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项目\08.昆华项目\01.对账记录\03.对账记录-20170620(1)\"/>
    </mc:Choice>
  </mc:AlternateContent>
  <bookViews>
    <workbookView xWindow="0" yWindow="0" windowWidth="20490" windowHeight="8880" tabRatio="712" activeTab="1"/>
  </bookViews>
  <sheets>
    <sheet name="财务" sheetId="1" r:id="rId1"/>
    <sheet name="转账调节表" sheetId="9" r:id="rId2"/>
    <sheet name="调节明细" sheetId="11" r:id="rId3"/>
    <sheet name="HIS" sheetId="16" r:id="rId4"/>
    <sheet name="自助机" sheetId="17" r:id="rId5"/>
    <sheet name="支付宝" sheetId="18" r:id="rId6"/>
  </sheets>
  <definedNames>
    <definedName name="_xlnm._FilterDatabase" localSheetId="3" hidden="1">HIS!$A$1:$L$2649</definedName>
    <definedName name="_xlnm._FilterDatabase" localSheetId="5" hidden="1">支付宝!$A$1:$AA$3070</definedName>
    <definedName name="_xlnm._FilterDatabase" localSheetId="4" hidden="1">自助机!$A$1:$R$2645</definedName>
  </definedNames>
  <calcPr calcId="162913"/>
</workbook>
</file>

<file path=xl/calcChain.xml><?xml version="1.0" encoding="utf-8"?>
<calcChain xmlns="http://schemas.openxmlformats.org/spreadsheetml/2006/main">
  <c r="F23" i="1" l="1"/>
  <c r="Q3" i="17"/>
  <c r="R3" i="17" s="1"/>
  <c r="Q4" i="17"/>
  <c r="R4" i="17" s="1"/>
  <c r="Q5" i="17"/>
  <c r="R5" i="17" s="1"/>
  <c r="Q6" i="17"/>
  <c r="R6" i="17" s="1"/>
  <c r="Q7" i="17"/>
  <c r="R7" i="17" s="1"/>
  <c r="Q8" i="17"/>
  <c r="R8" i="17" s="1"/>
  <c r="Q9" i="17"/>
  <c r="R9" i="17" s="1"/>
  <c r="Q10" i="17"/>
  <c r="R10" i="17" s="1"/>
  <c r="Q11" i="17"/>
  <c r="R11" i="17" s="1"/>
  <c r="Q12" i="17"/>
  <c r="R12" i="17" s="1"/>
  <c r="Q13" i="17"/>
  <c r="R13" i="17" s="1"/>
  <c r="Q14" i="17"/>
  <c r="R14" i="17" s="1"/>
  <c r="Q15" i="17"/>
  <c r="R15" i="17" s="1"/>
  <c r="Q16" i="17"/>
  <c r="R16" i="17" s="1"/>
  <c r="Q17" i="17"/>
  <c r="R17" i="17" s="1"/>
  <c r="Q18" i="17"/>
  <c r="R18" i="17" s="1"/>
  <c r="Q19" i="17"/>
  <c r="R19" i="17" s="1"/>
  <c r="Q20" i="17"/>
  <c r="R20" i="17" s="1"/>
  <c r="Q21" i="17"/>
  <c r="R21" i="17" s="1"/>
  <c r="Q22" i="17"/>
  <c r="R22" i="17" s="1"/>
  <c r="Q23" i="17"/>
  <c r="R23" i="17" s="1"/>
  <c r="Q24" i="17"/>
  <c r="R24" i="17" s="1"/>
  <c r="Q25" i="17"/>
  <c r="R25" i="17" s="1"/>
  <c r="Q26" i="17"/>
  <c r="R26" i="17" s="1"/>
  <c r="Q27" i="17"/>
  <c r="R27" i="17" s="1"/>
  <c r="Q28" i="17"/>
  <c r="R28" i="17" s="1"/>
  <c r="Q29" i="17"/>
  <c r="R29" i="17" s="1"/>
  <c r="Q30" i="17"/>
  <c r="R30" i="17" s="1"/>
  <c r="Q31" i="17"/>
  <c r="R31" i="17" s="1"/>
  <c r="Q32" i="17"/>
  <c r="R32" i="17" s="1"/>
  <c r="Q33" i="17"/>
  <c r="R33" i="17" s="1"/>
  <c r="Q34" i="17"/>
  <c r="R34" i="17" s="1"/>
  <c r="Q35" i="17"/>
  <c r="R35" i="17" s="1"/>
  <c r="Q36" i="17"/>
  <c r="R36" i="17" s="1"/>
  <c r="Q37" i="17"/>
  <c r="R37" i="17" s="1"/>
  <c r="Q38" i="17"/>
  <c r="R38" i="17" s="1"/>
  <c r="Q39" i="17"/>
  <c r="R39" i="17" s="1"/>
  <c r="Q40" i="17"/>
  <c r="R40" i="17" s="1"/>
  <c r="Q41" i="17"/>
  <c r="R41" i="17" s="1"/>
  <c r="Q42" i="17"/>
  <c r="R42" i="17" s="1"/>
  <c r="Q43" i="17"/>
  <c r="R43" i="17" s="1"/>
  <c r="Q44" i="17"/>
  <c r="R44" i="17" s="1"/>
  <c r="Q45" i="17"/>
  <c r="R45" i="17" s="1"/>
  <c r="Q46" i="17"/>
  <c r="R46" i="17" s="1"/>
  <c r="Q47" i="17"/>
  <c r="R47" i="17" s="1"/>
  <c r="Q48" i="17"/>
  <c r="R48" i="17" s="1"/>
  <c r="Q49" i="17"/>
  <c r="R49" i="17" s="1"/>
  <c r="Q50" i="17"/>
  <c r="R50" i="17" s="1"/>
  <c r="Q51" i="17"/>
  <c r="R51" i="17" s="1"/>
  <c r="Q52" i="17"/>
  <c r="R52" i="17" s="1"/>
  <c r="Q53" i="17"/>
  <c r="R53" i="17" s="1"/>
  <c r="Q54" i="17"/>
  <c r="R54" i="17" s="1"/>
  <c r="Q55" i="17"/>
  <c r="R55" i="17" s="1"/>
  <c r="Q56" i="17"/>
  <c r="R56" i="17" s="1"/>
  <c r="Q57" i="17"/>
  <c r="R57" i="17" s="1"/>
  <c r="Q58" i="17"/>
  <c r="R58" i="17" s="1"/>
  <c r="Q59" i="17"/>
  <c r="R59" i="17" s="1"/>
  <c r="Q60" i="17"/>
  <c r="R60" i="17" s="1"/>
  <c r="Q61" i="17"/>
  <c r="R61" i="17" s="1"/>
  <c r="Q62" i="17"/>
  <c r="R62" i="17" s="1"/>
  <c r="Q63" i="17"/>
  <c r="R63" i="17" s="1"/>
  <c r="Q64" i="17"/>
  <c r="R64" i="17" s="1"/>
  <c r="Q65" i="17"/>
  <c r="R65" i="17" s="1"/>
  <c r="Q66" i="17"/>
  <c r="R66" i="17" s="1"/>
  <c r="Q67" i="17"/>
  <c r="R67" i="17" s="1"/>
  <c r="Q68" i="17"/>
  <c r="R68" i="17" s="1"/>
  <c r="Q69" i="17"/>
  <c r="R69" i="17" s="1"/>
  <c r="Q70" i="17"/>
  <c r="R70" i="17" s="1"/>
  <c r="Q71" i="17"/>
  <c r="R71" i="17" s="1"/>
  <c r="Q72" i="17"/>
  <c r="R72" i="17" s="1"/>
  <c r="Q73" i="17"/>
  <c r="R73" i="17" s="1"/>
  <c r="Q74" i="17"/>
  <c r="R74" i="17" s="1"/>
  <c r="Q75" i="17"/>
  <c r="R75" i="17" s="1"/>
  <c r="Q76" i="17"/>
  <c r="R76" i="17" s="1"/>
  <c r="Q77" i="17"/>
  <c r="R77" i="17" s="1"/>
  <c r="Q78" i="17"/>
  <c r="R78" i="17" s="1"/>
  <c r="Q79" i="17"/>
  <c r="R79" i="17" s="1"/>
  <c r="Q80" i="17"/>
  <c r="R80" i="17" s="1"/>
  <c r="Q81" i="17"/>
  <c r="R81" i="17" s="1"/>
  <c r="Q82" i="17"/>
  <c r="R82" i="17" s="1"/>
  <c r="Q83" i="17"/>
  <c r="R83" i="17" s="1"/>
  <c r="Q84" i="17"/>
  <c r="R84" i="17" s="1"/>
  <c r="Q85" i="17"/>
  <c r="R85" i="17" s="1"/>
  <c r="Q86" i="17"/>
  <c r="R86" i="17" s="1"/>
  <c r="Q87" i="17"/>
  <c r="R87" i="17" s="1"/>
  <c r="Q88" i="17"/>
  <c r="R88" i="17" s="1"/>
  <c r="Q89" i="17"/>
  <c r="R89" i="17" s="1"/>
  <c r="Q90" i="17"/>
  <c r="R90" i="17" s="1"/>
  <c r="Q91" i="17"/>
  <c r="R91" i="17" s="1"/>
  <c r="Q92" i="17"/>
  <c r="R92" i="17" s="1"/>
  <c r="Q93" i="17"/>
  <c r="R93" i="17" s="1"/>
  <c r="Q94" i="17"/>
  <c r="R94" i="17" s="1"/>
  <c r="Q95" i="17"/>
  <c r="R95" i="17" s="1"/>
  <c r="Q96" i="17"/>
  <c r="R96" i="17" s="1"/>
  <c r="Q97" i="17"/>
  <c r="R97" i="17" s="1"/>
  <c r="Q98" i="17"/>
  <c r="R98" i="17" s="1"/>
  <c r="Q99" i="17"/>
  <c r="R99" i="17" s="1"/>
  <c r="Q100" i="17"/>
  <c r="R100" i="17" s="1"/>
  <c r="Q101" i="17"/>
  <c r="R101" i="17" s="1"/>
  <c r="Q102" i="17"/>
  <c r="R102" i="17" s="1"/>
  <c r="Q103" i="17"/>
  <c r="R103" i="17" s="1"/>
  <c r="Q104" i="17"/>
  <c r="R104" i="17" s="1"/>
  <c r="Q105" i="17"/>
  <c r="R105" i="17" s="1"/>
  <c r="Q106" i="17"/>
  <c r="R106" i="17" s="1"/>
  <c r="Q107" i="17"/>
  <c r="R107" i="17" s="1"/>
  <c r="Q108" i="17"/>
  <c r="R108" i="17" s="1"/>
  <c r="Q109" i="17"/>
  <c r="R109" i="17" s="1"/>
  <c r="Q110" i="17"/>
  <c r="R110" i="17" s="1"/>
  <c r="Q111" i="17"/>
  <c r="R111" i="17" s="1"/>
  <c r="Q112" i="17"/>
  <c r="R112" i="17" s="1"/>
  <c r="Q113" i="17"/>
  <c r="R113" i="17" s="1"/>
  <c r="Q114" i="17"/>
  <c r="R114" i="17" s="1"/>
  <c r="Q115" i="17"/>
  <c r="R115" i="17" s="1"/>
  <c r="Q116" i="17"/>
  <c r="R116" i="17" s="1"/>
  <c r="Q117" i="17"/>
  <c r="R117" i="17" s="1"/>
  <c r="Q118" i="17"/>
  <c r="R118" i="17" s="1"/>
  <c r="Q119" i="17"/>
  <c r="R119" i="17" s="1"/>
  <c r="Q120" i="17"/>
  <c r="R120" i="17" s="1"/>
  <c r="Q121" i="17"/>
  <c r="R121" i="17" s="1"/>
  <c r="Q122" i="17"/>
  <c r="R122" i="17" s="1"/>
  <c r="Q123" i="17"/>
  <c r="R123" i="17" s="1"/>
  <c r="Q124" i="17"/>
  <c r="R124" i="17" s="1"/>
  <c r="Q125" i="17"/>
  <c r="R125" i="17" s="1"/>
  <c r="Q126" i="17"/>
  <c r="R126" i="17" s="1"/>
  <c r="Q127" i="17"/>
  <c r="R127" i="17" s="1"/>
  <c r="Q128" i="17"/>
  <c r="R128" i="17" s="1"/>
  <c r="Q129" i="17"/>
  <c r="R129" i="17" s="1"/>
  <c r="Q130" i="17"/>
  <c r="R130" i="17" s="1"/>
  <c r="Q131" i="17"/>
  <c r="R131" i="17" s="1"/>
  <c r="Q132" i="17"/>
  <c r="R132" i="17" s="1"/>
  <c r="Q133" i="17"/>
  <c r="R133" i="17" s="1"/>
  <c r="Q134" i="17"/>
  <c r="R134" i="17" s="1"/>
  <c r="Q135" i="17"/>
  <c r="R135" i="17" s="1"/>
  <c r="Q136" i="17"/>
  <c r="R136" i="17" s="1"/>
  <c r="Q137" i="17"/>
  <c r="R137" i="17" s="1"/>
  <c r="Q138" i="17"/>
  <c r="R138" i="17" s="1"/>
  <c r="Q139" i="17"/>
  <c r="R139" i="17" s="1"/>
  <c r="Q140" i="17"/>
  <c r="R140" i="17" s="1"/>
  <c r="Q141" i="17"/>
  <c r="R141" i="17" s="1"/>
  <c r="Q142" i="17"/>
  <c r="R142" i="17" s="1"/>
  <c r="Q143" i="17"/>
  <c r="R143" i="17" s="1"/>
  <c r="Q144" i="17"/>
  <c r="R144" i="17" s="1"/>
  <c r="Q145" i="17"/>
  <c r="R145" i="17" s="1"/>
  <c r="Q146" i="17"/>
  <c r="R146" i="17" s="1"/>
  <c r="Q147" i="17"/>
  <c r="R147" i="17" s="1"/>
  <c r="Q148" i="17"/>
  <c r="R148" i="17" s="1"/>
  <c r="Q149" i="17"/>
  <c r="R149" i="17" s="1"/>
  <c r="Q150" i="17"/>
  <c r="R150" i="17" s="1"/>
  <c r="Q151" i="17"/>
  <c r="R151" i="17" s="1"/>
  <c r="Q152" i="17"/>
  <c r="R152" i="17" s="1"/>
  <c r="Q153" i="17"/>
  <c r="R153" i="17" s="1"/>
  <c r="Q154" i="17"/>
  <c r="R154" i="17" s="1"/>
  <c r="Q155" i="17"/>
  <c r="R155" i="17" s="1"/>
  <c r="Q156" i="17"/>
  <c r="R156" i="17" s="1"/>
  <c r="Q157" i="17"/>
  <c r="R157" i="17" s="1"/>
  <c r="Q158" i="17"/>
  <c r="R158" i="17" s="1"/>
  <c r="Q159" i="17"/>
  <c r="R159" i="17" s="1"/>
  <c r="Q160" i="17"/>
  <c r="R160" i="17" s="1"/>
  <c r="Q161" i="17"/>
  <c r="R161" i="17" s="1"/>
  <c r="Q162" i="17"/>
  <c r="R162" i="17" s="1"/>
  <c r="Q163" i="17"/>
  <c r="R163" i="17" s="1"/>
  <c r="Q164" i="17"/>
  <c r="R164" i="17" s="1"/>
  <c r="Q165" i="17"/>
  <c r="R165" i="17" s="1"/>
  <c r="Q166" i="17"/>
  <c r="R166" i="17" s="1"/>
  <c r="Q167" i="17"/>
  <c r="R167" i="17" s="1"/>
  <c r="Q168" i="17"/>
  <c r="R168" i="17" s="1"/>
  <c r="Q169" i="17"/>
  <c r="R169" i="17" s="1"/>
  <c r="Q170" i="17"/>
  <c r="R170" i="17"/>
  <c r="Q171" i="17"/>
  <c r="R171" i="17" s="1"/>
  <c r="Q172" i="17"/>
  <c r="R172" i="17" s="1"/>
  <c r="Q173" i="17"/>
  <c r="R173" i="17" s="1"/>
  <c r="Q174" i="17"/>
  <c r="R174" i="17" s="1"/>
  <c r="Q175" i="17"/>
  <c r="R175" i="17"/>
  <c r="Q176" i="17"/>
  <c r="R176" i="17" s="1"/>
  <c r="Q177" i="17"/>
  <c r="R177" i="17" s="1"/>
  <c r="Q178" i="17"/>
  <c r="R178" i="17" s="1"/>
  <c r="Q179" i="17"/>
  <c r="R179" i="17" s="1"/>
  <c r="Q180" i="17"/>
  <c r="R180" i="17" s="1"/>
  <c r="Q181" i="17"/>
  <c r="R181" i="17" s="1"/>
  <c r="Q182" i="17"/>
  <c r="R182" i="17" s="1"/>
  <c r="Q183" i="17"/>
  <c r="R183" i="17"/>
  <c r="Q184" i="17"/>
  <c r="R184" i="17" s="1"/>
  <c r="Q185" i="17"/>
  <c r="R185" i="17" s="1"/>
  <c r="Q186" i="17"/>
  <c r="R186" i="17" s="1"/>
  <c r="Q187" i="17"/>
  <c r="R187" i="17" s="1"/>
  <c r="Q188" i="17"/>
  <c r="R188" i="17" s="1"/>
  <c r="Q189" i="17"/>
  <c r="R189" i="17" s="1"/>
  <c r="Q190" i="17"/>
  <c r="R190" i="17" s="1"/>
  <c r="Q191" i="17"/>
  <c r="R191" i="17"/>
  <c r="Q192" i="17"/>
  <c r="R192" i="17" s="1"/>
  <c r="Q193" i="17"/>
  <c r="R193" i="17" s="1"/>
  <c r="Q194" i="17"/>
  <c r="R194" i="17" s="1"/>
  <c r="Q195" i="17"/>
  <c r="R195" i="17" s="1"/>
  <c r="Q196" i="17"/>
  <c r="R196" i="17" s="1"/>
  <c r="Q197" i="17"/>
  <c r="R197" i="17" s="1"/>
  <c r="Q198" i="17"/>
  <c r="R198" i="17" s="1"/>
  <c r="Q199" i="17"/>
  <c r="R199" i="17"/>
  <c r="Q200" i="17"/>
  <c r="R200" i="17" s="1"/>
  <c r="Q201" i="17"/>
  <c r="R201" i="17" s="1"/>
  <c r="Q202" i="17"/>
  <c r="R202" i="17" s="1"/>
  <c r="Q203" i="17"/>
  <c r="R203" i="17" s="1"/>
  <c r="Q204" i="17"/>
  <c r="R204" i="17" s="1"/>
  <c r="Q205" i="17"/>
  <c r="R205" i="17" s="1"/>
  <c r="Q206" i="17"/>
  <c r="R206" i="17" s="1"/>
  <c r="Q207" i="17"/>
  <c r="R207" i="17"/>
  <c r="Q208" i="17"/>
  <c r="R208" i="17" s="1"/>
  <c r="Q209" i="17"/>
  <c r="R209" i="17" s="1"/>
  <c r="Q210" i="17"/>
  <c r="R210" i="17" s="1"/>
  <c r="Q211" i="17"/>
  <c r="R211" i="17" s="1"/>
  <c r="Q212" i="17"/>
  <c r="R212" i="17" s="1"/>
  <c r="Q213" i="17"/>
  <c r="R213" i="17" s="1"/>
  <c r="Q214" i="17"/>
  <c r="R214" i="17" s="1"/>
  <c r="Q215" i="17"/>
  <c r="R215" i="17"/>
  <c r="Q216" i="17"/>
  <c r="R216" i="17" s="1"/>
  <c r="Q217" i="17"/>
  <c r="R217" i="17" s="1"/>
  <c r="Q218" i="17"/>
  <c r="R218" i="17" s="1"/>
  <c r="Q219" i="17"/>
  <c r="R219" i="17" s="1"/>
  <c r="Q220" i="17"/>
  <c r="R220" i="17" s="1"/>
  <c r="Q221" i="17"/>
  <c r="R221" i="17" s="1"/>
  <c r="Q222" i="17"/>
  <c r="R222" i="17" s="1"/>
  <c r="Q223" i="17"/>
  <c r="R223" i="17"/>
  <c r="Q224" i="17"/>
  <c r="R224" i="17" s="1"/>
  <c r="Q225" i="17"/>
  <c r="R225" i="17" s="1"/>
  <c r="Q226" i="17"/>
  <c r="R226" i="17" s="1"/>
  <c r="Q227" i="17"/>
  <c r="R227" i="17" s="1"/>
  <c r="Q228" i="17"/>
  <c r="R228" i="17" s="1"/>
  <c r="Q229" i="17"/>
  <c r="R229" i="17" s="1"/>
  <c r="Q230" i="17"/>
  <c r="R230" i="17" s="1"/>
  <c r="Q231" i="17"/>
  <c r="R231" i="17"/>
  <c r="Q232" i="17"/>
  <c r="R232" i="17" s="1"/>
  <c r="Q233" i="17"/>
  <c r="R233" i="17" s="1"/>
  <c r="Q234" i="17"/>
  <c r="R234" i="17" s="1"/>
  <c r="Q235" i="17"/>
  <c r="R235" i="17" s="1"/>
  <c r="Q236" i="17"/>
  <c r="R236" i="17" s="1"/>
  <c r="Q237" i="17"/>
  <c r="R237" i="17" s="1"/>
  <c r="Q238" i="17"/>
  <c r="R238" i="17" s="1"/>
  <c r="Q239" i="17"/>
  <c r="R239" i="17"/>
  <c r="Q240" i="17"/>
  <c r="R240" i="17" s="1"/>
  <c r="Q241" i="17"/>
  <c r="R241" i="17" s="1"/>
  <c r="Q242" i="17"/>
  <c r="R242" i="17" s="1"/>
  <c r="Q243" i="17"/>
  <c r="R243" i="17" s="1"/>
  <c r="Q244" i="17"/>
  <c r="R244" i="17" s="1"/>
  <c r="Q245" i="17"/>
  <c r="R245" i="17" s="1"/>
  <c r="Q246" i="17"/>
  <c r="R246" i="17" s="1"/>
  <c r="Q247" i="17"/>
  <c r="R247" i="17"/>
  <c r="Q248" i="17"/>
  <c r="R248" i="17" s="1"/>
  <c r="Q249" i="17"/>
  <c r="R249" i="17" s="1"/>
  <c r="Q250" i="17"/>
  <c r="R250" i="17" s="1"/>
  <c r="Q251" i="17"/>
  <c r="R251" i="17" s="1"/>
  <c r="Q252" i="17"/>
  <c r="R252" i="17" s="1"/>
  <c r="Q253" i="17"/>
  <c r="R253" i="17" s="1"/>
  <c r="Q254" i="17"/>
  <c r="R254" i="17" s="1"/>
  <c r="Q255" i="17"/>
  <c r="R255" i="17"/>
  <c r="Q256" i="17"/>
  <c r="R256" i="17" s="1"/>
  <c r="Q257" i="17"/>
  <c r="R257" i="17" s="1"/>
  <c r="Q258" i="17"/>
  <c r="R258" i="17" s="1"/>
  <c r="Q259" i="17"/>
  <c r="R259" i="17" s="1"/>
  <c r="Q260" i="17"/>
  <c r="R260" i="17" s="1"/>
  <c r="Q261" i="17"/>
  <c r="R261" i="17" s="1"/>
  <c r="Q262" i="17"/>
  <c r="R262" i="17" s="1"/>
  <c r="Q263" i="17"/>
  <c r="R263" i="17"/>
  <c r="Q264" i="17"/>
  <c r="R264" i="17" s="1"/>
  <c r="Q265" i="17"/>
  <c r="R265" i="17" s="1"/>
  <c r="Q266" i="17"/>
  <c r="R266" i="17" s="1"/>
  <c r="Q267" i="17"/>
  <c r="R267" i="17" s="1"/>
  <c r="Q268" i="17"/>
  <c r="R268" i="17" s="1"/>
  <c r="Q269" i="17"/>
  <c r="R269" i="17" s="1"/>
  <c r="Q270" i="17"/>
  <c r="R270" i="17" s="1"/>
  <c r="Q271" i="17"/>
  <c r="R271" i="17"/>
  <c r="Q272" i="17"/>
  <c r="R272" i="17" s="1"/>
  <c r="Q273" i="17"/>
  <c r="R273" i="17" s="1"/>
  <c r="Q274" i="17"/>
  <c r="R274" i="17" s="1"/>
  <c r="Q275" i="17"/>
  <c r="R275" i="17" s="1"/>
  <c r="Q276" i="17"/>
  <c r="R276" i="17" s="1"/>
  <c r="Q277" i="17"/>
  <c r="R277" i="17" s="1"/>
  <c r="Q278" i="17"/>
  <c r="R278" i="17" s="1"/>
  <c r="Q279" i="17"/>
  <c r="R279" i="17" s="1"/>
  <c r="Q280" i="17"/>
  <c r="R280" i="17" s="1"/>
  <c r="Q281" i="17"/>
  <c r="R281" i="17"/>
  <c r="Q282" i="17"/>
  <c r="R282" i="17" s="1"/>
  <c r="Q283" i="17"/>
  <c r="R283" i="17" s="1"/>
  <c r="Q284" i="17"/>
  <c r="R284" i="17" s="1"/>
  <c r="Q285" i="17"/>
  <c r="R285" i="17" s="1"/>
  <c r="Q286" i="17"/>
  <c r="R286" i="17" s="1"/>
  <c r="Q287" i="17"/>
  <c r="R287" i="17" s="1"/>
  <c r="Q288" i="17"/>
  <c r="R288" i="17" s="1"/>
  <c r="Q289" i="17"/>
  <c r="R289" i="17" s="1"/>
  <c r="Q290" i="17"/>
  <c r="R290" i="17" s="1"/>
  <c r="Q291" i="17"/>
  <c r="R291" i="17" s="1"/>
  <c r="Q292" i="17"/>
  <c r="R292" i="17" s="1"/>
  <c r="Q293" i="17"/>
  <c r="R293" i="17" s="1"/>
  <c r="Q294" i="17"/>
  <c r="R294" i="17" s="1"/>
  <c r="Q295" i="17"/>
  <c r="R295" i="17" s="1"/>
  <c r="Q296" i="17"/>
  <c r="R296" i="17" s="1"/>
  <c r="Q297" i="17"/>
  <c r="R297" i="17"/>
  <c r="Q298" i="17"/>
  <c r="R298" i="17" s="1"/>
  <c r="Q299" i="17"/>
  <c r="R299" i="17" s="1"/>
  <c r="Q300" i="17"/>
  <c r="R300" i="17" s="1"/>
  <c r="Q301" i="17"/>
  <c r="R301" i="17" s="1"/>
  <c r="Q302" i="17"/>
  <c r="R302" i="17" s="1"/>
  <c r="Q303" i="17"/>
  <c r="R303" i="17" s="1"/>
  <c r="Q304" i="17"/>
  <c r="R304" i="17" s="1"/>
  <c r="Q305" i="17"/>
  <c r="R305" i="17" s="1"/>
  <c r="Q306" i="17"/>
  <c r="R306" i="17" s="1"/>
  <c r="Q307" i="17"/>
  <c r="R307" i="17" s="1"/>
  <c r="Q308" i="17"/>
  <c r="R308" i="17" s="1"/>
  <c r="Q309" i="17"/>
  <c r="R309" i="17" s="1"/>
  <c r="Q310" i="17"/>
  <c r="R310" i="17" s="1"/>
  <c r="Q311" i="17"/>
  <c r="R311" i="17" s="1"/>
  <c r="Q312" i="17"/>
  <c r="R312" i="17" s="1"/>
  <c r="Q313" i="17"/>
  <c r="R313" i="17"/>
  <c r="Q314" i="17"/>
  <c r="R314" i="17" s="1"/>
  <c r="Q315" i="17"/>
  <c r="R315" i="17" s="1"/>
  <c r="Q316" i="17"/>
  <c r="R316" i="17" s="1"/>
  <c r="Q317" i="17"/>
  <c r="R317" i="17" s="1"/>
  <c r="Q318" i="17"/>
  <c r="R318" i="17" s="1"/>
  <c r="Q319" i="17"/>
  <c r="R319" i="17" s="1"/>
  <c r="Q320" i="17"/>
  <c r="R320" i="17" s="1"/>
  <c r="Q321" i="17"/>
  <c r="R321" i="17" s="1"/>
  <c r="Q322" i="17"/>
  <c r="R322" i="17" s="1"/>
  <c r="Q323" i="17"/>
  <c r="R323" i="17" s="1"/>
  <c r="Q324" i="17"/>
  <c r="R324" i="17" s="1"/>
  <c r="Q325" i="17"/>
  <c r="R325" i="17" s="1"/>
  <c r="Q326" i="17"/>
  <c r="R326" i="17" s="1"/>
  <c r="Q327" i="17"/>
  <c r="R327" i="17" s="1"/>
  <c r="Q328" i="17"/>
  <c r="R328" i="17" s="1"/>
  <c r="Q329" i="17"/>
  <c r="R329" i="17"/>
  <c r="Q330" i="17"/>
  <c r="R330" i="17" s="1"/>
  <c r="Q331" i="17"/>
  <c r="R331" i="17" s="1"/>
  <c r="Q332" i="17"/>
  <c r="R332" i="17" s="1"/>
  <c r="Q333" i="17"/>
  <c r="R333" i="17" s="1"/>
  <c r="Q334" i="17"/>
  <c r="R334" i="17" s="1"/>
  <c r="Q335" i="17"/>
  <c r="R335" i="17" s="1"/>
  <c r="Q336" i="17"/>
  <c r="R336" i="17" s="1"/>
  <c r="Q337" i="17"/>
  <c r="R337" i="17" s="1"/>
  <c r="Q338" i="17"/>
  <c r="R338" i="17" s="1"/>
  <c r="Q339" i="17"/>
  <c r="R339" i="17" s="1"/>
  <c r="Q340" i="17"/>
  <c r="R340" i="17" s="1"/>
  <c r="Q341" i="17"/>
  <c r="R341" i="17"/>
  <c r="Q342" i="17"/>
  <c r="R342" i="17" s="1"/>
  <c r="Q343" i="17"/>
  <c r="R343" i="17" s="1"/>
  <c r="Q344" i="17"/>
  <c r="R344" i="17" s="1"/>
  <c r="Q345" i="17"/>
  <c r="R345" i="17" s="1"/>
  <c r="Q346" i="17"/>
  <c r="R346" i="17" s="1"/>
  <c r="Q347" i="17"/>
  <c r="R347" i="17" s="1"/>
  <c r="Q348" i="17"/>
  <c r="R348" i="17" s="1"/>
  <c r="Q349" i="17"/>
  <c r="R349" i="17"/>
  <c r="Q350" i="17"/>
  <c r="R350" i="17" s="1"/>
  <c r="Q351" i="17"/>
  <c r="R351" i="17" s="1"/>
  <c r="Q352" i="17"/>
  <c r="R352" i="17" s="1"/>
  <c r="Q353" i="17"/>
  <c r="R353" i="17" s="1"/>
  <c r="Q354" i="17"/>
  <c r="R354" i="17" s="1"/>
  <c r="Q355" i="17"/>
  <c r="R355" i="17" s="1"/>
  <c r="Q356" i="17"/>
  <c r="R356" i="17" s="1"/>
  <c r="Q357" i="17"/>
  <c r="R357" i="17"/>
  <c r="Q358" i="17"/>
  <c r="R358" i="17" s="1"/>
  <c r="Q359" i="17"/>
  <c r="R359" i="17" s="1"/>
  <c r="Q360" i="17"/>
  <c r="R360" i="17" s="1"/>
  <c r="Q361" i="17"/>
  <c r="R361" i="17" s="1"/>
  <c r="Q362" i="17"/>
  <c r="R362" i="17" s="1"/>
  <c r="Q363" i="17"/>
  <c r="R363" i="17" s="1"/>
  <c r="Q364" i="17"/>
  <c r="R364" i="17" s="1"/>
  <c r="Q365" i="17"/>
  <c r="R365" i="17"/>
  <c r="Q366" i="17"/>
  <c r="R366" i="17" s="1"/>
  <c r="Q367" i="17"/>
  <c r="R367" i="17" s="1"/>
  <c r="Q368" i="17"/>
  <c r="R368" i="17" s="1"/>
  <c r="Q369" i="17"/>
  <c r="R369" i="17" s="1"/>
  <c r="Q370" i="17"/>
  <c r="R370" i="17" s="1"/>
  <c r="Q371" i="17"/>
  <c r="R371" i="17" s="1"/>
  <c r="Q372" i="17"/>
  <c r="R372" i="17" s="1"/>
  <c r="Q373" i="17"/>
  <c r="R373" i="17"/>
  <c r="Q374" i="17"/>
  <c r="R374" i="17" s="1"/>
  <c r="Q375" i="17"/>
  <c r="R375" i="17" s="1"/>
  <c r="Q376" i="17"/>
  <c r="R376" i="17" s="1"/>
  <c r="Q377" i="17"/>
  <c r="R377" i="17" s="1"/>
  <c r="Q378" i="17"/>
  <c r="R378" i="17" s="1"/>
  <c r="Q379" i="17"/>
  <c r="R379" i="17" s="1"/>
  <c r="Q380" i="17"/>
  <c r="R380" i="17" s="1"/>
  <c r="Q381" i="17"/>
  <c r="R381" i="17"/>
  <c r="Q382" i="17"/>
  <c r="R382" i="17" s="1"/>
  <c r="Q383" i="17"/>
  <c r="R383" i="17" s="1"/>
  <c r="Q384" i="17"/>
  <c r="R384" i="17" s="1"/>
  <c r="Q385" i="17"/>
  <c r="R385" i="17" s="1"/>
  <c r="Q386" i="17"/>
  <c r="R386" i="17" s="1"/>
  <c r="Q387" i="17"/>
  <c r="R387" i="17" s="1"/>
  <c r="Q388" i="17"/>
  <c r="R388" i="17" s="1"/>
  <c r="Q389" i="17"/>
  <c r="R389" i="17"/>
  <c r="Q390" i="17"/>
  <c r="R390" i="17" s="1"/>
  <c r="Q391" i="17"/>
  <c r="R391" i="17" s="1"/>
  <c r="Q392" i="17"/>
  <c r="R392" i="17" s="1"/>
  <c r="Q393" i="17"/>
  <c r="R393" i="17" s="1"/>
  <c r="Q394" i="17"/>
  <c r="R394" i="17" s="1"/>
  <c r="Q395" i="17"/>
  <c r="R395" i="17" s="1"/>
  <c r="Q396" i="17"/>
  <c r="R396" i="17" s="1"/>
  <c r="Q397" i="17"/>
  <c r="R397" i="17"/>
  <c r="Q398" i="17"/>
  <c r="R398" i="17" s="1"/>
  <c r="Q399" i="17"/>
  <c r="R399" i="17" s="1"/>
  <c r="Q400" i="17"/>
  <c r="R400" i="17" s="1"/>
  <c r="Q401" i="17"/>
  <c r="R401" i="17" s="1"/>
  <c r="Q402" i="17"/>
  <c r="R402" i="17" s="1"/>
  <c r="Q403" i="17"/>
  <c r="R403" i="17" s="1"/>
  <c r="Q404" i="17"/>
  <c r="R404" i="17" s="1"/>
  <c r="Q405" i="17"/>
  <c r="R405" i="17"/>
  <c r="Q406" i="17"/>
  <c r="R406" i="17" s="1"/>
  <c r="Q407" i="17"/>
  <c r="R407" i="17" s="1"/>
  <c r="Q408" i="17"/>
  <c r="R408" i="17" s="1"/>
  <c r="Q409" i="17"/>
  <c r="R409" i="17" s="1"/>
  <c r="Q410" i="17"/>
  <c r="R410" i="17" s="1"/>
  <c r="Q411" i="17"/>
  <c r="R411" i="17" s="1"/>
  <c r="Q412" i="17"/>
  <c r="R412" i="17" s="1"/>
  <c r="Q413" i="17"/>
  <c r="R413" i="17"/>
  <c r="Q414" i="17"/>
  <c r="R414" i="17" s="1"/>
  <c r="Q415" i="17"/>
  <c r="R415" i="17" s="1"/>
  <c r="Q416" i="17"/>
  <c r="R416" i="17" s="1"/>
  <c r="Q417" i="17"/>
  <c r="R417" i="17" s="1"/>
  <c r="Q418" i="17"/>
  <c r="R418" i="17" s="1"/>
  <c r="Q419" i="17"/>
  <c r="R419" i="17" s="1"/>
  <c r="Q420" i="17"/>
  <c r="R420" i="17" s="1"/>
  <c r="Q421" i="17"/>
  <c r="R421" i="17"/>
  <c r="Q422" i="17"/>
  <c r="R422" i="17" s="1"/>
  <c r="Q423" i="17"/>
  <c r="R423" i="17" s="1"/>
  <c r="Q424" i="17"/>
  <c r="R424" i="17" s="1"/>
  <c r="Q425" i="17"/>
  <c r="R425" i="17" s="1"/>
  <c r="Q426" i="17"/>
  <c r="R426" i="17" s="1"/>
  <c r="Q427" i="17"/>
  <c r="R427" i="17" s="1"/>
  <c r="Q428" i="17"/>
  <c r="R428" i="17" s="1"/>
  <c r="Q429" i="17"/>
  <c r="R429" i="17"/>
  <c r="Q430" i="17"/>
  <c r="R430" i="17" s="1"/>
  <c r="Q431" i="17"/>
  <c r="R431" i="17" s="1"/>
  <c r="Q432" i="17"/>
  <c r="R432" i="17" s="1"/>
  <c r="Q433" i="17"/>
  <c r="R433" i="17" s="1"/>
  <c r="Q434" i="17"/>
  <c r="R434" i="17" s="1"/>
  <c r="Q435" i="17"/>
  <c r="R435" i="17" s="1"/>
  <c r="Q436" i="17"/>
  <c r="R436" i="17" s="1"/>
  <c r="Q437" i="17"/>
  <c r="R437" i="17"/>
  <c r="Q438" i="17"/>
  <c r="R438" i="17" s="1"/>
  <c r="Q439" i="17"/>
  <c r="R439" i="17" s="1"/>
  <c r="Q440" i="17"/>
  <c r="R440" i="17" s="1"/>
  <c r="Q441" i="17"/>
  <c r="R441" i="17" s="1"/>
  <c r="Q442" i="17"/>
  <c r="R442" i="17" s="1"/>
  <c r="Q443" i="17"/>
  <c r="R443" i="17" s="1"/>
  <c r="Q444" i="17"/>
  <c r="R444" i="17" s="1"/>
  <c r="Q445" i="17"/>
  <c r="R445" i="17"/>
  <c r="Q446" i="17"/>
  <c r="R446" i="17" s="1"/>
  <c r="Q447" i="17"/>
  <c r="R447" i="17" s="1"/>
  <c r="Q448" i="17"/>
  <c r="R448" i="17" s="1"/>
  <c r="Q449" i="17"/>
  <c r="R449" i="17" s="1"/>
  <c r="Q450" i="17"/>
  <c r="R450" i="17" s="1"/>
  <c r="Q451" i="17"/>
  <c r="R451" i="17" s="1"/>
  <c r="Q452" i="17"/>
  <c r="R452" i="17" s="1"/>
  <c r="Q453" i="17"/>
  <c r="R453" i="17"/>
  <c r="Q454" i="17"/>
  <c r="R454" i="17" s="1"/>
  <c r="Q455" i="17"/>
  <c r="R455" i="17" s="1"/>
  <c r="Q456" i="17"/>
  <c r="R456" i="17" s="1"/>
  <c r="Q457" i="17"/>
  <c r="R457" i="17" s="1"/>
  <c r="Q458" i="17"/>
  <c r="R458" i="17" s="1"/>
  <c r="Q459" i="17"/>
  <c r="R459" i="17" s="1"/>
  <c r="Q460" i="17"/>
  <c r="R460" i="17" s="1"/>
  <c r="Q461" i="17"/>
  <c r="R461" i="17"/>
  <c r="Q462" i="17"/>
  <c r="R462" i="17" s="1"/>
  <c r="Q463" i="17"/>
  <c r="R463" i="17" s="1"/>
  <c r="Q464" i="17"/>
  <c r="R464" i="17" s="1"/>
  <c r="Q465" i="17"/>
  <c r="R465" i="17" s="1"/>
  <c r="Q466" i="17"/>
  <c r="R466" i="17" s="1"/>
  <c r="Q467" i="17"/>
  <c r="R467" i="17" s="1"/>
  <c r="Q468" i="17"/>
  <c r="R468" i="17" s="1"/>
  <c r="Q469" i="17"/>
  <c r="R469" i="17"/>
  <c r="Q470" i="17"/>
  <c r="R470" i="17" s="1"/>
  <c r="Q471" i="17"/>
  <c r="R471" i="17" s="1"/>
  <c r="Q472" i="17"/>
  <c r="R472" i="17" s="1"/>
  <c r="Q473" i="17"/>
  <c r="R473" i="17" s="1"/>
  <c r="Q474" i="17"/>
  <c r="R474" i="17" s="1"/>
  <c r="Q475" i="17"/>
  <c r="R475" i="17" s="1"/>
  <c r="Q476" i="17"/>
  <c r="R476" i="17" s="1"/>
  <c r="Q477" i="17"/>
  <c r="R477" i="17"/>
  <c r="Q478" i="17"/>
  <c r="R478" i="17" s="1"/>
  <c r="Q479" i="17"/>
  <c r="R479" i="17" s="1"/>
  <c r="Q480" i="17"/>
  <c r="R480" i="17" s="1"/>
  <c r="Q481" i="17"/>
  <c r="R481" i="17" s="1"/>
  <c r="Q482" i="17"/>
  <c r="R482" i="17" s="1"/>
  <c r="Q483" i="17"/>
  <c r="R483" i="17" s="1"/>
  <c r="Q484" i="17"/>
  <c r="R484" i="17" s="1"/>
  <c r="Q485" i="17"/>
  <c r="R485" i="17"/>
  <c r="Q486" i="17"/>
  <c r="R486" i="17" s="1"/>
  <c r="Q487" i="17"/>
  <c r="R487" i="17" s="1"/>
  <c r="Q488" i="17"/>
  <c r="R488" i="17" s="1"/>
  <c r="Q489" i="17"/>
  <c r="R489" i="17" s="1"/>
  <c r="Q490" i="17"/>
  <c r="R490" i="17" s="1"/>
  <c r="Q491" i="17"/>
  <c r="R491" i="17" s="1"/>
  <c r="Q492" i="17"/>
  <c r="R492" i="17" s="1"/>
  <c r="Q493" i="17"/>
  <c r="R493" i="17"/>
  <c r="Q494" i="17"/>
  <c r="R494" i="17" s="1"/>
  <c r="Q495" i="17"/>
  <c r="R495" i="17" s="1"/>
  <c r="Q496" i="17"/>
  <c r="R496" i="17" s="1"/>
  <c r="Q497" i="17"/>
  <c r="R497" i="17" s="1"/>
  <c r="Q498" i="17"/>
  <c r="R498" i="17" s="1"/>
  <c r="Q499" i="17"/>
  <c r="R499" i="17" s="1"/>
  <c r="Q500" i="17"/>
  <c r="R500" i="17" s="1"/>
  <c r="Q501" i="17"/>
  <c r="R501" i="17"/>
  <c r="Q502" i="17"/>
  <c r="R502" i="17" s="1"/>
  <c r="Q503" i="17"/>
  <c r="R503" i="17" s="1"/>
  <c r="Q504" i="17"/>
  <c r="R504" i="17" s="1"/>
  <c r="Q505" i="17"/>
  <c r="R505" i="17" s="1"/>
  <c r="Q506" i="17"/>
  <c r="R506" i="17" s="1"/>
  <c r="Q507" i="17"/>
  <c r="R507" i="17" s="1"/>
  <c r="Q508" i="17"/>
  <c r="R508" i="17" s="1"/>
  <c r="Q509" i="17"/>
  <c r="R509" i="17"/>
  <c r="Q510" i="17"/>
  <c r="R510" i="17" s="1"/>
  <c r="Q511" i="17"/>
  <c r="R511" i="17" s="1"/>
  <c r="Q512" i="17"/>
  <c r="R512" i="17" s="1"/>
  <c r="Q513" i="17"/>
  <c r="R513" i="17" s="1"/>
  <c r="Q514" i="17"/>
  <c r="R514" i="17" s="1"/>
  <c r="Q515" i="17"/>
  <c r="R515" i="17" s="1"/>
  <c r="Q516" i="17"/>
  <c r="R516" i="17" s="1"/>
  <c r="Q517" i="17"/>
  <c r="R517" i="17" s="1"/>
  <c r="Q518" i="17"/>
  <c r="R518" i="17" s="1"/>
  <c r="Q519" i="17"/>
  <c r="R519" i="17" s="1"/>
  <c r="Q520" i="17"/>
  <c r="R520" i="17" s="1"/>
  <c r="Q521" i="17"/>
  <c r="R521" i="17"/>
  <c r="Q522" i="17"/>
  <c r="R522" i="17" s="1"/>
  <c r="Q523" i="17"/>
  <c r="R523" i="17" s="1"/>
  <c r="Q524" i="17"/>
  <c r="R524" i="17" s="1"/>
  <c r="Q525" i="17"/>
  <c r="R525" i="17" s="1"/>
  <c r="Q526" i="17"/>
  <c r="R526" i="17" s="1"/>
  <c r="Q527" i="17"/>
  <c r="R527" i="17" s="1"/>
  <c r="Q528" i="17"/>
  <c r="R528" i="17" s="1"/>
  <c r="Q529" i="17"/>
  <c r="R529" i="17"/>
  <c r="Q530" i="17"/>
  <c r="R530" i="17" s="1"/>
  <c r="Q531" i="17"/>
  <c r="R531" i="17" s="1"/>
  <c r="Q532" i="17"/>
  <c r="R532" i="17" s="1"/>
  <c r="Q533" i="17"/>
  <c r="R533" i="17" s="1"/>
  <c r="Q534" i="17"/>
  <c r="R534" i="17" s="1"/>
  <c r="Q535" i="17"/>
  <c r="R535" i="17" s="1"/>
  <c r="Q536" i="17"/>
  <c r="R536" i="17" s="1"/>
  <c r="Q537" i="17"/>
  <c r="R537" i="17" s="1"/>
  <c r="Q538" i="17"/>
  <c r="R538" i="17" s="1"/>
  <c r="Q539" i="17"/>
  <c r="R539" i="17" s="1"/>
  <c r="Q540" i="17"/>
  <c r="R540" i="17" s="1"/>
  <c r="Q541" i="17"/>
  <c r="R541" i="17" s="1"/>
  <c r="Q542" i="17"/>
  <c r="R542" i="17" s="1"/>
  <c r="Q543" i="17"/>
  <c r="R543" i="17" s="1"/>
  <c r="Q544" i="17"/>
  <c r="R544" i="17" s="1"/>
  <c r="Q545" i="17"/>
  <c r="R545" i="17" s="1"/>
  <c r="Q546" i="17"/>
  <c r="R546" i="17" s="1"/>
  <c r="Q547" i="17"/>
  <c r="R547" i="17" s="1"/>
  <c r="Q548" i="17"/>
  <c r="R548" i="17" s="1"/>
  <c r="Q549" i="17"/>
  <c r="R549" i="17" s="1"/>
  <c r="Q550" i="17"/>
  <c r="R550" i="17" s="1"/>
  <c r="Q551" i="17"/>
  <c r="R551" i="17" s="1"/>
  <c r="Q552" i="17"/>
  <c r="R552" i="17" s="1"/>
  <c r="Q553" i="17"/>
  <c r="R553" i="17"/>
  <c r="Q554" i="17"/>
  <c r="R554" i="17" s="1"/>
  <c r="Q555" i="17"/>
  <c r="R555" i="17" s="1"/>
  <c r="Q556" i="17"/>
  <c r="R556" i="17" s="1"/>
  <c r="Q557" i="17"/>
  <c r="R557" i="17" s="1"/>
  <c r="Q558" i="17"/>
  <c r="R558" i="17" s="1"/>
  <c r="Q559" i="17"/>
  <c r="R559" i="17" s="1"/>
  <c r="Q560" i="17"/>
  <c r="R560" i="17" s="1"/>
  <c r="Q561" i="17"/>
  <c r="R561" i="17"/>
  <c r="Q562" i="17"/>
  <c r="R562" i="17" s="1"/>
  <c r="Q563" i="17"/>
  <c r="R563" i="17" s="1"/>
  <c r="Q564" i="17"/>
  <c r="R564" i="17" s="1"/>
  <c r="Q565" i="17"/>
  <c r="R565" i="17" s="1"/>
  <c r="Q566" i="17"/>
  <c r="R566" i="17" s="1"/>
  <c r="Q567" i="17"/>
  <c r="R567" i="17" s="1"/>
  <c r="Q568" i="17"/>
  <c r="R568" i="17" s="1"/>
  <c r="Q569" i="17"/>
  <c r="R569" i="17" s="1"/>
  <c r="Q570" i="17"/>
  <c r="R570" i="17" s="1"/>
  <c r="Q571" i="17"/>
  <c r="R571" i="17" s="1"/>
  <c r="Q572" i="17"/>
  <c r="R572" i="17" s="1"/>
  <c r="Q573" i="17"/>
  <c r="R573" i="17" s="1"/>
  <c r="Q574" i="17"/>
  <c r="R574" i="17" s="1"/>
  <c r="Q575" i="17"/>
  <c r="R575" i="17" s="1"/>
  <c r="Q576" i="17"/>
  <c r="R576" i="17" s="1"/>
  <c r="Q577" i="17"/>
  <c r="R577" i="17"/>
  <c r="Q578" i="17"/>
  <c r="R578" i="17" s="1"/>
  <c r="Q579" i="17"/>
  <c r="R579" i="17" s="1"/>
  <c r="Q580" i="17"/>
  <c r="R580" i="17" s="1"/>
  <c r="Q581" i="17"/>
  <c r="R581" i="17"/>
  <c r="Q582" i="17"/>
  <c r="R582" i="17" s="1"/>
  <c r="Q583" i="17"/>
  <c r="R583" i="17" s="1"/>
  <c r="Q584" i="17"/>
  <c r="R584" i="17" s="1"/>
  <c r="Q585" i="17"/>
  <c r="R585" i="17" s="1"/>
  <c r="Q586" i="17"/>
  <c r="R586" i="17" s="1"/>
  <c r="Q587" i="17"/>
  <c r="R587" i="17" s="1"/>
  <c r="Q588" i="17"/>
  <c r="R588" i="17" s="1"/>
  <c r="Q589" i="17"/>
  <c r="R589" i="17" s="1"/>
  <c r="Q590" i="17"/>
  <c r="R590" i="17" s="1"/>
  <c r="Q591" i="17"/>
  <c r="R591" i="17" s="1"/>
  <c r="Q592" i="17"/>
  <c r="R592" i="17" s="1"/>
  <c r="Q593" i="17"/>
  <c r="R593" i="17"/>
  <c r="Q594" i="17"/>
  <c r="R594" i="17" s="1"/>
  <c r="Q595" i="17"/>
  <c r="R595" i="17" s="1"/>
  <c r="Q596" i="17"/>
  <c r="R596" i="17" s="1"/>
  <c r="Q597" i="17"/>
  <c r="R597" i="17"/>
  <c r="Q598" i="17"/>
  <c r="R598" i="17" s="1"/>
  <c r="Q599" i="17"/>
  <c r="R599" i="17" s="1"/>
  <c r="Q600" i="17"/>
  <c r="R600" i="17" s="1"/>
  <c r="Q601" i="17"/>
  <c r="R601" i="17" s="1"/>
  <c r="Q602" i="17"/>
  <c r="R602" i="17" s="1"/>
  <c r="Q603" i="17"/>
  <c r="R603" i="17" s="1"/>
  <c r="Q604" i="17"/>
  <c r="R604" i="17" s="1"/>
  <c r="Q605" i="17"/>
  <c r="R605" i="17" s="1"/>
  <c r="Q606" i="17"/>
  <c r="R606" i="17" s="1"/>
  <c r="Q607" i="17"/>
  <c r="R607" i="17" s="1"/>
  <c r="Q608" i="17"/>
  <c r="R608" i="17" s="1"/>
  <c r="Q609" i="17"/>
  <c r="R609" i="17"/>
  <c r="Q610" i="17"/>
  <c r="R610" i="17" s="1"/>
  <c r="Q611" i="17"/>
  <c r="R611" i="17" s="1"/>
  <c r="Q612" i="17"/>
  <c r="R612" i="17" s="1"/>
  <c r="Q613" i="17"/>
  <c r="R613" i="17"/>
  <c r="Q614" i="17"/>
  <c r="R614" i="17" s="1"/>
  <c r="Q615" i="17"/>
  <c r="R615" i="17" s="1"/>
  <c r="Q616" i="17"/>
  <c r="R616" i="17" s="1"/>
  <c r="Q617" i="17"/>
  <c r="R617" i="17" s="1"/>
  <c r="Q618" i="17"/>
  <c r="R618" i="17" s="1"/>
  <c r="Q619" i="17"/>
  <c r="R619" i="17" s="1"/>
  <c r="Q620" i="17"/>
  <c r="R620" i="17" s="1"/>
  <c r="Q621" i="17"/>
  <c r="R621" i="17" s="1"/>
  <c r="Q622" i="17"/>
  <c r="R622" i="17" s="1"/>
  <c r="Q623" i="17"/>
  <c r="R623" i="17" s="1"/>
  <c r="Q624" i="17"/>
  <c r="R624" i="17" s="1"/>
  <c r="Q625" i="17"/>
  <c r="R625" i="17"/>
  <c r="Q626" i="17"/>
  <c r="R626" i="17" s="1"/>
  <c r="Q627" i="17"/>
  <c r="R627" i="17" s="1"/>
  <c r="Q628" i="17"/>
  <c r="R628" i="17" s="1"/>
  <c r="Q629" i="17"/>
  <c r="R629" i="17"/>
  <c r="Q630" i="17"/>
  <c r="R630" i="17" s="1"/>
  <c r="Q631" i="17"/>
  <c r="R631" i="17" s="1"/>
  <c r="Q632" i="17"/>
  <c r="R632" i="17" s="1"/>
  <c r="Q633" i="17"/>
  <c r="R633" i="17" s="1"/>
  <c r="Q634" i="17"/>
  <c r="R634" i="17" s="1"/>
  <c r="Q635" i="17"/>
  <c r="R635" i="17" s="1"/>
  <c r="Q636" i="17"/>
  <c r="R636" i="17" s="1"/>
  <c r="Q637" i="17"/>
  <c r="R637" i="17" s="1"/>
  <c r="Q638" i="17"/>
  <c r="R638" i="17" s="1"/>
  <c r="Q639" i="17"/>
  <c r="R639" i="17" s="1"/>
  <c r="Q640" i="17"/>
  <c r="R640" i="17" s="1"/>
  <c r="Q641" i="17"/>
  <c r="R641" i="17" s="1"/>
  <c r="Q642" i="17"/>
  <c r="R642" i="17" s="1"/>
  <c r="Q643" i="17"/>
  <c r="R643" i="17" s="1"/>
  <c r="Q644" i="17"/>
  <c r="R644" i="17"/>
  <c r="Q645" i="17"/>
  <c r="R645" i="17" s="1"/>
  <c r="Q646" i="17"/>
  <c r="R646" i="17" s="1"/>
  <c r="Q647" i="17"/>
  <c r="R647" i="17" s="1"/>
  <c r="Q648" i="17"/>
  <c r="R648" i="17"/>
  <c r="Q649" i="17"/>
  <c r="R649" i="17" s="1"/>
  <c r="Q650" i="17"/>
  <c r="R650" i="17" s="1"/>
  <c r="Q651" i="17"/>
  <c r="R651" i="17" s="1"/>
  <c r="Q652" i="17"/>
  <c r="R652" i="17" s="1"/>
  <c r="Q653" i="17"/>
  <c r="R653" i="17" s="1"/>
  <c r="Q654" i="17"/>
  <c r="R654" i="17" s="1"/>
  <c r="Q655" i="17"/>
  <c r="R655" i="17" s="1"/>
  <c r="Q656" i="17"/>
  <c r="R656" i="17" s="1"/>
  <c r="Q657" i="17"/>
  <c r="R657" i="17" s="1"/>
  <c r="Q658" i="17"/>
  <c r="R658" i="17" s="1"/>
  <c r="Q659" i="17"/>
  <c r="R659" i="17" s="1"/>
  <c r="Q660" i="17"/>
  <c r="R660" i="17"/>
  <c r="Q661" i="17"/>
  <c r="R661" i="17" s="1"/>
  <c r="Q662" i="17"/>
  <c r="R662" i="17" s="1"/>
  <c r="Q663" i="17"/>
  <c r="R663" i="17" s="1"/>
  <c r="Q664" i="17"/>
  <c r="R664" i="17" s="1"/>
  <c r="Q665" i="17"/>
  <c r="R665" i="17" s="1"/>
  <c r="Q666" i="17"/>
  <c r="R666" i="17" s="1"/>
  <c r="Q667" i="17"/>
  <c r="R667" i="17" s="1"/>
  <c r="Q668" i="17"/>
  <c r="R668" i="17" s="1"/>
  <c r="Q669" i="17"/>
  <c r="R669" i="17" s="1"/>
  <c r="Q670" i="17"/>
  <c r="R670" i="17" s="1"/>
  <c r="Q671" i="17"/>
  <c r="R671" i="17" s="1"/>
  <c r="Q672" i="17"/>
  <c r="R672" i="17" s="1"/>
  <c r="Q673" i="17"/>
  <c r="R673" i="17" s="1"/>
  <c r="Q674" i="17"/>
  <c r="R674" i="17" s="1"/>
  <c r="Q675" i="17"/>
  <c r="R675" i="17" s="1"/>
  <c r="Q676" i="17"/>
  <c r="R676" i="17"/>
  <c r="Q677" i="17"/>
  <c r="R677" i="17" s="1"/>
  <c r="Q678" i="17"/>
  <c r="R678" i="17" s="1"/>
  <c r="Q679" i="17"/>
  <c r="R679" i="17" s="1"/>
  <c r="Q680" i="17"/>
  <c r="R680" i="17" s="1"/>
  <c r="Q681" i="17"/>
  <c r="R681" i="17" s="1"/>
  <c r="Q682" i="17"/>
  <c r="R682" i="17" s="1"/>
  <c r="Q683" i="17"/>
  <c r="R683" i="17" s="1"/>
  <c r="Q684" i="17"/>
  <c r="R684" i="17"/>
  <c r="Q685" i="17"/>
  <c r="R685" i="17" s="1"/>
  <c r="Q686" i="17"/>
  <c r="R686" i="17" s="1"/>
  <c r="Q687" i="17"/>
  <c r="R687" i="17" s="1"/>
  <c r="Q688" i="17"/>
  <c r="R688" i="17" s="1"/>
  <c r="Q689" i="17"/>
  <c r="R689" i="17" s="1"/>
  <c r="Q690" i="17"/>
  <c r="R690" i="17" s="1"/>
  <c r="Q691" i="17"/>
  <c r="R691" i="17" s="1"/>
  <c r="Q692" i="17"/>
  <c r="R692" i="17"/>
  <c r="Q693" i="17"/>
  <c r="R693" i="17" s="1"/>
  <c r="Q694" i="17"/>
  <c r="R694" i="17" s="1"/>
  <c r="Q695" i="17"/>
  <c r="R695" i="17" s="1"/>
  <c r="Q696" i="17"/>
  <c r="R696" i="17" s="1"/>
  <c r="Q697" i="17"/>
  <c r="R697" i="17" s="1"/>
  <c r="Q698" i="17"/>
  <c r="R698" i="17" s="1"/>
  <c r="Q699" i="17"/>
  <c r="R699" i="17" s="1"/>
  <c r="Q700" i="17"/>
  <c r="R700" i="17"/>
  <c r="Q701" i="17"/>
  <c r="R701" i="17" s="1"/>
  <c r="Q702" i="17"/>
  <c r="R702" i="17" s="1"/>
  <c r="Q703" i="17"/>
  <c r="R703" i="17" s="1"/>
  <c r="Q704" i="17"/>
  <c r="R704" i="17" s="1"/>
  <c r="Q705" i="17"/>
  <c r="R705" i="17" s="1"/>
  <c r="Q706" i="17"/>
  <c r="R706" i="17" s="1"/>
  <c r="Q707" i="17"/>
  <c r="R707" i="17" s="1"/>
  <c r="Q708" i="17"/>
  <c r="R708" i="17" s="1"/>
  <c r="Q709" i="17"/>
  <c r="R709" i="17" s="1"/>
  <c r="Q710" i="17"/>
  <c r="R710" i="17" s="1"/>
  <c r="Q711" i="17"/>
  <c r="R711" i="17" s="1"/>
  <c r="Q712" i="17"/>
  <c r="R712" i="17" s="1"/>
  <c r="Q713" i="17"/>
  <c r="R713" i="17" s="1"/>
  <c r="Q714" i="17"/>
  <c r="R714" i="17" s="1"/>
  <c r="Q715" i="17"/>
  <c r="R715" i="17" s="1"/>
  <c r="Q716" i="17"/>
  <c r="R716" i="17" s="1"/>
  <c r="Q717" i="17"/>
  <c r="R717" i="17" s="1"/>
  <c r="Q718" i="17"/>
  <c r="R718" i="17" s="1"/>
  <c r="Q719" i="17"/>
  <c r="R719" i="17" s="1"/>
  <c r="Q720" i="17"/>
  <c r="R720" i="17"/>
  <c r="Q721" i="17"/>
  <c r="R721" i="17" s="1"/>
  <c r="Q722" i="17"/>
  <c r="R722" i="17" s="1"/>
  <c r="Q723" i="17"/>
  <c r="R723" i="17" s="1"/>
  <c r="Q724" i="17"/>
  <c r="R724" i="17"/>
  <c r="Q725" i="17"/>
  <c r="R725" i="17" s="1"/>
  <c r="Q726" i="17"/>
  <c r="R726" i="17" s="1"/>
  <c r="Q727" i="17"/>
  <c r="R727" i="17" s="1"/>
  <c r="Q728" i="17"/>
  <c r="R728" i="17" s="1"/>
  <c r="Q729" i="17"/>
  <c r="R729" i="17" s="1"/>
  <c r="Q730" i="17"/>
  <c r="R730" i="17" s="1"/>
  <c r="Q731" i="17"/>
  <c r="R731" i="17" s="1"/>
  <c r="Q732" i="17"/>
  <c r="R732" i="17" s="1"/>
  <c r="Q733" i="17"/>
  <c r="R733" i="17" s="1"/>
  <c r="Q734" i="17"/>
  <c r="R734" i="17" s="1"/>
  <c r="Q735" i="17"/>
  <c r="R735" i="17" s="1"/>
  <c r="Q736" i="17"/>
  <c r="R736" i="17"/>
  <c r="Q737" i="17"/>
  <c r="R737" i="17" s="1"/>
  <c r="Q738" i="17"/>
  <c r="R738" i="17" s="1"/>
  <c r="Q739" i="17"/>
  <c r="R739" i="17" s="1"/>
  <c r="Q740" i="17"/>
  <c r="R740" i="17"/>
  <c r="Q741" i="17"/>
  <c r="R741" i="17" s="1"/>
  <c r="Q742" i="17"/>
  <c r="R742" i="17" s="1"/>
  <c r="Q743" i="17"/>
  <c r="R743" i="17" s="1"/>
  <c r="Q744" i="17"/>
  <c r="R744" i="17" s="1"/>
  <c r="Q745" i="17"/>
  <c r="R745" i="17" s="1"/>
  <c r="Q746" i="17"/>
  <c r="R746" i="17" s="1"/>
  <c r="Q747" i="17"/>
  <c r="R747" i="17" s="1"/>
  <c r="Q748" i="17"/>
  <c r="R748" i="17" s="1"/>
  <c r="Q749" i="17"/>
  <c r="R749" i="17" s="1"/>
  <c r="Q750" i="17"/>
  <c r="R750" i="17" s="1"/>
  <c r="Q751" i="17"/>
  <c r="R751" i="17" s="1"/>
  <c r="Q752" i="17"/>
  <c r="R752" i="17"/>
  <c r="Q753" i="17"/>
  <c r="R753" i="17" s="1"/>
  <c r="Q754" i="17"/>
  <c r="R754" i="17" s="1"/>
  <c r="Q755" i="17"/>
  <c r="R755" i="17" s="1"/>
  <c r="Q756" i="17"/>
  <c r="R756" i="17"/>
  <c r="Q757" i="17"/>
  <c r="R757" i="17" s="1"/>
  <c r="Q758" i="17"/>
  <c r="R758" i="17" s="1"/>
  <c r="Q759" i="17"/>
  <c r="R759" i="17" s="1"/>
  <c r="Q760" i="17"/>
  <c r="R760" i="17" s="1"/>
  <c r="Q761" i="17"/>
  <c r="R761" i="17" s="1"/>
  <c r="Q762" i="17"/>
  <c r="R762" i="17" s="1"/>
  <c r="Q763" i="17"/>
  <c r="R763" i="17" s="1"/>
  <c r="Q764" i="17"/>
  <c r="R764" i="17" s="1"/>
  <c r="Q765" i="17"/>
  <c r="R765" i="17" s="1"/>
  <c r="Q766" i="17"/>
  <c r="R766" i="17" s="1"/>
  <c r="Q767" i="17"/>
  <c r="R767" i="17" s="1"/>
  <c r="Q768" i="17"/>
  <c r="R768" i="17"/>
  <c r="Q769" i="17"/>
  <c r="R769" i="17" s="1"/>
  <c r="Q770" i="17"/>
  <c r="R770" i="17" s="1"/>
  <c r="Q771" i="17"/>
  <c r="R771" i="17" s="1"/>
  <c r="Q772" i="17"/>
  <c r="R772" i="17"/>
  <c r="Q773" i="17"/>
  <c r="R773" i="17" s="1"/>
  <c r="Q774" i="17"/>
  <c r="R774" i="17" s="1"/>
  <c r="Q775" i="17"/>
  <c r="R775" i="17" s="1"/>
  <c r="Q776" i="17"/>
  <c r="R776" i="17" s="1"/>
  <c r="Q777" i="17"/>
  <c r="R777" i="17" s="1"/>
  <c r="Q778" i="17"/>
  <c r="R778" i="17" s="1"/>
  <c r="Q779" i="17"/>
  <c r="R779" i="17" s="1"/>
  <c r="Q780" i="17"/>
  <c r="R780" i="17" s="1"/>
  <c r="Q781" i="17"/>
  <c r="R781" i="17" s="1"/>
  <c r="Q782" i="17"/>
  <c r="R782" i="17" s="1"/>
  <c r="Q783" i="17"/>
  <c r="R783" i="17" s="1"/>
  <c r="Q784" i="17"/>
  <c r="R784" i="17"/>
  <c r="Q785" i="17"/>
  <c r="R785" i="17" s="1"/>
  <c r="Q786" i="17"/>
  <c r="R786" i="17" s="1"/>
  <c r="Q787" i="17"/>
  <c r="R787" i="17" s="1"/>
  <c r="Q788" i="17"/>
  <c r="R788" i="17"/>
  <c r="Q789" i="17"/>
  <c r="R789" i="17" s="1"/>
  <c r="Q790" i="17"/>
  <c r="R790" i="17" s="1"/>
  <c r="Q791" i="17"/>
  <c r="R791" i="17" s="1"/>
  <c r="Q792" i="17"/>
  <c r="R792" i="17" s="1"/>
  <c r="Q793" i="17"/>
  <c r="R793" i="17" s="1"/>
  <c r="Q794" i="17"/>
  <c r="R794" i="17"/>
  <c r="Q795" i="17"/>
  <c r="R795" i="17" s="1"/>
  <c r="Q796" i="17"/>
  <c r="R796" i="17" s="1"/>
  <c r="Q797" i="17"/>
  <c r="R797" i="17" s="1"/>
  <c r="Q798" i="17"/>
  <c r="R798" i="17" s="1"/>
  <c r="Q799" i="17"/>
  <c r="R799" i="17" s="1"/>
  <c r="Q800" i="17"/>
  <c r="R800" i="17" s="1"/>
  <c r="Q801" i="17"/>
  <c r="R801" i="17" s="1"/>
  <c r="Q802" i="17"/>
  <c r="R802" i="17" s="1"/>
  <c r="Q803" i="17"/>
  <c r="R803" i="17" s="1"/>
  <c r="Q804" i="17"/>
  <c r="R804" i="17" s="1"/>
  <c r="Q805" i="17"/>
  <c r="R805" i="17" s="1"/>
  <c r="Q806" i="17"/>
  <c r="R806" i="17" s="1"/>
  <c r="Q807" i="17"/>
  <c r="R807" i="17" s="1"/>
  <c r="Q808" i="17"/>
  <c r="R808" i="17" s="1"/>
  <c r="Q809" i="17"/>
  <c r="R809" i="17" s="1"/>
  <c r="Q810" i="17"/>
  <c r="R810" i="17"/>
  <c r="Q811" i="17"/>
  <c r="R811" i="17" s="1"/>
  <c r="Q812" i="17"/>
  <c r="R812" i="17" s="1"/>
  <c r="Q813" i="17"/>
  <c r="R813" i="17" s="1"/>
  <c r="Q814" i="17"/>
  <c r="R814" i="17" s="1"/>
  <c r="Q815" i="17"/>
  <c r="R815" i="17" s="1"/>
  <c r="Q816" i="17"/>
  <c r="R816" i="17"/>
  <c r="Q817" i="17"/>
  <c r="R817" i="17" s="1"/>
  <c r="Q818" i="17"/>
  <c r="R818" i="17" s="1"/>
  <c r="Q819" i="17"/>
  <c r="R819" i="17" s="1"/>
  <c r="Q820" i="17"/>
  <c r="R820" i="17" s="1"/>
  <c r="Q821" i="17"/>
  <c r="R821" i="17" s="1"/>
  <c r="Q822" i="17"/>
  <c r="R822" i="17" s="1"/>
  <c r="Q823" i="17"/>
  <c r="R823" i="17" s="1"/>
  <c r="Q824" i="17"/>
  <c r="R824" i="17" s="1"/>
  <c r="Q825" i="17"/>
  <c r="R825" i="17" s="1"/>
  <c r="Q826" i="17"/>
  <c r="R826" i="17"/>
  <c r="Q827" i="17"/>
  <c r="R827" i="17" s="1"/>
  <c r="Q828" i="17"/>
  <c r="R828" i="17" s="1"/>
  <c r="Q829" i="17"/>
  <c r="R829" i="17" s="1"/>
  <c r="Q830" i="17"/>
  <c r="R830" i="17" s="1"/>
  <c r="Q831" i="17"/>
  <c r="R831" i="17" s="1"/>
  <c r="Q832" i="17"/>
  <c r="R832" i="17"/>
  <c r="Q833" i="17"/>
  <c r="R833" i="17" s="1"/>
  <c r="Q834" i="17"/>
  <c r="R834" i="17" s="1"/>
  <c r="Q835" i="17"/>
  <c r="R835" i="17" s="1"/>
  <c r="Q836" i="17"/>
  <c r="R836" i="17" s="1"/>
  <c r="Q837" i="17"/>
  <c r="R837" i="17" s="1"/>
  <c r="Q838" i="17"/>
  <c r="R838" i="17" s="1"/>
  <c r="Q839" i="17"/>
  <c r="R839" i="17" s="1"/>
  <c r="Q840" i="17"/>
  <c r="R840" i="17" s="1"/>
  <c r="Q841" i="17"/>
  <c r="R841" i="17" s="1"/>
  <c r="Q842" i="17"/>
  <c r="R842" i="17"/>
  <c r="Q843" i="17"/>
  <c r="R843" i="17" s="1"/>
  <c r="Q844" i="17"/>
  <c r="R844" i="17" s="1"/>
  <c r="Q845" i="17"/>
  <c r="R845" i="17" s="1"/>
  <c r="Q846" i="17"/>
  <c r="R846" i="17" s="1"/>
  <c r="Q847" i="17"/>
  <c r="R847" i="17" s="1"/>
  <c r="Q848" i="17"/>
  <c r="R848" i="17"/>
  <c r="Q849" i="17"/>
  <c r="R849" i="17" s="1"/>
  <c r="Q850" i="17"/>
  <c r="R850" i="17" s="1"/>
  <c r="Q851" i="17"/>
  <c r="R851" i="17" s="1"/>
  <c r="Q852" i="17"/>
  <c r="R852" i="17" s="1"/>
  <c r="Q853" i="17"/>
  <c r="R853" i="17" s="1"/>
  <c r="Q854" i="17"/>
  <c r="R854" i="17" s="1"/>
  <c r="Q855" i="17"/>
  <c r="R855" i="17" s="1"/>
  <c r="Q856" i="17"/>
  <c r="R856" i="17" s="1"/>
  <c r="Q857" i="17"/>
  <c r="R857" i="17" s="1"/>
  <c r="Q858" i="17"/>
  <c r="R858" i="17"/>
  <c r="Q859" i="17"/>
  <c r="R859" i="17" s="1"/>
  <c r="Q860" i="17"/>
  <c r="R860" i="17" s="1"/>
  <c r="Q861" i="17"/>
  <c r="R861" i="17" s="1"/>
  <c r="Q862" i="17"/>
  <c r="R862" i="17" s="1"/>
  <c r="Q863" i="17"/>
  <c r="R863" i="17" s="1"/>
  <c r="Q864" i="17"/>
  <c r="R864" i="17" s="1"/>
  <c r="Q865" i="17"/>
  <c r="R865" i="17" s="1"/>
  <c r="Q866" i="17"/>
  <c r="R866" i="17"/>
  <c r="Q867" i="17"/>
  <c r="R867" i="17" s="1"/>
  <c r="Q868" i="17"/>
  <c r="R868" i="17" s="1"/>
  <c r="Q869" i="17"/>
  <c r="R869" i="17" s="1"/>
  <c r="Q870" i="17"/>
  <c r="R870" i="17" s="1"/>
  <c r="Q871" i="17"/>
  <c r="R871" i="17" s="1"/>
  <c r="Q872" i="17"/>
  <c r="R872" i="17" s="1"/>
  <c r="Q873" i="17"/>
  <c r="R873" i="17" s="1"/>
  <c r="Q874" i="17"/>
  <c r="R874" i="17"/>
  <c r="Q875" i="17"/>
  <c r="R875" i="17" s="1"/>
  <c r="Q876" i="17"/>
  <c r="R876" i="17" s="1"/>
  <c r="Q877" i="17"/>
  <c r="R877" i="17" s="1"/>
  <c r="Q878" i="17"/>
  <c r="R878" i="17" s="1"/>
  <c r="Q879" i="17"/>
  <c r="R879" i="17" s="1"/>
  <c r="Q880" i="17"/>
  <c r="R880" i="17" s="1"/>
  <c r="Q881" i="17"/>
  <c r="R881" i="17" s="1"/>
  <c r="Q882" i="17"/>
  <c r="R882" i="17"/>
  <c r="Q883" i="17"/>
  <c r="R883" i="17" s="1"/>
  <c r="Q884" i="17"/>
  <c r="R884" i="17" s="1"/>
  <c r="Q885" i="17"/>
  <c r="R885" i="17" s="1"/>
  <c r="Q886" i="17"/>
  <c r="R886" i="17" s="1"/>
  <c r="Q887" i="17"/>
  <c r="R887" i="17" s="1"/>
  <c r="Q888" i="17"/>
  <c r="R888" i="17" s="1"/>
  <c r="Q889" i="17"/>
  <c r="R889" i="17" s="1"/>
  <c r="Q890" i="17"/>
  <c r="R890" i="17"/>
  <c r="Q891" i="17"/>
  <c r="R891" i="17" s="1"/>
  <c r="Q892" i="17"/>
  <c r="R892" i="17" s="1"/>
  <c r="Q893" i="17"/>
  <c r="R893" i="17" s="1"/>
  <c r="Q894" i="17"/>
  <c r="R894" i="17" s="1"/>
  <c r="Q895" i="17"/>
  <c r="R895" i="17" s="1"/>
  <c r="Q896" i="17"/>
  <c r="R896" i="17" s="1"/>
  <c r="Q897" i="17"/>
  <c r="R897" i="17" s="1"/>
  <c r="Q898" i="17"/>
  <c r="R898" i="17" s="1"/>
  <c r="Q899" i="17"/>
  <c r="R899" i="17" s="1"/>
  <c r="Q900" i="17"/>
  <c r="R900" i="17" s="1"/>
  <c r="Q901" i="17"/>
  <c r="R901" i="17" s="1"/>
  <c r="Q902" i="17"/>
  <c r="R902" i="17" s="1"/>
  <c r="Q903" i="17"/>
  <c r="R903" i="17" s="1"/>
  <c r="Q904" i="17"/>
  <c r="R904" i="17"/>
  <c r="Q905" i="17"/>
  <c r="R905" i="17" s="1"/>
  <c r="Q906" i="17"/>
  <c r="R906" i="17" s="1"/>
  <c r="Q907" i="17"/>
  <c r="R907" i="17" s="1"/>
  <c r="Q908" i="17"/>
  <c r="R908" i="17" s="1"/>
  <c r="Q909" i="17"/>
  <c r="R909" i="17" s="1"/>
  <c r="Q910" i="17"/>
  <c r="R910" i="17" s="1"/>
  <c r="Q911" i="17"/>
  <c r="R911" i="17" s="1"/>
  <c r="Q912" i="17"/>
  <c r="R912" i="17"/>
  <c r="Q913" i="17"/>
  <c r="R913" i="17" s="1"/>
  <c r="Q914" i="17"/>
  <c r="R914" i="17" s="1"/>
  <c r="Q915" i="17"/>
  <c r="R915" i="17" s="1"/>
  <c r="Q916" i="17"/>
  <c r="R916" i="17" s="1"/>
  <c r="Q917" i="17"/>
  <c r="R917" i="17" s="1"/>
  <c r="Q918" i="17"/>
  <c r="R918" i="17" s="1"/>
  <c r="Q919" i="17"/>
  <c r="R919" i="17" s="1"/>
  <c r="Q920" i="17"/>
  <c r="R920" i="17"/>
  <c r="Q921" i="17"/>
  <c r="R921" i="17" s="1"/>
  <c r="Q922" i="17"/>
  <c r="R922" i="17" s="1"/>
  <c r="Q923" i="17"/>
  <c r="R923" i="17" s="1"/>
  <c r="Q924" i="17"/>
  <c r="R924" i="17" s="1"/>
  <c r="Q925" i="17"/>
  <c r="R925" i="17" s="1"/>
  <c r="Q926" i="17"/>
  <c r="R926" i="17" s="1"/>
  <c r="Q927" i="17"/>
  <c r="R927" i="17" s="1"/>
  <c r="Q928" i="17"/>
  <c r="R928" i="17"/>
  <c r="Q929" i="17"/>
  <c r="R929" i="17" s="1"/>
  <c r="Q930" i="17"/>
  <c r="R930" i="17" s="1"/>
  <c r="Q931" i="17"/>
  <c r="R931" i="17" s="1"/>
  <c r="Q932" i="17"/>
  <c r="R932" i="17" s="1"/>
  <c r="Q933" i="17"/>
  <c r="R933" i="17" s="1"/>
  <c r="Q934" i="17"/>
  <c r="R934" i="17" s="1"/>
  <c r="Q935" i="17"/>
  <c r="R935" i="17" s="1"/>
  <c r="Q936" i="17"/>
  <c r="R936" i="17"/>
  <c r="Q937" i="17"/>
  <c r="R937" i="17" s="1"/>
  <c r="Q938" i="17"/>
  <c r="R938" i="17" s="1"/>
  <c r="Q939" i="17"/>
  <c r="R939" i="17" s="1"/>
  <c r="Q940" i="17"/>
  <c r="R940" i="17" s="1"/>
  <c r="Q941" i="17"/>
  <c r="R941" i="17" s="1"/>
  <c r="Q942" i="17"/>
  <c r="R942" i="17" s="1"/>
  <c r="Q943" i="17"/>
  <c r="R943" i="17" s="1"/>
  <c r="Q944" i="17"/>
  <c r="R944" i="17"/>
  <c r="Q945" i="17"/>
  <c r="R945" i="17" s="1"/>
  <c r="Q946" i="17"/>
  <c r="R946" i="17" s="1"/>
  <c r="Q947" i="17"/>
  <c r="R947" i="17" s="1"/>
  <c r="Q948" i="17"/>
  <c r="R948" i="17" s="1"/>
  <c r="Q949" i="17"/>
  <c r="R949" i="17" s="1"/>
  <c r="Q950" i="17"/>
  <c r="R950" i="17" s="1"/>
  <c r="Q951" i="17"/>
  <c r="R951" i="17" s="1"/>
  <c r="Q952" i="17"/>
  <c r="R952" i="17"/>
  <c r="Q953" i="17"/>
  <c r="R953" i="17" s="1"/>
  <c r="Q954" i="17"/>
  <c r="R954" i="17" s="1"/>
  <c r="Q955" i="17"/>
  <c r="R955" i="17" s="1"/>
  <c r="Q956" i="17"/>
  <c r="R956" i="17" s="1"/>
  <c r="Q957" i="17"/>
  <c r="R957" i="17" s="1"/>
  <c r="Q958" i="17"/>
  <c r="R958" i="17" s="1"/>
  <c r="Q959" i="17"/>
  <c r="R959" i="17" s="1"/>
  <c r="Q960" i="17"/>
  <c r="R960" i="17"/>
  <c r="Q961" i="17"/>
  <c r="R961" i="17" s="1"/>
  <c r="Q962" i="17"/>
  <c r="R962" i="17" s="1"/>
  <c r="Q963" i="17"/>
  <c r="R963" i="17" s="1"/>
  <c r="Q964" i="17"/>
  <c r="R964" i="17" s="1"/>
  <c r="Q965" i="17"/>
  <c r="R965" i="17" s="1"/>
  <c r="Q966" i="17"/>
  <c r="R966" i="17" s="1"/>
  <c r="Q967" i="17"/>
  <c r="R967" i="17" s="1"/>
  <c r="Q968" i="17"/>
  <c r="R968" i="17"/>
  <c r="Q969" i="17"/>
  <c r="R969" i="17" s="1"/>
  <c r="Q970" i="17"/>
  <c r="R970" i="17" s="1"/>
  <c r="Q971" i="17"/>
  <c r="R971" i="17" s="1"/>
  <c r="Q972" i="17"/>
  <c r="R972" i="17" s="1"/>
  <c r="Q973" i="17"/>
  <c r="R973" i="17" s="1"/>
  <c r="Q974" i="17"/>
  <c r="R974" i="17" s="1"/>
  <c r="Q975" i="17"/>
  <c r="R975" i="17" s="1"/>
  <c r="Q976" i="17"/>
  <c r="R976" i="17"/>
  <c r="Q977" i="17"/>
  <c r="R977" i="17" s="1"/>
  <c r="Q978" i="17"/>
  <c r="R978" i="17" s="1"/>
  <c r="Q979" i="17"/>
  <c r="R979" i="17" s="1"/>
  <c r="Q980" i="17"/>
  <c r="R980" i="17" s="1"/>
  <c r="Q981" i="17"/>
  <c r="R981" i="17" s="1"/>
  <c r="Q982" i="17"/>
  <c r="R982" i="17" s="1"/>
  <c r="Q983" i="17"/>
  <c r="R983" i="17" s="1"/>
  <c r="Q984" i="17"/>
  <c r="R984" i="17" s="1"/>
  <c r="Q985" i="17"/>
  <c r="R985" i="17" s="1"/>
  <c r="Q986" i="17"/>
  <c r="R986" i="17" s="1"/>
  <c r="Q987" i="17"/>
  <c r="R987" i="17" s="1"/>
  <c r="Q988" i="17"/>
  <c r="R988" i="17" s="1"/>
  <c r="Q989" i="17"/>
  <c r="R989" i="17" s="1"/>
  <c r="Q990" i="17"/>
  <c r="R990" i="17" s="1"/>
  <c r="Q991" i="17"/>
  <c r="R991" i="17" s="1"/>
  <c r="Q992" i="17"/>
  <c r="R992" i="17"/>
  <c r="Q993" i="17"/>
  <c r="R993" i="17" s="1"/>
  <c r="Q994" i="17"/>
  <c r="R994" i="17" s="1"/>
  <c r="Q995" i="17"/>
  <c r="R995" i="17" s="1"/>
  <c r="Q996" i="17"/>
  <c r="R996" i="17" s="1"/>
  <c r="Q997" i="17"/>
  <c r="R997" i="17" s="1"/>
  <c r="Q998" i="17"/>
  <c r="R998" i="17" s="1"/>
  <c r="Q999" i="17"/>
  <c r="R999" i="17" s="1"/>
  <c r="Q1000" i="17"/>
  <c r="R1000" i="17" s="1"/>
  <c r="Q1001" i="17"/>
  <c r="R1001" i="17" s="1"/>
  <c r="Q1002" i="17"/>
  <c r="R1002" i="17" s="1"/>
  <c r="Q1003" i="17"/>
  <c r="R1003" i="17" s="1"/>
  <c r="Q1004" i="17"/>
  <c r="R1004" i="17" s="1"/>
  <c r="Q1005" i="17"/>
  <c r="R1005" i="17" s="1"/>
  <c r="Q1006" i="17"/>
  <c r="R1006" i="17" s="1"/>
  <c r="Q1007" i="17"/>
  <c r="R1007" i="17" s="1"/>
  <c r="Q1008" i="17"/>
  <c r="R1008" i="17"/>
  <c r="Q1009" i="17"/>
  <c r="R1009" i="17" s="1"/>
  <c r="Q1010" i="17"/>
  <c r="R1010" i="17" s="1"/>
  <c r="Q1011" i="17"/>
  <c r="R1011" i="17" s="1"/>
  <c r="Q1012" i="17"/>
  <c r="R1012" i="17" s="1"/>
  <c r="Q1013" i="17"/>
  <c r="R1013" i="17" s="1"/>
  <c r="Q1014" i="17"/>
  <c r="R1014" i="17" s="1"/>
  <c r="Q1015" i="17"/>
  <c r="R1015" i="17" s="1"/>
  <c r="Q1016" i="17"/>
  <c r="R1016" i="17" s="1"/>
  <c r="Q1017" i="17"/>
  <c r="R1017" i="17" s="1"/>
  <c r="Q1018" i="17"/>
  <c r="R1018" i="17" s="1"/>
  <c r="Q1019" i="17"/>
  <c r="R1019" i="17" s="1"/>
  <c r="Q1020" i="17"/>
  <c r="R1020" i="17" s="1"/>
  <c r="Q1021" i="17"/>
  <c r="R1021" i="17" s="1"/>
  <c r="Q1022" i="17"/>
  <c r="R1022" i="17" s="1"/>
  <c r="Q1023" i="17"/>
  <c r="R1023" i="17" s="1"/>
  <c r="Q1024" i="17"/>
  <c r="R1024" i="17"/>
  <c r="Q1025" i="17"/>
  <c r="R1025" i="17" s="1"/>
  <c r="Q1026" i="17"/>
  <c r="R1026" i="17" s="1"/>
  <c r="Q1027" i="17"/>
  <c r="R1027" i="17" s="1"/>
  <c r="Q1028" i="17"/>
  <c r="R1028" i="17" s="1"/>
  <c r="Q1029" i="17"/>
  <c r="R1029" i="17" s="1"/>
  <c r="Q1030" i="17"/>
  <c r="R1030" i="17" s="1"/>
  <c r="Q1031" i="17"/>
  <c r="R1031" i="17" s="1"/>
  <c r="Q1032" i="17"/>
  <c r="R1032" i="17" s="1"/>
  <c r="Q1033" i="17"/>
  <c r="R1033" i="17" s="1"/>
  <c r="Q1034" i="17"/>
  <c r="R1034" i="17" s="1"/>
  <c r="Q1035" i="17"/>
  <c r="R1035" i="17" s="1"/>
  <c r="Q1036" i="17"/>
  <c r="R1036" i="17" s="1"/>
  <c r="Q1037" i="17"/>
  <c r="R1037" i="17" s="1"/>
  <c r="Q1038" i="17"/>
  <c r="R1038" i="17" s="1"/>
  <c r="Q1039" i="17"/>
  <c r="R1039" i="17" s="1"/>
  <c r="Q1040" i="17"/>
  <c r="R1040" i="17" s="1"/>
  <c r="Q1041" i="17"/>
  <c r="R1041" i="17" s="1"/>
  <c r="Q1042" i="17"/>
  <c r="R1042" i="17" s="1"/>
  <c r="Q1043" i="17"/>
  <c r="R1043" i="17" s="1"/>
  <c r="Q1044" i="17"/>
  <c r="R1044" i="17" s="1"/>
  <c r="Q1045" i="17"/>
  <c r="R1045" i="17" s="1"/>
  <c r="Q1046" i="17"/>
  <c r="R1046" i="17" s="1"/>
  <c r="Q1047" i="17"/>
  <c r="R1047" i="17" s="1"/>
  <c r="Q1048" i="17"/>
  <c r="R1048" i="17"/>
  <c r="Q1049" i="17"/>
  <c r="R1049" i="17" s="1"/>
  <c r="Q1050" i="17"/>
  <c r="R1050" i="17" s="1"/>
  <c r="Q1051" i="17"/>
  <c r="R1051" i="17" s="1"/>
  <c r="Q1052" i="17"/>
  <c r="R1052" i="17" s="1"/>
  <c r="Q1053" i="17"/>
  <c r="R1053" i="17" s="1"/>
  <c r="Q1054" i="17"/>
  <c r="R1054" i="17" s="1"/>
  <c r="Q1055" i="17"/>
  <c r="R1055" i="17" s="1"/>
  <c r="Q1056" i="17"/>
  <c r="R1056" i="17" s="1"/>
  <c r="Q1057" i="17"/>
  <c r="R1057" i="17" s="1"/>
  <c r="Q1058" i="17"/>
  <c r="R1058" i="17" s="1"/>
  <c r="Q1059" i="17"/>
  <c r="R1059" i="17" s="1"/>
  <c r="Q1060" i="17"/>
  <c r="R1060" i="17" s="1"/>
  <c r="Q1061" i="17"/>
  <c r="R1061" i="17" s="1"/>
  <c r="Q1062" i="17"/>
  <c r="R1062" i="17" s="1"/>
  <c r="Q1063" i="17"/>
  <c r="R1063" i="17" s="1"/>
  <c r="Q1064" i="17"/>
  <c r="R1064" i="17"/>
  <c r="Q1065" i="17"/>
  <c r="R1065" i="17" s="1"/>
  <c r="Q1066" i="17"/>
  <c r="R1066" i="17" s="1"/>
  <c r="Q1067" i="17"/>
  <c r="R1067" i="17" s="1"/>
  <c r="Q1068" i="17"/>
  <c r="R1068" i="17" s="1"/>
  <c r="Q1069" i="17"/>
  <c r="R1069" i="17" s="1"/>
  <c r="Q1070" i="17"/>
  <c r="R1070" i="17" s="1"/>
  <c r="Q1071" i="17"/>
  <c r="R1071" i="17" s="1"/>
  <c r="Q1072" i="17"/>
  <c r="R1072" i="17" s="1"/>
  <c r="Q1073" i="17"/>
  <c r="R1073" i="17" s="1"/>
  <c r="Q1074" i="17"/>
  <c r="R1074" i="17" s="1"/>
  <c r="Q1075" i="17"/>
  <c r="R1075" i="17" s="1"/>
  <c r="Q1076" i="17"/>
  <c r="R1076" i="17" s="1"/>
  <c r="Q1077" i="17"/>
  <c r="R1077" i="17" s="1"/>
  <c r="Q1078" i="17"/>
  <c r="R1078" i="17" s="1"/>
  <c r="Q1079" i="17"/>
  <c r="R1079" i="17" s="1"/>
  <c r="Q1080" i="17"/>
  <c r="R1080" i="17"/>
  <c r="Q1081" i="17"/>
  <c r="R1081" i="17" s="1"/>
  <c r="Q1082" i="17"/>
  <c r="R1082" i="17" s="1"/>
  <c r="Q1083" i="17"/>
  <c r="R1083" i="17" s="1"/>
  <c r="Q1084" i="17"/>
  <c r="R1084" i="17" s="1"/>
  <c r="Q1085" i="17"/>
  <c r="R1085" i="17" s="1"/>
  <c r="Q1086" i="17"/>
  <c r="R1086" i="17" s="1"/>
  <c r="Q1087" i="17"/>
  <c r="R1087" i="17" s="1"/>
  <c r="Q1088" i="17"/>
  <c r="R1088" i="17" s="1"/>
  <c r="Q1089" i="17"/>
  <c r="R1089" i="17" s="1"/>
  <c r="Q1090" i="17"/>
  <c r="R1090" i="17" s="1"/>
  <c r="Q1091" i="17"/>
  <c r="R1091" i="17" s="1"/>
  <c r="Q1092" i="17"/>
  <c r="R1092" i="17"/>
  <c r="Q1093" i="17"/>
  <c r="R1093" i="17" s="1"/>
  <c r="Q1094" i="17"/>
  <c r="R1094" i="17" s="1"/>
  <c r="Q1095" i="17"/>
  <c r="R1095" i="17" s="1"/>
  <c r="Q1096" i="17"/>
  <c r="R1096" i="17" s="1"/>
  <c r="Q1097" i="17"/>
  <c r="R1097" i="17" s="1"/>
  <c r="Q1098" i="17"/>
  <c r="R1098" i="17" s="1"/>
  <c r="Q1099" i="17"/>
  <c r="R1099" i="17" s="1"/>
  <c r="Q1100" i="17"/>
  <c r="R1100" i="17"/>
  <c r="Q1101" i="17"/>
  <c r="R1101" i="17" s="1"/>
  <c r="Q1102" i="17"/>
  <c r="R1102" i="17" s="1"/>
  <c r="Q1103" i="17"/>
  <c r="R1103" i="17" s="1"/>
  <c r="Q1104" i="17"/>
  <c r="R1104" i="17" s="1"/>
  <c r="Q1105" i="17"/>
  <c r="R1105" i="17" s="1"/>
  <c r="Q1106" i="17"/>
  <c r="R1106" i="17" s="1"/>
  <c r="Q1107" i="17"/>
  <c r="R1107" i="17" s="1"/>
  <c r="Q1108" i="17"/>
  <c r="R1108" i="17"/>
  <c r="Q1109" i="17"/>
  <c r="R1109" i="17" s="1"/>
  <c r="Q1110" i="17"/>
  <c r="R1110" i="17" s="1"/>
  <c r="Q1111" i="17"/>
  <c r="R1111" i="17" s="1"/>
  <c r="Q1112" i="17"/>
  <c r="R1112" i="17" s="1"/>
  <c r="Q1113" i="17"/>
  <c r="R1113" i="17" s="1"/>
  <c r="Q1114" i="17"/>
  <c r="R1114" i="17" s="1"/>
  <c r="Q1115" i="17"/>
  <c r="R1115" i="17" s="1"/>
  <c r="Q1116" i="17"/>
  <c r="R1116" i="17"/>
  <c r="Q1117" i="17"/>
  <c r="R1117" i="17" s="1"/>
  <c r="Q1118" i="17"/>
  <c r="R1118" i="17" s="1"/>
  <c r="Q1119" i="17"/>
  <c r="R1119" i="17" s="1"/>
  <c r="Q1120" i="17"/>
  <c r="R1120" i="17" s="1"/>
  <c r="Q1121" i="17"/>
  <c r="R1121" i="17" s="1"/>
  <c r="Q1122" i="17"/>
  <c r="R1122" i="17" s="1"/>
  <c r="Q1123" i="17"/>
  <c r="R1123" i="17" s="1"/>
  <c r="Q1124" i="17"/>
  <c r="R1124" i="17"/>
  <c r="Q1125" i="17"/>
  <c r="R1125" i="17" s="1"/>
  <c r="Q1126" i="17"/>
  <c r="R1126" i="17" s="1"/>
  <c r="Q1127" i="17"/>
  <c r="R1127" i="17" s="1"/>
  <c r="Q1128" i="17"/>
  <c r="R1128" i="17" s="1"/>
  <c r="Q1129" i="17"/>
  <c r="R1129" i="17" s="1"/>
  <c r="Q1130" i="17"/>
  <c r="R1130" i="17" s="1"/>
  <c r="Q1131" i="17"/>
  <c r="R1131" i="17" s="1"/>
  <c r="Q1132" i="17"/>
  <c r="R1132" i="17"/>
  <c r="Q1133" i="17"/>
  <c r="R1133" i="17" s="1"/>
  <c r="Q1134" i="17"/>
  <c r="R1134" i="17" s="1"/>
  <c r="Q1135" i="17"/>
  <c r="R1135" i="17" s="1"/>
  <c r="Q1136" i="17"/>
  <c r="R1136" i="17" s="1"/>
  <c r="Q1137" i="17"/>
  <c r="R1137" i="17" s="1"/>
  <c r="Q1138" i="17"/>
  <c r="R1138" i="17" s="1"/>
  <c r="Q1139" i="17"/>
  <c r="R1139" i="17" s="1"/>
  <c r="Q1140" i="17"/>
  <c r="R1140" i="17"/>
  <c r="Q1141" i="17"/>
  <c r="R1141" i="17" s="1"/>
  <c r="Q1142" i="17"/>
  <c r="R1142" i="17" s="1"/>
  <c r="Q1143" i="17"/>
  <c r="R1143" i="17" s="1"/>
  <c r="Q1144" i="17"/>
  <c r="R1144" i="17" s="1"/>
  <c r="Q1145" i="17"/>
  <c r="R1145" i="17" s="1"/>
  <c r="Q1146" i="17"/>
  <c r="R1146" i="17" s="1"/>
  <c r="Q1147" i="17"/>
  <c r="R1147" i="17" s="1"/>
  <c r="Q1148" i="17"/>
  <c r="R1148" i="17" s="1"/>
  <c r="Q1149" i="17"/>
  <c r="R1149" i="17" s="1"/>
  <c r="Q1150" i="17"/>
  <c r="R1150" i="17" s="1"/>
  <c r="Q1151" i="17"/>
  <c r="R1151" i="17" s="1"/>
  <c r="Q1152" i="17"/>
  <c r="R1152" i="17"/>
  <c r="Q1153" i="17"/>
  <c r="R1153" i="17" s="1"/>
  <c r="Q1154" i="17"/>
  <c r="R1154" i="17" s="1"/>
  <c r="Q1155" i="17"/>
  <c r="R1155" i="17" s="1"/>
  <c r="Q1156" i="17"/>
  <c r="R1156" i="17" s="1"/>
  <c r="Q1157" i="17"/>
  <c r="R1157" i="17" s="1"/>
  <c r="Q1158" i="17"/>
  <c r="R1158" i="17" s="1"/>
  <c r="Q1159" i="17"/>
  <c r="R1159" i="17" s="1"/>
  <c r="Q1160" i="17"/>
  <c r="R1160" i="17" s="1"/>
  <c r="Q1161" i="17"/>
  <c r="R1161" i="17" s="1"/>
  <c r="Q1162" i="17"/>
  <c r="R1162" i="17" s="1"/>
  <c r="Q1163" i="17"/>
  <c r="R1163" i="17" s="1"/>
  <c r="Q1164" i="17"/>
  <c r="R1164" i="17" s="1"/>
  <c r="Q1165" i="17"/>
  <c r="R1165" i="17" s="1"/>
  <c r="Q1166" i="17"/>
  <c r="R1166" i="17" s="1"/>
  <c r="Q1167" i="17"/>
  <c r="R1167" i="17" s="1"/>
  <c r="Q1168" i="17"/>
  <c r="R1168" i="17" s="1"/>
  <c r="Q1169" i="17"/>
  <c r="R1169" i="17" s="1"/>
  <c r="Q1170" i="17"/>
  <c r="R1170" i="17" s="1"/>
  <c r="Q1171" i="17"/>
  <c r="R1171" i="17" s="1"/>
  <c r="Q1172" i="17"/>
  <c r="R1172" i="17" s="1"/>
  <c r="Q1173" i="17"/>
  <c r="R1173" i="17" s="1"/>
  <c r="Q1174" i="17"/>
  <c r="R1174" i="17" s="1"/>
  <c r="Q1175" i="17"/>
  <c r="R1175" i="17" s="1"/>
  <c r="Q1176" i="17"/>
  <c r="R1176" i="17"/>
  <c r="Q1177" i="17"/>
  <c r="R1177" i="17" s="1"/>
  <c r="Q1178" i="17"/>
  <c r="R1178" i="17" s="1"/>
  <c r="Q1179" i="17"/>
  <c r="R1179" i="17" s="1"/>
  <c r="Q1180" i="17"/>
  <c r="R1180" i="17" s="1"/>
  <c r="Q1181" i="17"/>
  <c r="R1181" i="17" s="1"/>
  <c r="Q1182" i="17"/>
  <c r="R1182" i="17" s="1"/>
  <c r="Q1183" i="17"/>
  <c r="R1183" i="17" s="1"/>
  <c r="Q1184" i="17"/>
  <c r="R1184" i="17" s="1"/>
  <c r="Q1185" i="17"/>
  <c r="R1185" i="17" s="1"/>
  <c r="Q1186" i="17"/>
  <c r="R1186" i="17" s="1"/>
  <c r="Q1187" i="17"/>
  <c r="R1187" i="17" s="1"/>
  <c r="Q1188" i="17"/>
  <c r="R1188" i="17" s="1"/>
  <c r="Q1189" i="17"/>
  <c r="R1189" i="17" s="1"/>
  <c r="Q1190" i="17"/>
  <c r="R1190" i="17" s="1"/>
  <c r="Q1191" i="17"/>
  <c r="R1191" i="17" s="1"/>
  <c r="Q1192" i="17"/>
  <c r="R1192" i="17"/>
  <c r="Q1193" i="17"/>
  <c r="R1193" i="17" s="1"/>
  <c r="Q1194" i="17"/>
  <c r="R1194" i="17" s="1"/>
  <c r="Q1195" i="17"/>
  <c r="R1195" i="17" s="1"/>
  <c r="Q1196" i="17"/>
  <c r="R1196" i="17"/>
  <c r="Q1197" i="17"/>
  <c r="R1197" i="17" s="1"/>
  <c r="Q1198" i="17"/>
  <c r="R1198" i="17" s="1"/>
  <c r="Q1199" i="17"/>
  <c r="R1199" i="17" s="1"/>
  <c r="Q1200" i="17"/>
  <c r="R1200" i="17" s="1"/>
  <c r="Q1201" i="17"/>
  <c r="R1201" i="17" s="1"/>
  <c r="Q1202" i="17"/>
  <c r="R1202" i="17" s="1"/>
  <c r="Q1203" i="17"/>
  <c r="R1203" i="17" s="1"/>
  <c r="Q1204" i="17"/>
  <c r="R1204" i="17" s="1"/>
  <c r="Q1205" i="17"/>
  <c r="R1205" i="17" s="1"/>
  <c r="Q1206" i="17"/>
  <c r="R1206" i="17" s="1"/>
  <c r="Q1207" i="17"/>
  <c r="R1207" i="17" s="1"/>
  <c r="Q1208" i="17"/>
  <c r="R1208" i="17"/>
  <c r="Q1209" i="17"/>
  <c r="R1209" i="17" s="1"/>
  <c r="Q1210" i="17"/>
  <c r="R1210" i="17" s="1"/>
  <c r="Q1211" i="17"/>
  <c r="R1211" i="17" s="1"/>
  <c r="Q1212" i="17"/>
  <c r="R1212" i="17"/>
  <c r="Q1213" i="17"/>
  <c r="R1213" i="17" s="1"/>
  <c r="Q1214" i="17"/>
  <c r="R1214" i="17" s="1"/>
  <c r="Q1215" i="17"/>
  <c r="R1215" i="17" s="1"/>
  <c r="Q1216" i="17"/>
  <c r="R1216" i="17"/>
  <c r="Q1217" i="17"/>
  <c r="R1217" i="17" s="1"/>
  <c r="Q1218" i="17"/>
  <c r="R1218" i="17" s="1"/>
  <c r="Q1219" i="17"/>
  <c r="R1219" i="17" s="1"/>
  <c r="Q1220" i="17"/>
  <c r="R1220" i="17" s="1"/>
  <c r="Q1221" i="17"/>
  <c r="R1221" i="17" s="1"/>
  <c r="Q1222" i="17"/>
  <c r="R1222" i="17" s="1"/>
  <c r="Q1223" i="17"/>
  <c r="R1223" i="17" s="1"/>
  <c r="Q1224" i="17"/>
  <c r="R1224" i="17"/>
  <c r="Q1225" i="17"/>
  <c r="R1225" i="17" s="1"/>
  <c r="Q1226" i="17"/>
  <c r="R1226" i="17" s="1"/>
  <c r="Q1227" i="17"/>
  <c r="R1227" i="17" s="1"/>
  <c r="Q1228" i="17"/>
  <c r="R1228" i="17" s="1"/>
  <c r="Q1229" i="17"/>
  <c r="R1229" i="17" s="1"/>
  <c r="Q1230" i="17"/>
  <c r="R1230" i="17" s="1"/>
  <c r="Q1231" i="17"/>
  <c r="R1231" i="17" s="1"/>
  <c r="Q1232" i="17"/>
  <c r="R1232" i="17"/>
  <c r="Q1233" i="17"/>
  <c r="R1233" i="17" s="1"/>
  <c r="Q1234" i="17"/>
  <c r="R1234" i="17" s="1"/>
  <c r="Q1235" i="17"/>
  <c r="R1235" i="17" s="1"/>
  <c r="Q1236" i="17"/>
  <c r="R1236" i="17" s="1"/>
  <c r="Q1237" i="17"/>
  <c r="R1237" i="17" s="1"/>
  <c r="Q1238" i="17"/>
  <c r="R1238" i="17" s="1"/>
  <c r="Q1239" i="17"/>
  <c r="R1239" i="17" s="1"/>
  <c r="Q1240" i="17"/>
  <c r="R1240" i="17"/>
  <c r="Q1241" i="17"/>
  <c r="R1241" i="17" s="1"/>
  <c r="Q1242" i="17"/>
  <c r="R1242" i="17" s="1"/>
  <c r="Q1243" i="17"/>
  <c r="R1243" i="17"/>
  <c r="Q1244" i="17"/>
  <c r="R1244" i="17" s="1"/>
  <c r="Q1245" i="17"/>
  <c r="R1245" i="17" s="1"/>
  <c r="Q1246" i="17"/>
  <c r="R1246" i="17" s="1"/>
  <c r="Q1247" i="17"/>
  <c r="R1247" i="17"/>
  <c r="Q2" i="17"/>
  <c r="R2" i="17" s="1"/>
  <c r="Q1249" i="17"/>
  <c r="R1249" i="17" s="1"/>
  <c r="Q1250" i="17"/>
  <c r="R1250" i="17" s="1"/>
  <c r="Q1251" i="17"/>
  <c r="R1251" i="17"/>
  <c r="Q1252" i="17"/>
  <c r="R1252" i="17" s="1"/>
  <c r="Q1253" i="17"/>
  <c r="R1253" i="17" s="1"/>
  <c r="Q1254" i="17"/>
  <c r="R1254" i="17" s="1"/>
  <c r="Q1255" i="17"/>
  <c r="R1255" i="17" s="1"/>
  <c r="Q1256" i="17"/>
  <c r="R1256" i="17" s="1"/>
  <c r="Q1257" i="17"/>
  <c r="R1257" i="17" s="1"/>
  <c r="Q1258" i="17"/>
  <c r="R1258" i="17" s="1"/>
  <c r="Q1259" i="17"/>
  <c r="R1259" i="17"/>
  <c r="Q1260" i="17"/>
  <c r="R1260" i="17" s="1"/>
  <c r="Q1261" i="17"/>
  <c r="R1261" i="17" s="1"/>
  <c r="Q1262" i="17"/>
  <c r="R1262" i="17" s="1"/>
  <c r="Q1263" i="17"/>
  <c r="R1263" i="17"/>
  <c r="Q1264" i="17"/>
  <c r="R1264" i="17" s="1"/>
  <c r="Q1265" i="17"/>
  <c r="R1265" i="17" s="1"/>
  <c r="Q1266" i="17"/>
  <c r="R1266" i="17" s="1"/>
  <c r="Q1267" i="17"/>
  <c r="R1267" i="17"/>
  <c r="Q1268" i="17"/>
  <c r="R1268" i="17" s="1"/>
  <c r="Q1269" i="17"/>
  <c r="R1269" i="17" s="1"/>
  <c r="Q1270" i="17"/>
  <c r="R1270" i="17" s="1"/>
  <c r="Q1271" i="17"/>
  <c r="R1271" i="17" s="1"/>
  <c r="Q1272" i="17"/>
  <c r="R1272" i="17" s="1"/>
  <c r="Q1273" i="17"/>
  <c r="R1273" i="17" s="1"/>
  <c r="Q1274" i="17"/>
  <c r="R1274" i="17" s="1"/>
  <c r="Q1275" i="17"/>
  <c r="R1275" i="17"/>
  <c r="Q1276" i="17"/>
  <c r="R1276" i="17" s="1"/>
  <c r="Q1277" i="17"/>
  <c r="R1277" i="17" s="1"/>
  <c r="Q1278" i="17"/>
  <c r="R1278" i="17" s="1"/>
  <c r="Q1279" i="17"/>
  <c r="R1279" i="17" s="1"/>
  <c r="Q1280" i="17"/>
  <c r="R1280" i="17" s="1"/>
  <c r="Q1281" i="17"/>
  <c r="R1281" i="17" s="1"/>
  <c r="Q1282" i="17"/>
  <c r="R1282" i="17" s="1"/>
  <c r="Q1283" i="17"/>
  <c r="R1283" i="17"/>
  <c r="Q1284" i="17"/>
  <c r="R1284" i="17" s="1"/>
  <c r="Q1285" i="17"/>
  <c r="R1285" i="17" s="1"/>
  <c r="Q1286" i="17"/>
  <c r="R1286" i="17" s="1"/>
  <c r="Q1287" i="17"/>
  <c r="R1287" i="17" s="1"/>
  <c r="Q1288" i="17"/>
  <c r="R1288" i="17" s="1"/>
  <c r="Q1289" i="17"/>
  <c r="R1289" i="17" s="1"/>
  <c r="Q1290" i="17"/>
  <c r="R1290" i="17" s="1"/>
  <c r="Q1291" i="17"/>
  <c r="R1291" i="17" s="1"/>
  <c r="Q1292" i="17"/>
  <c r="R1292" i="17" s="1"/>
  <c r="Q1293" i="17"/>
  <c r="R1293" i="17" s="1"/>
  <c r="Q1294" i="17"/>
  <c r="R1294" i="17" s="1"/>
  <c r="Q1295" i="17"/>
  <c r="R1295" i="17" s="1"/>
  <c r="Q1296" i="17"/>
  <c r="R1296" i="17" s="1"/>
  <c r="Q1297" i="17"/>
  <c r="R1297" i="17"/>
  <c r="Q1298" i="17"/>
  <c r="R1298" i="17" s="1"/>
  <c r="Q1299" i="17"/>
  <c r="R1299" i="17" s="1"/>
  <c r="Q1300" i="17"/>
  <c r="R1300" i="17" s="1"/>
  <c r="Q1301" i="17"/>
  <c r="R1301" i="17" s="1"/>
  <c r="Q1302" i="17"/>
  <c r="R1302" i="17" s="1"/>
  <c r="Q1303" i="17"/>
  <c r="R1303" i="17" s="1"/>
  <c r="Q1304" i="17"/>
  <c r="R1304" i="17" s="1"/>
  <c r="Q1305" i="17"/>
  <c r="R1305" i="17" s="1"/>
  <c r="Q1306" i="17"/>
  <c r="R1306" i="17" s="1"/>
  <c r="Q1307" i="17"/>
  <c r="R1307" i="17" s="1"/>
  <c r="Q1308" i="17"/>
  <c r="R1308" i="17" s="1"/>
  <c r="Q1309" i="17"/>
  <c r="R1309" i="17" s="1"/>
  <c r="Q1310" i="17"/>
  <c r="R1310" i="17" s="1"/>
  <c r="Q1311" i="17"/>
  <c r="R1311" i="17" s="1"/>
  <c r="Q1312" i="17"/>
  <c r="R1312" i="17" s="1"/>
  <c r="Q1313" i="17"/>
  <c r="R1313" i="17"/>
  <c r="Q1314" i="17"/>
  <c r="R1314" i="17" s="1"/>
  <c r="Q1315" i="17"/>
  <c r="R1315" i="17" s="1"/>
  <c r="Q1316" i="17"/>
  <c r="R1316" i="17" s="1"/>
  <c r="Q1317" i="17"/>
  <c r="R1317" i="17" s="1"/>
  <c r="Q1318" i="17"/>
  <c r="R1318" i="17" s="1"/>
  <c r="Q1319" i="17"/>
  <c r="R1319" i="17" s="1"/>
  <c r="Q1320" i="17"/>
  <c r="R1320" i="17" s="1"/>
  <c r="Q1321" i="17"/>
  <c r="R1321" i="17"/>
  <c r="Q1322" i="17"/>
  <c r="R1322" i="17" s="1"/>
  <c r="Q1323" i="17"/>
  <c r="R1323" i="17" s="1"/>
  <c r="Q1324" i="17"/>
  <c r="R1324" i="17" s="1"/>
  <c r="Q1325" i="17"/>
  <c r="R1325" i="17" s="1"/>
  <c r="Q1326" i="17"/>
  <c r="R1326" i="17" s="1"/>
  <c r="Q1327" i="17"/>
  <c r="R1327" i="17" s="1"/>
  <c r="Q1328" i="17"/>
  <c r="R1328" i="17" s="1"/>
  <c r="Q1329" i="17"/>
  <c r="R1329" i="17" s="1"/>
  <c r="Q1330" i="17"/>
  <c r="R1330" i="17" s="1"/>
  <c r="Q1331" i="17"/>
  <c r="R1331" i="17" s="1"/>
  <c r="Q1332" i="17"/>
  <c r="R1332" i="17" s="1"/>
  <c r="Q1333" i="17"/>
  <c r="R1333" i="17" s="1"/>
  <c r="Q1334" i="17"/>
  <c r="R1334" i="17" s="1"/>
  <c r="Q1335" i="17"/>
  <c r="R1335" i="17"/>
  <c r="Q1336" i="17"/>
  <c r="R1336" i="17" s="1"/>
  <c r="Q1337" i="17"/>
  <c r="R1337" i="17"/>
  <c r="Q1338" i="17"/>
  <c r="R1338" i="17" s="1"/>
  <c r="Q1339" i="17"/>
  <c r="R1339" i="17" s="1"/>
  <c r="Q1340" i="17"/>
  <c r="R1340" i="17" s="1"/>
  <c r="Q1341" i="17"/>
  <c r="R1341" i="17" s="1"/>
  <c r="Q1342" i="17"/>
  <c r="R1342" i="17" s="1"/>
  <c r="Q1343" i="17"/>
  <c r="R1343" i="17" s="1"/>
  <c r="Q1344" i="17"/>
  <c r="R1344" i="17" s="1"/>
  <c r="Q1345" i="17"/>
  <c r="R1345" i="17" s="1"/>
  <c r="Q1346" i="17"/>
  <c r="R1346" i="17" s="1"/>
  <c r="Q1347" i="17"/>
  <c r="R1347" i="17" s="1"/>
  <c r="Q1348" i="17"/>
  <c r="R1348" i="17" s="1"/>
  <c r="Q1349" i="17"/>
  <c r="R1349" i="17" s="1"/>
  <c r="Q1350" i="17"/>
  <c r="R1350" i="17" s="1"/>
  <c r="Q1351" i="17"/>
  <c r="R1351" i="17"/>
  <c r="Q1352" i="17"/>
  <c r="R1352" i="17" s="1"/>
  <c r="Q1353" i="17"/>
  <c r="R1353" i="17"/>
  <c r="Q1354" i="17"/>
  <c r="R1354" i="17" s="1"/>
  <c r="Q1355" i="17"/>
  <c r="R1355" i="17" s="1"/>
  <c r="Q1356" i="17"/>
  <c r="R1356" i="17" s="1"/>
  <c r="Q1357" i="17"/>
  <c r="R1357" i="17" s="1"/>
  <c r="Q1358" i="17"/>
  <c r="R1358" i="17" s="1"/>
  <c r="Q1359" i="17"/>
  <c r="R1359" i="17" s="1"/>
  <c r="Q1360" i="17"/>
  <c r="R1360" i="17" s="1"/>
  <c r="Q1361" i="17"/>
  <c r="R1361" i="17" s="1"/>
  <c r="Q1362" i="17"/>
  <c r="R1362" i="17" s="1"/>
  <c r="Q1363" i="17"/>
  <c r="R1363" i="17" s="1"/>
  <c r="Q1364" i="17"/>
  <c r="R1364" i="17" s="1"/>
  <c r="Q1365" i="17"/>
  <c r="R1365" i="17" s="1"/>
  <c r="Q1366" i="17"/>
  <c r="R1366" i="17" s="1"/>
  <c r="Q1367" i="17"/>
  <c r="R1367" i="17" s="1"/>
  <c r="Q1368" i="17"/>
  <c r="R1368" i="17" s="1"/>
  <c r="Q1369" i="17"/>
  <c r="R1369" i="17"/>
  <c r="Q1370" i="17"/>
  <c r="R1370" i="17" s="1"/>
  <c r="Q1371" i="17"/>
  <c r="R1371" i="17" s="1"/>
  <c r="Q1372" i="17"/>
  <c r="R1372" i="17" s="1"/>
  <c r="Q1373" i="17"/>
  <c r="R1373" i="17" s="1"/>
  <c r="Q1374" i="17"/>
  <c r="R1374" i="17" s="1"/>
  <c r="Q1375" i="17"/>
  <c r="R1375" i="17" s="1"/>
  <c r="Q1376" i="17"/>
  <c r="R1376" i="17" s="1"/>
  <c r="Q1377" i="17"/>
  <c r="R1377" i="17" s="1"/>
  <c r="Q1378" i="17"/>
  <c r="R1378" i="17" s="1"/>
  <c r="Q1379" i="17"/>
  <c r="R1379" i="17" s="1"/>
  <c r="Q1380" i="17"/>
  <c r="R1380" i="17" s="1"/>
  <c r="Q1381" i="17"/>
  <c r="R1381" i="17" s="1"/>
  <c r="Q1382" i="17"/>
  <c r="R1382" i="17" s="1"/>
  <c r="Q1383" i="17"/>
  <c r="R1383" i="17" s="1"/>
  <c r="Q1384" i="17"/>
  <c r="R1384" i="17" s="1"/>
  <c r="Q1385" i="17"/>
  <c r="R1385" i="17"/>
  <c r="Q1386" i="17"/>
  <c r="R1386" i="17" s="1"/>
  <c r="Q1387" i="17"/>
  <c r="R1387" i="17" s="1"/>
  <c r="Q1388" i="17"/>
  <c r="R1388" i="17" s="1"/>
  <c r="Q1389" i="17"/>
  <c r="R1389" i="17" s="1"/>
  <c r="Q1390" i="17"/>
  <c r="R1390" i="17" s="1"/>
  <c r="Q1391" i="17"/>
  <c r="R1391" i="17" s="1"/>
  <c r="Q1392" i="17"/>
  <c r="R1392" i="17" s="1"/>
  <c r="Q1393" i="17"/>
  <c r="R1393" i="17" s="1"/>
  <c r="Q1394" i="17"/>
  <c r="R1394" i="17" s="1"/>
  <c r="Q1395" i="17"/>
  <c r="R1395" i="17" s="1"/>
  <c r="Q1396" i="17"/>
  <c r="R1396" i="17" s="1"/>
  <c r="Q1397" i="17"/>
  <c r="R1397" i="17" s="1"/>
  <c r="Q1398" i="17"/>
  <c r="R1398" i="17" s="1"/>
  <c r="Q1399" i="17"/>
  <c r="R1399" i="17" s="1"/>
  <c r="Q1400" i="17"/>
  <c r="R1400" i="17" s="1"/>
  <c r="Q1401" i="17"/>
  <c r="R1401" i="17"/>
  <c r="Q1402" i="17"/>
  <c r="R1402" i="17" s="1"/>
  <c r="Q1403" i="17"/>
  <c r="R1403" i="17" s="1"/>
  <c r="Q1404" i="17"/>
  <c r="R1404" i="17" s="1"/>
  <c r="Q1405" i="17"/>
  <c r="R1405" i="17" s="1"/>
  <c r="Q1406" i="17"/>
  <c r="R1406" i="17" s="1"/>
  <c r="Q1407" i="17"/>
  <c r="R1407" i="17" s="1"/>
  <c r="Q1408" i="17"/>
  <c r="R1408" i="17" s="1"/>
  <c r="Q1409" i="17"/>
  <c r="R1409" i="17" s="1"/>
  <c r="Q1410" i="17"/>
  <c r="R1410" i="17" s="1"/>
  <c r="Q1411" i="17"/>
  <c r="R1411" i="17" s="1"/>
  <c r="Q1412" i="17"/>
  <c r="R1412" i="17" s="1"/>
  <c r="Q1413" i="17"/>
  <c r="R1413" i="17" s="1"/>
  <c r="Q1414" i="17"/>
  <c r="R1414" i="17" s="1"/>
  <c r="Q1415" i="17"/>
  <c r="R1415" i="17"/>
  <c r="Q1416" i="17"/>
  <c r="R1416" i="17" s="1"/>
  <c r="Q1417" i="17"/>
  <c r="R1417" i="17" s="1"/>
  <c r="Q1418" i="17"/>
  <c r="R1418" i="17" s="1"/>
  <c r="Q1419" i="17"/>
  <c r="R1419" i="17" s="1"/>
  <c r="Q1420" i="17"/>
  <c r="R1420" i="17" s="1"/>
  <c r="Q1421" i="17"/>
  <c r="R1421" i="17" s="1"/>
  <c r="Q1422" i="17"/>
  <c r="R1422" i="17" s="1"/>
  <c r="Q1423" i="17"/>
  <c r="R1423" i="17" s="1"/>
  <c r="Q1424" i="17"/>
  <c r="R1424" i="17" s="1"/>
  <c r="Q1425" i="17"/>
  <c r="R1425" i="17" s="1"/>
  <c r="Q1426" i="17"/>
  <c r="R1426" i="17" s="1"/>
  <c r="Q1427" i="17"/>
  <c r="R1427" i="17" s="1"/>
  <c r="Q1428" i="17"/>
  <c r="R1428" i="17" s="1"/>
  <c r="Q1429" i="17"/>
  <c r="R1429" i="17" s="1"/>
  <c r="Q1430" i="17"/>
  <c r="R1430" i="17" s="1"/>
  <c r="Q1431" i="17"/>
  <c r="R1431" i="17"/>
  <c r="Q1432" i="17"/>
  <c r="R1432" i="17" s="1"/>
  <c r="Q1433" i="17"/>
  <c r="R1433" i="17" s="1"/>
  <c r="Q1434" i="17"/>
  <c r="R1434" i="17" s="1"/>
  <c r="Q1435" i="17"/>
  <c r="R1435" i="17" s="1"/>
  <c r="Q1436" i="17"/>
  <c r="R1436" i="17" s="1"/>
  <c r="Q1437" i="17"/>
  <c r="R1437" i="17" s="1"/>
  <c r="Q1438" i="17"/>
  <c r="R1438" i="17" s="1"/>
  <c r="Q1439" i="17"/>
  <c r="R1439" i="17" s="1"/>
  <c r="Q1440" i="17"/>
  <c r="R1440" i="17" s="1"/>
  <c r="Q1441" i="17"/>
  <c r="R1441" i="17" s="1"/>
  <c r="Q1442" i="17"/>
  <c r="R1442" i="17" s="1"/>
  <c r="Q1443" i="17"/>
  <c r="R1443" i="17" s="1"/>
  <c r="Q1444" i="17"/>
  <c r="R1444" i="17" s="1"/>
  <c r="Q1445" i="17"/>
  <c r="R1445" i="17" s="1"/>
  <c r="Q1446" i="17"/>
  <c r="R1446" i="17" s="1"/>
  <c r="Q1447" i="17"/>
  <c r="R1447" i="17"/>
  <c r="Q1448" i="17"/>
  <c r="R1448" i="17" s="1"/>
  <c r="Q1449" i="17"/>
  <c r="R1449" i="17" s="1"/>
  <c r="Q1450" i="17"/>
  <c r="R1450" i="17" s="1"/>
  <c r="Q1451" i="17"/>
  <c r="R1451" i="17" s="1"/>
  <c r="Q1452" i="17"/>
  <c r="R1452" i="17" s="1"/>
  <c r="Q1453" i="17"/>
  <c r="R1453" i="17" s="1"/>
  <c r="Q1454" i="17"/>
  <c r="R1454" i="17" s="1"/>
  <c r="Q1455" i="17"/>
  <c r="R1455" i="17" s="1"/>
  <c r="Q1456" i="17"/>
  <c r="R1456" i="17" s="1"/>
  <c r="Q1457" i="17"/>
  <c r="R1457" i="17" s="1"/>
  <c r="Q1458" i="17"/>
  <c r="R1458" i="17" s="1"/>
  <c r="Q1459" i="17"/>
  <c r="R1459" i="17" s="1"/>
  <c r="Q1460" i="17"/>
  <c r="R1460" i="17" s="1"/>
  <c r="Q1461" i="17"/>
  <c r="R1461" i="17" s="1"/>
  <c r="Q1462" i="17"/>
  <c r="R1462" i="17" s="1"/>
  <c r="Q1463" i="17"/>
  <c r="R1463" i="17"/>
  <c r="Q1464" i="17"/>
  <c r="R1464" i="17" s="1"/>
  <c r="Q1465" i="17"/>
  <c r="R1465" i="17" s="1"/>
  <c r="Q1466" i="17"/>
  <c r="R1466" i="17" s="1"/>
  <c r="Q1467" i="17"/>
  <c r="R1467" i="17" s="1"/>
  <c r="Q1468" i="17"/>
  <c r="R1468" i="17" s="1"/>
  <c r="Q1469" i="17"/>
  <c r="R1469" i="17" s="1"/>
  <c r="Q1470" i="17"/>
  <c r="R1470" i="17" s="1"/>
  <c r="Q1471" i="17"/>
  <c r="R1471" i="17" s="1"/>
  <c r="Q1472" i="17"/>
  <c r="R1472" i="17" s="1"/>
  <c r="Q1473" i="17"/>
  <c r="R1473" i="17"/>
  <c r="Q1474" i="17"/>
  <c r="R1474" i="17" s="1"/>
  <c r="Q1475" i="17"/>
  <c r="R1475" i="17" s="1"/>
  <c r="Q1476" i="17"/>
  <c r="R1476" i="17" s="1"/>
  <c r="Q1477" i="17"/>
  <c r="R1477" i="17" s="1"/>
  <c r="Q1478" i="17"/>
  <c r="R1478" i="17" s="1"/>
  <c r="Q1479" i="17"/>
  <c r="R1479" i="17"/>
  <c r="Q1480" i="17"/>
  <c r="R1480" i="17" s="1"/>
  <c r="Q1481" i="17"/>
  <c r="R1481" i="17" s="1"/>
  <c r="Q1482" i="17"/>
  <c r="R1482" i="17" s="1"/>
  <c r="Q1483" i="17"/>
  <c r="R1483" i="17" s="1"/>
  <c r="Q1484" i="17"/>
  <c r="R1484" i="17" s="1"/>
  <c r="Q1485" i="17"/>
  <c r="R1485" i="17" s="1"/>
  <c r="Q1486" i="17"/>
  <c r="R1486" i="17" s="1"/>
  <c r="Q1487" i="17"/>
  <c r="R1487" i="17" s="1"/>
  <c r="Q1488" i="17"/>
  <c r="R1488" i="17" s="1"/>
  <c r="Q1489" i="17"/>
  <c r="R1489" i="17"/>
  <c r="Q1490" i="17"/>
  <c r="R1490" i="17" s="1"/>
  <c r="Q1491" i="17"/>
  <c r="R1491" i="17" s="1"/>
  <c r="Q1492" i="17"/>
  <c r="R1492" i="17" s="1"/>
  <c r="Q1493" i="17"/>
  <c r="R1493" i="17" s="1"/>
  <c r="Q1494" i="17"/>
  <c r="R1494" i="17" s="1"/>
  <c r="Q1495" i="17"/>
  <c r="R1495" i="17"/>
  <c r="Q1496" i="17"/>
  <c r="R1496" i="17" s="1"/>
  <c r="Q1497" i="17"/>
  <c r="R1497" i="17" s="1"/>
  <c r="Q1498" i="17"/>
  <c r="R1498" i="17" s="1"/>
  <c r="Q1499" i="17"/>
  <c r="R1499" i="17" s="1"/>
  <c r="Q1500" i="17"/>
  <c r="R1500" i="17" s="1"/>
  <c r="Q1501" i="17"/>
  <c r="R1501" i="17" s="1"/>
  <c r="Q1502" i="17"/>
  <c r="R1502" i="17" s="1"/>
  <c r="Q1503" i="17"/>
  <c r="R1503" i="17" s="1"/>
  <c r="Q1504" i="17"/>
  <c r="R1504" i="17" s="1"/>
  <c r="Q1505" i="17"/>
  <c r="R1505" i="17"/>
  <c r="Q1506" i="17"/>
  <c r="R1506" i="17" s="1"/>
  <c r="Q1507" i="17"/>
  <c r="R1507" i="17" s="1"/>
  <c r="Q1508" i="17"/>
  <c r="R1508" i="17" s="1"/>
  <c r="Q1509" i="17"/>
  <c r="R1509" i="17" s="1"/>
  <c r="Q1510" i="17"/>
  <c r="R1510" i="17" s="1"/>
  <c r="Q1511" i="17"/>
  <c r="R1511" i="17"/>
  <c r="Q1512" i="17"/>
  <c r="R1512" i="17" s="1"/>
  <c r="Q1513" i="17"/>
  <c r="R1513" i="17"/>
  <c r="Q1514" i="17"/>
  <c r="R1514" i="17" s="1"/>
  <c r="Q1515" i="17"/>
  <c r="R1515" i="17" s="1"/>
  <c r="Q1516" i="17"/>
  <c r="R1516" i="17" s="1"/>
  <c r="Q1517" i="17"/>
  <c r="R1517" i="17" s="1"/>
  <c r="Q1518" i="17"/>
  <c r="R1518" i="17" s="1"/>
  <c r="Q1519" i="17"/>
  <c r="R1519" i="17" s="1"/>
  <c r="Q1520" i="17"/>
  <c r="R1520" i="17" s="1"/>
  <c r="Q1521" i="17"/>
  <c r="R1521" i="17"/>
  <c r="Q1522" i="17"/>
  <c r="R1522" i="17" s="1"/>
  <c r="Q1523" i="17"/>
  <c r="R1523" i="17" s="1"/>
  <c r="Q1524" i="17"/>
  <c r="R1524" i="17" s="1"/>
  <c r="Q1525" i="17"/>
  <c r="R1525" i="17" s="1"/>
  <c r="Q1526" i="17"/>
  <c r="R1526" i="17" s="1"/>
  <c r="Q1527" i="17"/>
  <c r="R1527" i="17"/>
  <c r="Q1528" i="17"/>
  <c r="R1528" i="17" s="1"/>
  <c r="Q1529" i="17"/>
  <c r="R1529" i="17" s="1"/>
  <c r="Q1530" i="17"/>
  <c r="R1530" i="17" s="1"/>
  <c r="Q1531" i="17"/>
  <c r="R1531" i="17" s="1"/>
  <c r="Q1532" i="17"/>
  <c r="R1532" i="17" s="1"/>
  <c r="Q1533" i="17"/>
  <c r="R1533" i="17" s="1"/>
  <c r="Q1534" i="17"/>
  <c r="R1534" i="17" s="1"/>
  <c r="Q1535" i="17"/>
  <c r="R1535" i="17" s="1"/>
  <c r="Q1536" i="17"/>
  <c r="R1536" i="17" s="1"/>
  <c r="Q1537" i="17"/>
  <c r="R1537" i="17"/>
  <c r="Q1538" i="17"/>
  <c r="R1538" i="17" s="1"/>
  <c r="Q1539" i="17"/>
  <c r="R1539" i="17" s="1"/>
  <c r="Q1540" i="17"/>
  <c r="R1540" i="17" s="1"/>
  <c r="Q1541" i="17"/>
  <c r="R1541" i="17" s="1"/>
  <c r="Q1542" i="17"/>
  <c r="R1542" i="17" s="1"/>
  <c r="Q1543" i="17"/>
  <c r="R1543" i="17"/>
  <c r="Q1544" i="17"/>
  <c r="R1544" i="17" s="1"/>
  <c r="Q1545" i="17"/>
  <c r="R1545" i="17"/>
  <c r="Q1546" i="17"/>
  <c r="R1546" i="17" s="1"/>
  <c r="Q1547" i="17"/>
  <c r="R1547" i="17" s="1"/>
  <c r="Q1548" i="17"/>
  <c r="R1548" i="17" s="1"/>
  <c r="Q1549" i="17"/>
  <c r="R1549" i="17" s="1"/>
  <c r="Q1550" i="17"/>
  <c r="R1550" i="17" s="1"/>
  <c r="Q1551" i="17"/>
  <c r="R1551" i="17" s="1"/>
  <c r="Q1552" i="17"/>
  <c r="R1552" i="17" s="1"/>
  <c r="Q1553" i="17"/>
  <c r="R1553" i="17"/>
  <c r="Q1554" i="17"/>
  <c r="R1554" i="17" s="1"/>
  <c r="Q1555" i="17"/>
  <c r="R1555" i="17" s="1"/>
  <c r="Q1556" i="17"/>
  <c r="R1556" i="17" s="1"/>
  <c r="Q1557" i="17"/>
  <c r="R1557" i="17" s="1"/>
  <c r="Q1558" i="17"/>
  <c r="R1558" i="17" s="1"/>
  <c r="Q1559" i="17"/>
  <c r="R1559" i="17"/>
  <c r="Q1560" i="17"/>
  <c r="R1560" i="17" s="1"/>
  <c r="Q1561" i="17"/>
  <c r="R1561" i="17"/>
  <c r="Q1562" i="17"/>
  <c r="R1562" i="17" s="1"/>
  <c r="Q1563" i="17"/>
  <c r="R1563" i="17" s="1"/>
  <c r="Q1564" i="17"/>
  <c r="R1564" i="17" s="1"/>
  <c r="Q1565" i="17"/>
  <c r="R1565" i="17" s="1"/>
  <c r="Q1566" i="17"/>
  <c r="R1566" i="17" s="1"/>
  <c r="Q1567" i="17"/>
  <c r="R1567" i="17" s="1"/>
  <c r="Q1568" i="17"/>
  <c r="R1568" i="17" s="1"/>
  <c r="Q1569" i="17"/>
  <c r="R1569" i="17"/>
  <c r="Q1570" i="17"/>
  <c r="R1570" i="17" s="1"/>
  <c r="Q1571" i="17"/>
  <c r="R1571" i="17" s="1"/>
  <c r="Q1572" i="17"/>
  <c r="R1572" i="17" s="1"/>
  <c r="Q1573" i="17"/>
  <c r="R1573" i="17" s="1"/>
  <c r="Q1574" i="17"/>
  <c r="R1574" i="17" s="1"/>
  <c r="Q1575" i="17"/>
  <c r="R1575" i="17"/>
  <c r="Q1576" i="17"/>
  <c r="R1576" i="17" s="1"/>
  <c r="Q1577" i="17"/>
  <c r="R1577" i="17" s="1"/>
  <c r="Q1578" i="17"/>
  <c r="R1578" i="17" s="1"/>
  <c r="Q1579" i="17"/>
  <c r="R1579" i="17" s="1"/>
  <c r="Q1580" i="17"/>
  <c r="R1580" i="17" s="1"/>
  <c r="Q1581" i="17"/>
  <c r="R1581" i="17" s="1"/>
  <c r="Q1582" i="17"/>
  <c r="R1582" i="17" s="1"/>
  <c r="Q1583" i="17"/>
  <c r="R1583" i="17" s="1"/>
  <c r="Q1584" i="17"/>
  <c r="R1584" i="17" s="1"/>
  <c r="Q1585" i="17"/>
  <c r="R1585" i="17"/>
  <c r="Q1586" i="17"/>
  <c r="R1586" i="17" s="1"/>
  <c r="Q1587" i="17"/>
  <c r="R1587" i="17" s="1"/>
  <c r="Q1588" i="17"/>
  <c r="R1588" i="17" s="1"/>
  <c r="Q1589" i="17"/>
  <c r="R1589" i="17" s="1"/>
  <c r="Q1590" i="17"/>
  <c r="R1590" i="17" s="1"/>
  <c r="Q1591" i="17"/>
  <c r="R1591" i="17" s="1"/>
  <c r="Q1592" i="17"/>
  <c r="R1592" i="17" s="1"/>
  <c r="Q1593" i="17"/>
  <c r="R1593" i="17" s="1"/>
  <c r="Q1594" i="17"/>
  <c r="R1594" i="17" s="1"/>
  <c r="Q1595" i="17"/>
  <c r="R1595" i="17" s="1"/>
  <c r="Q1596" i="17"/>
  <c r="R1596" i="17" s="1"/>
  <c r="Q1597" i="17"/>
  <c r="R1597" i="17" s="1"/>
  <c r="Q1598" i="17"/>
  <c r="R1598" i="17" s="1"/>
  <c r="Q1599" i="17"/>
  <c r="R1599" i="17" s="1"/>
  <c r="Q1600" i="17"/>
  <c r="R1600" i="17" s="1"/>
  <c r="Q1601" i="17"/>
  <c r="R1601" i="17" s="1"/>
  <c r="Q1602" i="17"/>
  <c r="R1602" i="17" s="1"/>
  <c r="Q1603" i="17"/>
  <c r="R1603" i="17" s="1"/>
  <c r="Q1604" i="17"/>
  <c r="R1604" i="17" s="1"/>
  <c r="Q1605" i="17"/>
  <c r="R1605" i="17" s="1"/>
  <c r="Q1606" i="17"/>
  <c r="R1606" i="17" s="1"/>
  <c r="Q1607" i="17"/>
  <c r="R1607" i="17" s="1"/>
  <c r="Q1608" i="17"/>
  <c r="R1608" i="17" s="1"/>
  <c r="Q1609" i="17"/>
  <c r="R1609" i="17"/>
  <c r="Q1610" i="17"/>
  <c r="R1610" i="17" s="1"/>
  <c r="Q1611" i="17"/>
  <c r="R1611" i="17" s="1"/>
  <c r="Q1612" i="17"/>
  <c r="R1612" i="17" s="1"/>
  <c r="Q1613" i="17"/>
  <c r="R1613" i="17" s="1"/>
  <c r="Q1614" i="17"/>
  <c r="R1614" i="17" s="1"/>
  <c r="Q1615" i="17"/>
  <c r="R1615" i="17" s="1"/>
  <c r="Q1616" i="17"/>
  <c r="R1616" i="17" s="1"/>
  <c r="Q1617" i="17"/>
  <c r="R1617" i="17"/>
  <c r="Q1618" i="17"/>
  <c r="R1618" i="17" s="1"/>
  <c r="Q1619" i="17"/>
  <c r="R1619" i="17"/>
  <c r="Q1620" i="17"/>
  <c r="R1620" i="17" s="1"/>
  <c r="Q1621" i="17"/>
  <c r="R1621" i="17" s="1"/>
  <c r="Q1622" i="17"/>
  <c r="R1622" i="17" s="1"/>
  <c r="Q1623" i="17"/>
  <c r="R1623" i="17" s="1"/>
  <c r="Q1624" i="17"/>
  <c r="R1624" i="17" s="1"/>
  <c r="Q1625" i="17"/>
  <c r="R1625" i="17"/>
  <c r="Q1626" i="17"/>
  <c r="R1626" i="17" s="1"/>
  <c r="Q1627" i="17"/>
  <c r="R1627" i="17"/>
  <c r="Q1628" i="17"/>
  <c r="R1628" i="17" s="1"/>
  <c r="Q1629" i="17"/>
  <c r="R1629" i="17" s="1"/>
  <c r="Q1630" i="17"/>
  <c r="R1630" i="17" s="1"/>
  <c r="Q1631" i="17"/>
  <c r="R1631" i="17" s="1"/>
  <c r="Q1632" i="17"/>
  <c r="R1632" i="17" s="1"/>
  <c r="Q1633" i="17"/>
  <c r="R1633" i="17" s="1"/>
  <c r="Q1634" i="17"/>
  <c r="R1634" i="17" s="1"/>
  <c r="Q1635" i="17"/>
  <c r="R1635" i="17" s="1"/>
  <c r="Q1636" i="17"/>
  <c r="R1636" i="17" s="1"/>
  <c r="Q1637" i="17"/>
  <c r="R1637" i="17" s="1"/>
  <c r="Q1638" i="17"/>
  <c r="R1638" i="17" s="1"/>
  <c r="Q1639" i="17"/>
  <c r="R1639" i="17" s="1"/>
  <c r="Q1640" i="17"/>
  <c r="R1640" i="17" s="1"/>
  <c r="Q1641" i="17"/>
  <c r="R1641" i="17" s="1"/>
  <c r="Q1642" i="17"/>
  <c r="R1642" i="17" s="1"/>
  <c r="Q1643" i="17"/>
  <c r="R1643" i="17" s="1"/>
  <c r="Q1644" i="17"/>
  <c r="R1644" i="17" s="1"/>
  <c r="Q1645" i="17"/>
  <c r="R1645" i="17" s="1"/>
  <c r="Q1646" i="17"/>
  <c r="R1646" i="17" s="1"/>
  <c r="Q1647" i="17"/>
  <c r="R1647" i="17" s="1"/>
  <c r="Q1648" i="17"/>
  <c r="R1648" i="17" s="1"/>
  <c r="Q1649" i="17"/>
  <c r="R1649" i="17" s="1"/>
  <c r="Q1650" i="17"/>
  <c r="R1650" i="17" s="1"/>
  <c r="Q1651" i="17"/>
  <c r="R1651" i="17" s="1"/>
  <c r="Q1652" i="17"/>
  <c r="R1652" i="17" s="1"/>
  <c r="Q1653" i="17"/>
  <c r="R1653" i="17" s="1"/>
  <c r="Q1654" i="17"/>
  <c r="R1654" i="17" s="1"/>
  <c r="Q1655" i="17"/>
  <c r="R1655" i="17" s="1"/>
  <c r="Q1248" i="17"/>
  <c r="R1248" i="17" s="1"/>
  <c r="E87" i="9"/>
  <c r="B87" i="9"/>
  <c r="E76" i="9"/>
  <c r="B76" i="9"/>
  <c r="E65" i="9"/>
  <c r="B65" i="9"/>
  <c r="E54" i="9"/>
  <c r="B54" i="9"/>
  <c r="E43" i="9"/>
  <c r="B43" i="9"/>
  <c r="B32" i="9"/>
  <c r="E32" i="9"/>
  <c r="E21" i="9"/>
  <c r="B21" i="9"/>
  <c r="E10" i="9"/>
  <c r="B10" i="9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7" i="18"/>
  <c r="C408" i="18"/>
  <c r="C409" i="18"/>
  <c r="C410" i="18"/>
  <c r="C411" i="18"/>
  <c r="C412" i="18"/>
  <c r="C413" i="18"/>
  <c r="C414" i="18"/>
  <c r="C415" i="18"/>
  <c r="C416" i="18"/>
  <c r="C417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33" i="18"/>
  <c r="C434" i="18"/>
  <c r="C435" i="18"/>
  <c r="C436" i="18"/>
  <c r="C437" i="18"/>
  <c r="C438" i="18"/>
  <c r="C439" i="18"/>
  <c r="C440" i="18"/>
  <c r="C441" i="18"/>
  <c r="C442" i="18"/>
  <c r="C443" i="18"/>
  <c r="C444" i="18"/>
  <c r="C445" i="18"/>
  <c r="C446" i="18"/>
  <c r="C447" i="18"/>
  <c r="C448" i="18"/>
  <c r="C449" i="18"/>
  <c r="C450" i="18"/>
  <c r="C451" i="18"/>
  <c r="C452" i="18"/>
  <c r="C453" i="18"/>
  <c r="C454" i="18"/>
  <c r="C455" i="18"/>
  <c r="C456" i="18"/>
  <c r="C457" i="18"/>
  <c r="C458" i="18"/>
  <c r="C459" i="18"/>
  <c r="C460" i="18"/>
  <c r="C461" i="18"/>
  <c r="C462" i="18"/>
  <c r="C463" i="18"/>
  <c r="C464" i="18"/>
  <c r="C465" i="18"/>
  <c r="C466" i="18"/>
  <c r="C467" i="18"/>
  <c r="C468" i="18"/>
  <c r="C469" i="18"/>
  <c r="C470" i="18"/>
  <c r="C471" i="18"/>
  <c r="C472" i="18"/>
  <c r="C473" i="18"/>
  <c r="C474" i="18"/>
  <c r="C475" i="18"/>
  <c r="C476" i="18"/>
  <c r="C477" i="18"/>
  <c r="C478" i="18"/>
  <c r="C479" i="18"/>
  <c r="C480" i="18"/>
  <c r="C481" i="18"/>
  <c r="C482" i="18"/>
  <c r="C483" i="18"/>
  <c r="C484" i="18"/>
  <c r="C485" i="18"/>
  <c r="C486" i="18"/>
  <c r="C487" i="18"/>
  <c r="C488" i="18"/>
  <c r="C489" i="18"/>
  <c r="C490" i="18"/>
  <c r="C491" i="18"/>
  <c r="C492" i="18"/>
  <c r="C493" i="18"/>
  <c r="C494" i="18"/>
  <c r="C495" i="18"/>
  <c r="C496" i="18"/>
  <c r="C497" i="18"/>
  <c r="C498" i="18"/>
  <c r="C499" i="18"/>
  <c r="C500" i="18"/>
  <c r="C501" i="18"/>
  <c r="C502" i="18"/>
  <c r="C503" i="18"/>
  <c r="C504" i="18"/>
  <c r="C505" i="18"/>
  <c r="C506" i="18"/>
  <c r="C507" i="18"/>
  <c r="C508" i="18"/>
  <c r="C509" i="18"/>
  <c r="C510" i="18"/>
  <c r="C511" i="18"/>
  <c r="C512" i="18"/>
  <c r="C513" i="18"/>
  <c r="C514" i="18"/>
  <c r="C515" i="18"/>
  <c r="C516" i="18"/>
  <c r="C517" i="18"/>
  <c r="C518" i="18"/>
  <c r="C519" i="18"/>
  <c r="C520" i="18"/>
  <c r="C521" i="18"/>
  <c r="C522" i="18"/>
  <c r="C523" i="18"/>
  <c r="C524" i="18"/>
  <c r="C525" i="18"/>
  <c r="C526" i="18"/>
  <c r="C527" i="18"/>
  <c r="C528" i="18"/>
  <c r="C529" i="18"/>
  <c r="C530" i="18"/>
  <c r="C531" i="18"/>
  <c r="C532" i="18"/>
  <c r="C533" i="18"/>
  <c r="C534" i="18"/>
  <c r="C535" i="18"/>
  <c r="C536" i="18"/>
  <c r="C537" i="18"/>
  <c r="C538" i="18"/>
  <c r="C539" i="18"/>
  <c r="C540" i="18"/>
  <c r="C541" i="18"/>
  <c r="C542" i="18"/>
  <c r="C543" i="18"/>
  <c r="C544" i="18"/>
  <c r="C545" i="18"/>
  <c r="C546" i="18"/>
  <c r="C547" i="18"/>
  <c r="C548" i="18"/>
  <c r="C549" i="18"/>
  <c r="C550" i="18"/>
  <c r="C551" i="18"/>
  <c r="C552" i="18"/>
  <c r="C553" i="18"/>
  <c r="C554" i="18"/>
  <c r="C555" i="18"/>
  <c r="C556" i="18"/>
  <c r="C557" i="18"/>
  <c r="C558" i="18"/>
  <c r="C559" i="18"/>
  <c r="C560" i="18"/>
  <c r="C561" i="18"/>
  <c r="C562" i="18"/>
  <c r="C563" i="18"/>
  <c r="C564" i="18"/>
  <c r="C565" i="18"/>
  <c r="C566" i="18"/>
  <c r="C567" i="18"/>
  <c r="C568" i="18"/>
  <c r="C569" i="18"/>
  <c r="C570" i="18"/>
  <c r="C571" i="18"/>
  <c r="C572" i="18"/>
  <c r="C573" i="18"/>
  <c r="C574" i="18"/>
  <c r="C575" i="18"/>
  <c r="C576" i="18"/>
  <c r="C577" i="18"/>
  <c r="C578" i="18"/>
  <c r="C579" i="18"/>
  <c r="C580" i="18"/>
  <c r="C581" i="18"/>
  <c r="C582" i="18"/>
  <c r="C583" i="18"/>
  <c r="C584" i="18"/>
  <c r="C585" i="18"/>
  <c r="C586" i="18"/>
  <c r="C587" i="18"/>
  <c r="C588" i="18"/>
  <c r="C589" i="18"/>
  <c r="C590" i="18"/>
  <c r="C591" i="18"/>
  <c r="C592" i="18"/>
  <c r="C593" i="18"/>
  <c r="C594" i="18"/>
  <c r="C595" i="18"/>
  <c r="C596" i="18"/>
  <c r="C597" i="18"/>
  <c r="C598" i="18"/>
  <c r="C599" i="18"/>
  <c r="C600" i="18"/>
  <c r="C601" i="18"/>
  <c r="C602" i="18"/>
  <c r="C603" i="18"/>
  <c r="C604" i="18"/>
  <c r="C605" i="18"/>
  <c r="C606" i="18"/>
  <c r="C607" i="18"/>
  <c r="C608" i="18"/>
  <c r="C609" i="18"/>
  <c r="C610" i="18"/>
  <c r="C611" i="18"/>
  <c r="C612" i="18"/>
  <c r="C613" i="18"/>
  <c r="C614" i="18"/>
  <c r="C615" i="18"/>
  <c r="C616" i="18"/>
  <c r="C617" i="18"/>
  <c r="C618" i="18"/>
  <c r="C619" i="18"/>
  <c r="C620" i="18"/>
  <c r="C621" i="18"/>
  <c r="C622" i="18"/>
  <c r="C623" i="18"/>
  <c r="C624" i="18"/>
  <c r="C625" i="18"/>
  <c r="C626" i="18"/>
  <c r="C627" i="18"/>
  <c r="C628" i="18"/>
  <c r="C629" i="18"/>
  <c r="C630" i="18"/>
  <c r="C631" i="18"/>
  <c r="C632" i="18"/>
  <c r="C633" i="18"/>
  <c r="C634" i="18"/>
  <c r="C635" i="18"/>
  <c r="C636" i="18"/>
  <c r="C637" i="18"/>
  <c r="C638" i="18"/>
  <c r="C639" i="18"/>
  <c r="C640" i="18"/>
  <c r="C641" i="18"/>
  <c r="C642" i="18"/>
  <c r="C643" i="18"/>
  <c r="C644" i="18"/>
  <c r="C645" i="18"/>
  <c r="C646" i="18"/>
  <c r="C647" i="18"/>
  <c r="C648" i="18"/>
  <c r="C649" i="18"/>
  <c r="C650" i="18"/>
  <c r="C651" i="18"/>
  <c r="C652" i="18"/>
  <c r="C653" i="18"/>
  <c r="C654" i="18"/>
  <c r="C655" i="18"/>
  <c r="C656" i="18"/>
  <c r="C657" i="18"/>
  <c r="C658" i="18"/>
  <c r="C659" i="18"/>
  <c r="C660" i="18"/>
  <c r="C661" i="18"/>
  <c r="C662" i="18"/>
  <c r="C663" i="18"/>
  <c r="C664" i="18"/>
  <c r="C665" i="18"/>
  <c r="C666" i="18"/>
  <c r="C667" i="18"/>
  <c r="C668" i="18"/>
  <c r="C669" i="18"/>
  <c r="C670" i="18"/>
  <c r="C671" i="18"/>
  <c r="C672" i="18"/>
  <c r="C673" i="18"/>
  <c r="C674" i="18"/>
  <c r="C675" i="18"/>
  <c r="C676" i="18"/>
  <c r="C677" i="18"/>
  <c r="C678" i="18"/>
  <c r="C679" i="18"/>
  <c r="C680" i="18"/>
  <c r="C681" i="18"/>
  <c r="C682" i="18"/>
  <c r="C683" i="18"/>
  <c r="C684" i="18"/>
  <c r="C685" i="18"/>
  <c r="C686" i="18"/>
  <c r="C687" i="18"/>
  <c r="C688" i="18"/>
  <c r="C689" i="18"/>
  <c r="C690" i="18"/>
  <c r="C691" i="18"/>
  <c r="C692" i="18"/>
  <c r="C693" i="18"/>
  <c r="C694" i="18"/>
  <c r="C695" i="18"/>
  <c r="C696" i="18"/>
  <c r="C697" i="18"/>
  <c r="C698" i="18"/>
  <c r="C699" i="18"/>
  <c r="C700" i="18"/>
  <c r="C701" i="18"/>
  <c r="C702" i="18"/>
  <c r="C703" i="18"/>
  <c r="C704" i="18"/>
  <c r="C705" i="18"/>
  <c r="C706" i="18"/>
  <c r="C707" i="18"/>
  <c r="C708" i="18"/>
  <c r="C709" i="18"/>
  <c r="C710" i="18"/>
  <c r="C711" i="18"/>
  <c r="C712" i="18"/>
  <c r="C713" i="18"/>
  <c r="C714" i="18"/>
  <c r="C715" i="18"/>
  <c r="C716" i="18"/>
  <c r="C717" i="18"/>
  <c r="C718" i="18"/>
  <c r="C719" i="18"/>
  <c r="C720" i="18"/>
  <c r="C721" i="18"/>
  <c r="C722" i="18"/>
  <c r="C723" i="18"/>
  <c r="C724" i="18"/>
  <c r="C725" i="18"/>
  <c r="C726" i="18"/>
  <c r="C727" i="18"/>
  <c r="C728" i="18"/>
  <c r="C729" i="18"/>
  <c r="C730" i="18"/>
  <c r="C731" i="18"/>
  <c r="C732" i="18"/>
  <c r="C733" i="18"/>
  <c r="C734" i="18"/>
  <c r="C735" i="18"/>
  <c r="C736" i="18"/>
  <c r="C737" i="18"/>
  <c r="C738" i="18"/>
  <c r="C739" i="18"/>
  <c r="C740" i="18"/>
  <c r="C741" i="18"/>
  <c r="C742" i="18"/>
  <c r="C743" i="18"/>
  <c r="C744" i="18"/>
  <c r="C745" i="18"/>
  <c r="C746" i="18"/>
  <c r="C747" i="18"/>
  <c r="C748" i="18"/>
  <c r="C749" i="18"/>
  <c r="C750" i="18"/>
  <c r="C751" i="18"/>
  <c r="C752" i="18"/>
  <c r="C753" i="18"/>
  <c r="C754" i="18"/>
  <c r="C755" i="18"/>
  <c r="C756" i="18"/>
  <c r="C757" i="18"/>
  <c r="C758" i="18"/>
  <c r="C759" i="18"/>
  <c r="C760" i="18"/>
  <c r="C761" i="18"/>
  <c r="C762" i="18"/>
  <c r="C763" i="18"/>
  <c r="C764" i="18"/>
  <c r="C765" i="18"/>
  <c r="C766" i="18"/>
  <c r="C767" i="18"/>
  <c r="C768" i="18"/>
  <c r="C769" i="18"/>
  <c r="C770" i="18"/>
  <c r="C771" i="18"/>
  <c r="C772" i="18"/>
  <c r="C773" i="18"/>
  <c r="C774" i="18"/>
  <c r="C775" i="18"/>
  <c r="C776" i="18"/>
  <c r="C777" i="18"/>
  <c r="C778" i="18"/>
  <c r="C779" i="18"/>
  <c r="C780" i="18"/>
  <c r="C781" i="18"/>
  <c r="C782" i="18"/>
  <c r="C783" i="18"/>
  <c r="C784" i="18"/>
  <c r="C785" i="18"/>
  <c r="C786" i="18"/>
  <c r="C787" i="18"/>
  <c r="C788" i="18"/>
  <c r="C789" i="18"/>
  <c r="C790" i="18"/>
  <c r="C791" i="18"/>
  <c r="C792" i="18"/>
  <c r="C793" i="18"/>
  <c r="C794" i="18"/>
  <c r="C795" i="18"/>
  <c r="C796" i="18"/>
  <c r="C797" i="18"/>
  <c r="C798" i="18"/>
  <c r="C799" i="18"/>
  <c r="C800" i="18"/>
  <c r="C801" i="18"/>
  <c r="C802" i="18"/>
  <c r="C803" i="18"/>
  <c r="C804" i="18"/>
  <c r="C805" i="18"/>
  <c r="C806" i="18"/>
  <c r="C807" i="18"/>
  <c r="C808" i="18"/>
  <c r="C809" i="18"/>
  <c r="C810" i="18"/>
  <c r="C811" i="18"/>
  <c r="C812" i="18"/>
  <c r="C813" i="18"/>
  <c r="C814" i="18"/>
  <c r="C815" i="18"/>
  <c r="C816" i="18"/>
  <c r="C817" i="18"/>
  <c r="C818" i="18"/>
  <c r="C819" i="18"/>
  <c r="C820" i="18"/>
  <c r="C821" i="18"/>
  <c r="C822" i="18"/>
  <c r="C823" i="18"/>
  <c r="C824" i="18"/>
  <c r="C825" i="18"/>
  <c r="C826" i="18"/>
  <c r="C827" i="18"/>
  <c r="C828" i="18"/>
  <c r="C829" i="18"/>
  <c r="C830" i="18"/>
  <c r="C831" i="18"/>
  <c r="C832" i="18"/>
  <c r="C833" i="18"/>
  <c r="C834" i="18"/>
  <c r="C835" i="18"/>
  <c r="C836" i="18"/>
  <c r="C837" i="18"/>
  <c r="C838" i="18"/>
  <c r="C839" i="18"/>
  <c r="C840" i="18"/>
  <c r="C841" i="18"/>
  <c r="C842" i="18"/>
  <c r="C843" i="18"/>
  <c r="C844" i="18"/>
  <c r="C845" i="18"/>
  <c r="C846" i="18"/>
  <c r="C847" i="18"/>
  <c r="C848" i="18"/>
  <c r="C849" i="18"/>
  <c r="C850" i="18"/>
  <c r="C851" i="18"/>
  <c r="C852" i="18"/>
  <c r="C853" i="18"/>
  <c r="C854" i="18"/>
  <c r="C855" i="18"/>
  <c r="C856" i="18"/>
  <c r="C857" i="18"/>
  <c r="C858" i="18"/>
  <c r="C859" i="18"/>
  <c r="C860" i="18"/>
  <c r="C861" i="18"/>
  <c r="C862" i="18"/>
  <c r="C863" i="18"/>
  <c r="C864" i="18"/>
  <c r="C865" i="18"/>
  <c r="C866" i="18"/>
  <c r="C867" i="18"/>
  <c r="C868" i="18"/>
  <c r="C869" i="18"/>
  <c r="C870" i="18"/>
  <c r="C871" i="18"/>
  <c r="C872" i="18"/>
  <c r="C873" i="18"/>
  <c r="C874" i="18"/>
  <c r="C875" i="18"/>
  <c r="C876" i="18"/>
  <c r="C877" i="18"/>
  <c r="C878" i="18"/>
  <c r="C879" i="18"/>
  <c r="C880" i="18"/>
  <c r="C881" i="18"/>
  <c r="C882" i="18"/>
  <c r="C883" i="18"/>
  <c r="C884" i="18"/>
  <c r="C885" i="18"/>
  <c r="C886" i="18"/>
  <c r="C887" i="18"/>
  <c r="C888" i="18"/>
  <c r="C889" i="18"/>
  <c r="C890" i="18"/>
  <c r="C891" i="18"/>
  <c r="C892" i="18"/>
  <c r="C893" i="18"/>
  <c r="C894" i="18"/>
  <c r="C895" i="18"/>
  <c r="C896" i="18"/>
  <c r="C897" i="18"/>
  <c r="C898" i="18"/>
  <c r="C899" i="18"/>
  <c r="C900" i="18"/>
  <c r="C901" i="18"/>
  <c r="C902" i="18"/>
  <c r="C903" i="18"/>
  <c r="C904" i="18"/>
  <c r="C905" i="18"/>
  <c r="C906" i="18"/>
  <c r="C907" i="18"/>
  <c r="C908" i="18"/>
  <c r="C909" i="18"/>
  <c r="C910" i="18"/>
  <c r="C911" i="18"/>
  <c r="C912" i="18"/>
  <c r="C913" i="18"/>
  <c r="C914" i="18"/>
  <c r="C915" i="18"/>
  <c r="C916" i="18"/>
  <c r="C917" i="18"/>
  <c r="C918" i="18"/>
  <c r="C919" i="18"/>
  <c r="C920" i="18"/>
  <c r="C921" i="18"/>
  <c r="C922" i="18"/>
  <c r="C923" i="18"/>
  <c r="C924" i="18"/>
  <c r="C925" i="18"/>
  <c r="C926" i="18"/>
  <c r="C927" i="18"/>
  <c r="C928" i="18"/>
  <c r="C929" i="18"/>
  <c r="C930" i="18"/>
  <c r="C931" i="18"/>
  <c r="C932" i="18"/>
  <c r="C933" i="18"/>
  <c r="C934" i="18"/>
  <c r="C935" i="18"/>
  <c r="C936" i="18"/>
  <c r="C937" i="18"/>
  <c r="C938" i="18"/>
  <c r="C939" i="18"/>
  <c r="C940" i="18"/>
  <c r="C941" i="18"/>
  <c r="C942" i="18"/>
  <c r="C943" i="18"/>
  <c r="C944" i="18"/>
  <c r="C945" i="18"/>
  <c r="C946" i="18"/>
  <c r="C947" i="18"/>
  <c r="C948" i="18"/>
  <c r="C949" i="18"/>
  <c r="C950" i="18"/>
  <c r="C951" i="18"/>
  <c r="C952" i="18"/>
  <c r="C953" i="18"/>
  <c r="C954" i="18"/>
  <c r="C955" i="18"/>
  <c r="C956" i="18"/>
  <c r="C957" i="18"/>
  <c r="C958" i="18"/>
  <c r="C959" i="18"/>
  <c r="C960" i="18"/>
  <c r="C961" i="18"/>
  <c r="C962" i="18"/>
  <c r="C963" i="18"/>
  <c r="C964" i="18"/>
  <c r="C965" i="18"/>
  <c r="C966" i="18"/>
  <c r="C967" i="18"/>
  <c r="C968" i="18"/>
  <c r="C969" i="18"/>
  <c r="C970" i="18"/>
  <c r="C971" i="18"/>
  <c r="C972" i="18"/>
  <c r="C973" i="18"/>
  <c r="C974" i="18"/>
  <c r="C975" i="18"/>
  <c r="C976" i="18"/>
  <c r="C977" i="18"/>
  <c r="C978" i="18"/>
  <c r="C979" i="18"/>
  <c r="C980" i="18"/>
  <c r="C981" i="18"/>
  <c r="C982" i="18"/>
  <c r="C983" i="18"/>
  <c r="C984" i="18"/>
  <c r="C985" i="18"/>
  <c r="C986" i="18"/>
  <c r="C987" i="18"/>
  <c r="C988" i="18"/>
  <c r="C989" i="18"/>
  <c r="C990" i="18"/>
  <c r="C991" i="18"/>
  <c r="C992" i="18"/>
  <c r="C993" i="18"/>
  <c r="C994" i="18"/>
  <c r="C995" i="18"/>
  <c r="C996" i="18"/>
  <c r="C997" i="18"/>
  <c r="C998" i="18"/>
  <c r="C999" i="18"/>
  <c r="C1000" i="18"/>
  <c r="C1001" i="18"/>
  <c r="C1002" i="18"/>
  <c r="C1003" i="18"/>
  <c r="C1004" i="18"/>
  <c r="C1005" i="18"/>
  <c r="C1006" i="18"/>
  <c r="C1007" i="18"/>
  <c r="C1008" i="18"/>
  <c r="C1009" i="18"/>
  <c r="C1010" i="18"/>
  <c r="C1011" i="18"/>
  <c r="C1012" i="18"/>
  <c r="C1013" i="18"/>
  <c r="C1014" i="18"/>
  <c r="C1015" i="18"/>
  <c r="C1016" i="18"/>
  <c r="C1017" i="18"/>
  <c r="C1018" i="18"/>
  <c r="C1019" i="18"/>
  <c r="C1020" i="18"/>
  <c r="C1021" i="18"/>
  <c r="C1022" i="18"/>
  <c r="C1023" i="18"/>
  <c r="C1024" i="18"/>
  <c r="C1025" i="18"/>
  <c r="C1026" i="18"/>
  <c r="C1027" i="18"/>
  <c r="C1028" i="18"/>
  <c r="C1029" i="18"/>
  <c r="C1030" i="18"/>
  <c r="C1031" i="18"/>
  <c r="C1032" i="18"/>
  <c r="C1033" i="18"/>
  <c r="C1034" i="18"/>
  <c r="C1035" i="18"/>
  <c r="C1036" i="18"/>
  <c r="C1037" i="18"/>
  <c r="C1038" i="18"/>
  <c r="C1039" i="18"/>
  <c r="C1040" i="18"/>
  <c r="C1041" i="18"/>
  <c r="C1042" i="18"/>
  <c r="C1043" i="18"/>
  <c r="C1044" i="18"/>
  <c r="C1045" i="18"/>
  <c r="C1046" i="18"/>
  <c r="C1047" i="18"/>
  <c r="C1048" i="18"/>
  <c r="C1049" i="18"/>
  <c r="C1050" i="18"/>
  <c r="C1051" i="18"/>
  <c r="C1052" i="18"/>
  <c r="C1053" i="18"/>
  <c r="C1054" i="18"/>
  <c r="C1055" i="18"/>
  <c r="C1056" i="18"/>
  <c r="C1057" i="18"/>
  <c r="C1058" i="18"/>
  <c r="C1059" i="18"/>
  <c r="C1060" i="18"/>
  <c r="C1061" i="18"/>
  <c r="C1062" i="18"/>
  <c r="C1063" i="18"/>
  <c r="C1064" i="18"/>
  <c r="C1065" i="18"/>
  <c r="C1066" i="18"/>
  <c r="C1067" i="18"/>
  <c r="C1068" i="18"/>
  <c r="C1069" i="18"/>
  <c r="C1070" i="18"/>
  <c r="C1071" i="18"/>
  <c r="C1072" i="18"/>
  <c r="C1073" i="18"/>
  <c r="C1074" i="18"/>
  <c r="C1075" i="18"/>
  <c r="C1076" i="18"/>
  <c r="C1077" i="18"/>
  <c r="C1078" i="18"/>
  <c r="C1079" i="18"/>
  <c r="C1080" i="18"/>
  <c r="C1081" i="18"/>
  <c r="C1082" i="18"/>
  <c r="C1083" i="18"/>
  <c r="C1084" i="18"/>
  <c r="C1085" i="18"/>
  <c r="C1086" i="18"/>
  <c r="C1087" i="18"/>
  <c r="C1088" i="18"/>
  <c r="C1089" i="18"/>
  <c r="C1090" i="18"/>
  <c r="C1091" i="18"/>
  <c r="C1092" i="18"/>
  <c r="C1093" i="18"/>
  <c r="C1094" i="18"/>
  <c r="C1095" i="18"/>
  <c r="C1096" i="18"/>
  <c r="C1097" i="18"/>
  <c r="C1098" i="18"/>
  <c r="C1099" i="18"/>
  <c r="C1100" i="18"/>
  <c r="C1101" i="18"/>
  <c r="C1102" i="18"/>
  <c r="C1103" i="18"/>
  <c r="C1104" i="18"/>
  <c r="C1105" i="18"/>
  <c r="C1106" i="18"/>
  <c r="C1107" i="18"/>
  <c r="C1108" i="18"/>
  <c r="C1109" i="18"/>
  <c r="C1110" i="18"/>
  <c r="C1111" i="18"/>
  <c r="C1112" i="18"/>
  <c r="C1113" i="18"/>
  <c r="C1114" i="18"/>
  <c r="C1115" i="18"/>
  <c r="C1116" i="18"/>
  <c r="C1117" i="18"/>
  <c r="C1118" i="18"/>
  <c r="C1119" i="18"/>
  <c r="C1120" i="18"/>
  <c r="C1121" i="18"/>
  <c r="C1122" i="18"/>
  <c r="C1123" i="18"/>
  <c r="C1124" i="18"/>
  <c r="C1125" i="18"/>
  <c r="C1126" i="18"/>
  <c r="C1127" i="18"/>
  <c r="C1128" i="18"/>
  <c r="C1129" i="18"/>
  <c r="C1130" i="18"/>
  <c r="C1131" i="18"/>
  <c r="C1132" i="18"/>
  <c r="C1133" i="18"/>
  <c r="C1134" i="18"/>
  <c r="C1135" i="18"/>
  <c r="C1136" i="18"/>
  <c r="C1137" i="18"/>
  <c r="C1138" i="18"/>
  <c r="C1139" i="18"/>
  <c r="C1140" i="18"/>
  <c r="C1141" i="18"/>
  <c r="C1142" i="18"/>
  <c r="C1143" i="18"/>
  <c r="C1144" i="18"/>
  <c r="C1145" i="18"/>
  <c r="C1146" i="18"/>
  <c r="C1147" i="18"/>
  <c r="C1148" i="18"/>
  <c r="C1149" i="18"/>
  <c r="C1150" i="18"/>
  <c r="C1151" i="18"/>
  <c r="C1152" i="18"/>
  <c r="C1153" i="18"/>
  <c r="C1154" i="18"/>
  <c r="C1155" i="18"/>
  <c r="C1156" i="18"/>
  <c r="C1157" i="18"/>
  <c r="C1158" i="18"/>
  <c r="C1159" i="18"/>
  <c r="C1160" i="18"/>
  <c r="C1161" i="18"/>
  <c r="C1162" i="18"/>
  <c r="C1163" i="18"/>
  <c r="C1164" i="18"/>
  <c r="C1165" i="18"/>
  <c r="C1166" i="18"/>
  <c r="C1167" i="18"/>
  <c r="C1168" i="18"/>
  <c r="C1169" i="18"/>
  <c r="C1170" i="18"/>
  <c r="C1171" i="18"/>
  <c r="C1172" i="18"/>
  <c r="C1173" i="18"/>
  <c r="C1174" i="18"/>
  <c r="C1175" i="18"/>
  <c r="C1176" i="18"/>
  <c r="C1177" i="18"/>
  <c r="C1178" i="18"/>
  <c r="C1179" i="18"/>
  <c r="C1180" i="18"/>
  <c r="C1181" i="18"/>
  <c r="C1182" i="18"/>
  <c r="C1183" i="18"/>
  <c r="C1184" i="18"/>
  <c r="C1185" i="18"/>
  <c r="C1186" i="18"/>
  <c r="C1187" i="18"/>
  <c r="C1188" i="18"/>
  <c r="C1189" i="18"/>
  <c r="C1190" i="18"/>
  <c r="C1191" i="18"/>
  <c r="C1192" i="18"/>
  <c r="C1193" i="18"/>
  <c r="C1194" i="18"/>
  <c r="C1195" i="18"/>
  <c r="C1196" i="18"/>
  <c r="C1197" i="18"/>
  <c r="C1198" i="18"/>
  <c r="C1199" i="18"/>
  <c r="C1200" i="18"/>
  <c r="C1201" i="18"/>
  <c r="C1202" i="18"/>
  <c r="C1203" i="18"/>
  <c r="C1204" i="18"/>
  <c r="C1205" i="18"/>
  <c r="C1206" i="18"/>
  <c r="C1207" i="18"/>
  <c r="C1208" i="18"/>
  <c r="C1209" i="18"/>
  <c r="C1210" i="18"/>
  <c r="C1211" i="18"/>
  <c r="C1212" i="18"/>
  <c r="C1213" i="18"/>
  <c r="C1214" i="18"/>
  <c r="C1215" i="18"/>
  <c r="C1216" i="18"/>
  <c r="C1217" i="18"/>
  <c r="C1218" i="18"/>
  <c r="C1219" i="18"/>
  <c r="C1220" i="18"/>
  <c r="C1221" i="18"/>
  <c r="C1222" i="18"/>
  <c r="C1223" i="18"/>
  <c r="C1224" i="18"/>
  <c r="C1225" i="18"/>
  <c r="C1226" i="18"/>
  <c r="C1227" i="18"/>
  <c r="C1228" i="18"/>
  <c r="C1229" i="18"/>
  <c r="C1230" i="18"/>
  <c r="C1231" i="18"/>
  <c r="C1232" i="18"/>
  <c r="C1233" i="18"/>
  <c r="C1234" i="18"/>
  <c r="C1235" i="18"/>
  <c r="C1236" i="18"/>
  <c r="C1237" i="18"/>
  <c r="C1238" i="18"/>
  <c r="C1239" i="18"/>
  <c r="C1240" i="18"/>
  <c r="C1241" i="18"/>
  <c r="C1242" i="18"/>
  <c r="C1243" i="18"/>
  <c r="C1244" i="18"/>
  <c r="C1245" i="18"/>
  <c r="C1246" i="18"/>
  <c r="C1247" i="18"/>
  <c r="C1248" i="18"/>
  <c r="C1249" i="18"/>
  <c r="C1250" i="18"/>
  <c r="C1251" i="18"/>
  <c r="C1252" i="18"/>
  <c r="C1253" i="18"/>
  <c r="C1254" i="18"/>
  <c r="C1255" i="18"/>
  <c r="C1256" i="18"/>
  <c r="C1257" i="18"/>
  <c r="C1258" i="18"/>
  <c r="C1259" i="18"/>
  <c r="C1260" i="18"/>
  <c r="C1261" i="18"/>
  <c r="C1262" i="18"/>
  <c r="C1263" i="18"/>
  <c r="C1264" i="18"/>
  <c r="C1265" i="18"/>
  <c r="C1266" i="18"/>
  <c r="C1267" i="18"/>
  <c r="C1268" i="18"/>
  <c r="C1269" i="18"/>
  <c r="C1270" i="18"/>
  <c r="C1271" i="18"/>
  <c r="C1272" i="18"/>
  <c r="C1273" i="18"/>
  <c r="C1274" i="18"/>
  <c r="C1275" i="18"/>
  <c r="C1276" i="18"/>
  <c r="C1277" i="18"/>
  <c r="C1278" i="18"/>
  <c r="C1279" i="18"/>
  <c r="C1280" i="18"/>
  <c r="C1281" i="18"/>
  <c r="C1282" i="18"/>
  <c r="C1283" i="18"/>
  <c r="C1284" i="18"/>
  <c r="C1285" i="18"/>
  <c r="C1286" i="18"/>
  <c r="C1287" i="18"/>
  <c r="C1288" i="18"/>
  <c r="C1289" i="18"/>
  <c r="C1290" i="18"/>
  <c r="C1291" i="18"/>
  <c r="C1292" i="18"/>
  <c r="C1293" i="18"/>
  <c r="C1294" i="18"/>
  <c r="C1295" i="18"/>
  <c r="C1296" i="18"/>
  <c r="C1297" i="18"/>
  <c r="C1298" i="18"/>
  <c r="C1299" i="18"/>
  <c r="C1300" i="18"/>
  <c r="C1301" i="18"/>
  <c r="C1302" i="18"/>
  <c r="C1303" i="18"/>
  <c r="C1304" i="18"/>
  <c r="C1305" i="18"/>
  <c r="C1306" i="18"/>
  <c r="C1307" i="18"/>
  <c r="C1308" i="18"/>
  <c r="C1309" i="18"/>
  <c r="C1310" i="18"/>
  <c r="C1311" i="18"/>
  <c r="C1312" i="18"/>
  <c r="C1313" i="18"/>
  <c r="C1314" i="18"/>
  <c r="C1315" i="18"/>
  <c r="C1316" i="18"/>
  <c r="C1317" i="18"/>
  <c r="C1318" i="18"/>
  <c r="C1319" i="18"/>
  <c r="C1320" i="18"/>
  <c r="C1321" i="18"/>
  <c r="C1322" i="18"/>
  <c r="C1323" i="18"/>
  <c r="C1324" i="18"/>
  <c r="C1325" i="18"/>
  <c r="C1326" i="18"/>
  <c r="C1327" i="18"/>
  <c r="C1328" i="18"/>
  <c r="C1329" i="18"/>
  <c r="C1330" i="18"/>
  <c r="C1331" i="18"/>
  <c r="C1332" i="18"/>
  <c r="C1333" i="18"/>
  <c r="C1334" i="18"/>
  <c r="C1335" i="18"/>
  <c r="C1336" i="18"/>
  <c r="C1337" i="18"/>
  <c r="C1338" i="18"/>
  <c r="C1339" i="18"/>
  <c r="C1340" i="18"/>
  <c r="C1341" i="18"/>
  <c r="C1342" i="18"/>
  <c r="C1343" i="18"/>
  <c r="C1344" i="18"/>
  <c r="C1345" i="18"/>
  <c r="C1346" i="18"/>
  <c r="C1347" i="18"/>
  <c r="C1348" i="18"/>
  <c r="C1349" i="18"/>
  <c r="C1350" i="18"/>
  <c r="C1351" i="18"/>
  <c r="C1352" i="18"/>
  <c r="C1353" i="18"/>
  <c r="C1354" i="18"/>
  <c r="C1355" i="18"/>
  <c r="C1356" i="18"/>
  <c r="C1357" i="18"/>
  <c r="C1358" i="18"/>
  <c r="C1359" i="18"/>
  <c r="C1360" i="18"/>
  <c r="C1361" i="18"/>
  <c r="C1362" i="18"/>
  <c r="C1363" i="18"/>
  <c r="C1364" i="18"/>
  <c r="C1365" i="18"/>
  <c r="C1366" i="18"/>
  <c r="C1367" i="18"/>
  <c r="C1368" i="18"/>
  <c r="C1369" i="18"/>
  <c r="C1370" i="18"/>
  <c r="C1371" i="18"/>
  <c r="C1372" i="18"/>
  <c r="C1373" i="18"/>
  <c r="C1374" i="18"/>
  <c r="C1375" i="18"/>
  <c r="C1376" i="18"/>
  <c r="C1377" i="18"/>
  <c r="C1378" i="18"/>
  <c r="C1379" i="18"/>
  <c r="C1380" i="18"/>
  <c r="C1381" i="18"/>
  <c r="C1382" i="18"/>
  <c r="C1383" i="18"/>
  <c r="C1384" i="18"/>
  <c r="C1385" i="18"/>
  <c r="C1386" i="18"/>
  <c r="C1387" i="18"/>
  <c r="C1388" i="18"/>
  <c r="C1389" i="18"/>
  <c r="C1390" i="18"/>
  <c r="C1391" i="18"/>
  <c r="C1392" i="18"/>
  <c r="C1393" i="18"/>
  <c r="C1394" i="18"/>
  <c r="C1395" i="18"/>
  <c r="C1396" i="18"/>
  <c r="C1397" i="18"/>
  <c r="C1398" i="18"/>
  <c r="C1399" i="18"/>
  <c r="C1400" i="18"/>
  <c r="C1401" i="18"/>
  <c r="C1402" i="18"/>
  <c r="C1403" i="18"/>
  <c r="C1404" i="18"/>
  <c r="C1405" i="18"/>
  <c r="C1406" i="18"/>
  <c r="C1407" i="18"/>
  <c r="C1408" i="18"/>
  <c r="C1409" i="18"/>
  <c r="C1410" i="18"/>
  <c r="C1411" i="18"/>
  <c r="C1412" i="18"/>
  <c r="C1413" i="18"/>
  <c r="C1414" i="18"/>
  <c r="C1415" i="18"/>
  <c r="C1416" i="18"/>
  <c r="C1417" i="18"/>
  <c r="C1418" i="18"/>
  <c r="C1419" i="18"/>
  <c r="C1420" i="18"/>
  <c r="C1421" i="18"/>
  <c r="C1422" i="18"/>
  <c r="C1423" i="18"/>
  <c r="C1424" i="18"/>
  <c r="C1425" i="18"/>
  <c r="C1426" i="18"/>
  <c r="C1427" i="18"/>
  <c r="C1428" i="18"/>
  <c r="C1429" i="18"/>
  <c r="C1430" i="18"/>
  <c r="C1431" i="18"/>
  <c r="C1432" i="18"/>
  <c r="C1433" i="18"/>
  <c r="C1434" i="18"/>
  <c r="C1435" i="18"/>
  <c r="C1436" i="18"/>
  <c r="C1437" i="18"/>
  <c r="C1438" i="18"/>
  <c r="C1439" i="18"/>
  <c r="C1440" i="18"/>
  <c r="C1441" i="18"/>
  <c r="C1442" i="18"/>
  <c r="C1443" i="18"/>
  <c r="C1444" i="18"/>
  <c r="C1445" i="18"/>
  <c r="C1446" i="18"/>
  <c r="C1447" i="18"/>
  <c r="C1448" i="18"/>
  <c r="C1449" i="18"/>
  <c r="C1450" i="18"/>
  <c r="C1451" i="18"/>
  <c r="C1452" i="18"/>
  <c r="C1453" i="18"/>
  <c r="C1454" i="18"/>
  <c r="C1455" i="18"/>
  <c r="C1456" i="18"/>
  <c r="C1457" i="18"/>
  <c r="C1458" i="18"/>
  <c r="C1459" i="18"/>
  <c r="C1460" i="18"/>
  <c r="C1461" i="18"/>
  <c r="C1462" i="18"/>
  <c r="C1463" i="18"/>
  <c r="C1464" i="18"/>
  <c r="C1465" i="18"/>
  <c r="C1466" i="18"/>
  <c r="C1467" i="18"/>
  <c r="C1468" i="18"/>
  <c r="C1469" i="18"/>
  <c r="C1470" i="18"/>
  <c r="C1471" i="18"/>
  <c r="C1472" i="18"/>
  <c r="C1473" i="18"/>
  <c r="C1474" i="18"/>
  <c r="C1475" i="18"/>
  <c r="C1476" i="18"/>
  <c r="C1477" i="18"/>
  <c r="C1478" i="18"/>
  <c r="C1479" i="18"/>
  <c r="C1480" i="18"/>
  <c r="C1481" i="18"/>
  <c r="C1482" i="18"/>
  <c r="C1483" i="18"/>
  <c r="C1484" i="18"/>
  <c r="C1485" i="18"/>
  <c r="C1486" i="18"/>
  <c r="C1487" i="18"/>
  <c r="C1488" i="18"/>
  <c r="C1489" i="18"/>
  <c r="C1490" i="18"/>
  <c r="C1491" i="18"/>
  <c r="C1492" i="18"/>
  <c r="C1493" i="18"/>
  <c r="C1494" i="18"/>
  <c r="C1495" i="18"/>
  <c r="C1496" i="18"/>
  <c r="C1497" i="18"/>
  <c r="C1498" i="18"/>
  <c r="C1499" i="18"/>
  <c r="C1500" i="18"/>
  <c r="C1501" i="18"/>
  <c r="C1502" i="18"/>
  <c r="C1503" i="18"/>
  <c r="C1504" i="18"/>
  <c r="C1505" i="18"/>
  <c r="C1506" i="18"/>
  <c r="C1507" i="18"/>
  <c r="C1508" i="18"/>
  <c r="C1509" i="18"/>
  <c r="C1510" i="18"/>
  <c r="C1511" i="18"/>
  <c r="C1512" i="18"/>
  <c r="C1513" i="18"/>
  <c r="C1514" i="18"/>
  <c r="C1515" i="18"/>
  <c r="C1516" i="18"/>
  <c r="C1517" i="18"/>
  <c r="C1518" i="18"/>
  <c r="C1519" i="18"/>
  <c r="C1520" i="18"/>
  <c r="C1521" i="18"/>
  <c r="C1522" i="18"/>
  <c r="C1523" i="18"/>
  <c r="C1524" i="18"/>
  <c r="C1525" i="18"/>
  <c r="C1526" i="18"/>
  <c r="C1527" i="18"/>
  <c r="C1528" i="18"/>
  <c r="C1529" i="18"/>
  <c r="C1530" i="18"/>
  <c r="C1531" i="18"/>
  <c r="C1532" i="18"/>
  <c r="C1533" i="18"/>
  <c r="C1534" i="18"/>
  <c r="C1535" i="18"/>
  <c r="C1536" i="18"/>
  <c r="C1537" i="18"/>
  <c r="C1538" i="18"/>
  <c r="C1539" i="18"/>
  <c r="C1540" i="18"/>
  <c r="C1541" i="18"/>
  <c r="C1542" i="18"/>
  <c r="C1543" i="18"/>
  <c r="C1544" i="18"/>
  <c r="C1545" i="18"/>
  <c r="C1546" i="18"/>
  <c r="C1547" i="18"/>
  <c r="C1548" i="18"/>
  <c r="C1549" i="18"/>
  <c r="C1550" i="18"/>
  <c r="C1551" i="18"/>
  <c r="C1552" i="18"/>
  <c r="C1553" i="18"/>
  <c r="C1554" i="18"/>
  <c r="C1555" i="18"/>
  <c r="C1556" i="18"/>
  <c r="C1557" i="18"/>
  <c r="C1558" i="18"/>
  <c r="C1559" i="18"/>
  <c r="C1560" i="18"/>
  <c r="C1561" i="18"/>
  <c r="C1562" i="18"/>
  <c r="C1563" i="18"/>
  <c r="C1564" i="18"/>
  <c r="C1565" i="18"/>
  <c r="C1566" i="18"/>
  <c r="C1567" i="18"/>
  <c r="C1568" i="18"/>
  <c r="C1569" i="18"/>
  <c r="C1570" i="18"/>
  <c r="C1571" i="18"/>
  <c r="C1572" i="18"/>
  <c r="C1573" i="18"/>
  <c r="C1574" i="18"/>
  <c r="C1575" i="18"/>
  <c r="C1576" i="18"/>
  <c r="C1577" i="18"/>
  <c r="C1578" i="18"/>
  <c r="C1579" i="18"/>
  <c r="C1580" i="18"/>
  <c r="C1581" i="18"/>
  <c r="C1582" i="18"/>
  <c r="C1583" i="18"/>
  <c r="C1584" i="18"/>
  <c r="C1585" i="18"/>
  <c r="C1586" i="18"/>
  <c r="C1587" i="18"/>
  <c r="C1588" i="18"/>
  <c r="C1589" i="18"/>
  <c r="C1590" i="18"/>
  <c r="C1591" i="18"/>
  <c r="C1592" i="18"/>
  <c r="C1593" i="18"/>
  <c r="C1594" i="18"/>
  <c r="C1595" i="18"/>
  <c r="C1596" i="18"/>
  <c r="C1597" i="18"/>
  <c r="C1598" i="18"/>
  <c r="C1599" i="18"/>
  <c r="C1600" i="18"/>
  <c r="C1601" i="18"/>
  <c r="C1602" i="18"/>
  <c r="C1603" i="18"/>
  <c r="C1604" i="18"/>
  <c r="C1605" i="18"/>
  <c r="C1606" i="18"/>
  <c r="C1607" i="18"/>
  <c r="C1608" i="18"/>
  <c r="C1609" i="18"/>
  <c r="C1610" i="18"/>
  <c r="C1611" i="18"/>
  <c r="C1612" i="18"/>
  <c r="C1613" i="18"/>
  <c r="C1614" i="18"/>
  <c r="C1615" i="18"/>
  <c r="C1616" i="18"/>
  <c r="C1617" i="18"/>
  <c r="C1618" i="18"/>
  <c r="C1619" i="18"/>
  <c r="C1620" i="18"/>
  <c r="C1621" i="18"/>
  <c r="C1622" i="18"/>
  <c r="C1623" i="18"/>
  <c r="C1624" i="18"/>
  <c r="C1625" i="18"/>
  <c r="C1626" i="18"/>
  <c r="C1627" i="18"/>
  <c r="C1628" i="18"/>
  <c r="C1629" i="18"/>
  <c r="C1630" i="18"/>
  <c r="C1631" i="18"/>
  <c r="C1632" i="18"/>
  <c r="C1633" i="18"/>
  <c r="C1634" i="18"/>
  <c r="C1635" i="18"/>
  <c r="C1636" i="18"/>
  <c r="C1637" i="18"/>
  <c r="C1638" i="18"/>
  <c r="C1639" i="18"/>
  <c r="C1640" i="18"/>
  <c r="C1641" i="18"/>
  <c r="C1642" i="18"/>
  <c r="C1643" i="18"/>
  <c r="C1644" i="18"/>
  <c r="C1645" i="18"/>
  <c r="C1646" i="18"/>
  <c r="C1647" i="18"/>
  <c r="C1648" i="18"/>
  <c r="C1649" i="18"/>
  <c r="C1650" i="18"/>
  <c r="C1651" i="18"/>
  <c r="C1652" i="18"/>
  <c r="C1653" i="18"/>
  <c r="C1654" i="18"/>
  <c r="C1655" i="18"/>
  <c r="C1656" i="18"/>
  <c r="C1657" i="18"/>
  <c r="C1658" i="18"/>
  <c r="C1659" i="18"/>
  <c r="C1660" i="18"/>
  <c r="C1661" i="18"/>
  <c r="C1662" i="18"/>
  <c r="C1663" i="18"/>
  <c r="C1664" i="18"/>
  <c r="C1665" i="18"/>
  <c r="C1666" i="18"/>
  <c r="C1667" i="18"/>
  <c r="C1668" i="18"/>
  <c r="C1669" i="18"/>
  <c r="C1670" i="18"/>
  <c r="C1671" i="18"/>
  <c r="C1672" i="18"/>
  <c r="C1673" i="18"/>
  <c r="C1674" i="18"/>
  <c r="C1675" i="18"/>
  <c r="C1676" i="18"/>
  <c r="C1677" i="18"/>
  <c r="C1678" i="18"/>
  <c r="C1679" i="18"/>
  <c r="C1680" i="18"/>
  <c r="C1681" i="18"/>
  <c r="C1682" i="18"/>
  <c r="C1683" i="18"/>
  <c r="C1684" i="18"/>
  <c r="C1685" i="18"/>
  <c r="C1686" i="18"/>
  <c r="C1687" i="18"/>
  <c r="C1688" i="18"/>
  <c r="C1689" i="18"/>
  <c r="C1690" i="18"/>
  <c r="C1691" i="18"/>
  <c r="C1692" i="18"/>
  <c r="C1693" i="18"/>
  <c r="C1694" i="18"/>
  <c r="C1695" i="18"/>
  <c r="C1696" i="18"/>
  <c r="C1697" i="18"/>
  <c r="C1698" i="18"/>
  <c r="C1699" i="18"/>
  <c r="C1700" i="18"/>
  <c r="C1701" i="18"/>
  <c r="C1702" i="18"/>
  <c r="C1703" i="18"/>
  <c r="C1704" i="18"/>
  <c r="C1705" i="18"/>
  <c r="C1706" i="18"/>
  <c r="C1707" i="18"/>
  <c r="C1708" i="18"/>
  <c r="C1709" i="18"/>
  <c r="C1710" i="18"/>
  <c r="C1711" i="18"/>
  <c r="C1712" i="18"/>
  <c r="C1713" i="18"/>
  <c r="C1714" i="18"/>
  <c r="C1715" i="18"/>
  <c r="C1716" i="18"/>
  <c r="C1717" i="18"/>
  <c r="C1718" i="18"/>
  <c r="C1719" i="18"/>
  <c r="C1720" i="18"/>
  <c r="C1721" i="18"/>
  <c r="C1722" i="18"/>
  <c r="C1723" i="18"/>
  <c r="C1724" i="18"/>
  <c r="C1725" i="18"/>
  <c r="C1726" i="18"/>
  <c r="C1727" i="18"/>
  <c r="C1728" i="18"/>
  <c r="C1729" i="18"/>
  <c r="C1730" i="18"/>
  <c r="C1731" i="18"/>
  <c r="C1732" i="18"/>
  <c r="C1733" i="18"/>
  <c r="C1734" i="18"/>
  <c r="C1735" i="18"/>
  <c r="C1736" i="18"/>
  <c r="C1737" i="18"/>
  <c r="C1738" i="18"/>
  <c r="C1739" i="18"/>
  <c r="C1740" i="18"/>
  <c r="C1741" i="18"/>
  <c r="C1742" i="18"/>
  <c r="C1743" i="18"/>
  <c r="C1744" i="18"/>
  <c r="C1745" i="18"/>
  <c r="C1746" i="18"/>
  <c r="C1747" i="18"/>
  <c r="C1748" i="18"/>
  <c r="C1749" i="18"/>
  <c r="C1750" i="18"/>
  <c r="C1751" i="18"/>
  <c r="C1752" i="18"/>
  <c r="C1753" i="18"/>
  <c r="C1754" i="18"/>
  <c r="C1755" i="18"/>
  <c r="C1756" i="18"/>
  <c r="C1757" i="18"/>
  <c r="C1758" i="18"/>
  <c r="C1759" i="18"/>
  <c r="C1760" i="18"/>
  <c r="C1761" i="18"/>
  <c r="C1762" i="18"/>
  <c r="C1763" i="18"/>
  <c r="C1764" i="18"/>
  <c r="C1765" i="18"/>
  <c r="C1766" i="18"/>
  <c r="C1767" i="18"/>
  <c r="C1768" i="18"/>
  <c r="C1769" i="18"/>
  <c r="C1770" i="18"/>
  <c r="C1771" i="18"/>
  <c r="C1772" i="18"/>
  <c r="C1773" i="18"/>
  <c r="C1774" i="18"/>
  <c r="C1775" i="18"/>
  <c r="C1776" i="18"/>
  <c r="C1777" i="18"/>
  <c r="C1778" i="18"/>
  <c r="C1779" i="18"/>
  <c r="C1780" i="18"/>
  <c r="C1781" i="18"/>
  <c r="C1782" i="18"/>
  <c r="C1783" i="18"/>
  <c r="C1784" i="18"/>
  <c r="C1785" i="18"/>
  <c r="C1786" i="18"/>
  <c r="C1787" i="18"/>
  <c r="C1788" i="18"/>
  <c r="C1789" i="18"/>
  <c r="C1790" i="18"/>
  <c r="C1791" i="18"/>
  <c r="C1792" i="18"/>
  <c r="C1793" i="18"/>
  <c r="C1794" i="18"/>
  <c r="C1795" i="18"/>
  <c r="C1796" i="18"/>
  <c r="C1797" i="18"/>
  <c r="C1798" i="18"/>
  <c r="C1799" i="18"/>
  <c r="C1800" i="18"/>
  <c r="C1801" i="18"/>
  <c r="C1802" i="18"/>
  <c r="C1803" i="18"/>
  <c r="C1804" i="18"/>
  <c r="C1805" i="18"/>
  <c r="C1806" i="18"/>
  <c r="C1807" i="18"/>
  <c r="C1808" i="18"/>
  <c r="C1809" i="18"/>
  <c r="C1810" i="18"/>
  <c r="C1811" i="18"/>
  <c r="C1812" i="18"/>
  <c r="C1813" i="18"/>
  <c r="C1814" i="18"/>
  <c r="C1815" i="18"/>
  <c r="C1816" i="18"/>
  <c r="C1817" i="18"/>
  <c r="C1818" i="18"/>
  <c r="C1819" i="18"/>
  <c r="C1820" i="18"/>
  <c r="C1821" i="18"/>
  <c r="C1822" i="18"/>
  <c r="C1823" i="18"/>
  <c r="C1824" i="18"/>
  <c r="C1825" i="18"/>
  <c r="C1826" i="18"/>
  <c r="C1827" i="18"/>
  <c r="C1828" i="18"/>
  <c r="C1829" i="18"/>
  <c r="C1830" i="18"/>
  <c r="C1831" i="18"/>
  <c r="C1832" i="18"/>
  <c r="C1833" i="18"/>
  <c r="C1834" i="18"/>
  <c r="C1835" i="18"/>
  <c r="C1836" i="18"/>
  <c r="C1837" i="18"/>
  <c r="C1838" i="18"/>
  <c r="C1839" i="18"/>
  <c r="C1840" i="18"/>
  <c r="C1841" i="18"/>
  <c r="C1842" i="18"/>
  <c r="C1843" i="18"/>
  <c r="C1844" i="18"/>
  <c r="C1845" i="18"/>
  <c r="C1846" i="18"/>
  <c r="C1847" i="18"/>
  <c r="C1848" i="18"/>
  <c r="C1849" i="18"/>
  <c r="C1850" i="18"/>
  <c r="C1851" i="18"/>
  <c r="C1852" i="18"/>
  <c r="C1853" i="18"/>
  <c r="C1854" i="18"/>
  <c r="C1855" i="18"/>
  <c r="C1856" i="18"/>
  <c r="C1857" i="18"/>
  <c r="C1858" i="18"/>
  <c r="C1859" i="18"/>
  <c r="C1860" i="18"/>
  <c r="C1861" i="18"/>
  <c r="C1862" i="18"/>
  <c r="C1863" i="18"/>
  <c r="C1864" i="18"/>
  <c r="C1865" i="18"/>
  <c r="C1866" i="18"/>
  <c r="C1867" i="18"/>
  <c r="C1868" i="18"/>
  <c r="C1869" i="18"/>
  <c r="C1870" i="18"/>
  <c r="C1871" i="18"/>
  <c r="C1872" i="18"/>
  <c r="C1873" i="18"/>
  <c r="C1874" i="18"/>
  <c r="C1875" i="18"/>
  <c r="C1876" i="18"/>
  <c r="C1877" i="18"/>
  <c r="C1878" i="18"/>
  <c r="C1879" i="18"/>
  <c r="C1880" i="18"/>
  <c r="C1881" i="18"/>
  <c r="C1882" i="18"/>
  <c r="C1883" i="18"/>
  <c r="C1884" i="18"/>
  <c r="C1885" i="18"/>
  <c r="C1886" i="18"/>
  <c r="C1887" i="18"/>
  <c r="C1888" i="18"/>
  <c r="C1889" i="18"/>
  <c r="C1890" i="18"/>
  <c r="C1891" i="18"/>
  <c r="C1892" i="18"/>
  <c r="C1893" i="18"/>
  <c r="C1894" i="18"/>
  <c r="C1895" i="18"/>
  <c r="C1896" i="18"/>
  <c r="C1897" i="18"/>
  <c r="C1898" i="18"/>
  <c r="C1899" i="18"/>
  <c r="C1900" i="18"/>
  <c r="C1901" i="18"/>
  <c r="C1902" i="18"/>
  <c r="C1903" i="18"/>
  <c r="C1904" i="18"/>
  <c r="C1905" i="18"/>
  <c r="C1906" i="18"/>
  <c r="C1907" i="18"/>
  <c r="C1908" i="18"/>
  <c r="C1909" i="18"/>
  <c r="C1910" i="18"/>
  <c r="C1911" i="18"/>
  <c r="C1912" i="18"/>
  <c r="C1913" i="18"/>
  <c r="C1914" i="18"/>
  <c r="C1915" i="18"/>
  <c r="C1916" i="18"/>
  <c r="C1917" i="18"/>
  <c r="C1918" i="18"/>
  <c r="C1919" i="18"/>
  <c r="C1920" i="18"/>
  <c r="C1921" i="18"/>
  <c r="C1922" i="18"/>
  <c r="C1923" i="18"/>
  <c r="C1924" i="18"/>
  <c r="C1925" i="18"/>
  <c r="C1926" i="18"/>
  <c r="C1927" i="18"/>
  <c r="C1928" i="18"/>
  <c r="C1929" i="18"/>
  <c r="C1930" i="18"/>
  <c r="C1931" i="18"/>
  <c r="C1932" i="18"/>
  <c r="C1933" i="18"/>
  <c r="C1934" i="18"/>
  <c r="C1935" i="18"/>
  <c r="C1936" i="18"/>
  <c r="C1937" i="18"/>
  <c r="C1938" i="18"/>
  <c r="C1939" i="18"/>
  <c r="C1940" i="18"/>
  <c r="C1941" i="18"/>
  <c r="C1942" i="18"/>
  <c r="C1943" i="18"/>
  <c r="C1944" i="18"/>
  <c r="C1945" i="18"/>
  <c r="C1946" i="18"/>
  <c r="C1947" i="18"/>
  <c r="C1948" i="18"/>
  <c r="C1949" i="18"/>
  <c r="C1950" i="18"/>
  <c r="C1951" i="18"/>
  <c r="C1952" i="18"/>
  <c r="C1953" i="18"/>
  <c r="C1954" i="18"/>
  <c r="C1955" i="18"/>
  <c r="C1956" i="18"/>
  <c r="C1957" i="18"/>
  <c r="C1958" i="18"/>
  <c r="C1959" i="18"/>
  <c r="C1960" i="18"/>
  <c r="C1961" i="18"/>
  <c r="C1962" i="18"/>
  <c r="C1963" i="18"/>
  <c r="C1964" i="18"/>
  <c r="C1965" i="18"/>
  <c r="C1966" i="18"/>
  <c r="C1967" i="18"/>
  <c r="C1968" i="18"/>
  <c r="C1969" i="18"/>
  <c r="C1970" i="18"/>
  <c r="C1971" i="18"/>
  <c r="C1972" i="18"/>
  <c r="C1973" i="18"/>
  <c r="C1974" i="18"/>
  <c r="C1975" i="18"/>
  <c r="C1976" i="18"/>
  <c r="C1977" i="18"/>
  <c r="C1978" i="18"/>
  <c r="C1979" i="18"/>
  <c r="C1980" i="18"/>
  <c r="C1981" i="18"/>
  <c r="C1982" i="18"/>
  <c r="C1983" i="18"/>
  <c r="C1984" i="18"/>
  <c r="C1985" i="18"/>
  <c r="C1986" i="18"/>
  <c r="C1987" i="18"/>
  <c r="C1988" i="18"/>
  <c r="C1989" i="18"/>
  <c r="C1990" i="18"/>
  <c r="C1991" i="18"/>
  <c r="C1992" i="18"/>
  <c r="C1993" i="18"/>
  <c r="C1994" i="18"/>
  <c r="C1995" i="18"/>
  <c r="C1996" i="18"/>
  <c r="C1997" i="18"/>
  <c r="C1998" i="18"/>
  <c r="C1999" i="18"/>
  <c r="C2000" i="18"/>
  <c r="C2001" i="18"/>
  <c r="C2002" i="18"/>
  <c r="C2003" i="18"/>
  <c r="C2004" i="18"/>
  <c r="C2005" i="18"/>
  <c r="C2006" i="18"/>
  <c r="C2007" i="18"/>
  <c r="C2008" i="18"/>
  <c r="C2009" i="18"/>
  <c r="C2010" i="18"/>
  <c r="C2011" i="18"/>
  <c r="C2012" i="18"/>
  <c r="C2013" i="18"/>
  <c r="C2014" i="18"/>
  <c r="C2015" i="18"/>
  <c r="C2016" i="18"/>
  <c r="C2017" i="18"/>
  <c r="C2018" i="18"/>
  <c r="C2019" i="18"/>
  <c r="C2020" i="18"/>
  <c r="C2021" i="18"/>
  <c r="C2022" i="18"/>
  <c r="C2023" i="18"/>
  <c r="C2024" i="18"/>
  <c r="C2025" i="18"/>
  <c r="C2026" i="18"/>
  <c r="C2027" i="18"/>
  <c r="C2028" i="18"/>
  <c r="C2029" i="18"/>
  <c r="C2030" i="18"/>
  <c r="C2031" i="18"/>
  <c r="C2032" i="18"/>
  <c r="C2033" i="18"/>
  <c r="C2034" i="18"/>
  <c r="C2035" i="18"/>
  <c r="C2036" i="18"/>
  <c r="C2037" i="18"/>
  <c r="C2038" i="18"/>
  <c r="C2039" i="18"/>
  <c r="C2040" i="18"/>
  <c r="C2041" i="18"/>
  <c r="C2042" i="18"/>
  <c r="C2043" i="18"/>
  <c r="C2044" i="18"/>
  <c r="C2045" i="18"/>
  <c r="C2046" i="18"/>
  <c r="C2047" i="18"/>
  <c r="C2048" i="18"/>
  <c r="C2049" i="18"/>
  <c r="C2050" i="18"/>
  <c r="C2051" i="18"/>
  <c r="C2052" i="18"/>
  <c r="C2053" i="18"/>
  <c r="C2054" i="18"/>
  <c r="C2055" i="18"/>
  <c r="C2056" i="18"/>
  <c r="C2057" i="18"/>
  <c r="C2058" i="18"/>
  <c r="C2059" i="18"/>
  <c r="C2060" i="18"/>
  <c r="C2061" i="18"/>
  <c r="C2062" i="18"/>
  <c r="C2063" i="18"/>
  <c r="C2064" i="18"/>
  <c r="C2065" i="18"/>
  <c r="C2066" i="18"/>
  <c r="C2067" i="18"/>
  <c r="C2068" i="18"/>
  <c r="C2069" i="18"/>
  <c r="C2070" i="18"/>
  <c r="C2071" i="18"/>
  <c r="C2072" i="18"/>
  <c r="C2073" i="18"/>
  <c r="C2074" i="18"/>
  <c r="C2075" i="18"/>
  <c r="C2076" i="18"/>
  <c r="C2077" i="18"/>
  <c r="C2078" i="18"/>
  <c r="C2079" i="18"/>
  <c r="C2080" i="18"/>
  <c r="C2081" i="18"/>
  <c r="C2082" i="18"/>
  <c r="C2083" i="18"/>
  <c r="C2084" i="18"/>
  <c r="C2085" i="18"/>
  <c r="C2086" i="18"/>
  <c r="C2087" i="18"/>
  <c r="C2088" i="18"/>
  <c r="C2089" i="18"/>
  <c r="C2090" i="18"/>
  <c r="C2091" i="18"/>
  <c r="C2092" i="18"/>
  <c r="C2093" i="18"/>
  <c r="C2094" i="18"/>
  <c r="C2095" i="18"/>
  <c r="C2096" i="18"/>
  <c r="C2097" i="18"/>
  <c r="C2098" i="18"/>
  <c r="C2099" i="18"/>
  <c r="C2100" i="18"/>
  <c r="C2101" i="18"/>
  <c r="C2102" i="18"/>
  <c r="C2103" i="18"/>
  <c r="C2104" i="18"/>
  <c r="C2105" i="18"/>
  <c r="C2106" i="18"/>
  <c r="C2107" i="18"/>
  <c r="C2108" i="18"/>
  <c r="C2109" i="18"/>
  <c r="C2110" i="18"/>
  <c r="C2111" i="18"/>
  <c r="C2112" i="18"/>
  <c r="C2113" i="18"/>
  <c r="C2114" i="18"/>
  <c r="C2115" i="18"/>
  <c r="C2116" i="18"/>
  <c r="C2117" i="18"/>
  <c r="C2118" i="18"/>
  <c r="C2119" i="18"/>
  <c r="C2120" i="18"/>
  <c r="C2121" i="18"/>
  <c r="C2122" i="18"/>
  <c r="C2123" i="18"/>
  <c r="C2124" i="18"/>
  <c r="C2125" i="18"/>
  <c r="C2126" i="18"/>
  <c r="C2127" i="18"/>
  <c r="C2128" i="18"/>
  <c r="C2129" i="18"/>
  <c r="C2130" i="18"/>
  <c r="C2131" i="18"/>
  <c r="C2132" i="18"/>
  <c r="C2133" i="18"/>
  <c r="C2134" i="18"/>
  <c r="C2135" i="18"/>
  <c r="C2136" i="18"/>
  <c r="C2137" i="18"/>
  <c r="C2138" i="18"/>
  <c r="C2139" i="18"/>
  <c r="C2140" i="18"/>
  <c r="C2141" i="18"/>
  <c r="C2142" i="18"/>
  <c r="C2143" i="18"/>
  <c r="C2144" i="18"/>
  <c r="C2145" i="18"/>
  <c r="C2146" i="18"/>
  <c r="C2147" i="18"/>
  <c r="C2148" i="18"/>
  <c r="C2149" i="18"/>
  <c r="C2150" i="18"/>
  <c r="C2151" i="18"/>
  <c r="C2152" i="18"/>
  <c r="C2153" i="18"/>
  <c r="C2154" i="18"/>
  <c r="C2155" i="18"/>
  <c r="C2156" i="18"/>
  <c r="C2157" i="18"/>
  <c r="C2158" i="18"/>
  <c r="C2159" i="18"/>
  <c r="C2160" i="18"/>
  <c r="C2161" i="18"/>
  <c r="C2162" i="18"/>
  <c r="C2163" i="18"/>
  <c r="C2164" i="18"/>
  <c r="C2165" i="18"/>
  <c r="C2166" i="18"/>
  <c r="C2167" i="18"/>
  <c r="C2168" i="18"/>
  <c r="C2169" i="18"/>
  <c r="C2170" i="18"/>
  <c r="C2171" i="18"/>
  <c r="C2172" i="18"/>
  <c r="C2173" i="18"/>
  <c r="C2174" i="18"/>
  <c r="C2175" i="18"/>
  <c r="C2176" i="18"/>
  <c r="C2177" i="18"/>
  <c r="C2178" i="18"/>
  <c r="C2179" i="18"/>
  <c r="C2180" i="18"/>
  <c r="C2181" i="18"/>
  <c r="C2182" i="18"/>
  <c r="C2183" i="18"/>
  <c r="C2184" i="18"/>
  <c r="C2185" i="18"/>
  <c r="C2186" i="18"/>
  <c r="C2187" i="18"/>
  <c r="C2188" i="18"/>
  <c r="C2189" i="18"/>
  <c r="C2190" i="18"/>
  <c r="C2191" i="18"/>
  <c r="C2192" i="18"/>
  <c r="C2193" i="18"/>
  <c r="C2194" i="18"/>
  <c r="C2195" i="18"/>
  <c r="C2196" i="18"/>
  <c r="C2197" i="18"/>
  <c r="C2198" i="18"/>
  <c r="C2199" i="18"/>
  <c r="C2200" i="18"/>
  <c r="C2201" i="18"/>
  <c r="C2202" i="18"/>
  <c r="C2203" i="18"/>
  <c r="C2204" i="18"/>
  <c r="C2205" i="18"/>
  <c r="C2206" i="18"/>
  <c r="C2207" i="18"/>
  <c r="C2208" i="18"/>
  <c r="C2209" i="18"/>
  <c r="C2210" i="18"/>
  <c r="C2211" i="18"/>
  <c r="C2212" i="18"/>
  <c r="C2213" i="18"/>
  <c r="C2214" i="18"/>
  <c r="C2215" i="18"/>
  <c r="C2216" i="18"/>
  <c r="C2217" i="18"/>
  <c r="C2218" i="18"/>
  <c r="C2219" i="18"/>
  <c r="C2220" i="18"/>
  <c r="C2221" i="18"/>
  <c r="C2222" i="18"/>
  <c r="C2223" i="18"/>
  <c r="C2224" i="18"/>
  <c r="C2225" i="18"/>
  <c r="C2226" i="18"/>
  <c r="C2227" i="18"/>
  <c r="C2228" i="18"/>
  <c r="C2229" i="18"/>
  <c r="C2230" i="18"/>
  <c r="C2231" i="18"/>
  <c r="C2232" i="18"/>
  <c r="C2233" i="18"/>
  <c r="C2234" i="18"/>
  <c r="C2235" i="18"/>
  <c r="C2236" i="18"/>
  <c r="C2237" i="18"/>
  <c r="C2238" i="18"/>
  <c r="C2239" i="18"/>
  <c r="C2240" i="18"/>
  <c r="C2241" i="18"/>
  <c r="C2242" i="18"/>
  <c r="C2243" i="18"/>
  <c r="C2244" i="18"/>
  <c r="C2245" i="18"/>
  <c r="C2246" i="18"/>
  <c r="C2247" i="18"/>
  <c r="C2248" i="18"/>
  <c r="C2249" i="18"/>
  <c r="C2250" i="18"/>
  <c r="C2251" i="18"/>
  <c r="C2252" i="18"/>
  <c r="C2253" i="18"/>
  <c r="C2254" i="18"/>
  <c r="C2255" i="18"/>
  <c r="C2256" i="18"/>
  <c r="C2257" i="18"/>
  <c r="C2258" i="18"/>
  <c r="C2259" i="18"/>
  <c r="C2260" i="18"/>
  <c r="C2261" i="18"/>
  <c r="C2262" i="18"/>
  <c r="C2263" i="18"/>
  <c r="C2264" i="18"/>
  <c r="C2265" i="18"/>
  <c r="C2266" i="18"/>
  <c r="C2267" i="18"/>
  <c r="C2268" i="18"/>
  <c r="C2269" i="18"/>
  <c r="C2270" i="18"/>
  <c r="C2271" i="18"/>
  <c r="C2272" i="18"/>
  <c r="C2273" i="18"/>
  <c r="C2274" i="18"/>
  <c r="C2275" i="18"/>
  <c r="C2276" i="18"/>
  <c r="C2277" i="18"/>
  <c r="C2278" i="18"/>
  <c r="C2279" i="18"/>
  <c r="C2280" i="18"/>
  <c r="C2281" i="18"/>
  <c r="C2282" i="18"/>
  <c r="C2283" i="18"/>
  <c r="C2284" i="18"/>
  <c r="C2285" i="18"/>
  <c r="C2286" i="18"/>
  <c r="C2287" i="18"/>
  <c r="C2288" i="18"/>
  <c r="C2289" i="18"/>
  <c r="C2290" i="18"/>
  <c r="C2291" i="18"/>
  <c r="C2292" i="18"/>
  <c r="C2293" i="18"/>
  <c r="C2294" i="18"/>
  <c r="C2295" i="18"/>
  <c r="C2296" i="18"/>
  <c r="C2297" i="18"/>
  <c r="C2298" i="18"/>
  <c r="C2299" i="18"/>
  <c r="C2300" i="18"/>
  <c r="C2301" i="18"/>
  <c r="C2302" i="18"/>
  <c r="C2303" i="18"/>
  <c r="C2304" i="18"/>
  <c r="C2305" i="18"/>
  <c r="C2306" i="18"/>
  <c r="C2307" i="18"/>
  <c r="C2308" i="18"/>
  <c r="C2309" i="18"/>
  <c r="C2310" i="18"/>
  <c r="C2311" i="18"/>
  <c r="C2312" i="18"/>
  <c r="C2313" i="18"/>
  <c r="C2314" i="18"/>
  <c r="C2315" i="18"/>
  <c r="C2316" i="18"/>
  <c r="C2317" i="18"/>
  <c r="C2318" i="18"/>
  <c r="C2319" i="18"/>
  <c r="C2320" i="18"/>
  <c r="C2321" i="18"/>
  <c r="C2322" i="18"/>
  <c r="C2323" i="18"/>
  <c r="C2324" i="18"/>
  <c r="C2325" i="18"/>
  <c r="C2326" i="18"/>
  <c r="C2327" i="18"/>
  <c r="C2328" i="18"/>
  <c r="C2329" i="18"/>
  <c r="C2330" i="18"/>
  <c r="C2331" i="18"/>
  <c r="C2332" i="18"/>
  <c r="C2333" i="18"/>
  <c r="C2334" i="18"/>
  <c r="C2335" i="18"/>
  <c r="C2336" i="18"/>
  <c r="C2337" i="18"/>
  <c r="C2338" i="18"/>
  <c r="C2339" i="18"/>
  <c r="C2340" i="18"/>
  <c r="C2341" i="18"/>
  <c r="C2342" i="18"/>
  <c r="C2343" i="18"/>
  <c r="C2344" i="18"/>
  <c r="C2345" i="18"/>
  <c r="C2346" i="18"/>
  <c r="C2347" i="18"/>
  <c r="C2348" i="18"/>
  <c r="C2349" i="18"/>
  <c r="C2350" i="18"/>
  <c r="C2351" i="18"/>
  <c r="C2352" i="18"/>
  <c r="C2353" i="18"/>
  <c r="C2354" i="18"/>
  <c r="C2355" i="18"/>
  <c r="C2356" i="18"/>
  <c r="C2357" i="18"/>
  <c r="C2358" i="18"/>
  <c r="C2359" i="18"/>
  <c r="C2360" i="18"/>
  <c r="C2361" i="18"/>
  <c r="C2362" i="18"/>
  <c r="C2363" i="18"/>
  <c r="C2364" i="18"/>
  <c r="C2365" i="18"/>
  <c r="C2366" i="18"/>
  <c r="C2367" i="18"/>
  <c r="C2368" i="18"/>
  <c r="C2369" i="18"/>
  <c r="C2370" i="18"/>
  <c r="C2371" i="18"/>
  <c r="C2372" i="18"/>
  <c r="C2373" i="18"/>
  <c r="C2374" i="18"/>
  <c r="C2375" i="18"/>
  <c r="C2376" i="18"/>
  <c r="C2377" i="18"/>
  <c r="C2378" i="18"/>
  <c r="C2379" i="18"/>
  <c r="C2380" i="18"/>
  <c r="C2381" i="18"/>
  <c r="C2382" i="18"/>
  <c r="C2383" i="18"/>
  <c r="C2384" i="18"/>
  <c r="C2385" i="18"/>
  <c r="C2386" i="18"/>
  <c r="C2387" i="18"/>
  <c r="C2388" i="18"/>
  <c r="C2389" i="18"/>
  <c r="C2390" i="18"/>
  <c r="C2391" i="18"/>
  <c r="C2392" i="18"/>
  <c r="C2393" i="18"/>
  <c r="C2394" i="18"/>
  <c r="C2395" i="18"/>
  <c r="C2396" i="18"/>
  <c r="C2397" i="18"/>
  <c r="C2398" i="18"/>
  <c r="C2399" i="18"/>
  <c r="C2400" i="18"/>
  <c r="C2401" i="18"/>
  <c r="C2402" i="18"/>
  <c r="C2403" i="18"/>
  <c r="C2404" i="18"/>
  <c r="C2405" i="18"/>
  <c r="C2406" i="18"/>
  <c r="C2407" i="18"/>
  <c r="C2408" i="18"/>
  <c r="C2409" i="18"/>
  <c r="C2410" i="18"/>
  <c r="C2411" i="18"/>
  <c r="C2412" i="18"/>
  <c r="C2413" i="18"/>
  <c r="C2414" i="18"/>
  <c r="C2415" i="18"/>
  <c r="C2416" i="18"/>
  <c r="C2417" i="18"/>
  <c r="C2418" i="18"/>
  <c r="C2419" i="18"/>
  <c r="C2420" i="18"/>
  <c r="C2421" i="18"/>
  <c r="C2422" i="18"/>
  <c r="C2423" i="18"/>
  <c r="C2424" i="18"/>
  <c r="C2425" i="18"/>
  <c r="C2426" i="18"/>
  <c r="C2427" i="18"/>
  <c r="C2428" i="18"/>
  <c r="C2429" i="18"/>
  <c r="C2430" i="18"/>
  <c r="C2431" i="18"/>
  <c r="C2432" i="18"/>
  <c r="C2433" i="18"/>
  <c r="C2434" i="18"/>
  <c r="C2435" i="18"/>
  <c r="C2436" i="18"/>
  <c r="C2437" i="18"/>
  <c r="C2438" i="18"/>
  <c r="C2439" i="18"/>
  <c r="C2440" i="18"/>
  <c r="C2441" i="18"/>
  <c r="C2442" i="18"/>
  <c r="C2443" i="18"/>
  <c r="C2444" i="18"/>
  <c r="C2445" i="18"/>
  <c r="C2446" i="18"/>
  <c r="C2447" i="18"/>
  <c r="C2448" i="18"/>
  <c r="C2449" i="18"/>
  <c r="C2450" i="18"/>
  <c r="C2451" i="18"/>
  <c r="C2452" i="18"/>
  <c r="C2453" i="18"/>
  <c r="C2454" i="18"/>
  <c r="C2455" i="18"/>
  <c r="C2456" i="18"/>
  <c r="C2457" i="18"/>
  <c r="C2458" i="18"/>
  <c r="C2459" i="18"/>
  <c r="C2460" i="18"/>
  <c r="C2461" i="18"/>
  <c r="C2462" i="18"/>
  <c r="C2463" i="18"/>
  <c r="C2464" i="18"/>
  <c r="C2465" i="18"/>
  <c r="C2466" i="18"/>
  <c r="C2467" i="18"/>
  <c r="C2468" i="18"/>
  <c r="C2469" i="18"/>
  <c r="C2470" i="18"/>
  <c r="C2471" i="18"/>
  <c r="C2472" i="18"/>
  <c r="C2473" i="18"/>
  <c r="C2474" i="18"/>
  <c r="C2475" i="18"/>
  <c r="C2476" i="18"/>
  <c r="C2477" i="18"/>
  <c r="C2478" i="18"/>
  <c r="C2479" i="18"/>
  <c r="C2480" i="18"/>
  <c r="C2481" i="18"/>
  <c r="C2482" i="18"/>
  <c r="C2483" i="18"/>
  <c r="C2484" i="18"/>
  <c r="C2485" i="18"/>
  <c r="C2486" i="18"/>
  <c r="C2487" i="18"/>
  <c r="C2488" i="18"/>
  <c r="C2489" i="18"/>
  <c r="C2490" i="18"/>
  <c r="C2491" i="18"/>
  <c r="C2492" i="18"/>
  <c r="C2493" i="18"/>
  <c r="C2494" i="18"/>
  <c r="C2495" i="18"/>
  <c r="C2496" i="18"/>
  <c r="C2497" i="18"/>
  <c r="C2498" i="18"/>
  <c r="C2499" i="18"/>
  <c r="C2500" i="18"/>
  <c r="C2501" i="18"/>
  <c r="C2502" i="18"/>
  <c r="C2503" i="18"/>
  <c r="C2504" i="18"/>
  <c r="C2505" i="18"/>
  <c r="C2506" i="18"/>
  <c r="C2507" i="18"/>
  <c r="C2508" i="18"/>
  <c r="C2509" i="18"/>
  <c r="C2510" i="18"/>
  <c r="C2511" i="18"/>
  <c r="C2512" i="18"/>
  <c r="C2513" i="18"/>
  <c r="C2514" i="18"/>
  <c r="C2515" i="18"/>
  <c r="C2516" i="18"/>
  <c r="C2517" i="18"/>
  <c r="C2518" i="18"/>
  <c r="C2519" i="18"/>
  <c r="C2520" i="18"/>
  <c r="C2521" i="18"/>
  <c r="C2522" i="18"/>
  <c r="C2523" i="18"/>
  <c r="C2524" i="18"/>
  <c r="C2525" i="18"/>
  <c r="C2526" i="18"/>
  <c r="C2527" i="18"/>
  <c r="C2528" i="18"/>
  <c r="C2529" i="18"/>
  <c r="C2530" i="18"/>
  <c r="C2531" i="18"/>
  <c r="C2532" i="18"/>
  <c r="C2533" i="18"/>
  <c r="C2534" i="18"/>
  <c r="C2535" i="18"/>
  <c r="C2536" i="18"/>
  <c r="C2537" i="18"/>
  <c r="C2538" i="18"/>
  <c r="C2539" i="18"/>
  <c r="C2540" i="18"/>
  <c r="C2541" i="18"/>
  <c r="C2542" i="18"/>
  <c r="C2543" i="18"/>
  <c r="C2544" i="18"/>
  <c r="C2545" i="18"/>
  <c r="C2546" i="18"/>
  <c r="C2547" i="18"/>
  <c r="C2548" i="18"/>
  <c r="C2549" i="18"/>
  <c r="C2550" i="18"/>
  <c r="C2551" i="18"/>
  <c r="C2552" i="18"/>
  <c r="C2553" i="18"/>
  <c r="C2554" i="18"/>
  <c r="C2555" i="18"/>
  <c r="C2556" i="18"/>
  <c r="C2557" i="18"/>
  <c r="C2558" i="18"/>
  <c r="C2559" i="18"/>
  <c r="C2560" i="18"/>
  <c r="C2561" i="18"/>
  <c r="C2562" i="18"/>
  <c r="C2563" i="18"/>
  <c r="C2564" i="18"/>
  <c r="C2565" i="18"/>
  <c r="C2566" i="18"/>
  <c r="C2567" i="18"/>
  <c r="C2568" i="18"/>
  <c r="C2569" i="18"/>
  <c r="C2570" i="18"/>
  <c r="C2571" i="18"/>
  <c r="C2572" i="18"/>
  <c r="C2573" i="18"/>
  <c r="C2574" i="18"/>
  <c r="C2575" i="18"/>
  <c r="C2576" i="18"/>
  <c r="C2577" i="18"/>
  <c r="C2578" i="18"/>
  <c r="C2579" i="18"/>
  <c r="C2580" i="18"/>
  <c r="C2581" i="18"/>
  <c r="C2582" i="18"/>
  <c r="C2583" i="18"/>
  <c r="C2584" i="18"/>
  <c r="C2585" i="18"/>
  <c r="C2586" i="18"/>
  <c r="C2587" i="18"/>
  <c r="C2588" i="18"/>
  <c r="C2589" i="18"/>
  <c r="C2590" i="18"/>
  <c r="C2591" i="18"/>
  <c r="C2592" i="18"/>
  <c r="C2593" i="18"/>
  <c r="C2594" i="18"/>
  <c r="C2595" i="18"/>
  <c r="C2596" i="18"/>
  <c r="C2597" i="18"/>
  <c r="C2598" i="18"/>
  <c r="C2599" i="18"/>
  <c r="C2600" i="18"/>
  <c r="C2601" i="18"/>
  <c r="C2602" i="18"/>
  <c r="C2603" i="18"/>
  <c r="C2604" i="18"/>
  <c r="C2605" i="18"/>
  <c r="C2606" i="18"/>
  <c r="C2607" i="18"/>
  <c r="C2608" i="18"/>
  <c r="C2609" i="18"/>
  <c r="C2610" i="18"/>
  <c r="C2611" i="18"/>
  <c r="C2612" i="18"/>
  <c r="C2613" i="18"/>
  <c r="C2614" i="18"/>
  <c r="C2615" i="18"/>
  <c r="C2616" i="18"/>
  <c r="C2617" i="18"/>
  <c r="C2618" i="18"/>
  <c r="C2619" i="18"/>
  <c r="C2620" i="18"/>
  <c r="C2621" i="18"/>
  <c r="C2622" i="18"/>
  <c r="C2623" i="18"/>
  <c r="C2624" i="18"/>
  <c r="C2625" i="18"/>
  <c r="C2626" i="18"/>
  <c r="C2627" i="18"/>
  <c r="C2628" i="18"/>
  <c r="C2629" i="18"/>
  <c r="C2630" i="18"/>
  <c r="C2631" i="18"/>
  <c r="C2632" i="18"/>
  <c r="C2633" i="18"/>
  <c r="C2634" i="18"/>
  <c r="C2635" i="18"/>
  <c r="C2636" i="18"/>
  <c r="C2637" i="18"/>
  <c r="C2638" i="18"/>
  <c r="C2639" i="18"/>
  <c r="C2640" i="18"/>
  <c r="C2641" i="18"/>
  <c r="C2642" i="18"/>
  <c r="C2643" i="18"/>
  <c r="C2644" i="18"/>
  <c r="C2645" i="18"/>
  <c r="C2646" i="18"/>
  <c r="C2647" i="18"/>
  <c r="C2648" i="18"/>
  <c r="C2649" i="18"/>
  <c r="C2650" i="18"/>
  <c r="C2651" i="18"/>
  <c r="C2652" i="18"/>
  <c r="C2653" i="18"/>
  <c r="C2654" i="18"/>
  <c r="C2655" i="18"/>
  <c r="C2656" i="18"/>
  <c r="C2657" i="18"/>
  <c r="C2658" i="18"/>
  <c r="C2659" i="18"/>
  <c r="C2660" i="18"/>
  <c r="C2661" i="18"/>
  <c r="C2662" i="18"/>
  <c r="C2663" i="18"/>
  <c r="C2664" i="18"/>
  <c r="C2665" i="18"/>
  <c r="C2666" i="18"/>
  <c r="C2667" i="18"/>
  <c r="C2668" i="18"/>
  <c r="C2669" i="18"/>
  <c r="C2670" i="18"/>
  <c r="C2671" i="18"/>
  <c r="C2672" i="18"/>
  <c r="C2673" i="18"/>
  <c r="C2674" i="18"/>
  <c r="C2675" i="18"/>
  <c r="C2676" i="18"/>
  <c r="C2677" i="18"/>
  <c r="C2678" i="18"/>
  <c r="C2679" i="18"/>
  <c r="C2680" i="18"/>
  <c r="C2681" i="18"/>
  <c r="C2682" i="18"/>
  <c r="C2683" i="18"/>
  <c r="C2684" i="18"/>
  <c r="C2685" i="18"/>
  <c r="C2686" i="18"/>
  <c r="C2687" i="18"/>
  <c r="C2688" i="18"/>
  <c r="C2689" i="18"/>
  <c r="C2690" i="18"/>
  <c r="C2691" i="18"/>
  <c r="C2692" i="18"/>
  <c r="C2693" i="18"/>
  <c r="C2694" i="18"/>
  <c r="C2695" i="18"/>
  <c r="C2696" i="18"/>
  <c r="C2697" i="18"/>
  <c r="C2698" i="18"/>
  <c r="C2699" i="18"/>
  <c r="C2700" i="18"/>
  <c r="C2701" i="18"/>
  <c r="C2702" i="18"/>
  <c r="C2703" i="18"/>
  <c r="C2704" i="18"/>
  <c r="C2705" i="18"/>
  <c r="C2706" i="18"/>
  <c r="C2707" i="18"/>
  <c r="C2708" i="18"/>
  <c r="C2709" i="18"/>
  <c r="C2710" i="18"/>
  <c r="C2711" i="18"/>
  <c r="C2712" i="18"/>
  <c r="C2713" i="18"/>
  <c r="C2714" i="18"/>
  <c r="C2715" i="18"/>
  <c r="C2716" i="18"/>
  <c r="C2717" i="18"/>
  <c r="C2718" i="18"/>
  <c r="C2719" i="18"/>
  <c r="C2720" i="18"/>
  <c r="C2721" i="18"/>
  <c r="C2722" i="18"/>
  <c r="C2723" i="18"/>
  <c r="C2724" i="18"/>
  <c r="C2725" i="18"/>
  <c r="C2726" i="18"/>
  <c r="C2727" i="18"/>
  <c r="C2728" i="18"/>
  <c r="C2729" i="18"/>
  <c r="C2730" i="18"/>
  <c r="C2731" i="18"/>
  <c r="C2732" i="18"/>
  <c r="C2733" i="18"/>
  <c r="C2734" i="18"/>
  <c r="C2735" i="18"/>
  <c r="C2736" i="18"/>
  <c r="C2737" i="18"/>
  <c r="C2738" i="18"/>
  <c r="C2739" i="18"/>
  <c r="C2740" i="18"/>
  <c r="C2741" i="18"/>
  <c r="C2742" i="18"/>
  <c r="C2743" i="18"/>
  <c r="C2744" i="18"/>
  <c r="C2745" i="18"/>
  <c r="C2746" i="18"/>
  <c r="C2747" i="18"/>
  <c r="C2748" i="18"/>
  <c r="C2749" i="18"/>
  <c r="C2750" i="18"/>
  <c r="C2751" i="18"/>
  <c r="C2752" i="18"/>
  <c r="C2753" i="18"/>
  <c r="C2754" i="18"/>
  <c r="C2755" i="18"/>
  <c r="C2756" i="18"/>
  <c r="C2757" i="18"/>
  <c r="C2758" i="18"/>
  <c r="C2759" i="18"/>
  <c r="C2760" i="18"/>
  <c r="C2761" i="18"/>
  <c r="C2762" i="18"/>
  <c r="C2763" i="18"/>
  <c r="C2764" i="18"/>
  <c r="C2765" i="18"/>
  <c r="C2766" i="18"/>
  <c r="C2767" i="18"/>
  <c r="C2768" i="18"/>
  <c r="C2769" i="18"/>
  <c r="C2770" i="18"/>
  <c r="C2771" i="18"/>
  <c r="C2772" i="18"/>
  <c r="C2773" i="18"/>
  <c r="C2774" i="18"/>
  <c r="C2775" i="18"/>
  <c r="C2776" i="18"/>
  <c r="C2777" i="18"/>
  <c r="C2778" i="18"/>
  <c r="C2779" i="18"/>
  <c r="C2780" i="18"/>
  <c r="C2781" i="18"/>
  <c r="C2782" i="18"/>
  <c r="C2783" i="18"/>
  <c r="C2784" i="18"/>
  <c r="C2785" i="18"/>
  <c r="C2786" i="18"/>
  <c r="C2787" i="18"/>
  <c r="C2788" i="18"/>
  <c r="C2789" i="18"/>
  <c r="C2790" i="18"/>
  <c r="C2791" i="18"/>
  <c r="C2792" i="18"/>
  <c r="C2793" i="18"/>
  <c r="C2794" i="18"/>
  <c r="C2795" i="18"/>
  <c r="C2796" i="18"/>
  <c r="C2797" i="18"/>
  <c r="C2798" i="18"/>
  <c r="C2799" i="18"/>
  <c r="C2800" i="18"/>
  <c r="C2801" i="18"/>
  <c r="C2802" i="18"/>
  <c r="C2803" i="18"/>
  <c r="C2804" i="18"/>
  <c r="C2805" i="18"/>
  <c r="C2806" i="18"/>
  <c r="C2807" i="18"/>
  <c r="C2808" i="18"/>
  <c r="C2809" i="18"/>
  <c r="C2810" i="18"/>
  <c r="C2811" i="18"/>
  <c r="C2812" i="18"/>
  <c r="C2813" i="18"/>
  <c r="C2814" i="18"/>
  <c r="C2815" i="18"/>
  <c r="C2816" i="18"/>
  <c r="C2817" i="18"/>
  <c r="C2818" i="18"/>
  <c r="C2819" i="18"/>
  <c r="C2820" i="18"/>
  <c r="C2821" i="18"/>
  <c r="C2822" i="18"/>
  <c r="C2823" i="18"/>
  <c r="C2824" i="18"/>
  <c r="C2825" i="18"/>
  <c r="C2826" i="18"/>
  <c r="C2827" i="18"/>
  <c r="C2828" i="18"/>
  <c r="C2829" i="18"/>
  <c r="C2830" i="18"/>
  <c r="C2831" i="18"/>
  <c r="C2832" i="18"/>
  <c r="C2833" i="18"/>
  <c r="C2834" i="18"/>
  <c r="C2835" i="18"/>
  <c r="C2836" i="18"/>
  <c r="C2837" i="18"/>
  <c r="C2838" i="18"/>
  <c r="C2839" i="18"/>
  <c r="C2840" i="18"/>
  <c r="C2841" i="18"/>
  <c r="C2842" i="18"/>
  <c r="C2843" i="18"/>
  <c r="C2844" i="18"/>
  <c r="C2845" i="18"/>
  <c r="C2846" i="18"/>
  <c r="C2847" i="18"/>
  <c r="C2848" i="18"/>
  <c r="C2849" i="18"/>
  <c r="C2850" i="18"/>
  <c r="C2851" i="18"/>
  <c r="C2852" i="18"/>
  <c r="C2853" i="18"/>
  <c r="C2854" i="18"/>
  <c r="C2855" i="18"/>
  <c r="C2856" i="18"/>
  <c r="C2857" i="18"/>
  <c r="C2858" i="18"/>
  <c r="C2859" i="18"/>
  <c r="C2860" i="18"/>
  <c r="C2861" i="18"/>
  <c r="C2862" i="18"/>
  <c r="C2863" i="18"/>
  <c r="C2864" i="18"/>
  <c r="C2865" i="18"/>
  <c r="C2866" i="18"/>
  <c r="C2867" i="18"/>
  <c r="C2868" i="18"/>
  <c r="C2869" i="18"/>
  <c r="C2870" i="18"/>
  <c r="C2871" i="18"/>
  <c r="C2872" i="18"/>
  <c r="C2873" i="18"/>
  <c r="C2874" i="18"/>
  <c r="C2875" i="18"/>
  <c r="C2876" i="18"/>
  <c r="C2877" i="18"/>
  <c r="C2878" i="18"/>
  <c r="C2879" i="18"/>
  <c r="C2880" i="18"/>
  <c r="C2881" i="18"/>
  <c r="C2882" i="18"/>
  <c r="C2883" i="18"/>
  <c r="C2884" i="18"/>
  <c r="C2885" i="18"/>
  <c r="C2886" i="18"/>
  <c r="C2887" i="18"/>
  <c r="C2888" i="18"/>
  <c r="C2889" i="18"/>
  <c r="C2890" i="18"/>
  <c r="C2891" i="18"/>
  <c r="C2892" i="18"/>
  <c r="C2893" i="18"/>
  <c r="C2894" i="18"/>
  <c r="C2895" i="18"/>
  <c r="C2896" i="18"/>
  <c r="C2897" i="18"/>
  <c r="C2898" i="18"/>
  <c r="C2899" i="18"/>
  <c r="C2900" i="18"/>
  <c r="C2901" i="18"/>
  <c r="C2902" i="18"/>
  <c r="C2903" i="18"/>
  <c r="C2904" i="18"/>
  <c r="C2905" i="18"/>
  <c r="C2906" i="18"/>
  <c r="C2907" i="18"/>
  <c r="C2908" i="18"/>
  <c r="C2909" i="18"/>
  <c r="C2910" i="18"/>
  <c r="C2911" i="18"/>
  <c r="C2912" i="18"/>
  <c r="C2913" i="18"/>
  <c r="C2914" i="18"/>
  <c r="C2915" i="18"/>
  <c r="C2916" i="18"/>
  <c r="C2917" i="18"/>
  <c r="C2918" i="18"/>
  <c r="C2919" i="18"/>
  <c r="C2920" i="18"/>
  <c r="C2921" i="18"/>
  <c r="C2922" i="18"/>
  <c r="C2923" i="18"/>
  <c r="C2924" i="18"/>
  <c r="C2925" i="18"/>
  <c r="C2926" i="18"/>
  <c r="C2927" i="18"/>
  <c r="C2928" i="18"/>
  <c r="C2929" i="18"/>
  <c r="C2930" i="18"/>
  <c r="C2931" i="18"/>
  <c r="C2932" i="18"/>
  <c r="C2933" i="18"/>
  <c r="C2934" i="18"/>
  <c r="C2935" i="18"/>
  <c r="C2936" i="18"/>
  <c r="C2937" i="18"/>
  <c r="C2938" i="18"/>
  <c r="C2939" i="18"/>
  <c r="C2940" i="18"/>
  <c r="C2941" i="18"/>
  <c r="C2942" i="18"/>
  <c r="C2943" i="18"/>
  <c r="C2944" i="18"/>
  <c r="C2945" i="18"/>
  <c r="C2946" i="18"/>
  <c r="C2947" i="18"/>
  <c r="C2948" i="18"/>
  <c r="C2949" i="18"/>
  <c r="C2950" i="18"/>
  <c r="C2951" i="18"/>
  <c r="C2952" i="18"/>
  <c r="C2953" i="18"/>
  <c r="C2954" i="18"/>
  <c r="C2955" i="18"/>
  <c r="C2956" i="18"/>
  <c r="C2957" i="18"/>
  <c r="C2958" i="18"/>
  <c r="C2959" i="18"/>
  <c r="C2960" i="18"/>
  <c r="C2961" i="18"/>
  <c r="C2962" i="18"/>
  <c r="C2963" i="18"/>
  <c r="C2964" i="18"/>
  <c r="C2965" i="18"/>
  <c r="C2966" i="18"/>
  <c r="C2967" i="18"/>
  <c r="C2968" i="18"/>
  <c r="C2969" i="18"/>
  <c r="C2970" i="18"/>
  <c r="C2971" i="18"/>
  <c r="C2972" i="18"/>
  <c r="C2973" i="18"/>
  <c r="C2974" i="18"/>
  <c r="C2975" i="18"/>
  <c r="C2976" i="18"/>
  <c r="C2977" i="18"/>
  <c r="C2978" i="18"/>
  <c r="C2979" i="18"/>
  <c r="C2980" i="18"/>
  <c r="C2981" i="18"/>
  <c r="C2982" i="18"/>
  <c r="C2983" i="18"/>
  <c r="C2984" i="18"/>
  <c r="C2985" i="18"/>
  <c r="C2986" i="18"/>
  <c r="C2987" i="18"/>
  <c r="C2988" i="18"/>
  <c r="C2989" i="18"/>
  <c r="C2990" i="18"/>
  <c r="C2991" i="18"/>
  <c r="C2992" i="18"/>
  <c r="C2993" i="18"/>
  <c r="C2994" i="18"/>
  <c r="C2995" i="18"/>
  <c r="C2996" i="18"/>
  <c r="C2997" i="18"/>
  <c r="C2998" i="18"/>
  <c r="C2999" i="18"/>
  <c r="C3000" i="18"/>
  <c r="C3001" i="18"/>
  <c r="C3002" i="18"/>
  <c r="C3003" i="18"/>
  <c r="C3004" i="18"/>
  <c r="C3005" i="18"/>
  <c r="C3006" i="18"/>
  <c r="C3007" i="18"/>
  <c r="C3008" i="18"/>
  <c r="C3009" i="18"/>
  <c r="C3010" i="18"/>
  <c r="C3011" i="18"/>
  <c r="C3012" i="18"/>
  <c r="C3013" i="18"/>
  <c r="C3014" i="18"/>
  <c r="C3015" i="18"/>
  <c r="C3016" i="18"/>
  <c r="C3017" i="18"/>
  <c r="C3018" i="18"/>
  <c r="C3019" i="18"/>
  <c r="C3020" i="18"/>
  <c r="C3021" i="18"/>
  <c r="C3022" i="18"/>
  <c r="C3023" i="18"/>
  <c r="C3024" i="18"/>
  <c r="C3025" i="18"/>
  <c r="C3026" i="18"/>
  <c r="C3027" i="18"/>
  <c r="C3028" i="18"/>
  <c r="C3029" i="18"/>
  <c r="C3030" i="18"/>
  <c r="C3031" i="18"/>
  <c r="C3032" i="18"/>
  <c r="C3033" i="18"/>
  <c r="C3034" i="18"/>
  <c r="C3035" i="18"/>
  <c r="C3036" i="18"/>
  <c r="C3037" i="18"/>
  <c r="C3038" i="18"/>
  <c r="C3039" i="18"/>
  <c r="C3040" i="18"/>
  <c r="C3041" i="18"/>
  <c r="C3042" i="18"/>
  <c r="C3043" i="18"/>
  <c r="C3044" i="18"/>
  <c r="C3045" i="18"/>
  <c r="C3046" i="18"/>
  <c r="C3047" i="18"/>
  <c r="C3048" i="18"/>
  <c r="C3049" i="18"/>
  <c r="C3050" i="18"/>
  <c r="C3051" i="18"/>
  <c r="C3052" i="18"/>
  <c r="C3053" i="18"/>
  <c r="C3054" i="18"/>
  <c r="C3055" i="18"/>
  <c r="C3056" i="18"/>
  <c r="C3057" i="18"/>
  <c r="C3058" i="18"/>
  <c r="C3059" i="18"/>
  <c r="C3060" i="18"/>
  <c r="C3061" i="18"/>
  <c r="C3062" i="18"/>
  <c r="C3063" i="18"/>
  <c r="C3064" i="18"/>
  <c r="C3065" i="18"/>
  <c r="C3066" i="18"/>
  <c r="C3067" i="18"/>
  <c r="C3068" i="18"/>
  <c r="C3069" i="18"/>
  <c r="C3070" i="18"/>
  <c r="C2" i="18"/>
  <c r="B3" i="18"/>
  <c r="A3" i="18"/>
  <c r="B4" i="18"/>
  <c r="A4" i="18" s="1"/>
  <c r="B5" i="18"/>
  <c r="A5" i="18"/>
  <c r="B6" i="18"/>
  <c r="A6" i="18" s="1"/>
  <c r="B7" i="18"/>
  <c r="A7" i="18" s="1"/>
  <c r="B8" i="18"/>
  <c r="A8" i="18" s="1"/>
  <c r="B9" i="18"/>
  <c r="A9" i="18" s="1"/>
  <c r="B10" i="18"/>
  <c r="A10" i="18" s="1"/>
  <c r="B11" i="18"/>
  <c r="A11" i="18"/>
  <c r="B12" i="18"/>
  <c r="A12" i="18" s="1"/>
  <c r="B13" i="18"/>
  <c r="A13" i="18"/>
  <c r="B14" i="18"/>
  <c r="A14" i="18" s="1"/>
  <c r="B15" i="18"/>
  <c r="A15" i="18" s="1"/>
  <c r="B16" i="18"/>
  <c r="A16" i="18" s="1"/>
  <c r="B17" i="18"/>
  <c r="A17" i="18" s="1"/>
  <c r="B18" i="18"/>
  <c r="A18" i="18" s="1"/>
  <c r="B19" i="18"/>
  <c r="A19" i="18"/>
  <c r="B20" i="18"/>
  <c r="A20" i="18" s="1"/>
  <c r="B21" i="18"/>
  <c r="A21" i="18"/>
  <c r="B22" i="18"/>
  <c r="A22" i="18" s="1"/>
  <c r="B23" i="18"/>
  <c r="A23" i="18" s="1"/>
  <c r="B24" i="18"/>
  <c r="A24" i="18" s="1"/>
  <c r="B25" i="18"/>
  <c r="A25" i="18" s="1"/>
  <c r="B26" i="18"/>
  <c r="A26" i="18" s="1"/>
  <c r="B27" i="18"/>
  <c r="A27" i="18"/>
  <c r="B28" i="18"/>
  <c r="A28" i="18" s="1"/>
  <c r="B29" i="18"/>
  <c r="A29" i="18"/>
  <c r="B30" i="18"/>
  <c r="A30" i="18" s="1"/>
  <c r="B31" i="18"/>
  <c r="A31" i="18" s="1"/>
  <c r="B32" i="18"/>
  <c r="A32" i="18" s="1"/>
  <c r="B33" i="18"/>
  <c r="A33" i="18" s="1"/>
  <c r="B34" i="18"/>
  <c r="A34" i="18" s="1"/>
  <c r="B35" i="18"/>
  <c r="A35" i="18"/>
  <c r="B36" i="18"/>
  <c r="A36" i="18" s="1"/>
  <c r="B37" i="18"/>
  <c r="A37" i="18"/>
  <c r="B38" i="18"/>
  <c r="A38" i="18" s="1"/>
  <c r="B39" i="18"/>
  <c r="A39" i="18" s="1"/>
  <c r="B40" i="18"/>
  <c r="A40" i="18" s="1"/>
  <c r="B41" i="18"/>
  <c r="A41" i="18" s="1"/>
  <c r="B42" i="18"/>
  <c r="A42" i="18" s="1"/>
  <c r="B43" i="18"/>
  <c r="A43" i="18"/>
  <c r="B44" i="18"/>
  <c r="A44" i="18" s="1"/>
  <c r="B45" i="18"/>
  <c r="A45" i="18"/>
  <c r="B46" i="18"/>
  <c r="A46" i="18" s="1"/>
  <c r="B47" i="18"/>
  <c r="A47" i="18" s="1"/>
  <c r="B48" i="18"/>
  <c r="A48" i="18" s="1"/>
  <c r="B49" i="18"/>
  <c r="A49" i="18" s="1"/>
  <c r="B50" i="18"/>
  <c r="A50" i="18" s="1"/>
  <c r="B51" i="18"/>
  <c r="A51" i="18"/>
  <c r="B52" i="18"/>
  <c r="A52" i="18" s="1"/>
  <c r="B53" i="18"/>
  <c r="A53" i="18"/>
  <c r="B54" i="18"/>
  <c r="A54" i="18" s="1"/>
  <c r="B55" i="18"/>
  <c r="A55" i="18" s="1"/>
  <c r="B56" i="18"/>
  <c r="A56" i="18" s="1"/>
  <c r="B57" i="18"/>
  <c r="A57" i="18" s="1"/>
  <c r="B58" i="18"/>
  <c r="A58" i="18" s="1"/>
  <c r="B59" i="18"/>
  <c r="A59" i="18"/>
  <c r="B60" i="18"/>
  <c r="A60" i="18" s="1"/>
  <c r="B61" i="18"/>
  <c r="A61" i="18"/>
  <c r="B62" i="18"/>
  <c r="A62" i="18" s="1"/>
  <c r="B63" i="18"/>
  <c r="A63" i="18" s="1"/>
  <c r="B64" i="18"/>
  <c r="A64" i="18" s="1"/>
  <c r="B65" i="18"/>
  <c r="A65" i="18" s="1"/>
  <c r="B66" i="18"/>
  <c r="A66" i="18" s="1"/>
  <c r="B67" i="18"/>
  <c r="A67" i="18"/>
  <c r="B68" i="18"/>
  <c r="A68" i="18" s="1"/>
  <c r="B69" i="18"/>
  <c r="A69" i="18"/>
  <c r="B70" i="18"/>
  <c r="A70" i="18" s="1"/>
  <c r="B71" i="18"/>
  <c r="A71" i="18" s="1"/>
  <c r="B72" i="18"/>
  <c r="A72" i="18" s="1"/>
  <c r="B73" i="18"/>
  <c r="A73" i="18" s="1"/>
  <c r="B74" i="18"/>
  <c r="A74" i="18" s="1"/>
  <c r="B75" i="18"/>
  <c r="A75" i="18"/>
  <c r="B76" i="18"/>
  <c r="A76" i="18" s="1"/>
  <c r="B77" i="18"/>
  <c r="A77" i="18"/>
  <c r="B78" i="18"/>
  <c r="A78" i="18" s="1"/>
  <c r="B79" i="18"/>
  <c r="A79" i="18" s="1"/>
  <c r="B80" i="18"/>
  <c r="A80" i="18" s="1"/>
  <c r="B81" i="18"/>
  <c r="A81" i="18" s="1"/>
  <c r="B82" i="18"/>
  <c r="A82" i="18" s="1"/>
  <c r="B83" i="18"/>
  <c r="A83" i="18"/>
  <c r="B84" i="18"/>
  <c r="A84" i="18" s="1"/>
  <c r="B85" i="18"/>
  <c r="A85" i="18"/>
  <c r="B86" i="18"/>
  <c r="A86" i="18" s="1"/>
  <c r="B87" i="18"/>
  <c r="A87" i="18" s="1"/>
  <c r="B88" i="18"/>
  <c r="A88" i="18" s="1"/>
  <c r="B89" i="18"/>
  <c r="A89" i="18" s="1"/>
  <c r="B90" i="18"/>
  <c r="A90" i="18" s="1"/>
  <c r="B91" i="18"/>
  <c r="A91" i="18"/>
  <c r="B92" i="18"/>
  <c r="A92" i="18" s="1"/>
  <c r="B93" i="18"/>
  <c r="A93" i="18"/>
  <c r="B94" i="18"/>
  <c r="A94" i="18" s="1"/>
  <c r="B95" i="18"/>
  <c r="A95" i="18" s="1"/>
  <c r="B96" i="18"/>
  <c r="A96" i="18" s="1"/>
  <c r="B97" i="18"/>
  <c r="A97" i="18" s="1"/>
  <c r="B98" i="18"/>
  <c r="A98" i="18" s="1"/>
  <c r="B99" i="18"/>
  <c r="A99" i="18"/>
  <c r="B100" i="18"/>
  <c r="A100" i="18" s="1"/>
  <c r="B101" i="18"/>
  <c r="A101" i="18"/>
  <c r="B102" i="18"/>
  <c r="A102" i="18" s="1"/>
  <c r="B103" i="18"/>
  <c r="A103" i="18" s="1"/>
  <c r="B104" i="18"/>
  <c r="A104" i="18" s="1"/>
  <c r="B105" i="18"/>
  <c r="A105" i="18" s="1"/>
  <c r="B106" i="18"/>
  <c r="A106" i="18" s="1"/>
  <c r="B107" i="18"/>
  <c r="A107" i="18"/>
  <c r="B108" i="18"/>
  <c r="A108" i="18" s="1"/>
  <c r="B109" i="18"/>
  <c r="A109" i="18"/>
  <c r="B110" i="18"/>
  <c r="A110" i="18" s="1"/>
  <c r="B111" i="18"/>
  <c r="A111" i="18"/>
  <c r="B112" i="18"/>
  <c r="A112" i="18" s="1"/>
  <c r="B113" i="18"/>
  <c r="A113" i="18"/>
  <c r="B114" i="18"/>
  <c r="A114" i="18" s="1"/>
  <c r="B115" i="18"/>
  <c r="A115" i="18"/>
  <c r="B116" i="18"/>
  <c r="A116" i="18" s="1"/>
  <c r="B117" i="18"/>
  <c r="A117" i="18"/>
  <c r="B118" i="18"/>
  <c r="A118" i="18" s="1"/>
  <c r="B119" i="18"/>
  <c r="A119" i="18"/>
  <c r="B120" i="18"/>
  <c r="A120" i="18" s="1"/>
  <c r="B121" i="18"/>
  <c r="A121" i="18"/>
  <c r="B122" i="18"/>
  <c r="A122" i="18" s="1"/>
  <c r="B123" i="18"/>
  <c r="A123" i="18"/>
  <c r="B124" i="18"/>
  <c r="A124" i="18" s="1"/>
  <c r="B125" i="18"/>
  <c r="A125" i="18"/>
  <c r="B126" i="18"/>
  <c r="A126" i="18" s="1"/>
  <c r="B127" i="18"/>
  <c r="A127" i="18"/>
  <c r="B128" i="18"/>
  <c r="A128" i="18" s="1"/>
  <c r="B129" i="18"/>
  <c r="A129" i="18"/>
  <c r="B130" i="18"/>
  <c r="A130" i="18" s="1"/>
  <c r="B131" i="18"/>
  <c r="A131" i="18"/>
  <c r="B132" i="18"/>
  <c r="A132" i="18" s="1"/>
  <c r="B133" i="18"/>
  <c r="A133" i="18"/>
  <c r="B134" i="18"/>
  <c r="A134" i="18" s="1"/>
  <c r="B135" i="18"/>
  <c r="A135" i="18"/>
  <c r="B136" i="18"/>
  <c r="A136" i="18" s="1"/>
  <c r="B137" i="18"/>
  <c r="A137" i="18" s="1"/>
  <c r="B138" i="18"/>
  <c r="A138" i="18" s="1"/>
  <c r="B139" i="18"/>
  <c r="A139" i="18" s="1"/>
  <c r="B140" i="18"/>
  <c r="A140" i="18" s="1"/>
  <c r="B141" i="18"/>
  <c r="A141" i="18" s="1"/>
  <c r="B142" i="18"/>
  <c r="A142" i="18" s="1"/>
  <c r="B143" i="18"/>
  <c r="A143" i="18" s="1"/>
  <c r="B144" i="18"/>
  <c r="A144" i="18" s="1"/>
  <c r="B145" i="18"/>
  <c r="A145" i="18" s="1"/>
  <c r="B146" i="18"/>
  <c r="A146" i="18" s="1"/>
  <c r="B147" i="18"/>
  <c r="A147" i="18" s="1"/>
  <c r="B148" i="18"/>
  <c r="A148" i="18" s="1"/>
  <c r="B149" i="18"/>
  <c r="A149" i="18" s="1"/>
  <c r="B150" i="18"/>
  <c r="A150" i="18" s="1"/>
  <c r="B151" i="18"/>
  <c r="A151" i="18" s="1"/>
  <c r="B152" i="18"/>
  <c r="A152" i="18" s="1"/>
  <c r="B153" i="18"/>
  <c r="A153" i="18" s="1"/>
  <c r="B154" i="18"/>
  <c r="A154" i="18" s="1"/>
  <c r="B155" i="18"/>
  <c r="A155" i="18" s="1"/>
  <c r="B156" i="18"/>
  <c r="A156" i="18" s="1"/>
  <c r="B157" i="18"/>
  <c r="A157" i="18" s="1"/>
  <c r="B158" i="18"/>
  <c r="A158" i="18" s="1"/>
  <c r="B159" i="18"/>
  <c r="A159" i="18" s="1"/>
  <c r="B160" i="18"/>
  <c r="A160" i="18" s="1"/>
  <c r="B161" i="18"/>
  <c r="A161" i="18" s="1"/>
  <c r="B162" i="18"/>
  <c r="A162" i="18" s="1"/>
  <c r="B163" i="18"/>
  <c r="A163" i="18" s="1"/>
  <c r="B164" i="18"/>
  <c r="A164" i="18" s="1"/>
  <c r="B165" i="18"/>
  <c r="A165" i="18" s="1"/>
  <c r="B166" i="18"/>
  <c r="A166" i="18" s="1"/>
  <c r="B167" i="18"/>
  <c r="A167" i="18" s="1"/>
  <c r="B168" i="18"/>
  <c r="A168" i="18" s="1"/>
  <c r="B169" i="18"/>
  <c r="A169" i="18" s="1"/>
  <c r="B170" i="18"/>
  <c r="A170" i="18" s="1"/>
  <c r="B171" i="18"/>
  <c r="A171" i="18" s="1"/>
  <c r="B172" i="18"/>
  <c r="A172" i="18" s="1"/>
  <c r="B173" i="18"/>
  <c r="A173" i="18" s="1"/>
  <c r="B174" i="18"/>
  <c r="A174" i="18" s="1"/>
  <c r="B175" i="18"/>
  <c r="A175" i="18" s="1"/>
  <c r="B176" i="18"/>
  <c r="A176" i="18" s="1"/>
  <c r="B177" i="18"/>
  <c r="A177" i="18" s="1"/>
  <c r="B178" i="18"/>
  <c r="A178" i="18" s="1"/>
  <c r="B179" i="18"/>
  <c r="A179" i="18" s="1"/>
  <c r="B180" i="18"/>
  <c r="A180" i="18" s="1"/>
  <c r="B181" i="18"/>
  <c r="A181" i="18" s="1"/>
  <c r="B182" i="18"/>
  <c r="A182" i="18" s="1"/>
  <c r="B183" i="18"/>
  <c r="A183" i="18" s="1"/>
  <c r="B184" i="18"/>
  <c r="A184" i="18" s="1"/>
  <c r="B185" i="18"/>
  <c r="A185" i="18" s="1"/>
  <c r="B186" i="18"/>
  <c r="A186" i="18" s="1"/>
  <c r="B187" i="18"/>
  <c r="A187" i="18" s="1"/>
  <c r="B188" i="18"/>
  <c r="A188" i="18" s="1"/>
  <c r="B189" i="18"/>
  <c r="A189" i="18" s="1"/>
  <c r="B190" i="18"/>
  <c r="A190" i="18" s="1"/>
  <c r="B191" i="18"/>
  <c r="A191" i="18" s="1"/>
  <c r="B192" i="18"/>
  <c r="A192" i="18" s="1"/>
  <c r="B193" i="18"/>
  <c r="A193" i="18" s="1"/>
  <c r="B194" i="18"/>
  <c r="A194" i="18" s="1"/>
  <c r="B195" i="18"/>
  <c r="A195" i="18" s="1"/>
  <c r="B196" i="18"/>
  <c r="A196" i="18" s="1"/>
  <c r="B197" i="18"/>
  <c r="A197" i="18" s="1"/>
  <c r="B198" i="18"/>
  <c r="A198" i="18" s="1"/>
  <c r="B199" i="18"/>
  <c r="A199" i="18" s="1"/>
  <c r="B200" i="18"/>
  <c r="A200" i="18" s="1"/>
  <c r="B201" i="18"/>
  <c r="A201" i="18" s="1"/>
  <c r="B202" i="18"/>
  <c r="A202" i="18" s="1"/>
  <c r="B203" i="18"/>
  <c r="A203" i="18" s="1"/>
  <c r="B204" i="18"/>
  <c r="A204" i="18" s="1"/>
  <c r="B205" i="18"/>
  <c r="A205" i="18" s="1"/>
  <c r="B206" i="18"/>
  <c r="A206" i="18" s="1"/>
  <c r="B207" i="18"/>
  <c r="A207" i="18" s="1"/>
  <c r="B208" i="18"/>
  <c r="A208" i="18" s="1"/>
  <c r="B209" i="18"/>
  <c r="A209" i="18" s="1"/>
  <c r="B210" i="18"/>
  <c r="A210" i="18" s="1"/>
  <c r="B211" i="18"/>
  <c r="A211" i="18" s="1"/>
  <c r="B212" i="18"/>
  <c r="A212" i="18" s="1"/>
  <c r="B213" i="18"/>
  <c r="A213" i="18" s="1"/>
  <c r="B214" i="18"/>
  <c r="A214" i="18" s="1"/>
  <c r="B215" i="18"/>
  <c r="A215" i="18" s="1"/>
  <c r="B216" i="18"/>
  <c r="A216" i="18" s="1"/>
  <c r="B217" i="18"/>
  <c r="A217" i="18" s="1"/>
  <c r="B218" i="18"/>
  <c r="A218" i="18" s="1"/>
  <c r="B219" i="18"/>
  <c r="A219" i="18" s="1"/>
  <c r="B220" i="18"/>
  <c r="A220" i="18" s="1"/>
  <c r="B221" i="18"/>
  <c r="A221" i="18" s="1"/>
  <c r="B222" i="18"/>
  <c r="A222" i="18"/>
  <c r="B223" i="18"/>
  <c r="A223" i="18" s="1"/>
  <c r="B224" i="18"/>
  <c r="A224" i="18" s="1"/>
  <c r="B225" i="18"/>
  <c r="A225" i="18" s="1"/>
  <c r="B226" i="18"/>
  <c r="A226" i="18"/>
  <c r="B227" i="18"/>
  <c r="A227" i="18" s="1"/>
  <c r="B228" i="18"/>
  <c r="A228" i="18" s="1"/>
  <c r="B229" i="18"/>
  <c r="A229" i="18" s="1"/>
  <c r="B230" i="18"/>
  <c r="A230" i="18"/>
  <c r="B231" i="18"/>
  <c r="A231" i="18" s="1"/>
  <c r="B232" i="18"/>
  <c r="A232" i="18" s="1"/>
  <c r="B233" i="18"/>
  <c r="A233" i="18" s="1"/>
  <c r="B234" i="18"/>
  <c r="A234" i="18"/>
  <c r="B235" i="18"/>
  <c r="A235" i="18" s="1"/>
  <c r="B236" i="18"/>
  <c r="A236" i="18" s="1"/>
  <c r="B237" i="18"/>
  <c r="A237" i="18" s="1"/>
  <c r="B238" i="18"/>
  <c r="A238" i="18"/>
  <c r="B239" i="18"/>
  <c r="A239" i="18" s="1"/>
  <c r="B240" i="18"/>
  <c r="A240" i="18" s="1"/>
  <c r="B241" i="18"/>
  <c r="A241" i="18" s="1"/>
  <c r="B242" i="18"/>
  <c r="A242" i="18"/>
  <c r="B243" i="18"/>
  <c r="A243" i="18" s="1"/>
  <c r="B244" i="18"/>
  <c r="A244" i="18" s="1"/>
  <c r="B245" i="18"/>
  <c r="A245" i="18" s="1"/>
  <c r="B246" i="18"/>
  <c r="A246" i="18"/>
  <c r="B247" i="18"/>
  <c r="A247" i="18" s="1"/>
  <c r="B248" i="18"/>
  <c r="A248" i="18" s="1"/>
  <c r="B249" i="18"/>
  <c r="A249" i="18" s="1"/>
  <c r="B250" i="18"/>
  <c r="A250" i="18"/>
  <c r="B251" i="18"/>
  <c r="A251" i="18" s="1"/>
  <c r="B252" i="18"/>
  <c r="A252" i="18" s="1"/>
  <c r="B253" i="18"/>
  <c r="A253" i="18" s="1"/>
  <c r="B254" i="18"/>
  <c r="A254" i="18"/>
  <c r="B255" i="18"/>
  <c r="A255" i="18" s="1"/>
  <c r="B256" i="18"/>
  <c r="A256" i="18" s="1"/>
  <c r="B257" i="18"/>
  <c r="A257" i="18" s="1"/>
  <c r="B258" i="18"/>
  <c r="A258" i="18"/>
  <c r="B259" i="18"/>
  <c r="A259" i="18" s="1"/>
  <c r="B260" i="18"/>
  <c r="A260" i="18" s="1"/>
  <c r="B261" i="18"/>
  <c r="A261" i="18" s="1"/>
  <c r="B262" i="18"/>
  <c r="A262" i="18"/>
  <c r="B263" i="18"/>
  <c r="A263" i="18" s="1"/>
  <c r="B264" i="18"/>
  <c r="A264" i="18" s="1"/>
  <c r="B265" i="18"/>
  <c r="A265" i="18"/>
  <c r="B266" i="18"/>
  <c r="A266" i="18" s="1"/>
  <c r="B267" i="18"/>
  <c r="A267" i="18" s="1"/>
  <c r="B268" i="18"/>
  <c r="A268" i="18" s="1"/>
  <c r="B269" i="18"/>
  <c r="A269" i="18" s="1"/>
  <c r="B270" i="18"/>
  <c r="A270" i="18" s="1"/>
  <c r="B271" i="18"/>
  <c r="A271" i="18" s="1"/>
  <c r="B272" i="18"/>
  <c r="A272" i="18" s="1"/>
  <c r="B273" i="18"/>
  <c r="A273" i="18"/>
  <c r="B274" i="18"/>
  <c r="A274" i="18" s="1"/>
  <c r="B275" i="18"/>
  <c r="A275" i="18" s="1"/>
  <c r="B276" i="18"/>
  <c r="A276" i="18" s="1"/>
  <c r="B277" i="18"/>
  <c r="A277" i="18" s="1"/>
  <c r="B278" i="18"/>
  <c r="A278" i="18" s="1"/>
  <c r="B279" i="18"/>
  <c r="A279" i="18" s="1"/>
  <c r="B280" i="18"/>
  <c r="A280" i="18" s="1"/>
  <c r="B281" i="18"/>
  <c r="A281" i="18"/>
  <c r="B282" i="18"/>
  <c r="A282" i="18" s="1"/>
  <c r="B283" i="18"/>
  <c r="A283" i="18" s="1"/>
  <c r="B284" i="18"/>
  <c r="A284" i="18" s="1"/>
  <c r="B285" i="18"/>
  <c r="A285" i="18" s="1"/>
  <c r="B286" i="18"/>
  <c r="A286" i="18" s="1"/>
  <c r="B287" i="18"/>
  <c r="A287" i="18" s="1"/>
  <c r="B288" i="18"/>
  <c r="A288" i="18" s="1"/>
  <c r="B289" i="18"/>
  <c r="A289" i="18"/>
  <c r="B290" i="18"/>
  <c r="A290" i="18" s="1"/>
  <c r="B291" i="18"/>
  <c r="A291" i="18" s="1"/>
  <c r="B292" i="18"/>
  <c r="A292" i="18" s="1"/>
  <c r="B293" i="18"/>
  <c r="A293" i="18" s="1"/>
  <c r="B294" i="18"/>
  <c r="A294" i="18" s="1"/>
  <c r="B295" i="18"/>
  <c r="A295" i="18" s="1"/>
  <c r="B296" i="18"/>
  <c r="A296" i="18" s="1"/>
  <c r="B297" i="18"/>
  <c r="A297" i="18" s="1"/>
  <c r="B298" i="18"/>
  <c r="A298" i="18" s="1"/>
  <c r="B299" i="18"/>
  <c r="A299" i="18" s="1"/>
  <c r="B300" i="18"/>
  <c r="A300" i="18" s="1"/>
  <c r="B301" i="18"/>
  <c r="A301" i="18" s="1"/>
  <c r="B302" i="18"/>
  <c r="A302" i="18" s="1"/>
  <c r="B303" i="18"/>
  <c r="A303" i="18" s="1"/>
  <c r="B304" i="18"/>
  <c r="A304" i="18" s="1"/>
  <c r="B305" i="18"/>
  <c r="A305" i="18"/>
  <c r="B306" i="18"/>
  <c r="A306" i="18" s="1"/>
  <c r="B307" i="18"/>
  <c r="A307" i="18" s="1"/>
  <c r="B308" i="18"/>
  <c r="A308" i="18" s="1"/>
  <c r="B309" i="18"/>
  <c r="A309" i="18" s="1"/>
  <c r="B310" i="18"/>
  <c r="A310" i="18" s="1"/>
  <c r="B311" i="18"/>
  <c r="A311" i="18" s="1"/>
  <c r="B312" i="18"/>
  <c r="A312" i="18" s="1"/>
  <c r="B313" i="18"/>
  <c r="A313" i="18" s="1"/>
  <c r="B314" i="18"/>
  <c r="A314" i="18" s="1"/>
  <c r="B315" i="18"/>
  <c r="A315" i="18" s="1"/>
  <c r="B316" i="18"/>
  <c r="A316" i="18" s="1"/>
  <c r="B317" i="18"/>
  <c r="A317" i="18" s="1"/>
  <c r="B318" i="18"/>
  <c r="A318" i="18" s="1"/>
  <c r="B319" i="18"/>
  <c r="A319" i="18" s="1"/>
  <c r="B320" i="18"/>
  <c r="A320" i="18" s="1"/>
  <c r="B321" i="18"/>
  <c r="A321" i="18"/>
  <c r="B322" i="18"/>
  <c r="A322" i="18" s="1"/>
  <c r="B323" i="18"/>
  <c r="A323" i="18" s="1"/>
  <c r="B324" i="18"/>
  <c r="A324" i="18" s="1"/>
  <c r="B325" i="18"/>
  <c r="A325" i="18" s="1"/>
  <c r="B326" i="18"/>
  <c r="A326" i="18" s="1"/>
  <c r="B327" i="18"/>
  <c r="A327" i="18" s="1"/>
  <c r="B328" i="18"/>
  <c r="A328" i="18" s="1"/>
  <c r="B329" i="18"/>
  <c r="A329" i="18" s="1"/>
  <c r="B330" i="18"/>
  <c r="A330" i="18" s="1"/>
  <c r="B331" i="18"/>
  <c r="A331" i="18" s="1"/>
  <c r="B332" i="18"/>
  <c r="A332" i="18" s="1"/>
  <c r="B333" i="18"/>
  <c r="A333" i="18" s="1"/>
  <c r="B334" i="18"/>
  <c r="A334" i="18" s="1"/>
  <c r="B335" i="18"/>
  <c r="A335" i="18" s="1"/>
  <c r="B336" i="18"/>
  <c r="A336" i="18" s="1"/>
  <c r="B337" i="18"/>
  <c r="A337" i="18"/>
  <c r="B338" i="18"/>
  <c r="A338" i="18" s="1"/>
  <c r="B339" i="18"/>
  <c r="A339" i="18" s="1"/>
  <c r="B340" i="18"/>
  <c r="A340" i="18" s="1"/>
  <c r="B341" i="18"/>
  <c r="A341" i="18" s="1"/>
  <c r="B342" i="18"/>
  <c r="A342" i="18" s="1"/>
  <c r="B343" i="18"/>
  <c r="A343" i="18" s="1"/>
  <c r="B344" i="18"/>
  <c r="A344" i="18" s="1"/>
  <c r="B345" i="18"/>
  <c r="A345" i="18" s="1"/>
  <c r="B346" i="18"/>
  <c r="A346" i="18" s="1"/>
  <c r="B347" i="18"/>
  <c r="A347" i="18" s="1"/>
  <c r="B348" i="18"/>
  <c r="A348" i="18" s="1"/>
  <c r="B349" i="18"/>
  <c r="A349" i="18" s="1"/>
  <c r="B350" i="18"/>
  <c r="A350" i="18" s="1"/>
  <c r="B351" i="18"/>
  <c r="A351" i="18" s="1"/>
  <c r="B352" i="18"/>
  <c r="A352" i="18" s="1"/>
  <c r="B353" i="18"/>
  <c r="A353" i="18"/>
  <c r="B354" i="18"/>
  <c r="A354" i="18" s="1"/>
  <c r="B355" i="18"/>
  <c r="A355" i="18" s="1"/>
  <c r="B356" i="18"/>
  <c r="A356" i="18" s="1"/>
  <c r="B357" i="18"/>
  <c r="A357" i="18" s="1"/>
  <c r="B358" i="18"/>
  <c r="A358" i="18" s="1"/>
  <c r="B359" i="18"/>
  <c r="A359" i="18" s="1"/>
  <c r="B360" i="18"/>
  <c r="A360" i="18" s="1"/>
  <c r="B361" i="18"/>
  <c r="A361" i="18" s="1"/>
  <c r="B362" i="18"/>
  <c r="A362" i="18" s="1"/>
  <c r="B363" i="18"/>
  <c r="A363" i="18" s="1"/>
  <c r="B364" i="18"/>
  <c r="A364" i="18" s="1"/>
  <c r="B365" i="18"/>
  <c r="A365" i="18" s="1"/>
  <c r="B366" i="18"/>
  <c r="A366" i="18" s="1"/>
  <c r="B367" i="18"/>
  <c r="A367" i="18" s="1"/>
  <c r="B368" i="18"/>
  <c r="A368" i="18" s="1"/>
  <c r="B369" i="18"/>
  <c r="A369" i="18"/>
  <c r="B370" i="18"/>
  <c r="A370" i="18" s="1"/>
  <c r="B371" i="18"/>
  <c r="A371" i="18" s="1"/>
  <c r="B372" i="18"/>
  <c r="A372" i="18" s="1"/>
  <c r="B373" i="18"/>
  <c r="A373" i="18" s="1"/>
  <c r="B374" i="18"/>
  <c r="A374" i="18" s="1"/>
  <c r="B375" i="18"/>
  <c r="A375" i="18" s="1"/>
  <c r="B376" i="18"/>
  <c r="A376" i="18" s="1"/>
  <c r="B377" i="18"/>
  <c r="A377" i="18" s="1"/>
  <c r="B378" i="18"/>
  <c r="A378" i="18" s="1"/>
  <c r="B379" i="18"/>
  <c r="A379" i="18" s="1"/>
  <c r="B380" i="18"/>
  <c r="A380" i="18" s="1"/>
  <c r="B381" i="18"/>
  <c r="A381" i="18" s="1"/>
  <c r="B382" i="18"/>
  <c r="A382" i="18" s="1"/>
  <c r="B383" i="18"/>
  <c r="A383" i="18" s="1"/>
  <c r="B384" i="18"/>
  <c r="A384" i="18" s="1"/>
  <c r="B385" i="18"/>
  <c r="A385" i="18"/>
  <c r="B386" i="18"/>
  <c r="A386" i="18" s="1"/>
  <c r="B387" i="18"/>
  <c r="A387" i="18" s="1"/>
  <c r="B388" i="18"/>
  <c r="A388" i="18" s="1"/>
  <c r="B389" i="18"/>
  <c r="A389" i="18" s="1"/>
  <c r="B390" i="18"/>
  <c r="A390" i="18" s="1"/>
  <c r="B391" i="18"/>
  <c r="A391" i="18" s="1"/>
  <c r="B392" i="18"/>
  <c r="A392" i="18" s="1"/>
  <c r="B393" i="18"/>
  <c r="A393" i="18" s="1"/>
  <c r="B394" i="18"/>
  <c r="A394" i="18" s="1"/>
  <c r="B395" i="18"/>
  <c r="A395" i="18" s="1"/>
  <c r="B396" i="18"/>
  <c r="A396" i="18" s="1"/>
  <c r="B397" i="18"/>
  <c r="A397" i="18" s="1"/>
  <c r="B398" i="18"/>
  <c r="A398" i="18" s="1"/>
  <c r="B399" i="18"/>
  <c r="A399" i="18" s="1"/>
  <c r="B400" i="18"/>
  <c r="A400" i="18" s="1"/>
  <c r="B401" i="18"/>
  <c r="A401" i="18"/>
  <c r="B402" i="18"/>
  <c r="A402" i="18" s="1"/>
  <c r="B403" i="18"/>
  <c r="A403" i="18" s="1"/>
  <c r="B404" i="18"/>
  <c r="A404" i="18" s="1"/>
  <c r="B405" i="18"/>
  <c r="A405" i="18" s="1"/>
  <c r="B406" i="18"/>
  <c r="A406" i="18" s="1"/>
  <c r="B407" i="18"/>
  <c r="A407" i="18" s="1"/>
  <c r="B408" i="18"/>
  <c r="A408" i="18" s="1"/>
  <c r="B409" i="18"/>
  <c r="A409" i="18" s="1"/>
  <c r="B410" i="18"/>
  <c r="A410" i="18" s="1"/>
  <c r="B411" i="18"/>
  <c r="A411" i="18" s="1"/>
  <c r="B412" i="18"/>
  <c r="A412" i="18" s="1"/>
  <c r="B413" i="18"/>
  <c r="A413" i="18" s="1"/>
  <c r="B414" i="18"/>
  <c r="A414" i="18" s="1"/>
  <c r="B415" i="18"/>
  <c r="A415" i="18" s="1"/>
  <c r="B416" i="18"/>
  <c r="A416" i="18" s="1"/>
  <c r="B417" i="18"/>
  <c r="A417" i="18"/>
  <c r="B418" i="18"/>
  <c r="A418" i="18" s="1"/>
  <c r="B419" i="18"/>
  <c r="A419" i="18" s="1"/>
  <c r="B420" i="18"/>
  <c r="A420" i="18" s="1"/>
  <c r="B421" i="18"/>
  <c r="A421" i="18" s="1"/>
  <c r="B422" i="18"/>
  <c r="A422" i="18" s="1"/>
  <c r="B423" i="18"/>
  <c r="A423" i="18" s="1"/>
  <c r="B424" i="18"/>
  <c r="A424" i="18" s="1"/>
  <c r="B425" i="18"/>
  <c r="A425" i="18" s="1"/>
  <c r="B426" i="18"/>
  <c r="A426" i="18" s="1"/>
  <c r="B427" i="18"/>
  <c r="A427" i="18" s="1"/>
  <c r="B428" i="18"/>
  <c r="A428" i="18" s="1"/>
  <c r="B429" i="18"/>
  <c r="A429" i="18" s="1"/>
  <c r="B430" i="18"/>
  <c r="A430" i="18" s="1"/>
  <c r="B431" i="18"/>
  <c r="A431" i="18" s="1"/>
  <c r="B432" i="18"/>
  <c r="A432" i="18" s="1"/>
  <c r="B433" i="18"/>
  <c r="A433" i="18"/>
  <c r="B434" i="18"/>
  <c r="A434" i="18" s="1"/>
  <c r="B435" i="18"/>
  <c r="A435" i="18" s="1"/>
  <c r="B436" i="18"/>
  <c r="A436" i="18" s="1"/>
  <c r="B437" i="18"/>
  <c r="A437" i="18" s="1"/>
  <c r="B438" i="18"/>
  <c r="A438" i="18" s="1"/>
  <c r="B439" i="18"/>
  <c r="A439" i="18" s="1"/>
  <c r="B440" i="18"/>
  <c r="A440" i="18" s="1"/>
  <c r="B441" i="18"/>
  <c r="A441" i="18" s="1"/>
  <c r="B442" i="18"/>
  <c r="A442" i="18" s="1"/>
  <c r="B443" i="18"/>
  <c r="A443" i="18" s="1"/>
  <c r="B444" i="18"/>
  <c r="A444" i="18" s="1"/>
  <c r="B445" i="18"/>
  <c r="A445" i="18" s="1"/>
  <c r="B446" i="18"/>
  <c r="A446" i="18" s="1"/>
  <c r="B447" i="18"/>
  <c r="A447" i="18" s="1"/>
  <c r="B448" i="18"/>
  <c r="A448" i="18" s="1"/>
  <c r="B449" i="18"/>
  <c r="A449" i="18"/>
  <c r="B450" i="18"/>
  <c r="A450" i="18" s="1"/>
  <c r="B451" i="18"/>
  <c r="A451" i="18" s="1"/>
  <c r="B452" i="18"/>
  <c r="A452" i="18" s="1"/>
  <c r="B453" i="18"/>
  <c r="A453" i="18" s="1"/>
  <c r="B454" i="18"/>
  <c r="A454" i="18" s="1"/>
  <c r="B455" i="18"/>
  <c r="A455" i="18" s="1"/>
  <c r="B456" i="18"/>
  <c r="A456" i="18" s="1"/>
  <c r="B457" i="18"/>
  <c r="A457" i="18" s="1"/>
  <c r="B458" i="18"/>
  <c r="A458" i="18" s="1"/>
  <c r="B459" i="18"/>
  <c r="A459" i="18" s="1"/>
  <c r="B460" i="18"/>
  <c r="A460" i="18" s="1"/>
  <c r="B461" i="18"/>
  <c r="A461" i="18" s="1"/>
  <c r="B462" i="18"/>
  <c r="A462" i="18" s="1"/>
  <c r="B463" i="18"/>
  <c r="A463" i="18" s="1"/>
  <c r="B464" i="18"/>
  <c r="A464" i="18" s="1"/>
  <c r="B465" i="18"/>
  <c r="A465" i="18"/>
  <c r="B466" i="18"/>
  <c r="A466" i="18" s="1"/>
  <c r="B467" i="18"/>
  <c r="A467" i="18" s="1"/>
  <c r="B468" i="18"/>
  <c r="A468" i="18" s="1"/>
  <c r="B469" i="18"/>
  <c r="A469" i="18" s="1"/>
  <c r="B470" i="18"/>
  <c r="A470" i="18" s="1"/>
  <c r="B471" i="18"/>
  <c r="A471" i="18" s="1"/>
  <c r="B472" i="18"/>
  <c r="A472" i="18" s="1"/>
  <c r="B473" i="18"/>
  <c r="A473" i="18"/>
  <c r="B474" i="18"/>
  <c r="A474" i="18" s="1"/>
  <c r="B475" i="18"/>
  <c r="A475" i="18" s="1"/>
  <c r="B476" i="18"/>
  <c r="A476" i="18" s="1"/>
  <c r="B477" i="18"/>
  <c r="A477" i="18" s="1"/>
  <c r="B478" i="18"/>
  <c r="A478" i="18" s="1"/>
  <c r="B479" i="18"/>
  <c r="A479" i="18" s="1"/>
  <c r="B480" i="18"/>
  <c r="A480" i="18" s="1"/>
  <c r="B481" i="18"/>
  <c r="A481" i="18"/>
  <c r="B482" i="18"/>
  <c r="A482" i="18" s="1"/>
  <c r="B483" i="18"/>
  <c r="A483" i="18" s="1"/>
  <c r="B484" i="18"/>
  <c r="A484" i="18" s="1"/>
  <c r="B485" i="18"/>
  <c r="A485" i="18" s="1"/>
  <c r="B486" i="18"/>
  <c r="A486" i="18" s="1"/>
  <c r="B487" i="18"/>
  <c r="A487" i="18" s="1"/>
  <c r="B488" i="18"/>
  <c r="A488" i="18" s="1"/>
  <c r="B489" i="18"/>
  <c r="A489" i="18"/>
  <c r="B490" i="18"/>
  <c r="A490" i="18" s="1"/>
  <c r="B491" i="18"/>
  <c r="A491" i="18" s="1"/>
  <c r="B492" i="18"/>
  <c r="A492" i="18" s="1"/>
  <c r="B493" i="18"/>
  <c r="A493" i="18" s="1"/>
  <c r="B494" i="18"/>
  <c r="A494" i="18" s="1"/>
  <c r="B495" i="18"/>
  <c r="A495" i="18" s="1"/>
  <c r="B496" i="18"/>
  <c r="A496" i="18" s="1"/>
  <c r="B497" i="18"/>
  <c r="A497" i="18"/>
  <c r="B498" i="18"/>
  <c r="A498" i="18" s="1"/>
  <c r="B499" i="18"/>
  <c r="A499" i="18" s="1"/>
  <c r="B500" i="18"/>
  <c r="A500" i="18" s="1"/>
  <c r="B501" i="18"/>
  <c r="A501" i="18" s="1"/>
  <c r="B502" i="18"/>
  <c r="A502" i="18" s="1"/>
  <c r="B503" i="18"/>
  <c r="A503" i="18" s="1"/>
  <c r="B504" i="18"/>
  <c r="A504" i="18" s="1"/>
  <c r="B505" i="18"/>
  <c r="A505" i="18"/>
  <c r="B506" i="18"/>
  <c r="A506" i="18" s="1"/>
  <c r="B507" i="18"/>
  <c r="A507" i="18" s="1"/>
  <c r="B508" i="18"/>
  <c r="A508" i="18" s="1"/>
  <c r="B509" i="18"/>
  <c r="A509" i="18" s="1"/>
  <c r="B510" i="18"/>
  <c r="A510" i="18" s="1"/>
  <c r="B511" i="18"/>
  <c r="A511" i="18" s="1"/>
  <c r="B512" i="18"/>
  <c r="A512" i="18" s="1"/>
  <c r="B513" i="18"/>
  <c r="A513" i="18"/>
  <c r="B514" i="18"/>
  <c r="A514" i="18" s="1"/>
  <c r="B515" i="18"/>
  <c r="A515" i="18" s="1"/>
  <c r="B516" i="18"/>
  <c r="A516" i="18" s="1"/>
  <c r="B517" i="18"/>
  <c r="A517" i="18" s="1"/>
  <c r="B518" i="18"/>
  <c r="A518" i="18" s="1"/>
  <c r="B519" i="18"/>
  <c r="A519" i="18" s="1"/>
  <c r="B520" i="18"/>
  <c r="A520" i="18" s="1"/>
  <c r="B521" i="18"/>
  <c r="A521" i="18"/>
  <c r="B522" i="18"/>
  <c r="A522" i="18" s="1"/>
  <c r="B523" i="18"/>
  <c r="A523" i="18" s="1"/>
  <c r="B524" i="18"/>
  <c r="A524" i="18" s="1"/>
  <c r="B525" i="18"/>
  <c r="A525" i="18"/>
  <c r="B526" i="18"/>
  <c r="A526" i="18" s="1"/>
  <c r="B527" i="18"/>
  <c r="A527" i="18" s="1"/>
  <c r="B528" i="18"/>
  <c r="A528" i="18" s="1"/>
  <c r="B529" i="18"/>
  <c r="A529" i="18"/>
  <c r="B530" i="18"/>
  <c r="A530" i="18" s="1"/>
  <c r="B531" i="18"/>
  <c r="A531" i="18" s="1"/>
  <c r="B532" i="18"/>
  <c r="A532" i="18" s="1"/>
  <c r="B533" i="18"/>
  <c r="A533" i="18"/>
  <c r="B534" i="18"/>
  <c r="A534" i="18" s="1"/>
  <c r="B535" i="18"/>
  <c r="A535" i="18" s="1"/>
  <c r="B536" i="18"/>
  <c r="A536" i="18" s="1"/>
  <c r="B537" i="18"/>
  <c r="A537" i="18" s="1"/>
  <c r="B538" i="18"/>
  <c r="A538" i="18" s="1"/>
  <c r="B539" i="18"/>
  <c r="A539" i="18"/>
  <c r="B540" i="18"/>
  <c r="A540" i="18" s="1"/>
  <c r="B541" i="18"/>
  <c r="A541" i="18" s="1"/>
  <c r="B542" i="18"/>
  <c r="A542" i="18" s="1"/>
  <c r="B543" i="18"/>
  <c r="A543" i="18" s="1"/>
  <c r="B544" i="18"/>
  <c r="A544" i="18" s="1"/>
  <c r="B545" i="18"/>
  <c r="A545" i="18" s="1"/>
  <c r="B546" i="18"/>
  <c r="A546" i="18" s="1"/>
  <c r="B547" i="18"/>
  <c r="A547" i="18"/>
  <c r="B548" i="18"/>
  <c r="A548" i="18" s="1"/>
  <c r="B549" i="18"/>
  <c r="A549" i="18" s="1"/>
  <c r="B550" i="18"/>
  <c r="A550" i="18" s="1"/>
  <c r="B551" i="18"/>
  <c r="A551" i="18" s="1"/>
  <c r="B552" i="18"/>
  <c r="A552" i="18" s="1"/>
  <c r="B553" i="18"/>
  <c r="A553" i="18" s="1"/>
  <c r="B554" i="18"/>
  <c r="A554" i="18" s="1"/>
  <c r="B555" i="18"/>
  <c r="A555" i="18"/>
  <c r="B556" i="18"/>
  <c r="A556" i="18" s="1"/>
  <c r="B557" i="18"/>
  <c r="A557" i="18" s="1"/>
  <c r="B558" i="18"/>
  <c r="A558" i="18" s="1"/>
  <c r="B559" i="18"/>
  <c r="A559" i="18" s="1"/>
  <c r="B560" i="18"/>
  <c r="A560" i="18" s="1"/>
  <c r="B561" i="18"/>
  <c r="A561" i="18" s="1"/>
  <c r="B562" i="18"/>
  <c r="A562" i="18" s="1"/>
  <c r="B563" i="18"/>
  <c r="A563" i="18"/>
  <c r="B564" i="18"/>
  <c r="A564" i="18" s="1"/>
  <c r="B565" i="18"/>
  <c r="A565" i="18" s="1"/>
  <c r="B566" i="18"/>
  <c r="A566" i="18" s="1"/>
  <c r="B567" i="18"/>
  <c r="A567" i="18" s="1"/>
  <c r="B568" i="18"/>
  <c r="A568" i="18" s="1"/>
  <c r="B569" i="18"/>
  <c r="A569" i="18" s="1"/>
  <c r="B570" i="18"/>
  <c r="A570" i="18" s="1"/>
  <c r="B571" i="18"/>
  <c r="A571" i="18"/>
  <c r="B572" i="18"/>
  <c r="A572" i="18" s="1"/>
  <c r="B573" i="18"/>
  <c r="A573" i="18" s="1"/>
  <c r="B574" i="18"/>
  <c r="A574" i="18" s="1"/>
  <c r="B575" i="18"/>
  <c r="A575" i="18" s="1"/>
  <c r="B576" i="18"/>
  <c r="A576" i="18" s="1"/>
  <c r="B577" i="18"/>
  <c r="A577" i="18" s="1"/>
  <c r="B578" i="18"/>
  <c r="A578" i="18" s="1"/>
  <c r="B579" i="18"/>
  <c r="A579" i="18"/>
  <c r="B580" i="18"/>
  <c r="A580" i="18" s="1"/>
  <c r="B581" i="18"/>
  <c r="A581" i="18" s="1"/>
  <c r="B582" i="18"/>
  <c r="A582" i="18" s="1"/>
  <c r="B583" i="18"/>
  <c r="A583" i="18" s="1"/>
  <c r="B584" i="18"/>
  <c r="A584" i="18" s="1"/>
  <c r="B585" i="18"/>
  <c r="A585" i="18" s="1"/>
  <c r="B586" i="18"/>
  <c r="A586" i="18" s="1"/>
  <c r="B587" i="18"/>
  <c r="A587" i="18"/>
  <c r="B588" i="18"/>
  <c r="A588" i="18" s="1"/>
  <c r="B589" i="18"/>
  <c r="A589" i="18" s="1"/>
  <c r="B590" i="18"/>
  <c r="A590" i="18" s="1"/>
  <c r="B591" i="18"/>
  <c r="A591" i="18" s="1"/>
  <c r="B592" i="18"/>
  <c r="A592" i="18" s="1"/>
  <c r="B593" i="18"/>
  <c r="A593" i="18" s="1"/>
  <c r="B594" i="18"/>
  <c r="A594" i="18" s="1"/>
  <c r="B595" i="18"/>
  <c r="A595" i="18"/>
  <c r="B596" i="18"/>
  <c r="A596" i="18" s="1"/>
  <c r="B597" i="18"/>
  <c r="A597" i="18" s="1"/>
  <c r="B598" i="18"/>
  <c r="A598" i="18" s="1"/>
  <c r="B599" i="18"/>
  <c r="A599" i="18" s="1"/>
  <c r="B600" i="18"/>
  <c r="A600" i="18" s="1"/>
  <c r="B601" i="18"/>
  <c r="A601" i="18" s="1"/>
  <c r="B602" i="18"/>
  <c r="A602" i="18" s="1"/>
  <c r="B603" i="18"/>
  <c r="A603" i="18"/>
  <c r="B604" i="18"/>
  <c r="A604" i="18" s="1"/>
  <c r="B605" i="18"/>
  <c r="A605" i="18" s="1"/>
  <c r="B606" i="18"/>
  <c r="A606" i="18" s="1"/>
  <c r="B607" i="18"/>
  <c r="A607" i="18" s="1"/>
  <c r="B608" i="18"/>
  <c r="A608" i="18" s="1"/>
  <c r="B609" i="18"/>
  <c r="A609" i="18" s="1"/>
  <c r="B610" i="18"/>
  <c r="A610" i="18" s="1"/>
  <c r="B611" i="18"/>
  <c r="A611" i="18" s="1"/>
  <c r="B612" i="18"/>
  <c r="A612" i="18" s="1"/>
  <c r="B613" i="18"/>
  <c r="A613" i="18" s="1"/>
  <c r="B614" i="18"/>
  <c r="A614" i="18" s="1"/>
  <c r="B615" i="18"/>
  <c r="A615" i="18" s="1"/>
  <c r="B616" i="18"/>
  <c r="A616" i="18" s="1"/>
  <c r="B617" i="18"/>
  <c r="A617" i="18"/>
  <c r="B618" i="18"/>
  <c r="A618" i="18" s="1"/>
  <c r="B619" i="18"/>
  <c r="A619" i="18" s="1"/>
  <c r="B620" i="18"/>
  <c r="A620" i="18" s="1"/>
  <c r="B621" i="18"/>
  <c r="A621" i="18" s="1"/>
  <c r="B622" i="18"/>
  <c r="A622" i="18" s="1"/>
  <c r="B623" i="18"/>
  <c r="A623" i="18"/>
  <c r="B624" i="18"/>
  <c r="A624" i="18" s="1"/>
  <c r="B625" i="18"/>
  <c r="A625" i="18" s="1"/>
  <c r="B626" i="18"/>
  <c r="A626" i="18" s="1"/>
  <c r="B627" i="18"/>
  <c r="A627" i="18" s="1"/>
  <c r="B628" i="18"/>
  <c r="A628" i="18" s="1"/>
  <c r="B629" i="18"/>
  <c r="A629" i="18" s="1"/>
  <c r="B630" i="18"/>
  <c r="A630" i="18" s="1"/>
  <c r="B631" i="18"/>
  <c r="A631" i="18" s="1"/>
  <c r="B632" i="18"/>
  <c r="A632" i="18" s="1"/>
  <c r="B633" i="18"/>
  <c r="A633" i="18" s="1"/>
  <c r="B634" i="18"/>
  <c r="A634" i="18" s="1"/>
  <c r="B635" i="18"/>
  <c r="A635" i="18" s="1"/>
  <c r="B636" i="18"/>
  <c r="A636" i="18" s="1"/>
  <c r="B637" i="18"/>
  <c r="A637" i="18"/>
  <c r="B638" i="18"/>
  <c r="A638" i="18" s="1"/>
  <c r="B639" i="18"/>
  <c r="A639" i="18" s="1"/>
  <c r="B640" i="18"/>
  <c r="A640" i="18" s="1"/>
  <c r="B641" i="18"/>
  <c r="A641" i="18" s="1"/>
  <c r="B642" i="18"/>
  <c r="A642" i="18" s="1"/>
  <c r="B643" i="18"/>
  <c r="A643" i="18" s="1"/>
  <c r="B644" i="18"/>
  <c r="A644" i="18" s="1"/>
  <c r="B645" i="18"/>
  <c r="A645" i="18" s="1"/>
  <c r="B646" i="18"/>
  <c r="A646" i="18" s="1"/>
  <c r="B647" i="18"/>
  <c r="A647" i="18" s="1"/>
  <c r="B648" i="18"/>
  <c r="A648" i="18" s="1"/>
  <c r="B649" i="18"/>
  <c r="A649" i="18" s="1"/>
  <c r="B650" i="18"/>
  <c r="A650" i="18" s="1"/>
  <c r="B651" i="18"/>
  <c r="A651" i="18"/>
  <c r="B652" i="18"/>
  <c r="A652" i="18" s="1"/>
  <c r="B653" i="18"/>
  <c r="A653" i="18" s="1"/>
  <c r="B654" i="18"/>
  <c r="A654" i="18" s="1"/>
  <c r="B655" i="18"/>
  <c r="A655" i="18" s="1"/>
  <c r="B656" i="18"/>
  <c r="A656" i="18" s="1"/>
  <c r="B657" i="18"/>
  <c r="A657" i="18" s="1"/>
  <c r="B658" i="18"/>
  <c r="A658" i="18" s="1"/>
  <c r="B659" i="18"/>
  <c r="A659" i="18"/>
  <c r="B660" i="18"/>
  <c r="A660" i="18" s="1"/>
  <c r="B661" i="18"/>
  <c r="A661" i="18" s="1"/>
  <c r="B662" i="18"/>
  <c r="A662" i="18" s="1"/>
  <c r="B663" i="18"/>
  <c r="A663" i="18" s="1"/>
  <c r="B664" i="18"/>
  <c r="A664" i="18" s="1"/>
  <c r="B665" i="18"/>
  <c r="A665" i="18" s="1"/>
  <c r="B666" i="18"/>
  <c r="A666" i="18" s="1"/>
  <c r="B667" i="18"/>
  <c r="A667" i="18"/>
  <c r="B668" i="18"/>
  <c r="A668" i="18" s="1"/>
  <c r="B669" i="18"/>
  <c r="A669" i="18" s="1"/>
  <c r="B670" i="18"/>
  <c r="A670" i="18" s="1"/>
  <c r="B671" i="18"/>
  <c r="A671" i="18" s="1"/>
  <c r="B672" i="18"/>
  <c r="A672" i="18" s="1"/>
  <c r="B673" i="18"/>
  <c r="A673" i="18" s="1"/>
  <c r="B674" i="18"/>
  <c r="A674" i="18" s="1"/>
  <c r="B675" i="18"/>
  <c r="A675" i="18"/>
  <c r="B676" i="18"/>
  <c r="A676" i="18" s="1"/>
  <c r="B677" i="18"/>
  <c r="A677" i="18" s="1"/>
  <c r="B678" i="18"/>
  <c r="A678" i="18" s="1"/>
  <c r="B679" i="18"/>
  <c r="A679" i="18" s="1"/>
  <c r="B680" i="18"/>
  <c r="A680" i="18" s="1"/>
  <c r="B681" i="18"/>
  <c r="A681" i="18" s="1"/>
  <c r="B682" i="18"/>
  <c r="A682" i="18" s="1"/>
  <c r="B683" i="18"/>
  <c r="A683" i="18"/>
  <c r="B684" i="18"/>
  <c r="A684" i="18" s="1"/>
  <c r="B685" i="18"/>
  <c r="A685" i="18" s="1"/>
  <c r="B686" i="18"/>
  <c r="A686" i="18" s="1"/>
  <c r="B687" i="18"/>
  <c r="A687" i="18" s="1"/>
  <c r="B688" i="18"/>
  <c r="A688" i="18" s="1"/>
  <c r="B689" i="18"/>
  <c r="A689" i="18" s="1"/>
  <c r="B690" i="18"/>
  <c r="A690" i="18" s="1"/>
  <c r="B691" i="18"/>
  <c r="A691" i="18"/>
  <c r="B692" i="18"/>
  <c r="A692" i="18" s="1"/>
  <c r="B693" i="18"/>
  <c r="A693" i="18" s="1"/>
  <c r="B694" i="18"/>
  <c r="A694" i="18" s="1"/>
  <c r="B695" i="18"/>
  <c r="A695" i="18" s="1"/>
  <c r="B696" i="18"/>
  <c r="A696" i="18" s="1"/>
  <c r="B697" i="18"/>
  <c r="A697" i="18" s="1"/>
  <c r="B698" i="18"/>
  <c r="A698" i="18" s="1"/>
  <c r="B699" i="18"/>
  <c r="A699" i="18"/>
  <c r="B700" i="18"/>
  <c r="A700" i="18" s="1"/>
  <c r="B701" i="18"/>
  <c r="A701" i="18" s="1"/>
  <c r="B702" i="18"/>
  <c r="A702" i="18" s="1"/>
  <c r="B703" i="18"/>
  <c r="A703" i="18" s="1"/>
  <c r="B704" i="18"/>
  <c r="A704" i="18" s="1"/>
  <c r="B705" i="18"/>
  <c r="A705" i="18" s="1"/>
  <c r="B706" i="18"/>
  <c r="A706" i="18" s="1"/>
  <c r="B707" i="18"/>
  <c r="A707" i="18"/>
  <c r="B708" i="18"/>
  <c r="A708" i="18" s="1"/>
  <c r="B709" i="18"/>
  <c r="A709" i="18" s="1"/>
  <c r="B710" i="18"/>
  <c r="A710" i="18" s="1"/>
  <c r="B711" i="18"/>
  <c r="A711" i="18" s="1"/>
  <c r="B712" i="18"/>
  <c r="A712" i="18" s="1"/>
  <c r="B713" i="18"/>
  <c r="A713" i="18" s="1"/>
  <c r="B714" i="18"/>
  <c r="A714" i="18" s="1"/>
  <c r="B715" i="18"/>
  <c r="A715" i="18"/>
  <c r="B716" i="18"/>
  <c r="A716" i="18" s="1"/>
  <c r="B717" i="18"/>
  <c r="A717" i="18" s="1"/>
  <c r="B718" i="18"/>
  <c r="A718" i="18" s="1"/>
  <c r="B719" i="18"/>
  <c r="A719" i="18" s="1"/>
  <c r="B720" i="18"/>
  <c r="A720" i="18" s="1"/>
  <c r="B721" i="18"/>
  <c r="A721" i="18" s="1"/>
  <c r="B722" i="18"/>
  <c r="A722" i="18" s="1"/>
  <c r="B723" i="18"/>
  <c r="A723" i="18"/>
  <c r="B724" i="18"/>
  <c r="A724" i="18" s="1"/>
  <c r="B725" i="18"/>
  <c r="A725" i="18" s="1"/>
  <c r="B726" i="18"/>
  <c r="A726" i="18" s="1"/>
  <c r="B727" i="18"/>
  <c r="A727" i="18" s="1"/>
  <c r="B728" i="18"/>
  <c r="A728" i="18" s="1"/>
  <c r="B729" i="18"/>
  <c r="A729" i="18" s="1"/>
  <c r="B730" i="18"/>
  <c r="A730" i="18" s="1"/>
  <c r="B731" i="18"/>
  <c r="A731" i="18"/>
  <c r="B732" i="18"/>
  <c r="A732" i="18" s="1"/>
  <c r="B733" i="18"/>
  <c r="A733" i="18" s="1"/>
  <c r="B734" i="18"/>
  <c r="A734" i="18" s="1"/>
  <c r="B735" i="18"/>
  <c r="A735" i="18" s="1"/>
  <c r="B736" i="18"/>
  <c r="A736" i="18" s="1"/>
  <c r="B737" i="18"/>
  <c r="A737" i="18" s="1"/>
  <c r="B738" i="18"/>
  <c r="A738" i="18" s="1"/>
  <c r="B739" i="18"/>
  <c r="A739" i="18"/>
  <c r="B740" i="18"/>
  <c r="A740" i="18" s="1"/>
  <c r="B741" i="18"/>
  <c r="A741" i="18" s="1"/>
  <c r="B742" i="18"/>
  <c r="A742" i="18" s="1"/>
  <c r="B743" i="18"/>
  <c r="A743" i="18" s="1"/>
  <c r="B744" i="18"/>
  <c r="A744" i="18" s="1"/>
  <c r="B745" i="18"/>
  <c r="A745" i="18" s="1"/>
  <c r="B746" i="18"/>
  <c r="A746" i="18" s="1"/>
  <c r="B747" i="18"/>
  <c r="A747" i="18"/>
  <c r="B748" i="18"/>
  <c r="A748" i="18" s="1"/>
  <c r="B749" i="18"/>
  <c r="A749" i="18" s="1"/>
  <c r="B750" i="18"/>
  <c r="A750" i="18" s="1"/>
  <c r="B751" i="18"/>
  <c r="A751" i="18" s="1"/>
  <c r="B752" i="18"/>
  <c r="A752" i="18" s="1"/>
  <c r="B753" i="18"/>
  <c r="A753" i="18"/>
  <c r="B754" i="18"/>
  <c r="A754" i="18" s="1"/>
  <c r="B755" i="18"/>
  <c r="A755" i="18" s="1"/>
  <c r="B756" i="18"/>
  <c r="A756" i="18" s="1"/>
  <c r="B757" i="18"/>
  <c r="A757" i="18" s="1"/>
  <c r="B758" i="18"/>
  <c r="A758" i="18" s="1"/>
  <c r="B759" i="18"/>
  <c r="A759" i="18"/>
  <c r="B760" i="18"/>
  <c r="A760" i="18" s="1"/>
  <c r="B761" i="18"/>
  <c r="A761" i="18" s="1"/>
  <c r="B762" i="18"/>
  <c r="A762" i="18" s="1"/>
  <c r="B763" i="18"/>
  <c r="A763" i="18"/>
  <c r="B764" i="18"/>
  <c r="A764" i="18" s="1"/>
  <c r="B765" i="18"/>
  <c r="A765" i="18" s="1"/>
  <c r="B766" i="18"/>
  <c r="A766" i="18" s="1"/>
  <c r="B767" i="18"/>
  <c r="A767" i="18" s="1"/>
  <c r="B768" i="18"/>
  <c r="A768" i="18" s="1"/>
  <c r="B769" i="18"/>
  <c r="A769" i="18"/>
  <c r="B770" i="18"/>
  <c r="A770" i="18" s="1"/>
  <c r="B771" i="18"/>
  <c r="A771" i="18" s="1"/>
  <c r="B772" i="18"/>
  <c r="A772" i="18" s="1"/>
  <c r="B773" i="18"/>
  <c r="A773" i="18" s="1"/>
  <c r="B774" i="18"/>
  <c r="A774" i="18" s="1"/>
  <c r="B775" i="18"/>
  <c r="A775" i="18"/>
  <c r="B776" i="18"/>
  <c r="A776" i="18" s="1"/>
  <c r="B777" i="18"/>
  <c r="A777" i="18" s="1"/>
  <c r="B778" i="18"/>
  <c r="A778" i="18" s="1"/>
  <c r="B779" i="18"/>
  <c r="A779" i="18"/>
  <c r="B780" i="18"/>
  <c r="A780" i="18" s="1"/>
  <c r="B781" i="18"/>
  <c r="A781" i="18" s="1"/>
  <c r="B782" i="18"/>
  <c r="A782" i="18" s="1"/>
  <c r="B783" i="18"/>
  <c r="A783" i="18" s="1"/>
  <c r="B784" i="18"/>
  <c r="A784" i="18" s="1"/>
  <c r="B785" i="18"/>
  <c r="A785" i="18"/>
  <c r="B786" i="18"/>
  <c r="A786" i="18" s="1"/>
  <c r="B787" i="18"/>
  <c r="A787" i="18" s="1"/>
  <c r="B788" i="18"/>
  <c r="A788" i="18" s="1"/>
  <c r="B789" i="18"/>
  <c r="A789" i="18" s="1"/>
  <c r="B790" i="18"/>
  <c r="A790" i="18" s="1"/>
  <c r="B791" i="18"/>
  <c r="A791" i="18"/>
  <c r="B792" i="18"/>
  <c r="A792" i="18" s="1"/>
  <c r="B793" i="18"/>
  <c r="A793" i="18" s="1"/>
  <c r="B794" i="18"/>
  <c r="A794" i="18" s="1"/>
  <c r="B795" i="18"/>
  <c r="A795" i="18"/>
  <c r="B796" i="18"/>
  <c r="A796" i="18" s="1"/>
  <c r="B797" i="18"/>
  <c r="A797" i="18" s="1"/>
  <c r="B798" i="18"/>
  <c r="A798" i="18" s="1"/>
  <c r="B799" i="18"/>
  <c r="A799" i="18" s="1"/>
  <c r="B800" i="18"/>
  <c r="A800" i="18" s="1"/>
  <c r="B801" i="18"/>
  <c r="A801" i="18"/>
  <c r="B802" i="18"/>
  <c r="A802" i="18" s="1"/>
  <c r="B803" i="18"/>
  <c r="A803" i="18" s="1"/>
  <c r="B804" i="18"/>
  <c r="A804" i="18" s="1"/>
  <c r="B805" i="18"/>
  <c r="A805" i="18" s="1"/>
  <c r="B806" i="18"/>
  <c r="A806" i="18" s="1"/>
  <c r="B807" i="18"/>
  <c r="A807" i="18"/>
  <c r="B808" i="18"/>
  <c r="A808" i="18" s="1"/>
  <c r="B809" i="18"/>
  <c r="A809" i="18" s="1"/>
  <c r="B810" i="18"/>
  <c r="A810" i="18" s="1"/>
  <c r="B811" i="18"/>
  <c r="A811" i="18"/>
  <c r="B812" i="18"/>
  <c r="A812" i="18" s="1"/>
  <c r="B813" i="18"/>
  <c r="A813" i="18" s="1"/>
  <c r="B814" i="18"/>
  <c r="A814" i="18" s="1"/>
  <c r="B815" i="18"/>
  <c r="A815" i="18" s="1"/>
  <c r="B816" i="18"/>
  <c r="A816" i="18" s="1"/>
  <c r="B817" i="18"/>
  <c r="A817" i="18"/>
  <c r="B818" i="18"/>
  <c r="A818" i="18" s="1"/>
  <c r="B819" i="18"/>
  <c r="A819" i="18" s="1"/>
  <c r="B820" i="18"/>
  <c r="A820" i="18" s="1"/>
  <c r="B821" i="18"/>
  <c r="A821" i="18" s="1"/>
  <c r="B822" i="18"/>
  <c r="A822" i="18" s="1"/>
  <c r="B823" i="18"/>
  <c r="A823" i="18"/>
  <c r="B824" i="18"/>
  <c r="A824" i="18" s="1"/>
  <c r="B825" i="18"/>
  <c r="A825" i="18" s="1"/>
  <c r="B826" i="18"/>
  <c r="A826" i="18" s="1"/>
  <c r="B827" i="18"/>
  <c r="A827" i="18"/>
  <c r="B828" i="18"/>
  <c r="A828" i="18" s="1"/>
  <c r="B829" i="18"/>
  <c r="A829" i="18" s="1"/>
  <c r="B830" i="18"/>
  <c r="A830" i="18" s="1"/>
  <c r="B831" i="18"/>
  <c r="A831" i="18" s="1"/>
  <c r="B832" i="18"/>
  <c r="A832" i="18" s="1"/>
  <c r="B833" i="18"/>
  <c r="A833" i="18"/>
  <c r="B834" i="18"/>
  <c r="A834" i="18" s="1"/>
  <c r="B835" i="18"/>
  <c r="A835" i="18" s="1"/>
  <c r="B836" i="18"/>
  <c r="A836" i="18" s="1"/>
  <c r="B837" i="18"/>
  <c r="A837" i="18" s="1"/>
  <c r="B838" i="18"/>
  <c r="A838" i="18" s="1"/>
  <c r="B839" i="18"/>
  <c r="A839" i="18"/>
  <c r="B840" i="18"/>
  <c r="A840" i="18" s="1"/>
  <c r="B841" i="18"/>
  <c r="A841" i="18" s="1"/>
  <c r="B842" i="18"/>
  <c r="A842" i="18" s="1"/>
  <c r="B843" i="18"/>
  <c r="A843" i="18"/>
  <c r="B844" i="18"/>
  <c r="A844" i="18" s="1"/>
  <c r="B845" i="18"/>
  <c r="A845" i="18" s="1"/>
  <c r="B846" i="18"/>
  <c r="A846" i="18" s="1"/>
  <c r="B847" i="18"/>
  <c r="A847" i="18" s="1"/>
  <c r="B848" i="18"/>
  <c r="A848" i="18" s="1"/>
  <c r="B849" i="18"/>
  <c r="A849" i="18"/>
  <c r="B850" i="18"/>
  <c r="A850" i="18" s="1"/>
  <c r="B851" i="18"/>
  <c r="A851" i="18" s="1"/>
  <c r="B852" i="18"/>
  <c r="A852" i="18" s="1"/>
  <c r="B853" i="18"/>
  <c r="A853" i="18" s="1"/>
  <c r="B854" i="18"/>
  <c r="A854" i="18" s="1"/>
  <c r="B855" i="18"/>
  <c r="A855" i="18"/>
  <c r="B856" i="18"/>
  <c r="A856" i="18" s="1"/>
  <c r="B857" i="18"/>
  <c r="A857" i="18" s="1"/>
  <c r="B858" i="18"/>
  <c r="A858" i="18" s="1"/>
  <c r="B859" i="18"/>
  <c r="A859" i="18"/>
  <c r="B860" i="18"/>
  <c r="A860" i="18" s="1"/>
  <c r="B861" i="18"/>
  <c r="A861" i="18" s="1"/>
  <c r="B862" i="18"/>
  <c r="A862" i="18" s="1"/>
  <c r="B863" i="18"/>
  <c r="A863" i="18" s="1"/>
  <c r="B864" i="18"/>
  <c r="A864" i="18" s="1"/>
  <c r="B865" i="18"/>
  <c r="A865" i="18"/>
  <c r="B866" i="18"/>
  <c r="A866" i="18" s="1"/>
  <c r="B867" i="18"/>
  <c r="A867" i="18" s="1"/>
  <c r="B868" i="18"/>
  <c r="A868" i="18" s="1"/>
  <c r="B869" i="18"/>
  <c r="A869" i="18" s="1"/>
  <c r="B870" i="18"/>
  <c r="A870" i="18" s="1"/>
  <c r="B871" i="18"/>
  <c r="A871" i="18"/>
  <c r="B872" i="18"/>
  <c r="A872" i="18" s="1"/>
  <c r="B873" i="18"/>
  <c r="A873" i="18" s="1"/>
  <c r="B874" i="18"/>
  <c r="A874" i="18" s="1"/>
  <c r="B875" i="18"/>
  <c r="A875" i="18"/>
  <c r="B876" i="18"/>
  <c r="A876" i="18" s="1"/>
  <c r="B877" i="18"/>
  <c r="A877" i="18" s="1"/>
  <c r="B878" i="18"/>
  <c r="A878" i="18" s="1"/>
  <c r="B879" i="18"/>
  <c r="A879" i="18" s="1"/>
  <c r="B880" i="18"/>
  <c r="A880" i="18" s="1"/>
  <c r="B881" i="18"/>
  <c r="A881" i="18"/>
  <c r="B882" i="18"/>
  <c r="A882" i="18" s="1"/>
  <c r="B883" i="18"/>
  <c r="A883" i="18" s="1"/>
  <c r="B884" i="18"/>
  <c r="A884" i="18" s="1"/>
  <c r="B885" i="18"/>
  <c r="A885" i="18" s="1"/>
  <c r="B886" i="18"/>
  <c r="A886" i="18" s="1"/>
  <c r="B887" i="18"/>
  <c r="A887" i="18"/>
  <c r="B888" i="18"/>
  <c r="A888" i="18" s="1"/>
  <c r="B889" i="18"/>
  <c r="A889" i="18" s="1"/>
  <c r="B890" i="18"/>
  <c r="A890" i="18" s="1"/>
  <c r="B891" i="18"/>
  <c r="A891" i="18"/>
  <c r="B892" i="18"/>
  <c r="A892" i="18" s="1"/>
  <c r="B893" i="18"/>
  <c r="A893" i="18" s="1"/>
  <c r="B894" i="18"/>
  <c r="A894" i="18" s="1"/>
  <c r="B895" i="18"/>
  <c r="A895" i="18" s="1"/>
  <c r="B896" i="18"/>
  <c r="A896" i="18" s="1"/>
  <c r="B897" i="18"/>
  <c r="A897" i="18" s="1"/>
  <c r="B898" i="18"/>
  <c r="A898" i="18" s="1"/>
  <c r="B899" i="18"/>
  <c r="A899" i="18"/>
  <c r="B900" i="18"/>
  <c r="A900" i="18" s="1"/>
  <c r="B901" i="18"/>
  <c r="A901" i="18" s="1"/>
  <c r="B902" i="18"/>
  <c r="A902" i="18" s="1"/>
  <c r="B903" i="18"/>
  <c r="A903" i="18" s="1"/>
  <c r="B904" i="18"/>
  <c r="A904" i="18" s="1"/>
  <c r="B905" i="18"/>
  <c r="A905" i="18" s="1"/>
  <c r="B906" i="18"/>
  <c r="A906" i="18" s="1"/>
  <c r="B907" i="18"/>
  <c r="A907" i="18" s="1"/>
  <c r="B908" i="18"/>
  <c r="A908" i="18" s="1"/>
  <c r="B909" i="18"/>
  <c r="A909" i="18" s="1"/>
  <c r="B910" i="18"/>
  <c r="A910" i="18" s="1"/>
  <c r="B911" i="18"/>
  <c r="A911" i="18" s="1"/>
  <c r="B912" i="18"/>
  <c r="A912" i="18" s="1"/>
  <c r="B913" i="18"/>
  <c r="A913" i="18" s="1"/>
  <c r="B914" i="18"/>
  <c r="A914" i="18" s="1"/>
  <c r="B915" i="18"/>
  <c r="A915" i="18"/>
  <c r="B916" i="18"/>
  <c r="A916" i="18" s="1"/>
  <c r="B917" i="18"/>
  <c r="A917" i="18" s="1"/>
  <c r="B918" i="18"/>
  <c r="A918" i="18" s="1"/>
  <c r="B919" i="18"/>
  <c r="A919" i="18" s="1"/>
  <c r="B920" i="18"/>
  <c r="A920" i="18" s="1"/>
  <c r="B921" i="18"/>
  <c r="A921" i="18" s="1"/>
  <c r="B922" i="18"/>
  <c r="A922" i="18" s="1"/>
  <c r="B923" i="18"/>
  <c r="A923" i="18" s="1"/>
  <c r="B924" i="18"/>
  <c r="A924" i="18" s="1"/>
  <c r="B925" i="18"/>
  <c r="A925" i="18" s="1"/>
  <c r="B926" i="18"/>
  <c r="A926" i="18" s="1"/>
  <c r="B927" i="18"/>
  <c r="A927" i="18" s="1"/>
  <c r="B928" i="18"/>
  <c r="A928" i="18" s="1"/>
  <c r="B929" i="18"/>
  <c r="A929" i="18"/>
  <c r="B930" i="18"/>
  <c r="A930" i="18" s="1"/>
  <c r="B931" i="18"/>
  <c r="A931" i="18"/>
  <c r="B932" i="18"/>
  <c r="A932" i="18" s="1"/>
  <c r="B933" i="18"/>
  <c r="A933" i="18" s="1"/>
  <c r="B934" i="18"/>
  <c r="A934" i="18" s="1"/>
  <c r="B935" i="18"/>
  <c r="A935" i="18"/>
  <c r="B936" i="18"/>
  <c r="A936" i="18" s="1"/>
  <c r="B937" i="18"/>
  <c r="A937" i="18"/>
  <c r="B938" i="18"/>
  <c r="A938" i="18" s="1"/>
  <c r="B939" i="18"/>
  <c r="A939" i="18" s="1"/>
  <c r="B940" i="18"/>
  <c r="A940" i="18" s="1"/>
  <c r="B941" i="18"/>
  <c r="A941" i="18" s="1"/>
  <c r="B942" i="18"/>
  <c r="A942" i="18" s="1"/>
  <c r="B943" i="18"/>
  <c r="A943" i="18"/>
  <c r="B944" i="18"/>
  <c r="A944" i="18" s="1"/>
  <c r="B945" i="18"/>
  <c r="A945" i="18" s="1"/>
  <c r="B946" i="18"/>
  <c r="A946" i="18" s="1"/>
  <c r="B947" i="18"/>
  <c r="A947" i="18" s="1"/>
  <c r="B948" i="18"/>
  <c r="A948" i="18" s="1"/>
  <c r="B949" i="18"/>
  <c r="A949" i="18" s="1"/>
  <c r="B950" i="18"/>
  <c r="A950" i="18" s="1"/>
  <c r="B951" i="18"/>
  <c r="A951" i="18" s="1"/>
  <c r="B952" i="18"/>
  <c r="A952" i="18" s="1"/>
  <c r="B953" i="18"/>
  <c r="A953" i="18" s="1"/>
  <c r="B954" i="18"/>
  <c r="A954" i="18" s="1"/>
  <c r="B955" i="18"/>
  <c r="A955" i="18" s="1"/>
  <c r="B956" i="18"/>
  <c r="A956" i="18" s="1"/>
  <c r="B957" i="18"/>
  <c r="A957" i="18" s="1"/>
  <c r="B958" i="18"/>
  <c r="A958" i="18" s="1"/>
  <c r="B959" i="18"/>
  <c r="A959" i="18" s="1"/>
  <c r="B960" i="18"/>
  <c r="A960" i="18" s="1"/>
  <c r="B961" i="18"/>
  <c r="A961" i="18" s="1"/>
  <c r="B962" i="18"/>
  <c r="A962" i="18"/>
  <c r="B963" i="18"/>
  <c r="A963" i="18" s="1"/>
  <c r="B964" i="18"/>
  <c r="A964" i="18" s="1"/>
  <c r="B965" i="18"/>
  <c r="A965" i="18" s="1"/>
  <c r="B966" i="18"/>
  <c r="A966" i="18" s="1"/>
  <c r="B967" i="18"/>
  <c r="A967" i="18" s="1"/>
  <c r="B968" i="18"/>
  <c r="A968" i="18" s="1"/>
  <c r="B969" i="18"/>
  <c r="A969" i="18" s="1"/>
  <c r="B970" i="18"/>
  <c r="A970" i="18" s="1"/>
  <c r="B971" i="18"/>
  <c r="A971" i="18" s="1"/>
  <c r="B972" i="18"/>
  <c r="A972" i="18"/>
  <c r="B973" i="18"/>
  <c r="A973" i="18" s="1"/>
  <c r="B974" i="18"/>
  <c r="A974" i="18" s="1"/>
  <c r="B975" i="18"/>
  <c r="A975" i="18" s="1"/>
  <c r="B976" i="18"/>
  <c r="A976" i="18" s="1"/>
  <c r="B977" i="18"/>
  <c r="A977" i="18" s="1"/>
  <c r="B978" i="18"/>
  <c r="A978" i="18"/>
  <c r="B979" i="18"/>
  <c r="A979" i="18" s="1"/>
  <c r="B980" i="18"/>
  <c r="A980" i="18" s="1"/>
  <c r="B981" i="18"/>
  <c r="A981" i="18" s="1"/>
  <c r="B982" i="18"/>
  <c r="A982" i="18" s="1"/>
  <c r="B983" i="18"/>
  <c r="A983" i="18" s="1"/>
  <c r="B984" i="18"/>
  <c r="A984" i="18" s="1"/>
  <c r="B985" i="18"/>
  <c r="A985" i="18" s="1"/>
  <c r="B986" i="18"/>
  <c r="A986" i="18" s="1"/>
  <c r="B987" i="18"/>
  <c r="A987" i="18" s="1"/>
  <c r="B988" i="18"/>
  <c r="A988" i="18"/>
  <c r="B989" i="18"/>
  <c r="A989" i="18" s="1"/>
  <c r="B990" i="18"/>
  <c r="A990" i="18" s="1"/>
  <c r="B991" i="18"/>
  <c r="A991" i="18" s="1"/>
  <c r="B992" i="18"/>
  <c r="A992" i="18" s="1"/>
  <c r="B993" i="18"/>
  <c r="A993" i="18" s="1"/>
  <c r="B994" i="18"/>
  <c r="A994" i="18"/>
  <c r="B995" i="18"/>
  <c r="A995" i="18" s="1"/>
  <c r="B996" i="18"/>
  <c r="A996" i="18" s="1"/>
  <c r="B997" i="18"/>
  <c r="A997" i="18" s="1"/>
  <c r="B998" i="18"/>
  <c r="A998" i="18" s="1"/>
  <c r="B999" i="18"/>
  <c r="A999" i="18" s="1"/>
  <c r="B1000" i="18"/>
  <c r="A1000" i="18" s="1"/>
  <c r="B1001" i="18"/>
  <c r="A1001" i="18" s="1"/>
  <c r="B1002" i="18"/>
  <c r="A1002" i="18" s="1"/>
  <c r="B1003" i="18"/>
  <c r="A1003" i="18" s="1"/>
  <c r="B1004" i="18"/>
  <c r="A1004" i="18"/>
  <c r="B1005" i="18"/>
  <c r="A1005" i="18" s="1"/>
  <c r="B1006" i="18"/>
  <c r="A1006" i="18" s="1"/>
  <c r="B1007" i="18"/>
  <c r="A1007" i="18" s="1"/>
  <c r="B1008" i="18"/>
  <c r="A1008" i="18" s="1"/>
  <c r="B1009" i="18"/>
  <c r="A1009" i="18" s="1"/>
  <c r="B1010" i="18"/>
  <c r="A1010" i="18"/>
  <c r="B1011" i="18"/>
  <c r="A1011" i="18" s="1"/>
  <c r="B1012" i="18"/>
  <c r="A1012" i="18" s="1"/>
  <c r="B1013" i="18"/>
  <c r="A1013" i="18" s="1"/>
  <c r="B1014" i="18"/>
  <c r="A1014" i="18" s="1"/>
  <c r="B1015" i="18"/>
  <c r="A1015" i="18" s="1"/>
  <c r="B1016" i="18"/>
  <c r="A1016" i="18" s="1"/>
  <c r="B1017" i="18"/>
  <c r="A1017" i="18" s="1"/>
  <c r="B1018" i="18"/>
  <c r="A1018" i="18" s="1"/>
  <c r="B1019" i="18"/>
  <c r="A1019" i="18" s="1"/>
  <c r="B1020" i="18"/>
  <c r="A1020" i="18"/>
  <c r="B1021" i="18"/>
  <c r="A1021" i="18" s="1"/>
  <c r="B1022" i="18"/>
  <c r="A1022" i="18" s="1"/>
  <c r="B1023" i="18"/>
  <c r="A1023" i="18" s="1"/>
  <c r="B1024" i="18"/>
  <c r="A1024" i="18" s="1"/>
  <c r="B1025" i="18"/>
  <c r="A1025" i="18" s="1"/>
  <c r="B1026" i="18"/>
  <c r="A1026" i="18"/>
  <c r="B1027" i="18"/>
  <c r="A1027" i="18" s="1"/>
  <c r="B1028" i="18"/>
  <c r="A1028" i="18" s="1"/>
  <c r="B1029" i="18"/>
  <c r="A1029" i="18" s="1"/>
  <c r="B1030" i="18"/>
  <c r="A1030" i="18" s="1"/>
  <c r="B1031" i="18"/>
  <c r="A1031" i="18" s="1"/>
  <c r="B1032" i="18"/>
  <c r="A1032" i="18" s="1"/>
  <c r="B1033" i="18"/>
  <c r="A1033" i="18" s="1"/>
  <c r="B1034" i="18"/>
  <c r="A1034" i="18"/>
  <c r="B1035" i="18"/>
  <c r="A1035" i="18" s="1"/>
  <c r="B1036" i="18"/>
  <c r="A1036" i="18" s="1"/>
  <c r="B1037" i="18"/>
  <c r="A1037" i="18" s="1"/>
  <c r="B1038" i="18"/>
  <c r="A1038" i="18" s="1"/>
  <c r="B1039" i="18"/>
  <c r="A1039" i="18" s="1"/>
  <c r="B1040" i="18"/>
  <c r="A1040" i="18" s="1"/>
  <c r="B1041" i="18"/>
  <c r="A1041" i="18" s="1"/>
  <c r="B1042" i="18"/>
  <c r="A1042" i="18"/>
  <c r="B1043" i="18"/>
  <c r="A1043" i="18" s="1"/>
  <c r="B1044" i="18"/>
  <c r="A1044" i="18" s="1"/>
  <c r="B1045" i="18"/>
  <c r="A1045" i="18" s="1"/>
  <c r="B1046" i="18"/>
  <c r="A1046" i="18" s="1"/>
  <c r="B1047" i="18"/>
  <c r="A1047" i="18" s="1"/>
  <c r="B1048" i="18"/>
  <c r="A1048" i="18" s="1"/>
  <c r="B1049" i="18"/>
  <c r="A1049" i="18" s="1"/>
  <c r="B1050" i="18"/>
  <c r="A1050" i="18"/>
  <c r="B1051" i="18"/>
  <c r="A1051" i="18" s="1"/>
  <c r="B1052" i="18"/>
  <c r="A1052" i="18" s="1"/>
  <c r="B1053" i="18"/>
  <c r="A1053" i="18" s="1"/>
  <c r="B1054" i="18"/>
  <c r="A1054" i="18" s="1"/>
  <c r="B1055" i="18"/>
  <c r="A1055" i="18" s="1"/>
  <c r="B1056" i="18"/>
  <c r="A1056" i="18" s="1"/>
  <c r="B1057" i="18"/>
  <c r="A1057" i="18" s="1"/>
  <c r="B1058" i="18"/>
  <c r="A1058" i="18"/>
  <c r="B1059" i="18"/>
  <c r="A1059" i="18" s="1"/>
  <c r="B1060" i="18"/>
  <c r="A1060" i="18" s="1"/>
  <c r="B1061" i="18"/>
  <c r="A1061" i="18" s="1"/>
  <c r="B1062" i="18"/>
  <c r="A1062" i="18" s="1"/>
  <c r="B1063" i="18"/>
  <c r="A1063" i="18" s="1"/>
  <c r="B1064" i="18"/>
  <c r="A1064" i="18" s="1"/>
  <c r="B1065" i="18"/>
  <c r="A1065" i="18" s="1"/>
  <c r="B1066" i="18"/>
  <c r="A1066" i="18"/>
  <c r="B1067" i="18"/>
  <c r="A1067" i="18" s="1"/>
  <c r="B1068" i="18"/>
  <c r="A1068" i="18" s="1"/>
  <c r="B1069" i="18"/>
  <c r="A1069" i="18" s="1"/>
  <c r="B1070" i="18"/>
  <c r="A1070" i="18" s="1"/>
  <c r="B1071" i="18"/>
  <c r="A1071" i="18" s="1"/>
  <c r="B1072" i="18"/>
  <c r="A1072" i="18" s="1"/>
  <c r="B1073" i="18"/>
  <c r="A1073" i="18" s="1"/>
  <c r="B1074" i="18"/>
  <c r="A1074" i="18"/>
  <c r="B1075" i="18"/>
  <c r="A1075" i="18" s="1"/>
  <c r="B1076" i="18"/>
  <c r="A1076" i="18" s="1"/>
  <c r="B1077" i="18"/>
  <c r="A1077" i="18" s="1"/>
  <c r="B1078" i="18"/>
  <c r="A1078" i="18" s="1"/>
  <c r="B1079" i="18"/>
  <c r="A1079" i="18" s="1"/>
  <c r="B1080" i="18"/>
  <c r="A1080" i="18" s="1"/>
  <c r="B1081" i="18"/>
  <c r="A1081" i="18" s="1"/>
  <c r="B1082" i="18"/>
  <c r="A1082" i="18"/>
  <c r="B1083" i="18"/>
  <c r="A1083" i="18" s="1"/>
  <c r="B1084" i="18"/>
  <c r="A1084" i="18" s="1"/>
  <c r="B1085" i="18"/>
  <c r="A1085" i="18" s="1"/>
  <c r="B1086" i="18"/>
  <c r="A1086" i="18" s="1"/>
  <c r="B1087" i="18"/>
  <c r="A1087" i="18" s="1"/>
  <c r="B1088" i="18"/>
  <c r="A1088" i="18" s="1"/>
  <c r="B1089" i="18"/>
  <c r="A1089" i="18" s="1"/>
  <c r="B1090" i="18"/>
  <c r="A1090" i="18"/>
  <c r="B1091" i="18"/>
  <c r="A1091" i="18" s="1"/>
  <c r="B1092" i="18"/>
  <c r="A1092" i="18" s="1"/>
  <c r="B1093" i="18"/>
  <c r="A1093" i="18" s="1"/>
  <c r="B1094" i="18"/>
  <c r="A1094" i="18" s="1"/>
  <c r="B1095" i="18"/>
  <c r="A1095" i="18" s="1"/>
  <c r="B1096" i="18"/>
  <c r="A1096" i="18" s="1"/>
  <c r="B1097" i="18"/>
  <c r="A1097" i="18" s="1"/>
  <c r="B1098" i="18"/>
  <c r="A1098" i="18"/>
  <c r="B1099" i="18"/>
  <c r="A1099" i="18" s="1"/>
  <c r="B1100" i="18"/>
  <c r="A1100" i="18" s="1"/>
  <c r="B1101" i="18"/>
  <c r="A1101" i="18" s="1"/>
  <c r="B1102" i="18"/>
  <c r="A1102" i="18" s="1"/>
  <c r="B1103" i="18"/>
  <c r="A1103" i="18" s="1"/>
  <c r="B1104" i="18"/>
  <c r="A1104" i="18" s="1"/>
  <c r="B1105" i="18"/>
  <c r="A1105" i="18" s="1"/>
  <c r="B1106" i="18"/>
  <c r="A1106" i="18"/>
  <c r="B1107" i="18"/>
  <c r="A1107" i="18" s="1"/>
  <c r="B1108" i="18"/>
  <c r="A1108" i="18" s="1"/>
  <c r="B1109" i="18"/>
  <c r="A1109" i="18" s="1"/>
  <c r="B1110" i="18"/>
  <c r="A1110" i="18" s="1"/>
  <c r="B1111" i="18"/>
  <c r="A1111" i="18" s="1"/>
  <c r="B1112" i="18"/>
  <c r="A1112" i="18" s="1"/>
  <c r="B1113" i="18"/>
  <c r="A1113" i="18" s="1"/>
  <c r="B1114" i="18"/>
  <c r="A1114" i="18"/>
  <c r="B1115" i="18"/>
  <c r="A1115" i="18" s="1"/>
  <c r="B1116" i="18"/>
  <c r="A1116" i="18" s="1"/>
  <c r="B1117" i="18"/>
  <c r="A1117" i="18" s="1"/>
  <c r="B1118" i="18"/>
  <c r="A1118" i="18" s="1"/>
  <c r="B1119" i="18"/>
  <c r="A1119" i="18" s="1"/>
  <c r="B1120" i="18"/>
  <c r="A1120" i="18"/>
  <c r="B1121" i="18"/>
  <c r="A1121" i="18" s="1"/>
  <c r="B1122" i="18"/>
  <c r="A1122" i="18" s="1"/>
  <c r="B1123" i="18"/>
  <c r="A1123" i="18" s="1"/>
  <c r="B1124" i="18"/>
  <c r="A1124" i="18" s="1"/>
  <c r="B1125" i="18"/>
  <c r="A1125" i="18" s="1"/>
  <c r="B1126" i="18"/>
  <c r="A1126" i="18"/>
  <c r="B1127" i="18"/>
  <c r="A1127" i="18" s="1"/>
  <c r="B1128" i="18"/>
  <c r="A1128" i="18" s="1"/>
  <c r="B1129" i="18"/>
  <c r="A1129" i="18" s="1"/>
  <c r="B1130" i="18"/>
  <c r="A1130" i="18"/>
  <c r="B1131" i="18"/>
  <c r="A1131" i="18" s="1"/>
  <c r="B1132" i="18"/>
  <c r="A1132" i="18" s="1"/>
  <c r="B1133" i="18"/>
  <c r="A1133" i="18" s="1"/>
  <c r="B1134" i="18"/>
  <c r="A1134" i="18" s="1"/>
  <c r="B1135" i="18"/>
  <c r="A1135" i="18" s="1"/>
  <c r="B1136" i="18"/>
  <c r="A1136" i="18"/>
  <c r="B1137" i="18"/>
  <c r="A1137" i="18" s="1"/>
  <c r="B1138" i="18"/>
  <c r="A1138" i="18" s="1"/>
  <c r="B1139" i="18"/>
  <c r="A1139" i="18" s="1"/>
  <c r="B1140" i="18"/>
  <c r="A1140" i="18" s="1"/>
  <c r="B1141" i="18"/>
  <c r="A1141" i="18" s="1"/>
  <c r="B1142" i="18"/>
  <c r="A1142" i="18"/>
  <c r="B1143" i="18"/>
  <c r="A1143" i="18" s="1"/>
  <c r="B1144" i="18"/>
  <c r="A1144" i="18" s="1"/>
  <c r="B1145" i="18"/>
  <c r="A1145" i="18" s="1"/>
  <c r="B1146" i="18"/>
  <c r="A1146" i="18" s="1"/>
  <c r="B1147" i="18"/>
  <c r="A1147" i="18" s="1"/>
  <c r="B1148" i="18"/>
  <c r="A1148" i="18" s="1"/>
  <c r="B1149" i="18"/>
  <c r="A1149" i="18" s="1"/>
  <c r="B1150" i="18"/>
  <c r="A1150" i="18" s="1"/>
  <c r="B1151" i="18"/>
  <c r="A1151" i="18" s="1"/>
  <c r="B1152" i="18"/>
  <c r="A1152" i="18" s="1"/>
  <c r="B1153" i="18"/>
  <c r="A1153" i="18" s="1"/>
  <c r="B1154" i="18"/>
  <c r="A1154" i="18"/>
  <c r="B1155" i="18"/>
  <c r="A1155" i="18" s="1"/>
  <c r="B1156" i="18"/>
  <c r="A1156" i="18" s="1"/>
  <c r="B1157" i="18"/>
  <c r="A1157" i="18" s="1"/>
  <c r="B1158" i="18"/>
  <c r="A1158" i="18" s="1"/>
  <c r="B1159" i="18"/>
  <c r="A1159" i="18" s="1"/>
  <c r="B1160" i="18"/>
  <c r="A1160" i="18"/>
  <c r="B1161" i="18"/>
  <c r="A1161" i="18" s="1"/>
  <c r="B1162" i="18"/>
  <c r="A1162" i="18"/>
  <c r="B1163" i="18"/>
  <c r="A1163" i="18" s="1"/>
  <c r="B1164" i="18"/>
  <c r="A1164" i="18" s="1"/>
  <c r="B1165" i="18"/>
  <c r="A1165" i="18" s="1"/>
  <c r="B1166" i="18"/>
  <c r="A1166" i="18"/>
  <c r="B1167" i="18"/>
  <c r="A1167" i="18" s="1"/>
  <c r="B1168" i="18"/>
  <c r="A1168" i="18"/>
  <c r="B1169" i="18"/>
  <c r="A1169" i="18" s="1"/>
  <c r="B1170" i="18"/>
  <c r="A1170" i="18" s="1"/>
  <c r="B1171" i="18"/>
  <c r="A1171" i="18" s="1"/>
  <c r="B1172" i="18"/>
  <c r="A1172" i="18" s="1"/>
  <c r="B1173" i="18"/>
  <c r="A1173" i="18" s="1"/>
  <c r="B1174" i="18"/>
  <c r="A1174" i="18"/>
  <c r="B1175" i="18"/>
  <c r="A1175" i="18" s="1"/>
  <c r="B1176" i="18"/>
  <c r="A1176" i="18" s="1"/>
  <c r="B1177" i="18"/>
  <c r="A1177" i="18" s="1"/>
  <c r="B1178" i="18"/>
  <c r="A1178" i="18" s="1"/>
  <c r="B1179" i="18"/>
  <c r="A1179" i="18" s="1"/>
  <c r="B1180" i="18"/>
  <c r="A1180" i="18" s="1"/>
  <c r="B1181" i="18"/>
  <c r="A1181" i="18" s="1"/>
  <c r="B1182" i="18"/>
  <c r="A1182" i="18" s="1"/>
  <c r="B1183" i="18"/>
  <c r="A1183" i="18" s="1"/>
  <c r="B1184" i="18"/>
  <c r="A1184" i="18" s="1"/>
  <c r="B1185" i="18"/>
  <c r="A1185" i="18" s="1"/>
  <c r="B1186" i="18"/>
  <c r="A1186" i="18"/>
  <c r="B1187" i="18"/>
  <c r="A1187" i="18" s="1"/>
  <c r="B1188" i="18"/>
  <c r="A1188" i="18" s="1"/>
  <c r="B1189" i="18"/>
  <c r="A1189" i="18" s="1"/>
  <c r="B1190" i="18"/>
  <c r="A1190" i="18" s="1"/>
  <c r="B1191" i="18"/>
  <c r="A1191" i="18" s="1"/>
  <c r="B1192" i="18"/>
  <c r="A1192" i="18"/>
  <c r="B1193" i="18"/>
  <c r="A1193" i="18" s="1"/>
  <c r="B1194" i="18"/>
  <c r="A1194" i="18"/>
  <c r="B1195" i="18"/>
  <c r="A1195" i="18" s="1"/>
  <c r="B1196" i="18"/>
  <c r="A1196" i="18" s="1"/>
  <c r="B1197" i="18"/>
  <c r="A1197" i="18" s="1"/>
  <c r="B1198" i="18"/>
  <c r="A1198" i="18"/>
  <c r="B1199" i="18"/>
  <c r="A1199" i="18" s="1"/>
  <c r="B1200" i="18"/>
  <c r="A1200" i="18"/>
  <c r="B1201" i="18"/>
  <c r="A1201" i="18" s="1"/>
  <c r="B1202" i="18"/>
  <c r="A1202" i="18" s="1"/>
  <c r="B1203" i="18"/>
  <c r="A1203" i="18" s="1"/>
  <c r="B1204" i="18"/>
  <c r="A1204" i="18" s="1"/>
  <c r="B1205" i="18"/>
  <c r="A1205" i="18" s="1"/>
  <c r="B1206" i="18"/>
  <c r="A1206" i="18" s="1"/>
  <c r="B1207" i="18"/>
  <c r="A1207" i="18" s="1"/>
  <c r="B1208" i="18"/>
  <c r="A1208" i="18"/>
  <c r="B1209" i="18"/>
  <c r="A1209" i="18" s="1"/>
  <c r="B1210" i="18"/>
  <c r="A1210" i="18" s="1"/>
  <c r="B1211" i="18"/>
  <c r="A1211" i="18" s="1"/>
  <c r="B1212" i="18"/>
  <c r="A1212" i="18" s="1"/>
  <c r="B1213" i="18"/>
  <c r="A1213" i="18" s="1"/>
  <c r="B1214" i="18"/>
  <c r="A1214" i="18"/>
  <c r="B1215" i="18"/>
  <c r="A1215" i="18" s="1"/>
  <c r="B1216" i="18"/>
  <c r="A1216" i="18"/>
  <c r="B1217" i="18"/>
  <c r="A1217" i="18" s="1"/>
  <c r="B1218" i="18"/>
  <c r="A1218" i="18" s="1"/>
  <c r="B1219" i="18"/>
  <c r="A1219" i="18" s="1"/>
  <c r="B1220" i="18"/>
  <c r="A1220" i="18" s="1"/>
  <c r="B1221" i="18"/>
  <c r="A1221" i="18" s="1"/>
  <c r="B1222" i="18"/>
  <c r="A1222" i="18"/>
  <c r="B1223" i="18"/>
  <c r="A1223" i="18" s="1"/>
  <c r="B1224" i="18"/>
  <c r="A1224" i="18" s="1"/>
  <c r="B1225" i="18"/>
  <c r="A1225" i="18" s="1"/>
  <c r="B1226" i="18"/>
  <c r="A1226" i="18"/>
  <c r="B1227" i="18"/>
  <c r="A1227" i="18" s="1"/>
  <c r="B1228" i="18"/>
  <c r="A1228" i="18" s="1"/>
  <c r="B1229" i="18"/>
  <c r="A1229" i="18" s="1"/>
  <c r="B1230" i="18"/>
  <c r="A1230" i="18" s="1"/>
  <c r="B1231" i="18"/>
  <c r="A1231" i="18" s="1"/>
  <c r="B1232" i="18"/>
  <c r="A1232" i="18"/>
  <c r="B1233" i="18"/>
  <c r="A1233" i="18" s="1"/>
  <c r="B1234" i="18"/>
  <c r="A1234" i="18"/>
  <c r="B1235" i="18"/>
  <c r="A1235" i="18" s="1"/>
  <c r="B1236" i="18"/>
  <c r="A1236" i="18" s="1"/>
  <c r="B1237" i="18"/>
  <c r="A1237" i="18" s="1"/>
  <c r="B1238" i="18"/>
  <c r="A1238" i="18"/>
  <c r="B1239" i="18"/>
  <c r="A1239" i="18" s="1"/>
  <c r="B1240" i="18"/>
  <c r="A1240" i="18"/>
  <c r="B1241" i="18"/>
  <c r="A1241" i="18" s="1"/>
  <c r="B1242" i="18"/>
  <c r="A1242" i="18"/>
  <c r="B1243" i="18"/>
  <c r="A1243" i="18" s="1"/>
  <c r="B1244" i="18"/>
  <c r="A1244" i="18" s="1"/>
  <c r="B1245" i="18"/>
  <c r="A1245" i="18" s="1"/>
  <c r="B1246" i="18"/>
  <c r="A1246" i="18" s="1"/>
  <c r="B1247" i="18"/>
  <c r="A1247" i="18" s="1"/>
  <c r="B1248" i="18"/>
  <c r="A1248" i="18" s="1"/>
  <c r="B1249" i="18"/>
  <c r="A1249" i="18" s="1"/>
  <c r="B1250" i="18"/>
  <c r="A1250" i="18" s="1"/>
  <c r="B1251" i="18"/>
  <c r="A1251" i="18" s="1"/>
  <c r="B1252" i="18"/>
  <c r="A1252" i="18" s="1"/>
  <c r="B1253" i="18"/>
  <c r="A1253" i="18" s="1"/>
  <c r="B1254" i="18"/>
  <c r="A1254" i="18" s="1"/>
  <c r="B1255" i="18"/>
  <c r="A1255" i="18" s="1"/>
  <c r="B1256" i="18"/>
  <c r="A1256" i="18" s="1"/>
  <c r="B1257" i="18"/>
  <c r="A1257" i="18" s="1"/>
  <c r="B1258" i="18"/>
  <c r="A1258" i="18" s="1"/>
  <c r="B1259" i="18"/>
  <c r="A1259" i="18" s="1"/>
  <c r="B1260" i="18"/>
  <c r="A1260" i="18" s="1"/>
  <c r="B1261" i="18"/>
  <c r="A1261" i="18" s="1"/>
  <c r="B1262" i="18"/>
  <c r="A1262" i="18" s="1"/>
  <c r="B1263" i="18"/>
  <c r="A1263" i="18" s="1"/>
  <c r="B1264" i="18"/>
  <c r="A1264" i="18" s="1"/>
  <c r="B1265" i="18"/>
  <c r="A1265" i="18" s="1"/>
  <c r="B1266" i="18"/>
  <c r="A1266" i="18"/>
  <c r="B1267" i="18"/>
  <c r="A1267" i="18" s="1"/>
  <c r="B1268" i="18"/>
  <c r="A1268" i="18" s="1"/>
  <c r="B1269" i="18"/>
  <c r="A1269" i="18" s="1"/>
  <c r="B1270" i="18"/>
  <c r="A1270" i="18" s="1"/>
  <c r="B1271" i="18"/>
  <c r="A1271" i="18" s="1"/>
  <c r="B1272" i="18"/>
  <c r="A1272" i="18" s="1"/>
  <c r="B1273" i="18"/>
  <c r="A1273" i="18" s="1"/>
  <c r="B1274" i="18"/>
  <c r="A1274" i="18"/>
  <c r="B1275" i="18"/>
  <c r="A1275" i="18" s="1"/>
  <c r="B1276" i="18"/>
  <c r="A1276" i="18" s="1"/>
  <c r="B1277" i="18"/>
  <c r="A1277" i="18" s="1"/>
  <c r="B1278" i="18"/>
  <c r="A1278" i="18" s="1"/>
  <c r="B1279" i="18"/>
  <c r="A1279" i="18" s="1"/>
  <c r="B1280" i="18"/>
  <c r="A1280" i="18" s="1"/>
  <c r="B1281" i="18"/>
  <c r="A1281" i="18" s="1"/>
  <c r="B1282" i="18"/>
  <c r="A1282" i="18" s="1"/>
  <c r="B1283" i="18"/>
  <c r="A1283" i="18" s="1"/>
  <c r="B1284" i="18"/>
  <c r="A1284" i="18" s="1"/>
  <c r="B1285" i="18"/>
  <c r="A1285" i="18" s="1"/>
  <c r="B1286" i="18"/>
  <c r="A1286" i="18" s="1"/>
  <c r="B1287" i="18"/>
  <c r="A1287" i="18" s="1"/>
  <c r="B1288" i="18"/>
  <c r="A1288" i="18" s="1"/>
  <c r="B1289" i="18"/>
  <c r="A1289" i="18" s="1"/>
  <c r="B1290" i="18"/>
  <c r="A1290" i="18" s="1"/>
  <c r="B1291" i="18"/>
  <c r="A1291" i="18" s="1"/>
  <c r="B1292" i="18"/>
  <c r="A1292" i="18" s="1"/>
  <c r="B1293" i="18"/>
  <c r="A1293" i="18" s="1"/>
  <c r="B1294" i="18"/>
  <c r="A1294" i="18" s="1"/>
  <c r="B1295" i="18"/>
  <c r="A1295" i="18" s="1"/>
  <c r="B1296" i="18"/>
  <c r="A1296" i="18" s="1"/>
  <c r="B1297" i="18"/>
  <c r="A1297" i="18" s="1"/>
  <c r="B1298" i="18"/>
  <c r="A1298" i="18"/>
  <c r="B1299" i="18"/>
  <c r="A1299" i="18" s="1"/>
  <c r="B1300" i="18"/>
  <c r="A1300" i="18" s="1"/>
  <c r="B1301" i="18"/>
  <c r="A1301" i="18" s="1"/>
  <c r="B1302" i="18"/>
  <c r="A1302" i="18" s="1"/>
  <c r="B1303" i="18"/>
  <c r="A1303" i="18" s="1"/>
  <c r="B1304" i="18"/>
  <c r="A1304" i="18" s="1"/>
  <c r="B1305" i="18"/>
  <c r="A1305" i="18" s="1"/>
  <c r="B1306" i="18"/>
  <c r="A1306" i="18"/>
  <c r="B1307" i="18"/>
  <c r="A1307" i="18" s="1"/>
  <c r="B1308" i="18"/>
  <c r="A1308" i="18" s="1"/>
  <c r="B1309" i="18"/>
  <c r="A1309" i="18" s="1"/>
  <c r="B1310" i="18"/>
  <c r="A1310" i="18" s="1"/>
  <c r="B1311" i="18"/>
  <c r="A1311" i="18" s="1"/>
  <c r="B1312" i="18"/>
  <c r="A1312" i="18" s="1"/>
  <c r="B1313" i="18"/>
  <c r="A1313" i="18" s="1"/>
  <c r="B1314" i="18"/>
  <c r="A1314" i="18" s="1"/>
  <c r="B1315" i="18"/>
  <c r="A1315" i="18" s="1"/>
  <c r="B1316" i="18"/>
  <c r="A1316" i="18" s="1"/>
  <c r="B1317" i="18"/>
  <c r="A1317" i="18" s="1"/>
  <c r="B1318" i="18"/>
  <c r="A1318" i="18" s="1"/>
  <c r="B1319" i="18"/>
  <c r="A1319" i="18" s="1"/>
  <c r="B1320" i="18"/>
  <c r="A1320" i="18" s="1"/>
  <c r="B1321" i="18"/>
  <c r="A1321" i="18" s="1"/>
  <c r="B1322" i="18"/>
  <c r="A1322" i="18"/>
  <c r="B1323" i="18"/>
  <c r="A1323" i="18" s="1"/>
  <c r="B1324" i="18"/>
  <c r="A1324" i="18" s="1"/>
  <c r="B1325" i="18"/>
  <c r="A1325" i="18" s="1"/>
  <c r="B1326" i="18"/>
  <c r="A1326" i="18"/>
  <c r="B1327" i="18"/>
  <c r="A1327" i="18" s="1"/>
  <c r="B1328" i="18"/>
  <c r="A1328" i="18" s="1"/>
  <c r="B1329" i="18"/>
  <c r="A1329" i="18" s="1"/>
  <c r="B1330" i="18"/>
  <c r="A1330" i="18" s="1"/>
  <c r="B1331" i="18"/>
  <c r="A1331" i="18" s="1"/>
  <c r="B1332" i="18"/>
  <c r="A1332" i="18" s="1"/>
  <c r="B1333" i="18"/>
  <c r="A1333" i="18" s="1"/>
  <c r="B1334" i="18"/>
  <c r="A1334" i="18" s="1"/>
  <c r="B1335" i="18"/>
  <c r="A1335" i="18" s="1"/>
  <c r="B1336" i="18"/>
  <c r="A1336" i="18" s="1"/>
  <c r="B1337" i="18"/>
  <c r="A1337" i="18" s="1"/>
  <c r="B1338" i="18"/>
  <c r="A1338" i="18"/>
  <c r="B1339" i="18"/>
  <c r="A1339" i="18" s="1"/>
  <c r="B1340" i="18"/>
  <c r="A1340" i="18" s="1"/>
  <c r="B1341" i="18"/>
  <c r="A1341" i="18" s="1"/>
  <c r="B1342" i="18"/>
  <c r="A1342" i="18" s="1"/>
  <c r="B1343" i="18"/>
  <c r="A1343" i="18" s="1"/>
  <c r="B1344" i="18"/>
  <c r="A1344" i="18" s="1"/>
  <c r="B1345" i="18"/>
  <c r="A1345" i="18" s="1"/>
  <c r="B1346" i="18"/>
  <c r="A1346" i="18"/>
  <c r="B1347" i="18"/>
  <c r="A1347" i="18" s="1"/>
  <c r="B1348" i="18"/>
  <c r="A1348" i="18" s="1"/>
  <c r="B1349" i="18"/>
  <c r="A1349" i="18" s="1"/>
  <c r="B1350" i="18"/>
  <c r="A1350" i="18" s="1"/>
  <c r="B1351" i="18"/>
  <c r="A1351" i="18" s="1"/>
  <c r="B1352" i="18"/>
  <c r="A1352" i="18" s="1"/>
  <c r="B1353" i="18"/>
  <c r="A1353" i="18" s="1"/>
  <c r="B1354" i="18"/>
  <c r="A1354" i="18" s="1"/>
  <c r="B1355" i="18"/>
  <c r="A1355" i="18" s="1"/>
  <c r="B1356" i="18"/>
  <c r="A1356" i="18" s="1"/>
  <c r="B1357" i="18"/>
  <c r="A1357" i="18" s="1"/>
  <c r="B1358" i="18"/>
  <c r="A1358" i="18" s="1"/>
  <c r="B1359" i="18"/>
  <c r="A1359" i="18" s="1"/>
  <c r="B1360" i="18"/>
  <c r="A1360" i="18" s="1"/>
  <c r="B1361" i="18"/>
  <c r="A1361" i="18" s="1"/>
  <c r="B1362" i="18"/>
  <c r="A1362" i="18"/>
  <c r="B1363" i="18"/>
  <c r="A1363" i="18" s="1"/>
  <c r="B1364" i="18"/>
  <c r="A1364" i="18" s="1"/>
  <c r="B1365" i="18"/>
  <c r="A1365" i="18" s="1"/>
  <c r="B1366" i="18"/>
  <c r="A1366" i="18" s="1"/>
  <c r="B1367" i="18"/>
  <c r="A1367" i="18" s="1"/>
  <c r="B1368" i="18"/>
  <c r="A1368" i="18" s="1"/>
  <c r="B1369" i="18"/>
  <c r="A1369" i="18" s="1"/>
  <c r="B1370" i="18"/>
  <c r="A1370" i="18" s="1"/>
  <c r="B1371" i="18"/>
  <c r="A1371" i="18" s="1"/>
  <c r="B1372" i="18"/>
  <c r="A1372" i="18" s="1"/>
  <c r="B1373" i="18"/>
  <c r="A1373" i="18" s="1"/>
  <c r="B1374" i="18"/>
  <c r="A1374" i="18"/>
  <c r="B1375" i="18"/>
  <c r="A1375" i="18" s="1"/>
  <c r="B1376" i="18"/>
  <c r="A1376" i="18" s="1"/>
  <c r="B1377" i="18"/>
  <c r="A1377" i="18" s="1"/>
  <c r="B1378" i="18"/>
  <c r="A1378" i="18"/>
  <c r="B1379" i="18"/>
  <c r="A1379" i="18" s="1"/>
  <c r="B1380" i="18"/>
  <c r="A1380" i="18" s="1"/>
  <c r="B1381" i="18"/>
  <c r="A1381" i="18" s="1"/>
  <c r="B1382" i="18"/>
  <c r="A1382" i="18" s="1"/>
  <c r="B1383" i="18"/>
  <c r="A1383" i="18" s="1"/>
  <c r="B1384" i="18"/>
  <c r="A1384" i="18" s="1"/>
  <c r="B1385" i="18"/>
  <c r="A1385" i="18" s="1"/>
  <c r="B1386" i="18"/>
  <c r="A1386" i="18" s="1"/>
  <c r="B1387" i="18"/>
  <c r="A1387" i="18" s="1"/>
  <c r="B1388" i="18"/>
  <c r="A1388" i="18" s="1"/>
  <c r="B1389" i="18"/>
  <c r="A1389" i="18" s="1"/>
  <c r="B1390" i="18"/>
  <c r="A1390" i="18"/>
  <c r="B1391" i="18"/>
  <c r="A1391" i="18" s="1"/>
  <c r="B1392" i="18"/>
  <c r="A1392" i="18" s="1"/>
  <c r="B1393" i="18"/>
  <c r="A1393" i="18" s="1"/>
  <c r="B1394" i="18"/>
  <c r="A1394" i="18"/>
  <c r="B1395" i="18"/>
  <c r="A1395" i="18" s="1"/>
  <c r="B1396" i="18"/>
  <c r="A1396" i="18" s="1"/>
  <c r="B1397" i="18"/>
  <c r="A1397" i="18" s="1"/>
  <c r="B1398" i="18"/>
  <c r="A1398" i="18" s="1"/>
  <c r="B1399" i="18"/>
  <c r="A1399" i="18" s="1"/>
  <c r="B1400" i="18"/>
  <c r="A1400" i="18" s="1"/>
  <c r="B1401" i="18"/>
  <c r="A1401" i="18" s="1"/>
  <c r="B1402" i="18"/>
  <c r="A1402" i="18" s="1"/>
  <c r="B1403" i="18"/>
  <c r="A1403" i="18" s="1"/>
  <c r="B1404" i="18"/>
  <c r="A1404" i="18" s="1"/>
  <c r="B1405" i="18"/>
  <c r="A1405" i="18" s="1"/>
  <c r="B1406" i="18"/>
  <c r="A1406" i="18"/>
  <c r="B1407" i="18"/>
  <c r="A1407" i="18" s="1"/>
  <c r="B1408" i="18"/>
  <c r="A1408" i="18" s="1"/>
  <c r="B1409" i="18"/>
  <c r="A1409" i="18" s="1"/>
  <c r="B1410" i="18"/>
  <c r="A1410" i="18"/>
  <c r="B1411" i="18"/>
  <c r="A1411" i="18" s="1"/>
  <c r="B1412" i="18"/>
  <c r="A1412" i="18" s="1"/>
  <c r="B1413" i="18"/>
  <c r="A1413" i="18" s="1"/>
  <c r="B1414" i="18"/>
  <c r="A1414" i="18" s="1"/>
  <c r="B1415" i="18"/>
  <c r="A1415" i="18" s="1"/>
  <c r="B1416" i="18"/>
  <c r="A1416" i="18" s="1"/>
  <c r="B1417" i="18"/>
  <c r="A1417" i="18" s="1"/>
  <c r="B1418" i="18"/>
  <c r="A1418" i="18" s="1"/>
  <c r="B1419" i="18"/>
  <c r="A1419" i="18" s="1"/>
  <c r="B1420" i="18"/>
  <c r="A1420" i="18" s="1"/>
  <c r="B1421" i="18"/>
  <c r="A1421" i="18" s="1"/>
  <c r="B1422" i="18"/>
  <c r="A1422" i="18"/>
  <c r="B1423" i="18"/>
  <c r="A1423" i="18" s="1"/>
  <c r="B1424" i="18"/>
  <c r="A1424" i="18" s="1"/>
  <c r="B1425" i="18"/>
  <c r="A1425" i="18" s="1"/>
  <c r="B1426" i="18"/>
  <c r="A1426" i="18"/>
  <c r="B1427" i="18"/>
  <c r="A1427" i="18" s="1"/>
  <c r="B1428" i="18"/>
  <c r="A1428" i="18" s="1"/>
  <c r="B1429" i="18"/>
  <c r="A1429" i="18" s="1"/>
  <c r="B1430" i="18"/>
  <c r="A1430" i="18" s="1"/>
  <c r="B1431" i="18"/>
  <c r="A1431" i="18" s="1"/>
  <c r="B1432" i="18"/>
  <c r="A1432" i="18" s="1"/>
  <c r="B1433" i="18"/>
  <c r="A1433" i="18" s="1"/>
  <c r="B1434" i="18"/>
  <c r="A1434" i="18" s="1"/>
  <c r="B1435" i="18"/>
  <c r="A1435" i="18" s="1"/>
  <c r="B1436" i="18"/>
  <c r="A1436" i="18" s="1"/>
  <c r="B1437" i="18"/>
  <c r="A1437" i="18" s="1"/>
  <c r="B1438" i="18"/>
  <c r="A1438" i="18"/>
  <c r="B1439" i="18"/>
  <c r="A1439" i="18" s="1"/>
  <c r="B1440" i="18"/>
  <c r="A1440" i="18" s="1"/>
  <c r="B1441" i="18"/>
  <c r="A1441" i="18" s="1"/>
  <c r="B1442" i="18"/>
  <c r="A1442" i="18"/>
  <c r="B1443" i="18"/>
  <c r="A1443" i="18" s="1"/>
  <c r="B1444" i="18"/>
  <c r="A1444" i="18" s="1"/>
  <c r="B1445" i="18"/>
  <c r="A1445" i="18" s="1"/>
  <c r="B1446" i="18"/>
  <c r="A1446" i="18" s="1"/>
  <c r="B1447" i="18"/>
  <c r="A1447" i="18" s="1"/>
  <c r="B1448" i="18"/>
  <c r="A1448" i="18" s="1"/>
  <c r="B1449" i="18"/>
  <c r="A1449" i="18" s="1"/>
  <c r="B1450" i="18"/>
  <c r="A1450" i="18" s="1"/>
  <c r="B1451" i="18"/>
  <c r="A1451" i="18" s="1"/>
  <c r="B1452" i="18"/>
  <c r="A1452" i="18" s="1"/>
  <c r="B1453" i="18"/>
  <c r="A1453" i="18" s="1"/>
  <c r="B1454" i="18"/>
  <c r="A1454" i="18"/>
  <c r="B1455" i="18"/>
  <c r="A1455" i="18" s="1"/>
  <c r="B1456" i="18"/>
  <c r="A1456" i="18" s="1"/>
  <c r="B1457" i="18"/>
  <c r="A1457" i="18" s="1"/>
  <c r="B1458" i="18"/>
  <c r="A1458" i="18" s="1"/>
  <c r="B1459" i="18"/>
  <c r="A1459" i="18" s="1"/>
  <c r="B1460" i="18"/>
  <c r="A1460" i="18" s="1"/>
  <c r="B1461" i="18"/>
  <c r="A1461" i="18" s="1"/>
  <c r="B1462" i="18"/>
  <c r="A1462" i="18" s="1"/>
  <c r="B1463" i="18"/>
  <c r="A1463" i="18" s="1"/>
  <c r="B1464" i="18"/>
  <c r="A1464" i="18" s="1"/>
  <c r="B1465" i="18"/>
  <c r="A1465" i="18" s="1"/>
  <c r="B1466" i="18"/>
  <c r="A1466" i="18" s="1"/>
  <c r="B1467" i="18"/>
  <c r="A1467" i="18" s="1"/>
  <c r="B1468" i="18"/>
  <c r="A1468" i="18" s="1"/>
  <c r="B1469" i="18"/>
  <c r="A1469" i="18" s="1"/>
  <c r="B1470" i="18"/>
  <c r="A1470" i="18"/>
  <c r="B1471" i="18"/>
  <c r="A1471" i="18" s="1"/>
  <c r="B1472" i="18"/>
  <c r="A1472" i="18" s="1"/>
  <c r="B1473" i="18"/>
  <c r="A1473" i="18" s="1"/>
  <c r="B1474" i="18"/>
  <c r="A1474" i="18" s="1"/>
  <c r="B1475" i="18"/>
  <c r="A1475" i="18" s="1"/>
  <c r="B1476" i="18"/>
  <c r="A1476" i="18" s="1"/>
  <c r="B1477" i="18"/>
  <c r="A1477" i="18" s="1"/>
  <c r="B1478" i="18"/>
  <c r="A1478" i="18"/>
  <c r="B1479" i="18"/>
  <c r="A1479" i="18" s="1"/>
  <c r="B1480" i="18"/>
  <c r="A1480" i="18" s="1"/>
  <c r="B1481" i="18"/>
  <c r="A1481" i="18" s="1"/>
  <c r="B1482" i="18"/>
  <c r="A1482" i="18" s="1"/>
  <c r="B1483" i="18"/>
  <c r="A1483" i="18" s="1"/>
  <c r="B1484" i="18"/>
  <c r="A1484" i="18" s="1"/>
  <c r="B1485" i="18"/>
  <c r="A1485" i="18" s="1"/>
  <c r="B1486" i="18"/>
  <c r="A1486" i="18"/>
  <c r="B1487" i="18"/>
  <c r="A1487" i="18" s="1"/>
  <c r="B1488" i="18"/>
  <c r="A1488" i="18" s="1"/>
  <c r="B1489" i="18"/>
  <c r="A1489" i="18" s="1"/>
  <c r="B1490" i="18"/>
  <c r="A1490" i="18" s="1"/>
  <c r="B1491" i="18"/>
  <c r="A1491" i="18" s="1"/>
  <c r="B1492" i="18"/>
  <c r="A1492" i="18" s="1"/>
  <c r="B1493" i="18"/>
  <c r="A1493" i="18" s="1"/>
  <c r="B1494" i="18"/>
  <c r="A1494" i="18"/>
  <c r="B1495" i="18"/>
  <c r="A1495" i="18" s="1"/>
  <c r="B1496" i="18"/>
  <c r="A1496" i="18" s="1"/>
  <c r="B1497" i="18"/>
  <c r="A1497" i="18" s="1"/>
  <c r="B1498" i="18"/>
  <c r="A1498" i="18" s="1"/>
  <c r="B1499" i="18"/>
  <c r="A1499" i="18" s="1"/>
  <c r="B1500" i="18"/>
  <c r="A1500" i="18" s="1"/>
  <c r="B1501" i="18"/>
  <c r="A1501" i="18" s="1"/>
  <c r="B1502" i="18"/>
  <c r="A1502" i="18"/>
  <c r="B1503" i="18"/>
  <c r="A1503" i="18" s="1"/>
  <c r="B1504" i="18"/>
  <c r="A1504" i="18" s="1"/>
  <c r="B1505" i="18"/>
  <c r="A1505" i="18" s="1"/>
  <c r="B1506" i="18"/>
  <c r="A1506" i="18"/>
  <c r="B1507" i="18"/>
  <c r="A1507" i="18" s="1"/>
  <c r="B1508" i="18"/>
  <c r="A1508" i="18" s="1"/>
  <c r="B1509" i="18"/>
  <c r="A1509" i="18" s="1"/>
  <c r="B1510" i="18"/>
  <c r="A1510" i="18" s="1"/>
  <c r="B1511" i="18"/>
  <c r="A1511" i="18" s="1"/>
  <c r="B1512" i="18"/>
  <c r="A1512" i="18" s="1"/>
  <c r="B1513" i="18"/>
  <c r="A1513" i="18" s="1"/>
  <c r="B1514" i="18"/>
  <c r="A1514" i="18" s="1"/>
  <c r="B1515" i="18"/>
  <c r="A1515" i="18" s="1"/>
  <c r="B1516" i="18"/>
  <c r="A1516" i="18" s="1"/>
  <c r="B1517" i="18"/>
  <c r="A1517" i="18" s="1"/>
  <c r="B1518" i="18"/>
  <c r="A1518" i="18"/>
  <c r="B1519" i="18"/>
  <c r="A1519" i="18" s="1"/>
  <c r="B1520" i="18"/>
  <c r="A1520" i="18" s="1"/>
  <c r="B1521" i="18"/>
  <c r="A1521" i="18" s="1"/>
  <c r="B1522" i="18"/>
  <c r="A1522" i="18"/>
  <c r="B1523" i="18"/>
  <c r="A1523" i="18" s="1"/>
  <c r="B1524" i="18"/>
  <c r="A1524" i="18" s="1"/>
  <c r="B1525" i="18"/>
  <c r="A1525" i="18" s="1"/>
  <c r="B1526" i="18"/>
  <c r="A1526" i="18" s="1"/>
  <c r="B1527" i="18"/>
  <c r="A1527" i="18" s="1"/>
  <c r="B1528" i="18"/>
  <c r="A1528" i="18" s="1"/>
  <c r="B1529" i="18"/>
  <c r="A1529" i="18" s="1"/>
  <c r="B1530" i="18"/>
  <c r="A1530" i="18" s="1"/>
  <c r="B1531" i="18"/>
  <c r="A1531" i="18" s="1"/>
  <c r="B1532" i="18"/>
  <c r="A1532" i="18" s="1"/>
  <c r="B1533" i="18"/>
  <c r="A1533" i="18" s="1"/>
  <c r="B1534" i="18"/>
  <c r="A1534" i="18"/>
  <c r="B1535" i="18"/>
  <c r="A1535" i="18" s="1"/>
  <c r="B1536" i="18"/>
  <c r="A1536" i="18" s="1"/>
  <c r="B1537" i="18"/>
  <c r="A1537" i="18" s="1"/>
  <c r="B1538" i="18"/>
  <c r="A1538" i="18"/>
  <c r="B1539" i="18"/>
  <c r="A1539" i="18" s="1"/>
  <c r="B1540" i="18"/>
  <c r="A1540" i="18" s="1"/>
  <c r="B1541" i="18"/>
  <c r="A1541" i="18" s="1"/>
  <c r="B1542" i="18"/>
  <c r="A1542" i="18" s="1"/>
  <c r="B1543" i="18"/>
  <c r="A1543" i="18" s="1"/>
  <c r="B1544" i="18"/>
  <c r="A1544" i="18" s="1"/>
  <c r="B1545" i="18"/>
  <c r="A1545" i="18" s="1"/>
  <c r="B1546" i="18"/>
  <c r="A1546" i="18" s="1"/>
  <c r="B1547" i="18"/>
  <c r="A1547" i="18" s="1"/>
  <c r="B1548" i="18"/>
  <c r="A1548" i="18" s="1"/>
  <c r="B1549" i="18"/>
  <c r="A1549" i="18" s="1"/>
  <c r="B1550" i="18"/>
  <c r="A1550" i="18"/>
  <c r="B1551" i="18"/>
  <c r="A1551" i="18" s="1"/>
  <c r="B1552" i="18"/>
  <c r="A1552" i="18" s="1"/>
  <c r="B1553" i="18"/>
  <c r="A1553" i="18" s="1"/>
  <c r="B1554" i="18"/>
  <c r="A1554" i="18"/>
  <c r="B1555" i="18"/>
  <c r="A1555" i="18" s="1"/>
  <c r="B1556" i="18"/>
  <c r="A1556" i="18" s="1"/>
  <c r="B1557" i="18"/>
  <c r="A1557" i="18" s="1"/>
  <c r="B1558" i="18"/>
  <c r="A1558" i="18" s="1"/>
  <c r="B1559" i="18"/>
  <c r="A1559" i="18" s="1"/>
  <c r="B1560" i="18"/>
  <c r="A1560" i="18" s="1"/>
  <c r="B1561" i="18"/>
  <c r="A1561" i="18" s="1"/>
  <c r="B1562" i="18"/>
  <c r="A1562" i="18" s="1"/>
  <c r="B1563" i="18"/>
  <c r="A1563" i="18" s="1"/>
  <c r="B1564" i="18"/>
  <c r="A1564" i="18" s="1"/>
  <c r="B1565" i="18"/>
  <c r="A1565" i="18" s="1"/>
  <c r="B1566" i="18"/>
  <c r="A1566" i="18" s="1"/>
  <c r="B1567" i="18"/>
  <c r="A1567" i="18" s="1"/>
  <c r="B1568" i="18"/>
  <c r="A1568" i="18" s="1"/>
  <c r="B1569" i="18"/>
  <c r="A1569" i="18" s="1"/>
  <c r="B1570" i="18"/>
  <c r="A1570" i="18"/>
  <c r="B1571" i="18"/>
  <c r="A1571" i="18" s="1"/>
  <c r="B1572" i="18"/>
  <c r="A1572" i="18" s="1"/>
  <c r="B1573" i="18"/>
  <c r="A1573" i="18" s="1"/>
  <c r="B1574" i="18"/>
  <c r="A1574" i="18" s="1"/>
  <c r="B1575" i="18"/>
  <c r="A1575" i="18" s="1"/>
  <c r="B1576" i="18"/>
  <c r="A1576" i="18" s="1"/>
  <c r="B1577" i="18"/>
  <c r="A1577" i="18" s="1"/>
  <c r="B1578" i="18"/>
  <c r="A1578" i="18"/>
  <c r="B1579" i="18"/>
  <c r="A1579" i="18" s="1"/>
  <c r="B1580" i="18"/>
  <c r="A1580" i="18" s="1"/>
  <c r="B1581" i="18"/>
  <c r="A1581" i="18" s="1"/>
  <c r="B1582" i="18"/>
  <c r="A1582" i="18" s="1"/>
  <c r="B1583" i="18"/>
  <c r="A1583" i="18" s="1"/>
  <c r="B1584" i="18"/>
  <c r="A1584" i="18" s="1"/>
  <c r="B1585" i="18"/>
  <c r="A1585" i="18" s="1"/>
  <c r="B1586" i="18"/>
  <c r="A1586" i="18" s="1"/>
  <c r="B1587" i="18"/>
  <c r="A1587" i="18" s="1"/>
  <c r="B1588" i="18"/>
  <c r="A1588" i="18" s="1"/>
  <c r="B1589" i="18"/>
  <c r="A1589" i="18" s="1"/>
  <c r="B1590" i="18"/>
  <c r="A1590" i="18" s="1"/>
  <c r="B1591" i="18"/>
  <c r="A1591" i="18" s="1"/>
  <c r="B1592" i="18"/>
  <c r="A1592" i="18" s="1"/>
  <c r="B1593" i="18"/>
  <c r="A1593" i="18" s="1"/>
  <c r="B1594" i="18"/>
  <c r="A1594" i="18" s="1"/>
  <c r="B1595" i="18"/>
  <c r="A1595" i="18" s="1"/>
  <c r="B1596" i="18"/>
  <c r="A1596" i="18" s="1"/>
  <c r="B1597" i="18"/>
  <c r="A1597" i="18" s="1"/>
  <c r="B1598" i="18"/>
  <c r="A1598" i="18" s="1"/>
  <c r="B1599" i="18"/>
  <c r="A1599" i="18" s="1"/>
  <c r="B1600" i="18"/>
  <c r="A1600" i="18" s="1"/>
  <c r="B1601" i="18"/>
  <c r="A1601" i="18" s="1"/>
  <c r="B1602" i="18"/>
  <c r="A1602" i="18"/>
  <c r="B1603" i="18"/>
  <c r="A1603" i="18" s="1"/>
  <c r="B1604" i="18"/>
  <c r="A1604" i="18" s="1"/>
  <c r="B1605" i="18"/>
  <c r="A1605" i="18" s="1"/>
  <c r="B1606" i="18"/>
  <c r="A1606" i="18" s="1"/>
  <c r="B1607" i="18"/>
  <c r="A1607" i="18" s="1"/>
  <c r="B1608" i="18"/>
  <c r="A1608" i="18" s="1"/>
  <c r="B1609" i="18"/>
  <c r="A1609" i="18" s="1"/>
  <c r="B1610" i="18"/>
  <c r="A1610" i="18"/>
  <c r="B1611" i="18"/>
  <c r="A1611" i="18" s="1"/>
  <c r="B1612" i="18"/>
  <c r="A1612" i="18" s="1"/>
  <c r="B1613" i="18"/>
  <c r="A1613" i="18" s="1"/>
  <c r="B1614" i="18"/>
  <c r="A1614" i="18" s="1"/>
  <c r="B1615" i="18"/>
  <c r="A1615" i="18" s="1"/>
  <c r="B1616" i="18"/>
  <c r="A1616" i="18" s="1"/>
  <c r="B1617" i="18"/>
  <c r="A1617" i="18" s="1"/>
  <c r="B1618" i="18"/>
  <c r="A1618" i="18" s="1"/>
  <c r="B1619" i="18"/>
  <c r="A1619" i="18" s="1"/>
  <c r="B1620" i="18"/>
  <c r="A1620" i="18" s="1"/>
  <c r="B1621" i="18"/>
  <c r="A1621" i="18" s="1"/>
  <c r="B1622" i="18"/>
  <c r="A1622" i="18" s="1"/>
  <c r="B1623" i="18"/>
  <c r="A1623" i="18" s="1"/>
  <c r="B1624" i="18"/>
  <c r="A1624" i="18" s="1"/>
  <c r="B1625" i="18"/>
  <c r="A1625" i="18" s="1"/>
  <c r="B1626" i="18"/>
  <c r="A1626" i="18"/>
  <c r="B1627" i="18"/>
  <c r="A1627" i="18" s="1"/>
  <c r="B1628" i="18"/>
  <c r="A1628" i="18" s="1"/>
  <c r="B1629" i="18"/>
  <c r="A1629" i="18" s="1"/>
  <c r="B1630" i="18"/>
  <c r="A1630" i="18"/>
  <c r="B1631" i="18"/>
  <c r="A1631" i="18" s="1"/>
  <c r="B1632" i="18"/>
  <c r="A1632" i="18" s="1"/>
  <c r="B1633" i="18"/>
  <c r="A1633" i="18" s="1"/>
  <c r="B1634" i="18"/>
  <c r="A1634" i="18" s="1"/>
  <c r="B1635" i="18"/>
  <c r="A1635" i="18" s="1"/>
  <c r="B1636" i="18"/>
  <c r="A1636" i="18" s="1"/>
  <c r="B1637" i="18"/>
  <c r="A1637" i="18" s="1"/>
  <c r="B1638" i="18"/>
  <c r="A1638" i="18" s="1"/>
  <c r="B1639" i="18"/>
  <c r="A1639" i="18" s="1"/>
  <c r="B1640" i="18"/>
  <c r="A1640" i="18" s="1"/>
  <c r="B1641" i="18"/>
  <c r="A1641" i="18" s="1"/>
  <c r="B1642" i="18"/>
  <c r="A1642" i="18"/>
  <c r="B1643" i="18"/>
  <c r="A1643" i="18" s="1"/>
  <c r="B1644" i="18"/>
  <c r="A1644" i="18" s="1"/>
  <c r="B1645" i="18"/>
  <c r="A1645" i="18" s="1"/>
  <c r="B1646" i="18"/>
  <c r="A1646" i="18"/>
  <c r="B1647" i="18"/>
  <c r="A1647" i="18" s="1"/>
  <c r="B1648" i="18"/>
  <c r="A1648" i="18" s="1"/>
  <c r="B1649" i="18"/>
  <c r="A1649" i="18" s="1"/>
  <c r="B1650" i="18"/>
  <c r="A1650" i="18" s="1"/>
  <c r="B1651" i="18"/>
  <c r="A1651" i="18" s="1"/>
  <c r="B1652" i="18"/>
  <c r="A1652" i="18" s="1"/>
  <c r="B1653" i="18"/>
  <c r="A1653" i="18" s="1"/>
  <c r="B1654" i="18"/>
  <c r="A1654" i="18" s="1"/>
  <c r="B1655" i="18"/>
  <c r="A1655" i="18" s="1"/>
  <c r="B1656" i="18"/>
  <c r="A1656" i="18" s="1"/>
  <c r="B1657" i="18"/>
  <c r="A1657" i="18" s="1"/>
  <c r="B1658" i="18"/>
  <c r="A1658" i="18"/>
  <c r="B1659" i="18"/>
  <c r="A1659" i="18" s="1"/>
  <c r="B1660" i="18"/>
  <c r="A1660" i="18" s="1"/>
  <c r="B1661" i="18"/>
  <c r="A1661" i="18" s="1"/>
  <c r="B1662" i="18"/>
  <c r="A1662" i="18"/>
  <c r="B1663" i="18"/>
  <c r="A1663" i="18" s="1"/>
  <c r="B1664" i="18"/>
  <c r="A1664" i="18" s="1"/>
  <c r="B1665" i="18"/>
  <c r="A1665" i="18" s="1"/>
  <c r="B1666" i="18"/>
  <c r="A1666" i="18" s="1"/>
  <c r="B1667" i="18"/>
  <c r="A1667" i="18" s="1"/>
  <c r="B1668" i="18"/>
  <c r="A1668" i="18" s="1"/>
  <c r="B1669" i="18"/>
  <c r="A1669" i="18" s="1"/>
  <c r="B1670" i="18"/>
  <c r="A1670" i="18" s="1"/>
  <c r="B1671" i="18"/>
  <c r="A1671" i="18" s="1"/>
  <c r="B1672" i="18"/>
  <c r="A1672" i="18" s="1"/>
  <c r="B1673" i="18"/>
  <c r="A1673" i="18" s="1"/>
  <c r="B1674" i="18"/>
  <c r="A1674" i="18"/>
  <c r="B1675" i="18"/>
  <c r="A1675" i="18" s="1"/>
  <c r="B1676" i="18"/>
  <c r="A1676" i="18" s="1"/>
  <c r="B1677" i="18"/>
  <c r="A1677" i="18" s="1"/>
  <c r="B1678" i="18"/>
  <c r="A1678" i="18"/>
  <c r="B1679" i="18"/>
  <c r="A1679" i="18" s="1"/>
  <c r="B1680" i="18"/>
  <c r="A1680" i="18" s="1"/>
  <c r="B1681" i="18"/>
  <c r="A1681" i="18" s="1"/>
  <c r="B1682" i="18"/>
  <c r="A1682" i="18" s="1"/>
  <c r="B1683" i="18"/>
  <c r="A1683" i="18" s="1"/>
  <c r="B1684" i="18"/>
  <c r="A1684" i="18" s="1"/>
  <c r="B1685" i="18"/>
  <c r="A1685" i="18" s="1"/>
  <c r="B1686" i="18"/>
  <c r="A1686" i="18" s="1"/>
  <c r="B1687" i="18"/>
  <c r="A1687" i="18" s="1"/>
  <c r="B1688" i="18"/>
  <c r="A1688" i="18" s="1"/>
  <c r="B1689" i="18"/>
  <c r="A1689" i="18" s="1"/>
  <c r="B1690" i="18"/>
  <c r="A1690" i="18"/>
  <c r="B1691" i="18"/>
  <c r="A1691" i="18" s="1"/>
  <c r="B1692" i="18"/>
  <c r="A1692" i="18" s="1"/>
  <c r="B1693" i="18"/>
  <c r="A1693" i="18" s="1"/>
  <c r="B1694" i="18"/>
  <c r="A1694" i="18"/>
  <c r="B1695" i="18"/>
  <c r="A1695" i="18" s="1"/>
  <c r="B1696" i="18"/>
  <c r="A1696" i="18" s="1"/>
  <c r="B1697" i="18"/>
  <c r="A1697" i="18" s="1"/>
  <c r="B1698" i="18"/>
  <c r="A1698" i="18" s="1"/>
  <c r="B1699" i="18"/>
  <c r="A1699" i="18" s="1"/>
  <c r="B1700" i="18"/>
  <c r="A1700" i="18" s="1"/>
  <c r="B1701" i="18"/>
  <c r="A1701" i="18" s="1"/>
  <c r="B1702" i="18"/>
  <c r="A1702" i="18" s="1"/>
  <c r="B1703" i="18"/>
  <c r="A1703" i="18" s="1"/>
  <c r="B1704" i="18"/>
  <c r="A1704" i="18" s="1"/>
  <c r="B1705" i="18"/>
  <c r="A1705" i="18" s="1"/>
  <c r="B1706" i="18"/>
  <c r="A1706" i="18"/>
  <c r="B1707" i="18"/>
  <c r="A1707" i="18" s="1"/>
  <c r="B1708" i="18"/>
  <c r="A1708" i="18" s="1"/>
  <c r="B1709" i="18"/>
  <c r="A1709" i="18" s="1"/>
  <c r="B1710" i="18"/>
  <c r="A1710" i="18"/>
  <c r="B1711" i="18"/>
  <c r="A1711" i="18" s="1"/>
  <c r="B1712" i="18"/>
  <c r="A1712" i="18" s="1"/>
  <c r="B1713" i="18"/>
  <c r="A1713" i="18" s="1"/>
  <c r="B1714" i="18"/>
  <c r="A1714" i="18" s="1"/>
  <c r="B1715" i="18"/>
  <c r="A1715" i="18" s="1"/>
  <c r="B1716" i="18"/>
  <c r="A1716" i="18" s="1"/>
  <c r="B1717" i="18"/>
  <c r="A1717" i="18" s="1"/>
  <c r="B1718" i="18"/>
  <c r="A1718" i="18" s="1"/>
  <c r="B1719" i="18"/>
  <c r="A1719" i="18" s="1"/>
  <c r="B1720" i="18"/>
  <c r="A1720" i="18" s="1"/>
  <c r="B1721" i="18"/>
  <c r="A1721" i="18" s="1"/>
  <c r="B1722" i="18"/>
  <c r="A1722" i="18"/>
  <c r="B1723" i="18"/>
  <c r="A1723" i="18" s="1"/>
  <c r="B1724" i="18"/>
  <c r="A1724" i="18" s="1"/>
  <c r="B1725" i="18"/>
  <c r="A1725" i="18" s="1"/>
  <c r="B1726" i="18"/>
  <c r="A1726" i="18"/>
  <c r="B1727" i="18"/>
  <c r="A1727" i="18" s="1"/>
  <c r="B1728" i="18"/>
  <c r="A1728" i="18" s="1"/>
  <c r="B1729" i="18"/>
  <c r="A1729" i="18" s="1"/>
  <c r="B1730" i="18"/>
  <c r="A1730" i="18" s="1"/>
  <c r="B1731" i="18"/>
  <c r="A1731" i="18" s="1"/>
  <c r="B1732" i="18"/>
  <c r="A1732" i="18" s="1"/>
  <c r="B1733" i="18"/>
  <c r="A1733" i="18" s="1"/>
  <c r="B1734" i="18"/>
  <c r="A1734" i="18" s="1"/>
  <c r="B1735" i="18"/>
  <c r="A1735" i="18" s="1"/>
  <c r="B1736" i="18"/>
  <c r="A1736" i="18" s="1"/>
  <c r="B1737" i="18"/>
  <c r="A1737" i="18" s="1"/>
  <c r="B1738" i="18"/>
  <c r="A1738" i="18"/>
  <c r="B1739" i="18"/>
  <c r="A1739" i="18" s="1"/>
  <c r="B1740" i="18"/>
  <c r="A1740" i="18" s="1"/>
  <c r="B1741" i="18"/>
  <c r="A1741" i="18" s="1"/>
  <c r="B1742" i="18"/>
  <c r="A1742" i="18"/>
  <c r="B1743" i="18"/>
  <c r="A1743" i="18" s="1"/>
  <c r="B1744" i="18"/>
  <c r="A1744" i="18" s="1"/>
  <c r="B1745" i="18"/>
  <c r="A1745" i="18" s="1"/>
  <c r="B1746" i="18"/>
  <c r="A1746" i="18" s="1"/>
  <c r="B1747" i="18"/>
  <c r="A1747" i="18" s="1"/>
  <c r="B1748" i="18"/>
  <c r="A1748" i="18"/>
  <c r="B1749" i="18"/>
  <c r="A1749" i="18" s="1"/>
  <c r="B1750" i="18"/>
  <c r="A1750" i="18"/>
  <c r="B1751" i="18"/>
  <c r="A1751" i="18" s="1"/>
  <c r="B1752" i="18"/>
  <c r="A1752" i="18" s="1"/>
  <c r="B1753" i="18"/>
  <c r="A1753" i="18" s="1"/>
  <c r="B1754" i="18"/>
  <c r="A1754" i="18"/>
  <c r="B1755" i="18"/>
  <c r="A1755" i="18" s="1"/>
  <c r="B1756" i="18"/>
  <c r="A1756" i="18"/>
  <c r="B1757" i="18"/>
  <c r="A1757" i="18" s="1"/>
  <c r="B1758" i="18"/>
  <c r="A1758" i="18" s="1"/>
  <c r="B1759" i="18"/>
  <c r="A1759" i="18" s="1"/>
  <c r="B1760" i="18"/>
  <c r="A1760" i="18" s="1"/>
  <c r="B1761" i="18"/>
  <c r="A1761" i="18" s="1"/>
  <c r="B1762" i="18"/>
  <c r="A1762" i="18"/>
  <c r="B1763" i="18"/>
  <c r="A1763" i="18" s="1"/>
  <c r="B1764" i="18"/>
  <c r="A1764" i="18" s="1"/>
  <c r="B1765" i="18"/>
  <c r="A1765" i="18" s="1"/>
  <c r="B1766" i="18"/>
  <c r="A1766" i="18" s="1"/>
  <c r="B1767" i="18"/>
  <c r="A1767" i="18" s="1"/>
  <c r="B1768" i="18"/>
  <c r="A1768" i="18" s="1"/>
  <c r="B1769" i="18"/>
  <c r="A1769" i="18" s="1"/>
  <c r="B1770" i="18"/>
  <c r="A1770" i="18" s="1"/>
  <c r="B1771" i="18"/>
  <c r="A1771" i="18" s="1"/>
  <c r="B1772" i="18"/>
  <c r="A1772" i="18" s="1"/>
  <c r="B1773" i="18"/>
  <c r="A1773" i="18" s="1"/>
  <c r="B1774" i="18"/>
  <c r="A1774" i="18"/>
  <c r="B1775" i="18"/>
  <c r="A1775" i="18" s="1"/>
  <c r="B1776" i="18"/>
  <c r="A1776" i="18" s="1"/>
  <c r="B1777" i="18"/>
  <c r="A1777" i="18" s="1"/>
  <c r="B1778" i="18"/>
  <c r="A1778" i="18" s="1"/>
  <c r="B1779" i="18"/>
  <c r="A1779" i="18" s="1"/>
  <c r="B1780" i="18"/>
  <c r="A1780" i="18" s="1"/>
  <c r="B1781" i="18"/>
  <c r="A1781" i="18" s="1"/>
  <c r="B1782" i="18"/>
  <c r="A1782" i="18"/>
  <c r="B1783" i="18"/>
  <c r="A1783" i="18" s="1"/>
  <c r="B1784" i="18"/>
  <c r="A1784" i="18" s="1"/>
  <c r="B1785" i="18"/>
  <c r="A1785" i="18" s="1"/>
  <c r="B1786" i="18"/>
  <c r="A1786" i="18" s="1"/>
  <c r="B1787" i="18"/>
  <c r="A1787" i="18" s="1"/>
  <c r="B1788" i="18"/>
  <c r="A1788" i="18" s="1"/>
  <c r="B1789" i="18"/>
  <c r="A1789" i="18" s="1"/>
  <c r="B1790" i="18"/>
  <c r="A1790" i="18" s="1"/>
  <c r="B1791" i="18"/>
  <c r="A1791" i="18" s="1"/>
  <c r="B1792" i="18"/>
  <c r="A1792" i="18" s="1"/>
  <c r="B1793" i="18"/>
  <c r="A1793" i="18" s="1"/>
  <c r="B1794" i="18"/>
  <c r="A1794" i="18" s="1"/>
  <c r="B1795" i="18"/>
  <c r="A1795" i="18" s="1"/>
  <c r="B1796" i="18"/>
  <c r="A1796" i="18" s="1"/>
  <c r="B1797" i="18"/>
  <c r="A1797" i="18" s="1"/>
  <c r="B1798" i="18"/>
  <c r="A1798" i="18" s="1"/>
  <c r="B1799" i="18"/>
  <c r="A1799" i="18" s="1"/>
  <c r="B1800" i="18"/>
  <c r="A1800" i="18" s="1"/>
  <c r="B1801" i="18"/>
  <c r="A1801" i="18" s="1"/>
  <c r="B1802" i="18"/>
  <c r="A1802" i="18" s="1"/>
  <c r="B1803" i="18"/>
  <c r="A1803" i="18" s="1"/>
  <c r="B1804" i="18"/>
  <c r="A1804" i="18" s="1"/>
  <c r="B1805" i="18"/>
  <c r="A1805" i="18" s="1"/>
  <c r="B1806" i="18"/>
  <c r="A1806" i="18"/>
  <c r="B1807" i="18"/>
  <c r="A1807" i="18" s="1"/>
  <c r="B1808" i="18"/>
  <c r="A1808" i="18" s="1"/>
  <c r="B1809" i="18"/>
  <c r="A1809" i="18" s="1"/>
  <c r="B1810" i="18"/>
  <c r="A1810" i="18" s="1"/>
  <c r="B1811" i="18"/>
  <c r="A1811" i="18" s="1"/>
  <c r="B1812" i="18"/>
  <c r="A1812" i="18" s="1"/>
  <c r="B1813" i="18"/>
  <c r="A1813" i="18" s="1"/>
  <c r="B1814" i="18"/>
  <c r="A1814" i="18" s="1"/>
  <c r="B1815" i="18"/>
  <c r="A1815" i="18" s="1"/>
  <c r="B1816" i="18"/>
  <c r="A1816" i="18"/>
  <c r="B1817" i="18"/>
  <c r="A1817" i="18" s="1"/>
  <c r="B1818" i="18"/>
  <c r="A1818" i="18" s="1"/>
  <c r="B1819" i="18"/>
  <c r="A1819" i="18" s="1"/>
  <c r="B1820" i="18"/>
  <c r="A1820" i="18" s="1"/>
  <c r="B1821" i="18"/>
  <c r="A1821" i="18" s="1"/>
  <c r="B1822" i="18"/>
  <c r="A1822" i="18"/>
  <c r="B1823" i="18"/>
  <c r="A1823" i="18" s="1"/>
  <c r="B1824" i="18"/>
  <c r="A1824" i="18" s="1"/>
  <c r="B1825" i="18"/>
  <c r="A1825" i="18" s="1"/>
  <c r="B1826" i="18"/>
  <c r="A1826" i="18" s="1"/>
  <c r="B1827" i="18"/>
  <c r="A1827" i="18" s="1"/>
  <c r="B1828" i="18"/>
  <c r="A1828" i="18" s="1"/>
  <c r="B1829" i="18"/>
  <c r="A1829" i="18" s="1"/>
  <c r="B1830" i="18"/>
  <c r="A1830" i="18" s="1"/>
  <c r="B1831" i="18"/>
  <c r="A1831" i="18" s="1"/>
  <c r="B1832" i="18"/>
  <c r="A1832" i="18" s="1"/>
  <c r="B1833" i="18"/>
  <c r="A1833" i="18" s="1"/>
  <c r="B1834" i="18"/>
  <c r="A1834" i="18"/>
  <c r="B1835" i="18"/>
  <c r="A1835" i="18" s="1"/>
  <c r="B1836" i="18"/>
  <c r="A1836" i="18" s="1"/>
  <c r="B1837" i="18"/>
  <c r="A1837" i="18" s="1"/>
  <c r="B1838" i="18"/>
  <c r="A1838" i="18" s="1"/>
  <c r="B1839" i="18"/>
  <c r="A1839" i="18" s="1"/>
  <c r="B1840" i="18"/>
  <c r="A1840" i="18" s="1"/>
  <c r="B1841" i="18"/>
  <c r="A1841" i="18" s="1"/>
  <c r="B1842" i="18"/>
  <c r="A1842" i="18" s="1"/>
  <c r="B1843" i="18"/>
  <c r="A1843" i="18" s="1"/>
  <c r="B1844" i="18"/>
  <c r="A1844" i="18" s="1"/>
  <c r="B1845" i="18"/>
  <c r="A1845" i="18" s="1"/>
  <c r="B1846" i="18"/>
  <c r="A1846" i="18"/>
  <c r="B1847" i="18"/>
  <c r="A1847" i="18" s="1"/>
  <c r="B1848" i="18"/>
  <c r="A1848" i="18"/>
  <c r="B1849" i="18"/>
  <c r="A1849" i="18" s="1"/>
  <c r="B1850" i="18"/>
  <c r="A1850" i="18" s="1"/>
  <c r="B1851" i="18"/>
  <c r="A1851" i="18" s="1"/>
  <c r="B1852" i="18"/>
  <c r="A1852" i="18"/>
  <c r="B1853" i="18"/>
  <c r="A1853" i="18" s="1"/>
  <c r="B1854" i="18"/>
  <c r="A1854" i="18"/>
  <c r="B1855" i="18"/>
  <c r="A1855" i="18" s="1"/>
  <c r="B1856" i="18"/>
  <c r="A1856" i="18" s="1"/>
  <c r="B1857" i="18"/>
  <c r="A1857" i="18" s="1"/>
  <c r="B1858" i="18"/>
  <c r="A1858" i="18"/>
  <c r="B1859" i="18"/>
  <c r="A1859" i="18" s="1"/>
  <c r="B1860" i="18"/>
  <c r="A1860" i="18"/>
  <c r="B1861" i="18"/>
  <c r="A1861" i="18" s="1"/>
  <c r="B1862" i="18"/>
  <c r="A1862" i="18" s="1"/>
  <c r="B1863" i="18"/>
  <c r="A1863" i="18" s="1"/>
  <c r="B1864" i="18"/>
  <c r="A1864" i="18" s="1"/>
  <c r="B1865" i="18"/>
  <c r="A1865" i="18" s="1"/>
  <c r="B1866" i="18"/>
  <c r="A1866" i="18"/>
  <c r="B1867" i="18"/>
  <c r="A1867" i="18" s="1"/>
  <c r="B1868" i="18"/>
  <c r="A1868" i="18" s="1"/>
  <c r="B1869" i="18"/>
  <c r="A1869" i="18" s="1"/>
  <c r="B1870" i="18"/>
  <c r="A1870" i="18" s="1"/>
  <c r="B1871" i="18"/>
  <c r="A1871" i="18" s="1"/>
  <c r="B1872" i="18"/>
  <c r="A1872" i="18" s="1"/>
  <c r="B1873" i="18"/>
  <c r="A1873" i="18" s="1"/>
  <c r="B1874" i="18"/>
  <c r="A1874" i="18" s="1"/>
  <c r="B1875" i="18"/>
  <c r="A1875" i="18" s="1"/>
  <c r="B1876" i="18"/>
  <c r="A1876" i="18" s="1"/>
  <c r="B1877" i="18"/>
  <c r="A1877" i="18" s="1"/>
  <c r="B1878" i="18"/>
  <c r="A1878" i="18"/>
  <c r="B1879" i="18"/>
  <c r="A1879" i="18" s="1"/>
  <c r="B1880" i="18"/>
  <c r="A1880" i="18" s="1"/>
  <c r="B1881" i="18"/>
  <c r="A1881" i="18" s="1"/>
  <c r="B1882" i="18"/>
  <c r="A1882" i="18" s="1"/>
  <c r="B1883" i="18"/>
  <c r="A1883" i="18" s="1"/>
  <c r="B1884" i="18"/>
  <c r="A1884" i="18"/>
  <c r="B1885" i="18"/>
  <c r="A1885" i="18" s="1"/>
  <c r="B1886" i="18"/>
  <c r="A1886" i="18"/>
  <c r="B1887" i="18"/>
  <c r="A1887" i="18" s="1"/>
  <c r="B1888" i="18"/>
  <c r="A1888" i="18" s="1"/>
  <c r="B1889" i="18"/>
  <c r="A1889" i="18" s="1"/>
  <c r="B1890" i="18"/>
  <c r="A1890" i="18"/>
  <c r="B1891" i="18"/>
  <c r="A1891" i="18" s="1"/>
  <c r="B1892" i="18"/>
  <c r="A1892" i="18"/>
  <c r="B1893" i="18"/>
  <c r="A1893" i="18" s="1"/>
  <c r="B1894" i="18"/>
  <c r="A1894" i="18" s="1"/>
  <c r="B1895" i="18"/>
  <c r="A1895" i="18" s="1"/>
  <c r="B1896" i="18"/>
  <c r="A1896" i="18" s="1"/>
  <c r="B1897" i="18"/>
  <c r="A1897" i="18" s="1"/>
  <c r="B1898" i="18"/>
  <c r="A1898" i="18"/>
  <c r="B1899" i="18"/>
  <c r="A1899" i="18" s="1"/>
  <c r="B1900" i="18"/>
  <c r="A1900" i="18" s="1"/>
  <c r="B1901" i="18"/>
  <c r="A1901" i="18" s="1"/>
  <c r="B1902" i="18"/>
  <c r="A1902" i="18" s="1"/>
  <c r="B1903" i="18"/>
  <c r="A1903" i="18" s="1"/>
  <c r="B1904" i="18"/>
  <c r="A1904" i="18" s="1"/>
  <c r="B1905" i="18"/>
  <c r="A1905" i="18" s="1"/>
  <c r="B1906" i="18"/>
  <c r="A1906" i="18" s="1"/>
  <c r="B1907" i="18"/>
  <c r="A1907" i="18" s="1"/>
  <c r="B1908" i="18"/>
  <c r="A1908" i="18" s="1"/>
  <c r="B1909" i="18"/>
  <c r="A1909" i="18" s="1"/>
  <c r="B1910" i="18"/>
  <c r="A1910" i="18"/>
  <c r="B1911" i="18"/>
  <c r="A1911" i="18" s="1"/>
  <c r="B1912" i="18"/>
  <c r="A1912" i="18" s="1"/>
  <c r="B1913" i="18"/>
  <c r="A1913" i="18" s="1"/>
  <c r="B1914" i="18"/>
  <c r="A1914" i="18" s="1"/>
  <c r="B1915" i="18"/>
  <c r="A1915" i="18" s="1"/>
  <c r="B1916" i="18"/>
  <c r="A1916" i="18" s="1"/>
  <c r="B1917" i="18"/>
  <c r="A1917" i="18" s="1"/>
  <c r="B1918" i="18"/>
  <c r="A1918" i="18"/>
  <c r="B1919" i="18"/>
  <c r="A1919" i="18" s="1"/>
  <c r="B1920" i="18"/>
  <c r="A1920" i="18" s="1"/>
  <c r="B1921" i="18"/>
  <c r="A1921" i="18" s="1"/>
  <c r="B1922" i="18"/>
  <c r="A1922" i="18" s="1"/>
  <c r="B1923" i="18"/>
  <c r="A1923" i="18" s="1"/>
  <c r="B1924" i="18"/>
  <c r="A1924" i="18"/>
  <c r="B1925" i="18"/>
  <c r="A1925" i="18" s="1"/>
  <c r="B1926" i="18"/>
  <c r="A1926" i="18" s="1"/>
  <c r="B1927" i="18"/>
  <c r="A1927" i="18" s="1"/>
  <c r="B1928" i="18"/>
  <c r="A1928" i="18" s="1"/>
  <c r="B1929" i="18"/>
  <c r="A1929" i="18" s="1"/>
  <c r="B1930" i="18"/>
  <c r="A1930" i="18"/>
  <c r="B1931" i="18"/>
  <c r="A1931" i="18" s="1"/>
  <c r="B1932" i="18"/>
  <c r="A1932" i="18" s="1"/>
  <c r="B1933" i="18"/>
  <c r="A1933" i="18" s="1"/>
  <c r="B1934" i="18"/>
  <c r="A1934" i="18" s="1"/>
  <c r="B1935" i="18"/>
  <c r="A1935" i="18" s="1"/>
  <c r="B1936" i="18"/>
  <c r="A1936" i="18" s="1"/>
  <c r="B1937" i="18"/>
  <c r="A1937" i="18" s="1"/>
  <c r="B1938" i="18"/>
  <c r="A1938" i="18" s="1"/>
  <c r="B1939" i="18"/>
  <c r="A1939" i="18" s="1"/>
  <c r="B1940" i="18"/>
  <c r="A1940" i="18" s="1"/>
  <c r="B1941" i="18"/>
  <c r="A1941" i="18" s="1"/>
  <c r="B1942" i="18"/>
  <c r="A1942" i="18"/>
  <c r="B1943" i="18"/>
  <c r="A1943" i="18" s="1"/>
  <c r="B1944" i="18"/>
  <c r="A1944" i="18" s="1"/>
  <c r="B1945" i="18"/>
  <c r="A1945" i="18" s="1"/>
  <c r="B1946" i="18"/>
  <c r="A1946" i="18" s="1"/>
  <c r="B1947" i="18"/>
  <c r="A1947" i="18" s="1"/>
  <c r="B1948" i="18"/>
  <c r="A1948" i="18" s="1"/>
  <c r="B1949" i="18"/>
  <c r="A1949" i="18" s="1"/>
  <c r="B1950" i="18"/>
  <c r="A1950" i="18"/>
  <c r="B1951" i="18"/>
  <c r="A1951" i="18" s="1"/>
  <c r="B1952" i="18"/>
  <c r="A1952" i="18" s="1"/>
  <c r="B1953" i="18"/>
  <c r="A1953" i="18" s="1"/>
  <c r="B1954" i="18"/>
  <c r="A1954" i="18" s="1"/>
  <c r="B1955" i="18"/>
  <c r="A1955" i="18" s="1"/>
  <c r="B1956" i="18"/>
  <c r="A1956" i="18"/>
  <c r="B1957" i="18"/>
  <c r="A1957" i="18" s="1"/>
  <c r="B1958" i="18"/>
  <c r="A1958" i="18" s="1"/>
  <c r="B1959" i="18"/>
  <c r="A1959" i="18" s="1"/>
  <c r="B1960" i="18"/>
  <c r="A1960" i="18" s="1"/>
  <c r="B1961" i="18"/>
  <c r="A1961" i="18" s="1"/>
  <c r="B1962" i="18"/>
  <c r="A1962" i="18"/>
  <c r="B1963" i="18"/>
  <c r="A1963" i="18" s="1"/>
  <c r="B1964" i="18"/>
  <c r="A1964" i="18" s="1"/>
  <c r="B1965" i="18"/>
  <c r="A1965" i="18" s="1"/>
  <c r="B1966" i="18"/>
  <c r="A1966" i="18" s="1"/>
  <c r="B1967" i="18"/>
  <c r="A1967" i="18" s="1"/>
  <c r="B1968" i="18"/>
  <c r="A1968" i="18" s="1"/>
  <c r="B1969" i="18"/>
  <c r="A1969" i="18" s="1"/>
  <c r="B1970" i="18"/>
  <c r="A1970" i="18" s="1"/>
  <c r="B1971" i="18"/>
  <c r="A1971" i="18" s="1"/>
  <c r="B1972" i="18"/>
  <c r="A1972" i="18" s="1"/>
  <c r="B1973" i="18"/>
  <c r="A1973" i="18" s="1"/>
  <c r="B1974" i="18"/>
  <c r="A1974" i="18"/>
  <c r="B1975" i="18"/>
  <c r="A1975" i="18" s="1"/>
  <c r="B1976" i="18"/>
  <c r="A1976" i="18" s="1"/>
  <c r="B1977" i="18"/>
  <c r="A1977" i="18" s="1"/>
  <c r="B1978" i="18"/>
  <c r="A1978" i="18" s="1"/>
  <c r="B1979" i="18"/>
  <c r="A1979" i="18" s="1"/>
  <c r="B1980" i="18"/>
  <c r="A1980" i="18" s="1"/>
  <c r="B1981" i="18"/>
  <c r="A1981" i="18" s="1"/>
  <c r="B1982" i="18"/>
  <c r="A1982" i="18"/>
  <c r="B1983" i="18"/>
  <c r="A1983" i="18" s="1"/>
  <c r="B1984" i="18"/>
  <c r="A1984" i="18" s="1"/>
  <c r="B1985" i="18"/>
  <c r="A1985" i="18" s="1"/>
  <c r="B1986" i="18"/>
  <c r="A1986" i="18" s="1"/>
  <c r="B1987" i="18"/>
  <c r="A1987" i="18" s="1"/>
  <c r="B1988" i="18"/>
  <c r="A1988" i="18"/>
  <c r="B1989" i="18"/>
  <c r="A1989" i="18" s="1"/>
  <c r="B1990" i="18"/>
  <c r="A1990" i="18" s="1"/>
  <c r="B1991" i="18"/>
  <c r="A1991" i="18" s="1"/>
  <c r="B1992" i="18"/>
  <c r="A1992" i="18" s="1"/>
  <c r="B1993" i="18"/>
  <c r="A1993" i="18" s="1"/>
  <c r="B1994" i="18"/>
  <c r="A1994" i="18"/>
  <c r="B1995" i="18"/>
  <c r="A1995" i="18" s="1"/>
  <c r="B1996" i="18"/>
  <c r="A1996" i="18" s="1"/>
  <c r="B1997" i="18"/>
  <c r="A1997" i="18" s="1"/>
  <c r="B1998" i="18"/>
  <c r="A1998" i="18" s="1"/>
  <c r="B1999" i="18"/>
  <c r="A1999" i="18" s="1"/>
  <c r="B2000" i="18"/>
  <c r="A2000" i="18" s="1"/>
  <c r="B2001" i="18"/>
  <c r="A2001" i="18" s="1"/>
  <c r="B2002" i="18"/>
  <c r="A2002" i="18" s="1"/>
  <c r="B2003" i="18"/>
  <c r="A2003" i="18" s="1"/>
  <c r="B2004" i="18"/>
  <c r="A2004" i="18" s="1"/>
  <c r="B2005" i="18"/>
  <c r="A2005" i="18" s="1"/>
  <c r="B2006" i="18"/>
  <c r="A2006" i="18"/>
  <c r="B2007" i="18"/>
  <c r="A2007" i="18" s="1"/>
  <c r="B2008" i="18"/>
  <c r="A2008" i="18" s="1"/>
  <c r="B2009" i="18"/>
  <c r="A2009" i="18" s="1"/>
  <c r="B2010" i="18"/>
  <c r="A2010" i="18" s="1"/>
  <c r="B2011" i="18"/>
  <c r="A2011" i="18" s="1"/>
  <c r="B2012" i="18"/>
  <c r="A2012" i="18" s="1"/>
  <c r="B2013" i="18"/>
  <c r="A2013" i="18" s="1"/>
  <c r="B2014" i="18"/>
  <c r="A2014" i="18"/>
  <c r="B2015" i="18"/>
  <c r="A2015" i="18" s="1"/>
  <c r="B2016" i="18"/>
  <c r="A2016" i="18" s="1"/>
  <c r="B2017" i="18"/>
  <c r="A2017" i="18" s="1"/>
  <c r="B2018" i="18"/>
  <c r="A2018" i="18" s="1"/>
  <c r="B2019" i="18"/>
  <c r="A2019" i="18" s="1"/>
  <c r="B2020" i="18"/>
  <c r="A2020" i="18"/>
  <c r="B2021" i="18"/>
  <c r="A2021" i="18" s="1"/>
  <c r="B2022" i="18"/>
  <c r="A2022" i="18" s="1"/>
  <c r="B2023" i="18"/>
  <c r="A2023" i="18" s="1"/>
  <c r="B2024" i="18"/>
  <c r="A2024" i="18" s="1"/>
  <c r="B2025" i="18"/>
  <c r="A2025" i="18" s="1"/>
  <c r="B2026" i="18"/>
  <c r="A2026" i="18"/>
  <c r="B2027" i="18"/>
  <c r="A2027" i="18" s="1"/>
  <c r="B2028" i="18"/>
  <c r="A2028" i="18" s="1"/>
  <c r="B2029" i="18"/>
  <c r="A2029" i="18" s="1"/>
  <c r="B2030" i="18"/>
  <c r="A2030" i="18"/>
  <c r="B2031" i="18"/>
  <c r="A2031" i="18" s="1"/>
  <c r="B2032" i="18"/>
  <c r="A2032" i="18" s="1"/>
  <c r="B2033" i="18"/>
  <c r="A2033" i="18" s="1"/>
  <c r="B2034" i="18"/>
  <c r="A2034" i="18" s="1"/>
  <c r="B2035" i="18"/>
  <c r="A2035" i="18" s="1"/>
  <c r="B2036" i="18"/>
  <c r="A2036" i="18"/>
  <c r="B2037" i="18"/>
  <c r="A2037" i="18" s="1"/>
  <c r="B2038" i="18"/>
  <c r="A2038" i="18" s="1"/>
  <c r="B2039" i="18"/>
  <c r="A2039" i="18" s="1"/>
  <c r="B2040" i="18"/>
  <c r="A2040" i="18" s="1"/>
  <c r="B2041" i="18"/>
  <c r="A2041" i="18" s="1"/>
  <c r="B2042" i="18"/>
  <c r="A2042" i="18"/>
  <c r="B2043" i="18"/>
  <c r="A2043" i="18" s="1"/>
  <c r="B2044" i="18"/>
  <c r="A2044" i="18" s="1"/>
  <c r="B2045" i="18"/>
  <c r="A2045" i="18" s="1"/>
  <c r="B2046" i="18"/>
  <c r="A2046" i="18"/>
  <c r="B2047" i="18"/>
  <c r="A2047" i="18" s="1"/>
  <c r="B2048" i="18"/>
  <c r="A2048" i="18" s="1"/>
  <c r="B2049" i="18"/>
  <c r="A2049" i="18" s="1"/>
  <c r="B2050" i="18"/>
  <c r="A2050" i="18" s="1"/>
  <c r="B2051" i="18"/>
  <c r="A2051" i="18" s="1"/>
  <c r="B2052" i="18"/>
  <c r="A2052" i="18"/>
  <c r="B2053" i="18"/>
  <c r="A2053" i="18" s="1"/>
  <c r="B2054" i="18"/>
  <c r="A2054" i="18" s="1"/>
  <c r="B2055" i="18"/>
  <c r="A2055" i="18" s="1"/>
  <c r="B2056" i="18"/>
  <c r="A2056" i="18" s="1"/>
  <c r="B2057" i="18"/>
  <c r="A2057" i="18" s="1"/>
  <c r="B2058" i="18"/>
  <c r="A2058" i="18"/>
  <c r="B2059" i="18"/>
  <c r="A2059" i="18" s="1"/>
  <c r="B2060" i="18"/>
  <c r="A2060" i="18" s="1"/>
  <c r="B2061" i="18"/>
  <c r="A2061" i="18" s="1"/>
  <c r="B2062" i="18"/>
  <c r="A2062" i="18"/>
  <c r="B2063" i="18"/>
  <c r="A2063" i="18" s="1"/>
  <c r="B2064" i="18"/>
  <c r="A2064" i="18" s="1"/>
  <c r="B2065" i="18"/>
  <c r="A2065" i="18" s="1"/>
  <c r="B2066" i="18"/>
  <c r="A2066" i="18" s="1"/>
  <c r="B2067" i="18"/>
  <c r="A2067" i="18" s="1"/>
  <c r="B2068" i="18"/>
  <c r="A2068" i="18" s="1"/>
  <c r="B2069" i="18"/>
  <c r="A2069" i="18" s="1"/>
  <c r="B2070" i="18"/>
  <c r="A2070" i="18"/>
  <c r="B2071" i="18"/>
  <c r="A2071" i="18" s="1"/>
  <c r="B2072" i="18"/>
  <c r="A2072" i="18" s="1"/>
  <c r="B2073" i="18"/>
  <c r="A2073" i="18" s="1"/>
  <c r="B2074" i="18"/>
  <c r="A2074" i="18" s="1"/>
  <c r="B2075" i="18"/>
  <c r="A2075" i="18" s="1"/>
  <c r="B2076" i="18"/>
  <c r="A2076" i="18" s="1"/>
  <c r="B2077" i="18"/>
  <c r="A2077" i="18" s="1"/>
  <c r="B2078" i="18"/>
  <c r="A2078" i="18"/>
  <c r="B2079" i="18"/>
  <c r="A2079" i="18" s="1"/>
  <c r="B2080" i="18"/>
  <c r="A2080" i="18" s="1"/>
  <c r="B2081" i="18"/>
  <c r="A2081" i="18" s="1"/>
  <c r="B2082" i="18"/>
  <c r="A2082" i="18" s="1"/>
  <c r="B2083" i="18"/>
  <c r="A2083" i="18" s="1"/>
  <c r="B2084" i="18"/>
  <c r="A2084" i="18" s="1"/>
  <c r="B2085" i="18"/>
  <c r="A2085" i="18" s="1"/>
  <c r="B2086" i="18"/>
  <c r="A2086" i="18"/>
  <c r="B2087" i="18"/>
  <c r="A2087" i="18" s="1"/>
  <c r="B2088" i="18"/>
  <c r="A2088" i="18" s="1"/>
  <c r="B2089" i="18"/>
  <c r="A2089" i="18" s="1"/>
  <c r="B2090" i="18"/>
  <c r="A2090" i="18"/>
  <c r="B2091" i="18"/>
  <c r="A2091" i="18" s="1"/>
  <c r="B2092" i="18"/>
  <c r="A2092" i="18" s="1"/>
  <c r="B2093" i="18"/>
  <c r="A2093" i="18" s="1"/>
  <c r="B2094" i="18"/>
  <c r="A2094" i="18" s="1"/>
  <c r="B2095" i="18"/>
  <c r="A2095" i="18" s="1"/>
  <c r="B2096" i="18"/>
  <c r="A2096" i="18" s="1"/>
  <c r="B2097" i="18"/>
  <c r="A2097" i="18" s="1"/>
  <c r="B2098" i="18"/>
  <c r="A2098" i="18" s="1"/>
  <c r="B2099" i="18"/>
  <c r="A2099" i="18" s="1"/>
  <c r="B2100" i="18"/>
  <c r="A2100" i="18"/>
  <c r="B2101" i="18"/>
  <c r="A2101" i="18" s="1"/>
  <c r="B2102" i="18"/>
  <c r="A2102" i="18"/>
  <c r="B2103" i="18"/>
  <c r="A2103" i="18" s="1"/>
  <c r="B2104" i="18"/>
  <c r="A2104" i="18" s="1"/>
  <c r="B2105" i="18"/>
  <c r="A2105" i="18" s="1"/>
  <c r="B2106" i="18"/>
  <c r="A2106" i="18" s="1"/>
  <c r="B2107" i="18"/>
  <c r="A2107" i="18" s="1"/>
  <c r="B2108" i="18"/>
  <c r="A2108" i="18" s="1"/>
  <c r="B2109" i="18"/>
  <c r="A2109" i="18" s="1"/>
  <c r="B2110" i="18"/>
  <c r="A2110" i="18" s="1"/>
  <c r="B2111" i="18"/>
  <c r="A2111" i="18" s="1"/>
  <c r="B2112" i="18"/>
  <c r="A2112" i="18" s="1"/>
  <c r="B2113" i="18"/>
  <c r="A2113" i="18" s="1"/>
  <c r="B2114" i="18"/>
  <c r="A2114" i="18" s="1"/>
  <c r="B2115" i="18"/>
  <c r="A2115" i="18" s="1"/>
  <c r="B2116" i="18"/>
  <c r="A2116" i="18"/>
  <c r="B2117" i="18"/>
  <c r="A2117" i="18" s="1"/>
  <c r="B2118" i="18"/>
  <c r="A2118" i="18"/>
  <c r="B2119" i="18"/>
  <c r="A2119" i="18" s="1"/>
  <c r="B2120" i="18"/>
  <c r="A2120" i="18" s="1"/>
  <c r="B2121" i="18"/>
  <c r="A2121" i="18" s="1"/>
  <c r="B2122" i="18"/>
  <c r="A2122" i="18" s="1"/>
  <c r="B2123" i="18"/>
  <c r="A2123" i="18" s="1"/>
  <c r="B2124" i="18"/>
  <c r="A2124" i="18" s="1"/>
  <c r="B2125" i="18"/>
  <c r="A2125" i="18" s="1"/>
  <c r="B2126" i="18"/>
  <c r="A2126" i="18" s="1"/>
  <c r="B2127" i="18"/>
  <c r="A2127" i="18" s="1"/>
  <c r="B2128" i="18"/>
  <c r="A2128" i="18" s="1"/>
  <c r="B2129" i="18"/>
  <c r="A2129" i="18" s="1"/>
  <c r="B2130" i="18"/>
  <c r="A2130" i="18" s="1"/>
  <c r="B2131" i="18"/>
  <c r="A2131" i="18" s="1"/>
  <c r="B2132" i="18"/>
  <c r="A2132" i="18" s="1"/>
  <c r="B2133" i="18"/>
  <c r="A2133" i="18" s="1"/>
  <c r="B2134" i="18"/>
  <c r="A2134" i="18"/>
  <c r="B2135" i="18"/>
  <c r="A2135" i="18" s="1"/>
  <c r="B2136" i="18"/>
  <c r="A2136" i="18" s="1"/>
  <c r="B2137" i="18"/>
  <c r="A2137" i="18" s="1"/>
  <c r="B2138" i="18"/>
  <c r="A2138" i="18" s="1"/>
  <c r="B2139" i="18"/>
  <c r="A2139" i="18" s="1"/>
  <c r="B2140" i="18"/>
  <c r="A2140" i="18"/>
  <c r="B2141" i="18"/>
  <c r="A2141" i="18" s="1"/>
  <c r="B2142" i="18"/>
  <c r="A2142" i="18"/>
  <c r="B2143" i="18"/>
  <c r="A2143" i="18" s="1"/>
  <c r="B2144" i="18"/>
  <c r="A2144" i="18" s="1"/>
  <c r="B2145" i="18"/>
  <c r="A2145" i="18" s="1"/>
  <c r="B2146" i="18"/>
  <c r="A2146" i="18"/>
  <c r="B2147" i="18"/>
  <c r="A2147" i="18" s="1"/>
  <c r="B2148" i="18"/>
  <c r="A2148" i="18"/>
  <c r="B2149" i="18"/>
  <c r="A2149" i="18" s="1"/>
  <c r="B2150" i="18"/>
  <c r="A2150" i="18" s="1"/>
  <c r="B2151" i="18"/>
  <c r="A2151" i="18" s="1"/>
  <c r="B2152" i="18"/>
  <c r="A2152" i="18" s="1"/>
  <c r="B2153" i="18"/>
  <c r="A2153" i="18" s="1"/>
  <c r="B2154" i="18"/>
  <c r="A2154" i="18"/>
  <c r="B2155" i="18"/>
  <c r="A2155" i="18" s="1"/>
  <c r="B2156" i="18"/>
  <c r="A2156" i="18" s="1"/>
  <c r="B2157" i="18"/>
  <c r="A2157" i="18" s="1"/>
  <c r="B2158" i="18"/>
  <c r="A2158" i="18" s="1"/>
  <c r="B2159" i="18"/>
  <c r="A2159" i="18" s="1"/>
  <c r="B2160" i="18"/>
  <c r="A2160" i="18" s="1"/>
  <c r="B2161" i="18"/>
  <c r="A2161" i="18" s="1"/>
  <c r="B2162" i="18"/>
  <c r="A2162" i="18" s="1"/>
  <c r="B2163" i="18"/>
  <c r="A2163" i="18" s="1"/>
  <c r="B2164" i="18"/>
  <c r="A2164" i="18" s="1"/>
  <c r="B2165" i="18"/>
  <c r="A2165" i="18" s="1"/>
  <c r="B2166" i="18"/>
  <c r="A2166" i="18" s="1"/>
  <c r="B2167" i="18"/>
  <c r="A2167" i="18" s="1"/>
  <c r="B2168" i="18"/>
  <c r="A2168" i="18" s="1"/>
  <c r="B2169" i="18"/>
  <c r="A2169" i="18" s="1"/>
  <c r="B2170" i="18"/>
  <c r="A2170" i="18" s="1"/>
  <c r="B2171" i="18"/>
  <c r="A2171" i="18" s="1"/>
  <c r="B2172" i="18"/>
  <c r="A2172" i="18"/>
  <c r="B2173" i="18"/>
  <c r="A2173" i="18" s="1"/>
  <c r="B2174" i="18"/>
  <c r="A2174" i="18" s="1"/>
  <c r="B2175" i="18"/>
  <c r="A2175" i="18" s="1"/>
  <c r="B2176" i="18"/>
  <c r="A2176" i="18" s="1"/>
  <c r="B2177" i="18"/>
  <c r="A2177" i="18" s="1"/>
  <c r="B2178" i="18"/>
  <c r="A2178" i="18"/>
  <c r="B2179" i="18"/>
  <c r="A2179" i="18" s="1"/>
  <c r="B2180" i="18"/>
  <c r="A2180" i="18" s="1"/>
  <c r="B2181" i="18"/>
  <c r="A2181" i="18" s="1"/>
  <c r="B2182" i="18"/>
  <c r="A2182" i="18" s="1"/>
  <c r="B2183" i="18"/>
  <c r="A2183" i="18" s="1"/>
  <c r="B2184" i="18"/>
  <c r="A2184" i="18" s="1"/>
  <c r="B2185" i="18"/>
  <c r="A2185" i="18" s="1"/>
  <c r="B2186" i="18"/>
  <c r="A2186" i="18" s="1"/>
  <c r="B2187" i="18"/>
  <c r="A2187" i="18" s="1"/>
  <c r="B2188" i="18"/>
  <c r="A2188" i="18"/>
  <c r="B2189" i="18"/>
  <c r="A2189" i="18" s="1"/>
  <c r="B2190" i="18"/>
  <c r="A2190" i="18"/>
  <c r="B2191" i="18"/>
  <c r="A2191" i="18" s="1"/>
  <c r="B2192" i="18"/>
  <c r="A2192" i="18" s="1"/>
  <c r="B2193" i="18"/>
  <c r="A2193" i="18" s="1"/>
  <c r="B2194" i="18"/>
  <c r="A2194" i="18" s="1"/>
  <c r="B2195" i="18"/>
  <c r="A2195" i="18" s="1"/>
  <c r="B2196" i="18"/>
  <c r="A2196" i="18" s="1"/>
  <c r="B2197" i="18"/>
  <c r="A2197" i="18" s="1"/>
  <c r="B2198" i="18"/>
  <c r="A2198" i="18" s="1"/>
  <c r="B2199" i="18"/>
  <c r="A2199" i="18" s="1"/>
  <c r="B2200" i="18"/>
  <c r="A2200" i="18" s="1"/>
  <c r="B2201" i="18"/>
  <c r="A2201" i="18" s="1"/>
  <c r="B2202" i="18"/>
  <c r="A2202" i="18" s="1"/>
  <c r="B2203" i="18"/>
  <c r="A2203" i="18" s="1"/>
  <c r="B2204" i="18"/>
  <c r="A2204" i="18" s="1"/>
  <c r="B2205" i="18"/>
  <c r="A2205" i="18" s="1"/>
  <c r="B2206" i="18"/>
  <c r="A2206" i="18" s="1"/>
  <c r="B2207" i="18"/>
  <c r="A2207" i="18" s="1"/>
  <c r="B2208" i="18"/>
  <c r="A2208" i="18" s="1"/>
  <c r="B2209" i="18"/>
  <c r="A2209" i="18" s="1"/>
  <c r="B2210" i="18"/>
  <c r="A2210" i="18" s="1"/>
  <c r="B2211" i="18"/>
  <c r="A2211" i="18" s="1"/>
  <c r="B2212" i="18"/>
  <c r="A2212" i="18" s="1"/>
  <c r="B2213" i="18"/>
  <c r="A2213" i="18" s="1"/>
  <c r="B2214" i="18"/>
  <c r="A2214" i="18" s="1"/>
  <c r="B2215" i="18"/>
  <c r="A2215" i="18" s="1"/>
  <c r="B2216" i="18"/>
  <c r="A2216" i="18" s="1"/>
  <c r="B2217" i="18"/>
  <c r="A2217" i="18" s="1"/>
  <c r="B2218" i="18"/>
  <c r="A2218" i="18" s="1"/>
  <c r="B2219" i="18"/>
  <c r="A2219" i="18" s="1"/>
  <c r="B2220" i="18"/>
  <c r="A2220" i="18" s="1"/>
  <c r="B2221" i="18"/>
  <c r="A2221" i="18" s="1"/>
  <c r="B2222" i="18"/>
  <c r="A2222" i="18" s="1"/>
  <c r="B2223" i="18"/>
  <c r="A2223" i="18" s="1"/>
  <c r="B2224" i="18"/>
  <c r="A2224" i="18" s="1"/>
  <c r="B2225" i="18"/>
  <c r="A2225" i="18" s="1"/>
  <c r="B2226" i="18"/>
  <c r="A2226" i="18" s="1"/>
  <c r="B2227" i="18"/>
  <c r="A2227" i="18" s="1"/>
  <c r="B2228" i="18"/>
  <c r="A2228" i="18" s="1"/>
  <c r="B2229" i="18"/>
  <c r="A2229" i="18" s="1"/>
  <c r="B2230" i="18"/>
  <c r="A2230" i="18" s="1"/>
  <c r="B2231" i="18"/>
  <c r="A2231" i="18" s="1"/>
  <c r="B2232" i="18"/>
  <c r="A2232" i="18" s="1"/>
  <c r="B2233" i="18"/>
  <c r="A2233" i="18" s="1"/>
  <c r="B2234" i="18"/>
  <c r="A2234" i="18" s="1"/>
  <c r="B2235" i="18"/>
  <c r="A2235" i="18" s="1"/>
  <c r="B2236" i="18"/>
  <c r="A2236" i="18"/>
  <c r="B2237" i="18"/>
  <c r="A2237" i="18" s="1"/>
  <c r="B2238" i="18"/>
  <c r="A2238" i="18" s="1"/>
  <c r="B2239" i="18"/>
  <c r="A2239" i="18" s="1"/>
  <c r="B2240" i="18"/>
  <c r="A2240" i="18" s="1"/>
  <c r="B2241" i="18"/>
  <c r="A2241" i="18" s="1"/>
  <c r="B2242" i="18"/>
  <c r="A2242" i="18"/>
  <c r="B2243" i="18"/>
  <c r="A2243" i="18" s="1"/>
  <c r="B2244" i="18"/>
  <c r="A2244" i="18" s="1"/>
  <c r="B2245" i="18"/>
  <c r="A2245" i="18" s="1"/>
  <c r="B2246" i="18"/>
  <c r="A2246" i="18" s="1"/>
  <c r="B2247" i="18"/>
  <c r="A2247" i="18" s="1"/>
  <c r="B2248" i="18"/>
  <c r="A2248" i="18" s="1"/>
  <c r="B2249" i="18"/>
  <c r="A2249" i="18" s="1"/>
  <c r="B2250" i="18"/>
  <c r="A2250" i="18" s="1"/>
  <c r="B2251" i="18"/>
  <c r="A2251" i="18" s="1"/>
  <c r="B2252" i="18"/>
  <c r="A2252" i="18" s="1"/>
  <c r="B2253" i="18"/>
  <c r="A2253" i="18" s="1"/>
  <c r="B2254" i="18"/>
  <c r="A2254" i="18" s="1"/>
  <c r="B2255" i="18"/>
  <c r="A2255" i="18" s="1"/>
  <c r="B2256" i="18"/>
  <c r="A2256" i="18" s="1"/>
  <c r="B2257" i="18"/>
  <c r="A2257" i="18" s="1"/>
  <c r="B2258" i="18"/>
  <c r="A2258" i="18"/>
  <c r="B2259" i="18"/>
  <c r="A2259" i="18" s="1"/>
  <c r="B2260" i="18"/>
  <c r="A2260" i="18" s="1"/>
  <c r="B2261" i="18"/>
  <c r="A2261" i="18" s="1"/>
  <c r="B2262" i="18"/>
  <c r="A2262" i="18" s="1"/>
  <c r="B2263" i="18"/>
  <c r="A2263" i="18" s="1"/>
  <c r="B2264" i="18"/>
  <c r="A2264" i="18" s="1"/>
  <c r="B2265" i="18"/>
  <c r="A2265" i="18" s="1"/>
  <c r="B2266" i="18"/>
  <c r="A2266" i="18" s="1"/>
  <c r="B2267" i="18"/>
  <c r="A2267" i="18" s="1"/>
  <c r="B2268" i="18"/>
  <c r="A2268" i="18" s="1"/>
  <c r="B2269" i="18"/>
  <c r="A2269" i="18" s="1"/>
  <c r="B2270" i="18"/>
  <c r="A2270" i="18" s="1"/>
  <c r="B2271" i="18"/>
  <c r="A2271" i="18" s="1"/>
  <c r="B2272" i="18"/>
  <c r="A2272" i="18" s="1"/>
  <c r="B2273" i="18"/>
  <c r="A2273" i="18" s="1"/>
  <c r="B2274" i="18"/>
  <c r="A2274" i="18"/>
  <c r="B2275" i="18"/>
  <c r="A2275" i="18" s="1"/>
  <c r="B2276" i="18"/>
  <c r="A2276" i="18" s="1"/>
  <c r="B2277" i="18"/>
  <c r="A2277" i="18" s="1"/>
  <c r="B2278" i="18"/>
  <c r="A2278" i="18" s="1"/>
  <c r="B2279" i="18"/>
  <c r="A2279" i="18" s="1"/>
  <c r="B2280" i="18"/>
  <c r="A2280" i="18" s="1"/>
  <c r="B2281" i="18"/>
  <c r="A2281" i="18" s="1"/>
  <c r="B2282" i="18"/>
  <c r="A2282" i="18" s="1"/>
  <c r="B2283" i="18"/>
  <c r="A2283" i="18" s="1"/>
  <c r="B2284" i="18"/>
  <c r="A2284" i="18"/>
  <c r="B2285" i="18"/>
  <c r="A2285" i="18" s="1"/>
  <c r="B2286" i="18"/>
  <c r="A2286" i="18" s="1"/>
  <c r="B2287" i="18"/>
  <c r="A2287" i="18" s="1"/>
  <c r="B2288" i="18"/>
  <c r="A2288" i="18" s="1"/>
  <c r="B2289" i="18"/>
  <c r="A2289" i="18" s="1"/>
  <c r="B2290" i="18"/>
  <c r="A2290" i="18" s="1"/>
  <c r="B2291" i="18"/>
  <c r="A2291" i="18" s="1"/>
  <c r="B2292" i="18"/>
  <c r="A2292" i="18" s="1"/>
  <c r="B2293" i="18"/>
  <c r="A2293" i="18" s="1"/>
  <c r="B2294" i="18"/>
  <c r="A2294" i="18"/>
  <c r="B2295" i="18"/>
  <c r="A2295" i="18" s="1"/>
  <c r="B2296" i="18"/>
  <c r="A2296" i="18" s="1"/>
  <c r="B2297" i="18"/>
  <c r="A2297" i="18" s="1"/>
  <c r="B2298" i="18"/>
  <c r="A2298" i="18" s="1"/>
  <c r="B2299" i="18"/>
  <c r="A2299" i="18" s="1"/>
  <c r="B2300" i="18"/>
  <c r="A2300" i="18"/>
  <c r="B2301" i="18"/>
  <c r="A2301" i="18" s="1"/>
  <c r="B2302" i="18"/>
  <c r="A2302" i="18" s="1"/>
  <c r="B2303" i="18"/>
  <c r="A2303" i="18" s="1"/>
  <c r="B2304" i="18"/>
  <c r="A2304" i="18" s="1"/>
  <c r="B2305" i="18"/>
  <c r="A2305" i="18" s="1"/>
  <c r="B2306" i="18"/>
  <c r="A2306" i="18" s="1"/>
  <c r="B2307" i="18"/>
  <c r="A2307" i="18" s="1"/>
  <c r="B2308" i="18"/>
  <c r="A2308" i="18" s="1"/>
  <c r="B2309" i="18"/>
  <c r="A2309" i="18" s="1"/>
  <c r="B2310" i="18"/>
  <c r="A2310" i="18"/>
  <c r="B2311" i="18"/>
  <c r="A2311" i="18" s="1"/>
  <c r="B2312" i="18"/>
  <c r="A2312" i="18" s="1"/>
  <c r="B2313" i="18"/>
  <c r="A2313" i="18" s="1"/>
  <c r="B2314" i="18"/>
  <c r="A2314" i="18" s="1"/>
  <c r="B2315" i="18"/>
  <c r="A2315" i="18" s="1"/>
  <c r="B2316" i="18"/>
  <c r="A2316" i="18"/>
  <c r="B2317" i="18"/>
  <c r="A2317" i="18" s="1"/>
  <c r="B2318" i="18"/>
  <c r="A2318" i="18" s="1"/>
  <c r="B2319" i="18"/>
  <c r="A2319" i="18" s="1"/>
  <c r="B2320" i="18"/>
  <c r="A2320" i="18" s="1"/>
  <c r="B2321" i="18"/>
  <c r="A2321" i="18" s="1"/>
  <c r="B2322" i="18"/>
  <c r="A2322" i="18" s="1"/>
  <c r="B2323" i="18"/>
  <c r="A2323" i="18" s="1"/>
  <c r="B2324" i="18"/>
  <c r="A2324" i="18" s="1"/>
  <c r="B2325" i="18"/>
  <c r="A2325" i="18" s="1"/>
  <c r="B2326" i="18"/>
  <c r="A2326" i="18"/>
  <c r="B2327" i="18"/>
  <c r="A2327" i="18" s="1"/>
  <c r="B2328" i="18"/>
  <c r="A2328" i="18" s="1"/>
  <c r="B2329" i="18"/>
  <c r="A2329" i="18" s="1"/>
  <c r="B2330" i="18"/>
  <c r="A2330" i="18" s="1"/>
  <c r="B2331" i="18"/>
  <c r="A2331" i="18" s="1"/>
  <c r="B2332" i="18"/>
  <c r="A2332" i="18"/>
  <c r="B2333" i="18"/>
  <c r="A2333" i="18" s="1"/>
  <c r="B2334" i="18"/>
  <c r="A2334" i="18" s="1"/>
  <c r="B2335" i="18"/>
  <c r="A2335" i="18" s="1"/>
  <c r="B2336" i="18"/>
  <c r="A2336" i="18" s="1"/>
  <c r="B2337" i="18"/>
  <c r="A2337" i="18" s="1"/>
  <c r="B2338" i="18"/>
  <c r="A2338" i="18" s="1"/>
  <c r="B2339" i="18"/>
  <c r="A2339" i="18" s="1"/>
  <c r="B2340" i="18"/>
  <c r="A2340" i="18" s="1"/>
  <c r="B2341" i="18"/>
  <c r="A2341" i="18" s="1"/>
  <c r="B2342" i="18"/>
  <c r="A2342" i="18"/>
  <c r="B2343" i="18"/>
  <c r="A2343" i="18" s="1"/>
  <c r="B2344" i="18"/>
  <c r="A2344" i="18" s="1"/>
  <c r="B2345" i="18"/>
  <c r="A2345" i="18" s="1"/>
  <c r="B2346" i="18"/>
  <c r="A2346" i="18" s="1"/>
  <c r="B2347" i="18"/>
  <c r="A2347" i="18" s="1"/>
  <c r="B2348" i="18"/>
  <c r="A2348" i="18"/>
  <c r="B2349" i="18"/>
  <c r="A2349" i="18" s="1"/>
  <c r="B2350" i="18"/>
  <c r="A2350" i="18" s="1"/>
  <c r="B2351" i="18"/>
  <c r="A2351" i="18" s="1"/>
  <c r="B2352" i="18"/>
  <c r="A2352" i="18" s="1"/>
  <c r="B2353" i="18"/>
  <c r="A2353" i="18" s="1"/>
  <c r="B2354" i="18"/>
  <c r="A2354" i="18" s="1"/>
  <c r="B2355" i="18"/>
  <c r="A2355" i="18" s="1"/>
  <c r="B2356" i="18"/>
  <c r="A2356" i="18" s="1"/>
  <c r="B2357" i="18"/>
  <c r="A2357" i="18" s="1"/>
  <c r="B2358" i="18"/>
  <c r="A2358" i="18"/>
  <c r="B2359" i="18"/>
  <c r="A2359" i="18" s="1"/>
  <c r="B2360" i="18"/>
  <c r="A2360" i="18" s="1"/>
  <c r="B2361" i="18"/>
  <c r="A2361" i="18" s="1"/>
  <c r="B2362" i="18"/>
  <c r="A2362" i="18" s="1"/>
  <c r="B2363" i="18"/>
  <c r="A2363" i="18" s="1"/>
  <c r="B2364" i="18"/>
  <c r="A2364" i="18"/>
  <c r="B2365" i="18"/>
  <c r="A2365" i="18" s="1"/>
  <c r="B2366" i="18"/>
  <c r="A2366" i="18" s="1"/>
  <c r="B2367" i="18"/>
  <c r="A2367" i="18" s="1"/>
  <c r="B2368" i="18"/>
  <c r="A2368" i="18" s="1"/>
  <c r="B2369" i="18"/>
  <c r="A2369" i="18" s="1"/>
  <c r="B2370" i="18"/>
  <c r="A2370" i="18" s="1"/>
  <c r="B2371" i="18"/>
  <c r="A2371" i="18" s="1"/>
  <c r="B2372" i="18"/>
  <c r="A2372" i="18"/>
  <c r="B2373" i="18"/>
  <c r="A2373" i="18" s="1"/>
  <c r="B2374" i="18"/>
  <c r="A2374" i="18"/>
  <c r="B2375" i="18"/>
  <c r="A2375" i="18" s="1"/>
  <c r="B2376" i="18"/>
  <c r="A2376" i="18" s="1"/>
  <c r="B2377" i="18"/>
  <c r="A2377" i="18" s="1"/>
  <c r="B2378" i="18"/>
  <c r="A2378" i="18" s="1"/>
  <c r="B2379" i="18"/>
  <c r="A2379" i="18" s="1"/>
  <c r="B2380" i="18"/>
  <c r="A2380" i="18"/>
  <c r="B2381" i="18"/>
  <c r="A2381" i="18" s="1"/>
  <c r="B2382" i="18"/>
  <c r="A2382" i="18" s="1"/>
  <c r="B2383" i="18"/>
  <c r="A2383" i="18" s="1"/>
  <c r="B2384" i="18"/>
  <c r="A2384" i="18" s="1"/>
  <c r="B2385" i="18"/>
  <c r="A2385" i="18" s="1"/>
  <c r="B2386" i="18"/>
  <c r="A2386" i="18" s="1"/>
  <c r="B2387" i="18"/>
  <c r="A2387" i="18" s="1"/>
  <c r="B2388" i="18"/>
  <c r="A2388" i="18"/>
  <c r="B2389" i="18"/>
  <c r="A2389" i="18" s="1"/>
  <c r="B2390" i="18"/>
  <c r="A2390" i="18"/>
  <c r="B2391" i="18"/>
  <c r="A2391" i="18" s="1"/>
  <c r="B2392" i="18"/>
  <c r="A2392" i="18" s="1"/>
  <c r="B2393" i="18"/>
  <c r="A2393" i="18" s="1"/>
  <c r="B2394" i="18"/>
  <c r="A2394" i="18" s="1"/>
  <c r="B2395" i="18"/>
  <c r="A2395" i="18" s="1"/>
  <c r="B2396" i="18"/>
  <c r="A2396" i="18"/>
  <c r="B2397" i="18"/>
  <c r="A2397" i="18" s="1"/>
  <c r="B2398" i="18"/>
  <c r="A2398" i="18" s="1"/>
  <c r="B2399" i="18"/>
  <c r="A2399" i="18" s="1"/>
  <c r="B2400" i="18"/>
  <c r="A2400" i="18" s="1"/>
  <c r="B2401" i="18"/>
  <c r="A2401" i="18" s="1"/>
  <c r="B2402" i="18"/>
  <c r="A2402" i="18" s="1"/>
  <c r="B2403" i="18"/>
  <c r="A2403" i="18" s="1"/>
  <c r="B2404" i="18"/>
  <c r="A2404" i="18"/>
  <c r="B2405" i="18"/>
  <c r="A2405" i="18" s="1"/>
  <c r="B2406" i="18"/>
  <c r="A2406" i="18"/>
  <c r="B2407" i="18"/>
  <c r="A2407" i="18" s="1"/>
  <c r="B2408" i="18"/>
  <c r="A2408" i="18"/>
  <c r="B2409" i="18"/>
  <c r="A2409" i="18" s="1"/>
  <c r="B2410" i="18"/>
  <c r="A2410" i="18" s="1"/>
  <c r="B2411" i="18"/>
  <c r="A2411" i="18" s="1"/>
  <c r="B2412" i="18"/>
  <c r="A2412" i="18"/>
  <c r="B2413" i="18"/>
  <c r="A2413" i="18" s="1"/>
  <c r="B2414" i="18"/>
  <c r="A2414" i="18"/>
  <c r="B2415" i="18"/>
  <c r="A2415" i="18" s="1"/>
  <c r="B2416" i="18"/>
  <c r="A2416" i="18" s="1"/>
  <c r="B2417" i="18"/>
  <c r="A2417" i="18" s="1"/>
  <c r="B2418" i="18"/>
  <c r="A2418" i="18" s="1"/>
  <c r="B2419" i="18"/>
  <c r="A2419" i="18" s="1"/>
  <c r="B2420" i="18"/>
  <c r="A2420" i="18"/>
  <c r="B2421" i="18"/>
  <c r="A2421" i="18" s="1"/>
  <c r="B2422" i="18"/>
  <c r="A2422" i="18" s="1"/>
  <c r="B2423" i="18"/>
  <c r="A2423" i="18" s="1"/>
  <c r="B2424" i="18"/>
  <c r="A2424" i="18"/>
  <c r="B2425" i="18"/>
  <c r="A2425" i="18" s="1"/>
  <c r="B2426" i="18"/>
  <c r="A2426" i="18" s="1"/>
  <c r="B2427" i="18"/>
  <c r="A2427" i="18" s="1"/>
  <c r="B2428" i="18"/>
  <c r="A2428" i="18" s="1"/>
  <c r="B2429" i="18"/>
  <c r="A2429" i="18" s="1"/>
  <c r="B2430" i="18"/>
  <c r="A2430" i="18"/>
  <c r="B2431" i="18"/>
  <c r="A2431" i="18" s="1"/>
  <c r="B2432" i="18"/>
  <c r="A2432" i="18"/>
  <c r="B2433" i="18"/>
  <c r="A2433" i="18" s="1"/>
  <c r="B2434" i="18"/>
  <c r="A2434" i="18" s="1"/>
  <c r="B2435" i="18"/>
  <c r="A2435" i="18" s="1"/>
  <c r="B2436" i="18"/>
  <c r="A2436" i="18"/>
  <c r="B2437" i="18"/>
  <c r="A2437" i="18" s="1"/>
  <c r="B2438" i="18"/>
  <c r="A2438" i="18"/>
  <c r="B2439" i="18"/>
  <c r="A2439" i="18" s="1"/>
  <c r="B2440" i="18"/>
  <c r="A2440" i="18"/>
  <c r="B2441" i="18"/>
  <c r="A2441" i="18" s="1"/>
  <c r="B2442" i="18"/>
  <c r="A2442" i="18" s="1"/>
  <c r="B2443" i="18"/>
  <c r="A2443" i="18" s="1"/>
  <c r="B2444" i="18"/>
  <c r="A2444" i="18"/>
  <c r="B2445" i="18"/>
  <c r="A2445" i="18" s="1"/>
  <c r="B2446" i="18"/>
  <c r="A2446" i="18"/>
  <c r="B2447" i="18"/>
  <c r="A2447" i="18" s="1"/>
  <c r="B2448" i="18"/>
  <c r="A2448" i="18" s="1"/>
  <c r="B2449" i="18"/>
  <c r="A2449" i="18" s="1"/>
  <c r="B2450" i="18"/>
  <c r="A2450" i="18" s="1"/>
  <c r="B2451" i="18"/>
  <c r="A2451" i="18" s="1"/>
  <c r="B2452" i="18"/>
  <c r="A2452" i="18"/>
  <c r="B2453" i="18"/>
  <c r="A2453" i="18" s="1"/>
  <c r="B2454" i="18"/>
  <c r="A2454" i="18" s="1"/>
  <c r="B2455" i="18"/>
  <c r="A2455" i="18" s="1"/>
  <c r="B2456" i="18"/>
  <c r="A2456" i="18"/>
  <c r="B2457" i="18"/>
  <c r="A2457" i="18" s="1"/>
  <c r="B2458" i="18"/>
  <c r="A2458" i="18" s="1"/>
  <c r="B2459" i="18"/>
  <c r="A2459" i="18" s="1"/>
  <c r="B2460" i="18"/>
  <c r="A2460" i="18" s="1"/>
  <c r="B2461" i="18"/>
  <c r="A2461" i="18" s="1"/>
  <c r="B2462" i="18"/>
  <c r="A2462" i="18"/>
  <c r="B2463" i="18"/>
  <c r="A2463" i="18" s="1"/>
  <c r="B2464" i="18"/>
  <c r="A2464" i="18"/>
  <c r="B2465" i="18"/>
  <c r="A2465" i="18" s="1"/>
  <c r="B2466" i="18"/>
  <c r="A2466" i="18" s="1"/>
  <c r="B2467" i="18"/>
  <c r="A2467" i="18" s="1"/>
  <c r="B2468" i="18"/>
  <c r="A2468" i="18"/>
  <c r="B2469" i="18"/>
  <c r="A2469" i="18" s="1"/>
  <c r="B2470" i="18"/>
  <c r="A2470" i="18"/>
  <c r="B2471" i="18"/>
  <c r="A2471" i="18" s="1"/>
  <c r="B2472" i="18"/>
  <c r="A2472" i="18"/>
  <c r="B2473" i="18"/>
  <c r="A2473" i="18" s="1"/>
  <c r="B2474" i="18"/>
  <c r="A2474" i="18" s="1"/>
  <c r="B2475" i="18"/>
  <c r="A2475" i="18" s="1"/>
  <c r="B2476" i="18"/>
  <c r="A2476" i="18"/>
  <c r="B2477" i="18"/>
  <c r="A2477" i="18" s="1"/>
  <c r="B2478" i="18"/>
  <c r="A2478" i="18"/>
  <c r="B2479" i="18"/>
  <c r="A2479" i="18" s="1"/>
  <c r="B2480" i="18"/>
  <c r="A2480" i="18" s="1"/>
  <c r="B2481" i="18"/>
  <c r="A2481" i="18" s="1"/>
  <c r="B2482" i="18"/>
  <c r="A2482" i="18" s="1"/>
  <c r="B2483" i="18"/>
  <c r="A2483" i="18" s="1"/>
  <c r="B2484" i="18"/>
  <c r="A2484" i="18"/>
  <c r="B2485" i="18"/>
  <c r="A2485" i="18" s="1"/>
  <c r="B2486" i="18"/>
  <c r="A2486" i="18" s="1"/>
  <c r="B2487" i="18"/>
  <c r="A2487" i="18" s="1"/>
  <c r="B2488" i="18"/>
  <c r="A2488" i="18"/>
  <c r="B2489" i="18"/>
  <c r="A2489" i="18" s="1"/>
  <c r="B2490" i="18"/>
  <c r="A2490" i="18" s="1"/>
  <c r="B2491" i="18"/>
  <c r="A2491" i="18" s="1"/>
  <c r="B2492" i="18"/>
  <c r="A2492" i="18" s="1"/>
  <c r="B2493" i="18"/>
  <c r="A2493" i="18" s="1"/>
  <c r="B2494" i="18"/>
  <c r="A2494" i="18"/>
  <c r="B2495" i="18"/>
  <c r="A2495" i="18" s="1"/>
  <c r="B2496" i="18"/>
  <c r="A2496" i="18"/>
  <c r="B2497" i="18"/>
  <c r="A2497" i="18" s="1"/>
  <c r="B2498" i="18"/>
  <c r="A2498" i="18" s="1"/>
  <c r="B2499" i="18"/>
  <c r="A2499" i="18" s="1"/>
  <c r="B2500" i="18"/>
  <c r="A2500" i="18"/>
  <c r="B2501" i="18"/>
  <c r="A2501" i="18" s="1"/>
  <c r="B2502" i="18"/>
  <c r="A2502" i="18" s="1"/>
  <c r="B2503" i="18"/>
  <c r="A2503" i="18" s="1"/>
  <c r="B2504" i="18"/>
  <c r="A2504" i="18"/>
  <c r="B2505" i="18"/>
  <c r="A2505" i="18" s="1"/>
  <c r="B2506" i="18"/>
  <c r="A2506" i="18" s="1"/>
  <c r="B2507" i="18"/>
  <c r="A2507" i="18" s="1"/>
  <c r="B2508" i="18"/>
  <c r="A2508" i="18" s="1"/>
  <c r="B2509" i="18"/>
  <c r="A2509" i="18" s="1"/>
  <c r="B2510" i="18"/>
  <c r="A2510" i="18"/>
  <c r="B2511" i="18"/>
  <c r="A2511" i="18" s="1"/>
  <c r="B2512" i="18"/>
  <c r="A2512" i="18" s="1"/>
  <c r="B2513" i="18"/>
  <c r="A2513" i="18" s="1"/>
  <c r="B2514" i="18"/>
  <c r="A2514" i="18" s="1"/>
  <c r="B2515" i="18"/>
  <c r="A2515" i="18" s="1"/>
  <c r="B2516" i="18"/>
  <c r="A2516" i="18"/>
  <c r="B2517" i="18"/>
  <c r="A2517" i="18" s="1"/>
  <c r="B2518" i="18"/>
  <c r="A2518" i="18" s="1"/>
  <c r="B2519" i="18"/>
  <c r="A2519" i="18" s="1"/>
  <c r="B2520" i="18"/>
  <c r="A2520" i="18"/>
  <c r="B2521" i="18"/>
  <c r="A2521" i="18" s="1"/>
  <c r="B2522" i="18"/>
  <c r="A2522" i="18" s="1"/>
  <c r="B2523" i="18"/>
  <c r="A2523" i="18" s="1"/>
  <c r="B2524" i="18"/>
  <c r="A2524" i="18" s="1"/>
  <c r="B2525" i="18"/>
  <c r="A2525" i="18" s="1"/>
  <c r="B2526" i="18"/>
  <c r="A2526" i="18"/>
  <c r="B2527" i="18"/>
  <c r="A2527" i="18" s="1"/>
  <c r="B2528" i="18"/>
  <c r="A2528" i="18"/>
  <c r="B2529" i="18"/>
  <c r="A2529" i="18" s="1"/>
  <c r="B2530" i="18"/>
  <c r="A2530" i="18" s="1"/>
  <c r="B2531" i="18"/>
  <c r="A2531" i="18" s="1"/>
  <c r="B2532" i="18"/>
  <c r="A2532" i="18"/>
  <c r="B2533" i="18"/>
  <c r="A2533" i="18" s="1"/>
  <c r="B2534" i="18"/>
  <c r="A2534" i="18"/>
  <c r="B2535" i="18"/>
  <c r="A2535" i="18" s="1"/>
  <c r="B2536" i="18"/>
  <c r="A2536" i="18"/>
  <c r="B2537" i="18"/>
  <c r="A2537" i="18" s="1"/>
  <c r="B2538" i="18"/>
  <c r="A2538" i="18" s="1"/>
  <c r="B2539" i="18"/>
  <c r="A2539" i="18" s="1"/>
  <c r="B2540" i="18"/>
  <c r="A2540" i="18"/>
  <c r="B2541" i="18"/>
  <c r="A2541" i="18" s="1"/>
  <c r="B2542" i="18"/>
  <c r="A2542" i="18"/>
  <c r="B2543" i="18"/>
  <c r="A2543" i="18" s="1"/>
  <c r="B2544" i="18"/>
  <c r="A2544" i="18" s="1"/>
  <c r="B2545" i="18"/>
  <c r="A2545" i="18" s="1"/>
  <c r="B2546" i="18"/>
  <c r="A2546" i="18" s="1"/>
  <c r="B2547" i="18"/>
  <c r="A2547" i="18" s="1"/>
  <c r="B2548" i="18"/>
  <c r="A2548" i="18"/>
  <c r="B2549" i="18"/>
  <c r="A2549" i="18" s="1"/>
  <c r="B2550" i="18"/>
  <c r="A2550" i="18" s="1"/>
  <c r="B2551" i="18"/>
  <c r="A2551" i="18" s="1"/>
  <c r="B2552" i="18"/>
  <c r="A2552" i="18"/>
  <c r="B2553" i="18"/>
  <c r="A2553" i="18" s="1"/>
  <c r="B2554" i="18"/>
  <c r="A2554" i="18" s="1"/>
  <c r="B2555" i="18"/>
  <c r="A2555" i="18" s="1"/>
  <c r="B2556" i="18"/>
  <c r="A2556" i="18" s="1"/>
  <c r="B2557" i="18"/>
  <c r="A2557" i="18" s="1"/>
  <c r="B2558" i="18"/>
  <c r="A2558" i="18"/>
  <c r="B2559" i="18"/>
  <c r="A2559" i="18" s="1"/>
  <c r="B2560" i="18"/>
  <c r="A2560" i="18"/>
  <c r="B2561" i="18"/>
  <c r="A2561" i="18" s="1"/>
  <c r="B2562" i="18"/>
  <c r="A2562" i="18" s="1"/>
  <c r="B2563" i="18"/>
  <c r="A2563" i="18" s="1"/>
  <c r="B2564" i="18"/>
  <c r="A2564" i="18"/>
  <c r="B2565" i="18"/>
  <c r="A2565" i="18" s="1"/>
  <c r="B2566" i="18"/>
  <c r="A2566" i="18" s="1"/>
  <c r="B2567" i="18"/>
  <c r="A2567" i="18" s="1"/>
  <c r="B2568" i="18"/>
  <c r="A2568" i="18"/>
  <c r="B2569" i="18"/>
  <c r="A2569" i="18" s="1"/>
  <c r="B2570" i="18"/>
  <c r="A2570" i="18" s="1"/>
  <c r="B2571" i="18"/>
  <c r="A2571" i="18" s="1"/>
  <c r="B2572" i="18"/>
  <c r="A2572" i="18" s="1"/>
  <c r="B2573" i="18"/>
  <c r="A2573" i="18" s="1"/>
  <c r="B2574" i="18"/>
  <c r="A2574" i="18"/>
  <c r="B2575" i="18"/>
  <c r="A2575" i="18" s="1"/>
  <c r="B2576" i="18"/>
  <c r="A2576" i="18" s="1"/>
  <c r="B2577" i="18"/>
  <c r="A2577" i="18" s="1"/>
  <c r="B2578" i="18"/>
  <c r="A2578" i="18" s="1"/>
  <c r="B2579" i="18"/>
  <c r="A2579" i="18" s="1"/>
  <c r="B2580" i="18"/>
  <c r="A2580" i="18"/>
  <c r="B2581" i="18"/>
  <c r="A2581" i="18" s="1"/>
  <c r="B2582" i="18"/>
  <c r="A2582" i="18" s="1"/>
  <c r="B2583" i="18"/>
  <c r="A2583" i="18" s="1"/>
  <c r="B2584" i="18"/>
  <c r="A2584" i="18"/>
  <c r="B2585" i="18"/>
  <c r="A2585" i="18" s="1"/>
  <c r="B2586" i="18"/>
  <c r="A2586" i="18" s="1"/>
  <c r="B2587" i="18"/>
  <c r="A2587" i="18" s="1"/>
  <c r="B2588" i="18"/>
  <c r="A2588" i="18" s="1"/>
  <c r="B2589" i="18"/>
  <c r="A2589" i="18" s="1"/>
  <c r="B2590" i="18"/>
  <c r="A2590" i="18"/>
  <c r="B2591" i="18"/>
  <c r="A2591" i="18" s="1"/>
  <c r="B2592" i="18"/>
  <c r="A2592" i="18"/>
  <c r="B2593" i="18"/>
  <c r="A2593" i="18" s="1"/>
  <c r="B2594" i="18"/>
  <c r="A2594" i="18" s="1"/>
  <c r="B2595" i="18"/>
  <c r="A2595" i="18" s="1"/>
  <c r="B2596" i="18"/>
  <c r="A2596" i="18"/>
  <c r="B2597" i="18"/>
  <c r="A2597" i="18" s="1"/>
  <c r="B2598" i="18"/>
  <c r="A2598" i="18"/>
  <c r="B2599" i="18"/>
  <c r="A2599" i="18" s="1"/>
  <c r="B2600" i="18"/>
  <c r="A2600" i="18"/>
  <c r="B2601" i="18"/>
  <c r="A2601" i="18" s="1"/>
  <c r="B2602" i="18"/>
  <c r="A2602" i="18" s="1"/>
  <c r="B2603" i="18"/>
  <c r="A2603" i="18" s="1"/>
  <c r="B2604" i="18"/>
  <c r="A2604" i="18" s="1"/>
  <c r="B2605" i="18"/>
  <c r="A2605" i="18" s="1"/>
  <c r="B2606" i="18"/>
  <c r="A2606" i="18"/>
  <c r="B2607" i="18"/>
  <c r="A2607" i="18" s="1"/>
  <c r="B2608" i="18"/>
  <c r="A2608" i="18" s="1"/>
  <c r="B2609" i="18"/>
  <c r="A2609" i="18" s="1"/>
  <c r="B2610" i="18"/>
  <c r="A2610" i="18" s="1"/>
  <c r="B2611" i="18"/>
  <c r="A2611" i="18" s="1"/>
  <c r="B2612" i="18"/>
  <c r="A2612" i="18"/>
  <c r="B2613" i="18"/>
  <c r="A2613" i="18" s="1"/>
  <c r="B2614" i="18"/>
  <c r="A2614" i="18" s="1"/>
  <c r="B2615" i="18"/>
  <c r="A2615" i="18" s="1"/>
  <c r="B2616" i="18"/>
  <c r="A2616" i="18"/>
  <c r="B2617" i="18"/>
  <c r="A2617" i="18" s="1"/>
  <c r="B2618" i="18"/>
  <c r="A2618" i="18" s="1"/>
  <c r="B2619" i="18"/>
  <c r="A2619" i="18" s="1"/>
  <c r="B2620" i="18"/>
  <c r="A2620" i="18" s="1"/>
  <c r="B2621" i="18"/>
  <c r="A2621" i="18" s="1"/>
  <c r="B2622" i="18"/>
  <c r="A2622" i="18"/>
  <c r="B2623" i="18"/>
  <c r="A2623" i="18" s="1"/>
  <c r="B2624" i="18"/>
  <c r="A2624" i="18"/>
  <c r="B2625" i="18"/>
  <c r="A2625" i="18" s="1"/>
  <c r="B2626" i="18"/>
  <c r="A2626" i="18" s="1"/>
  <c r="B2627" i="18"/>
  <c r="A2627" i="18" s="1"/>
  <c r="B2628" i="18"/>
  <c r="A2628" i="18"/>
  <c r="B2629" i="18"/>
  <c r="A2629" i="18" s="1"/>
  <c r="B2630" i="18"/>
  <c r="A2630" i="18"/>
  <c r="B2631" i="18"/>
  <c r="A2631" i="18" s="1"/>
  <c r="B2632" i="18"/>
  <c r="A2632" i="18"/>
  <c r="B2633" i="18"/>
  <c r="A2633" i="18" s="1"/>
  <c r="B2634" i="18"/>
  <c r="A2634" i="18" s="1"/>
  <c r="B2635" i="18"/>
  <c r="A2635" i="18" s="1"/>
  <c r="B2636" i="18"/>
  <c r="A2636" i="18"/>
  <c r="B2637" i="18"/>
  <c r="A2637" i="18" s="1"/>
  <c r="B2638" i="18"/>
  <c r="A2638" i="18"/>
  <c r="B2639" i="18"/>
  <c r="A2639" i="18" s="1"/>
  <c r="B2640" i="18"/>
  <c r="A2640" i="18" s="1"/>
  <c r="B2641" i="18"/>
  <c r="A2641" i="18" s="1"/>
  <c r="B2642" i="18"/>
  <c r="A2642" i="18" s="1"/>
  <c r="B2643" i="18"/>
  <c r="A2643" i="18" s="1"/>
  <c r="B2644" i="18"/>
  <c r="A2644" i="18"/>
  <c r="B2645" i="18"/>
  <c r="A2645" i="18" s="1"/>
  <c r="B2646" i="18"/>
  <c r="A2646" i="18" s="1"/>
  <c r="B2647" i="18"/>
  <c r="A2647" i="18" s="1"/>
  <c r="B2648" i="18"/>
  <c r="A2648" i="18"/>
  <c r="B2649" i="18"/>
  <c r="A2649" i="18" s="1"/>
  <c r="B2650" i="18"/>
  <c r="A2650" i="18" s="1"/>
  <c r="B2651" i="18"/>
  <c r="A2651" i="18" s="1"/>
  <c r="B2652" i="18"/>
  <c r="A2652" i="18" s="1"/>
  <c r="B2653" i="18"/>
  <c r="A2653" i="18" s="1"/>
  <c r="B2654" i="18"/>
  <c r="A2654" i="18"/>
  <c r="B2655" i="18"/>
  <c r="A2655" i="18" s="1"/>
  <c r="B2656" i="18"/>
  <c r="A2656" i="18"/>
  <c r="B2657" i="18"/>
  <c r="A2657" i="18" s="1"/>
  <c r="B2658" i="18"/>
  <c r="A2658" i="18" s="1"/>
  <c r="B2659" i="18"/>
  <c r="A2659" i="18" s="1"/>
  <c r="B2660" i="18"/>
  <c r="A2660" i="18"/>
  <c r="B2661" i="18"/>
  <c r="A2661" i="18" s="1"/>
  <c r="B2662" i="18"/>
  <c r="A2662" i="18" s="1"/>
  <c r="B2663" i="18"/>
  <c r="A2663" i="18" s="1"/>
  <c r="B2664" i="18"/>
  <c r="A2664" i="18"/>
  <c r="B2665" i="18"/>
  <c r="A2665" i="18" s="1"/>
  <c r="B2666" i="18"/>
  <c r="A2666" i="18" s="1"/>
  <c r="B2667" i="18"/>
  <c r="A2667" i="18" s="1"/>
  <c r="B2668" i="18"/>
  <c r="A2668" i="18" s="1"/>
  <c r="B2669" i="18"/>
  <c r="A2669" i="18" s="1"/>
  <c r="B2670" i="18"/>
  <c r="A2670" i="18"/>
  <c r="B2671" i="18"/>
  <c r="A2671" i="18" s="1"/>
  <c r="B2672" i="18"/>
  <c r="A2672" i="18" s="1"/>
  <c r="B2673" i="18"/>
  <c r="A2673" i="18" s="1"/>
  <c r="B2674" i="18"/>
  <c r="A2674" i="18" s="1"/>
  <c r="B2675" i="18"/>
  <c r="A2675" i="18" s="1"/>
  <c r="B2676" i="18"/>
  <c r="A2676" i="18"/>
  <c r="B2677" i="18"/>
  <c r="A2677" i="18" s="1"/>
  <c r="B2678" i="18"/>
  <c r="A2678" i="18" s="1"/>
  <c r="B2679" i="18"/>
  <c r="A2679" i="18" s="1"/>
  <c r="B2680" i="18"/>
  <c r="A2680" i="18"/>
  <c r="B2681" i="18"/>
  <c r="A2681" i="18" s="1"/>
  <c r="B2682" i="18"/>
  <c r="A2682" i="18" s="1"/>
  <c r="B2683" i="18"/>
  <c r="A2683" i="18" s="1"/>
  <c r="B2684" i="18"/>
  <c r="A2684" i="18" s="1"/>
  <c r="B2685" i="18"/>
  <c r="A2685" i="18" s="1"/>
  <c r="B2686" i="18"/>
  <c r="A2686" i="18"/>
  <c r="B2687" i="18"/>
  <c r="A2687" i="18" s="1"/>
  <c r="B2688" i="18"/>
  <c r="A2688" i="18"/>
  <c r="B2689" i="18"/>
  <c r="A2689" i="18" s="1"/>
  <c r="B2690" i="18"/>
  <c r="A2690" i="18" s="1"/>
  <c r="B2691" i="18"/>
  <c r="A2691" i="18" s="1"/>
  <c r="B2692" i="18"/>
  <c r="A2692" i="18"/>
  <c r="B2693" i="18"/>
  <c r="A2693" i="18" s="1"/>
  <c r="B2694" i="18"/>
  <c r="A2694" i="18"/>
  <c r="B2695" i="18"/>
  <c r="A2695" i="18" s="1"/>
  <c r="B2696" i="18"/>
  <c r="A2696" i="18"/>
  <c r="B2697" i="18"/>
  <c r="A2697" i="18" s="1"/>
  <c r="B2698" i="18"/>
  <c r="A2698" i="18" s="1"/>
  <c r="B2699" i="18"/>
  <c r="A2699" i="18" s="1"/>
  <c r="B2700" i="18"/>
  <c r="A2700" i="18"/>
  <c r="B2701" i="18"/>
  <c r="A2701" i="18" s="1"/>
  <c r="B2702" i="18"/>
  <c r="A2702" i="18"/>
  <c r="B2703" i="18"/>
  <c r="A2703" i="18" s="1"/>
  <c r="B2704" i="18"/>
  <c r="A2704" i="18" s="1"/>
  <c r="B2705" i="18"/>
  <c r="A2705" i="18" s="1"/>
  <c r="B2706" i="18"/>
  <c r="A2706" i="18" s="1"/>
  <c r="B2707" i="18"/>
  <c r="A2707" i="18" s="1"/>
  <c r="B2708" i="18"/>
  <c r="A2708" i="18"/>
  <c r="B2709" i="18"/>
  <c r="A2709" i="18" s="1"/>
  <c r="B2710" i="18"/>
  <c r="A2710" i="18" s="1"/>
  <c r="B2711" i="18"/>
  <c r="A2711" i="18" s="1"/>
  <c r="B2712" i="18"/>
  <c r="A2712" i="18"/>
  <c r="B2713" i="18"/>
  <c r="A2713" i="18" s="1"/>
  <c r="B2714" i="18"/>
  <c r="A2714" i="18" s="1"/>
  <c r="B2715" i="18"/>
  <c r="A2715" i="18" s="1"/>
  <c r="B2716" i="18"/>
  <c r="A2716" i="18" s="1"/>
  <c r="B2717" i="18"/>
  <c r="A2717" i="18" s="1"/>
  <c r="B2718" i="18"/>
  <c r="A2718" i="18"/>
  <c r="B2719" i="18"/>
  <c r="A2719" i="18" s="1"/>
  <c r="B2720" i="18"/>
  <c r="A2720" i="18"/>
  <c r="B2721" i="18"/>
  <c r="A2721" i="18" s="1"/>
  <c r="B2722" i="18"/>
  <c r="A2722" i="18" s="1"/>
  <c r="B2723" i="18"/>
  <c r="A2723" i="18" s="1"/>
  <c r="B2724" i="18"/>
  <c r="A2724" i="18"/>
  <c r="B2725" i="18"/>
  <c r="A2725" i="18" s="1"/>
  <c r="B2726" i="18"/>
  <c r="A2726" i="18"/>
  <c r="B2727" i="18"/>
  <c r="A2727" i="18" s="1"/>
  <c r="B2728" i="18"/>
  <c r="A2728" i="18"/>
  <c r="B2729" i="18"/>
  <c r="A2729" i="18" s="1"/>
  <c r="B2730" i="18"/>
  <c r="A2730" i="18" s="1"/>
  <c r="B2731" i="18"/>
  <c r="A2731" i="18" s="1"/>
  <c r="B2732" i="18"/>
  <c r="A2732" i="18"/>
  <c r="B2733" i="18"/>
  <c r="A2733" i="18" s="1"/>
  <c r="B2734" i="18"/>
  <c r="A2734" i="18"/>
  <c r="B2735" i="18"/>
  <c r="A2735" i="18" s="1"/>
  <c r="B2736" i="18"/>
  <c r="A2736" i="18" s="1"/>
  <c r="B2737" i="18"/>
  <c r="A2737" i="18" s="1"/>
  <c r="B2738" i="18"/>
  <c r="A2738" i="18" s="1"/>
  <c r="B2739" i="18"/>
  <c r="A2739" i="18" s="1"/>
  <c r="B2740" i="18"/>
  <c r="A2740" i="18"/>
  <c r="B2741" i="18"/>
  <c r="A2741" i="18" s="1"/>
  <c r="B2742" i="18"/>
  <c r="A2742" i="18" s="1"/>
  <c r="B2743" i="18"/>
  <c r="A2743" i="18" s="1"/>
  <c r="B2744" i="18"/>
  <c r="A2744" i="18"/>
  <c r="B2745" i="18"/>
  <c r="A2745" i="18" s="1"/>
  <c r="B2746" i="18"/>
  <c r="A2746" i="18" s="1"/>
  <c r="B2747" i="18"/>
  <c r="A2747" i="18" s="1"/>
  <c r="B2748" i="18"/>
  <c r="A2748" i="18" s="1"/>
  <c r="B2749" i="18"/>
  <c r="A2749" i="18" s="1"/>
  <c r="B2750" i="18"/>
  <c r="A2750" i="18"/>
  <c r="B2751" i="18"/>
  <c r="A2751" i="18" s="1"/>
  <c r="B2752" i="18"/>
  <c r="A2752" i="18" s="1"/>
  <c r="B2753" i="18"/>
  <c r="A2753" i="18" s="1"/>
  <c r="B2754" i="18"/>
  <c r="A2754" i="18" s="1"/>
  <c r="B2755" i="18"/>
  <c r="A2755" i="18" s="1"/>
  <c r="B2756" i="18"/>
  <c r="A2756" i="18"/>
  <c r="B2757" i="18"/>
  <c r="A2757" i="18" s="1"/>
  <c r="B2758" i="18"/>
  <c r="A2758" i="18" s="1"/>
  <c r="B2759" i="18"/>
  <c r="A2759" i="18" s="1"/>
  <c r="B2760" i="18"/>
  <c r="A2760" i="18"/>
  <c r="B2761" i="18"/>
  <c r="A2761" i="18" s="1"/>
  <c r="B2762" i="18"/>
  <c r="A2762" i="18" s="1"/>
  <c r="B2763" i="18"/>
  <c r="A2763" i="18" s="1"/>
  <c r="B2764" i="18"/>
  <c r="A2764" i="18" s="1"/>
  <c r="B2765" i="18"/>
  <c r="A2765" i="18" s="1"/>
  <c r="B2766" i="18"/>
  <c r="A2766" i="18"/>
  <c r="B2767" i="18"/>
  <c r="A2767" i="18" s="1"/>
  <c r="B2768" i="18"/>
  <c r="A2768" i="18" s="1"/>
  <c r="B2769" i="18"/>
  <c r="A2769" i="18" s="1"/>
  <c r="B2770" i="18"/>
  <c r="A2770" i="18" s="1"/>
  <c r="B2771" i="18"/>
  <c r="A2771" i="18" s="1"/>
  <c r="B2772" i="18"/>
  <c r="A2772" i="18"/>
  <c r="B2773" i="18"/>
  <c r="A2773" i="18" s="1"/>
  <c r="B2774" i="18"/>
  <c r="A2774" i="18" s="1"/>
  <c r="B2775" i="18"/>
  <c r="A2775" i="18" s="1"/>
  <c r="B2776" i="18"/>
  <c r="A2776" i="18"/>
  <c r="B2777" i="18"/>
  <c r="A2777" i="18" s="1"/>
  <c r="B2778" i="18"/>
  <c r="A2778" i="18" s="1"/>
  <c r="B2779" i="18"/>
  <c r="A2779" i="18" s="1"/>
  <c r="B2780" i="18"/>
  <c r="A2780" i="18" s="1"/>
  <c r="B2781" i="18"/>
  <c r="A2781" i="18" s="1"/>
  <c r="B2782" i="18"/>
  <c r="A2782" i="18"/>
  <c r="B2783" i="18"/>
  <c r="A2783" i="18" s="1"/>
  <c r="B2784" i="18"/>
  <c r="A2784" i="18"/>
  <c r="B2785" i="18"/>
  <c r="A2785" i="18" s="1"/>
  <c r="B2786" i="18"/>
  <c r="A2786" i="18" s="1"/>
  <c r="B2787" i="18"/>
  <c r="A2787" i="18" s="1"/>
  <c r="B2788" i="18"/>
  <c r="A2788" i="18"/>
  <c r="B2789" i="18"/>
  <c r="A2789" i="18" s="1"/>
  <c r="B2790" i="18"/>
  <c r="A2790" i="18" s="1"/>
  <c r="B2791" i="18"/>
  <c r="A2791" i="18" s="1"/>
  <c r="B2792" i="18"/>
  <c r="A2792" i="18"/>
  <c r="B2793" i="18"/>
  <c r="A2793" i="18" s="1"/>
  <c r="B2794" i="18"/>
  <c r="A2794" i="18" s="1"/>
  <c r="B2795" i="18"/>
  <c r="A2795" i="18" s="1"/>
  <c r="B2796" i="18"/>
  <c r="A2796" i="18" s="1"/>
  <c r="B2797" i="18"/>
  <c r="A2797" i="18" s="1"/>
  <c r="B2798" i="18"/>
  <c r="A2798" i="18"/>
  <c r="B2799" i="18"/>
  <c r="A2799" i="18" s="1"/>
  <c r="B2800" i="18"/>
  <c r="A2800" i="18" s="1"/>
  <c r="B2801" i="18"/>
  <c r="A2801" i="18" s="1"/>
  <c r="B2802" i="18"/>
  <c r="A2802" i="18" s="1"/>
  <c r="B2803" i="18"/>
  <c r="A2803" i="18" s="1"/>
  <c r="B2804" i="18"/>
  <c r="A2804" i="18"/>
  <c r="B2805" i="18"/>
  <c r="A2805" i="18" s="1"/>
  <c r="B2806" i="18"/>
  <c r="A2806" i="18" s="1"/>
  <c r="B2807" i="18"/>
  <c r="A2807" i="18" s="1"/>
  <c r="B2808" i="18"/>
  <c r="A2808" i="18"/>
  <c r="B2809" i="18"/>
  <c r="A2809" i="18" s="1"/>
  <c r="B2810" i="18"/>
  <c r="A2810" i="18" s="1"/>
  <c r="B2811" i="18"/>
  <c r="A2811" i="18" s="1"/>
  <c r="B2812" i="18"/>
  <c r="A2812" i="18" s="1"/>
  <c r="B2813" i="18"/>
  <c r="A2813" i="18" s="1"/>
  <c r="B2814" i="18"/>
  <c r="A2814" i="18"/>
  <c r="B2815" i="18"/>
  <c r="A2815" i="18" s="1"/>
  <c r="B2816" i="18"/>
  <c r="A2816" i="18" s="1"/>
  <c r="B2817" i="18"/>
  <c r="A2817" i="18" s="1"/>
  <c r="B2818" i="18"/>
  <c r="A2818" i="18" s="1"/>
  <c r="B2819" i="18"/>
  <c r="A2819" i="18" s="1"/>
  <c r="B2820" i="18"/>
  <c r="A2820" i="18"/>
  <c r="B2821" i="18"/>
  <c r="A2821" i="18" s="1"/>
  <c r="B2822" i="18"/>
  <c r="A2822" i="18" s="1"/>
  <c r="B2823" i="18"/>
  <c r="A2823" i="18" s="1"/>
  <c r="B2824" i="18"/>
  <c r="A2824" i="18"/>
  <c r="B2825" i="18"/>
  <c r="A2825" i="18" s="1"/>
  <c r="B2826" i="18"/>
  <c r="A2826" i="18" s="1"/>
  <c r="B2827" i="18"/>
  <c r="A2827" i="18" s="1"/>
  <c r="B2828" i="18"/>
  <c r="A2828" i="18" s="1"/>
  <c r="B2829" i="18"/>
  <c r="A2829" i="18" s="1"/>
  <c r="B2830" i="18"/>
  <c r="A2830" i="18"/>
  <c r="B2831" i="18"/>
  <c r="A2831" i="18" s="1"/>
  <c r="B2832" i="18"/>
  <c r="A2832" i="18" s="1"/>
  <c r="B2833" i="18"/>
  <c r="A2833" i="18" s="1"/>
  <c r="B2834" i="18"/>
  <c r="A2834" i="18" s="1"/>
  <c r="B2835" i="18"/>
  <c r="A2835" i="18" s="1"/>
  <c r="B2836" i="18"/>
  <c r="A2836" i="18"/>
  <c r="B2837" i="18"/>
  <c r="A2837" i="18" s="1"/>
  <c r="B2838" i="18"/>
  <c r="A2838" i="18" s="1"/>
  <c r="B2839" i="18"/>
  <c r="A2839" i="18" s="1"/>
  <c r="B2840" i="18"/>
  <c r="A2840" i="18"/>
  <c r="B2841" i="18"/>
  <c r="A2841" i="18" s="1"/>
  <c r="B2842" i="18"/>
  <c r="A2842" i="18" s="1"/>
  <c r="B2843" i="18"/>
  <c r="A2843" i="18" s="1"/>
  <c r="B2844" i="18"/>
  <c r="A2844" i="18" s="1"/>
  <c r="B2845" i="18"/>
  <c r="A2845" i="18" s="1"/>
  <c r="B2846" i="18"/>
  <c r="A2846" i="18"/>
  <c r="B2847" i="18"/>
  <c r="A2847" i="18" s="1"/>
  <c r="B2848" i="18"/>
  <c r="A2848" i="18" s="1"/>
  <c r="B2849" i="18"/>
  <c r="A2849" i="18" s="1"/>
  <c r="B2850" i="18"/>
  <c r="A2850" i="18" s="1"/>
  <c r="B2851" i="18"/>
  <c r="A2851" i="18" s="1"/>
  <c r="B2852" i="18"/>
  <c r="A2852" i="18"/>
  <c r="B2853" i="18"/>
  <c r="A2853" i="18" s="1"/>
  <c r="B2854" i="18"/>
  <c r="A2854" i="18" s="1"/>
  <c r="B2855" i="18"/>
  <c r="A2855" i="18" s="1"/>
  <c r="B2856" i="18"/>
  <c r="A2856" i="18"/>
  <c r="B2857" i="18"/>
  <c r="A2857" i="18" s="1"/>
  <c r="B2858" i="18"/>
  <c r="A2858" i="18" s="1"/>
  <c r="B2859" i="18"/>
  <c r="A2859" i="18" s="1"/>
  <c r="B2860" i="18"/>
  <c r="A2860" i="18" s="1"/>
  <c r="B2861" i="18"/>
  <c r="A2861" i="18" s="1"/>
  <c r="B2862" i="18"/>
  <c r="A2862" i="18"/>
  <c r="B2863" i="18"/>
  <c r="A2863" i="18" s="1"/>
  <c r="B2864" i="18"/>
  <c r="A2864" i="18" s="1"/>
  <c r="B2865" i="18"/>
  <c r="A2865" i="18" s="1"/>
  <c r="B2866" i="18"/>
  <c r="A2866" i="18" s="1"/>
  <c r="B2867" i="18"/>
  <c r="A2867" i="18" s="1"/>
  <c r="B2868" i="18"/>
  <c r="A2868" i="18"/>
  <c r="B2869" i="18"/>
  <c r="A2869" i="18" s="1"/>
  <c r="B2870" i="18"/>
  <c r="A2870" i="18" s="1"/>
  <c r="B2871" i="18"/>
  <c r="A2871" i="18" s="1"/>
  <c r="B2872" i="18"/>
  <c r="A2872" i="18"/>
  <c r="B2873" i="18"/>
  <c r="A2873" i="18" s="1"/>
  <c r="B2874" i="18"/>
  <c r="A2874" i="18" s="1"/>
  <c r="B2875" i="18"/>
  <c r="A2875" i="18" s="1"/>
  <c r="B2876" i="18"/>
  <c r="A2876" i="18" s="1"/>
  <c r="B2877" i="18"/>
  <c r="A2877" i="18" s="1"/>
  <c r="B2878" i="18"/>
  <c r="A2878" i="18"/>
  <c r="B2879" i="18"/>
  <c r="A2879" i="18" s="1"/>
  <c r="B2880" i="18"/>
  <c r="A2880" i="18" s="1"/>
  <c r="B2881" i="18"/>
  <c r="A2881" i="18" s="1"/>
  <c r="B2882" i="18"/>
  <c r="A2882" i="18" s="1"/>
  <c r="B2883" i="18"/>
  <c r="A2883" i="18" s="1"/>
  <c r="B2884" i="18"/>
  <c r="A2884" i="18"/>
  <c r="B2885" i="18"/>
  <c r="A2885" i="18" s="1"/>
  <c r="B2886" i="18"/>
  <c r="A2886" i="18" s="1"/>
  <c r="B2887" i="18"/>
  <c r="A2887" i="18" s="1"/>
  <c r="B2888" i="18"/>
  <c r="A2888" i="18"/>
  <c r="B2889" i="18"/>
  <c r="A2889" i="18" s="1"/>
  <c r="B2890" i="18"/>
  <c r="A2890" i="18" s="1"/>
  <c r="B2891" i="18"/>
  <c r="A2891" i="18" s="1"/>
  <c r="B2892" i="18"/>
  <c r="A2892" i="18" s="1"/>
  <c r="B2893" i="18"/>
  <c r="A2893" i="18" s="1"/>
  <c r="B2894" i="18"/>
  <c r="A2894" i="18"/>
  <c r="B2895" i="18"/>
  <c r="A2895" i="18" s="1"/>
  <c r="B2896" i="18"/>
  <c r="A2896" i="18" s="1"/>
  <c r="B2897" i="18"/>
  <c r="A2897" i="18" s="1"/>
  <c r="B2898" i="18"/>
  <c r="A2898" i="18" s="1"/>
  <c r="B2899" i="18"/>
  <c r="A2899" i="18" s="1"/>
  <c r="B2900" i="18"/>
  <c r="A2900" i="18"/>
  <c r="B2901" i="18"/>
  <c r="A2901" i="18" s="1"/>
  <c r="B2902" i="18"/>
  <c r="A2902" i="18" s="1"/>
  <c r="B2903" i="18"/>
  <c r="A2903" i="18" s="1"/>
  <c r="B2904" i="18"/>
  <c r="A2904" i="18"/>
  <c r="B2905" i="18"/>
  <c r="A2905" i="18" s="1"/>
  <c r="B2906" i="18"/>
  <c r="A2906" i="18" s="1"/>
  <c r="B2907" i="18"/>
  <c r="A2907" i="18" s="1"/>
  <c r="B2908" i="18"/>
  <c r="A2908" i="18" s="1"/>
  <c r="B2909" i="18"/>
  <c r="A2909" i="18" s="1"/>
  <c r="B2910" i="18"/>
  <c r="A2910" i="18" s="1"/>
  <c r="B2911" i="18"/>
  <c r="A2911" i="18" s="1"/>
  <c r="B2912" i="18"/>
  <c r="A2912" i="18"/>
  <c r="B2913" i="18"/>
  <c r="A2913" i="18" s="1"/>
  <c r="B2914" i="18"/>
  <c r="A2914" i="18" s="1"/>
  <c r="B2915" i="18"/>
  <c r="A2915" i="18" s="1"/>
  <c r="B2916" i="18"/>
  <c r="A2916" i="18" s="1"/>
  <c r="B2917" i="18"/>
  <c r="A2917" i="18" s="1"/>
  <c r="B2918" i="18"/>
  <c r="A2918" i="18" s="1"/>
  <c r="B2919" i="18"/>
  <c r="A2919" i="18" s="1"/>
  <c r="B2920" i="18"/>
  <c r="A2920" i="18"/>
  <c r="B2921" i="18"/>
  <c r="A2921" i="18" s="1"/>
  <c r="B2922" i="18"/>
  <c r="A2922" i="18" s="1"/>
  <c r="B2923" i="18"/>
  <c r="A2923" i="18" s="1"/>
  <c r="B2924" i="18"/>
  <c r="A2924" i="18" s="1"/>
  <c r="B2925" i="18"/>
  <c r="A2925" i="18" s="1"/>
  <c r="B2926" i="18"/>
  <c r="A2926" i="18" s="1"/>
  <c r="B2927" i="18"/>
  <c r="A2927" i="18" s="1"/>
  <c r="B2928" i="18"/>
  <c r="A2928" i="18"/>
  <c r="B2929" i="18"/>
  <c r="A2929" i="18" s="1"/>
  <c r="B2930" i="18"/>
  <c r="A2930" i="18" s="1"/>
  <c r="B2931" i="18"/>
  <c r="A2931" i="18" s="1"/>
  <c r="B2932" i="18"/>
  <c r="A2932" i="18" s="1"/>
  <c r="B2933" i="18"/>
  <c r="A2933" i="18" s="1"/>
  <c r="B2934" i="18"/>
  <c r="A2934" i="18" s="1"/>
  <c r="B2935" i="18"/>
  <c r="A2935" i="18" s="1"/>
  <c r="B2936" i="18"/>
  <c r="A2936" i="18"/>
  <c r="B2937" i="18"/>
  <c r="A2937" i="18" s="1"/>
  <c r="B2938" i="18"/>
  <c r="A2938" i="18" s="1"/>
  <c r="B2939" i="18"/>
  <c r="A2939" i="18" s="1"/>
  <c r="B2940" i="18"/>
  <c r="A2940" i="18" s="1"/>
  <c r="B2941" i="18"/>
  <c r="A2941" i="18" s="1"/>
  <c r="B2942" i="18"/>
  <c r="A2942" i="18" s="1"/>
  <c r="B2943" i="18"/>
  <c r="A2943" i="18" s="1"/>
  <c r="B2944" i="18"/>
  <c r="A2944" i="18"/>
  <c r="B2945" i="18"/>
  <c r="A2945" i="18" s="1"/>
  <c r="B2946" i="18"/>
  <c r="A2946" i="18" s="1"/>
  <c r="B2947" i="18"/>
  <c r="A2947" i="18" s="1"/>
  <c r="B2948" i="18"/>
  <c r="A2948" i="18" s="1"/>
  <c r="B2949" i="18"/>
  <c r="A2949" i="18" s="1"/>
  <c r="B2950" i="18"/>
  <c r="A2950" i="18" s="1"/>
  <c r="B2951" i="18"/>
  <c r="A2951" i="18" s="1"/>
  <c r="B2952" i="18"/>
  <c r="A2952" i="18"/>
  <c r="B2953" i="18"/>
  <c r="A2953" i="18" s="1"/>
  <c r="B2954" i="18"/>
  <c r="A2954" i="18" s="1"/>
  <c r="B2955" i="18"/>
  <c r="A2955" i="18" s="1"/>
  <c r="B2956" i="18"/>
  <c r="A2956" i="18" s="1"/>
  <c r="B2957" i="18"/>
  <c r="A2957" i="18" s="1"/>
  <c r="B2958" i="18"/>
  <c r="A2958" i="18"/>
  <c r="B2959" i="18"/>
  <c r="A2959" i="18" s="1"/>
  <c r="B2960" i="18"/>
  <c r="A2960" i="18" s="1"/>
  <c r="B2961" i="18"/>
  <c r="A2961" i="18" s="1"/>
  <c r="B2962" i="18"/>
  <c r="A2962" i="18" s="1"/>
  <c r="B2963" i="18"/>
  <c r="A2963" i="18" s="1"/>
  <c r="B2964" i="18"/>
  <c r="A2964" i="18" s="1"/>
  <c r="B2965" i="18"/>
  <c r="A2965" i="18" s="1"/>
  <c r="B2966" i="18"/>
  <c r="A2966" i="18"/>
  <c r="B2967" i="18"/>
  <c r="A2967" i="18" s="1"/>
  <c r="B2968" i="18"/>
  <c r="A2968" i="18" s="1"/>
  <c r="B2969" i="18"/>
  <c r="A2969" i="18" s="1"/>
  <c r="B2970" i="18"/>
  <c r="A2970" i="18" s="1"/>
  <c r="B2971" i="18"/>
  <c r="A2971" i="18" s="1"/>
  <c r="B2972" i="18"/>
  <c r="A2972" i="18" s="1"/>
  <c r="B2973" i="18"/>
  <c r="A2973" i="18" s="1"/>
  <c r="B2974" i="18"/>
  <c r="A2974" i="18"/>
  <c r="B2975" i="18"/>
  <c r="A2975" i="18" s="1"/>
  <c r="B2976" i="18"/>
  <c r="A2976" i="18" s="1"/>
  <c r="B2977" i="18"/>
  <c r="A2977" i="18" s="1"/>
  <c r="B2978" i="18"/>
  <c r="A2978" i="18" s="1"/>
  <c r="B2979" i="18"/>
  <c r="A2979" i="18" s="1"/>
  <c r="B2980" i="18"/>
  <c r="A2980" i="18"/>
  <c r="B2981" i="18"/>
  <c r="A2981" i="18" s="1"/>
  <c r="B2982" i="18"/>
  <c r="A2982" i="18" s="1"/>
  <c r="B2983" i="18"/>
  <c r="A2983" i="18" s="1"/>
  <c r="B2984" i="18"/>
  <c r="A2984" i="18"/>
  <c r="B2985" i="18"/>
  <c r="A2985" i="18" s="1"/>
  <c r="B2986" i="18"/>
  <c r="A2986" i="18" s="1"/>
  <c r="B2987" i="18"/>
  <c r="A2987" i="18" s="1"/>
  <c r="B2988" i="18"/>
  <c r="A2988" i="18" s="1"/>
  <c r="B2989" i="18"/>
  <c r="A2989" i="18" s="1"/>
  <c r="B2990" i="18"/>
  <c r="A2990" i="18"/>
  <c r="B2991" i="18"/>
  <c r="A2991" i="18" s="1"/>
  <c r="B2992" i="18"/>
  <c r="A2992" i="18" s="1"/>
  <c r="B2993" i="18"/>
  <c r="A2993" i="18" s="1"/>
  <c r="B2994" i="18"/>
  <c r="A2994" i="18" s="1"/>
  <c r="B2995" i="18"/>
  <c r="A2995" i="18" s="1"/>
  <c r="B2996" i="18"/>
  <c r="A2996" i="18"/>
  <c r="B2997" i="18"/>
  <c r="A2997" i="18" s="1"/>
  <c r="B2998" i="18"/>
  <c r="A2998" i="18" s="1"/>
  <c r="B2999" i="18"/>
  <c r="A2999" i="18" s="1"/>
  <c r="B3000" i="18"/>
  <c r="A3000" i="18"/>
  <c r="B3001" i="18"/>
  <c r="A3001" i="18" s="1"/>
  <c r="B3002" i="18"/>
  <c r="A3002" i="18" s="1"/>
  <c r="B3003" i="18"/>
  <c r="A3003" i="18" s="1"/>
  <c r="B3004" i="18"/>
  <c r="A3004" i="18" s="1"/>
  <c r="B3005" i="18"/>
  <c r="A3005" i="18" s="1"/>
  <c r="B3006" i="18"/>
  <c r="A3006" i="18"/>
  <c r="B3007" i="18"/>
  <c r="A3007" i="18" s="1"/>
  <c r="B3008" i="18"/>
  <c r="A3008" i="18" s="1"/>
  <c r="B3009" i="18"/>
  <c r="A3009" i="18" s="1"/>
  <c r="B3010" i="18"/>
  <c r="A3010" i="18" s="1"/>
  <c r="B3011" i="18"/>
  <c r="A3011" i="18" s="1"/>
  <c r="B3012" i="18"/>
  <c r="A3012" i="18"/>
  <c r="B3013" i="18"/>
  <c r="A3013" i="18" s="1"/>
  <c r="B3014" i="18"/>
  <c r="A3014" i="18" s="1"/>
  <c r="B3015" i="18"/>
  <c r="A3015" i="18" s="1"/>
  <c r="B3016" i="18"/>
  <c r="A3016" i="18"/>
  <c r="B3017" i="18"/>
  <c r="A3017" i="18" s="1"/>
  <c r="B3018" i="18"/>
  <c r="A3018" i="18" s="1"/>
  <c r="B3019" i="18"/>
  <c r="A3019" i="18" s="1"/>
  <c r="B3020" i="18"/>
  <c r="A3020" i="18" s="1"/>
  <c r="B3021" i="18"/>
  <c r="A3021" i="18" s="1"/>
  <c r="B3022" i="18"/>
  <c r="A3022" i="18"/>
  <c r="B3023" i="18"/>
  <c r="A3023" i="18" s="1"/>
  <c r="B3024" i="18"/>
  <c r="A3024" i="18" s="1"/>
  <c r="B3025" i="18"/>
  <c r="A3025" i="18" s="1"/>
  <c r="B3026" i="18"/>
  <c r="A3026" i="18" s="1"/>
  <c r="B3027" i="18"/>
  <c r="A3027" i="18" s="1"/>
  <c r="B3028" i="18"/>
  <c r="A3028" i="18"/>
  <c r="B3029" i="18"/>
  <c r="A3029" i="18" s="1"/>
  <c r="B3030" i="18"/>
  <c r="A3030" i="18" s="1"/>
  <c r="B3031" i="18"/>
  <c r="A3031" i="18" s="1"/>
  <c r="B3032" i="18"/>
  <c r="A3032" i="18"/>
  <c r="B3033" i="18"/>
  <c r="A3033" i="18" s="1"/>
  <c r="B3034" i="18"/>
  <c r="A3034" i="18" s="1"/>
  <c r="B3035" i="18"/>
  <c r="A3035" i="18" s="1"/>
  <c r="B3036" i="18"/>
  <c r="A3036" i="18" s="1"/>
  <c r="B3037" i="18"/>
  <c r="A3037" i="18" s="1"/>
  <c r="B3038" i="18"/>
  <c r="A3038" i="18"/>
  <c r="B3039" i="18"/>
  <c r="A3039" i="18" s="1"/>
  <c r="B3040" i="18"/>
  <c r="A3040" i="18" s="1"/>
  <c r="B3041" i="18"/>
  <c r="A3041" i="18" s="1"/>
  <c r="B3042" i="18"/>
  <c r="A3042" i="18" s="1"/>
  <c r="B3043" i="18"/>
  <c r="A3043" i="18" s="1"/>
  <c r="B3044" i="18"/>
  <c r="A3044" i="18"/>
  <c r="B3045" i="18"/>
  <c r="A3045" i="18" s="1"/>
  <c r="B3046" i="18"/>
  <c r="A3046" i="18" s="1"/>
  <c r="B3047" i="18"/>
  <c r="A3047" i="18" s="1"/>
  <c r="B3048" i="18"/>
  <c r="A3048" i="18"/>
  <c r="B3049" i="18"/>
  <c r="A3049" i="18" s="1"/>
  <c r="B3050" i="18"/>
  <c r="A3050" i="18" s="1"/>
  <c r="B3051" i="18"/>
  <c r="A3051" i="18" s="1"/>
  <c r="B3052" i="18"/>
  <c r="A3052" i="18" s="1"/>
  <c r="B3053" i="18"/>
  <c r="A3053" i="18" s="1"/>
  <c r="B3054" i="18"/>
  <c r="A3054" i="18"/>
  <c r="B3055" i="18"/>
  <c r="A3055" i="18" s="1"/>
  <c r="B3056" i="18"/>
  <c r="A3056" i="18" s="1"/>
  <c r="B3057" i="18"/>
  <c r="A3057" i="18" s="1"/>
  <c r="B3058" i="18"/>
  <c r="A3058" i="18" s="1"/>
  <c r="B3059" i="18"/>
  <c r="A3059" i="18" s="1"/>
  <c r="B3060" i="18"/>
  <c r="A3060" i="18"/>
  <c r="B3061" i="18"/>
  <c r="A3061" i="18" s="1"/>
  <c r="B3062" i="18"/>
  <c r="A3062" i="18" s="1"/>
  <c r="B3063" i="18"/>
  <c r="A3063" i="18" s="1"/>
  <c r="B3064" i="18"/>
  <c r="A3064" i="18"/>
  <c r="B3065" i="18"/>
  <c r="A3065" i="18" s="1"/>
  <c r="B3066" i="18"/>
  <c r="A3066" i="18" s="1"/>
  <c r="B3067" i="18"/>
  <c r="A3067" i="18" s="1"/>
  <c r="B3068" i="18"/>
  <c r="A3068" i="18" s="1"/>
  <c r="B3069" i="18"/>
  <c r="A3069" i="18" s="1"/>
  <c r="B3070" i="18"/>
  <c r="A3070" i="18" s="1"/>
  <c r="B2" i="18"/>
  <c r="A2" i="18" s="1"/>
  <c r="O3" i="17"/>
  <c r="P3" i="17"/>
  <c r="O4" i="17"/>
  <c r="P4" i="17" s="1"/>
  <c r="O5" i="17"/>
  <c r="P5" i="17" s="1"/>
  <c r="O6" i="17"/>
  <c r="P6" i="17" s="1"/>
  <c r="O7" i="17"/>
  <c r="P7" i="17" s="1"/>
  <c r="O8" i="17"/>
  <c r="P8" i="17" s="1"/>
  <c r="O9" i="17"/>
  <c r="P9" i="17"/>
  <c r="O10" i="17"/>
  <c r="P10" i="17" s="1"/>
  <c r="O11" i="17"/>
  <c r="P11" i="17"/>
  <c r="O12" i="17"/>
  <c r="P12" i="17" s="1"/>
  <c r="O13" i="17"/>
  <c r="P13" i="17" s="1"/>
  <c r="O14" i="17"/>
  <c r="P14" i="17" s="1"/>
  <c r="O15" i="17"/>
  <c r="P15" i="17"/>
  <c r="O16" i="17"/>
  <c r="P16" i="17" s="1"/>
  <c r="O17" i="17"/>
  <c r="P17" i="17"/>
  <c r="O18" i="17"/>
  <c r="P18" i="17" s="1"/>
  <c r="O19" i="17"/>
  <c r="P19" i="17" s="1"/>
  <c r="O20" i="17"/>
  <c r="P20" i="17" s="1"/>
  <c r="O21" i="17"/>
  <c r="P21" i="17" s="1"/>
  <c r="O22" i="17"/>
  <c r="P22" i="17" s="1"/>
  <c r="O23" i="17"/>
  <c r="P23" i="17"/>
  <c r="O24" i="17"/>
  <c r="P24" i="17" s="1"/>
  <c r="O25" i="17"/>
  <c r="P25" i="17" s="1"/>
  <c r="O26" i="17"/>
  <c r="P26" i="17" s="1"/>
  <c r="O27" i="17"/>
  <c r="P27" i="17" s="1"/>
  <c r="O28" i="17"/>
  <c r="P28" i="17" s="1"/>
  <c r="O29" i="17"/>
  <c r="P29" i="17" s="1"/>
  <c r="O30" i="17"/>
  <c r="P30" i="17" s="1"/>
  <c r="O31" i="17"/>
  <c r="P31" i="17" s="1"/>
  <c r="O32" i="17"/>
  <c r="P32" i="17" s="1"/>
  <c r="O33" i="17"/>
  <c r="P33" i="17" s="1"/>
  <c r="O34" i="17"/>
  <c r="P34" i="17" s="1"/>
  <c r="O35" i="17"/>
  <c r="P35" i="17" s="1"/>
  <c r="O36" i="17"/>
  <c r="P36" i="17" s="1"/>
  <c r="O37" i="17"/>
  <c r="P37" i="17" s="1"/>
  <c r="O38" i="17"/>
  <c r="P38" i="17" s="1"/>
  <c r="O39" i="17"/>
  <c r="P39" i="17" s="1"/>
  <c r="O40" i="17"/>
  <c r="P40" i="17" s="1"/>
  <c r="O41" i="17"/>
  <c r="P41" i="17" s="1"/>
  <c r="O42" i="17"/>
  <c r="P42" i="17" s="1"/>
  <c r="O43" i="17"/>
  <c r="P43" i="17"/>
  <c r="O44" i="17"/>
  <c r="P44" i="17" s="1"/>
  <c r="O45" i="17"/>
  <c r="P45" i="17" s="1"/>
  <c r="O46" i="17"/>
  <c r="P46" i="17" s="1"/>
  <c r="O47" i="17"/>
  <c r="P47" i="17" s="1"/>
  <c r="O48" i="17"/>
  <c r="P48" i="17" s="1"/>
  <c r="O49" i="17"/>
  <c r="P49" i="17"/>
  <c r="O50" i="17"/>
  <c r="P50" i="17" s="1"/>
  <c r="O51" i="17"/>
  <c r="P51" i="17" s="1"/>
  <c r="O52" i="17"/>
  <c r="P52" i="17" s="1"/>
  <c r="O53" i="17"/>
  <c r="P53" i="17" s="1"/>
  <c r="O54" i="17"/>
  <c r="P54" i="17" s="1"/>
  <c r="O55" i="17"/>
  <c r="P55" i="17"/>
  <c r="O56" i="17"/>
  <c r="P56" i="17" s="1"/>
  <c r="O57" i="17"/>
  <c r="P57" i="17" s="1"/>
  <c r="O58" i="17"/>
  <c r="P58" i="17" s="1"/>
  <c r="O59" i="17"/>
  <c r="P59" i="17"/>
  <c r="O60" i="17"/>
  <c r="P60" i="17" s="1"/>
  <c r="O61" i="17"/>
  <c r="P61" i="17" s="1"/>
  <c r="O62" i="17"/>
  <c r="P62" i="17" s="1"/>
  <c r="O63" i="17"/>
  <c r="P63" i="17" s="1"/>
  <c r="O64" i="17"/>
  <c r="P64" i="17" s="1"/>
  <c r="O65" i="17"/>
  <c r="P65" i="17" s="1"/>
  <c r="O66" i="17"/>
  <c r="P66" i="17" s="1"/>
  <c r="O67" i="17"/>
  <c r="P67" i="17"/>
  <c r="O68" i="17"/>
  <c r="P68" i="17" s="1"/>
  <c r="O69" i="17"/>
  <c r="P69" i="17" s="1"/>
  <c r="O70" i="17"/>
  <c r="P70" i="17" s="1"/>
  <c r="O71" i="17"/>
  <c r="P71" i="17" s="1"/>
  <c r="O72" i="17"/>
  <c r="P72" i="17" s="1"/>
  <c r="O73" i="17"/>
  <c r="P73" i="17"/>
  <c r="O74" i="17"/>
  <c r="P74" i="17" s="1"/>
  <c r="O75" i="17"/>
  <c r="P75" i="17" s="1"/>
  <c r="O76" i="17"/>
  <c r="P76" i="17" s="1"/>
  <c r="O77" i="17"/>
  <c r="P77" i="17" s="1"/>
  <c r="O78" i="17"/>
  <c r="P78" i="17" s="1"/>
  <c r="O79" i="17"/>
  <c r="P79" i="17"/>
  <c r="O80" i="17"/>
  <c r="P80" i="17" s="1"/>
  <c r="O81" i="17"/>
  <c r="P81" i="17" s="1"/>
  <c r="O82" i="17"/>
  <c r="P82" i="17" s="1"/>
  <c r="O83" i="17"/>
  <c r="P83" i="17"/>
  <c r="O84" i="17"/>
  <c r="P84" i="17" s="1"/>
  <c r="O85" i="17"/>
  <c r="P85" i="17" s="1"/>
  <c r="O86" i="17"/>
  <c r="P86" i="17" s="1"/>
  <c r="O87" i="17"/>
  <c r="P87" i="17" s="1"/>
  <c r="O88" i="17"/>
  <c r="P88" i="17" s="1"/>
  <c r="O89" i="17"/>
  <c r="P89" i="17"/>
  <c r="O90" i="17"/>
  <c r="P90" i="17" s="1"/>
  <c r="O91" i="17"/>
  <c r="P91" i="17" s="1"/>
  <c r="O92" i="17"/>
  <c r="P92" i="17" s="1"/>
  <c r="O93" i="17"/>
  <c r="P93" i="17" s="1"/>
  <c r="O94" i="17"/>
  <c r="P94" i="17" s="1"/>
  <c r="O95" i="17"/>
  <c r="P95" i="17"/>
  <c r="O96" i="17"/>
  <c r="P96" i="17" s="1"/>
  <c r="O97" i="17"/>
  <c r="P97" i="17" s="1"/>
  <c r="O98" i="17"/>
  <c r="P98" i="17" s="1"/>
  <c r="O99" i="17"/>
  <c r="P99" i="17"/>
  <c r="O100" i="17"/>
  <c r="P100" i="17" s="1"/>
  <c r="O101" i="17"/>
  <c r="P101" i="17" s="1"/>
  <c r="O102" i="17"/>
  <c r="P102" i="17" s="1"/>
  <c r="O103" i="17"/>
  <c r="P103" i="17" s="1"/>
  <c r="O104" i="17"/>
  <c r="P104" i="17" s="1"/>
  <c r="O105" i="17"/>
  <c r="P105" i="17"/>
  <c r="O106" i="17"/>
  <c r="P106" i="17" s="1"/>
  <c r="O107" i="17"/>
  <c r="P107" i="17" s="1"/>
  <c r="O108" i="17"/>
  <c r="P108" i="17" s="1"/>
  <c r="O109" i="17"/>
  <c r="P109" i="17" s="1"/>
  <c r="O110" i="17"/>
  <c r="P110" i="17" s="1"/>
  <c r="O111" i="17"/>
  <c r="P111" i="17"/>
  <c r="O112" i="17"/>
  <c r="P112" i="17" s="1"/>
  <c r="O113" i="17"/>
  <c r="P113" i="17" s="1"/>
  <c r="O114" i="17"/>
  <c r="P114" i="17" s="1"/>
  <c r="O115" i="17"/>
  <c r="P115" i="17"/>
  <c r="O116" i="17"/>
  <c r="P116" i="17" s="1"/>
  <c r="O117" i="17"/>
  <c r="P117" i="17" s="1"/>
  <c r="O118" i="17"/>
  <c r="P118" i="17" s="1"/>
  <c r="O119" i="17"/>
  <c r="P119" i="17" s="1"/>
  <c r="O120" i="17"/>
  <c r="P120" i="17" s="1"/>
  <c r="O121" i="17"/>
  <c r="P121" i="17"/>
  <c r="O122" i="17"/>
  <c r="P122" i="17" s="1"/>
  <c r="O123" i="17"/>
  <c r="P123" i="17" s="1"/>
  <c r="O124" i="17"/>
  <c r="P124" i="17" s="1"/>
  <c r="O125" i="17"/>
  <c r="P125" i="17" s="1"/>
  <c r="O126" i="17"/>
  <c r="P126" i="17" s="1"/>
  <c r="O127" i="17"/>
  <c r="P127" i="17"/>
  <c r="O128" i="17"/>
  <c r="P128" i="17" s="1"/>
  <c r="O129" i="17"/>
  <c r="P129" i="17" s="1"/>
  <c r="O130" i="17"/>
  <c r="P130" i="17" s="1"/>
  <c r="O131" i="17"/>
  <c r="P131" i="17"/>
  <c r="O132" i="17"/>
  <c r="P132" i="17" s="1"/>
  <c r="O133" i="17"/>
  <c r="P133" i="17" s="1"/>
  <c r="O134" i="17"/>
  <c r="P134" i="17" s="1"/>
  <c r="O135" i="17"/>
  <c r="P135" i="17" s="1"/>
  <c r="O136" i="17"/>
  <c r="P136" i="17" s="1"/>
  <c r="O137" i="17"/>
  <c r="P137" i="17" s="1"/>
  <c r="O138" i="17"/>
  <c r="P138" i="17" s="1"/>
  <c r="O139" i="17"/>
  <c r="P139" i="17" s="1"/>
  <c r="O140" i="17"/>
  <c r="P140" i="17" s="1"/>
  <c r="O141" i="17"/>
  <c r="P141" i="17" s="1"/>
  <c r="O142" i="17"/>
  <c r="P142" i="17" s="1"/>
  <c r="O143" i="17"/>
  <c r="P143" i="17" s="1"/>
  <c r="O144" i="17"/>
  <c r="P144" i="17" s="1"/>
  <c r="O145" i="17"/>
  <c r="P145" i="17" s="1"/>
  <c r="O146" i="17"/>
  <c r="P146" i="17" s="1"/>
  <c r="O147" i="17"/>
  <c r="P147" i="17"/>
  <c r="O148" i="17"/>
  <c r="P148" i="17" s="1"/>
  <c r="O149" i="17"/>
  <c r="P149" i="17" s="1"/>
  <c r="O150" i="17"/>
  <c r="P150" i="17" s="1"/>
  <c r="O151" i="17"/>
  <c r="P151" i="17" s="1"/>
  <c r="O152" i="17"/>
  <c r="P152" i="17" s="1"/>
  <c r="O153" i="17"/>
  <c r="P153" i="17"/>
  <c r="O154" i="17"/>
  <c r="P154" i="17" s="1"/>
  <c r="O155" i="17"/>
  <c r="P155" i="17" s="1"/>
  <c r="O156" i="17"/>
  <c r="P156" i="17" s="1"/>
  <c r="O157" i="17"/>
  <c r="P157" i="17" s="1"/>
  <c r="O158" i="17"/>
  <c r="P158" i="17" s="1"/>
  <c r="O159" i="17"/>
  <c r="P159" i="17"/>
  <c r="O160" i="17"/>
  <c r="P160" i="17" s="1"/>
  <c r="O161" i="17"/>
  <c r="P161" i="17" s="1"/>
  <c r="O162" i="17"/>
  <c r="P162" i="17" s="1"/>
  <c r="O163" i="17"/>
  <c r="P163" i="17" s="1"/>
  <c r="O164" i="17"/>
  <c r="P164" i="17" s="1"/>
  <c r="O165" i="17"/>
  <c r="P165" i="17" s="1"/>
  <c r="O166" i="17"/>
  <c r="P166" i="17" s="1"/>
  <c r="O167" i="17"/>
  <c r="P167" i="17" s="1"/>
  <c r="O168" i="17"/>
  <c r="P168" i="17" s="1"/>
  <c r="O169" i="17"/>
  <c r="P169" i="17" s="1"/>
  <c r="O170" i="17"/>
  <c r="P170" i="17" s="1"/>
  <c r="O171" i="17"/>
  <c r="P171" i="17" s="1"/>
  <c r="O172" i="17"/>
  <c r="P172" i="17" s="1"/>
  <c r="O173" i="17"/>
  <c r="P173" i="17" s="1"/>
  <c r="O174" i="17"/>
  <c r="P174" i="17" s="1"/>
  <c r="O175" i="17"/>
  <c r="P175" i="17" s="1"/>
  <c r="O176" i="17"/>
  <c r="P176" i="17" s="1"/>
  <c r="O177" i="17"/>
  <c r="P177" i="17" s="1"/>
  <c r="O178" i="17"/>
  <c r="P178" i="17" s="1"/>
  <c r="O179" i="17"/>
  <c r="P179" i="17"/>
  <c r="O180" i="17"/>
  <c r="P180" i="17" s="1"/>
  <c r="O181" i="17"/>
  <c r="P181" i="17" s="1"/>
  <c r="O182" i="17"/>
  <c r="P182" i="17" s="1"/>
  <c r="O183" i="17"/>
  <c r="P183" i="17" s="1"/>
  <c r="O184" i="17"/>
  <c r="P184" i="17" s="1"/>
  <c r="O185" i="17"/>
  <c r="P185" i="17"/>
  <c r="O186" i="17"/>
  <c r="P186" i="17" s="1"/>
  <c r="O187" i="17"/>
  <c r="P187" i="17" s="1"/>
  <c r="O188" i="17"/>
  <c r="P188" i="17" s="1"/>
  <c r="O189" i="17"/>
  <c r="P189" i="17" s="1"/>
  <c r="O190" i="17"/>
  <c r="P190" i="17" s="1"/>
  <c r="O191" i="17"/>
  <c r="P191" i="17"/>
  <c r="O192" i="17"/>
  <c r="P192" i="17" s="1"/>
  <c r="O193" i="17"/>
  <c r="P193" i="17" s="1"/>
  <c r="O194" i="17"/>
  <c r="P194" i="17" s="1"/>
  <c r="O195" i="17"/>
  <c r="P195" i="17" s="1"/>
  <c r="O196" i="17"/>
  <c r="P196" i="17" s="1"/>
  <c r="O197" i="17"/>
  <c r="P197" i="17" s="1"/>
  <c r="O198" i="17"/>
  <c r="P198" i="17" s="1"/>
  <c r="O199" i="17"/>
  <c r="P199" i="17" s="1"/>
  <c r="O200" i="17"/>
  <c r="P200" i="17" s="1"/>
  <c r="O201" i="17"/>
  <c r="P201" i="17" s="1"/>
  <c r="O202" i="17"/>
  <c r="P202" i="17" s="1"/>
  <c r="O203" i="17"/>
  <c r="P203" i="17" s="1"/>
  <c r="O204" i="17"/>
  <c r="P204" i="17" s="1"/>
  <c r="O205" i="17"/>
  <c r="P205" i="17" s="1"/>
  <c r="O206" i="17"/>
  <c r="P206" i="17" s="1"/>
  <c r="O207" i="17"/>
  <c r="P207" i="17" s="1"/>
  <c r="O208" i="17"/>
  <c r="P208" i="17" s="1"/>
  <c r="O209" i="17"/>
  <c r="P209" i="17" s="1"/>
  <c r="O210" i="17"/>
  <c r="P210" i="17" s="1"/>
  <c r="O211" i="17"/>
  <c r="P211" i="17"/>
  <c r="O212" i="17"/>
  <c r="P212" i="17" s="1"/>
  <c r="O213" i="17"/>
  <c r="P213" i="17" s="1"/>
  <c r="O214" i="17"/>
  <c r="P214" i="17" s="1"/>
  <c r="O215" i="17"/>
  <c r="P215" i="17" s="1"/>
  <c r="O216" i="17"/>
  <c r="P216" i="17" s="1"/>
  <c r="O217" i="17"/>
  <c r="P217" i="17"/>
  <c r="O218" i="17"/>
  <c r="P218" i="17" s="1"/>
  <c r="O219" i="17"/>
  <c r="P219" i="17" s="1"/>
  <c r="O220" i="17"/>
  <c r="P220" i="17" s="1"/>
  <c r="O221" i="17"/>
  <c r="P221" i="17" s="1"/>
  <c r="O222" i="17"/>
  <c r="P222" i="17" s="1"/>
  <c r="O223" i="17"/>
  <c r="P223" i="17"/>
  <c r="O224" i="17"/>
  <c r="P224" i="17" s="1"/>
  <c r="O225" i="17"/>
  <c r="P225" i="17" s="1"/>
  <c r="O226" i="17"/>
  <c r="P226" i="17" s="1"/>
  <c r="O227" i="17"/>
  <c r="P227" i="17" s="1"/>
  <c r="O228" i="17"/>
  <c r="P228" i="17" s="1"/>
  <c r="O229" i="17"/>
  <c r="P229" i="17" s="1"/>
  <c r="O230" i="17"/>
  <c r="P230" i="17" s="1"/>
  <c r="O231" i="17"/>
  <c r="P231" i="17" s="1"/>
  <c r="O232" i="17"/>
  <c r="P232" i="17" s="1"/>
  <c r="O233" i="17"/>
  <c r="P233" i="17" s="1"/>
  <c r="O234" i="17"/>
  <c r="P234" i="17" s="1"/>
  <c r="O235" i="17"/>
  <c r="P235" i="17" s="1"/>
  <c r="O236" i="17"/>
  <c r="P236" i="17" s="1"/>
  <c r="O237" i="17"/>
  <c r="P237" i="17" s="1"/>
  <c r="O238" i="17"/>
  <c r="P238" i="17" s="1"/>
  <c r="O239" i="17"/>
  <c r="P239" i="17" s="1"/>
  <c r="O240" i="17"/>
  <c r="P240" i="17" s="1"/>
  <c r="O241" i="17"/>
  <c r="P241" i="17" s="1"/>
  <c r="O242" i="17"/>
  <c r="P242" i="17" s="1"/>
  <c r="O243" i="17"/>
  <c r="P243" i="17"/>
  <c r="O244" i="17"/>
  <c r="P244" i="17" s="1"/>
  <c r="O245" i="17"/>
  <c r="P245" i="17" s="1"/>
  <c r="O246" i="17"/>
  <c r="P246" i="17" s="1"/>
  <c r="O247" i="17"/>
  <c r="P247" i="17" s="1"/>
  <c r="O248" i="17"/>
  <c r="P248" i="17" s="1"/>
  <c r="O249" i="17"/>
  <c r="P249" i="17"/>
  <c r="O250" i="17"/>
  <c r="P250" i="17" s="1"/>
  <c r="O251" i="17"/>
  <c r="P251" i="17" s="1"/>
  <c r="O252" i="17"/>
  <c r="P252" i="17" s="1"/>
  <c r="O253" i="17"/>
  <c r="P253" i="17" s="1"/>
  <c r="O254" i="17"/>
  <c r="P254" i="17" s="1"/>
  <c r="O255" i="17"/>
  <c r="P255" i="17"/>
  <c r="O256" i="17"/>
  <c r="P256" i="17" s="1"/>
  <c r="O257" i="17"/>
  <c r="P257" i="17" s="1"/>
  <c r="O258" i="17"/>
  <c r="P258" i="17" s="1"/>
  <c r="O259" i="17"/>
  <c r="P259" i="17" s="1"/>
  <c r="O260" i="17"/>
  <c r="P260" i="17" s="1"/>
  <c r="O261" i="17"/>
  <c r="P261" i="17" s="1"/>
  <c r="O262" i="17"/>
  <c r="P262" i="17" s="1"/>
  <c r="O263" i="17"/>
  <c r="P263" i="17" s="1"/>
  <c r="O264" i="17"/>
  <c r="P264" i="17" s="1"/>
  <c r="O265" i="17"/>
  <c r="P265" i="17" s="1"/>
  <c r="O266" i="17"/>
  <c r="P266" i="17" s="1"/>
  <c r="O267" i="17"/>
  <c r="P267" i="17" s="1"/>
  <c r="O268" i="17"/>
  <c r="P268" i="17" s="1"/>
  <c r="O269" i="17"/>
  <c r="P269" i="17" s="1"/>
  <c r="O270" i="17"/>
  <c r="P270" i="17" s="1"/>
  <c r="O271" i="17"/>
  <c r="P271" i="17" s="1"/>
  <c r="O272" i="17"/>
  <c r="P272" i="17" s="1"/>
  <c r="O273" i="17"/>
  <c r="P273" i="17" s="1"/>
  <c r="O274" i="17"/>
  <c r="P274" i="17" s="1"/>
  <c r="O275" i="17"/>
  <c r="P275" i="17"/>
  <c r="O276" i="17"/>
  <c r="P276" i="17" s="1"/>
  <c r="O277" i="17"/>
  <c r="P277" i="17" s="1"/>
  <c r="O278" i="17"/>
  <c r="P278" i="17" s="1"/>
  <c r="O279" i="17"/>
  <c r="P279" i="17" s="1"/>
  <c r="O280" i="17"/>
  <c r="P280" i="17" s="1"/>
  <c r="O281" i="17"/>
  <c r="P281" i="17"/>
  <c r="O282" i="17"/>
  <c r="P282" i="17" s="1"/>
  <c r="O283" i="17"/>
  <c r="P283" i="17" s="1"/>
  <c r="O284" i="17"/>
  <c r="P284" i="17" s="1"/>
  <c r="O285" i="17"/>
  <c r="P285" i="17" s="1"/>
  <c r="O286" i="17"/>
  <c r="P286" i="17" s="1"/>
  <c r="O287" i="17"/>
  <c r="P287" i="17"/>
  <c r="O288" i="17"/>
  <c r="P288" i="17" s="1"/>
  <c r="O289" i="17"/>
  <c r="P289" i="17" s="1"/>
  <c r="O290" i="17"/>
  <c r="P290" i="17" s="1"/>
  <c r="O291" i="17"/>
  <c r="P291" i="17" s="1"/>
  <c r="O292" i="17"/>
  <c r="P292" i="17" s="1"/>
  <c r="O293" i="17"/>
  <c r="P293" i="17" s="1"/>
  <c r="O294" i="17"/>
  <c r="P294" i="17" s="1"/>
  <c r="O295" i="17"/>
  <c r="P295" i="17" s="1"/>
  <c r="O296" i="17"/>
  <c r="P296" i="17" s="1"/>
  <c r="O297" i="17"/>
  <c r="P297" i="17" s="1"/>
  <c r="O298" i="17"/>
  <c r="P298" i="17" s="1"/>
  <c r="O299" i="17"/>
  <c r="P299" i="17" s="1"/>
  <c r="O300" i="17"/>
  <c r="P300" i="17" s="1"/>
  <c r="O301" i="17"/>
  <c r="P301" i="17" s="1"/>
  <c r="O302" i="17"/>
  <c r="P302" i="17" s="1"/>
  <c r="O303" i="17"/>
  <c r="P303" i="17" s="1"/>
  <c r="O304" i="17"/>
  <c r="P304" i="17" s="1"/>
  <c r="O305" i="17"/>
  <c r="P305" i="17" s="1"/>
  <c r="O306" i="17"/>
  <c r="P306" i="17" s="1"/>
  <c r="O307" i="17"/>
  <c r="P307" i="17"/>
  <c r="O308" i="17"/>
  <c r="P308" i="17" s="1"/>
  <c r="O309" i="17"/>
  <c r="P309" i="17" s="1"/>
  <c r="O310" i="17"/>
  <c r="P310" i="17" s="1"/>
  <c r="O311" i="17"/>
  <c r="P311" i="17" s="1"/>
  <c r="O312" i="17"/>
  <c r="P312" i="17" s="1"/>
  <c r="O313" i="17"/>
  <c r="P313" i="17"/>
  <c r="O314" i="17"/>
  <c r="P314" i="17" s="1"/>
  <c r="O315" i="17"/>
  <c r="P315" i="17" s="1"/>
  <c r="O316" i="17"/>
  <c r="P316" i="17" s="1"/>
  <c r="O317" i="17"/>
  <c r="P317" i="17" s="1"/>
  <c r="O318" i="17"/>
  <c r="P318" i="17" s="1"/>
  <c r="O319" i="17"/>
  <c r="P319" i="17"/>
  <c r="O320" i="17"/>
  <c r="P320" i="17" s="1"/>
  <c r="O321" i="17"/>
  <c r="P321" i="17" s="1"/>
  <c r="O322" i="17"/>
  <c r="P322" i="17" s="1"/>
  <c r="O323" i="17"/>
  <c r="P323" i="17" s="1"/>
  <c r="O324" i="17"/>
  <c r="P324" i="17" s="1"/>
  <c r="O325" i="17"/>
  <c r="P325" i="17" s="1"/>
  <c r="O326" i="17"/>
  <c r="P326" i="17" s="1"/>
  <c r="O327" i="17"/>
  <c r="P327" i="17" s="1"/>
  <c r="O328" i="17"/>
  <c r="P328" i="17" s="1"/>
  <c r="O329" i="17"/>
  <c r="P329" i="17" s="1"/>
  <c r="O330" i="17"/>
  <c r="P330" i="17" s="1"/>
  <c r="O331" i="17"/>
  <c r="P331" i="17" s="1"/>
  <c r="O332" i="17"/>
  <c r="P332" i="17" s="1"/>
  <c r="O333" i="17"/>
  <c r="P333" i="17" s="1"/>
  <c r="O334" i="17"/>
  <c r="P334" i="17" s="1"/>
  <c r="O335" i="17"/>
  <c r="P335" i="17" s="1"/>
  <c r="O336" i="17"/>
  <c r="P336" i="17" s="1"/>
  <c r="O337" i="17"/>
  <c r="P337" i="17" s="1"/>
  <c r="O338" i="17"/>
  <c r="P338" i="17" s="1"/>
  <c r="O339" i="17"/>
  <c r="P339" i="17"/>
  <c r="O340" i="17"/>
  <c r="P340" i="17" s="1"/>
  <c r="O341" i="17"/>
  <c r="P341" i="17" s="1"/>
  <c r="O342" i="17"/>
  <c r="P342" i="17" s="1"/>
  <c r="O343" i="17"/>
  <c r="P343" i="17" s="1"/>
  <c r="O344" i="17"/>
  <c r="P344" i="17" s="1"/>
  <c r="O345" i="17"/>
  <c r="P345" i="17"/>
  <c r="O346" i="17"/>
  <c r="P346" i="17" s="1"/>
  <c r="O347" i="17"/>
  <c r="P347" i="17" s="1"/>
  <c r="O348" i="17"/>
  <c r="P348" i="17" s="1"/>
  <c r="O349" i="17"/>
  <c r="P349" i="17" s="1"/>
  <c r="O350" i="17"/>
  <c r="P350" i="17" s="1"/>
  <c r="O351" i="17"/>
  <c r="P351" i="17"/>
  <c r="O352" i="17"/>
  <c r="P352" i="17" s="1"/>
  <c r="O353" i="17"/>
  <c r="P353" i="17" s="1"/>
  <c r="O354" i="17"/>
  <c r="P354" i="17" s="1"/>
  <c r="O355" i="17"/>
  <c r="P355" i="17" s="1"/>
  <c r="O356" i="17"/>
  <c r="P356" i="17" s="1"/>
  <c r="O357" i="17"/>
  <c r="P357" i="17" s="1"/>
  <c r="O358" i="17"/>
  <c r="P358" i="17" s="1"/>
  <c r="O359" i="17"/>
  <c r="P359" i="17" s="1"/>
  <c r="O360" i="17"/>
  <c r="P360" i="17" s="1"/>
  <c r="O361" i="17"/>
  <c r="P361" i="17" s="1"/>
  <c r="O362" i="17"/>
  <c r="P362" i="17" s="1"/>
  <c r="O363" i="17"/>
  <c r="P363" i="17" s="1"/>
  <c r="O364" i="17"/>
  <c r="P364" i="17" s="1"/>
  <c r="O365" i="17"/>
  <c r="P365" i="17" s="1"/>
  <c r="O366" i="17"/>
  <c r="P366" i="17" s="1"/>
  <c r="O367" i="17"/>
  <c r="P367" i="17" s="1"/>
  <c r="O368" i="17"/>
  <c r="P368" i="17" s="1"/>
  <c r="O369" i="17"/>
  <c r="P369" i="17" s="1"/>
  <c r="O370" i="17"/>
  <c r="P370" i="17" s="1"/>
  <c r="O371" i="17"/>
  <c r="P371" i="17"/>
  <c r="O372" i="17"/>
  <c r="P372" i="17" s="1"/>
  <c r="O373" i="17"/>
  <c r="P373" i="17" s="1"/>
  <c r="O374" i="17"/>
  <c r="P374" i="17" s="1"/>
  <c r="O375" i="17"/>
  <c r="P375" i="17" s="1"/>
  <c r="O376" i="17"/>
  <c r="P376" i="17" s="1"/>
  <c r="O377" i="17"/>
  <c r="P377" i="17"/>
  <c r="O378" i="17"/>
  <c r="P378" i="17" s="1"/>
  <c r="O379" i="17"/>
  <c r="P379" i="17" s="1"/>
  <c r="O380" i="17"/>
  <c r="P380" i="17" s="1"/>
  <c r="O381" i="17"/>
  <c r="P381" i="17" s="1"/>
  <c r="O382" i="17"/>
  <c r="P382" i="17" s="1"/>
  <c r="O383" i="17"/>
  <c r="P383" i="17"/>
  <c r="O384" i="17"/>
  <c r="P384" i="17" s="1"/>
  <c r="O385" i="17"/>
  <c r="P385" i="17" s="1"/>
  <c r="O386" i="17"/>
  <c r="P386" i="17" s="1"/>
  <c r="O387" i="17"/>
  <c r="P387" i="17" s="1"/>
  <c r="O388" i="17"/>
  <c r="P388" i="17" s="1"/>
  <c r="O389" i="17"/>
  <c r="P389" i="17" s="1"/>
  <c r="O390" i="17"/>
  <c r="P390" i="17" s="1"/>
  <c r="O391" i="17"/>
  <c r="P391" i="17" s="1"/>
  <c r="O392" i="17"/>
  <c r="P392" i="17" s="1"/>
  <c r="O393" i="17"/>
  <c r="P393" i="17" s="1"/>
  <c r="O394" i="17"/>
  <c r="P394" i="17" s="1"/>
  <c r="O395" i="17"/>
  <c r="P395" i="17" s="1"/>
  <c r="O396" i="17"/>
  <c r="P396" i="17" s="1"/>
  <c r="O397" i="17"/>
  <c r="P397" i="17" s="1"/>
  <c r="O398" i="17"/>
  <c r="P398" i="17" s="1"/>
  <c r="O399" i="17"/>
  <c r="P399" i="17" s="1"/>
  <c r="O400" i="17"/>
  <c r="P400" i="17" s="1"/>
  <c r="O401" i="17"/>
  <c r="P401" i="17" s="1"/>
  <c r="O402" i="17"/>
  <c r="P402" i="17" s="1"/>
  <c r="O403" i="17"/>
  <c r="P403" i="17"/>
  <c r="O404" i="17"/>
  <c r="P404" i="17" s="1"/>
  <c r="O405" i="17"/>
  <c r="P405" i="17" s="1"/>
  <c r="O406" i="17"/>
  <c r="P406" i="17" s="1"/>
  <c r="O407" i="17"/>
  <c r="P407" i="17" s="1"/>
  <c r="O408" i="17"/>
  <c r="P408" i="17" s="1"/>
  <c r="O409" i="17"/>
  <c r="P409" i="17"/>
  <c r="O410" i="17"/>
  <c r="P410" i="17" s="1"/>
  <c r="O411" i="17"/>
  <c r="P411" i="17" s="1"/>
  <c r="O412" i="17"/>
  <c r="P412" i="17" s="1"/>
  <c r="O413" i="17"/>
  <c r="P413" i="17" s="1"/>
  <c r="O414" i="17"/>
  <c r="P414" i="17" s="1"/>
  <c r="O415" i="17"/>
  <c r="P415" i="17"/>
  <c r="O416" i="17"/>
  <c r="P416" i="17" s="1"/>
  <c r="O417" i="17"/>
  <c r="P417" i="17" s="1"/>
  <c r="O418" i="17"/>
  <c r="P418" i="17" s="1"/>
  <c r="O419" i="17"/>
  <c r="P419" i="17" s="1"/>
  <c r="O420" i="17"/>
  <c r="P420" i="17" s="1"/>
  <c r="O421" i="17"/>
  <c r="P421" i="17" s="1"/>
  <c r="O422" i="17"/>
  <c r="P422" i="17" s="1"/>
  <c r="O423" i="17"/>
  <c r="P423" i="17" s="1"/>
  <c r="O424" i="17"/>
  <c r="P424" i="17" s="1"/>
  <c r="O425" i="17"/>
  <c r="P425" i="17" s="1"/>
  <c r="O426" i="17"/>
  <c r="P426" i="17" s="1"/>
  <c r="O427" i="17"/>
  <c r="P427" i="17" s="1"/>
  <c r="O428" i="17"/>
  <c r="P428" i="17" s="1"/>
  <c r="O429" i="17"/>
  <c r="P429" i="17" s="1"/>
  <c r="O430" i="17"/>
  <c r="P430" i="17" s="1"/>
  <c r="O431" i="17"/>
  <c r="P431" i="17" s="1"/>
  <c r="O432" i="17"/>
  <c r="P432" i="17" s="1"/>
  <c r="O433" i="17"/>
  <c r="P433" i="17" s="1"/>
  <c r="O434" i="17"/>
  <c r="P434" i="17" s="1"/>
  <c r="O435" i="17"/>
  <c r="P435" i="17"/>
  <c r="O436" i="17"/>
  <c r="P436" i="17" s="1"/>
  <c r="O437" i="17"/>
  <c r="P437" i="17" s="1"/>
  <c r="O438" i="17"/>
  <c r="P438" i="17" s="1"/>
  <c r="O439" i="17"/>
  <c r="P439" i="17" s="1"/>
  <c r="O440" i="17"/>
  <c r="P440" i="17" s="1"/>
  <c r="O441" i="17"/>
  <c r="P441" i="17"/>
  <c r="O442" i="17"/>
  <c r="P442" i="17" s="1"/>
  <c r="O443" i="17"/>
  <c r="P443" i="17" s="1"/>
  <c r="O444" i="17"/>
  <c r="P444" i="17" s="1"/>
  <c r="O445" i="17"/>
  <c r="P445" i="17" s="1"/>
  <c r="O446" i="17"/>
  <c r="P446" i="17" s="1"/>
  <c r="O447" i="17"/>
  <c r="P447" i="17"/>
  <c r="O448" i="17"/>
  <c r="P448" i="17" s="1"/>
  <c r="O449" i="17"/>
  <c r="P449" i="17" s="1"/>
  <c r="O450" i="17"/>
  <c r="P450" i="17" s="1"/>
  <c r="O451" i="17"/>
  <c r="P451" i="17" s="1"/>
  <c r="O452" i="17"/>
  <c r="P452" i="17" s="1"/>
  <c r="O453" i="17"/>
  <c r="P453" i="17" s="1"/>
  <c r="O454" i="17"/>
  <c r="P454" i="17" s="1"/>
  <c r="O455" i="17"/>
  <c r="P455" i="17" s="1"/>
  <c r="O456" i="17"/>
  <c r="P456" i="17" s="1"/>
  <c r="O457" i="17"/>
  <c r="P457" i="17" s="1"/>
  <c r="O458" i="17"/>
  <c r="P458" i="17" s="1"/>
  <c r="O459" i="17"/>
  <c r="P459" i="17" s="1"/>
  <c r="O460" i="17"/>
  <c r="P460" i="17" s="1"/>
  <c r="O461" i="17"/>
  <c r="P461" i="17" s="1"/>
  <c r="O462" i="17"/>
  <c r="P462" i="17" s="1"/>
  <c r="O463" i="17"/>
  <c r="P463" i="17" s="1"/>
  <c r="O464" i="17"/>
  <c r="P464" i="17" s="1"/>
  <c r="O465" i="17"/>
  <c r="P465" i="17" s="1"/>
  <c r="O466" i="17"/>
  <c r="P466" i="17" s="1"/>
  <c r="O467" i="17"/>
  <c r="P467" i="17"/>
  <c r="O468" i="17"/>
  <c r="P468" i="17" s="1"/>
  <c r="O469" i="17"/>
  <c r="P469" i="17" s="1"/>
  <c r="O470" i="17"/>
  <c r="P470" i="17" s="1"/>
  <c r="O471" i="17"/>
  <c r="P471" i="17" s="1"/>
  <c r="O472" i="17"/>
  <c r="P472" i="17" s="1"/>
  <c r="O473" i="17"/>
  <c r="P473" i="17"/>
  <c r="O474" i="17"/>
  <c r="P474" i="17" s="1"/>
  <c r="O475" i="17"/>
  <c r="P475" i="17" s="1"/>
  <c r="O476" i="17"/>
  <c r="P476" i="17" s="1"/>
  <c r="O477" i="17"/>
  <c r="P477" i="17" s="1"/>
  <c r="O478" i="17"/>
  <c r="P478" i="17" s="1"/>
  <c r="O479" i="17"/>
  <c r="P479" i="17"/>
  <c r="O480" i="17"/>
  <c r="P480" i="17" s="1"/>
  <c r="O481" i="17"/>
  <c r="P481" i="17" s="1"/>
  <c r="O482" i="17"/>
  <c r="P482" i="17" s="1"/>
  <c r="O483" i="17"/>
  <c r="P483" i="17" s="1"/>
  <c r="O484" i="17"/>
  <c r="P484" i="17" s="1"/>
  <c r="O485" i="17"/>
  <c r="P485" i="17" s="1"/>
  <c r="O486" i="17"/>
  <c r="P486" i="17" s="1"/>
  <c r="O487" i="17"/>
  <c r="P487" i="17" s="1"/>
  <c r="O488" i="17"/>
  <c r="P488" i="17" s="1"/>
  <c r="O489" i="17"/>
  <c r="P489" i="17" s="1"/>
  <c r="O490" i="17"/>
  <c r="P490" i="17" s="1"/>
  <c r="O491" i="17"/>
  <c r="P491" i="17" s="1"/>
  <c r="O492" i="17"/>
  <c r="P492" i="17" s="1"/>
  <c r="O493" i="17"/>
  <c r="P493" i="17" s="1"/>
  <c r="O494" i="17"/>
  <c r="P494" i="17" s="1"/>
  <c r="O495" i="17"/>
  <c r="P495" i="17" s="1"/>
  <c r="O496" i="17"/>
  <c r="P496" i="17" s="1"/>
  <c r="O497" i="17"/>
  <c r="P497" i="17" s="1"/>
  <c r="O498" i="17"/>
  <c r="P498" i="17" s="1"/>
  <c r="O499" i="17"/>
  <c r="P499" i="17"/>
  <c r="O500" i="17"/>
  <c r="P500" i="17" s="1"/>
  <c r="O501" i="17"/>
  <c r="P501" i="17" s="1"/>
  <c r="O502" i="17"/>
  <c r="P502" i="17" s="1"/>
  <c r="O503" i="17"/>
  <c r="P503" i="17" s="1"/>
  <c r="O504" i="17"/>
  <c r="P504" i="17" s="1"/>
  <c r="O505" i="17"/>
  <c r="P505" i="17"/>
  <c r="O506" i="17"/>
  <c r="P506" i="17" s="1"/>
  <c r="O507" i="17"/>
  <c r="P507" i="17" s="1"/>
  <c r="O508" i="17"/>
  <c r="P508" i="17" s="1"/>
  <c r="O509" i="17"/>
  <c r="P509" i="17" s="1"/>
  <c r="O510" i="17"/>
  <c r="P510" i="17" s="1"/>
  <c r="O511" i="17"/>
  <c r="P511" i="17"/>
  <c r="O512" i="17"/>
  <c r="P512" i="17" s="1"/>
  <c r="O513" i="17"/>
  <c r="P513" i="17" s="1"/>
  <c r="O514" i="17"/>
  <c r="P514" i="17" s="1"/>
  <c r="O515" i="17"/>
  <c r="P515" i="17" s="1"/>
  <c r="O516" i="17"/>
  <c r="P516" i="17" s="1"/>
  <c r="O517" i="17"/>
  <c r="P517" i="17" s="1"/>
  <c r="O518" i="17"/>
  <c r="P518" i="17" s="1"/>
  <c r="O519" i="17"/>
  <c r="P519" i="17" s="1"/>
  <c r="O520" i="17"/>
  <c r="P520" i="17" s="1"/>
  <c r="O521" i="17"/>
  <c r="P521" i="17" s="1"/>
  <c r="O522" i="17"/>
  <c r="P522" i="17" s="1"/>
  <c r="O523" i="17"/>
  <c r="P523" i="17" s="1"/>
  <c r="O524" i="17"/>
  <c r="P524" i="17" s="1"/>
  <c r="O525" i="17"/>
  <c r="P525" i="17" s="1"/>
  <c r="O526" i="17"/>
  <c r="P526" i="17" s="1"/>
  <c r="O527" i="17"/>
  <c r="P527" i="17" s="1"/>
  <c r="O528" i="17"/>
  <c r="P528" i="17" s="1"/>
  <c r="O529" i="17"/>
  <c r="P529" i="17" s="1"/>
  <c r="O530" i="17"/>
  <c r="P530" i="17" s="1"/>
  <c r="O531" i="17"/>
  <c r="P531" i="17"/>
  <c r="O532" i="17"/>
  <c r="P532" i="17" s="1"/>
  <c r="O533" i="17"/>
  <c r="P533" i="17" s="1"/>
  <c r="O534" i="17"/>
  <c r="P534" i="17" s="1"/>
  <c r="O535" i="17"/>
  <c r="P535" i="17" s="1"/>
  <c r="O536" i="17"/>
  <c r="P536" i="17" s="1"/>
  <c r="O537" i="17"/>
  <c r="P537" i="17"/>
  <c r="O538" i="17"/>
  <c r="P538" i="17" s="1"/>
  <c r="O539" i="17"/>
  <c r="P539" i="17" s="1"/>
  <c r="O540" i="17"/>
  <c r="P540" i="17" s="1"/>
  <c r="O541" i="17"/>
  <c r="P541" i="17" s="1"/>
  <c r="O542" i="17"/>
  <c r="P542" i="17" s="1"/>
  <c r="O543" i="17"/>
  <c r="P543" i="17"/>
  <c r="O544" i="17"/>
  <c r="P544" i="17" s="1"/>
  <c r="O545" i="17"/>
  <c r="P545" i="17" s="1"/>
  <c r="O546" i="17"/>
  <c r="P546" i="17" s="1"/>
  <c r="O547" i="17"/>
  <c r="P547" i="17"/>
  <c r="O548" i="17"/>
  <c r="P548" i="17" s="1"/>
  <c r="O549" i="17"/>
  <c r="P549" i="17" s="1"/>
  <c r="O550" i="17"/>
  <c r="P550" i="17" s="1"/>
  <c r="O551" i="17"/>
  <c r="P551" i="17" s="1"/>
  <c r="O552" i="17"/>
  <c r="P552" i="17" s="1"/>
  <c r="O553" i="17"/>
  <c r="P553" i="17"/>
  <c r="O554" i="17"/>
  <c r="P554" i="17" s="1"/>
  <c r="O555" i="17"/>
  <c r="P555" i="17" s="1"/>
  <c r="O556" i="17"/>
  <c r="P556" i="17" s="1"/>
  <c r="O557" i="17"/>
  <c r="P557" i="17" s="1"/>
  <c r="O558" i="17"/>
  <c r="P558" i="17" s="1"/>
  <c r="O559" i="17"/>
  <c r="P559" i="17"/>
  <c r="O560" i="17"/>
  <c r="P560" i="17" s="1"/>
  <c r="O561" i="17"/>
  <c r="P561" i="17" s="1"/>
  <c r="O562" i="17"/>
  <c r="P562" i="17" s="1"/>
  <c r="O563" i="17"/>
  <c r="P563" i="17"/>
  <c r="O564" i="17"/>
  <c r="P564" i="17" s="1"/>
  <c r="O565" i="17"/>
  <c r="P565" i="17" s="1"/>
  <c r="O566" i="17"/>
  <c r="P566" i="17" s="1"/>
  <c r="O567" i="17"/>
  <c r="P567" i="17" s="1"/>
  <c r="O568" i="17"/>
  <c r="P568" i="17" s="1"/>
  <c r="O569" i="17"/>
  <c r="P569" i="17"/>
  <c r="O570" i="17"/>
  <c r="P570" i="17" s="1"/>
  <c r="O571" i="17"/>
  <c r="P571" i="17" s="1"/>
  <c r="O572" i="17"/>
  <c r="P572" i="17" s="1"/>
  <c r="O573" i="17"/>
  <c r="P573" i="17" s="1"/>
  <c r="O574" i="17"/>
  <c r="P574" i="17" s="1"/>
  <c r="O575" i="17"/>
  <c r="P575" i="17"/>
  <c r="O576" i="17"/>
  <c r="P576" i="17" s="1"/>
  <c r="O577" i="17"/>
  <c r="P577" i="17" s="1"/>
  <c r="O578" i="17"/>
  <c r="P578" i="17" s="1"/>
  <c r="O579" i="17"/>
  <c r="P579" i="17"/>
  <c r="O580" i="17"/>
  <c r="P580" i="17" s="1"/>
  <c r="O581" i="17"/>
  <c r="P581" i="17" s="1"/>
  <c r="O582" i="17"/>
  <c r="P582" i="17" s="1"/>
  <c r="O583" i="17"/>
  <c r="P583" i="17" s="1"/>
  <c r="O584" i="17"/>
  <c r="P584" i="17" s="1"/>
  <c r="O585" i="17"/>
  <c r="P585" i="17"/>
  <c r="O586" i="17"/>
  <c r="P586" i="17" s="1"/>
  <c r="O587" i="17"/>
  <c r="P587" i="17" s="1"/>
  <c r="O588" i="17"/>
  <c r="P588" i="17" s="1"/>
  <c r="O589" i="17"/>
  <c r="P589" i="17" s="1"/>
  <c r="O590" i="17"/>
  <c r="P590" i="17" s="1"/>
  <c r="O591" i="17"/>
  <c r="P591" i="17" s="1"/>
  <c r="O592" i="17"/>
  <c r="P592" i="17" s="1"/>
  <c r="O593" i="17"/>
  <c r="P593" i="17" s="1"/>
  <c r="O594" i="17"/>
  <c r="P594" i="17" s="1"/>
  <c r="O595" i="17"/>
  <c r="P595" i="17"/>
  <c r="O596" i="17"/>
  <c r="P596" i="17" s="1"/>
  <c r="O597" i="17"/>
  <c r="P597" i="17" s="1"/>
  <c r="O598" i="17"/>
  <c r="P598" i="17" s="1"/>
  <c r="O599" i="17"/>
  <c r="P599" i="17" s="1"/>
  <c r="O600" i="17"/>
  <c r="P600" i="17" s="1"/>
  <c r="O601" i="17"/>
  <c r="P601" i="17"/>
  <c r="O602" i="17"/>
  <c r="P602" i="17" s="1"/>
  <c r="O603" i="17"/>
  <c r="P603" i="17" s="1"/>
  <c r="O604" i="17"/>
  <c r="P604" i="17" s="1"/>
  <c r="O605" i="17"/>
  <c r="P605" i="17" s="1"/>
  <c r="O606" i="17"/>
  <c r="P606" i="17" s="1"/>
  <c r="O607" i="17"/>
  <c r="P607" i="17"/>
  <c r="O608" i="17"/>
  <c r="P608" i="17" s="1"/>
  <c r="O609" i="17"/>
  <c r="P609" i="17" s="1"/>
  <c r="O610" i="17"/>
  <c r="P610" i="17" s="1"/>
  <c r="O611" i="17"/>
  <c r="P611" i="17"/>
  <c r="O612" i="17"/>
  <c r="P612" i="17" s="1"/>
  <c r="O613" i="17"/>
  <c r="P613" i="17" s="1"/>
  <c r="O614" i="17"/>
  <c r="P614" i="17" s="1"/>
  <c r="O615" i="17"/>
  <c r="P615" i="17" s="1"/>
  <c r="O616" i="17"/>
  <c r="P616" i="17" s="1"/>
  <c r="O617" i="17"/>
  <c r="P617" i="17"/>
  <c r="O618" i="17"/>
  <c r="P618" i="17" s="1"/>
  <c r="O619" i="17"/>
  <c r="P619" i="17" s="1"/>
  <c r="O620" i="17"/>
  <c r="P620" i="17" s="1"/>
  <c r="O621" i="17"/>
  <c r="P621" i="17" s="1"/>
  <c r="O622" i="17"/>
  <c r="P622" i="17" s="1"/>
  <c r="O623" i="17"/>
  <c r="P623" i="17"/>
  <c r="O624" i="17"/>
  <c r="P624" i="17" s="1"/>
  <c r="O625" i="17"/>
  <c r="P625" i="17" s="1"/>
  <c r="O626" i="17"/>
  <c r="P626" i="17" s="1"/>
  <c r="O627" i="17"/>
  <c r="P627" i="17"/>
  <c r="O628" i="17"/>
  <c r="P628" i="17" s="1"/>
  <c r="O629" i="17"/>
  <c r="P629" i="17" s="1"/>
  <c r="O630" i="17"/>
  <c r="P630" i="17" s="1"/>
  <c r="O631" i="17"/>
  <c r="P631" i="17" s="1"/>
  <c r="O632" i="17"/>
  <c r="P632" i="17" s="1"/>
  <c r="O633" i="17"/>
  <c r="P633" i="17"/>
  <c r="O634" i="17"/>
  <c r="P634" i="17" s="1"/>
  <c r="O635" i="17"/>
  <c r="P635" i="17" s="1"/>
  <c r="O636" i="17"/>
  <c r="P636" i="17" s="1"/>
  <c r="O637" i="17"/>
  <c r="P637" i="17" s="1"/>
  <c r="O638" i="17"/>
  <c r="P638" i="17" s="1"/>
  <c r="O639" i="17"/>
  <c r="P639" i="17"/>
  <c r="O640" i="17"/>
  <c r="P640" i="17" s="1"/>
  <c r="O641" i="17"/>
  <c r="P641" i="17" s="1"/>
  <c r="O642" i="17"/>
  <c r="P642" i="17" s="1"/>
  <c r="O643" i="17"/>
  <c r="P643" i="17"/>
  <c r="O644" i="17"/>
  <c r="P644" i="17" s="1"/>
  <c r="O645" i="17"/>
  <c r="P645" i="17" s="1"/>
  <c r="O646" i="17"/>
  <c r="P646" i="17" s="1"/>
  <c r="O647" i="17"/>
  <c r="P647" i="17" s="1"/>
  <c r="O648" i="17"/>
  <c r="P648" i="17" s="1"/>
  <c r="O649" i="17"/>
  <c r="P649" i="17"/>
  <c r="O650" i="17"/>
  <c r="P650" i="17" s="1"/>
  <c r="O651" i="17"/>
  <c r="P651" i="17" s="1"/>
  <c r="O652" i="17"/>
  <c r="P652" i="17" s="1"/>
  <c r="O653" i="17"/>
  <c r="P653" i="17" s="1"/>
  <c r="O654" i="17"/>
  <c r="P654" i="17" s="1"/>
  <c r="O655" i="17"/>
  <c r="P655" i="17"/>
  <c r="O656" i="17"/>
  <c r="P656" i="17" s="1"/>
  <c r="O657" i="17"/>
  <c r="P657" i="17" s="1"/>
  <c r="O658" i="17"/>
  <c r="P658" i="17" s="1"/>
  <c r="O659" i="17"/>
  <c r="P659" i="17"/>
  <c r="O660" i="17"/>
  <c r="P660" i="17" s="1"/>
  <c r="O661" i="17"/>
  <c r="P661" i="17" s="1"/>
  <c r="O662" i="17"/>
  <c r="P662" i="17" s="1"/>
  <c r="O663" i="17"/>
  <c r="P663" i="17" s="1"/>
  <c r="O664" i="17"/>
  <c r="P664" i="17" s="1"/>
  <c r="O665" i="17"/>
  <c r="P665" i="17"/>
  <c r="O666" i="17"/>
  <c r="P666" i="17" s="1"/>
  <c r="O667" i="17"/>
  <c r="P667" i="17" s="1"/>
  <c r="O668" i="17"/>
  <c r="P668" i="17" s="1"/>
  <c r="O669" i="17"/>
  <c r="P669" i="17" s="1"/>
  <c r="O670" i="17"/>
  <c r="P670" i="17" s="1"/>
  <c r="O671" i="17"/>
  <c r="P671" i="17"/>
  <c r="O672" i="17"/>
  <c r="P672" i="17" s="1"/>
  <c r="O673" i="17"/>
  <c r="P673" i="17" s="1"/>
  <c r="O674" i="17"/>
  <c r="P674" i="17" s="1"/>
  <c r="O675" i="17"/>
  <c r="P675" i="17"/>
  <c r="O676" i="17"/>
  <c r="P676" i="17" s="1"/>
  <c r="O677" i="17"/>
  <c r="P677" i="17" s="1"/>
  <c r="O678" i="17"/>
  <c r="P678" i="17" s="1"/>
  <c r="O679" i="17"/>
  <c r="P679" i="17" s="1"/>
  <c r="O680" i="17"/>
  <c r="P680" i="17" s="1"/>
  <c r="O681" i="17"/>
  <c r="P681" i="17"/>
  <c r="O682" i="17"/>
  <c r="P682" i="17" s="1"/>
  <c r="O683" i="17"/>
  <c r="P683" i="17" s="1"/>
  <c r="O684" i="17"/>
  <c r="P684" i="17" s="1"/>
  <c r="O685" i="17"/>
  <c r="P685" i="17" s="1"/>
  <c r="O686" i="17"/>
  <c r="P686" i="17" s="1"/>
  <c r="O687" i="17"/>
  <c r="P687" i="17"/>
  <c r="O688" i="17"/>
  <c r="P688" i="17" s="1"/>
  <c r="O689" i="17"/>
  <c r="P689" i="17" s="1"/>
  <c r="O690" i="17"/>
  <c r="P690" i="17" s="1"/>
  <c r="O691" i="17"/>
  <c r="P691" i="17"/>
  <c r="O692" i="17"/>
  <c r="P692" i="17" s="1"/>
  <c r="O693" i="17"/>
  <c r="P693" i="17" s="1"/>
  <c r="O694" i="17"/>
  <c r="P694" i="17" s="1"/>
  <c r="O695" i="17"/>
  <c r="P695" i="17" s="1"/>
  <c r="O696" i="17"/>
  <c r="P696" i="17" s="1"/>
  <c r="O697" i="17"/>
  <c r="P697" i="17"/>
  <c r="O698" i="17"/>
  <c r="P698" i="17" s="1"/>
  <c r="O699" i="17"/>
  <c r="P699" i="17" s="1"/>
  <c r="O700" i="17"/>
  <c r="P700" i="17" s="1"/>
  <c r="O701" i="17"/>
  <c r="P701" i="17" s="1"/>
  <c r="O702" i="17"/>
  <c r="P702" i="17" s="1"/>
  <c r="O703" i="17"/>
  <c r="P703" i="17"/>
  <c r="O704" i="17"/>
  <c r="P704" i="17" s="1"/>
  <c r="O705" i="17"/>
  <c r="P705" i="17" s="1"/>
  <c r="O706" i="17"/>
  <c r="P706" i="17" s="1"/>
  <c r="O707" i="17"/>
  <c r="P707" i="17"/>
  <c r="O708" i="17"/>
  <c r="P708" i="17" s="1"/>
  <c r="O709" i="17"/>
  <c r="P709" i="17" s="1"/>
  <c r="O710" i="17"/>
  <c r="P710" i="17" s="1"/>
  <c r="O711" i="17"/>
  <c r="P711" i="17" s="1"/>
  <c r="O712" i="17"/>
  <c r="P712" i="17" s="1"/>
  <c r="O713" i="17"/>
  <c r="P713" i="17"/>
  <c r="O714" i="17"/>
  <c r="P714" i="17" s="1"/>
  <c r="O715" i="17"/>
  <c r="P715" i="17" s="1"/>
  <c r="O716" i="17"/>
  <c r="P716" i="17" s="1"/>
  <c r="O717" i="17"/>
  <c r="P717" i="17" s="1"/>
  <c r="O718" i="17"/>
  <c r="P718" i="17" s="1"/>
  <c r="O719" i="17"/>
  <c r="P719" i="17"/>
  <c r="O720" i="17"/>
  <c r="P720" i="17" s="1"/>
  <c r="O721" i="17"/>
  <c r="P721" i="17" s="1"/>
  <c r="O722" i="17"/>
  <c r="P722" i="17" s="1"/>
  <c r="O723" i="17"/>
  <c r="P723" i="17"/>
  <c r="O724" i="17"/>
  <c r="P724" i="17" s="1"/>
  <c r="O725" i="17"/>
  <c r="P725" i="17" s="1"/>
  <c r="O726" i="17"/>
  <c r="P726" i="17" s="1"/>
  <c r="O727" i="17"/>
  <c r="P727" i="17" s="1"/>
  <c r="O728" i="17"/>
  <c r="P728" i="17" s="1"/>
  <c r="O729" i="17"/>
  <c r="P729" i="17"/>
  <c r="O730" i="17"/>
  <c r="P730" i="17" s="1"/>
  <c r="O731" i="17"/>
  <c r="P731" i="17" s="1"/>
  <c r="O732" i="17"/>
  <c r="P732" i="17" s="1"/>
  <c r="O733" i="17"/>
  <c r="P733" i="17" s="1"/>
  <c r="O734" i="17"/>
  <c r="P734" i="17" s="1"/>
  <c r="O735" i="17"/>
  <c r="P735" i="17"/>
  <c r="O736" i="17"/>
  <c r="P736" i="17" s="1"/>
  <c r="O737" i="17"/>
  <c r="P737" i="17" s="1"/>
  <c r="O738" i="17"/>
  <c r="P738" i="17" s="1"/>
  <c r="O739" i="17"/>
  <c r="P739" i="17"/>
  <c r="O740" i="17"/>
  <c r="P740" i="17" s="1"/>
  <c r="O741" i="17"/>
  <c r="P741" i="17" s="1"/>
  <c r="O742" i="17"/>
  <c r="P742" i="17" s="1"/>
  <c r="O743" i="17"/>
  <c r="P743" i="17" s="1"/>
  <c r="O744" i="17"/>
  <c r="P744" i="17" s="1"/>
  <c r="O745" i="17"/>
  <c r="P745" i="17"/>
  <c r="O746" i="17"/>
  <c r="P746" i="17" s="1"/>
  <c r="O747" i="17"/>
  <c r="P747" i="17" s="1"/>
  <c r="O748" i="17"/>
  <c r="P748" i="17" s="1"/>
  <c r="O749" i="17"/>
  <c r="P749" i="17" s="1"/>
  <c r="O750" i="17"/>
  <c r="P750" i="17" s="1"/>
  <c r="O751" i="17"/>
  <c r="P751" i="17"/>
  <c r="O752" i="17"/>
  <c r="P752" i="17" s="1"/>
  <c r="O753" i="17"/>
  <c r="P753" i="17" s="1"/>
  <c r="O754" i="17"/>
  <c r="P754" i="17" s="1"/>
  <c r="O755" i="17"/>
  <c r="P755" i="17"/>
  <c r="O756" i="17"/>
  <c r="P756" i="17" s="1"/>
  <c r="O757" i="17"/>
  <c r="P757" i="17" s="1"/>
  <c r="O758" i="17"/>
  <c r="P758" i="17" s="1"/>
  <c r="O759" i="17"/>
  <c r="P759" i="17" s="1"/>
  <c r="O760" i="17"/>
  <c r="P760" i="17" s="1"/>
  <c r="O761" i="17"/>
  <c r="P761" i="17"/>
  <c r="O762" i="17"/>
  <c r="P762" i="17" s="1"/>
  <c r="O763" i="17"/>
  <c r="P763" i="17" s="1"/>
  <c r="O764" i="17"/>
  <c r="P764" i="17" s="1"/>
  <c r="O765" i="17"/>
  <c r="P765" i="17" s="1"/>
  <c r="O766" i="17"/>
  <c r="P766" i="17" s="1"/>
  <c r="O767" i="17"/>
  <c r="P767" i="17"/>
  <c r="O768" i="17"/>
  <c r="P768" i="17" s="1"/>
  <c r="O769" i="17"/>
  <c r="P769" i="17" s="1"/>
  <c r="O770" i="17"/>
  <c r="P770" i="17" s="1"/>
  <c r="O771" i="17"/>
  <c r="P771" i="17"/>
  <c r="O772" i="17"/>
  <c r="P772" i="17" s="1"/>
  <c r="O773" i="17"/>
  <c r="P773" i="17" s="1"/>
  <c r="O774" i="17"/>
  <c r="P774" i="17" s="1"/>
  <c r="O775" i="17"/>
  <c r="P775" i="17" s="1"/>
  <c r="O776" i="17"/>
  <c r="P776" i="17" s="1"/>
  <c r="O777" i="17"/>
  <c r="P777" i="17"/>
  <c r="O778" i="17"/>
  <c r="P778" i="17" s="1"/>
  <c r="O779" i="17"/>
  <c r="P779" i="17" s="1"/>
  <c r="O780" i="17"/>
  <c r="P780" i="17" s="1"/>
  <c r="O781" i="17"/>
  <c r="P781" i="17" s="1"/>
  <c r="O782" i="17"/>
  <c r="P782" i="17" s="1"/>
  <c r="O783" i="17"/>
  <c r="P783" i="17"/>
  <c r="O784" i="17"/>
  <c r="P784" i="17" s="1"/>
  <c r="O785" i="17"/>
  <c r="P785" i="17" s="1"/>
  <c r="O786" i="17"/>
  <c r="P786" i="17" s="1"/>
  <c r="O787" i="17"/>
  <c r="P787" i="17"/>
  <c r="O788" i="17"/>
  <c r="P788" i="17" s="1"/>
  <c r="O789" i="17"/>
  <c r="P789" i="17" s="1"/>
  <c r="O790" i="17"/>
  <c r="P790" i="17" s="1"/>
  <c r="O791" i="17"/>
  <c r="P791" i="17" s="1"/>
  <c r="O792" i="17"/>
  <c r="P792" i="17" s="1"/>
  <c r="O793" i="17"/>
  <c r="P793" i="17"/>
  <c r="O794" i="17"/>
  <c r="P794" i="17" s="1"/>
  <c r="O795" i="17"/>
  <c r="P795" i="17" s="1"/>
  <c r="O796" i="17"/>
  <c r="P796" i="17" s="1"/>
  <c r="O797" i="17"/>
  <c r="P797" i="17" s="1"/>
  <c r="O798" i="17"/>
  <c r="P798" i="17" s="1"/>
  <c r="O799" i="17"/>
  <c r="P799" i="17"/>
  <c r="O800" i="17"/>
  <c r="P800" i="17" s="1"/>
  <c r="O801" i="17"/>
  <c r="P801" i="17" s="1"/>
  <c r="O802" i="17"/>
  <c r="P802" i="17" s="1"/>
  <c r="O803" i="17"/>
  <c r="P803" i="17"/>
  <c r="O804" i="17"/>
  <c r="P804" i="17" s="1"/>
  <c r="O805" i="17"/>
  <c r="P805" i="17" s="1"/>
  <c r="O806" i="17"/>
  <c r="P806" i="17" s="1"/>
  <c r="O807" i="17"/>
  <c r="P807" i="17" s="1"/>
  <c r="O808" i="17"/>
  <c r="P808" i="17" s="1"/>
  <c r="O809" i="17"/>
  <c r="P809" i="17"/>
  <c r="O810" i="17"/>
  <c r="P810" i="17" s="1"/>
  <c r="O811" i="17"/>
  <c r="P811" i="17" s="1"/>
  <c r="O812" i="17"/>
  <c r="P812" i="17" s="1"/>
  <c r="O813" i="17"/>
  <c r="P813" i="17" s="1"/>
  <c r="O814" i="17"/>
  <c r="P814" i="17" s="1"/>
  <c r="O815" i="17"/>
  <c r="P815" i="17"/>
  <c r="O816" i="17"/>
  <c r="P816" i="17" s="1"/>
  <c r="O817" i="17"/>
  <c r="P817" i="17" s="1"/>
  <c r="O818" i="17"/>
  <c r="P818" i="17" s="1"/>
  <c r="O819" i="17"/>
  <c r="P819" i="17"/>
  <c r="O820" i="17"/>
  <c r="P820" i="17" s="1"/>
  <c r="O821" i="17"/>
  <c r="P821" i="17" s="1"/>
  <c r="O822" i="17"/>
  <c r="P822" i="17" s="1"/>
  <c r="O823" i="17"/>
  <c r="P823" i="17" s="1"/>
  <c r="O824" i="17"/>
  <c r="P824" i="17" s="1"/>
  <c r="O825" i="17"/>
  <c r="P825" i="17"/>
  <c r="O826" i="17"/>
  <c r="P826" i="17" s="1"/>
  <c r="O827" i="17"/>
  <c r="P827" i="17" s="1"/>
  <c r="O828" i="17"/>
  <c r="P828" i="17" s="1"/>
  <c r="O829" i="17"/>
  <c r="P829" i="17" s="1"/>
  <c r="O830" i="17"/>
  <c r="P830" i="17" s="1"/>
  <c r="O831" i="17"/>
  <c r="P831" i="17"/>
  <c r="O832" i="17"/>
  <c r="P832" i="17" s="1"/>
  <c r="O833" i="17"/>
  <c r="P833" i="17" s="1"/>
  <c r="O834" i="17"/>
  <c r="P834" i="17" s="1"/>
  <c r="O835" i="17"/>
  <c r="P835" i="17"/>
  <c r="O836" i="17"/>
  <c r="P836" i="17" s="1"/>
  <c r="O837" i="17"/>
  <c r="P837" i="17" s="1"/>
  <c r="O838" i="17"/>
  <c r="P838" i="17" s="1"/>
  <c r="O839" i="17"/>
  <c r="P839" i="17" s="1"/>
  <c r="O840" i="17"/>
  <c r="P840" i="17" s="1"/>
  <c r="O841" i="17"/>
  <c r="P841" i="17"/>
  <c r="O842" i="17"/>
  <c r="P842" i="17" s="1"/>
  <c r="O843" i="17"/>
  <c r="P843" i="17" s="1"/>
  <c r="O844" i="17"/>
  <c r="P844" i="17" s="1"/>
  <c r="O845" i="17"/>
  <c r="P845" i="17" s="1"/>
  <c r="O846" i="17"/>
  <c r="P846" i="17" s="1"/>
  <c r="O847" i="17"/>
  <c r="P847" i="17"/>
  <c r="O848" i="17"/>
  <c r="P848" i="17" s="1"/>
  <c r="O849" i="17"/>
  <c r="P849" i="17" s="1"/>
  <c r="O850" i="17"/>
  <c r="P850" i="17" s="1"/>
  <c r="O851" i="17"/>
  <c r="P851" i="17"/>
  <c r="O852" i="17"/>
  <c r="P852" i="17" s="1"/>
  <c r="O853" i="17"/>
  <c r="P853" i="17" s="1"/>
  <c r="O854" i="17"/>
  <c r="P854" i="17" s="1"/>
  <c r="O855" i="17"/>
  <c r="P855" i="17" s="1"/>
  <c r="O856" i="17"/>
  <c r="P856" i="17" s="1"/>
  <c r="O857" i="17"/>
  <c r="P857" i="17"/>
  <c r="O858" i="17"/>
  <c r="P858" i="17" s="1"/>
  <c r="O859" i="17"/>
  <c r="P859" i="17" s="1"/>
  <c r="O860" i="17"/>
  <c r="P860" i="17" s="1"/>
  <c r="O861" i="17"/>
  <c r="P861" i="17" s="1"/>
  <c r="O862" i="17"/>
  <c r="P862" i="17" s="1"/>
  <c r="O863" i="17"/>
  <c r="P863" i="17"/>
  <c r="O864" i="17"/>
  <c r="P864" i="17" s="1"/>
  <c r="O865" i="17"/>
  <c r="P865" i="17" s="1"/>
  <c r="O866" i="17"/>
  <c r="P866" i="17" s="1"/>
  <c r="O867" i="17"/>
  <c r="P867" i="17"/>
  <c r="O868" i="17"/>
  <c r="P868" i="17" s="1"/>
  <c r="O869" i="17"/>
  <c r="P869" i="17" s="1"/>
  <c r="O870" i="17"/>
  <c r="P870" i="17" s="1"/>
  <c r="O871" i="17"/>
  <c r="P871" i="17" s="1"/>
  <c r="O872" i="17"/>
  <c r="P872" i="17" s="1"/>
  <c r="O873" i="17"/>
  <c r="P873" i="17"/>
  <c r="O874" i="17"/>
  <c r="P874" i="17" s="1"/>
  <c r="O875" i="17"/>
  <c r="P875" i="17" s="1"/>
  <c r="O876" i="17"/>
  <c r="P876" i="17" s="1"/>
  <c r="O877" i="17"/>
  <c r="P877" i="17" s="1"/>
  <c r="O878" i="17"/>
  <c r="P878" i="17" s="1"/>
  <c r="O879" i="17"/>
  <c r="P879" i="17"/>
  <c r="O880" i="17"/>
  <c r="P880" i="17" s="1"/>
  <c r="O881" i="17"/>
  <c r="P881" i="17" s="1"/>
  <c r="O882" i="17"/>
  <c r="P882" i="17" s="1"/>
  <c r="O883" i="17"/>
  <c r="P883" i="17"/>
  <c r="O884" i="17"/>
  <c r="P884" i="17" s="1"/>
  <c r="O885" i="17"/>
  <c r="P885" i="17" s="1"/>
  <c r="O886" i="17"/>
  <c r="P886" i="17" s="1"/>
  <c r="O887" i="17"/>
  <c r="P887" i="17" s="1"/>
  <c r="O888" i="17"/>
  <c r="P888" i="17" s="1"/>
  <c r="O889" i="17"/>
  <c r="P889" i="17"/>
  <c r="O890" i="17"/>
  <c r="P890" i="17" s="1"/>
  <c r="O891" i="17"/>
  <c r="P891" i="17" s="1"/>
  <c r="O892" i="17"/>
  <c r="P892" i="17" s="1"/>
  <c r="O893" i="17"/>
  <c r="P893" i="17" s="1"/>
  <c r="O894" i="17"/>
  <c r="P894" i="17" s="1"/>
  <c r="O895" i="17"/>
  <c r="P895" i="17"/>
  <c r="O896" i="17"/>
  <c r="P896" i="17" s="1"/>
  <c r="O897" i="17"/>
  <c r="P897" i="17" s="1"/>
  <c r="O898" i="17"/>
  <c r="P898" i="17" s="1"/>
  <c r="O899" i="17"/>
  <c r="P899" i="17"/>
  <c r="O900" i="17"/>
  <c r="P900" i="17" s="1"/>
  <c r="O901" i="17"/>
  <c r="P901" i="17" s="1"/>
  <c r="O902" i="17"/>
  <c r="P902" i="17" s="1"/>
  <c r="O903" i="17"/>
  <c r="P903" i="17" s="1"/>
  <c r="O904" i="17"/>
  <c r="P904" i="17" s="1"/>
  <c r="O905" i="17"/>
  <c r="P905" i="17"/>
  <c r="O906" i="17"/>
  <c r="P906" i="17" s="1"/>
  <c r="O907" i="17"/>
  <c r="P907" i="17" s="1"/>
  <c r="O908" i="17"/>
  <c r="P908" i="17" s="1"/>
  <c r="O909" i="17"/>
  <c r="P909" i="17" s="1"/>
  <c r="O910" i="17"/>
  <c r="P910" i="17" s="1"/>
  <c r="O911" i="17"/>
  <c r="P911" i="17"/>
  <c r="O912" i="17"/>
  <c r="P912" i="17" s="1"/>
  <c r="O913" i="17"/>
  <c r="P913" i="17" s="1"/>
  <c r="O914" i="17"/>
  <c r="P914" i="17" s="1"/>
  <c r="O915" i="17"/>
  <c r="P915" i="17"/>
  <c r="O916" i="17"/>
  <c r="P916" i="17" s="1"/>
  <c r="O917" i="17"/>
  <c r="P917" i="17" s="1"/>
  <c r="O918" i="17"/>
  <c r="P918" i="17" s="1"/>
  <c r="O919" i="17"/>
  <c r="P919" i="17" s="1"/>
  <c r="O920" i="17"/>
  <c r="P920" i="17" s="1"/>
  <c r="O921" i="17"/>
  <c r="P921" i="17"/>
  <c r="O922" i="17"/>
  <c r="P922" i="17" s="1"/>
  <c r="O923" i="17"/>
  <c r="P923" i="17" s="1"/>
  <c r="O924" i="17"/>
  <c r="P924" i="17" s="1"/>
  <c r="O925" i="17"/>
  <c r="P925" i="17" s="1"/>
  <c r="O926" i="17"/>
  <c r="P926" i="17" s="1"/>
  <c r="O927" i="17"/>
  <c r="P927" i="17"/>
  <c r="O928" i="17"/>
  <c r="P928" i="17" s="1"/>
  <c r="O929" i="17"/>
  <c r="P929" i="17" s="1"/>
  <c r="O930" i="17"/>
  <c r="P930" i="17" s="1"/>
  <c r="O931" i="17"/>
  <c r="P931" i="17"/>
  <c r="O932" i="17"/>
  <c r="P932" i="17" s="1"/>
  <c r="O933" i="17"/>
  <c r="P933" i="17" s="1"/>
  <c r="O934" i="17"/>
  <c r="P934" i="17" s="1"/>
  <c r="O935" i="17"/>
  <c r="P935" i="17" s="1"/>
  <c r="O936" i="17"/>
  <c r="P936" i="17" s="1"/>
  <c r="O937" i="17"/>
  <c r="P937" i="17"/>
  <c r="O938" i="17"/>
  <c r="P938" i="17" s="1"/>
  <c r="O939" i="17"/>
  <c r="P939" i="17" s="1"/>
  <c r="O940" i="17"/>
  <c r="P940" i="17" s="1"/>
  <c r="O941" i="17"/>
  <c r="P941" i="17" s="1"/>
  <c r="O942" i="17"/>
  <c r="P942" i="17" s="1"/>
  <c r="O943" i="17"/>
  <c r="P943" i="17"/>
  <c r="O944" i="17"/>
  <c r="P944" i="17" s="1"/>
  <c r="O945" i="17"/>
  <c r="P945" i="17" s="1"/>
  <c r="O946" i="17"/>
  <c r="P946" i="17" s="1"/>
  <c r="O947" i="17"/>
  <c r="P947" i="17"/>
  <c r="O948" i="17"/>
  <c r="P948" i="17" s="1"/>
  <c r="O949" i="17"/>
  <c r="P949" i="17" s="1"/>
  <c r="O950" i="17"/>
  <c r="P950" i="17" s="1"/>
  <c r="O951" i="17"/>
  <c r="P951" i="17" s="1"/>
  <c r="O952" i="17"/>
  <c r="P952" i="17" s="1"/>
  <c r="O953" i="17"/>
  <c r="P953" i="17"/>
  <c r="O954" i="17"/>
  <c r="P954" i="17" s="1"/>
  <c r="O955" i="17"/>
  <c r="P955" i="17" s="1"/>
  <c r="O956" i="17"/>
  <c r="P956" i="17" s="1"/>
  <c r="O957" i="17"/>
  <c r="P957" i="17" s="1"/>
  <c r="O958" i="17"/>
  <c r="P958" i="17" s="1"/>
  <c r="O959" i="17"/>
  <c r="P959" i="17"/>
  <c r="O960" i="17"/>
  <c r="P960" i="17" s="1"/>
  <c r="O961" i="17"/>
  <c r="P961" i="17" s="1"/>
  <c r="O962" i="17"/>
  <c r="P962" i="17" s="1"/>
  <c r="O963" i="17"/>
  <c r="P963" i="17"/>
  <c r="O964" i="17"/>
  <c r="P964" i="17" s="1"/>
  <c r="O965" i="17"/>
  <c r="P965" i="17" s="1"/>
  <c r="O966" i="17"/>
  <c r="P966" i="17" s="1"/>
  <c r="O967" i="17"/>
  <c r="P967" i="17" s="1"/>
  <c r="O968" i="17"/>
  <c r="P968" i="17" s="1"/>
  <c r="O969" i="17"/>
  <c r="P969" i="17"/>
  <c r="O970" i="17"/>
  <c r="P970" i="17" s="1"/>
  <c r="O971" i="17"/>
  <c r="P971" i="17" s="1"/>
  <c r="O972" i="17"/>
  <c r="P972" i="17" s="1"/>
  <c r="O973" i="17"/>
  <c r="P973" i="17" s="1"/>
  <c r="O974" i="17"/>
  <c r="P974" i="17" s="1"/>
  <c r="O975" i="17"/>
  <c r="P975" i="17"/>
  <c r="O976" i="17"/>
  <c r="P976" i="17" s="1"/>
  <c r="O977" i="17"/>
  <c r="P977" i="17" s="1"/>
  <c r="O978" i="17"/>
  <c r="P978" i="17" s="1"/>
  <c r="O979" i="17"/>
  <c r="P979" i="17"/>
  <c r="O980" i="17"/>
  <c r="P980" i="17" s="1"/>
  <c r="O981" i="17"/>
  <c r="P981" i="17" s="1"/>
  <c r="O982" i="17"/>
  <c r="P982" i="17" s="1"/>
  <c r="O983" i="17"/>
  <c r="P983" i="17" s="1"/>
  <c r="O984" i="17"/>
  <c r="P984" i="17" s="1"/>
  <c r="O985" i="17"/>
  <c r="P985" i="17"/>
  <c r="O986" i="17"/>
  <c r="P986" i="17" s="1"/>
  <c r="O987" i="17"/>
  <c r="P987" i="17" s="1"/>
  <c r="O988" i="17"/>
  <c r="P988" i="17" s="1"/>
  <c r="O989" i="17"/>
  <c r="P989" i="17" s="1"/>
  <c r="O990" i="17"/>
  <c r="P990" i="17" s="1"/>
  <c r="O991" i="17"/>
  <c r="P991" i="17"/>
  <c r="O992" i="17"/>
  <c r="P992" i="17" s="1"/>
  <c r="O993" i="17"/>
  <c r="P993" i="17" s="1"/>
  <c r="O994" i="17"/>
  <c r="P994" i="17" s="1"/>
  <c r="O995" i="17"/>
  <c r="P995" i="17"/>
  <c r="O996" i="17"/>
  <c r="P996" i="17" s="1"/>
  <c r="O997" i="17"/>
  <c r="P997" i="17" s="1"/>
  <c r="O998" i="17"/>
  <c r="P998" i="17" s="1"/>
  <c r="O999" i="17"/>
  <c r="P999" i="17" s="1"/>
  <c r="O1000" i="17"/>
  <c r="P1000" i="17" s="1"/>
  <c r="O1001" i="17"/>
  <c r="P1001" i="17"/>
  <c r="O1002" i="17"/>
  <c r="P1002" i="17" s="1"/>
  <c r="O1003" i="17"/>
  <c r="P1003" i="17" s="1"/>
  <c r="O1004" i="17"/>
  <c r="P1004" i="17" s="1"/>
  <c r="O1005" i="17"/>
  <c r="P1005" i="17" s="1"/>
  <c r="O1006" i="17"/>
  <c r="P1006" i="17" s="1"/>
  <c r="O1007" i="17"/>
  <c r="P1007" i="17"/>
  <c r="O1008" i="17"/>
  <c r="P1008" i="17" s="1"/>
  <c r="O1009" i="17"/>
  <c r="P1009" i="17" s="1"/>
  <c r="O1010" i="17"/>
  <c r="P1010" i="17" s="1"/>
  <c r="O1011" i="17"/>
  <c r="P1011" i="17"/>
  <c r="O1012" i="17"/>
  <c r="P1012" i="17" s="1"/>
  <c r="O1013" i="17"/>
  <c r="P1013" i="17" s="1"/>
  <c r="O1014" i="17"/>
  <c r="P1014" i="17" s="1"/>
  <c r="O1015" i="17"/>
  <c r="P1015" i="17" s="1"/>
  <c r="O1016" i="17"/>
  <c r="P1016" i="17" s="1"/>
  <c r="O1017" i="17"/>
  <c r="P1017" i="17"/>
  <c r="O1018" i="17"/>
  <c r="P1018" i="17" s="1"/>
  <c r="O1019" i="17"/>
  <c r="P1019" i="17" s="1"/>
  <c r="O1020" i="17"/>
  <c r="P1020" i="17" s="1"/>
  <c r="O1021" i="17"/>
  <c r="P1021" i="17" s="1"/>
  <c r="O1022" i="17"/>
  <c r="P1022" i="17" s="1"/>
  <c r="O1023" i="17"/>
  <c r="P1023" i="17"/>
  <c r="O1024" i="17"/>
  <c r="P1024" i="17" s="1"/>
  <c r="O1025" i="17"/>
  <c r="P1025" i="17" s="1"/>
  <c r="O1026" i="17"/>
  <c r="P1026" i="17" s="1"/>
  <c r="O1027" i="17"/>
  <c r="P1027" i="17"/>
  <c r="O1028" i="17"/>
  <c r="P1028" i="17" s="1"/>
  <c r="O1029" i="17"/>
  <c r="P1029" i="17" s="1"/>
  <c r="O1030" i="17"/>
  <c r="P1030" i="17" s="1"/>
  <c r="O1031" i="17"/>
  <c r="P1031" i="17" s="1"/>
  <c r="O1032" i="17"/>
  <c r="P1032" i="17" s="1"/>
  <c r="O1033" i="17"/>
  <c r="P1033" i="17"/>
  <c r="O1034" i="17"/>
  <c r="P1034" i="17" s="1"/>
  <c r="O1035" i="17"/>
  <c r="P1035" i="17" s="1"/>
  <c r="O1036" i="17"/>
  <c r="P1036" i="17" s="1"/>
  <c r="O1037" i="17"/>
  <c r="P1037" i="17" s="1"/>
  <c r="O1038" i="17"/>
  <c r="P1038" i="17" s="1"/>
  <c r="O1039" i="17"/>
  <c r="P1039" i="17"/>
  <c r="O1040" i="17"/>
  <c r="P1040" i="17" s="1"/>
  <c r="O1041" i="17"/>
  <c r="P1041" i="17" s="1"/>
  <c r="O1042" i="17"/>
  <c r="P1042" i="17" s="1"/>
  <c r="O1043" i="17"/>
  <c r="P1043" i="17"/>
  <c r="O1044" i="17"/>
  <c r="P1044" i="17" s="1"/>
  <c r="O1045" i="17"/>
  <c r="P1045" i="17" s="1"/>
  <c r="O1046" i="17"/>
  <c r="P1046" i="17" s="1"/>
  <c r="O1047" i="17"/>
  <c r="P1047" i="17" s="1"/>
  <c r="O1048" i="17"/>
  <c r="P1048" i="17" s="1"/>
  <c r="O1049" i="17"/>
  <c r="P1049" i="17"/>
  <c r="O1050" i="17"/>
  <c r="P1050" i="17" s="1"/>
  <c r="O1051" i="17"/>
  <c r="P1051" i="17" s="1"/>
  <c r="O1052" i="17"/>
  <c r="P1052" i="17" s="1"/>
  <c r="O1053" i="17"/>
  <c r="P1053" i="17" s="1"/>
  <c r="O1054" i="17"/>
  <c r="P1054" i="17" s="1"/>
  <c r="O1055" i="17"/>
  <c r="P1055" i="17"/>
  <c r="O1056" i="17"/>
  <c r="P1056" i="17" s="1"/>
  <c r="O1057" i="17"/>
  <c r="P1057" i="17" s="1"/>
  <c r="O1058" i="17"/>
  <c r="P1058" i="17" s="1"/>
  <c r="O1059" i="17"/>
  <c r="P1059" i="17"/>
  <c r="O1060" i="17"/>
  <c r="P1060" i="17" s="1"/>
  <c r="O1061" i="17"/>
  <c r="P1061" i="17" s="1"/>
  <c r="O1062" i="17"/>
  <c r="P1062" i="17" s="1"/>
  <c r="O1063" i="17"/>
  <c r="P1063" i="17" s="1"/>
  <c r="O1064" i="17"/>
  <c r="P1064" i="17" s="1"/>
  <c r="O1065" i="17"/>
  <c r="P1065" i="17"/>
  <c r="O1066" i="17"/>
  <c r="P1066" i="17" s="1"/>
  <c r="O1067" i="17"/>
  <c r="P1067" i="17" s="1"/>
  <c r="O1068" i="17"/>
  <c r="P1068" i="17" s="1"/>
  <c r="O1069" i="17"/>
  <c r="P1069" i="17" s="1"/>
  <c r="O1070" i="17"/>
  <c r="P1070" i="17" s="1"/>
  <c r="O1071" i="17"/>
  <c r="P1071" i="17"/>
  <c r="O1072" i="17"/>
  <c r="P1072" i="17" s="1"/>
  <c r="O1073" i="17"/>
  <c r="P1073" i="17" s="1"/>
  <c r="O1074" i="17"/>
  <c r="P1074" i="17" s="1"/>
  <c r="O1075" i="17"/>
  <c r="P1075" i="17"/>
  <c r="O1076" i="17"/>
  <c r="P1076" i="17" s="1"/>
  <c r="O1077" i="17"/>
  <c r="P1077" i="17" s="1"/>
  <c r="O1078" i="17"/>
  <c r="P1078" i="17" s="1"/>
  <c r="O1079" i="17"/>
  <c r="P1079" i="17" s="1"/>
  <c r="O1080" i="17"/>
  <c r="P1080" i="17" s="1"/>
  <c r="O1081" i="17"/>
  <c r="P1081" i="17"/>
  <c r="O1082" i="17"/>
  <c r="P1082" i="17" s="1"/>
  <c r="O1083" i="17"/>
  <c r="P1083" i="17" s="1"/>
  <c r="O1084" i="17"/>
  <c r="P1084" i="17" s="1"/>
  <c r="O1085" i="17"/>
  <c r="P1085" i="17" s="1"/>
  <c r="O1086" i="17"/>
  <c r="P1086" i="17" s="1"/>
  <c r="O1087" i="17"/>
  <c r="P1087" i="17"/>
  <c r="O1088" i="17"/>
  <c r="P1088" i="17" s="1"/>
  <c r="O1089" i="17"/>
  <c r="P1089" i="17" s="1"/>
  <c r="O1090" i="17"/>
  <c r="P1090" i="17" s="1"/>
  <c r="O1091" i="17"/>
  <c r="P1091" i="17"/>
  <c r="O1092" i="17"/>
  <c r="P1092" i="17" s="1"/>
  <c r="O1093" i="17"/>
  <c r="P1093" i="17" s="1"/>
  <c r="O1094" i="17"/>
  <c r="P1094" i="17" s="1"/>
  <c r="O1095" i="17"/>
  <c r="P1095" i="17" s="1"/>
  <c r="O1096" i="17"/>
  <c r="P1096" i="17" s="1"/>
  <c r="O1097" i="17"/>
  <c r="P1097" i="17"/>
  <c r="O1098" i="17"/>
  <c r="P1098" i="17" s="1"/>
  <c r="O1099" i="17"/>
  <c r="P1099" i="17" s="1"/>
  <c r="O1100" i="17"/>
  <c r="P1100" i="17" s="1"/>
  <c r="O1101" i="17"/>
  <c r="P1101" i="17" s="1"/>
  <c r="O1102" i="17"/>
  <c r="P1102" i="17" s="1"/>
  <c r="O1103" i="17"/>
  <c r="P1103" i="17"/>
  <c r="O1104" i="17"/>
  <c r="P1104" i="17" s="1"/>
  <c r="O1105" i="17"/>
  <c r="P1105" i="17" s="1"/>
  <c r="O1106" i="17"/>
  <c r="P1106" i="17" s="1"/>
  <c r="O1107" i="17"/>
  <c r="P1107" i="17"/>
  <c r="O1108" i="17"/>
  <c r="P1108" i="17" s="1"/>
  <c r="O1109" i="17"/>
  <c r="P1109" i="17" s="1"/>
  <c r="O1110" i="17"/>
  <c r="P1110" i="17" s="1"/>
  <c r="O1111" i="17"/>
  <c r="P1111" i="17" s="1"/>
  <c r="O1112" i="17"/>
  <c r="P1112" i="17" s="1"/>
  <c r="O1113" i="17"/>
  <c r="P1113" i="17"/>
  <c r="O1114" i="17"/>
  <c r="P1114" i="17" s="1"/>
  <c r="O1115" i="17"/>
  <c r="P1115" i="17" s="1"/>
  <c r="O1116" i="17"/>
  <c r="P1116" i="17" s="1"/>
  <c r="O1117" i="17"/>
  <c r="P1117" i="17" s="1"/>
  <c r="O1118" i="17"/>
  <c r="P1118" i="17" s="1"/>
  <c r="O1119" i="17"/>
  <c r="P1119" i="17"/>
  <c r="O1120" i="17"/>
  <c r="P1120" i="17" s="1"/>
  <c r="O1121" i="17"/>
  <c r="P1121" i="17" s="1"/>
  <c r="O1122" i="17"/>
  <c r="P1122" i="17" s="1"/>
  <c r="O1123" i="17"/>
  <c r="P1123" i="17"/>
  <c r="O1124" i="17"/>
  <c r="P1124" i="17" s="1"/>
  <c r="O1125" i="17"/>
  <c r="P1125" i="17" s="1"/>
  <c r="O1126" i="17"/>
  <c r="P1126" i="17" s="1"/>
  <c r="O1127" i="17"/>
  <c r="P1127" i="17" s="1"/>
  <c r="O1128" i="17"/>
  <c r="P1128" i="17" s="1"/>
  <c r="O1129" i="17"/>
  <c r="P1129" i="17"/>
  <c r="O1130" i="17"/>
  <c r="P1130" i="17" s="1"/>
  <c r="O1131" i="17"/>
  <c r="P1131" i="17" s="1"/>
  <c r="O1132" i="17"/>
  <c r="P1132" i="17" s="1"/>
  <c r="O1133" i="17"/>
  <c r="P1133" i="17" s="1"/>
  <c r="O1134" i="17"/>
  <c r="P1134" i="17" s="1"/>
  <c r="O1135" i="17"/>
  <c r="P1135" i="17"/>
  <c r="O1136" i="17"/>
  <c r="P1136" i="17" s="1"/>
  <c r="O1137" i="17"/>
  <c r="P1137" i="17" s="1"/>
  <c r="O1138" i="17"/>
  <c r="P1138" i="17" s="1"/>
  <c r="O1139" i="17"/>
  <c r="P1139" i="17"/>
  <c r="O1140" i="17"/>
  <c r="P1140" i="17" s="1"/>
  <c r="O1141" i="17"/>
  <c r="P1141" i="17" s="1"/>
  <c r="O1142" i="17"/>
  <c r="P1142" i="17" s="1"/>
  <c r="O1143" i="17"/>
  <c r="P1143" i="17" s="1"/>
  <c r="O1144" i="17"/>
  <c r="P1144" i="17" s="1"/>
  <c r="O1145" i="17"/>
  <c r="P1145" i="17"/>
  <c r="O1146" i="17"/>
  <c r="P1146" i="17" s="1"/>
  <c r="O1147" i="17"/>
  <c r="P1147" i="17" s="1"/>
  <c r="O1148" i="17"/>
  <c r="P1148" i="17" s="1"/>
  <c r="O1149" i="17"/>
  <c r="P1149" i="17" s="1"/>
  <c r="O1150" i="17"/>
  <c r="P1150" i="17" s="1"/>
  <c r="O1151" i="17"/>
  <c r="P1151" i="17"/>
  <c r="O1152" i="17"/>
  <c r="P1152" i="17" s="1"/>
  <c r="O1153" i="17"/>
  <c r="P1153" i="17" s="1"/>
  <c r="O1154" i="17"/>
  <c r="P1154" i="17" s="1"/>
  <c r="O1155" i="17"/>
  <c r="P1155" i="17"/>
  <c r="O1156" i="17"/>
  <c r="P1156" i="17" s="1"/>
  <c r="O1157" i="17"/>
  <c r="P1157" i="17" s="1"/>
  <c r="O1158" i="17"/>
  <c r="P1158" i="17" s="1"/>
  <c r="O1159" i="17"/>
  <c r="P1159" i="17" s="1"/>
  <c r="O1160" i="17"/>
  <c r="P1160" i="17" s="1"/>
  <c r="O1161" i="17"/>
  <c r="P1161" i="17"/>
  <c r="O1162" i="17"/>
  <c r="P1162" i="17" s="1"/>
  <c r="O1163" i="17"/>
  <c r="P1163" i="17" s="1"/>
  <c r="O1164" i="17"/>
  <c r="P1164" i="17" s="1"/>
  <c r="O1165" i="17"/>
  <c r="P1165" i="17" s="1"/>
  <c r="O1166" i="17"/>
  <c r="P1166" i="17" s="1"/>
  <c r="O1167" i="17"/>
  <c r="P1167" i="17"/>
  <c r="O1168" i="17"/>
  <c r="P1168" i="17" s="1"/>
  <c r="O1169" i="17"/>
  <c r="P1169" i="17" s="1"/>
  <c r="O1170" i="17"/>
  <c r="P1170" i="17" s="1"/>
  <c r="O1171" i="17"/>
  <c r="P1171" i="17"/>
  <c r="O1172" i="17"/>
  <c r="P1172" i="17" s="1"/>
  <c r="O1173" i="17"/>
  <c r="P1173" i="17" s="1"/>
  <c r="O1174" i="17"/>
  <c r="P1174" i="17" s="1"/>
  <c r="O1175" i="17"/>
  <c r="P1175" i="17" s="1"/>
  <c r="O1176" i="17"/>
  <c r="P1176" i="17" s="1"/>
  <c r="O1177" i="17"/>
  <c r="P1177" i="17"/>
  <c r="O1178" i="17"/>
  <c r="P1178" i="17" s="1"/>
  <c r="O1179" i="17"/>
  <c r="P1179" i="17" s="1"/>
  <c r="O1180" i="17"/>
  <c r="P1180" i="17" s="1"/>
  <c r="O1181" i="17"/>
  <c r="P1181" i="17" s="1"/>
  <c r="O1182" i="17"/>
  <c r="P1182" i="17" s="1"/>
  <c r="O1183" i="17"/>
  <c r="P1183" i="17"/>
  <c r="O1184" i="17"/>
  <c r="P1184" i="17" s="1"/>
  <c r="O1185" i="17"/>
  <c r="P1185" i="17" s="1"/>
  <c r="O1186" i="17"/>
  <c r="P1186" i="17" s="1"/>
  <c r="O1187" i="17"/>
  <c r="P1187" i="17"/>
  <c r="O1188" i="17"/>
  <c r="P1188" i="17" s="1"/>
  <c r="O1189" i="17"/>
  <c r="P1189" i="17" s="1"/>
  <c r="O1190" i="17"/>
  <c r="P1190" i="17" s="1"/>
  <c r="O1191" i="17"/>
  <c r="P1191" i="17" s="1"/>
  <c r="O1192" i="17"/>
  <c r="P1192" i="17" s="1"/>
  <c r="O1193" i="17"/>
  <c r="P1193" i="17" s="1"/>
  <c r="O1194" i="17"/>
  <c r="P1194" i="17" s="1"/>
  <c r="O1195" i="17"/>
  <c r="P1195" i="17"/>
  <c r="O1196" i="17"/>
  <c r="P1196" i="17" s="1"/>
  <c r="O1197" i="17"/>
  <c r="P1197" i="17" s="1"/>
  <c r="O1198" i="17"/>
  <c r="P1198" i="17" s="1"/>
  <c r="O1199" i="17"/>
  <c r="P1199" i="17" s="1"/>
  <c r="O1200" i="17"/>
  <c r="P1200" i="17" s="1"/>
  <c r="O1201" i="17"/>
  <c r="P1201" i="17" s="1"/>
  <c r="O1202" i="17"/>
  <c r="P1202" i="17" s="1"/>
  <c r="O1203" i="17"/>
  <c r="P1203" i="17"/>
  <c r="O1204" i="17"/>
  <c r="P1204" i="17" s="1"/>
  <c r="O1205" i="17"/>
  <c r="P1205" i="17" s="1"/>
  <c r="O1206" i="17"/>
  <c r="P1206" i="17" s="1"/>
  <c r="O1207" i="17"/>
  <c r="P1207" i="17" s="1"/>
  <c r="O1208" i="17"/>
  <c r="P1208" i="17" s="1"/>
  <c r="O1209" i="17"/>
  <c r="P1209" i="17" s="1"/>
  <c r="O1210" i="17"/>
  <c r="P1210" i="17" s="1"/>
  <c r="O1211" i="17"/>
  <c r="P1211" i="17"/>
  <c r="O1212" i="17"/>
  <c r="P1212" i="17" s="1"/>
  <c r="O1213" i="17"/>
  <c r="P1213" i="17" s="1"/>
  <c r="O1214" i="17"/>
  <c r="P1214" i="17" s="1"/>
  <c r="O1215" i="17"/>
  <c r="P1215" i="17" s="1"/>
  <c r="O1216" i="17"/>
  <c r="P1216" i="17" s="1"/>
  <c r="O1217" i="17"/>
  <c r="P1217" i="17" s="1"/>
  <c r="O1218" i="17"/>
  <c r="P1218" i="17" s="1"/>
  <c r="O1219" i="17"/>
  <c r="P1219" i="17"/>
  <c r="O1220" i="17"/>
  <c r="P1220" i="17" s="1"/>
  <c r="O1221" i="17"/>
  <c r="P1221" i="17" s="1"/>
  <c r="O1222" i="17"/>
  <c r="P1222" i="17" s="1"/>
  <c r="O1223" i="17"/>
  <c r="P1223" i="17" s="1"/>
  <c r="O1224" i="17"/>
  <c r="P1224" i="17" s="1"/>
  <c r="O1225" i="17"/>
  <c r="P1225" i="17" s="1"/>
  <c r="O1226" i="17"/>
  <c r="P1226" i="17" s="1"/>
  <c r="O1227" i="17"/>
  <c r="P1227" i="17"/>
  <c r="O1228" i="17"/>
  <c r="P1228" i="17" s="1"/>
  <c r="O1229" i="17"/>
  <c r="P1229" i="17" s="1"/>
  <c r="O1230" i="17"/>
  <c r="P1230" i="17" s="1"/>
  <c r="O1231" i="17"/>
  <c r="P1231" i="17" s="1"/>
  <c r="O1232" i="17"/>
  <c r="P1232" i="17" s="1"/>
  <c r="O1233" i="17"/>
  <c r="P1233" i="17" s="1"/>
  <c r="O1234" i="17"/>
  <c r="P1234" i="17" s="1"/>
  <c r="O1235" i="17"/>
  <c r="P1235" i="17"/>
  <c r="O1236" i="17"/>
  <c r="P1236" i="17" s="1"/>
  <c r="O1237" i="17"/>
  <c r="P1237" i="17" s="1"/>
  <c r="O1238" i="17"/>
  <c r="P1238" i="17" s="1"/>
  <c r="O1239" i="17"/>
  <c r="P1239" i="17" s="1"/>
  <c r="O1240" i="17"/>
  <c r="P1240" i="17" s="1"/>
  <c r="O1241" i="17"/>
  <c r="P1241" i="17" s="1"/>
  <c r="O1242" i="17"/>
  <c r="P1242" i="17" s="1"/>
  <c r="O1243" i="17"/>
  <c r="P1243" i="17"/>
  <c r="O1244" i="17"/>
  <c r="P1244" i="17" s="1"/>
  <c r="O1245" i="17"/>
  <c r="P1245" i="17" s="1"/>
  <c r="O1246" i="17"/>
  <c r="P1246" i="17" s="1"/>
  <c r="O1247" i="17"/>
  <c r="P1247" i="17" s="1"/>
  <c r="O1248" i="17"/>
  <c r="P1248" i="17" s="1"/>
  <c r="O1249" i="17"/>
  <c r="P1249" i="17" s="1"/>
  <c r="O1250" i="17"/>
  <c r="P1250" i="17" s="1"/>
  <c r="O1251" i="17"/>
  <c r="P1251" i="17"/>
  <c r="O1252" i="17"/>
  <c r="P1252" i="17" s="1"/>
  <c r="O1253" i="17"/>
  <c r="P1253" i="17" s="1"/>
  <c r="O1254" i="17"/>
  <c r="P1254" i="17" s="1"/>
  <c r="O1255" i="17"/>
  <c r="P1255" i="17" s="1"/>
  <c r="O1256" i="17"/>
  <c r="P1256" i="17" s="1"/>
  <c r="O1257" i="17"/>
  <c r="P1257" i="17" s="1"/>
  <c r="O1258" i="17"/>
  <c r="P1258" i="17" s="1"/>
  <c r="O1259" i="17"/>
  <c r="P1259" i="17"/>
  <c r="O1260" i="17"/>
  <c r="P1260" i="17" s="1"/>
  <c r="O1261" i="17"/>
  <c r="P1261" i="17" s="1"/>
  <c r="O1262" i="17"/>
  <c r="P1262" i="17" s="1"/>
  <c r="O1263" i="17"/>
  <c r="P1263" i="17" s="1"/>
  <c r="O1264" i="17"/>
  <c r="P1264" i="17" s="1"/>
  <c r="O1265" i="17"/>
  <c r="P1265" i="17" s="1"/>
  <c r="O1266" i="17"/>
  <c r="P1266" i="17" s="1"/>
  <c r="O1267" i="17"/>
  <c r="P1267" i="17"/>
  <c r="O1268" i="17"/>
  <c r="P1268" i="17" s="1"/>
  <c r="O1269" i="17"/>
  <c r="P1269" i="17" s="1"/>
  <c r="O1270" i="17"/>
  <c r="P1270" i="17" s="1"/>
  <c r="O1271" i="17"/>
  <c r="P1271" i="17" s="1"/>
  <c r="O1272" i="17"/>
  <c r="P1272" i="17" s="1"/>
  <c r="O1273" i="17"/>
  <c r="P1273" i="17" s="1"/>
  <c r="O1274" i="17"/>
  <c r="P1274" i="17" s="1"/>
  <c r="O1275" i="17"/>
  <c r="P1275" i="17"/>
  <c r="O1276" i="17"/>
  <c r="P1276" i="17" s="1"/>
  <c r="O1277" i="17"/>
  <c r="P1277" i="17" s="1"/>
  <c r="O1278" i="17"/>
  <c r="P1278" i="17" s="1"/>
  <c r="O1279" i="17"/>
  <c r="P1279" i="17" s="1"/>
  <c r="O1280" i="17"/>
  <c r="P1280" i="17" s="1"/>
  <c r="O1281" i="17"/>
  <c r="P1281" i="17" s="1"/>
  <c r="O1282" i="17"/>
  <c r="P1282" i="17" s="1"/>
  <c r="O1283" i="17"/>
  <c r="P1283" i="17"/>
  <c r="O1284" i="17"/>
  <c r="P1284" i="17" s="1"/>
  <c r="O1285" i="17"/>
  <c r="P1285" i="17" s="1"/>
  <c r="O1286" i="17"/>
  <c r="P1286" i="17" s="1"/>
  <c r="O1287" i="17"/>
  <c r="P1287" i="17" s="1"/>
  <c r="O1288" i="17"/>
  <c r="P1288" i="17" s="1"/>
  <c r="O1289" i="17"/>
  <c r="P1289" i="17" s="1"/>
  <c r="O1290" i="17"/>
  <c r="P1290" i="17" s="1"/>
  <c r="O1291" i="17"/>
  <c r="P1291" i="17"/>
  <c r="O1292" i="17"/>
  <c r="P1292" i="17" s="1"/>
  <c r="O1293" i="17"/>
  <c r="P1293" i="17" s="1"/>
  <c r="O1294" i="17"/>
  <c r="P1294" i="17" s="1"/>
  <c r="O1295" i="17"/>
  <c r="P1295" i="17" s="1"/>
  <c r="O1296" i="17"/>
  <c r="P1296" i="17" s="1"/>
  <c r="O1297" i="17"/>
  <c r="P1297" i="17" s="1"/>
  <c r="O1298" i="17"/>
  <c r="P1298" i="17" s="1"/>
  <c r="O1299" i="17"/>
  <c r="P1299" i="17"/>
  <c r="O1300" i="17"/>
  <c r="P1300" i="17" s="1"/>
  <c r="O1301" i="17"/>
  <c r="P1301" i="17" s="1"/>
  <c r="O1302" i="17"/>
  <c r="P1302" i="17" s="1"/>
  <c r="O1303" i="17"/>
  <c r="P1303" i="17" s="1"/>
  <c r="O1304" i="17"/>
  <c r="P1304" i="17" s="1"/>
  <c r="O1305" i="17"/>
  <c r="P1305" i="17"/>
  <c r="O1306" i="17"/>
  <c r="P1306" i="17" s="1"/>
  <c r="O1307" i="17"/>
  <c r="P1307" i="17" s="1"/>
  <c r="O1308" i="17"/>
  <c r="P1308" i="17" s="1"/>
  <c r="O1309" i="17"/>
  <c r="P1309" i="17" s="1"/>
  <c r="O1310" i="17"/>
  <c r="P1310" i="17" s="1"/>
  <c r="O1311" i="17"/>
  <c r="P1311" i="17"/>
  <c r="O1312" i="17"/>
  <c r="P1312" i="17" s="1"/>
  <c r="O1313" i="17"/>
  <c r="P1313" i="17" s="1"/>
  <c r="O1314" i="17"/>
  <c r="P1314" i="17" s="1"/>
  <c r="O1315" i="17"/>
  <c r="P1315" i="17" s="1"/>
  <c r="O1316" i="17"/>
  <c r="P1316" i="17" s="1"/>
  <c r="O1317" i="17"/>
  <c r="P1317" i="17" s="1"/>
  <c r="O1318" i="17"/>
  <c r="P1318" i="17" s="1"/>
  <c r="O1319" i="17"/>
  <c r="P1319" i="17"/>
  <c r="O1320" i="17"/>
  <c r="P1320" i="17" s="1"/>
  <c r="O1321" i="17"/>
  <c r="P1321" i="17" s="1"/>
  <c r="O1322" i="17"/>
  <c r="P1322" i="17" s="1"/>
  <c r="O1323" i="17"/>
  <c r="P1323" i="17"/>
  <c r="O1324" i="17"/>
  <c r="P1324" i="17" s="1"/>
  <c r="O1325" i="17"/>
  <c r="P1325" i="17" s="1"/>
  <c r="O1326" i="17"/>
  <c r="P1326" i="17" s="1"/>
  <c r="O1327" i="17"/>
  <c r="P1327" i="17" s="1"/>
  <c r="O1328" i="17"/>
  <c r="P1328" i="17" s="1"/>
  <c r="O1329" i="17"/>
  <c r="P1329" i="17"/>
  <c r="O1330" i="17"/>
  <c r="P1330" i="17" s="1"/>
  <c r="O1331" i="17"/>
  <c r="P1331" i="17" s="1"/>
  <c r="O1332" i="17"/>
  <c r="P1332" i="17" s="1"/>
  <c r="O1333" i="17"/>
  <c r="P1333" i="17" s="1"/>
  <c r="O1334" i="17"/>
  <c r="P1334" i="17" s="1"/>
  <c r="O1335" i="17"/>
  <c r="P1335" i="17"/>
  <c r="O1336" i="17"/>
  <c r="P1336" i="17" s="1"/>
  <c r="O1337" i="17"/>
  <c r="P1337" i="17" s="1"/>
  <c r="O1338" i="17"/>
  <c r="P1338" i="17" s="1"/>
  <c r="O1339" i="17"/>
  <c r="P1339" i="17"/>
  <c r="O1340" i="17"/>
  <c r="P1340" i="17" s="1"/>
  <c r="O1341" i="17"/>
  <c r="P1341" i="17" s="1"/>
  <c r="O1342" i="17"/>
  <c r="P1342" i="17" s="1"/>
  <c r="O1343" i="17"/>
  <c r="P1343" i="17" s="1"/>
  <c r="O1344" i="17"/>
  <c r="P1344" i="17" s="1"/>
  <c r="O1345" i="17"/>
  <c r="P1345" i="17"/>
  <c r="O1346" i="17"/>
  <c r="P1346" i="17" s="1"/>
  <c r="O1347" i="17"/>
  <c r="P1347" i="17" s="1"/>
  <c r="O1348" i="17"/>
  <c r="P1348" i="17" s="1"/>
  <c r="O1349" i="17"/>
  <c r="P1349" i="17" s="1"/>
  <c r="O1350" i="17"/>
  <c r="P1350" i="17" s="1"/>
  <c r="O1351" i="17"/>
  <c r="P1351" i="17"/>
  <c r="O1352" i="17"/>
  <c r="P1352" i="17" s="1"/>
  <c r="O1353" i="17"/>
  <c r="P1353" i="17" s="1"/>
  <c r="O1354" i="17"/>
  <c r="P1354" i="17" s="1"/>
  <c r="O1355" i="17"/>
  <c r="P1355" i="17"/>
  <c r="O1356" i="17"/>
  <c r="P1356" i="17" s="1"/>
  <c r="O1357" i="17"/>
  <c r="P1357" i="17" s="1"/>
  <c r="O1358" i="17"/>
  <c r="P1358" i="17" s="1"/>
  <c r="O1359" i="17"/>
  <c r="P1359" i="17" s="1"/>
  <c r="O1360" i="17"/>
  <c r="P1360" i="17" s="1"/>
  <c r="O1361" i="17"/>
  <c r="P1361" i="17"/>
  <c r="O1362" i="17"/>
  <c r="P1362" i="17" s="1"/>
  <c r="O1363" i="17"/>
  <c r="P1363" i="17" s="1"/>
  <c r="O1364" i="17"/>
  <c r="P1364" i="17" s="1"/>
  <c r="O1365" i="17"/>
  <c r="P1365" i="17" s="1"/>
  <c r="O1366" i="17"/>
  <c r="P1366" i="17" s="1"/>
  <c r="O1367" i="17"/>
  <c r="P1367" i="17"/>
  <c r="O1368" i="17"/>
  <c r="P1368" i="17" s="1"/>
  <c r="O1369" i="17"/>
  <c r="P1369" i="17" s="1"/>
  <c r="O1370" i="17"/>
  <c r="P1370" i="17" s="1"/>
  <c r="O1371" i="17"/>
  <c r="P1371" i="17"/>
  <c r="O1372" i="17"/>
  <c r="P1372" i="17" s="1"/>
  <c r="O1373" i="17"/>
  <c r="P1373" i="17" s="1"/>
  <c r="O1374" i="17"/>
  <c r="P1374" i="17" s="1"/>
  <c r="O1375" i="17"/>
  <c r="P1375" i="17" s="1"/>
  <c r="O1376" i="17"/>
  <c r="P1376" i="17" s="1"/>
  <c r="O1377" i="17"/>
  <c r="P1377" i="17"/>
  <c r="O1378" i="17"/>
  <c r="P1378" i="17" s="1"/>
  <c r="O1379" i="17"/>
  <c r="P1379" i="17" s="1"/>
  <c r="O1380" i="17"/>
  <c r="P1380" i="17" s="1"/>
  <c r="O1381" i="17"/>
  <c r="P1381" i="17" s="1"/>
  <c r="O1382" i="17"/>
  <c r="P1382" i="17" s="1"/>
  <c r="O1383" i="17"/>
  <c r="P1383" i="17"/>
  <c r="O1384" i="17"/>
  <c r="P1384" i="17" s="1"/>
  <c r="O1385" i="17"/>
  <c r="P1385" i="17" s="1"/>
  <c r="O1386" i="17"/>
  <c r="P1386" i="17" s="1"/>
  <c r="O1387" i="17"/>
  <c r="P1387" i="17"/>
  <c r="O1388" i="17"/>
  <c r="P1388" i="17" s="1"/>
  <c r="O1389" i="17"/>
  <c r="P1389" i="17" s="1"/>
  <c r="O1390" i="17"/>
  <c r="P1390" i="17" s="1"/>
  <c r="O1391" i="17"/>
  <c r="P1391" i="17" s="1"/>
  <c r="O1392" i="17"/>
  <c r="P1392" i="17" s="1"/>
  <c r="O1393" i="17"/>
  <c r="P1393" i="17" s="1"/>
  <c r="O1394" i="17"/>
  <c r="P1394" i="17" s="1"/>
  <c r="O1395" i="17"/>
  <c r="P1395" i="17"/>
  <c r="O1396" i="17"/>
  <c r="P1396" i="17" s="1"/>
  <c r="O1397" i="17"/>
  <c r="P1397" i="17" s="1"/>
  <c r="O1398" i="17"/>
  <c r="P1398" i="17" s="1"/>
  <c r="O1399" i="17"/>
  <c r="P1399" i="17" s="1"/>
  <c r="O1400" i="17"/>
  <c r="P1400" i="17" s="1"/>
  <c r="O1401" i="17"/>
  <c r="P1401" i="17" s="1"/>
  <c r="O1402" i="17"/>
  <c r="P1402" i="17" s="1"/>
  <c r="O1403" i="17"/>
  <c r="P1403" i="17"/>
  <c r="O1404" i="17"/>
  <c r="P1404" i="17" s="1"/>
  <c r="O1405" i="17"/>
  <c r="P1405" i="17" s="1"/>
  <c r="O1406" i="17"/>
  <c r="P1406" i="17" s="1"/>
  <c r="O1407" i="17"/>
  <c r="P1407" i="17" s="1"/>
  <c r="O1408" i="17"/>
  <c r="P1408" i="17" s="1"/>
  <c r="O1409" i="17"/>
  <c r="P1409" i="17" s="1"/>
  <c r="O1410" i="17"/>
  <c r="P1410" i="17" s="1"/>
  <c r="O1411" i="17"/>
  <c r="P1411" i="17"/>
  <c r="O1412" i="17"/>
  <c r="P1412" i="17" s="1"/>
  <c r="O1413" i="17"/>
  <c r="P1413" i="17" s="1"/>
  <c r="O1414" i="17"/>
  <c r="P1414" i="17" s="1"/>
  <c r="O1415" i="17"/>
  <c r="P1415" i="17" s="1"/>
  <c r="O1416" i="17"/>
  <c r="P1416" i="17" s="1"/>
  <c r="O1417" i="17"/>
  <c r="P1417" i="17" s="1"/>
  <c r="O1418" i="17"/>
  <c r="P1418" i="17" s="1"/>
  <c r="O1419" i="17"/>
  <c r="P1419" i="17"/>
  <c r="O1420" i="17"/>
  <c r="P1420" i="17" s="1"/>
  <c r="O1421" i="17"/>
  <c r="P1421" i="17" s="1"/>
  <c r="O1422" i="17"/>
  <c r="P1422" i="17" s="1"/>
  <c r="O1423" i="17"/>
  <c r="P1423" i="17" s="1"/>
  <c r="O1424" i="17"/>
  <c r="P1424" i="17" s="1"/>
  <c r="O1425" i="17"/>
  <c r="P1425" i="17" s="1"/>
  <c r="O1426" i="17"/>
  <c r="P1426" i="17" s="1"/>
  <c r="O1427" i="17"/>
  <c r="P1427" i="17"/>
  <c r="O1428" i="17"/>
  <c r="P1428" i="17" s="1"/>
  <c r="O1429" i="17"/>
  <c r="P1429" i="17" s="1"/>
  <c r="O1430" i="17"/>
  <c r="P1430" i="17" s="1"/>
  <c r="O1431" i="17"/>
  <c r="P1431" i="17" s="1"/>
  <c r="O1432" i="17"/>
  <c r="P1432" i="17" s="1"/>
  <c r="O1433" i="17"/>
  <c r="P1433" i="17" s="1"/>
  <c r="O1434" i="17"/>
  <c r="P1434" i="17" s="1"/>
  <c r="O1435" i="17"/>
  <c r="P1435" i="17"/>
  <c r="O1436" i="17"/>
  <c r="P1436" i="17" s="1"/>
  <c r="O1437" i="17"/>
  <c r="P1437" i="17" s="1"/>
  <c r="O1438" i="17"/>
  <c r="P1438" i="17" s="1"/>
  <c r="O1439" i="17"/>
  <c r="P1439" i="17" s="1"/>
  <c r="O1440" i="17"/>
  <c r="P1440" i="17" s="1"/>
  <c r="O1441" i="17"/>
  <c r="P1441" i="17" s="1"/>
  <c r="O1442" i="17"/>
  <c r="P1442" i="17" s="1"/>
  <c r="O1443" i="17"/>
  <c r="P1443" i="17"/>
  <c r="O1444" i="17"/>
  <c r="P1444" i="17" s="1"/>
  <c r="O1445" i="17"/>
  <c r="P1445" i="17" s="1"/>
  <c r="O1446" i="17"/>
  <c r="P1446" i="17" s="1"/>
  <c r="O1447" i="17"/>
  <c r="P1447" i="17" s="1"/>
  <c r="O1448" i="17"/>
  <c r="P1448" i="17" s="1"/>
  <c r="O1449" i="17"/>
  <c r="P1449" i="17" s="1"/>
  <c r="O1450" i="17"/>
  <c r="P1450" i="17" s="1"/>
  <c r="O1451" i="17"/>
  <c r="P1451" i="17"/>
  <c r="O1452" i="17"/>
  <c r="P1452" i="17" s="1"/>
  <c r="O1453" i="17"/>
  <c r="P1453" i="17" s="1"/>
  <c r="O1454" i="17"/>
  <c r="P1454" i="17" s="1"/>
  <c r="O1455" i="17"/>
  <c r="P1455" i="17" s="1"/>
  <c r="O1456" i="17"/>
  <c r="P1456" i="17" s="1"/>
  <c r="O1457" i="17"/>
  <c r="P1457" i="17" s="1"/>
  <c r="O1458" i="17"/>
  <c r="P1458" i="17" s="1"/>
  <c r="O1459" i="17"/>
  <c r="P1459" i="17"/>
  <c r="O1460" i="17"/>
  <c r="P1460" i="17" s="1"/>
  <c r="O1461" i="17"/>
  <c r="P1461" i="17" s="1"/>
  <c r="O1462" i="17"/>
  <c r="P1462" i="17" s="1"/>
  <c r="O1463" i="17"/>
  <c r="P1463" i="17" s="1"/>
  <c r="O1464" i="17"/>
  <c r="P1464" i="17" s="1"/>
  <c r="O1465" i="17"/>
  <c r="P1465" i="17" s="1"/>
  <c r="O1466" i="17"/>
  <c r="P1466" i="17" s="1"/>
  <c r="O1467" i="17"/>
  <c r="P1467" i="17"/>
  <c r="O1468" i="17"/>
  <c r="P1468" i="17" s="1"/>
  <c r="O1469" i="17"/>
  <c r="P1469" i="17" s="1"/>
  <c r="O1470" i="17"/>
  <c r="P1470" i="17" s="1"/>
  <c r="O1471" i="17"/>
  <c r="P1471" i="17" s="1"/>
  <c r="O1472" i="17"/>
  <c r="P1472" i="17" s="1"/>
  <c r="O1473" i="17"/>
  <c r="P1473" i="17" s="1"/>
  <c r="O1474" i="17"/>
  <c r="P1474" i="17" s="1"/>
  <c r="O1475" i="17"/>
  <c r="P1475" i="17"/>
  <c r="O1476" i="17"/>
  <c r="P1476" i="17" s="1"/>
  <c r="O1477" i="17"/>
  <c r="P1477" i="17" s="1"/>
  <c r="O1478" i="17"/>
  <c r="P1478" i="17" s="1"/>
  <c r="O1479" i="17"/>
  <c r="P1479" i="17" s="1"/>
  <c r="O1480" i="17"/>
  <c r="P1480" i="17" s="1"/>
  <c r="O1481" i="17"/>
  <c r="P1481" i="17" s="1"/>
  <c r="O1482" i="17"/>
  <c r="P1482" i="17" s="1"/>
  <c r="O1483" i="17"/>
  <c r="P1483" i="17"/>
  <c r="O1484" i="17"/>
  <c r="P1484" i="17" s="1"/>
  <c r="O1485" i="17"/>
  <c r="P1485" i="17" s="1"/>
  <c r="O1486" i="17"/>
  <c r="P1486" i="17" s="1"/>
  <c r="O1487" i="17"/>
  <c r="P1487" i="17" s="1"/>
  <c r="O1488" i="17"/>
  <c r="P1488" i="17" s="1"/>
  <c r="O1489" i="17"/>
  <c r="P1489" i="17" s="1"/>
  <c r="O1490" i="17"/>
  <c r="P1490" i="17" s="1"/>
  <c r="O1491" i="17"/>
  <c r="P1491" i="17"/>
  <c r="O1492" i="17"/>
  <c r="P1492" i="17" s="1"/>
  <c r="O1493" i="17"/>
  <c r="P1493" i="17" s="1"/>
  <c r="O1494" i="17"/>
  <c r="P1494" i="17" s="1"/>
  <c r="O1495" i="17"/>
  <c r="P1495" i="17" s="1"/>
  <c r="O1496" i="17"/>
  <c r="P1496" i="17" s="1"/>
  <c r="O1497" i="17"/>
  <c r="P1497" i="17" s="1"/>
  <c r="O1498" i="17"/>
  <c r="P1498" i="17" s="1"/>
  <c r="O1499" i="17"/>
  <c r="P1499" i="17" s="1"/>
  <c r="O1500" i="17"/>
  <c r="P1500" i="17" s="1"/>
  <c r="O1501" i="17"/>
  <c r="P1501" i="17" s="1"/>
  <c r="O1502" i="17"/>
  <c r="P1502" i="17" s="1"/>
  <c r="O1503" i="17"/>
  <c r="P1503" i="17" s="1"/>
  <c r="O1504" i="17"/>
  <c r="P1504" i="17" s="1"/>
  <c r="O1505" i="17"/>
  <c r="P1505" i="17" s="1"/>
  <c r="O1506" i="17"/>
  <c r="P1506" i="17" s="1"/>
  <c r="O1507" i="17"/>
  <c r="P1507" i="17"/>
  <c r="O1508" i="17"/>
  <c r="P1508" i="17" s="1"/>
  <c r="O1509" i="17"/>
  <c r="P1509" i="17" s="1"/>
  <c r="O1510" i="17"/>
  <c r="P1510" i="17" s="1"/>
  <c r="O1511" i="17"/>
  <c r="P1511" i="17" s="1"/>
  <c r="O1512" i="17"/>
  <c r="P1512" i="17" s="1"/>
  <c r="O1513" i="17"/>
  <c r="P1513" i="17" s="1"/>
  <c r="O1514" i="17"/>
  <c r="P1514" i="17" s="1"/>
  <c r="O1515" i="17"/>
  <c r="P1515" i="17" s="1"/>
  <c r="O1516" i="17"/>
  <c r="P1516" i="17" s="1"/>
  <c r="O1517" i="17"/>
  <c r="P1517" i="17" s="1"/>
  <c r="O1518" i="17"/>
  <c r="P1518" i="17" s="1"/>
  <c r="O1519" i="17"/>
  <c r="P1519" i="17" s="1"/>
  <c r="O1520" i="17"/>
  <c r="P1520" i="17" s="1"/>
  <c r="O1521" i="17"/>
  <c r="P1521" i="17"/>
  <c r="O1522" i="17"/>
  <c r="P1522" i="17" s="1"/>
  <c r="O1523" i="17"/>
  <c r="P1523" i="17" s="1"/>
  <c r="O1524" i="17"/>
  <c r="P1524" i="17" s="1"/>
  <c r="O1525" i="17"/>
  <c r="P1525" i="17" s="1"/>
  <c r="O1526" i="17"/>
  <c r="P1526" i="17" s="1"/>
  <c r="O1527" i="17"/>
  <c r="P1527" i="17"/>
  <c r="O1528" i="17"/>
  <c r="P1528" i="17" s="1"/>
  <c r="O1529" i="17"/>
  <c r="P1529" i="17" s="1"/>
  <c r="O1530" i="17"/>
  <c r="P1530" i="17" s="1"/>
  <c r="O1531" i="17"/>
  <c r="P1531" i="17"/>
  <c r="O1532" i="17"/>
  <c r="P1532" i="17" s="1"/>
  <c r="O1533" i="17"/>
  <c r="P1533" i="17" s="1"/>
  <c r="O1534" i="17"/>
  <c r="P1534" i="17" s="1"/>
  <c r="O1535" i="17"/>
  <c r="P1535" i="17" s="1"/>
  <c r="O1536" i="17"/>
  <c r="P1536" i="17" s="1"/>
  <c r="O1537" i="17"/>
  <c r="P1537" i="17" s="1"/>
  <c r="O1538" i="17"/>
  <c r="P1538" i="17" s="1"/>
  <c r="O1539" i="17"/>
  <c r="P1539" i="17"/>
  <c r="O1540" i="17"/>
  <c r="P1540" i="17" s="1"/>
  <c r="O1541" i="17"/>
  <c r="P1541" i="17" s="1"/>
  <c r="O1542" i="17"/>
  <c r="P1542" i="17" s="1"/>
  <c r="O1543" i="17"/>
  <c r="P1543" i="17" s="1"/>
  <c r="O1544" i="17"/>
  <c r="P1544" i="17" s="1"/>
  <c r="O1545" i="17"/>
  <c r="P1545" i="17" s="1"/>
  <c r="O1546" i="17"/>
  <c r="P1546" i="17" s="1"/>
  <c r="O1547" i="17"/>
  <c r="P1547" i="17" s="1"/>
  <c r="O1548" i="17"/>
  <c r="P1548" i="17" s="1"/>
  <c r="O1549" i="17"/>
  <c r="P1549" i="17" s="1"/>
  <c r="O1550" i="17"/>
  <c r="P1550" i="17" s="1"/>
  <c r="O1551" i="17"/>
  <c r="P1551" i="17" s="1"/>
  <c r="O1552" i="17"/>
  <c r="P1552" i="17" s="1"/>
  <c r="O1553" i="17"/>
  <c r="P1553" i="17"/>
  <c r="O1554" i="17"/>
  <c r="P1554" i="17" s="1"/>
  <c r="O1555" i="17"/>
  <c r="P1555" i="17" s="1"/>
  <c r="O1556" i="17"/>
  <c r="P1556" i="17" s="1"/>
  <c r="O1557" i="17"/>
  <c r="P1557" i="17" s="1"/>
  <c r="O1558" i="17"/>
  <c r="P1558" i="17" s="1"/>
  <c r="O1559" i="17"/>
  <c r="P1559" i="17"/>
  <c r="O1560" i="17"/>
  <c r="P1560" i="17" s="1"/>
  <c r="O1561" i="17"/>
  <c r="P1561" i="17" s="1"/>
  <c r="O1562" i="17"/>
  <c r="P1562" i="17" s="1"/>
  <c r="O1563" i="17"/>
  <c r="P1563" i="17"/>
  <c r="O1564" i="17"/>
  <c r="P1564" i="17" s="1"/>
  <c r="O1565" i="17"/>
  <c r="P1565" i="17" s="1"/>
  <c r="O1566" i="17"/>
  <c r="P1566" i="17" s="1"/>
  <c r="O1567" i="17"/>
  <c r="P1567" i="17" s="1"/>
  <c r="O1568" i="17"/>
  <c r="P1568" i="17" s="1"/>
  <c r="O1569" i="17"/>
  <c r="P1569" i="17" s="1"/>
  <c r="O1570" i="17"/>
  <c r="P1570" i="17" s="1"/>
  <c r="O1571" i="17"/>
  <c r="P1571" i="17"/>
  <c r="O1572" i="17"/>
  <c r="P1572" i="17" s="1"/>
  <c r="O1573" i="17"/>
  <c r="P1573" i="17" s="1"/>
  <c r="O1574" i="17"/>
  <c r="P1574" i="17" s="1"/>
  <c r="O1575" i="17"/>
  <c r="P1575" i="17" s="1"/>
  <c r="O1576" i="17"/>
  <c r="P1576" i="17" s="1"/>
  <c r="O1577" i="17"/>
  <c r="P1577" i="17" s="1"/>
  <c r="O1578" i="17"/>
  <c r="P1578" i="17" s="1"/>
  <c r="O1579" i="17"/>
  <c r="P1579" i="17" s="1"/>
  <c r="O1580" i="17"/>
  <c r="P1580" i="17" s="1"/>
  <c r="O1581" i="17"/>
  <c r="P1581" i="17" s="1"/>
  <c r="O1582" i="17"/>
  <c r="P1582" i="17" s="1"/>
  <c r="O1583" i="17"/>
  <c r="P1583" i="17" s="1"/>
  <c r="O1584" i="17"/>
  <c r="P1584" i="17" s="1"/>
  <c r="O1585" i="17"/>
  <c r="P1585" i="17"/>
  <c r="O1586" i="17"/>
  <c r="P1586" i="17" s="1"/>
  <c r="O1587" i="17"/>
  <c r="P1587" i="17" s="1"/>
  <c r="O1588" i="17"/>
  <c r="P1588" i="17" s="1"/>
  <c r="O1589" i="17"/>
  <c r="P1589" i="17" s="1"/>
  <c r="O1590" i="17"/>
  <c r="P1590" i="17" s="1"/>
  <c r="O1591" i="17"/>
  <c r="P1591" i="17"/>
  <c r="O1592" i="17"/>
  <c r="P1592" i="17" s="1"/>
  <c r="O1593" i="17"/>
  <c r="P1593" i="17" s="1"/>
  <c r="O1594" i="17"/>
  <c r="P1594" i="17" s="1"/>
  <c r="O1595" i="17"/>
  <c r="P1595" i="17"/>
  <c r="O1596" i="17"/>
  <c r="P1596" i="17" s="1"/>
  <c r="O1597" i="17"/>
  <c r="P1597" i="17" s="1"/>
  <c r="O1598" i="17"/>
  <c r="P1598" i="17" s="1"/>
  <c r="O1599" i="17"/>
  <c r="P1599" i="17" s="1"/>
  <c r="O1600" i="17"/>
  <c r="P1600" i="17" s="1"/>
  <c r="O1601" i="17"/>
  <c r="P1601" i="17" s="1"/>
  <c r="O1602" i="17"/>
  <c r="P1602" i="17" s="1"/>
  <c r="O1603" i="17"/>
  <c r="P1603" i="17"/>
  <c r="O1604" i="17"/>
  <c r="P1604" i="17" s="1"/>
  <c r="O1605" i="17"/>
  <c r="P1605" i="17" s="1"/>
  <c r="O1606" i="17"/>
  <c r="P1606" i="17" s="1"/>
  <c r="O1607" i="17"/>
  <c r="P1607" i="17" s="1"/>
  <c r="O1608" i="17"/>
  <c r="P1608" i="17" s="1"/>
  <c r="O1609" i="17"/>
  <c r="P1609" i="17" s="1"/>
  <c r="O1610" i="17"/>
  <c r="P1610" i="17" s="1"/>
  <c r="O1611" i="17"/>
  <c r="P1611" i="17" s="1"/>
  <c r="O1612" i="17"/>
  <c r="P1612" i="17" s="1"/>
  <c r="O1613" i="17"/>
  <c r="P1613" i="17" s="1"/>
  <c r="O1614" i="17"/>
  <c r="P1614" i="17" s="1"/>
  <c r="O1615" i="17"/>
  <c r="P1615" i="17" s="1"/>
  <c r="O1616" i="17"/>
  <c r="P1616" i="17" s="1"/>
  <c r="O1617" i="17"/>
  <c r="P1617" i="17"/>
  <c r="O1618" i="17"/>
  <c r="P1618" i="17" s="1"/>
  <c r="O1619" i="17"/>
  <c r="P1619" i="17" s="1"/>
  <c r="O1620" i="17"/>
  <c r="P1620" i="17" s="1"/>
  <c r="O1621" i="17"/>
  <c r="P1621" i="17" s="1"/>
  <c r="O1622" i="17"/>
  <c r="P1622" i="17" s="1"/>
  <c r="O1623" i="17"/>
  <c r="P1623" i="17" s="1"/>
  <c r="O1624" i="17"/>
  <c r="P1624" i="17" s="1"/>
  <c r="O1625" i="17"/>
  <c r="P1625" i="17" s="1"/>
  <c r="O1626" i="17"/>
  <c r="P1626" i="17" s="1"/>
  <c r="O1627" i="17"/>
  <c r="P1627" i="17" s="1"/>
  <c r="O1628" i="17"/>
  <c r="P1628" i="17"/>
  <c r="O1629" i="17"/>
  <c r="P1629" i="17" s="1"/>
  <c r="O1630" i="17"/>
  <c r="P1630" i="17" s="1"/>
  <c r="O1631" i="17"/>
  <c r="P1631" i="17" s="1"/>
  <c r="O1632" i="17"/>
  <c r="P1632" i="17" s="1"/>
  <c r="O1633" i="17"/>
  <c r="P1633" i="17" s="1"/>
  <c r="O1634" i="17"/>
  <c r="P1634" i="17" s="1"/>
  <c r="O1635" i="17"/>
  <c r="P1635" i="17" s="1"/>
  <c r="O1636" i="17"/>
  <c r="P1636" i="17"/>
  <c r="O1637" i="17"/>
  <c r="P1637" i="17" s="1"/>
  <c r="O1638" i="17"/>
  <c r="P1638" i="17" s="1"/>
  <c r="O1639" i="17"/>
  <c r="P1639" i="17" s="1"/>
  <c r="O1640" i="17"/>
  <c r="P1640" i="17" s="1"/>
  <c r="O1641" i="17"/>
  <c r="P1641" i="17" s="1"/>
  <c r="O1642" i="17"/>
  <c r="P1642" i="17" s="1"/>
  <c r="O1643" i="17"/>
  <c r="P1643" i="17" s="1"/>
  <c r="O1644" i="17"/>
  <c r="P1644" i="17"/>
  <c r="O1645" i="17"/>
  <c r="P1645" i="17" s="1"/>
  <c r="O1646" i="17"/>
  <c r="P1646" i="17" s="1"/>
  <c r="O1647" i="17"/>
  <c r="P1647" i="17" s="1"/>
  <c r="O1648" i="17"/>
  <c r="P1648" i="17" s="1"/>
  <c r="O1649" i="17"/>
  <c r="P1649" i="17" s="1"/>
  <c r="O1650" i="17"/>
  <c r="P1650" i="17" s="1"/>
  <c r="O1651" i="17"/>
  <c r="P1651" i="17" s="1"/>
  <c r="O1652" i="17"/>
  <c r="P1652" i="17"/>
  <c r="O1653" i="17"/>
  <c r="P1653" i="17" s="1"/>
  <c r="O1654" i="17"/>
  <c r="P1654" i="17" s="1"/>
  <c r="O1655" i="17"/>
  <c r="P1655" i="17" s="1"/>
  <c r="O1656" i="17"/>
  <c r="P1656" i="17" s="1"/>
  <c r="O1657" i="17"/>
  <c r="P1657" i="17" s="1"/>
  <c r="O1658" i="17"/>
  <c r="P1658" i="17" s="1"/>
  <c r="O1659" i="17"/>
  <c r="P1659" i="17" s="1"/>
  <c r="O1660" i="17"/>
  <c r="P1660" i="17"/>
  <c r="O1661" i="17"/>
  <c r="P1661" i="17" s="1"/>
  <c r="O1662" i="17"/>
  <c r="P1662" i="17" s="1"/>
  <c r="O1663" i="17"/>
  <c r="P1663" i="17" s="1"/>
  <c r="O1664" i="17"/>
  <c r="P1664" i="17" s="1"/>
  <c r="O1665" i="17"/>
  <c r="P1665" i="17" s="1"/>
  <c r="O1666" i="17"/>
  <c r="P1666" i="17" s="1"/>
  <c r="O1667" i="17"/>
  <c r="P1667" i="17" s="1"/>
  <c r="O1668" i="17"/>
  <c r="P1668" i="17"/>
  <c r="O1669" i="17"/>
  <c r="P1669" i="17" s="1"/>
  <c r="O1670" i="17"/>
  <c r="P1670" i="17" s="1"/>
  <c r="O1671" i="17"/>
  <c r="P1671" i="17" s="1"/>
  <c r="O1672" i="17"/>
  <c r="P1672" i="17" s="1"/>
  <c r="O1673" i="17"/>
  <c r="P1673" i="17" s="1"/>
  <c r="O1674" i="17"/>
  <c r="P1674" i="17" s="1"/>
  <c r="O1675" i="17"/>
  <c r="P1675" i="17" s="1"/>
  <c r="O1676" i="17"/>
  <c r="P1676" i="17"/>
  <c r="O1677" i="17"/>
  <c r="P1677" i="17" s="1"/>
  <c r="O1678" i="17"/>
  <c r="P1678" i="17" s="1"/>
  <c r="O1679" i="17"/>
  <c r="P1679" i="17" s="1"/>
  <c r="O1680" i="17"/>
  <c r="P1680" i="17" s="1"/>
  <c r="O1681" i="17"/>
  <c r="P1681" i="17" s="1"/>
  <c r="O1682" i="17"/>
  <c r="P1682" i="17"/>
  <c r="O1683" i="17"/>
  <c r="P1683" i="17" s="1"/>
  <c r="O1684" i="17"/>
  <c r="P1684" i="17" s="1"/>
  <c r="O1685" i="17"/>
  <c r="P1685" i="17" s="1"/>
  <c r="O1686" i="17"/>
  <c r="P1686" i="17" s="1"/>
  <c r="O1687" i="17"/>
  <c r="P1687" i="17" s="1"/>
  <c r="O1688" i="17"/>
  <c r="P1688" i="17"/>
  <c r="O1689" i="17"/>
  <c r="P1689" i="17" s="1"/>
  <c r="O1690" i="17"/>
  <c r="P1690" i="17" s="1"/>
  <c r="O1691" i="17"/>
  <c r="P1691" i="17" s="1"/>
  <c r="O1692" i="17"/>
  <c r="P1692" i="17"/>
  <c r="O1693" i="17"/>
  <c r="P1693" i="17" s="1"/>
  <c r="O1694" i="17"/>
  <c r="P1694" i="17" s="1"/>
  <c r="O1695" i="17"/>
  <c r="P1695" i="17" s="1"/>
  <c r="O1696" i="17"/>
  <c r="P1696" i="17" s="1"/>
  <c r="O1697" i="17"/>
  <c r="P1697" i="17" s="1"/>
  <c r="O1698" i="17"/>
  <c r="P1698" i="17" s="1"/>
  <c r="O1699" i="17"/>
  <c r="P1699" i="17" s="1"/>
  <c r="O1700" i="17"/>
  <c r="P1700" i="17"/>
  <c r="O1701" i="17"/>
  <c r="P1701" i="17" s="1"/>
  <c r="O1702" i="17"/>
  <c r="P1702" i="17" s="1"/>
  <c r="O1703" i="17"/>
  <c r="P1703" i="17" s="1"/>
  <c r="O1704" i="17"/>
  <c r="P1704" i="17"/>
  <c r="O1705" i="17"/>
  <c r="P1705" i="17" s="1"/>
  <c r="O1706" i="17"/>
  <c r="P1706" i="17" s="1"/>
  <c r="O1707" i="17"/>
  <c r="P1707" i="17" s="1"/>
  <c r="O1708" i="17"/>
  <c r="P1708" i="17" s="1"/>
  <c r="O1709" i="17"/>
  <c r="P1709" i="17" s="1"/>
  <c r="O1710" i="17"/>
  <c r="P1710" i="17"/>
  <c r="O1711" i="17"/>
  <c r="P1711" i="17" s="1"/>
  <c r="O1712" i="17"/>
  <c r="P1712" i="17" s="1"/>
  <c r="O1713" i="17"/>
  <c r="P1713" i="17" s="1"/>
  <c r="O1714" i="17"/>
  <c r="P1714" i="17" s="1"/>
  <c r="O1715" i="17"/>
  <c r="P1715" i="17" s="1"/>
  <c r="O1716" i="17"/>
  <c r="P1716" i="17"/>
  <c r="O1717" i="17"/>
  <c r="P1717" i="17" s="1"/>
  <c r="O1718" i="17"/>
  <c r="P1718" i="17" s="1"/>
  <c r="O1719" i="17"/>
  <c r="P1719" i="17" s="1"/>
  <c r="O1720" i="17"/>
  <c r="P1720" i="17"/>
  <c r="O1721" i="17"/>
  <c r="P1721" i="17" s="1"/>
  <c r="O1722" i="17"/>
  <c r="P1722" i="17" s="1"/>
  <c r="O1723" i="17"/>
  <c r="P1723" i="17" s="1"/>
  <c r="O1724" i="17"/>
  <c r="P1724" i="17" s="1"/>
  <c r="O1725" i="17"/>
  <c r="P1725" i="17" s="1"/>
  <c r="O1726" i="17"/>
  <c r="P1726" i="17"/>
  <c r="O1727" i="17"/>
  <c r="P1727" i="17" s="1"/>
  <c r="O1728" i="17"/>
  <c r="P1728" i="17" s="1"/>
  <c r="O1729" i="17"/>
  <c r="P1729" i="17" s="1"/>
  <c r="O1730" i="17"/>
  <c r="P1730" i="17" s="1"/>
  <c r="O1731" i="17"/>
  <c r="P1731" i="17" s="1"/>
  <c r="O1732" i="17"/>
  <c r="P1732" i="17"/>
  <c r="O1733" i="17"/>
  <c r="P1733" i="17" s="1"/>
  <c r="O1734" i="17"/>
  <c r="P1734" i="17" s="1"/>
  <c r="O1735" i="17"/>
  <c r="P1735" i="17" s="1"/>
  <c r="O1736" i="17"/>
  <c r="P1736" i="17"/>
  <c r="O1737" i="17"/>
  <c r="P1737" i="17" s="1"/>
  <c r="O1738" i="17"/>
  <c r="P1738" i="17" s="1"/>
  <c r="O1739" i="17"/>
  <c r="P1739" i="17" s="1"/>
  <c r="O1740" i="17"/>
  <c r="P1740" i="17" s="1"/>
  <c r="O1741" i="17"/>
  <c r="P1741" i="17" s="1"/>
  <c r="O1742" i="17"/>
  <c r="P1742" i="17" s="1"/>
  <c r="O1743" i="17"/>
  <c r="P1743" i="17" s="1"/>
  <c r="O1744" i="17"/>
  <c r="P1744" i="17"/>
  <c r="O1745" i="17"/>
  <c r="P1745" i="17" s="1"/>
  <c r="O1746" i="17"/>
  <c r="P1746" i="17" s="1"/>
  <c r="O1747" i="17"/>
  <c r="P1747" i="17" s="1"/>
  <c r="O1748" i="17"/>
  <c r="P1748" i="17" s="1"/>
  <c r="O1749" i="17"/>
  <c r="P1749" i="17" s="1"/>
  <c r="O1750" i="17"/>
  <c r="P1750" i="17" s="1"/>
  <c r="O1751" i="17"/>
  <c r="P1751" i="17" s="1"/>
  <c r="O1752" i="17"/>
  <c r="P1752" i="17"/>
  <c r="O1753" i="17"/>
  <c r="P1753" i="17" s="1"/>
  <c r="O1754" i="17"/>
  <c r="P1754" i="17" s="1"/>
  <c r="O1755" i="17"/>
  <c r="P1755" i="17" s="1"/>
  <c r="O1756" i="17"/>
  <c r="P1756" i="17" s="1"/>
  <c r="O1757" i="17"/>
  <c r="P1757" i="17" s="1"/>
  <c r="O1758" i="17"/>
  <c r="P1758" i="17" s="1"/>
  <c r="O1759" i="17"/>
  <c r="P1759" i="17" s="1"/>
  <c r="O1760" i="17"/>
  <c r="P1760" i="17"/>
  <c r="O1761" i="17"/>
  <c r="P1761" i="17" s="1"/>
  <c r="O1762" i="17"/>
  <c r="P1762" i="17" s="1"/>
  <c r="O1763" i="17"/>
  <c r="P1763" i="17" s="1"/>
  <c r="O1764" i="17"/>
  <c r="P1764" i="17" s="1"/>
  <c r="O1765" i="17"/>
  <c r="P1765" i="17" s="1"/>
  <c r="O1766" i="17"/>
  <c r="P1766" i="17" s="1"/>
  <c r="O1767" i="17"/>
  <c r="P1767" i="17" s="1"/>
  <c r="O1768" i="17"/>
  <c r="P1768" i="17"/>
  <c r="O1769" i="17"/>
  <c r="P1769" i="17" s="1"/>
  <c r="O1770" i="17"/>
  <c r="P1770" i="17" s="1"/>
  <c r="O1771" i="17"/>
  <c r="P1771" i="17" s="1"/>
  <c r="O1772" i="17"/>
  <c r="P1772" i="17" s="1"/>
  <c r="O1773" i="17"/>
  <c r="P1773" i="17" s="1"/>
  <c r="O1774" i="17"/>
  <c r="P1774" i="17" s="1"/>
  <c r="O1775" i="17"/>
  <c r="P1775" i="17" s="1"/>
  <c r="O1776" i="17"/>
  <c r="P1776" i="17"/>
  <c r="O1777" i="17"/>
  <c r="P1777" i="17" s="1"/>
  <c r="O1778" i="17"/>
  <c r="P1778" i="17" s="1"/>
  <c r="O1779" i="17"/>
  <c r="P1779" i="17" s="1"/>
  <c r="O1780" i="17"/>
  <c r="P1780" i="17" s="1"/>
  <c r="O1781" i="17"/>
  <c r="P1781" i="17" s="1"/>
  <c r="O1782" i="17"/>
  <c r="P1782" i="17" s="1"/>
  <c r="O1783" i="17"/>
  <c r="P1783" i="17" s="1"/>
  <c r="O1784" i="17"/>
  <c r="P1784" i="17"/>
  <c r="O1785" i="17"/>
  <c r="P1785" i="17" s="1"/>
  <c r="O1786" i="17"/>
  <c r="P1786" i="17" s="1"/>
  <c r="O1787" i="17"/>
  <c r="P1787" i="17" s="1"/>
  <c r="O1788" i="17"/>
  <c r="P1788" i="17" s="1"/>
  <c r="O1789" i="17"/>
  <c r="P1789" i="17" s="1"/>
  <c r="O1790" i="17"/>
  <c r="P1790" i="17" s="1"/>
  <c r="O1791" i="17"/>
  <c r="P1791" i="17" s="1"/>
  <c r="O1792" i="17"/>
  <c r="P1792" i="17"/>
  <c r="O1793" i="17"/>
  <c r="P1793" i="17" s="1"/>
  <c r="O1794" i="17"/>
  <c r="P1794" i="17" s="1"/>
  <c r="O1795" i="17"/>
  <c r="P1795" i="17" s="1"/>
  <c r="O1796" i="17"/>
  <c r="P1796" i="17" s="1"/>
  <c r="O1797" i="17"/>
  <c r="P1797" i="17" s="1"/>
  <c r="O1798" i="17"/>
  <c r="P1798" i="17" s="1"/>
  <c r="O1799" i="17"/>
  <c r="P1799" i="17" s="1"/>
  <c r="O1800" i="17"/>
  <c r="P1800" i="17"/>
  <c r="O1801" i="17"/>
  <c r="P1801" i="17" s="1"/>
  <c r="O1802" i="17"/>
  <c r="P1802" i="17" s="1"/>
  <c r="O1803" i="17"/>
  <c r="P1803" i="17" s="1"/>
  <c r="O1804" i="17"/>
  <c r="P1804" i="17" s="1"/>
  <c r="O1805" i="17"/>
  <c r="P1805" i="17" s="1"/>
  <c r="O1806" i="17"/>
  <c r="P1806" i="17" s="1"/>
  <c r="O1807" i="17"/>
  <c r="P1807" i="17" s="1"/>
  <c r="O1808" i="17"/>
  <c r="P1808" i="17" s="1"/>
  <c r="O1809" i="17"/>
  <c r="P1809" i="17" s="1"/>
  <c r="O1810" i="17"/>
  <c r="P1810" i="17" s="1"/>
  <c r="O1811" i="17"/>
  <c r="P1811" i="17" s="1"/>
  <c r="O1812" i="17"/>
  <c r="P1812" i="17" s="1"/>
  <c r="O1813" i="17"/>
  <c r="P1813" i="17" s="1"/>
  <c r="O1814" i="17"/>
  <c r="P1814" i="17"/>
  <c r="O1815" i="17"/>
  <c r="P1815" i="17" s="1"/>
  <c r="O1816" i="17"/>
  <c r="P1816" i="17" s="1"/>
  <c r="O1817" i="17"/>
  <c r="P1817" i="17" s="1"/>
  <c r="O1818" i="17"/>
  <c r="P1818" i="17" s="1"/>
  <c r="O1819" i="17"/>
  <c r="P1819" i="17" s="1"/>
  <c r="O1820" i="17"/>
  <c r="P1820" i="17" s="1"/>
  <c r="O1821" i="17"/>
  <c r="P1821" i="17" s="1"/>
  <c r="O1822" i="17"/>
  <c r="P1822" i="17" s="1"/>
  <c r="O1823" i="17"/>
  <c r="P1823" i="17" s="1"/>
  <c r="O1824" i="17"/>
  <c r="P1824" i="17" s="1"/>
  <c r="O1825" i="17"/>
  <c r="P1825" i="17" s="1"/>
  <c r="O1826" i="17"/>
  <c r="P1826" i="17" s="1"/>
  <c r="O1827" i="17"/>
  <c r="P1827" i="17" s="1"/>
  <c r="O1828" i="17"/>
  <c r="P1828" i="17" s="1"/>
  <c r="O1829" i="17"/>
  <c r="P1829" i="17" s="1"/>
  <c r="O1830" i="17"/>
  <c r="P1830" i="17"/>
  <c r="O1831" i="17"/>
  <c r="P1831" i="17" s="1"/>
  <c r="O1832" i="17"/>
  <c r="P1832" i="17" s="1"/>
  <c r="O1833" i="17"/>
  <c r="P1833" i="17" s="1"/>
  <c r="O1834" i="17"/>
  <c r="P1834" i="17" s="1"/>
  <c r="O1835" i="17"/>
  <c r="P1835" i="17" s="1"/>
  <c r="O1836" i="17"/>
  <c r="P1836" i="17" s="1"/>
  <c r="O1837" i="17"/>
  <c r="P1837" i="17" s="1"/>
  <c r="O1838" i="17"/>
  <c r="P1838" i="17" s="1"/>
  <c r="O1839" i="17"/>
  <c r="P1839" i="17" s="1"/>
  <c r="O1840" i="17"/>
  <c r="P1840" i="17" s="1"/>
  <c r="O1841" i="17"/>
  <c r="P1841" i="17" s="1"/>
  <c r="O1842" i="17"/>
  <c r="P1842" i="17" s="1"/>
  <c r="O1843" i="17"/>
  <c r="P1843" i="17" s="1"/>
  <c r="O1844" i="17"/>
  <c r="P1844" i="17" s="1"/>
  <c r="O1845" i="17"/>
  <c r="P1845" i="17" s="1"/>
  <c r="O1846" i="17"/>
  <c r="P1846" i="17"/>
  <c r="O1847" i="17"/>
  <c r="P1847" i="17" s="1"/>
  <c r="O1848" i="17"/>
  <c r="P1848" i="17" s="1"/>
  <c r="O1849" i="17"/>
  <c r="P1849" i="17" s="1"/>
  <c r="O1850" i="17"/>
  <c r="P1850" i="17" s="1"/>
  <c r="O1851" i="17"/>
  <c r="P1851" i="17" s="1"/>
  <c r="O1852" i="17"/>
  <c r="P1852" i="17" s="1"/>
  <c r="O1853" i="17"/>
  <c r="P1853" i="17" s="1"/>
  <c r="O1854" i="17"/>
  <c r="P1854" i="17" s="1"/>
  <c r="O1855" i="17"/>
  <c r="P1855" i="17" s="1"/>
  <c r="O1856" i="17"/>
  <c r="P1856" i="17" s="1"/>
  <c r="O1857" i="17"/>
  <c r="P1857" i="17" s="1"/>
  <c r="O1858" i="17"/>
  <c r="P1858" i="17" s="1"/>
  <c r="O1859" i="17"/>
  <c r="P1859" i="17" s="1"/>
  <c r="O1860" i="17"/>
  <c r="P1860" i="17" s="1"/>
  <c r="O1861" i="17"/>
  <c r="P1861" i="17" s="1"/>
  <c r="O1862" i="17"/>
  <c r="P1862" i="17"/>
  <c r="O1863" i="17"/>
  <c r="P1863" i="17" s="1"/>
  <c r="O1864" i="17"/>
  <c r="P1864" i="17" s="1"/>
  <c r="O1865" i="17"/>
  <c r="P1865" i="17" s="1"/>
  <c r="O1866" i="17"/>
  <c r="P1866" i="17" s="1"/>
  <c r="O1867" i="17"/>
  <c r="P1867" i="17" s="1"/>
  <c r="O1868" i="17"/>
  <c r="P1868" i="17" s="1"/>
  <c r="O1869" i="17"/>
  <c r="P1869" i="17" s="1"/>
  <c r="O1870" i="17"/>
  <c r="P1870" i="17" s="1"/>
  <c r="O1871" i="17"/>
  <c r="P1871" i="17" s="1"/>
  <c r="O1872" i="17"/>
  <c r="P1872" i="17" s="1"/>
  <c r="O1873" i="17"/>
  <c r="P1873" i="17" s="1"/>
  <c r="O1874" i="17"/>
  <c r="P1874" i="17" s="1"/>
  <c r="O1875" i="17"/>
  <c r="P1875" i="17" s="1"/>
  <c r="O1876" i="17"/>
  <c r="P1876" i="17" s="1"/>
  <c r="O1877" i="17"/>
  <c r="P1877" i="17" s="1"/>
  <c r="O1878" i="17"/>
  <c r="P1878" i="17"/>
  <c r="O1879" i="17"/>
  <c r="P1879" i="17" s="1"/>
  <c r="O1880" i="17"/>
  <c r="P1880" i="17" s="1"/>
  <c r="O1881" i="17"/>
  <c r="P1881" i="17" s="1"/>
  <c r="O1882" i="17"/>
  <c r="P1882" i="17" s="1"/>
  <c r="O1883" i="17"/>
  <c r="P1883" i="17" s="1"/>
  <c r="O1884" i="17"/>
  <c r="P1884" i="17" s="1"/>
  <c r="O1885" i="17"/>
  <c r="P1885" i="17" s="1"/>
  <c r="O1886" i="17"/>
  <c r="P1886" i="17"/>
  <c r="O1887" i="17"/>
  <c r="P1887" i="17" s="1"/>
  <c r="O1888" i="17"/>
  <c r="P1888" i="17" s="1"/>
  <c r="O1889" i="17"/>
  <c r="P1889" i="17" s="1"/>
  <c r="O1890" i="17"/>
  <c r="P1890" i="17" s="1"/>
  <c r="O1891" i="17"/>
  <c r="P1891" i="17" s="1"/>
  <c r="O1892" i="17"/>
  <c r="P1892" i="17" s="1"/>
  <c r="O1893" i="17"/>
  <c r="P1893" i="17" s="1"/>
  <c r="O1894" i="17"/>
  <c r="P1894" i="17"/>
  <c r="O1895" i="17"/>
  <c r="P1895" i="17" s="1"/>
  <c r="O1896" i="17"/>
  <c r="P1896" i="17" s="1"/>
  <c r="O1897" i="17"/>
  <c r="P1897" i="17" s="1"/>
  <c r="O1898" i="17"/>
  <c r="P1898" i="17" s="1"/>
  <c r="O1899" i="17"/>
  <c r="P1899" i="17" s="1"/>
  <c r="O1900" i="17"/>
  <c r="P1900" i="17" s="1"/>
  <c r="O1901" i="17"/>
  <c r="P1901" i="17" s="1"/>
  <c r="O1902" i="17"/>
  <c r="P1902" i="17"/>
  <c r="O1903" i="17"/>
  <c r="P1903" i="17" s="1"/>
  <c r="O1904" i="17"/>
  <c r="P1904" i="17" s="1"/>
  <c r="O1905" i="17"/>
  <c r="P1905" i="17" s="1"/>
  <c r="O1906" i="17"/>
  <c r="P1906" i="17" s="1"/>
  <c r="O1907" i="17"/>
  <c r="P1907" i="17" s="1"/>
  <c r="O1908" i="17"/>
  <c r="P1908" i="17" s="1"/>
  <c r="O1909" i="17"/>
  <c r="P1909" i="17" s="1"/>
  <c r="O1910" i="17"/>
  <c r="P1910" i="17"/>
  <c r="O1911" i="17"/>
  <c r="P1911" i="17" s="1"/>
  <c r="O1912" i="17"/>
  <c r="P1912" i="17" s="1"/>
  <c r="O1913" i="17"/>
  <c r="P1913" i="17" s="1"/>
  <c r="O1914" i="17"/>
  <c r="P1914" i="17" s="1"/>
  <c r="O1915" i="17"/>
  <c r="P1915" i="17" s="1"/>
  <c r="O1916" i="17"/>
  <c r="P1916" i="17" s="1"/>
  <c r="O1917" i="17"/>
  <c r="P1917" i="17" s="1"/>
  <c r="O1918" i="17"/>
  <c r="P1918" i="17"/>
  <c r="O1919" i="17"/>
  <c r="P1919" i="17" s="1"/>
  <c r="O1920" i="17"/>
  <c r="P1920" i="17" s="1"/>
  <c r="O1921" i="17"/>
  <c r="P1921" i="17" s="1"/>
  <c r="O1922" i="17"/>
  <c r="P1922" i="17" s="1"/>
  <c r="O1923" i="17"/>
  <c r="P1923" i="17" s="1"/>
  <c r="O1924" i="17"/>
  <c r="P1924" i="17" s="1"/>
  <c r="O1925" i="17"/>
  <c r="P1925" i="17" s="1"/>
  <c r="O1926" i="17"/>
  <c r="P1926" i="17"/>
  <c r="O1927" i="17"/>
  <c r="P1927" i="17" s="1"/>
  <c r="O1928" i="17"/>
  <c r="P1928" i="17" s="1"/>
  <c r="O1929" i="17"/>
  <c r="P1929" i="17" s="1"/>
  <c r="O1930" i="17"/>
  <c r="P1930" i="17" s="1"/>
  <c r="O1931" i="17"/>
  <c r="P1931" i="17" s="1"/>
  <c r="O1932" i="17"/>
  <c r="P1932" i="17" s="1"/>
  <c r="O1933" i="17"/>
  <c r="P1933" i="17" s="1"/>
  <c r="O1934" i="17"/>
  <c r="P1934" i="17"/>
  <c r="O1935" i="17"/>
  <c r="P1935" i="17" s="1"/>
  <c r="O1936" i="17"/>
  <c r="P1936" i="17" s="1"/>
  <c r="O1937" i="17"/>
  <c r="P1937" i="17" s="1"/>
  <c r="O1938" i="17"/>
  <c r="P1938" i="17" s="1"/>
  <c r="O1939" i="17"/>
  <c r="P1939" i="17" s="1"/>
  <c r="O1940" i="17"/>
  <c r="P1940" i="17" s="1"/>
  <c r="O1941" i="17"/>
  <c r="P1941" i="17" s="1"/>
  <c r="O1942" i="17"/>
  <c r="P1942" i="17"/>
  <c r="O1943" i="17"/>
  <c r="P1943" i="17" s="1"/>
  <c r="O1944" i="17"/>
  <c r="P1944" i="17" s="1"/>
  <c r="O1945" i="17"/>
  <c r="P1945" i="17" s="1"/>
  <c r="O1946" i="17"/>
  <c r="P1946" i="17" s="1"/>
  <c r="O1947" i="17"/>
  <c r="P1947" i="17" s="1"/>
  <c r="O1948" i="17"/>
  <c r="P1948" i="17" s="1"/>
  <c r="O1949" i="17"/>
  <c r="P1949" i="17" s="1"/>
  <c r="O1950" i="17"/>
  <c r="P1950" i="17"/>
  <c r="O1951" i="17"/>
  <c r="P1951" i="17" s="1"/>
  <c r="O1952" i="17"/>
  <c r="P1952" i="17" s="1"/>
  <c r="O1953" i="17"/>
  <c r="P1953" i="17" s="1"/>
  <c r="O1954" i="17"/>
  <c r="P1954" i="17" s="1"/>
  <c r="O1955" i="17"/>
  <c r="P1955" i="17" s="1"/>
  <c r="O1956" i="17"/>
  <c r="P1956" i="17" s="1"/>
  <c r="O1957" i="17"/>
  <c r="P1957" i="17" s="1"/>
  <c r="O1958" i="17"/>
  <c r="P1958" i="17"/>
  <c r="O1959" i="17"/>
  <c r="P1959" i="17" s="1"/>
  <c r="O1960" i="17"/>
  <c r="P1960" i="17" s="1"/>
  <c r="O1961" i="17"/>
  <c r="P1961" i="17" s="1"/>
  <c r="O1962" i="17"/>
  <c r="P1962" i="17" s="1"/>
  <c r="O1963" i="17"/>
  <c r="P1963" i="17" s="1"/>
  <c r="O1964" i="17"/>
  <c r="P1964" i="17" s="1"/>
  <c r="O1965" i="17"/>
  <c r="P1965" i="17" s="1"/>
  <c r="O1966" i="17"/>
  <c r="P1966" i="17"/>
  <c r="O1967" i="17"/>
  <c r="P1967" i="17" s="1"/>
  <c r="O1968" i="17"/>
  <c r="P1968" i="17" s="1"/>
  <c r="O1969" i="17"/>
  <c r="P1969" i="17" s="1"/>
  <c r="O1970" i="17"/>
  <c r="P1970" i="17" s="1"/>
  <c r="O1971" i="17"/>
  <c r="P1971" i="17" s="1"/>
  <c r="O1972" i="17"/>
  <c r="P1972" i="17" s="1"/>
  <c r="O1973" i="17"/>
  <c r="P1973" i="17" s="1"/>
  <c r="O1974" i="17"/>
  <c r="P1974" i="17"/>
  <c r="O1975" i="17"/>
  <c r="P1975" i="17" s="1"/>
  <c r="O1976" i="17"/>
  <c r="P1976" i="17" s="1"/>
  <c r="O1977" i="17"/>
  <c r="P1977" i="17" s="1"/>
  <c r="O1978" i="17"/>
  <c r="P1978" i="17" s="1"/>
  <c r="O1979" i="17"/>
  <c r="P1979" i="17" s="1"/>
  <c r="O1980" i="17"/>
  <c r="P1980" i="17" s="1"/>
  <c r="O1981" i="17"/>
  <c r="P1981" i="17" s="1"/>
  <c r="O1982" i="17"/>
  <c r="P1982" i="17" s="1"/>
  <c r="O1983" i="17"/>
  <c r="P1983" i="17" s="1"/>
  <c r="O1984" i="17"/>
  <c r="P1984" i="17" s="1"/>
  <c r="O1985" i="17"/>
  <c r="P1985" i="17" s="1"/>
  <c r="O1986" i="17"/>
  <c r="P1986" i="17" s="1"/>
  <c r="O1987" i="17"/>
  <c r="P1987" i="17" s="1"/>
  <c r="O1988" i="17"/>
  <c r="P1988" i="17" s="1"/>
  <c r="O1989" i="17"/>
  <c r="P1989" i="17" s="1"/>
  <c r="O1990" i="17"/>
  <c r="P1990" i="17"/>
  <c r="O1991" i="17"/>
  <c r="P1991" i="17" s="1"/>
  <c r="O1992" i="17"/>
  <c r="P1992" i="17" s="1"/>
  <c r="O1993" i="17"/>
  <c r="P1993" i="17" s="1"/>
  <c r="O1994" i="17"/>
  <c r="P1994" i="17" s="1"/>
  <c r="O1995" i="17"/>
  <c r="P1995" i="17" s="1"/>
  <c r="O1996" i="17"/>
  <c r="P1996" i="17" s="1"/>
  <c r="O1997" i="17"/>
  <c r="P1997" i="17" s="1"/>
  <c r="O1998" i="17"/>
  <c r="P1998" i="17" s="1"/>
  <c r="O1999" i="17"/>
  <c r="P1999" i="17" s="1"/>
  <c r="O2000" i="17"/>
  <c r="P2000" i="17" s="1"/>
  <c r="O2001" i="17"/>
  <c r="P2001" i="17" s="1"/>
  <c r="O2002" i="17"/>
  <c r="P2002" i="17" s="1"/>
  <c r="O2003" i="17"/>
  <c r="P2003" i="17" s="1"/>
  <c r="O2004" i="17"/>
  <c r="P2004" i="17" s="1"/>
  <c r="O2005" i="17"/>
  <c r="P2005" i="17" s="1"/>
  <c r="O2006" i="17"/>
  <c r="P2006" i="17"/>
  <c r="O2007" i="17"/>
  <c r="P2007" i="17" s="1"/>
  <c r="O2008" i="17"/>
  <c r="P2008" i="17" s="1"/>
  <c r="O2009" i="17"/>
  <c r="P2009" i="17" s="1"/>
  <c r="O2010" i="17"/>
  <c r="P2010" i="17" s="1"/>
  <c r="O2011" i="17"/>
  <c r="P2011" i="17" s="1"/>
  <c r="O2012" i="17"/>
  <c r="P2012" i="17" s="1"/>
  <c r="O2013" i="17"/>
  <c r="P2013" i="17" s="1"/>
  <c r="O2014" i="17"/>
  <c r="P2014" i="17" s="1"/>
  <c r="O2015" i="17"/>
  <c r="P2015" i="17" s="1"/>
  <c r="O2016" i="17"/>
  <c r="P2016" i="17" s="1"/>
  <c r="O2017" i="17"/>
  <c r="P2017" i="17" s="1"/>
  <c r="O2018" i="17"/>
  <c r="P2018" i="17" s="1"/>
  <c r="O2019" i="17"/>
  <c r="P2019" i="17" s="1"/>
  <c r="O2020" i="17"/>
  <c r="P2020" i="17" s="1"/>
  <c r="O2021" i="17"/>
  <c r="P2021" i="17" s="1"/>
  <c r="O2022" i="17"/>
  <c r="P2022" i="17"/>
  <c r="O2023" i="17"/>
  <c r="P2023" i="17" s="1"/>
  <c r="O2024" i="17"/>
  <c r="P2024" i="17" s="1"/>
  <c r="O2025" i="17"/>
  <c r="P2025" i="17" s="1"/>
  <c r="O2026" i="17"/>
  <c r="P2026" i="17" s="1"/>
  <c r="O2027" i="17"/>
  <c r="P2027" i="17" s="1"/>
  <c r="O2028" i="17"/>
  <c r="P2028" i="17" s="1"/>
  <c r="O2029" i="17"/>
  <c r="P2029" i="17" s="1"/>
  <c r="O2030" i="17"/>
  <c r="P2030" i="17" s="1"/>
  <c r="O2031" i="17"/>
  <c r="P2031" i="17" s="1"/>
  <c r="O2032" i="17"/>
  <c r="P2032" i="17" s="1"/>
  <c r="O2033" i="17"/>
  <c r="P2033" i="17" s="1"/>
  <c r="O2034" i="17"/>
  <c r="P2034" i="17" s="1"/>
  <c r="O2035" i="17"/>
  <c r="P2035" i="17" s="1"/>
  <c r="O2036" i="17"/>
  <c r="P2036" i="17" s="1"/>
  <c r="O2037" i="17"/>
  <c r="P2037" i="17" s="1"/>
  <c r="O2038" i="17"/>
  <c r="P2038" i="17"/>
  <c r="O2039" i="17"/>
  <c r="P2039" i="17" s="1"/>
  <c r="O2040" i="17"/>
  <c r="P2040" i="17" s="1"/>
  <c r="O2041" i="17"/>
  <c r="P2041" i="17" s="1"/>
  <c r="O2042" i="17"/>
  <c r="P2042" i="17" s="1"/>
  <c r="O2043" i="17"/>
  <c r="P2043" i="17" s="1"/>
  <c r="O2044" i="17"/>
  <c r="P2044" i="17" s="1"/>
  <c r="O2045" i="17"/>
  <c r="P2045" i="17" s="1"/>
  <c r="O2046" i="17"/>
  <c r="P2046" i="17" s="1"/>
  <c r="O2047" i="17"/>
  <c r="P2047" i="17" s="1"/>
  <c r="O2048" i="17"/>
  <c r="P2048" i="17" s="1"/>
  <c r="O2049" i="17"/>
  <c r="P2049" i="17" s="1"/>
  <c r="O2050" i="17"/>
  <c r="P2050" i="17" s="1"/>
  <c r="O2051" i="17"/>
  <c r="P2051" i="17" s="1"/>
  <c r="O2052" i="17"/>
  <c r="P2052" i="17" s="1"/>
  <c r="O2053" i="17"/>
  <c r="P2053" i="17" s="1"/>
  <c r="O2054" i="17"/>
  <c r="P2054" i="17"/>
  <c r="O2055" i="17"/>
  <c r="P2055" i="17" s="1"/>
  <c r="O2056" i="17"/>
  <c r="P2056" i="17" s="1"/>
  <c r="O2057" i="17"/>
  <c r="P2057" i="17" s="1"/>
  <c r="O2058" i="17"/>
  <c r="P2058" i="17" s="1"/>
  <c r="O2059" i="17"/>
  <c r="P2059" i="17" s="1"/>
  <c r="O2060" i="17"/>
  <c r="P2060" i="17" s="1"/>
  <c r="O2061" i="17"/>
  <c r="P2061" i="17" s="1"/>
  <c r="O2062" i="17"/>
  <c r="P2062" i="17" s="1"/>
  <c r="O2063" i="17"/>
  <c r="P2063" i="17" s="1"/>
  <c r="O2064" i="17"/>
  <c r="P2064" i="17" s="1"/>
  <c r="O2065" i="17"/>
  <c r="P2065" i="17" s="1"/>
  <c r="O2066" i="17"/>
  <c r="P2066" i="17" s="1"/>
  <c r="O2067" i="17"/>
  <c r="P2067" i="17" s="1"/>
  <c r="O2068" i="17"/>
  <c r="P2068" i="17" s="1"/>
  <c r="O2069" i="17"/>
  <c r="P2069" i="17" s="1"/>
  <c r="O2070" i="17"/>
  <c r="P2070" i="17"/>
  <c r="O2071" i="17"/>
  <c r="P2071" i="17" s="1"/>
  <c r="O2072" i="17"/>
  <c r="P2072" i="17" s="1"/>
  <c r="O2073" i="17"/>
  <c r="P2073" i="17" s="1"/>
  <c r="O2074" i="17"/>
  <c r="P2074" i="17" s="1"/>
  <c r="O2075" i="17"/>
  <c r="P2075" i="17" s="1"/>
  <c r="O2076" i="17"/>
  <c r="P2076" i="17" s="1"/>
  <c r="O2077" i="17"/>
  <c r="P2077" i="17" s="1"/>
  <c r="O2078" i="17"/>
  <c r="P2078" i="17" s="1"/>
  <c r="O2079" i="17"/>
  <c r="P2079" i="17" s="1"/>
  <c r="O2080" i="17"/>
  <c r="P2080" i="17" s="1"/>
  <c r="O2081" i="17"/>
  <c r="P2081" i="17" s="1"/>
  <c r="O2082" i="17"/>
  <c r="P2082" i="17" s="1"/>
  <c r="O2083" i="17"/>
  <c r="P2083" i="17" s="1"/>
  <c r="O2084" i="17"/>
  <c r="P2084" i="17" s="1"/>
  <c r="O2085" i="17"/>
  <c r="P2085" i="17" s="1"/>
  <c r="O2086" i="17"/>
  <c r="P2086" i="17"/>
  <c r="O2087" i="17"/>
  <c r="P2087" i="17" s="1"/>
  <c r="O2088" i="17"/>
  <c r="P2088" i="17" s="1"/>
  <c r="O2089" i="17"/>
  <c r="P2089" i="17" s="1"/>
  <c r="O2090" i="17"/>
  <c r="P2090" i="17" s="1"/>
  <c r="O2091" i="17"/>
  <c r="P2091" i="17" s="1"/>
  <c r="O2092" i="17"/>
  <c r="P2092" i="17" s="1"/>
  <c r="O2093" i="17"/>
  <c r="P2093" i="17" s="1"/>
  <c r="O2094" i="17"/>
  <c r="P2094" i="17" s="1"/>
  <c r="O2095" i="17"/>
  <c r="P2095" i="17" s="1"/>
  <c r="O2096" i="17"/>
  <c r="P2096" i="17" s="1"/>
  <c r="O2097" i="17"/>
  <c r="P2097" i="17" s="1"/>
  <c r="O2098" i="17"/>
  <c r="P2098" i="17" s="1"/>
  <c r="O2099" i="17"/>
  <c r="P2099" i="17" s="1"/>
  <c r="O2100" i="17"/>
  <c r="P2100" i="17" s="1"/>
  <c r="O2101" i="17"/>
  <c r="P2101" i="17" s="1"/>
  <c r="O2102" i="17"/>
  <c r="P2102" i="17"/>
  <c r="O2103" i="17"/>
  <c r="P2103" i="17" s="1"/>
  <c r="O2104" i="17"/>
  <c r="P2104" i="17" s="1"/>
  <c r="O2105" i="17"/>
  <c r="P2105" i="17" s="1"/>
  <c r="O2106" i="17"/>
  <c r="P2106" i="17" s="1"/>
  <c r="O2107" i="17"/>
  <c r="P2107" i="17" s="1"/>
  <c r="O2108" i="17"/>
  <c r="P2108" i="17" s="1"/>
  <c r="O2109" i="17"/>
  <c r="P2109" i="17" s="1"/>
  <c r="O2110" i="17"/>
  <c r="P2110" i="17" s="1"/>
  <c r="O2111" i="17"/>
  <c r="P2111" i="17" s="1"/>
  <c r="O2112" i="17"/>
  <c r="P2112" i="17" s="1"/>
  <c r="O2113" i="17"/>
  <c r="P2113" i="17" s="1"/>
  <c r="O2114" i="17"/>
  <c r="P2114" i="17" s="1"/>
  <c r="O2115" i="17"/>
  <c r="P2115" i="17" s="1"/>
  <c r="O2116" i="17"/>
  <c r="P2116" i="17" s="1"/>
  <c r="O2117" i="17"/>
  <c r="P2117" i="17" s="1"/>
  <c r="O2118" i="17"/>
  <c r="P2118" i="17"/>
  <c r="O2119" i="17"/>
  <c r="P2119" i="17" s="1"/>
  <c r="O2120" i="17"/>
  <c r="P2120" i="17" s="1"/>
  <c r="O2121" i="17"/>
  <c r="P2121" i="17" s="1"/>
  <c r="O2122" i="17"/>
  <c r="P2122" i="17" s="1"/>
  <c r="O2123" i="17"/>
  <c r="P2123" i="17" s="1"/>
  <c r="O2124" i="17"/>
  <c r="P2124" i="17" s="1"/>
  <c r="O2125" i="17"/>
  <c r="P2125" i="17" s="1"/>
  <c r="O2126" i="17"/>
  <c r="P2126" i="17" s="1"/>
  <c r="O2127" i="17"/>
  <c r="P2127" i="17" s="1"/>
  <c r="O2128" i="17"/>
  <c r="P2128" i="17" s="1"/>
  <c r="O2129" i="17"/>
  <c r="P2129" i="17" s="1"/>
  <c r="O2130" i="17"/>
  <c r="P2130" i="17" s="1"/>
  <c r="O2131" i="17"/>
  <c r="P2131" i="17" s="1"/>
  <c r="O2132" i="17"/>
  <c r="P2132" i="17" s="1"/>
  <c r="O2133" i="17"/>
  <c r="P2133" i="17" s="1"/>
  <c r="O2134" i="17"/>
  <c r="P2134" i="17"/>
  <c r="O2135" i="17"/>
  <c r="P2135" i="17" s="1"/>
  <c r="O2136" i="17"/>
  <c r="P2136" i="17" s="1"/>
  <c r="O2137" i="17"/>
  <c r="P2137" i="17" s="1"/>
  <c r="O2138" i="17"/>
  <c r="P2138" i="17" s="1"/>
  <c r="O2139" i="17"/>
  <c r="P2139" i="17" s="1"/>
  <c r="O2140" i="17"/>
  <c r="P2140" i="17" s="1"/>
  <c r="O2141" i="17"/>
  <c r="P2141" i="17" s="1"/>
  <c r="O2142" i="17"/>
  <c r="P2142" i="17" s="1"/>
  <c r="O2143" i="17"/>
  <c r="P2143" i="17" s="1"/>
  <c r="O2144" i="17"/>
  <c r="P2144" i="17" s="1"/>
  <c r="O2145" i="17"/>
  <c r="P2145" i="17" s="1"/>
  <c r="O2146" i="17"/>
  <c r="P2146" i="17" s="1"/>
  <c r="O2147" i="17"/>
  <c r="P2147" i="17" s="1"/>
  <c r="O2148" i="17"/>
  <c r="P2148" i="17" s="1"/>
  <c r="O2149" i="17"/>
  <c r="P2149" i="17" s="1"/>
  <c r="O2150" i="17"/>
  <c r="P2150" i="17"/>
  <c r="O2151" i="17"/>
  <c r="P2151" i="17" s="1"/>
  <c r="O2152" i="17"/>
  <c r="P2152" i="17" s="1"/>
  <c r="O2153" i="17"/>
  <c r="P2153" i="17" s="1"/>
  <c r="O2154" i="17"/>
  <c r="P2154" i="17" s="1"/>
  <c r="O2155" i="17"/>
  <c r="P2155" i="17" s="1"/>
  <c r="O2156" i="17"/>
  <c r="P2156" i="17" s="1"/>
  <c r="O2157" i="17"/>
  <c r="P2157" i="17" s="1"/>
  <c r="O2158" i="17"/>
  <c r="P2158" i="17" s="1"/>
  <c r="O2159" i="17"/>
  <c r="P2159" i="17" s="1"/>
  <c r="O2160" i="17"/>
  <c r="P2160" i="17" s="1"/>
  <c r="O2161" i="17"/>
  <c r="P2161" i="17" s="1"/>
  <c r="O2162" i="17"/>
  <c r="P2162" i="17" s="1"/>
  <c r="O2163" i="17"/>
  <c r="P2163" i="17" s="1"/>
  <c r="O2164" i="17"/>
  <c r="P2164" i="17" s="1"/>
  <c r="O2165" i="17"/>
  <c r="P2165" i="17" s="1"/>
  <c r="O2166" i="17"/>
  <c r="P2166" i="17"/>
  <c r="O2167" i="17"/>
  <c r="P2167" i="17" s="1"/>
  <c r="O2168" i="17"/>
  <c r="P2168" i="17" s="1"/>
  <c r="O2169" i="17"/>
  <c r="P2169" i="17" s="1"/>
  <c r="O2170" i="17"/>
  <c r="P2170" i="17" s="1"/>
  <c r="O2171" i="17"/>
  <c r="P2171" i="17" s="1"/>
  <c r="O2172" i="17"/>
  <c r="P2172" i="17" s="1"/>
  <c r="O2173" i="17"/>
  <c r="P2173" i="17" s="1"/>
  <c r="O2174" i="17"/>
  <c r="P2174" i="17" s="1"/>
  <c r="O2175" i="17"/>
  <c r="P2175" i="17" s="1"/>
  <c r="O2176" i="17"/>
  <c r="P2176" i="17" s="1"/>
  <c r="O2177" i="17"/>
  <c r="P2177" i="17" s="1"/>
  <c r="O2178" i="17"/>
  <c r="P2178" i="17" s="1"/>
  <c r="O2179" i="17"/>
  <c r="P2179" i="17" s="1"/>
  <c r="O2180" i="17"/>
  <c r="P2180" i="17" s="1"/>
  <c r="O2181" i="17"/>
  <c r="P2181" i="17" s="1"/>
  <c r="O2182" i="17"/>
  <c r="P2182" i="17" s="1"/>
  <c r="O2183" i="17"/>
  <c r="P2183" i="17" s="1"/>
  <c r="O2184" i="17"/>
  <c r="P2184" i="17" s="1"/>
  <c r="O2185" i="17"/>
  <c r="P2185" i="17" s="1"/>
  <c r="O2186" i="17"/>
  <c r="P2186" i="17" s="1"/>
  <c r="O2187" i="17"/>
  <c r="P2187" i="17" s="1"/>
  <c r="O2188" i="17"/>
  <c r="P2188" i="17" s="1"/>
  <c r="O2189" i="17"/>
  <c r="P2189" i="17" s="1"/>
  <c r="O2190" i="17"/>
  <c r="P2190" i="17" s="1"/>
  <c r="O2191" i="17"/>
  <c r="P2191" i="17" s="1"/>
  <c r="O2192" i="17"/>
  <c r="P2192" i="17" s="1"/>
  <c r="O2193" i="17"/>
  <c r="P2193" i="17" s="1"/>
  <c r="O2194" i="17"/>
  <c r="P2194" i="17" s="1"/>
  <c r="O2195" i="17"/>
  <c r="P2195" i="17" s="1"/>
  <c r="O2196" i="17"/>
  <c r="P2196" i="17" s="1"/>
  <c r="O2197" i="17"/>
  <c r="P2197" i="17" s="1"/>
  <c r="O2198" i="17"/>
  <c r="P2198" i="17" s="1"/>
  <c r="O2199" i="17"/>
  <c r="P2199" i="17" s="1"/>
  <c r="O2200" i="17"/>
  <c r="P2200" i="17" s="1"/>
  <c r="O2201" i="17"/>
  <c r="P2201" i="17" s="1"/>
  <c r="O2202" i="17"/>
  <c r="P2202" i="17" s="1"/>
  <c r="O2203" i="17"/>
  <c r="P2203" i="17" s="1"/>
  <c r="O2204" i="17"/>
  <c r="P2204" i="17" s="1"/>
  <c r="O2205" i="17"/>
  <c r="P2205" i="17" s="1"/>
  <c r="O2206" i="17"/>
  <c r="P2206" i="17"/>
  <c r="O2207" i="17"/>
  <c r="P2207" i="17" s="1"/>
  <c r="O2208" i="17"/>
  <c r="P2208" i="17" s="1"/>
  <c r="O2209" i="17"/>
  <c r="P2209" i="17" s="1"/>
  <c r="O2210" i="17"/>
  <c r="P2210" i="17" s="1"/>
  <c r="O2211" i="17"/>
  <c r="P2211" i="17" s="1"/>
  <c r="O2212" i="17"/>
  <c r="P2212" i="17" s="1"/>
  <c r="O2213" i="17"/>
  <c r="P2213" i="17" s="1"/>
  <c r="O2214" i="17"/>
  <c r="P2214" i="17"/>
  <c r="O2215" i="17"/>
  <c r="P2215" i="17" s="1"/>
  <c r="O2216" i="17"/>
  <c r="P2216" i="17" s="1"/>
  <c r="O2217" i="17"/>
  <c r="P2217" i="17" s="1"/>
  <c r="O2218" i="17"/>
  <c r="P2218" i="17" s="1"/>
  <c r="O2219" i="17"/>
  <c r="P2219" i="17" s="1"/>
  <c r="O2220" i="17"/>
  <c r="P2220" i="17" s="1"/>
  <c r="O2221" i="17"/>
  <c r="P2221" i="17" s="1"/>
  <c r="O2222" i="17"/>
  <c r="P2222" i="17" s="1"/>
  <c r="O2223" i="17"/>
  <c r="P2223" i="17" s="1"/>
  <c r="O2224" i="17"/>
  <c r="P2224" i="17" s="1"/>
  <c r="O2225" i="17"/>
  <c r="P2225" i="17" s="1"/>
  <c r="O2226" i="17"/>
  <c r="P2226" i="17" s="1"/>
  <c r="O2227" i="17"/>
  <c r="P2227" i="17" s="1"/>
  <c r="O2228" i="17"/>
  <c r="P2228" i="17" s="1"/>
  <c r="O2229" i="17"/>
  <c r="P2229" i="17" s="1"/>
  <c r="O2230" i="17"/>
  <c r="P2230" i="17" s="1"/>
  <c r="O2231" i="17"/>
  <c r="P2231" i="17" s="1"/>
  <c r="O2232" i="17"/>
  <c r="P2232" i="17" s="1"/>
  <c r="O2233" i="17"/>
  <c r="P2233" i="17" s="1"/>
  <c r="O2234" i="17"/>
  <c r="P2234" i="17" s="1"/>
  <c r="O2235" i="17"/>
  <c r="P2235" i="17" s="1"/>
  <c r="O2236" i="17"/>
  <c r="P2236" i="17" s="1"/>
  <c r="O2237" i="17"/>
  <c r="P2237" i="17" s="1"/>
  <c r="O2238" i="17"/>
  <c r="P2238" i="17"/>
  <c r="O2239" i="17"/>
  <c r="P2239" i="17" s="1"/>
  <c r="O2240" i="17"/>
  <c r="P2240" i="17" s="1"/>
  <c r="O2241" i="17"/>
  <c r="P2241" i="17" s="1"/>
  <c r="O2242" i="17"/>
  <c r="P2242" i="17" s="1"/>
  <c r="O2243" i="17"/>
  <c r="P2243" i="17" s="1"/>
  <c r="O2244" i="17"/>
  <c r="P2244" i="17" s="1"/>
  <c r="O2245" i="17"/>
  <c r="P2245" i="17" s="1"/>
  <c r="O2246" i="17"/>
  <c r="P2246" i="17" s="1"/>
  <c r="O2247" i="17"/>
  <c r="P2247" i="17" s="1"/>
  <c r="O2248" i="17"/>
  <c r="P2248" i="17" s="1"/>
  <c r="O2249" i="17"/>
  <c r="P2249" i="17" s="1"/>
  <c r="O2250" i="17"/>
  <c r="P2250" i="17" s="1"/>
  <c r="O2251" i="17"/>
  <c r="P2251" i="17" s="1"/>
  <c r="O2252" i="17"/>
  <c r="P2252" i="17" s="1"/>
  <c r="O2253" i="17"/>
  <c r="P2253" i="17" s="1"/>
  <c r="O2254" i="17"/>
  <c r="P2254" i="17" s="1"/>
  <c r="O2255" i="17"/>
  <c r="P2255" i="17" s="1"/>
  <c r="O2256" i="17"/>
  <c r="P2256" i="17" s="1"/>
  <c r="O2257" i="17"/>
  <c r="P2257" i="17" s="1"/>
  <c r="O2258" i="17"/>
  <c r="P2258" i="17" s="1"/>
  <c r="O2259" i="17"/>
  <c r="P2259" i="17" s="1"/>
  <c r="O2260" i="17"/>
  <c r="P2260" i="17" s="1"/>
  <c r="O2261" i="17"/>
  <c r="P2261" i="17" s="1"/>
  <c r="O2262" i="17"/>
  <c r="P2262" i="17" s="1"/>
  <c r="O2263" i="17"/>
  <c r="P2263" i="17" s="1"/>
  <c r="O2264" i="17"/>
  <c r="P2264" i="17" s="1"/>
  <c r="O2265" i="17"/>
  <c r="P2265" i="17" s="1"/>
  <c r="O2266" i="17"/>
  <c r="P2266" i="17" s="1"/>
  <c r="O2267" i="17"/>
  <c r="P2267" i="17" s="1"/>
  <c r="O2268" i="17"/>
  <c r="P2268" i="17" s="1"/>
  <c r="O2269" i="17"/>
  <c r="P2269" i="17" s="1"/>
  <c r="O2270" i="17"/>
  <c r="P2270" i="17"/>
  <c r="O2271" i="17"/>
  <c r="P2271" i="17" s="1"/>
  <c r="O2272" i="17"/>
  <c r="P2272" i="17" s="1"/>
  <c r="O2273" i="17"/>
  <c r="P2273" i="17" s="1"/>
  <c r="O2274" i="17"/>
  <c r="P2274" i="17" s="1"/>
  <c r="O2275" i="17"/>
  <c r="P2275" i="17" s="1"/>
  <c r="O2276" i="17"/>
  <c r="P2276" i="17" s="1"/>
  <c r="O2277" i="17"/>
  <c r="P2277" i="17" s="1"/>
  <c r="O2278" i="17"/>
  <c r="P2278" i="17"/>
  <c r="O2279" i="17"/>
  <c r="P2279" i="17" s="1"/>
  <c r="O2280" i="17"/>
  <c r="P2280" i="17" s="1"/>
  <c r="O2281" i="17"/>
  <c r="P2281" i="17" s="1"/>
  <c r="O2282" i="17"/>
  <c r="P2282" i="17" s="1"/>
  <c r="O2283" i="17"/>
  <c r="P2283" i="17" s="1"/>
  <c r="O2284" i="17"/>
  <c r="P2284" i="17" s="1"/>
  <c r="O2285" i="17"/>
  <c r="P2285" i="17" s="1"/>
  <c r="O2286" i="17"/>
  <c r="P2286" i="17" s="1"/>
  <c r="O2287" i="17"/>
  <c r="P2287" i="17" s="1"/>
  <c r="O2288" i="17"/>
  <c r="P2288" i="17" s="1"/>
  <c r="O2289" i="17"/>
  <c r="P2289" i="17" s="1"/>
  <c r="O2290" i="17"/>
  <c r="P2290" i="17" s="1"/>
  <c r="O2291" i="17"/>
  <c r="P2291" i="17" s="1"/>
  <c r="O2292" i="17"/>
  <c r="P2292" i="17" s="1"/>
  <c r="O2293" i="17"/>
  <c r="P2293" i="17" s="1"/>
  <c r="O2294" i="17"/>
  <c r="P2294" i="17" s="1"/>
  <c r="O2295" i="17"/>
  <c r="P2295" i="17" s="1"/>
  <c r="O2296" i="17"/>
  <c r="P2296" i="17" s="1"/>
  <c r="O2297" i="17"/>
  <c r="P2297" i="17" s="1"/>
  <c r="O2298" i="17"/>
  <c r="P2298" i="17" s="1"/>
  <c r="O2299" i="17"/>
  <c r="P2299" i="17" s="1"/>
  <c r="O2300" i="17"/>
  <c r="P2300" i="17" s="1"/>
  <c r="O2301" i="17"/>
  <c r="P2301" i="17" s="1"/>
  <c r="O2302" i="17"/>
  <c r="P2302" i="17"/>
  <c r="O2303" i="17"/>
  <c r="P2303" i="17" s="1"/>
  <c r="O2304" i="17"/>
  <c r="P2304" i="17" s="1"/>
  <c r="O2305" i="17"/>
  <c r="P2305" i="17" s="1"/>
  <c r="O2306" i="17"/>
  <c r="P2306" i="17" s="1"/>
  <c r="O2307" i="17"/>
  <c r="P2307" i="17" s="1"/>
  <c r="O2308" i="17"/>
  <c r="P2308" i="17" s="1"/>
  <c r="O2309" i="17"/>
  <c r="P2309" i="17" s="1"/>
  <c r="O2310" i="17"/>
  <c r="P2310" i="17" s="1"/>
  <c r="O2311" i="17"/>
  <c r="P2311" i="17" s="1"/>
  <c r="O2312" i="17"/>
  <c r="P2312" i="17" s="1"/>
  <c r="O2313" i="17"/>
  <c r="P2313" i="17" s="1"/>
  <c r="O2314" i="17"/>
  <c r="P2314" i="17" s="1"/>
  <c r="O2315" i="17"/>
  <c r="P2315" i="17" s="1"/>
  <c r="O2316" i="17"/>
  <c r="P2316" i="17" s="1"/>
  <c r="O2317" i="17"/>
  <c r="P2317" i="17" s="1"/>
  <c r="O2318" i="17"/>
  <c r="P2318" i="17" s="1"/>
  <c r="O2319" i="17"/>
  <c r="P2319" i="17" s="1"/>
  <c r="O2320" i="17"/>
  <c r="P2320" i="17" s="1"/>
  <c r="O2321" i="17"/>
  <c r="P2321" i="17" s="1"/>
  <c r="O2322" i="17"/>
  <c r="P2322" i="17" s="1"/>
  <c r="O2323" i="17"/>
  <c r="P2323" i="17" s="1"/>
  <c r="O2324" i="17"/>
  <c r="P2324" i="17" s="1"/>
  <c r="O2325" i="17"/>
  <c r="P2325" i="17" s="1"/>
  <c r="O2326" i="17"/>
  <c r="P2326" i="17"/>
  <c r="O2327" i="17"/>
  <c r="P2327" i="17" s="1"/>
  <c r="O2328" i="17"/>
  <c r="P2328" i="17" s="1"/>
  <c r="O2329" i="17"/>
  <c r="P2329" i="17" s="1"/>
  <c r="O2330" i="17"/>
  <c r="P2330" i="17" s="1"/>
  <c r="O2331" i="17"/>
  <c r="P2331" i="17" s="1"/>
  <c r="O2332" i="17"/>
  <c r="P2332" i="17" s="1"/>
  <c r="O2333" i="17"/>
  <c r="P2333" i="17" s="1"/>
  <c r="O2334" i="17"/>
  <c r="P2334" i="17" s="1"/>
  <c r="O2335" i="17"/>
  <c r="P2335" i="17" s="1"/>
  <c r="O2336" i="17"/>
  <c r="P2336" i="17" s="1"/>
  <c r="O2337" i="17"/>
  <c r="P2337" i="17" s="1"/>
  <c r="O2338" i="17"/>
  <c r="P2338" i="17" s="1"/>
  <c r="O2339" i="17"/>
  <c r="P2339" i="17" s="1"/>
  <c r="O2340" i="17"/>
  <c r="P2340" i="17"/>
  <c r="O2341" i="17"/>
  <c r="P2341" i="17" s="1"/>
  <c r="O2342" i="17"/>
  <c r="P2342" i="17" s="1"/>
  <c r="O2343" i="17"/>
  <c r="P2343" i="17" s="1"/>
  <c r="O2344" i="17"/>
  <c r="P2344" i="17" s="1"/>
  <c r="O2345" i="17"/>
  <c r="P2345" i="17" s="1"/>
  <c r="O2346" i="17"/>
  <c r="P2346" i="17"/>
  <c r="O2347" i="17"/>
  <c r="P2347" i="17" s="1"/>
  <c r="O2348" i="17"/>
  <c r="P2348" i="17" s="1"/>
  <c r="O2349" i="17"/>
  <c r="P2349" i="17" s="1"/>
  <c r="O2350" i="17"/>
  <c r="P2350" i="17"/>
  <c r="O2351" i="17"/>
  <c r="P2351" i="17" s="1"/>
  <c r="O2352" i="17"/>
  <c r="P2352" i="17" s="1"/>
  <c r="O2353" i="17"/>
  <c r="P2353" i="17" s="1"/>
  <c r="O2354" i="17"/>
  <c r="P2354" i="17" s="1"/>
  <c r="O2355" i="17"/>
  <c r="P2355" i="17" s="1"/>
  <c r="O2356" i="17"/>
  <c r="P2356" i="17"/>
  <c r="O2357" i="17"/>
  <c r="P2357" i="17" s="1"/>
  <c r="O2358" i="17"/>
  <c r="P2358" i="17" s="1"/>
  <c r="O2359" i="17"/>
  <c r="P2359" i="17" s="1"/>
  <c r="O2360" i="17"/>
  <c r="P2360" i="17" s="1"/>
  <c r="O2361" i="17"/>
  <c r="P2361" i="17" s="1"/>
  <c r="O2362" i="17"/>
  <c r="P2362" i="17" s="1"/>
  <c r="O2363" i="17"/>
  <c r="P2363" i="17" s="1"/>
  <c r="O2364" i="17"/>
  <c r="P2364" i="17" s="1"/>
  <c r="O2365" i="17"/>
  <c r="P2365" i="17" s="1"/>
  <c r="O2366" i="17"/>
  <c r="P2366" i="17" s="1"/>
  <c r="O2367" i="17"/>
  <c r="P2367" i="17" s="1"/>
  <c r="O2368" i="17"/>
  <c r="P2368" i="17" s="1"/>
  <c r="O2369" i="17"/>
  <c r="P2369" i="17" s="1"/>
  <c r="O2370" i="17"/>
  <c r="P2370" i="17" s="1"/>
  <c r="O2371" i="17"/>
  <c r="P2371" i="17" s="1"/>
  <c r="O2372" i="17"/>
  <c r="P2372" i="17" s="1"/>
  <c r="O2373" i="17"/>
  <c r="P2373" i="17" s="1"/>
  <c r="O2374" i="17"/>
  <c r="P2374" i="17" s="1"/>
  <c r="O2375" i="17"/>
  <c r="P2375" i="17" s="1"/>
  <c r="O2376" i="17"/>
  <c r="P2376" i="17"/>
  <c r="O2377" i="17"/>
  <c r="P2377" i="17" s="1"/>
  <c r="O2378" i="17"/>
  <c r="P2378" i="17" s="1"/>
  <c r="O2379" i="17"/>
  <c r="P2379" i="17" s="1"/>
  <c r="O2380" i="17"/>
  <c r="P2380" i="17" s="1"/>
  <c r="O2381" i="17"/>
  <c r="P2381" i="17" s="1"/>
  <c r="O2382" i="17"/>
  <c r="P2382" i="17" s="1"/>
  <c r="O2383" i="17"/>
  <c r="P2383" i="17" s="1"/>
  <c r="O2384" i="17"/>
  <c r="P2384" i="17"/>
  <c r="O2385" i="17"/>
  <c r="P2385" i="17" s="1"/>
  <c r="O2386" i="17"/>
  <c r="P2386" i="17" s="1"/>
  <c r="O2387" i="17"/>
  <c r="P2387" i="17" s="1"/>
  <c r="O2388" i="17"/>
  <c r="P2388" i="17" s="1"/>
  <c r="O2389" i="17"/>
  <c r="P2389" i="17" s="1"/>
  <c r="O2390" i="17"/>
  <c r="P2390" i="17" s="1"/>
  <c r="O2391" i="17"/>
  <c r="P2391" i="17" s="1"/>
  <c r="O2392" i="17"/>
  <c r="P2392" i="17" s="1"/>
  <c r="O2393" i="17"/>
  <c r="P2393" i="17" s="1"/>
  <c r="O2394" i="17"/>
  <c r="P2394" i="17" s="1"/>
  <c r="O2395" i="17"/>
  <c r="P2395" i="17" s="1"/>
  <c r="O2396" i="17"/>
  <c r="P2396" i="17" s="1"/>
  <c r="O2397" i="17"/>
  <c r="P2397" i="17" s="1"/>
  <c r="O2398" i="17"/>
  <c r="P2398" i="17" s="1"/>
  <c r="O2399" i="17"/>
  <c r="P2399" i="17" s="1"/>
  <c r="O2400" i="17"/>
  <c r="P2400" i="17" s="1"/>
  <c r="O2401" i="17"/>
  <c r="P2401" i="17" s="1"/>
  <c r="O2402" i="17"/>
  <c r="P2402" i="17"/>
  <c r="O2403" i="17"/>
  <c r="P2403" i="17" s="1"/>
  <c r="O2404" i="17"/>
  <c r="P2404" i="17" s="1"/>
  <c r="O2405" i="17"/>
  <c r="P2405" i="17" s="1"/>
  <c r="O2406" i="17"/>
  <c r="P2406" i="17" s="1"/>
  <c r="O2407" i="17"/>
  <c r="P2407" i="17" s="1"/>
  <c r="O2408" i="17"/>
  <c r="P2408" i="17" s="1"/>
  <c r="O2409" i="17"/>
  <c r="P2409" i="17" s="1"/>
  <c r="O2410" i="17"/>
  <c r="P2410" i="17" s="1"/>
  <c r="O2411" i="17"/>
  <c r="P2411" i="17" s="1"/>
  <c r="O2412" i="17"/>
  <c r="P2412" i="17" s="1"/>
  <c r="O2413" i="17"/>
  <c r="P2413" i="17" s="1"/>
  <c r="O2414" i="17"/>
  <c r="P2414" i="17" s="1"/>
  <c r="O2415" i="17"/>
  <c r="P2415" i="17" s="1"/>
  <c r="O2416" i="17"/>
  <c r="P2416" i="17" s="1"/>
  <c r="O2417" i="17"/>
  <c r="P2417" i="17" s="1"/>
  <c r="O2418" i="17"/>
  <c r="P2418" i="17"/>
  <c r="O2419" i="17"/>
  <c r="P2419" i="17" s="1"/>
  <c r="O2420" i="17"/>
  <c r="P2420" i="17" s="1"/>
  <c r="O2421" i="17"/>
  <c r="P2421" i="17" s="1"/>
  <c r="O2422" i="17"/>
  <c r="P2422" i="17" s="1"/>
  <c r="O2423" i="17"/>
  <c r="P2423" i="17" s="1"/>
  <c r="O2424" i="17"/>
  <c r="P2424" i="17"/>
  <c r="O2425" i="17"/>
  <c r="P2425" i="17" s="1"/>
  <c r="O2426" i="17"/>
  <c r="P2426" i="17" s="1"/>
  <c r="O2427" i="17"/>
  <c r="P2427" i="17" s="1"/>
  <c r="O2428" i="17"/>
  <c r="P2428" i="17" s="1"/>
  <c r="O2429" i="17"/>
  <c r="P2429" i="17" s="1"/>
  <c r="O2430" i="17"/>
  <c r="P2430" i="17" s="1"/>
  <c r="O2431" i="17"/>
  <c r="P2431" i="17" s="1"/>
  <c r="O2432" i="17"/>
  <c r="P2432" i="17"/>
  <c r="O2433" i="17"/>
  <c r="P2433" i="17" s="1"/>
  <c r="O2434" i="17"/>
  <c r="P2434" i="17" s="1"/>
  <c r="O2435" i="17"/>
  <c r="P2435" i="17" s="1"/>
  <c r="O2436" i="17"/>
  <c r="P2436" i="17" s="1"/>
  <c r="O2437" i="17"/>
  <c r="P2437" i="17" s="1"/>
  <c r="O2438" i="17"/>
  <c r="P2438" i="17" s="1"/>
  <c r="O2439" i="17"/>
  <c r="P2439" i="17" s="1"/>
  <c r="O2440" i="17"/>
  <c r="P2440" i="17"/>
  <c r="O2441" i="17"/>
  <c r="P2441" i="17" s="1"/>
  <c r="O2442" i="17"/>
  <c r="P2442" i="17" s="1"/>
  <c r="O2443" i="17"/>
  <c r="P2443" i="17" s="1"/>
  <c r="O2444" i="17"/>
  <c r="P2444" i="17" s="1"/>
  <c r="O2445" i="17"/>
  <c r="P2445" i="17" s="1"/>
  <c r="O2446" i="17"/>
  <c r="P2446" i="17" s="1"/>
  <c r="O2447" i="17"/>
  <c r="P2447" i="17" s="1"/>
  <c r="O2448" i="17"/>
  <c r="P2448" i="17"/>
  <c r="O2449" i="17"/>
  <c r="P2449" i="17" s="1"/>
  <c r="O2450" i="17"/>
  <c r="P2450" i="17" s="1"/>
  <c r="O2451" i="17"/>
  <c r="P2451" i="17" s="1"/>
  <c r="O2452" i="17"/>
  <c r="P2452" i="17" s="1"/>
  <c r="O2453" i="17"/>
  <c r="P2453" i="17" s="1"/>
  <c r="O2454" i="17"/>
  <c r="P2454" i="17" s="1"/>
  <c r="O2455" i="17"/>
  <c r="P2455" i="17" s="1"/>
  <c r="O2456" i="17"/>
  <c r="P2456" i="17"/>
  <c r="O2457" i="17"/>
  <c r="P2457" i="17" s="1"/>
  <c r="O2458" i="17"/>
  <c r="P2458" i="17" s="1"/>
  <c r="O2459" i="17"/>
  <c r="P2459" i="17" s="1"/>
  <c r="O2460" i="17"/>
  <c r="P2460" i="17" s="1"/>
  <c r="O2461" i="17"/>
  <c r="P2461" i="17" s="1"/>
  <c r="O2462" i="17"/>
  <c r="P2462" i="17" s="1"/>
  <c r="O2463" i="17"/>
  <c r="P2463" i="17" s="1"/>
  <c r="O2464" i="17"/>
  <c r="P2464" i="17"/>
  <c r="O2465" i="17"/>
  <c r="P2465" i="17" s="1"/>
  <c r="O2466" i="17"/>
  <c r="P2466" i="17" s="1"/>
  <c r="O2467" i="17"/>
  <c r="P2467" i="17" s="1"/>
  <c r="O2468" i="17"/>
  <c r="P2468" i="17" s="1"/>
  <c r="O2469" i="17"/>
  <c r="P2469" i="17" s="1"/>
  <c r="O2470" i="17"/>
  <c r="P2470" i="17" s="1"/>
  <c r="O2471" i="17"/>
  <c r="P2471" i="17" s="1"/>
  <c r="O2472" i="17"/>
  <c r="P2472" i="17"/>
  <c r="O2473" i="17"/>
  <c r="P2473" i="17" s="1"/>
  <c r="O2474" i="17"/>
  <c r="P2474" i="17" s="1"/>
  <c r="O2475" i="17"/>
  <c r="P2475" i="17" s="1"/>
  <c r="O2476" i="17"/>
  <c r="P2476" i="17" s="1"/>
  <c r="O2477" i="17"/>
  <c r="P2477" i="17" s="1"/>
  <c r="O2478" i="17"/>
  <c r="P2478" i="17" s="1"/>
  <c r="O2479" i="17"/>
  <c r="P2479" i="17" s="1"/>
  <c r="O2480" i="17"/>
  <c r="P2480" i="17"/>
  <c r="O2481" i="17"/>
  <c r="P2481" i="17" s="1"/>
  <c r="O2482" i="17"/>
  <c r="P2482" i="17" s="1"/>
  <c r="O2483" i="17"/>
  <c r="P2483" i="17" s="1"/>
  <c r="O2484" i="17"/>
  <c r="P2484" i="17"/>
  <c r="O2485" i="17"/>
  <c r="P2485" i="17" s="1"/>
  <c r="O2486" i="17"/>
  <c r="P2486" i="17" s="1"/>
  <c r="O2487" i="17"/>
  <c r="P2487" i="17" s="1"/>
  <c r="O2488" i="17"/>
  <c r="P2488" i="17" s="1"/>
  <c r="O2489" i="17"/>
  <c r="P2489" i="17" s="1"/>
  <c r="O2490" i="17"/>
  <c r="P2490" i="17" s="1"/>
  <c r="O2491" i="17"/>
  <c r="P2491" i="17" s="1"/>
  <c r="O2492" i="17"/>
  <c r="P2492" i="17"/>
  <c r="O2493" i="17"/>
  <c r="P2493" i="17" s="1"/>
  <c r="O2494" i="17"/>
  <c r="P2494" i="17" s="1"/>
  <c r="O2495" i="17"/>
  <c r="P2495" i="17" s="1"/>
  <c r="O2496" i="17"/>
  <c r="P2496" i="17" s="1"/>
  <c r="O2497" i="17"/>
  <c r="P2497" i="17" s="1"/>
  <c r="O2498" i="17"/>
  <c r="P2498" i="17" s="1"/>
  <c r="O2499" i="17"/>
  <c r="P2499" i="17" s="1"/>
  <c r="O2500" i="17"/>
  <c r="P2500" i="17"/>
  <c r="O2501" i="17"/>
  <c r="P2501" i="17" s="1"/>
  <c r="O2502" i="17"/>
  <c r="P2502" i="17" s="1"/>
  <c r="O2503" i="17"/>
  <c r="P2503" i="17" s="1"/>
  <c r="O2504" i="17"/>
  <c r="P2504" i="17" s="1"/>
  <c r="O2505" i="17"/>
  <c r="P2505" i="17" s="1"/>
  <c r="O2506" i="17"/>
  <c r="P2506" i="17" s="1"/>
  <c r="O2507" i="17"/>
  <c r="P2507" i="17" s="1"/>
  <c r="O2508" i="17"/>
  <c r="P2508" i="17"/>
  <c r="O2509" i="17"/>
  <c r="P2509" i="17" s="1"/>
  <c r="O2510" i="17"/>
  <c r="P2510" i="17" s="1"/>
  <c r="O2511" i="17"/>
  <c r="P2511" i="17" s="1"/>
  <c r="O2512" i="17"/>
  <c r="P2512" i="17" s="1"/>
  <c r="O2513" i="17"/>
  <c r="P2513" i="17" s="1"/>
  <c r="O2514" i="17"/>
  <c r="P2514" i="17" s="1"/>
  <c r="O2515" i="17"/>
  <c r="P2515" i="17" s="1"/>
  <c r="O2516" i="17"/>
  <c r="P2516" i="17"/>
  <c r="O2517" i="17"/>
  <c r="P2517" i="17" s="1"/>
  <c r="O2518" i="17"/>
  <c r="P2518" i="17" s="1"/>
  <c r="O2519" i="17"/>
  <c r="P2519" i="17" s="1"/>
  <c r="O2520" i="17"/>
  <c r="P2520" i="17" s="1"/>
  <c r="O2521" i="17"/>
  <c r="P2521" i="17" s="1"/>
  <c r="O2522" i="17"/>
  <c r="P2522" i="17" s="1"/>
  <c r="O2523" i="17"/>
  <c r="P2523" i="17" s="1"/>
  <c r="O2524" i="17"/>
  <c r="P2524" i="17"/>
  <c r="O2525" i="17"/>
  <c r="P2525" i="17" s="1"/>
  <c r="O2526" i="17"/>
  <c r="P2526" i="17" s="1"/>
  <c r="O2527" i="17"/>
  <c r="P2527" i="17" s="1"/>
  <c r="O2528" i="17"/>
  <c r="P2528" i="17" s="1"/>
  <c r="O2529" i="17"/>
  <c r="P2529" i="17" s="1"/>
  <c r="O2530" i="17"/>
  <c r="P2530" i="17" s="1"/>
  <c r="O2531" i="17"/>
  <c r="P2531" i="17" s="1"/>
  <c r="O2532" i="17"/>
  <c r="P2532" i="17"/>
  <c r="O2533" i="17"/>
  <c r="P2533" i="17" s="1"/>
  <c r="O2534" i="17"/>
  <c r="P2534" i="17" s="1"/>
  <c r="O2535" i="17"/>
  <c r="P2535" i="17" s="1"/>
  <c r="O2536" i="17"/>
  <c r="P2536" i="17" s="1"/>
  <c r="O2537" i="17"/>
  <c r="P2537" i="17" s="1"/>
  <c r="O2538" i="17"/>
  <c r="P2538" i="17" s="1"/>
  <c r="O2539" i="17"/>
  <c r="P2539" i="17" s="1"/>
  <c r="O2540" i="17"/>
  <c r="P2540" i="17"/>
  <c r="O2541" i="17"/>
  <c r="P2541" i="17" s="1"/>
  <c r="O2542" i="17"/>
  <c r="P2542" i="17" s="1"/>
  <c r="O2543" i="17"/>
  <c r="P2543" i="17" s="1"/>
  <c r="O2544" i="17"/>
  <c r="P2544" i="17" s="1"/>
  <c r="O2545" i="17"/>
  <c r="P2545" i="17" s="1"/>
  <c r="O2546" i="17"/>
  <c r="P2546" i="17" s="1"/>
  <c r="O2547" i="17"/>
  <c r="P2547" i="17" s="1"/>
  <c r="O2548" i="17"/>
  <c r="P2548" i="17"/>
  <c r="O2549" i="17"/>
  <c r="P2549" i="17" s="1"/>
  <c r="O2550" i="17"/>
  <c r="P2550" i="17" s="1"/>
  <c r="O2551" i="17"/>
  <c r="P2551" i="17" s="1"/>
  <c r="O2552" i="17"/>
  <c r="P2552" i="17" s="1"/>
  <c r="O2553" i="17"/>
  <c r="P2553" i="17" s="1"/>
  <c r="O2554" i="17"/>
  <c r="P2554" i="17" s="1"/>
  <c r="O2555" i="17"/>
  <c r="P2555" i="17" s="1"/>
  <c r="O2556" i="17"/>
  <c r="P2556" i="17" s="1"/>
  <c r="O2557" i="17"/>
  <c r="P2557" i="17" s="1"/>
  <c r="O2558" i="17"/>
  <c r="P2558" i="17" s="1"/>
  <c r="O2559" i="17"/>
  <c r="P2559" i="17" s="1"/>
  <c r="O2560" i="17"/>
  <c r="P2560" i="17"/>
  <c r="O2561" i="17"/>
  <c r="P2561" i="17" s="1"/>
  <c r="O2562" i="17"/>
  <c r="P2562" i="17" s="1"/>
  <c r="O2563" i="17"/>
  <c r="P2563" i="17" s="1"/>
  <c r="O2564" i="17"/>
  <c r="P2564" i="17" s="1"/>
  <c r="O2565" i="17"/>
  <c r="P2565" i="17" s="1"/>
  <c r="O2566" i="17"/>
  <c r="P2566" i="17" s="1"/>
  <c r="O2567" i="17"/>
  <c r="P2567" i="17" s="1"/>
  <c r="O2568" i="17"/>
  <c r="P2568" i="17" s="1"/>
  <c r="O2569" i="17"/>
  <c r="P2569" i="17" s="1"/>
  <c r="O2570" i="17"/>
  <c r="P2570" i="17" s="1"/>
  <c r="O2571" i="17"/>
  <c r="P2571" i="17" s="1"/>
  <c r="O2572" i="17"/>
  <c r="P2572" i="17" s="1"/>
  <c r="O2573" i="17"/>
  <c r="P2573" i="17" s="1"/>
  <c r="O2574" i="17"/>
  <c r="P2574" i="17" s="1"/>
  <c r="O2575" i="17"/>
  <c r="P2575" i="17" s="1"/>
  <c r="O2576" i="17"/>
  <c r="P2576" i="17"/>
  <c r="O2577" i="17"/>
  <c r="P2577" i="17" s="1"/>
  <c r="O2578" i="17"/>
  <c r="P2578" i="17" s="1"/>
  <c r="O2579" i="17"/>
  <c r="P2579" i="17" s="1"/>
  <c r="O2580" i="17"/>
  <c r="P2580" i="17" s="1"/>
  <c r="O2581" i="17"/>
  <c r="P2581" i="17" s="1"/>
  <c r="O2582" i="17"/>
  <c r="P2582" i="17" s="1"/>
  <c r="O2583" i="17"/>
  <c r="P2583" i="17" s="1"/>
  <c r="O2584" i="17"/>
  <c r="P2584" i="17" s="1"/>
  <c r="O2585" i="17"/>
  <c r="P2585" i="17" s="1"/>
  <c r="O2586" i="17"/>
  <c r="P2586" i="17" s="1"/>
  <c r="O2587" i="17"/>
  <c r="P2587" i="17" s="1"/>
  <c r="O2588" i="17"/>
  <c r="P2588" i="17" s="1"/>
  <c r="O2589" i="17"/>
  <c r="P2589" i="17" s="1"/>
  <c r="O2590" i="17"/>
  <c r="P2590" i="17" s="1"/>
  <c r="O2591" i="17"/>
  <c r="P2591" i="17" s="1"/>
  <c r="O2592" i="17"/>
  <c r="P2592" i="17"/>
  <c r="O2593" i="17"/>
  <c r="P2593" i="17" s="1"/>
  <c r="O2594" i="17"/>
  <c r="P2594" i="17" s="1"/>
  <c r="O2595" i="17"/>
  <c r="P2595" i="17" s="1"/>
  <c r="O2596" i="17"/>
  <c r="P2596" i="17" s="1"/>
  <c r="O2597" i="17"/>
  <c r="P2597" i="17" s="1"/>
  <c r="O2598" i="17"/>
  <c r="P2598" i="17" s="1"/>
  <c r="O2599" i="17"/>
  <c r="P2599" i="17" s="1"/>
  <c r="O2600" i="17"/>
  <c r="P2600" i="17" s="1"/>
  <c r="O2601" i="17"/>
  <c r="P2601" i="17" s="1"/>
  <c r="O2602" i="17"/>
  <c r="P2602" i="17" s="1"/>
  <c r="O2603" i="17"/>
  <c r="P2603" i="17" s="1"/>
  <c r="O2604" i="17"/>
  <c r="P2604" i="17" s="1"/>
  <c r="O2605" i="17"/>
  <c r="P2605" i="17" s="1"/>
  <c r="O2606" i="17"/>
  <c r="P2606" i="17" s="1"/>
  <c r="O2607" i="17"/>
  <c r="P2607" i="17" s="1"/>
  <c r="O2608" i="17"/>
  <c r="P2608" i="17"/>
  <c r="O2609" i="17"/>
  <c r="P2609" i="17" s="1"/>
  <c r="O2610" i="17"/>
  <c r="P2610" i="17" s="1"/>
  <c r="O2611" i="17"/>
  <c r="P2611" i="17" s="1"/>
  <c r="O2612" i="17"/>
  <c r="P2612" i="17" s="1"/>
  <c r="O2613" i="17"/>
  <c r="P2613" i="17" s="1"/>
  <c r="O2614" i="17"/>
  <c r="P2614" i="17" s="1"/>
  <c r="O2615" i="17"/>
  <c r="P2615" i="17" s="1"/>
  <c r="O2616" i="17"/>
  <c r="P2616" i="17" s="1"/>
  <c r="O2617" i="17"/>
  <c r="P2617" i="17" s="1"/>
  <c r="O2618" i="17"/>
  <c r="P2618" i="17" s="1"/>
  <c r="O2619" i="17"/>
  <c r="P2619" i="17" s="1"/>
  <c r="O2620" i="17"/>
  <c r="P2620" i="17" s="1"/>
  <c r="O2621" i="17"/>
  <c r="P2621" i="17" s="1"/>
  <c r="O2622" i="17"/>
  <c r="P2622" i="17" s="1"/>
  <c r="O2623" i="17"/>
  <c r="P2623" i="17" s="1"/>
  <c r="O2624" i="17"/>
  <c r="P2624" i="17"/>
  <c r="O2625" i="17"/>
  <c r="P2625" i="17" s="1"/>
  <c r="O2626" i="17"/>
  <c r="P2626" i="17" s="1"/>
  <c r="O2627" i="17"/>
  <c r="P2627" i="17" s="1"/>
  <c r="O2628" i="17"/>
  <c r="P2628" i="17" s="1"/>
  <c r="O2629" i="17"/>
  <c r="P2629" i="17" s="1"/>
  <c r="O2630" i="17"/>
  <c r="P2630" i="17" s="1"/>
  <c r="O2631" i="17"/>
  <c r="P2631" i="17" s="1"/>
  <c r="O2632" i="17"/>
  <c r="P2632" i="17" s="1"/>
  <c r="O2633" i="17"/>
  <c r="P2633" i="17" s="1"/>
  <c r="O2634" i="17"/>
  <c r="P2634" i="17" s="1"/>
  <c r="O2635" i="17"/>
  <c r="P2635" i="17" s="1"/>
  <c r="O2636" i="17"/>
  <c r="P2636" i="17" s="1"/>
  <c r="O2637" i="17"/>
  <c r="P2637" i="17" s="1"/>
  <c r="O2638" i="17"/>
  <c r="P2638" i="17" s="1"/>
  <c r="O2639" i="17"/>
  <c r="P2639" i="17" s="1"/>
  <c r="O2640" i="17"/>
  <c r="P2640" i="17"/>
  <c r="O2641" i="17"/>
  <c r="P2641" i="17" s="1"/>
  <c r="O2642" i="17"/>
  <c r="P2642" i="17" s="1"/>
  <c r="O2643" i="17"/>
  <c r="P2643" i="17" s="1"/>
  <c r="O2644" i="17"/>
  <c r="P2644" i="17" s="1"/>
  <c r="O2645" i="17"/>
  <c r="P2645" i="17" s="1"/>
  <c r="O2" i="17"/>
  <c r="P2" i="17" s="1"/>
  <c r="K3" i="16"/>
  <c r="L3" i="16" s="1"/>
  <c r="K4" i="16"/>
  <c r="L4" i="16" s="1"/>
  <c r="K5" i="16"/>
  <c r="L5" i="16" s="1"/>
  <c r="K6" i="16"/>
  <c r="L6" i="16"/>
  <c r="K7" i="16"/>
  <c r="L7" i="16" s="1"/>
  <c r="K8" i="16"/>
  <c r="L8" i="16" s="1"/>
  <c r="K9" i="16"/>
  <c r="L9" i="16" s="1"/>
  <c r="K10" i="16"/>
  <c r="L10" i="16" s="1"/>
  <c r="K11" i="16"/>
  <c r="L11" i="16" s="1"/>
  <c r="K12" i="16"/>
  <c r="L12" i="16" s="1"/>
  <c r="K13" i="16"/>
  <c r="L13" i="16" s="1"/>
  <c r="K14" i="16"/>
  <c r="L14" i="16"/>
  <c r="K15" i="16"/>
  <c r="L15" i="16" s="1"/>
  <c r="K16" i="16"/>
  <c r="L16" i="16" s="1"/>
  <c r="K17" i="16"/>
  <c r="L17" i="16" s="1"/>
  <c r="K18" i="16"/>
  <c r="L18" i="16" s="1"/>
  <c r="K19" i="16"/>
  <c r="L19" i="16" s="1"/>
  <c r="K20" i="16"/>
  <c r="L20" i="16" s="1"/>
  <c r="K21" i="16"/>
  <c r="L21" i="16" s="1"/>
  <c r="K22" i="16"/>
  <c r="L22" i="16"/>
  <c r="K23" i="16"/>
  <c r="L23" i="16" s="1"/>
  <c r="K24" i="16"/>
  <c r="L24" i="16" s="1"/>
  <c r="K25" i="16"/>
  <c r="L25" i="16" s="1"/>
  <c r="K26" i="16"/>
  <c r="L26" i="16" s="1"/>
  <c r="K27" i="16"/>
  <c r="L27" i="16" s="1"/>
  <c r="K28" i="16"/>
  <c r="L28" i="16" s="1"/>
  <c r="K29" i="16"/>
  <c r="L29" i="16" s="1"/>
  <c r="K30" i="16"/>
  <c r="L30" i="16"/>
  <c r="K31" i="16"/>
  <c r="L31" i="16" s="1"/>
  <c r="K32" i="16"/>
  <c r="L32" i="16" s="1"/>
  <c r="K33" i="16"/>
  <c r="L33" i="16" s="1"/>
  <c r="K34" i="16"/>
  <c r="L34" i="16" s="1"/>
  <c r="K35" i="16"/>
  <c r="L35" i="16" s="1"/>
  <c r="K36" i="16"/>
  <c r="L36" i="16" s="1"/>
  <c r="K37" i="16"/>
  <c r="L37" i="16" s="1"/>
  <c r="K38" i="16"/>
  <c r="L38" i="16"/>
  <c r="K39" i="16"/>
  <c r="L39" i="16" s="1"/>
  <c r="K40" i="16"/>
  <c r="L40" i="16" s="1"/>
  <c r="K41" i="16"/>
  <c r="L41" i="16" s="1"/>
  <c r="K42" i="16"/>
  <c r="L42" i="16" s="1"/>
  <c r="K43" i="16"/>
  <c r="L43" i="16" s="1"/>
  <c r="K44" i="16"/>
  <c r="L44" i="16" s="1"/>
  <c r="K45" i="16"/>
  <c r="L45" i="16" s="1"/>
  <c r="K46" i="16"/>
  <c r="L46" i="16"/>
  <c r="K47" i="16"/>
  <c r="L47" i="16" s="1"/>
  <c r="K48" i="16"/>
  <c r="L48" i="16" s="1"/>
  <c r="K49" i="16"/>
  <c r="L49" i="16" s="1"/>
  <c r="K50" i="16"/>
  <c r="L50" i="16" s="1"/>
  <c r="K51" i="16"/>
  <c r="L51" i="16" s="1"/>
  <c r="K52" i="16"/>
  <c r="L52" i="16" s="1"/>
  <c r="K53" i="16"/>
  <c r="L53" i="16" s="1"/>
  <c r="K54" i="16"/>
  <c r="L54" i="16"/>
  <c r="K55" i="16"/>
  <c r="L55" i="16" s="1"/>
  <c r="K56" i="16"/>
  <c r="L56" i="16" s="1"/>
  <c r="K57" i="16"/>
  <c r="L57" i="16" s="1"/>
  <c r="K58" i="16"/>
  <c r="L58" i="16" s="1"/>
  <c r="K59" i="16"/>
  <c r="L59" i="16" s="1"/>
  <c r="K60" i="16"/>
  <c r="L60" i="16" s="1"/>
  <c r="K61" i="16"/>
  <c r="L61" i="16" s="1"/>
  <c r="K62" i="16"/>
  <c r="L62" i="16"/>
  <c r="K63" i="16"/>
  <c r="L63" i="16" s="1"/>
  <c r="K64" i="16"/>
  <c r="L64" i="16" s="1"/>
  <c r="K65" i="16"/>
  <c r="L65" i="16" s="1"/>
  <c r="K66" i="16"/>
  <c r="L66" i="16" s="1"/>
  <c r="K67" i="16"/>
  <c r="L67" i="16" s="1"/>
  <c r="K68" i="16"/>
  <c r="L68" i="16" s="1"/>
  <c r="K69" i="16"/>
  <c r="L69" i="16" s="1"/>
  <c r="K70" i="16"/>
  <c r="L70" i="16"/>
  <c r="K71" i="16"/>
  <c r="L71" i="16" s="1"/>
  <c r="K72" i="16"/>
  <c r="L72" i="16" s="1"/>
  <c r="K73" i="16"/>
  <c r="L73" i="16" s="1"/>
  <c r="K74" i="16"/>
  <c r="L74" i="16" s="1"/>
  <c r="K75" i="16"/>
  <c r="L75" i="16" s="1"/>
  <c r="K76" i="16"/>
  <c r="L76" i="16" s="1"/>
  <c r="K77" i="16"/>
  <c r="L77" i="16" s="1"/>
  <c r="K78" i="16"/>
  <c r="L78" i="16"/>
  <c r="K79" i="16"/>
  <c r="L79" i="16" s="1"/>
  <c r="K80" i="16"/>
  <c r="L80" i="16" s="1"/>
  <c r="K81" i="16"/>
  <c r="L81" i="16" s="1"/>
  <c r="K82" i="16"/>
  <c r="L82" i="16" s="1"/>
  <c r="K83" i="16"/>
  <c r="L83" i="16" s="1"/>
  <c r="K84" i="16"/>
  <c r="L84" i="16" s="1"/>
  <c r="K85" i="16"/>
  <c r="L85" i="16" s="1"/>
  <c r="K86" i="16"/>
  <c r="L86" i="16"/>
  <c r="K87" i="16"/>
  <c r="L87" i="16" s="1"/>
  <c r="K88" i="16"/>
  <c r="L88" i="16" s="1"/>
  <c r="K89" i="16"/>
  <c r="L89" i="16" s="1"/>
  <c r="K90" i="16"/>
  <c r="L90" i="16" s="1"/>
  <c r="K91" i="16"/>
  <c r="L91" i="16" s="1"/>
  <c r="K92" i="16"/>
  <c r="L92" i="16" s="1"/>
  <c r="K93" i="16"/>
  <c r="L93" i="16" s="1"/>
  <c r="K94" i="16"/>
  <c r="L94" i="16"/>
  <c r="K95" i="16"/>
  <c r="L95" i="16" s="1"/>
  <c r="K96" i="16"/>
  <c r="L96" i="16" s="1"/>
  <c r="K97" i="16"/>
  <c r="L97" i="16" s="1"/>
  <c r="K98" i="16"/>
  <c r="L98" i="16" s="1"/>
  <c r="K99" i="16"/>
  <c r="L99" i="16" s="1"/>
  <c r="K100" i="16"/>
  <c r="L100" i="16" s="1"/>
  <c r="K101" i="16"/>
  <c r="L101" i="16" s="1"/>
  <c r="K102" i="16"/>
  <c r="L102" i="16"/>
  <c r="K103" i="16"/>
  <c r="L103" i="16" s="1"/>
  <c r="K104" i="16"/>
  <c r="L104" i="16" s="1"/>
  <c r="K105" i="16"/>
  <c r="L105" i="16" s="1"/>
  <c r="K106" i="16"/>
  <c r="L106" i="16" s="1"/>
  <c r="K107" i="16"/>
  <c r="L107" i="16" s="1"/>
  <c r="K108" i="16"/>
  <c r="L108" i="16" s="1"/>
  <c r="K109" i="16"/>
  <c r="L109" i="16" s="1"/>
  <c r="K110" i="16"/>
  <c r="L110" i="16"/>
  <c r="K111" i="16"/>
  <c r="L111" i="16" s="1"/>
  <c r="K112" i="16"/>
  <c r="L112" i="16" s="1"/>
  <c r="K113" i="16"/>
  <c r="L113" i="16" s="1"/>
  <c r="K114" i="16"/>
  <c r="L114" i="16" s="1"/>
  <c r="K115" i="16"/>
  <c r="L115" i="16" s="1"/>
  <c r="K116" i="16"/>
  <c r="L116" i="16" s="1"/>
  <c r="K117" i="16"/>
  <c r="L117" i="16" s="1"/>
  <c r="K118" i="16"/>
  <c r="L118" i="16"/>
  <c r="K119" i="16"/>
  <c r="L119" i="16" s="1"/>
  <c r="K120" i="16"/>
  <c r="L120" i="16" s="1"/>
  <c r="K121" i="16"/>
  <c r="L121" i="16" s="1"/>
  <c r="K122" i="16"/>
  <c r="L122" i="16" s="1"/>
  <c r="K123" i="16"/>
  <c r="L123" i="16" s="1"/>
  <c r="K124" i="16"/>
  <c r="L124" i="16" s="1"/>
  <c r="K125" i="16"/>
  <c r="L125" i="16" s="1"/>
  <c r="K126" i="16"/>
  <c r="L126" i="16"/>
  <c r="K127" i="16"/>
  <c r="L127" i="16" s="1"/>
  <c r="K128" i="16"/>
  <c r="L128" i="16" s="1"/>
  <c r="K129" i="16"/>
  <c r="L129" i="16" s="1"/>
  <c r="K130" i="16"/>
  <c r="L130" i="16" s="1"/>
  <c r="K131" i="16"/>
  <c r="L131" i="16" s="1"/>
  <c r="K132" i="16"/>
  <c r="L132" i="16" s="1"/>
  <c r="K133" i="16"/>
  <c r="L133" i="16" s="1"/>
  <c r="K134" i="16"/>
  <c r="L134" i="16"/>
  <c r="K135" i="16"/>
  <c r="L135" i="16" s="1"/>
  <c r="K136" i="16"/>
  <c r="L136" i="16" s="1"/>
  <c r="K137" i="16"/>
  <c r="L137" i="16" s="1"/>
  <c r="K138" i="16"/>
  <c r="L138" i="16" s="1"/>
  <c r="K139" i="16"/>
  <c r="L139" i="16" s="1"/>
  <c r="K140" i="16"/>
  <c r="L140" i="16" s="1"/>
  <c r="K141" i="16"/>
  <c r="L141" i="16" s="1"/>
  <c r="K142" i="16"/>
  <c r="L142" i="16"/>
  <c r="K143" i="16"/>
  <c r="L143" i="16" s="1"/>
  <c r="K144" i="16"/>
  <c r="L144" i="16" s="1"/>
  <c r="K145" i="16"/>
  <c r="L145" i="16" s="1"/>
  <c r="K146" i="16"/>
  <c r="L146" i="16" s="1"/>
  <c r="K147" i="16"/>
  <c r="L147" i="16" s="1"/>
  <c r="K148" i="16"/>
  <c r="L148" i="16" s="1"/>
  <c r="K149" i="16"/>
  <c r="L149" i="16" s="1"/>
  <c r="K150" i="16"/>
  <c r="L150" i="16"/>
  <c r="K151" i="16"/>
  <c r="L151" i="16" s="1"/>
  <c r="K152" i="16"/>
  <c r="L152" i="16" s="1"/>
  <c r="K153" i="16"/>
  <c r="L153" i="16" s="1"/>
  <c r="K154" i="16"/>
  <c r="L154" i="16" s="1"/>
  <c r="K155" i="16"/>
  <c r="L155" i="16" s="1"/>
  <c r="K156" i="16"/>
  <c r="L156" i="16" s="1"/>
  <c r="K157" i="16"/>
  <c r="L157" i="16" s="1"/>
  <c r="K158" i="16"/>
  <c r="L158" i="16"/>
  <c r="K159" i="16"/>
  <c r="L159" i="16" s="1"/>
  <c r="K160" i="16"/>
  <c r="L160" i="16" s="1"/>
  <c r="K161" i="16"/>
  <c r="L161" i="16" s="1"/>
  <c r="K162" i="16"/>
  <c r="L162" i="16" s="1"/>
  <c r="K163" i="16"/>
  <c r="L163" i="16" s="1"/>
  <c r="K164" i="16"/>
  <c r="L164" i="16" s="1"/>
  <c r="K165" i="16"/>
  <c r="L165" i="16" s="1"/>
  <c r="K166" i="16"/>
  <c r="L166" i="16"/>
  <c r="K167" i="16"/>
  <c r="L167" i="16" s="1"/>
  <c r="K168" i="16"/>
  <c r="L168" i="16" s="1"/>
  <c r="K169" i="16"/>
  <c r="L169" i="16" s="1"/>
  <c r="K170" i="16"/>
  <c r="L170" i="16" s="1"/>
  <c r="K171" i="16"/>
  <c r="L171" i="16" s="1"/>
  <c r="K172" i="16"/>
  <c r="L172" i="16" s="1"/>
  <c r="K173" i="16"/>
  <c r="L173" i="16" s="1"/>
  <c r="K174" i="16"/>
  <c r="L174" i="16"/>
  <c r="K175" i="16"/>
  <c r="L175" i="16" s="1"/>
  <c r="K176" i="16"/>
  <c r="L176" i="16" s="1"/>
  <c r="K177" i="16"/>
  <c r="L177" i="16" s="1"/>
  <c r="K178" i="16"/>
  <c r="L178" i="16" s="1"/>
  <c r="K179" i="16"/>
  <c r="L179" i="16" s="1"/>
  <c r="K180" i="16"/>
  <c r="L180" i="16" s="1"/>
  <c r="K181" i="16"/>
  <c r="L181" i="16" s="1"/>
  <c r="K182" i="16"/>
  <c r="L182" i="16"/>
  <c r="K183" i="16"/>
  <c r="L183" i="16" s="1"/>
  <c r="K184" i="16"/>
  <c r="L184" i="16" s="1"/>
  <c r="K185" i="16"/>
  <c r="L185" i="16" s="1"/>
  <c r="K186" i="16"/>
  <c r="L186" i="16" s="1"/>
  <c r="K187" i="16"/>
  <c r="L187" i="16" s="1"/>
  <c r="K188" i="16"/>
  <c r="L188" i="16" s="1"/>
  <c r="K189" i="16"/>
  <c r="L189" i="16" s="1"/>
  <c r="K190" i="16"/>
  <c r="L190" i="16"/>
  <c r="K191" i="16"/>
  <c r="L191" i="16" s="1"/>
  <c r="K192" i="16"/>
  <c r="L192" i="16" s="1"/>
  <c r="K193" i="16"/>
  <c r="L193" i="16" s="1"/>
  <c r="K194" i="16"/>
  <c r="L194" i="16" s="1"/>
  <c r="K195" i="16"/>
  <c r="L195" i="16" s="1"/>
  <c r="K196" i="16"/>
  <c r="L196" i="16" s="1"/>
  <c r="K197" i="16"/>
  <c r="L197" i="16" s="1"/>
  <c r="K198" i="16"/>
  <c r="L198" i="16"/>
  <c r="K199" i="16"/>
  <c r="L199" i="16" s="1"/>
  <c r="K200" i="16"/>
  <c r="L200" i="16" s="1"/>
  <c r="K201" i="16"/>
  <c r="L201" i="16" s="1"/>
  <c r="K202" i="16"/>
  <c r="L202" i="16" s="1"/>
  <c r="K203" i="16"/>
  <c r="L203" i="16" s="1"/>
  <c r="K204" i="16"/>
  <c r="L204" i="16" s="1"/>
  <c r="K205" i="16"/>
  <c r="L205" i="16" s="1"/>
  <c r="K206" i="16"/>
  <c r="L206" i="16"/>
  <c r="K207" i="16"/>
  <c r="L207" i="16" s="1"/>
  <c r="K208" i="16"/>
  <c r="L208" i="16" s="1"/>
  <c r="K209" i="16"/>
  <c r="L209" i="16" s="1"/>
  <c r="K210" i="16"/>
  <c r="L210" i="16" s="1"/>
  <c r="K211" i="16"/>
  <c r="L211" i="16" s="1"/>
  <c r="K212" i="16"/>
  <c r="L212" i="16" s="1"/>
  <c r="K213" i="16"/>
  <c r="L213" i="16" s="1"/>
  <c r="K214" i="16"/>
  <c r="L214" i="16"/>
  <c r="K215" i="16"/>
  <c r="L215" i="16" s="1"/>
  <c r="K216" i="16"/>
  <c r="L216" i="16" s="1"/>
  <c r="K217" i="16"/>
  <c r="L217" i="16" s="1"/>
  <c r="K218" i="16"/>
  <c r="L218" i="16" s="1"/>
  <c r="K219" i="16"/>
  <c r="L219" i="16" s="1"/>
  <c r="K220" i="16"/>
  <c r="L220" i="16" s="1"/>
  <c r="K221" i="16"/>
  <c r="L221" i="16" s="1"/>
  <c r="K222" i="16"/>
  <c r="L222" i="16"/>
  <c r="K223" i="16"/>
  <c r="L223" i="16" s="1"/>
  <c r="K224" i="16"/>
  <c r="L224" i="16" s="1"/>
  <c r="K225" i="16"/>
  <c r="L225" i="16" s="1"/>
  <c r="K226" i="16"/>
  <c r="L226" i="16" s="1"/>
  <c r="K227" i="16"/>
  <c r="L227" i="16" s="1"/>
  <c r="K228" i="16"/>
  <c r="L228" i="16" s="1"/>
  <c r="K229" i="16"/>
  <c r="L229" i="16" s="1"/>
  <c r="K230" i="16"/>
  <c r="L230" i="16"/>
  <c r="K231" i="16"/>
  <c r="L231" i="16" s="1"/>
  <c r="K232" i="16"/>
  <c r="L232" i="16" s="1"/>
  <c r="K233" i="16"/>
  <c r="L233" i="16" s="1"/>
  <c r="K234" i="16"/>
  <c r="L234" i="16" s="1"/>
  <c r="K235" i="16"/>
  <c r="L235" i="16" s="1"/>
  <c r="K236" i="16"/>
  <c r="L236" i="16" s="1"/>
  <c r="K237" i="16"/>
  <c r="L237" i="16" s="1"/>
  <c r="K238" i="16"/>
  <c r="L238" i="16"/>
  <c r="K239" i="16"/>
  <c r="L239" i="16" s="1"/>
  <c r="K240" i="16"/>
  <c r="L240" i="16" s="1"/>
  <c r="K241" i="16"/>
  <c r="L241" i="16" s="1"/>
  <c r="K242" i="16"/>
  <c r="L242" i="16" s="1"/>
  <c r="K243" i="16"/>
  <c r="L243" i="16" s="1"/>
  <c r="K244" i="16"/>
  <c r="L244" i="16" s="1"/>
  <c r="K245" i="16"/>
  <c r="L245" i="16" s="1"/>
  <c r="K246" i="16"/>
  <c r="L246" i="16"/>
  <c r="K247" i="16"/>
  <c r="L247" i="16" s="1"/>
  <c r="K248" i="16"/>
  <c r="L248" i="16" s="1"/>
  <c r="K249" i="16"/>
  <c r="L249" i="16" s="1"/>
  <c r="K250" i="16"/>
  <c r="L250" i="16" s="1"/>
  <c r="K251" i="16"/>
  <c r="L251" i="16" s="1"/>
  <c r="K252" i="16"/>
  <c r="L252" i="16" s="1"/>
  <c r="K253" i="16"/>
  <c r="L253" i="16" s="1"/>
  <c r="K254" i="16"/>
  <c r="L254" i="16"/>
  <c r="K255" i="16"/>
  <c r="L255" i="16" s="1"/>
  <c r="K256" i="16"/>
  <c r="L256" i="16" s="1"/>
  <c r="K257" i="16"/>
  <c r="L257" i="16" s="1"/>
  <c r="K258" i="16"/>
  <c r="L258" i="16" s="1"/>
  <c r="K259" i="16"/>
  <c r="L259" i="16" s="1"/>
  <c r="K260" i="16"/>
  <c r="L260" i="16" s="1"/>
  <c r="K261" i="16"/>
  <c r="L261" i="16" s="1"/>
  <c r="K262" i="16"/>
  <c r="L262" i="16"/>
  <c r="K263" i="16"/>
  <c r="L263" i="16" s="1"/>
  <c r="K264" i="16"/>
  <c r="L264" i="16" s="1"/>
  <c r="K265" i="16"/>
  <c r="L265" i="16" s="1"/>
  <c r="K266" i="16"/>
  <c r="L266" i="16" s="1"/>
  <c r="K267" i="16"/>
  <c r="L267" i="16" s="1"/>
  <c r="K268" i="16"/>
  <c r="L268" i="16" s="1"/>
  <c r="K269" i="16"/>
  <c r="L269" i="16" s="1"/>
  <c r="K270" i="16"/>
  <c r="L270" i="16"/>
  <c r="K271" i="16"/>
  <c r="L271" i="16" s="1"/>
  <c r="K272" i="16"/>
  <c r="L272" i="16" s="1"/>
  <c r="K273" i="16"/>
  <c r="L273" i="16" s="1"/>
  <c r="K274" i="16"/>
  <c r="L274" i="16" s="1"/>
  <c r="K275" i="16"/>
  <c r="L275" i="16" s="1"/>
  <c r="K276" i="16"/>
  <c r="L276" i="16" s="1"/>
  <c r="K277" i="16"/>
  <c r="L277" i="16" s="1"/>
  <c r="K278" i="16"/>
  <c r="L278" i="16"/>
  <c r="K279" i="16"/>
  <c r="L279" i="16" s="1"/>
  <c r="K280" i="16"/>
  <c r="L280" i="16" s="1"/>
  <c r="K281" i="16"/>
  <c r="L281" i="16" s="1"/>
  <c r="K282" i="16"/>
  <c r="L282" i="16" s="1"/>
  <c r="K283" i="16"/>
  <c r="L283" i="16" s="1"/>
  <c r="K284" i="16"/>
  <c r="L284" i="16" s="1"/>
  <c r="K285" i="16"/>
  <c r="L285" i="16" s="1"/>
  <c r="K286" i="16"/>
  <c r="L286" i="16"/>
  <c r="K287" i="16"/>
  <c r="L287" i="16" s="1"/>
  <c r="K288" i="16"/>
  <c r="L288" i="16" s="1"/>
  <c r="K289" i="16"/>
  <c r="L289" i="16" s="1"/>
  <c r="K290" i="16"/>
  <c r="L290" i="16" s="1"/>
  <c r="K291" i="16"/>
  <c r="L291" i="16" s="1"/>
  <c r="K292" i="16"/>
  <c r="L292" i="16" s="1"/>
  <c r="K293" i="16"/>
  <c r="L293" i="16" s="1"/>
  <c r="K294" i="16"/>
  <c r="L294" i="16"/>
  <c r="K295" i="16"/>
  <c r="L295" i="16" s="1"/>
  <c r="K296" i="16"/>
  <c r="L296" i="16" s="1"/>
  <c r="K297" i="16"/>
  <c r="L297" i="16" s="1"/>
  <c r="K298" i="16"/>
  <c r="L298" i="16" s="1"/>
  <c r="K299" i="16"/>
  <c r="L299" i="16" s="1"/>
  <c r="K300" i="16"/>
  <c r="L300" i="16" s="1"/>
  <c r="K301" i="16"/>
  <c r="L301" i="16" s="1"/>
  <c r="K302" i="16"/>
  <c r="L302" i="16"/>
  <c r="K303" i="16"/>
  <c r="L303" i="16" s="1"/>
  <c r="K304" i="16"/>
  <c r="L304" i="16" s="1"/>
  <c r="K305" i="16"/>
  <c r="L305" i="16" s="1"/>
  <c r="K306" i="16"/>
  <c r="L306" i="16" s="1"/>
  <c r="K307" i="16"/>
  <c r="L307" i="16" s="1"/>
  <c r="K308" i="16"/>
  <c r="L308" i="16" s="1"/>
  <c r="K309" i="16"/>
  <c r="L309" i="16" s="1"/>
  <c r="K310" i="16"/>
  <c r="L310" i="16"/>
  <c r="K311" i="16"/>
  <c r="L311" i="16" s="1"/>
  <c r="K312" i="16"/>
  <c r="L312" i="16" s="1"/>
  <c r="K313" i="16"/>
  <c r="L313" i="16" s="1"/>
  <c r="K314" i="16"/>
  <c r="L314" i="16" s="1"/>
  <c r="K315" i="16"/>
  <c r="L315" i="16" s="1"/>
  <c r="K316" i="16"/>
  <c r="L316" i="16" s="1"/>
  <c r="K317" i="16"/>
  <c r="L317" i="16" s="1"/>
  <c r="K318" i="16"/>
  <c r="L318" i="16"/>
  <c r="K319" i="16"/>
  <c r="L319" i="16" s="1"/>
  <c r="K320" i="16"/>
  <c r="L320" i="16" s="1"/>
  <c r="K321" i="16"/>
  <c r="L321" i="16" s="1"/>
  <c r="K322" i="16"/>
  <c r="L322" i="16" s="1"/>
  <c r="K323" i="16"/>
  <c r="L323" i="16" s="1"/>
  <c r="K324" i="16"/>
  <c r="L324" i="16" s="1"/>
  <c r="K325" i="16"/>
  <c r="L325" i="16" s="1"/>
  <c r="K326" i="16"/>
  <c r="L326" i="16"/>
  <c r="K327" i="16"/>
  <c r="L327" i="16" s="1"/>
  <c r="K328" i="16"/>
  <c r="L328" i="16" s="1"/>
  <c r="K329" i="16"/>
  <c r="L329" i="16" s="1"/>
  <c r="K330" i="16"/>
  <c r="L330" i="16" s="1"/>
  <c r="K331" i="16"/>
  <c r="L331" i="16" s="1"/>
  <c r="K332" i="16"/>
  <c r="L332" i="16" s="1"/>
  <c r="K333" i="16"/>
  <c r="L333" i="16" s="1"/>
  <c r="K334" i="16"/>
  <c r="L334" i="16"/>
  <c r="K335" i="16"/>
  <c r="L335" i="16" s="1"/>
  <c r="K336" i="16"/>
  <c r="L336" i="16" s="1"/>
  <c r="K337" i="16"/>
  <c r="L337" i="16" s="1"/>
  <c r="K338" i="16"/>
  <c r="L338" i="16" s="1"/>
  <c r="K339" i="16"/>
  <c r="L339" i="16" s="1"/>
  <c r="K340" i="16"/>
  <c r="L340" i="16" s="1"/>
  <c r="K341" i="16"/>
  <c r="L341" i="16" s="1"/>
  <c r="K342" i="16"/>
  <c r="L342" i="16"/>
  <c r="K343" i="16"/>
  <c r="L343" i="16" s="1"/>
  <c r="K344" i="16"/>
  <c r="L344" i="16" s="1"/>
  <c r="K345" i="16"/>
  <c r="L345" i="16" s="1"/>
  <c r="K346" i="16"/>
  <c r="L346" i="16" s="1"/>
  <c r="K347" i="16"/>
  <c r="L347" i="16" s="1"/>
  <c r="K348" i="16"/>
  <c r="L348" i="16" s="1"/>
  <c r="K349" i="16"/>
  <c r="L349" i="16" s="1"/>
  <c r="K350" i="16"/>
  <c r="L350" i="16"/>
  <c r="K351" i="16"/>
  <c r="L351" i="16" s="1"/>
  <c r="K352" i="16"/>
  <c r="L352" i="16" s="1"/>
  <c r="K353" i="16"/>
  <c r="L353" i="16" s="1"/>
  <c r="K354" i="16"/>
  <c r="L354" i="16" s="1"/>
  <c r="K355" i="16"/>
  <c r="L355" i="16" s="1"/>
  <c r="K356" i="16"/>
  <c r="L356" i="16" s="1"/>
  <c r="K357" i="16"/>
  <c r="L357" i="16" s="1"/>
  <c r="K358" i="16"/>
  <c r="L358" i="16"/>
  <c r="K359" i="16"/>
  <c r="L359" i="16" s="1"/>
  <c r="K360" i="16"/>
  <c r="L360" i="16" s="1"/>
  <c r="K361" i="16"/>
  <c r="L361" i="16" s="1"/>
  <c r="K362" i="16"/>
  <c r="L362" i="16" s="1"/>
  <c r="K363" i="16"/>
  <c r="L363" i="16" s="1"/>
  <c r="K364" i="16"/>
  <c r="L364" i="16" s="1"/>
  <c r="K365" i="16"/>
  <c r="L365" i="16" s="1"/>
  <c r="K366" i="16"/>
  <c r="L366" i="16"/>
  <c r="K367" i="16"/>
  <c r="L367" i="16" s="1"/>
  <c r="K368" i="16"/>
  <c r="L368" i="16" s="1"/>
  <c r="K369" i="16"/>
  <c r="L369" i="16" s="1"/>
  <c r="K370" i="16"/>
  <c r="L370" i="16" s="1"/>
  <c r="K371" i="16"/>
  <c r="L371" i="16" s="1"/>
  <c r="K372" i="16"/>
  <c r="L372" i="16" s="1"/>
  <c r="K373" i="16"/>
  <c r="L373" i="16" s="1"/>
  <c r="K374" i="16"/>
  <c r="L374" i="16"/>
  <c r="K375" i="16"/>
  <c r="L375" i="16" s="1"/>
  <c r="K376" i="16"/>
  <c r="L376" i="16" s="1"/>
  <c r="K377" i="16"/>
  <c r="L377" i="16" s="1"/>
  <c r="K378" i="16"/>
  <c r="L378" i="16" s="1"/>
  <c r="K379" i="16"/>
  <c r="L379" i="16" s="1"/>
  <c r="K380" i="16"/>
  <c r="L380" i="16" s="1"/>
  <c r="K381" i="16"/>
  <c r="L381" i="16" s="1"/>
  <c r="K382" i="16"/>
  <c r="L382" i="16"/>
  <c r="K383" i="16"/>
  <c r="L383" i="16" s="1"/>
  <c r="K384" i="16"/>
  <c r="L384" i="16" s="1"/>
  <c r="K385" i="16"/>
  <c r="L385" i="16" s="1"/>
  <c r="K386" i="16"/>
  <c r="L386" i="16" s="1"/>
  <c r="K387" i="16"/>
  <c r="L387" i="16" s="1"/>
  <c r="K388" i="16"/>
  <c r="L388" i="16" s="1"/>
  <c r="K389" i="16"/>
  <c r="L389" i="16" s="1"/>
  <c r="K390" i="16"/>
  <c r="L390" i="16"/>
  <c r="K391" i="16"/>
  <c r="L391" i="16" s="1"/>
  <c r="K392" i="16"/>
  <c r="L392" i="16" s="1"/>
  <c r="K393" i="16"/>
  <c r="L393" i="16" s="1"/>
  <c r="K394" i="16"/>
  <c r="L394" i="16" s="1"/>
  <c r="K395" i="16"/>
  <c r="L395" i="16" s="1"/>
  <c r="K396" i="16"/>
  <c r="L396" i="16" s="1"/>
  <c r="K397" i="16"/>
  <c r="L397" i="16" s="1"/>
  <c r="K398" i="16"/>
  <c r="L398" i="16"/>
  <c r="K399" i="16"/>
  <c r="L399" i="16" s="1"/>
  <c r="K400" i="16"/>
  <c r="L400" i="16" s="1"/>
  <c r="K401" i="16"/>
  <c r="L401" i="16" s="1"/>
  <c r="K402" i="16"/>
  <c r="L402" i="16" s="1"/>
  <c r="K403" i="16"/>
  <c r="L403" i="16" s="1"/>
  <c r="K404" i="16"/>
  <c r="L404" i="16" s="1"/>
  <c r="K405" i="16"/>
  <c r="L405" i="16" s="1"/>
  <c r="K406" i="16"/>
  <c r="L406" i="16"/>
  <c r="K407" i="16"/>
  <c r="L407" i="16" s="1"/>
  <c r="K408" i="16"/>
  <c r="L408" i="16" s="1"/>
  <c r="K409" i="16"/>
  <c r="L409" i="16" s="1"/>
  <c r="K410" i="16"/>
  <c r="L410" i="16" s="1"/>
  <c r="K411" i="16"/>
  <c r="L411" i="16" s="1"/>
  <c r="K412" i="16"/>
  <c r="L412" i="16" s="1"/>
  <c r="K413" i="16"/>
  <c r="L413" i="16" s="1"/>
  <c r="K414" i="16"/>
  <c r="L414" i="16"/>
  <c r="K415" i="16"/>
  <c r="L415" i="16" s="1"/>
  <c r="K416" i="16"/>
  <c r="L416" i="16" s="1"/>
  <c r="K417" i="16"/>
  <c r="L417" i="16" s="1"/>
  <c r="K418" i="16"/>
  <c r="L418" i="16" s="1"/>
  <c r="K419" i="16"/>
  <c r="L419" i="16" s="1"/>
  <c r="K420" i="16"/>
  <c r="L420" i="16" s="1"/>
  <c r="K421" i="16"/>
  <c r="L421" i="16" s="1"/>
  <c r="K422" i="16"/>
  <c r="L422" i="16"/>
  <c r="K423" i="16"/>
  <c r="L423" i="16" s="1"/>
  <c r="K424" i="16"/>
  <c r="L424" i="16" s="1"/>
  <c r="K425" i="16"/>
  <c r="L425" i="16" s="1"/>
  <c r="K426" i="16"/>
  <c r="L426" i="16" s="1"/>
  <c r="K427" i="16"/>
  <c r="L427" i="16" s="1"/>
  <c r="K428" i="16"/>
  <c r="L428" i="16" s="1"/>
  <c r="K429" i="16"/>
  <c r="L429" i="16" s="1"/>
  <c r="K430" i="16"/>
  <c r="L430" i="16"/>
  <c r="K431" i="16"/>
  <c r="L431" i="16" s="1"/>
  <c r="K432" i="16"/>
  <c r="L432" i="16" s="1"/>
  <c r="K433" i="16"/>
  <c r="L433" i="16" s="1"/>
  <c r="K434" i="16"/>
  <c r="L434" i="16" s="1"/>
  <c r="K435" i="16"/>
  <c r="L435" i="16" s="1"/>
  <c r="K436" i="16"/>
  <c r="L436" i="16" s="1"/>
  <c r="K437" i="16"/>
  <c r="L437" i="16" s="1"/>
  <c r="K438" i="16"/>
  <c r="L438" i="16"/>
  <c r="K439" i="16"/>
  <c r="L439" i="16" s="1"/>
  <c r="K440" i="16"/>
  <c r="L440" i="16" s="1"/>
  <c r="K441" i="16"/>
  <c r="L441" i="16" s="1"/>
  <c r="K442" i="16"/>
  <c r="L442" i="16" s="1"/>
  <c r="K443" i="16"/>
  <c r="L443" i="16" s="1"/>
  <c r="K444" i="16"/>
  <c r="L444" i="16" s="1"/>
  <c r="K445" i="16"/>
  <c r="L445" i="16" s="1"/>
  <c r="K446" i="16"/>
  <c r="L446" i="16"/>
  <c r="K447" i="16"/>
  <c r="L447" i="16" s="1"/>
  <c r="K448" i="16"/>
  <c r="L448" i="16" s="1"/>
  <c r="K449" i="16"/>
  <c r="L449" i="16" s="1"/>
  <c r="K450" i="16"/>
  <c r="L450" i="16" s="1"/>
  <c r="K451" i="16"/>
  <c r="L451" i="16" s="1"/>
  <c r="K452" i="16"/>
  <c r="L452" i="16" s="1"/>
  <c r="K453" i="16"/>
  <c r="L453" i="16" s="1"/>
  <c r="K454" i="16"/>
  <c r="L454" i="16"/>
  <c r="K455" i="16"/>
  <c r="L455" i="16" s="1"/>
  <c r="K456" i="16"/>
  <c r="L456" i="16" s="1"/>
  <c r="K457" i="16"/>
  <c r="L457" i="16" s="1"/>
  <c r="K458" i="16"/>
  <c r="L458" i="16" s="1"/>
  <c r="K459" i="16"/>
  <c r="L459" i="16" s="1"/>
  <c r="K460" i="16"/>
  <c r="L460" i="16" s="1"/>
  <c r="K461" i="16"/>
  <c r="L461" i="16" s="1"/>
  <c r="K462" i="16"/>
  <c r="L462" i="16"/>
  <c r="K463" i="16"/>
  <c r="L463" i="16" s="1"/>
  <c r="K464" i="16"/>
  <c r="L464" i="16" s="1"/>
  <c r="K465" i="16"/>
  <c r="L465" i="16" s="1"/>
  <c r="K466" i="16"/>
  <c r="L466" i="16" s="1"/>
  <c r="K467" i="16"/>
  <c r="L467" i="16" s="1"/>
  <c r="K468" i="16"/>
  <c r="L468" i="16" s="1"/>
  <c r="K469" i="16"/>
  <c r="L469" i="16" s="1"/>
  <c r="K470" i="16"/>
  <c r="L470" i="16"/>
  <c r="K471" i="16"/>
  <c r="L471" i="16" s="1"/>
  <c r="K472" i="16"/>
  <c r="L472" i="16" s="1"/>
  <c r="K473" i="16"/>
  <c r="L473" i="16" s="1"/>
  <c r="K474" i="16"/>
  <c r="L474" i="16" s="1"/>
  <c r="K475" i="16"/>
  <c r="L475" i="16" s="1"/>
  <c r="K476" i="16"/>
  <c r="L476" i="16" s="1"/>
  <c r="K477" i="16"/>
  <c r="L477" i="16" s="1"/>
  <c r="K478" i="16"/>
  <c r="L478" i="16"/>
  <c r="K479" i="16"/>
  <c r="L479" i="16" s="1"/>
  <c r="K480" i="16"/>
  <c r="L480" i="16" s="1"/>
  <c r="K481" i="16"/>
  <c r="L481" i="16" s="1"/>
  <c r="K482" i="16"/>
  <c r="L482" i="16" s="1"/>
  <c r="K483" i="16"/>
  <c r="L483" i="16" s="1"/>
  <c r="K484" i="16"/>
  <c r="L484" i="16" s="1"/>
  <c r="K485" i="16"/>
  <c r="L485" i="16" s="1"/>
  <c r="K486" i="16"/>
  <c r="L486" i="16"/>
  <c r="K487" i="16"/>
  <c r="L487" i="16" s="1"/>
  <c r="K488" i="16"/>
  <c r="L488" i="16" s="1"/>
  <c r="K489" i="16"/>
  <c r="L489" i="16" s="1"/>
  <c r="K490" i="16"/>
  <c r="L490" i="16" s="1"/>
  <c r="K491" i="16"/>
  <c r="L491" i="16" s="1"/>
  <c r="K492" i="16"/>
  <c r="L492" i="16" s="1"/>
  <c r="K493" i="16"/>
  <c r="L493" i="16" s="1"/>
  <c r="K494" i="16"/>
  <c r="L494" i="16"/>
  <c r="K495" i="16"/>
  <c r="L495" i="16" s="1"/>
  <c r="K496" i="16"/>
  <c r="L496" i="16" s="1"/>
  <c r="K497" i="16"/>
  <c r="L497" i="16" s="1"/>
  <c r="K498" i="16"/>
  <c r="L498" i="16" s="1"/>
  <c r="K499" i="16"/>
  <c r="L499" i="16" s="1"/>
  <c r="K500" i="16"/>
  <c r="L500" i="16" s="1"/>
  <c r="K501" i="16"/>
  <c r="L501" i="16" s="1"/>
  <c r="K502" i="16"/>
  <c r="L502" i="16"/>
  <c r="K503" i="16"/>
  <c r="L503" i="16" s="1"/>
  <c r="K504" i="16"/>
  <c r="L504" i="16" s="1"/>
  <c r="K505" i="16"/>
  <c r="L505" i="16" s="1"/>
  <c r="K506" i="16"/>
  <c r="L506" i="16" s="1"/>
  <c r="K507" i="16"/>
  <c r="L507" i="16" s="1"/>
  <c r="K508" i="16"/>
  <c r="L508" i="16" s="1"/>
  <c r="K509" i="16"/>
  <c r="L509" i="16" s="1"/>
  <c r="K510" i="16"/>
  <c r="L510" i="16"/>
  <c r="K511" i="16"/>
  <c r="L511" i="16" s="1"/>
  <c r="K512" i="16"/>
  <c r="L512" i="16" s="1"/>
  <c r="K513" i="16"/>
  <c r="L513" i="16" s="1"/>
  <c r="K514" i="16"/>
  <c r="L514" i="16" s="1"/>
  <c r="K515" i="16"/>
  <c r="L515" i="16" s="1"/>
  <c r="K516" i="16"/>
  <c r="L516" i="16" s="1"/>
  <c r="K517" i="16"/>
  <c r="L517" i="16" s="1"/>
  <c r="K518" i="16"/>
  <c r="L518" i="16"/>
  <c r="K519" i="16"/>
  <c r="L519" i="16" s="1"/>
  <c r="K520" i="16"/>
  <c r="L520" i="16" s="1"/>
  <c r="K521" i="16"/>
  <c r="L521" i="16" s="1"/>
  <c r="K522" i="16"/>
  <c r="L522" i="16" s="1"/>
  <c r="K523" i="16"/>
  <c r="L523" i="16" s="1"/>
  <c r="K524" i="16"/>
  <c r="L524" i="16" s="1"/>
  <c r="K525" i="16"/>
  <c r="L525" i="16" s="1"/>
  <c r="K526" i="16"/>
  <c r="L526" i="16"/>
  <c r="K527" i="16"/>
  <c r="L527" i="16" s="1"/>
  <c r="K528" i="16"/>
  <c r="L528" i="16" s="1"/>
  <c r="K529" i="16"/>
  <c r="L529" i="16" s="1"/>
  <c r="K530" i="16"/>
  <c r="L530" i="16" s="1"/>
  <c r="K531" i="16"/>
  <c r="L531" i="16" s="1"/>
  <c r="K532" i="16"/>
  <c r="L532" i="16" s="1"/>
  <c r="K533" i="16"/>
  <c r="L533" i="16" s="1"/>
  <c r="K534" i="16"/>
  <c r="L534" i="16"/>
  <c r="K535" i="16"/>
  <c r="L535" i="16" s="1"/>
  <c r="K536" i="16"/>
  <c r="L536" i="16" s="1"/>
  <c r="K537" i="16"/>
  <c r="L537" i="16" s="1"/>
  <c r="K538" i="16"/>
  <c r="L538" i="16" s="1"/>
  <c r="K539" i="16"/>
  <c r="L539" i="16" s="1"/>
  <c r="K540" i="16"/>
  <c r="L540" i="16" s="1"/>
  <c r="K541" i="16"/>
  <c r="L541" i="16" s="1"/>
  <c r="K542" i="16"/>
  <c r="L542" i="16"/>
  <c r="K543" i="16"/>
  <c r="L543" i="16" s="1"/>
  <c r="K544" i="16"/>
  <c r="L544" i="16" s="1"/>
  <c r="K545" i="16"/>
  <c r="L545" i="16" s="1"/>
  <c r="K546" i="16"/>
  <c r="L546" i="16" s="1"/>
  <c r="K547" i="16"/>
  <c r="L547" i="16" s="1"/>
  <c r="K548" i="16"/>
  <c r="L548" i="16" s="1"/>
  <c r="K549" i="16"/>
  <c r="L549" i="16" s="1"/>
  <c r="K550" i="16"/>
  <c r="L550" i="16"/>
  <c r="K551" i="16"/>
  <c r="L551" i="16" s="1"/>
  <c r="K552" i="16"/>
  <c r="L552" i="16" s="1"/>
  <c r="K553" i="16"/>
  <c r="L553" i="16" s="1"/>
  <c r="K554" i="16"/>
  <c r="L554" i="16" s="1"/>
  <c r="K555" i="16"/>
  <c r="L555" i="16" s="1"/>
  <c r="K556" i="16"/>
  <c r="L556" i="16" s="1"/>
  <c r="K557" i="16"/>
  <c r="L557" i="16" s="1"/>
  <c r="K558" i="16"/>
  <c r="L558" i="16"/>
  <c r="K559" i="16"/>
  <c r="L559" i="16" s="1"/>
  <c r="K560" i="16"/>
  <c r="L560" i="16" s="1"/>
  <c r="K561" i="16"/>
  <c r="L561" i="16" s="1"/>
  <c r="K562" i="16"/>
  <c r="L562" i="16" s="1"/>
  <c r="K563" i="16"/>
  <c r="L563" i="16" s="1"/>
  <c r="K564" i="16"/>
  <c r="L564" i="16" s="1"/>
  <c r="K565" i="16"/>
  <c r="L565" i="16" s="1"/>
  <c r="K566" i="16"/>
  <c r="L566" i="16"/>
  <c r="K567" i="16"/>
  <c r="L567" i="16" s="1"/>
  <c r="K568" i="16"/>
  <c r="L568" i="16" s="1"/>
  <c r="K569" i="16"/>
  <c r="L569" i="16" s="1"/>
  <c r="K570" i="16"/>
  <c r="L570" i="16" s="1"/>
  <c r="K571" i="16"/>
  <c r="L571" i="16" s="1"/>
  <c r="K572" i="16"/>
  <c r="L572" i="16" s="1"/>
  <c r="K573" i="16"/>
  <c r="L573" i="16" s="1"/>
  <c r="K574" i="16"/>
  <c r="L574" i="16"/>
  <c r="K575" i="16"/>
  <c r="L575" i="16" s="1"/>
  <c r="K576" i="16"/>
  <c r="L576" i="16" s="1"/>
  <c r="K577" i="16"/>
  <c r="L577" i="16" s="1"/>
  <c r="K578" i="16"/>
  <c r="L578" i="16" s="1"/>
  <c r="K579" i="16"/>
  <c r="L579" i="16" s="1"/>
  <c r="K580" i="16"/>
  <c r="L580" i="16" s="1"/>
  <c r="K581" i="16"/>
  <c r="L581" i="16" s="1"/>
  <c r="K582" i="16"/>
  <c r="L582" i="16"/>
  <c r="K583" i="16"/>
  <c r="L583" i="16" s="1"/>
  <c r="K584" i="16"/>
  <c r="L584" i="16" s="1"/>
  <c r="K585" i="16"/>
  <c r="L585" i="16" s="1"/>
  <c r="K586" i="16"/>
  <c r="L586" i="16" s="1"/>
  <c r="K587" i="16"/>
  <c r="L587" i="16" s="1"/>
  <c r="K588" i="16"/>
  <c r="L588" i="16" s="1"/>
  <c r="K589" i="16"/>
  <c r="L589" i="16" s="1"/>
  <c r="K590" i="16"/>
  <c r="L590" i="16"/>
  <c r="K591" i="16"/>
  <c r="L591" i="16" s="1"/>
  <c r="K592" i="16"/>
  <c r="L592" i="16" s="1"/>
  <c r="K593" i="16"/>
  <c r="L593" i="16" s="1"/>
  <c r="K594" i="16"/>
  <c r="L594" i="16" s="1"/>
  <c r="K595" i="16"/>
  <c r="L595" i="16" s="1"/>
  <c r="K596" i="16"/>
  <c r="L596" i="16" s="1"/>
  <c r="K597" i="16"/>
  <c r="L597" i="16" s="1"/>
  <c r="K598" i="16"/>
  <c r="L598" i="16"/>
  <c r="K599" i="16"/>
  <c r="L599" i="16" s="1"/>
  <c r="K600" i="16"/>
  <c r="L600" i="16" s="1"/>
  <c r="K601" i="16"/>
  <c r="L601" i="16" s="1"/>
  <c r="K602" i="16"/>
  <c r="L602" i="16" s="1"/>
  <c r="K603" i="16"/>
  <c r="L603" i="16" s="1"/>
  <c r="K604" i="16"/>
  <c r="L604" i="16" s="1"/>
  <c r="K605" i="16"/>
  <c r="L605" i="16" s="1"/>
  <c r="K606" i="16"/>
  <c r="L606" i="16"/>
  <c r="K607" i="16"/>
  <c r="L607" i="16" s="1"/>
  <c r="K608" i="16"/>
  <c r="L608" i="16" s="1"/>
  <c r="K609" i="16"/>
  <c r="L609" i="16" s="1"/>
  <c r="K610" i="16"/>
  <c r="L610" i="16" s="1"/>
  <c r="K611" i="16"/>
  <c r="L611" i="16" s="1"/>
  <c r="K612" i="16"/>
  <c r="L612" i="16" s="1"/>
  <c r="K613" i="16"/>
  <c r="L613" i="16" s="1"/>
  <c r="K614" i="16"/>
  <c r="L614" i="16"/>
  <c r="K615" i="16"/>
  <c r="L615" i="16" s="1"/>
  <c r="K616" i="16"/>
  <c r="L616" i="16" s="1"/>
  <c r="K617" i="16"/>
  <c r="L617" i="16" s="1"/>
  <c r="K618" i="16"/>
  <c r="L618" i="16" s="1"/>
  <c r="K619" i="16"/>
  <c r="L619" i="16" s="1"/>
  <c r="K620" i="16"/>
  <c r="L620" i="16" s="1"/>
  <c r="K621" i="16"/>
  <c r="L621" i="16" s="1"/>
  <c r="K622" i="16"/>
  <c r="L622" i="16"/>
  <c r="K623" i="16"/>
  <c r="L623" i="16" s="1"/>
  <c r="K624" i="16"/>
  <c r="L624" i="16" s="1"/>
  <c r="K625" i="16"/>
  <c r="L625" i="16" s="1"/>
  <c r="K626" i="16"/>
  <c r="L626" i="16" s="1"/>
  <c r="K627" i="16"/>
  <c r="L627" i="16" s="1"/>
  <c r="K628" i="16"/>
  <c r="L628" i="16" s="1"/>
  <c r="K629" i="16"/>
  <c r="L629" i="16" s="1"/>
  <c r="K630" i="16"/>
  <c r="L630" i="16"/>
  <c r="K631" i="16"/>
  <c r="L631" i="16" s="1"/>
  <c r="K632" i="16"/>
  <c r="L632" i="16" s="1"/>
  <c r="K633" i="16"/>
  <c r="L633" i="16" s="1"/>
  <c r="K634" i="16"/>
  <c r="L634" i="16" s="1"/>
  <c r="K635" i="16"/>
  <c r="L635" i="16" s="1"/>
  <c r="K636" i="16"/>
  <c r="L636" i="16" s="1"/>
  <c r="K637" i="16"/>
  <c r="L637" i="16" s="1"/>
  <c r="K638" i="16"/>
  <c r="L638" i="16"/>
  <c r="K639" i="16"/>
  <c r="L639" i="16" s="1"/>
  <c r="K640" i="16"/>
  <c r="L640" i="16" s="1"/>
  <c r="K641" i="16"/>
  <c r="L641" i="16" s="1"/>
  <c r="K642" i="16"/>
  <c r="L642" i="16" s="1"/>
  <c r="K643" i="16"/>
  <c r="L643" i="16" s="1"/>
  <c r="K644" i="16"/>
  <c r="L644" i="16" s="1"/>
  <c r="K645" i="16"/>
  <c r="L645" i="16" s="1"/>
  <c r="K646" i="16"/>
  <c r="L646" i="16"/>
  <c r="K647" i="16"/>
  <c r="L647" i="16" s="1"/>
  <c r="K648" i="16"/>
  <c r="L648" i="16" s="1"/>
  <c r="K649" i="16"/>
  <c r="L649" i="16" s="1"/>
  <c r="K650" i="16"/>
  <c r="L650" i="16" s="1"/>
  <c r="K651" i="16"/>
  <c r="L651" i="16" s="1"/>
  <c r="K652" i="16"/>
  <c r="L652" i="16" s="1"/>
  <c r="K653" i="16"/>
  <c r="L653" i="16" s="1"/>
  <c r="K654" i="16"/>
  <c r="L654" i="16"/>
  <c r="K655" i="16"/>
  <c r="L655" i="16" s="1"/>
  <c r="K656" i="16"/>
  <c r="L656" i="16" s="1"/>
  <c r="K657" i="16"/>
  <c r="L657" i="16" s="1"/>
  <c r="K658" i="16"/>
  <c r="L658" i="16" s="1"/>
  <c r="K659" i="16"/>
  <c r="L659" i="16" s="1"/>
  <c r="K660" i="16"/>
  <c r="L660" i="16" s="1"/>
  <c r="K661" i="16"/>
  <c r="L661" i="16" s="1"/>
  <c r="K662" i="16"/>
  <c r="L662" i="16"/>
  <c r="K663" i="16"/>
  <c r="L663" i="16" s="1"/>
  <c r="K664" i="16"/>
  <c r="L664" i="16" s="1"/>
  <c r="K665" i="16"/>
  <c r="L665" i="16" s="1"/>
  <c r="K666" i="16"/>
  <c r="L666" i="16" s="1"/>
  <c r="K667" i="16"/>
  <c r="L667" i="16" s="1"/>
  <c r="K668" i="16"/>
  <c r="L668" i="16" s="1"/>
  <c r="K669" i="16"/>
  <c r="L669" i="16" s="1"/>
  <c r="K670" i="16"/>
  <c r="L670" i="16"/>
  <c r="K671" i="16"/>
  <c r="L671" i="16" s="1"/>
  <c r="K672" i="16"/>
  <c r="L672" i="16" s="1"/>
  <c r="K673" i="16"/>
  <c r="L673" i="16" s="1"/>
  <c r="K674" i="16"/>
  <c r="L674" i="16" s="1"/>
  <c r="K675" i="16"/>
  <c r="L675" i="16" s="1"/>
  <c r="K676" i="16"/>
  <c r="L676" i="16" s="1"/>
  <c r="K677" i="16"/>
  <c r="L677" i="16" s="1"/>
  <c r="K678" i="16"/>
  <c r="L678" i="16"/>
  <c r="K679" i="16"/>
  <c r="L679" i="16" s="1"/>
  <c r="K680" i="16"/>
  <c r="L680" i="16" s="1"/>
  <c r="K681" i="16"/>
  <c r="L681" i="16" s="1"/>
  <c r="K682" i="16"/>
  <c r="L682" i="16" s="1"/>
  <c r="K683" i="16"/>
  <c r="L683" i="16" s="1"/>
  <c r="K684" i="16"/>
  <c r="L684" i="16" s="1"/>
  <c r="K685" i="16"/>
  <c r="L685" i="16" s="1"/>
  <c r="K686" i="16"/>
  <c r="L686" i="16"/>
  <c r="K687" i="16"/>
  <c r="L687" i="16" s="1"/>
  <c r="K688" i="16"/>
  <c r="L688" i="16" s="1"/>
  <c r="K689" i="16"/>
  <c r="L689" i="16" s="1"/>
  <c r="K690" i="16"/>
  <c r="L690" i="16" s="1"/>
  <c r="K691" i="16"/>
  <c r="L691" i="16" s="1"/>
  <c r="K692" i="16"/>
  <c r="L692" i="16" s="1"/>
  <c r="K693" i="16"/>
  <c r="L693" i="16" s="1"/>
  <c r="K694" i="16"/>
  <c r="L694" i="16"/>
  <c r="K695" i="16"/>
  <c r="L695" i="16" s="1"/>
  <c r="K696" i="16"/>
  <c r="L696" i="16" s="1"/>
  <c r="K697" i="16"/>
  <c r="L697" i="16" s="1"/>
  <c r="K698" i="16"/>
  <c r="L698" i="16" s="1"/>
  <c r="K699" i="16"/>
  <c r="L699" i="16" s="1"/>
  <c r="K700" i="16"/>
  <c r="L700" i="16" s="1"/>
  <c r="K701" i="16"/>
  <c r="L701" i="16" s="1"/>
  <c r="K702" i="16"/>
  <c r="L702" i="16"/>
  <c r="K703" i="16"/>
  <c r="L703" i="16" s="1"/>
  <c r="K704" i="16"/>
  <c r="L704" i="16" s="1"/>
  <c r="K705" i="16"/>
  <c r="L705" i="16" s="1"/>
  <c r="K706" i="16"/>
  <c r="L706" i="16" s="1"/>
  <c r="K707" i="16"/>
  <c r="L707" i="16" s="1"/>
  <c r="K708" i="16"/>
  <c r="L708" i="16" s="1"/>
  <c r="K709" i="16"/>
  <c r="L709" i="16" s="1"/>
  <c r="K710" i="16"/>
  <c r="L710" i="16"/>
  <c r="K711" i="16"/>
  <c r="L711" i="16" s="1"/>
  <c r="K712" i="16"/>
  <c r="L712" i="16" s="1"/>
  <c r="K713" i="16"/>
  <c r="L713" i="16" s="1"/>
  <c r="K714" i="16"/>
  <c r="L714" i="16" s="1"/>
  <c r="K715" i="16"/>
  <c r="L715" i="16" s="1"/>
  <c r="K716" i="16"/>
  <c r="L716" i="16" s="1"/>
  <c r="K717" i="16"/>
  <c r="L717" i="16" s="1"/>
  <c r="K718" i="16"/>
  <c r="L718" i="16"/>
  <c r="K719" i="16"/>
  <c r="L719" i="16" s="1"/>
  <c r="K720" i="16"/>
  <c r="L720" i="16" s="1"/>
  <c r="K721" i="16"/>
  <c r="L721" i="16" s="1"/>
  <c r="K722" i="16"/>
  <c r="L722" i="16" s="1"/>
  <c r="K723" i="16"/>
  <c r="L723" i="16" s="1"/>
  <c r="K724" i="16"/>
  <c r="L724" i="16" s="1"/>
  <c r="K725" i="16"/>
  <c r="L725" i="16" s="1"/>
  <c r="K726" i="16"/>
  <c r="L726" i="16"/>
  <c r="K727" i="16"/>
  <c r="L727" i="16" s="1"/>
  <c r="K728" i="16"/>
  <c r="L728" i="16" s="1"/>
  <c r="K729" i="16"/>
  <c r="L729" i="16" s="1"/>
  <c r="K730" i="16"/>
  <c r="L730" i="16" s="1"/>
  <c r="K731" i="16"/>
  <c r="L731" i="16" s="1"/>
  <c r="K732" i="16"/>
  <c r="L732" i="16" s="1"/>
  <c r="K733" i="16"/>
  <c r="L733" i="16" s="1"/>
  <c r="K734" i="16"/>
  <c r="L734" i="16"/>
  <c r="K735" i="16"/>
  <c r="L735" i="16" s="1"/>
  <c r="K736" i="16"/>
  <c r="L736" i="16" s="1"/>
  <c r="K737" i="16"/>
  <c r="L737" i="16" s="1"/>
  <c r="K738" i="16"/>
  <c r="L738" i="16" s="1"/>
  <c r="K739" i="16"/>
  <c r="L739" i="16" s="1"/>
  <c r="K740" i="16"/>
  <c r="L740" i="16" s="1"/>
  <c r="K741" i="16"/>
  <c r="L741" i="16" s="1"/>
  <c r="K742" i="16"/>
  <c r="L742" i="16"/>
  <c r="K743" i="16"/>
  <c r="L743" i="16" s="1"/>
  <c r="K744" i="16"/>
  <c r="L744" i="16" s="1"/>
  <c r="K745" i="16"/>
  <c r="L745" i="16" s="1"/>
  <c r="K746" i="16"/>
  <c r="L746" i="16" s="1"/>
  <c r="K747" i="16"/>
  <c r="L747" i="16" s="1"/>
  <c r="K748" i="16"/>
  <c r="L748" i="16" s="1"/>
  <c r="K749" i="16"/>
  <c r="L749" i="16" s="1"/>
  <c r="K750" i="16"/>
  <c r="L750" i="16"/>
  <c r="K751" i="16"/>
  <c r="L751" i="16" s="1"/>
  <c r="K752" i="16"/>
  <c r="L752" i="16" s="1"/>
  <c r="K753" i="16"/>
  <c r="L753" i="16" s="1"/>
  <c r="K754" i="16"/>
  <c r="L754" i="16" s="1"/>
  <c r="K755" i="16"/>
  <c r="L755" i="16" s="1"/>
  <c r="K756" i="16"/>
  <c r="L756" i="16" s="1"/>
  <c r="K757" i="16"/>
  <c r="L757" i="16" s="1"/>
  <c r="K758" i="16"/>
  <c r="L758" i="16"/>
  <c r="K759" i="16"/>
  <c r="L759" i="16" s="1"/>
  <c r="K760" i="16"/>
  <c r="L760" i="16" s="1"/>
  <c r="K761" i="16"/>
  <c r="L761" i="16" s="1"/>
  <c r="K762" i="16"/>
  <c r="L762" i="16" s="1"/>
  <c r="K763" i="16"/>
  <c r="L763" i="16" s="1"/>
  <c r="K764" i="16"/>
  <c r="L764" i="16" s="1"/>
  <c r="K765" i="16"/>
  <c r="L765" i="16" s="1"/>
  <c r="K766" i="16"/>
  <c r="L766" i="16"/>
  <c r="K767" i="16"/>
  <c r="L767" i="16" s="1"/>
  <c r="K768" i="16"/>
  <c r="L768" i="16" s="1"/>
  <c r="K769" i="16"/>
  <c r="L769" i="16" s="1"/>
  <c r="K770" i="16"/>
  <c r="L770" i="16" s="1"/>
  <c r="K771" i="16"/>
  <c r="L771" i="16" s="1"/>
  <c r="K772" i="16"/>
  <c r="L772" i="16" s="1"/>
  <c r="K773" i="16"/>
  <c r="L773" i="16" s="1"/>
  <c r="K774" i="16"/>
  <c r="L774" i="16"/>
  <c r="K775" i="16"/>
  <c r="L775" i="16" s="1"/>
  <c r="K776" i="16"/>
  <c r="L776" i="16" s="1"/>
  <c r="K777" i="16"/>
  <c r="L777" i="16" s="1"/>
  <c r="K778" i="16"/>
  <c r="L778" i="16" s="1"/>
  <c r="K779" i="16"/>
  <c r="L779" i="16" s="1"/>
  <c r="K780" i="16"/>
  <c r="L780" i="16" s="1"/>
  <c r="K781" i="16"/>
  <c r="L781" i="16" s="1"/>
  <c r="K782" i="16"/>
  <c r="L782" i="16"/>
  <c r="K783" i="16"/>
  <c r="L783" i="16" s="1"/>
  <c r="K784" i="16"/>
  <c r="L784" i="16" s="1"/>
  <c r="K785" i="16"/>
  <c r="L785" i="16" s="1"/>
  <c r="K786" i="16"/>
  <c r="L786" i="16" s="1"/>
  <c r="K787" i="16"/>
  <c r="L787" i="16" s="1"/>
  <c r="K788" i="16"/>
  <c r="L788" i="16" s="1"/>
  <c r="K789" i="16"/>
  <c r="L789" i="16" s="1"/>
  <c r="K790" i="16"/>
  <c r="L790" i="16"/>
  <c r="K791" i="16"/>
  <c r="L791" i="16" s="1"/>
  <c r="K792" i="16"/>
  <c r="L792" i="16" s="1"/>
  <c r="K793" i="16"/>
  <c r="L793" i="16" s="1"/>
  <c r="K794" i="16"/>
  <c r="L794" i="16" s="1"/>
  <c r="K795" i="16"/>
  <c r="L795" i="16" s="1"/>
  <c r="K796" i="16"/>
  <c r="L796" i="16" s="1"/>
  <c r="K797" i="16"/>
  <c r="L797" i="16" s="1"/>
  <c r="K798" i="16"/>
  <c r="L798" i="16"/>
  <c r="K799" i="16"/>
  <c r="L799" i="16" s="1"/>
  <c r="K800" i="16"/>
  <c r="L800" i="16" s="1"/>
  <c r="K801" i="16"/>
  <c r="L801" i="16" s="1"/>
  <c r="K802" i="16"/>
  <c r="L802" i="16" s="1"/>
  <c r="K803" i="16"/>
  <c r="L803" i="16" s="1"/>
  <c r="K804" i="16"/>
  <c r="L804" i="16" s="1"/>
  <c r="K805" i="16"/>
  <c r="L805" i="16" s="1"/>
  <c r="K806" i="16"/>
  <c r="L806" i="16"/>
  <c r="K807" i="16"/>
  <c r="L807" i="16" s="1"/>
  <c r="K808" i="16"/>
  <c r="L808" i="16" s="1"/>
  <c r="K809" i="16"/>
  <c r="L809" i="16" s="1"/>
  <c r="K810" i="16"/>
  <c r="L810" i="16" s="1"/>
  <c r="K811" i="16"/>
  <c r="L811" i="16" s="1"/>
  <c r="K812" i="16"/>
  <c r="L812" i="16" s="1"/>
  <c r="K813" i="16"/>
  <c r="L813" i="16" s="1"/>
  <c r="K814" i="16"/>
  <c r="L814" i="16" s="1"/>
  <c r="K815" i="16"/>
  <c r="L815" i="16" s="1"/>
  <c r="K816" i="16"/>
  <c r="L816" i="16" s="1"/>
  <c r="K817" i="16"/>
  <c r="L817" i="16" s="1"/>
  <c r="K818" i="16"/>
  <c r="L818" i="16" s="1"/>
  <c r="K819" i="16"/>
  <c r="L819" i="16" s="1"/>
  <c r="K820" i="16"/>
  <c r="L820" i="16" s="1"/>
  <c r="K821" i="16"/>
  <c r="L821" i="16" s="1"/>
  <c r="K822" i="16"/>
  <c r="L822" i="16"/>
  <c r="K823" i="16"/>
  <c r="L823" i="16" s="1"/>
  <c r="K824" i="16"/>
  <c r="L824" i="16" s="1"/>
  <c r="K825" i="16"/>
  <c r="L825" i="16" s="1"/>
  <c r="K826" i="16"/>
  <c r="L826" i="16" s="1"/>
  <c r="K827" i="16"/>
  <c r="L827" i="16" s="1"/>
  <c r="K828" i="16"/>
  <c r="L828" i="16" s="1"/>
  <c r="K829" i="16"/>
  <c r="L829" i="16" s="1"/>
  <c r="K830" i="16"/>
  <c r="L830" i="16" s="1"/>
  <c r="K831" i="16"/>
  <c r="L831" i="16" s="1"/>
  <c r="K832" i="16"/>
  <c r="L832" i="16" s="1"/>
  <c r="K833" i="16"/>
  <c r="L833" i="16" s="1"/>
  <c r="K834" i="16"/>
  <c r="L834" i="16" s="1"/>
  <c r="K835" i="16"/>
  <c r="L835" i="16" s="1"/>
  <c r="K836" i="16"/>
  <c r="L836" i="16" s="1"/>
  <c r="K837" i="16"/>
  <c r="L837" i="16" s="1"/>
  <c r="K838" i="16"/>
  <c r="L838" i="16"/>
  <c r="K839" i="16"/>
  <c r="L839" i="16" s="1"/>
  <c r="K840" i="16"/>
  <c r="L840" i="16" s="1"/>
  <c r="K841" i="16"/>
  <c r="L841" i="16" s="1"/>
  <c r="K842" i="16"/>
  <c r="L842" i="16" s="1"/>
  <c r="K843" i="16"/>
  <c r="L843" i="16" s="1"/>
  <c r="K844" i="16"/>
  <c r="L844" i="16" s="1"/>
  <c r="K845" i="16"/>
  <c r="L845" i="16" s="1"/>
  <c r="K846" i="16"/>
  <c r="L846" i="16" s="1"/>
  <c r="K847" i="16"/>
  <c r="L847" i="16" s="1"/>
  <c r="K848" i="16"/>
  <c r="L848" i="16" s="1"/>
  <c r="K849" i="16"/>
  <c r="L849" i="16" s="1"/>
  <c r="K850" i="16"/>
  <c r="L850" i="16" s="1"/>
  <c r="K851" i="16"/>
  <c r="L851" i="16" s="1"/>
  <c r="K852" i="16"/>
  <c r="L852" i="16" s="1"/>
  <c r="K853" i="16"/>
  <c r="L853" i="16" s="1"/>
  <c r="K854" i="16"/>
  <c r="L854" i="16"/>
  <c r="K855" i="16"/>
  <c r="L855" i="16" s="1"/>
  <c r="K856" i="16"/>
  <c r="L856" i="16" s="1"/>
  <c r="K857" i="16"/>
  <c r="L857" i="16" s="1"/>
  <c r="K858" i="16"/>
  <c r="L858" i="16" s="1"/>
  <c r="K859" i="16"/>
  <c r="L859" i="16" s="1"/>
  <c r="K860" i="16"/>
  <c r="L860" i="16" s="1"/>
  <c r="K861" i="16"/>
  <c r="L861" i="16" s="1"/>
  <c r="K862" i="16"/>
  <c r="L862" i="16" s="1"/>
  <c r="K863" i="16"/>
  <c r="L863" i="16" s="1"/>
  <c r="K864" i="16"/>
  <c r="L864" i="16" s="1"/>
  <c r="K865" i="16"/>
  <c r="L865" i="16" s="1"/>
  <c r="K866" i="16"/>
  <c r="L866" i="16" s="1"/>
  <c r="K867" i="16"/>
  <c r="L867" i="16" s="1"/>
  <c r="K868" i="16"/>
  <c r="L868" i="16" s="1"/>
  <c r="K869" i="16"/>
  <c r="L869" i="16" s="1"/>
  <c r="K870" i="16"/>
  <c r="L870" i="16"/>
  <c r="K871" i="16"/>
  <c r="L871" i="16" s="1"/>
  <c r="K872" i="16"/>
  <c r="L872" i="16" s="1"/>
  <c r="K873" i="16"/>
  <c r="L873" i="16" s="1"/>
  <c r="K874" i="16"/>
  <c r="L874" i="16" s="1"/>
  <c r="K875" i="16"/>
  <c r="L875" i="16" s="1"/>
  <c r="K876" i="16"/>
  <c r="L876" i="16" s="1"/>
  <c r="K877" i="16"/>
  <c r="L877" i="16" s="1"/>
  <c r="K878" i="16"/>
  <c r="L878" i="16"/>
  <c r="K879" i="16"/>
  <c r="L879" i="16" s="1"/>
  <c r="K880" i="16"/>
  <c r="L880" i="16" s="1"/>
  <c r="K881" i="16"/>
  <c r="L881" i="16" s="1"/>
  <c r="K882" i="16"/>
  <c r="L882" i="16" s="1"/>
  <c r="K883" i="16"/>
  <c r="L883" i="16" s="1"/>
  <c r="K884" i="16"/>
  <c r="L884" i="16" s="1"/>
  <c r="K885" i="16"/>
  <c r="L885" i="16" s="1"/>
  <c r="K886" i="16"/>
  <c r="L886" i="16"/>
  <c r="K887" i="16"/>
  <c r="L887" i="16" s="1"/>
  <c r="K888" i="16"/>
  <c r="L888" i="16" s="1"/>
  <c r="K889" i="16"/>
  <c r="L889" i="16" s="1"/>
  <c r="K890" i="16"/>
  <c r="L890" i="16" s="1"/>
  <c r="K891" i="16"/>
  <c r="L891" i="16" s="1"/>
  <c r="K892" i="16"/>
  <c r="L892" i="16" s="1"/>
  <c r="K893" i="16"/>
  <c r="L893" i="16" s="1"/>
  <c r="K894" i="16"/>
  <c r="L894" i="16"/>
  <c r="K895" i="16"/>
  <c r="L895" i="16" s="1"/>
  <c r="K896" i="16"/>
  <c r="L896" i="16" s="1"/>
  <c r="K897" i="16"/>
  <c r="L897" i="16" s="1"/>
  <c r="K898" i="16"/>
  <c r="L898" i="16" s="1"/>
  <c r="K899" i="16"/>
  <c r="L899" i="16" s="1"/>
  <c r="K900" i="16"/>
  <c r="L900" i="16" s="1"/>
  <c r="K901" i="16"/>
  <c r="L901" i="16" s="1"/>
  <c r="K902" i="16"/>
  <c r="L902" i="16"/>
  <c r="K903" i="16"/>
  <c r="L903" i="16" s="1"/>
  <c r="K904" i="16"/>
  <c r="L904" i="16" s="1"/>
  <c r="K905" i="16"/>
  <c r="L905" i="16" s="1"/>
  <c r="K906" i="16"/>
  <c r="L906" i="16" s="1"/>
  <c r="K907" i="16"/>
  <c r="L907" i="16" s="1"/>
  <c r="K908" i="16"/>
  <c r="L908" i="16" s="1"/>
  <c r="K909" i="16"/>
  <c r="L909" i="16" s="1"/>
  <c r="K910" i="16"/>
  <c r="L910" i="16"/>
  <c r="K911" i="16"/>
  <c r="L911" i="16" s="1"/>
  <c r="K912" i="16"/>
  <c r="L912" i="16" s="1"/>
  <c r="K913" i="16"/>
  <c r="L913" i="16" s="1"/>
  <c r="K914" i="16"/>
  <c r="L914" i="16" s="1"/>
  <c r="K915" i="16"/>
  <c r="L915" i="16" s="1"/>
  <c r="K916" i="16"/>
  <c r="L916" i="16" s="1"/>
  <c r="K917" i="16"/>
  <c r="L917" i="16" s="1"/>
  <c r="K918" i="16"/>
  <c r="L918" i="16"/>
  <c r="K919" i="16"/>
  <c r="L919" i="16" s="1"/>
  <c r="K920" i="16"/>
  <c r="L920" i="16" s="1"/>
  <c r="K921" i="16"/>
  <c r="L921" i="16" s="1"/>
  <c r="K922" i="16"/>
  <c r="L922" i="16" s="1"/>
  <c r="K923" i="16"/>
  <c r="L923" i="16" s="1"/>
  <c r="K924" i="16"/>
  <c r="L924" i="16" s="1"/>
  <c r="K925" i="16"/>
  <c r="L925" i="16" s="1"/>
  <c r="K926" i="16"/>
  <c r="L926" i="16"/>
  <c r="K927" i="16"/>
  <c r="L927" i="16" s="1"/>
  <c r="K928" i="16"/>
  <c r="L928" i="16" s="1"/>
  <c r="K929" i="16"/>
  <c r="L929" i="16" s="1"/>
  <c r="K930" i="16"/>
  <c r="L930" i="16" s="1"/>
  <c r="K931" i="16"/>
  <c r="L931" i="16" s="1"/>
  <c r="K932" i="16"/>
  <c r="L932" i="16" s="1"/>
  <c r="K933" i="16"/>
  <c r="L933" i="16" s="1"/>
  <c r="K934" i="16"/>
  <c r="L934" i="16"/>
  <c r="K935" i="16"/>
  <c r="L935" i="16" s="1"/>
  <c r="K936" i="16"/>
  <c r="L936" i="16" s="1"/>
  <c r="K937" i="16"/>
  <c r="L937" i="16" s="1"/>
  <c r="K938" i="16"/>
  <c r="L938" i="16" s="1"/>
  <c r="K939" i="16"/>
  <c r="L939" i="16"/>
  <c r="K940" i="16"/>
  <c r="L940" i="16" s="1"/>
  <c r="K941" i="16"/>
  <c r="L941" i="16" s="1"/>
  <c r="K942" i="16"/>
  <c r="L942" i="16" s="1"/>
  <c r="K943" i="16"/>
  <c r="L943" i="16"/>
  <c r="K944" i="16"/>
  <c r="L944" i="16" s="1"/>
  <c r="K945" i="16"/>
  <c r="L945" i="16" s="1"/>
  <c r="K946" i="16"/>
  <c r="L946" i="16" s="1"/>
  <c r="K947" i="16"/>
  <c r="L947" i="16"/>
  <c r="K948" i="16"/>
  <c r="L948" i="16" s="1"/>
  <c r="K949" i="16"/>
  <c r="L949" i="16" s="1"/>
  <c r="K950" i="16"/>
  <c r="L950" i="16" s="1"/>
  <c r="K951" i="16"/>
  <c r="L951" i="16"/>
  <c r="K952" i="16"/>
  <c r="L952" i="16" s="1"/>
  <c r="K953" i="16"/>
  <c r="L953" i="16" s="1"/>
  <c r="K954" i="16"/>
  <c r="L954" i="16" s="1"/>
  <c r="K955" i="16"/>
  <c r="L955" i="16"/>
  <c r="K956" i="16"/>
  <c r="L956" i="16" s="1"/>
  <c r="K957" i="16"/>
  <c r="L957" i="16" s="1"/>
  <c r="K958" i="16"/>
  <c r="L958" i="16" s="1"/>
  <c r="K959" i="16"/>
  <c r="L959" i="16"/>
  <c r="K960" i="16"/>
  <c r="L960" i="16" s="1"/>
  <c r="K961" i="16"/>
  <c r="L961" i="16" s="1"/>
  <c r="K962" i="16"/>
  <c r="L962" i="16" s="1"/>
  <c r="K963" i="16"/>
  <c r="L963" i="16" s="1"/>
  <c r="K964" i="16"/>
  <c r="L964" i="16" s="1"/>
  <c r="K965" i="16"/>
  <c r="L965" i="16" s="1"/>
  <c r="K966" i="16"/>
  <c r="L966" i="16" s="1"/>
  <c r="K967" i="16"/>
  <c r="L967" i="16" s="1"/>
  <c r="K968" i="16"/>
  <c r="L968" i="16" s="1"/>
  <c r="K969" i="16"/>
  <c r="L969" i="16" s="1"/>
  <c r="K970" i="16"/>
  <c r="L970" i="16" s="1"/>
  <c r="K971" i="16"/>
  <c r="L971" i="16" s="1"/>
  <c r="K972" i="16"/>
  <c r="L972" i="16" s="1"/>
  <c r="K973" i="16"/>
  <c r="L973" i="16" s="1"/>
  <c r="K974" i="16"/>
  <c r="L974" i="16" s="1"/>
  <c r="K975" i="16"/>
  <c r="L975" i="16" s="1"/>
  <c r="K976" i="16"/>
  <c r="L976" i="16" s="1"/>
  <c r="K977" i="16"/>
  <c r="L977" i="16" s="1"/>
  <c r="K978" i="16"/>
  <c r="L978" i="16" s="1"/>
  <c r="K979" i="16"/>
  <c r="L979" i="16" s="1"/>
  <c r="K980" i="16"/>
  <c r="L980" i="16" s="1"/>
  <c r="K981" i="16"/>
  <c r="L981" i="16" s="1"/>
  <c r="K982" i="16"/>
  <c r="L982" i="16" s="1"/>
  <c r="K983" i="16"/>
  <c r="L983" i="16" s="1"/>
  <c r="K984" i="16"/>
  <c r="L984" i="16" s="1"/>
  <c r="K985" i="16"/>
  <c r="L985" i="16" s="1"/>
  <c r="K986" i="16"/>
  <c r="L986" i="16" s="1"/>
  <c r="K987" i="16"/>
  <c r="L987" i="16" s="1"/>
  <c r="K988" i="16"/>
  <c r="L988" i="16" s="1"/>
  <c r="K989" i="16"/>
  <c r="L989" i="16" s="1"/>
  <c r="K990" i="16"/>
  <c r="L990" i="16" s="1"/>
  <c r="K991" i="16"/>
  <c r="L991" i="16" s="1"/>
  <c r="K992" i="16"/>
  <c r="L992" i="16" s="1"/>
  <c r="K993" i="16"/>
  <c r="L993" i="16" s="1"/>
  <c r="K994" i="16"/>
  <c r="L994" i="16" s="1"/>
  <c r="K995" i="16"/>
  <c r="L995" i="16" s="1"/>
  <c r="K996" i="16"/>
  <c r="L996" i="16" s="1"/>
  <c r="K997" i="16"/>
  <c r="L997" i="16" s="1"/>
  <c r="K998" i="16"/>
  <c r="L998" i="16" s="1"/>
  <c r="K999" i="16"/>
  <c r="L999" i="16" s="1"/>
  <c r="K1000" i="16"/>
  <c r="L1000" i="16" s="1"/>
  <c r="K1001" i="16"/>
  <c r="L1001" i="16" s="1"/>
  <c r="K1002" i="16"/>
  <c r="L1002" i="16" s="1"/>
  <c r="K1003" i="16"/>
  <c r="L1003" i="16" s="1"/>
  <c r="K1004" i="16"/>
  <c r="L1004" i="16" s="1"/>
  <c r="K1005" i="16"/>
  <c r="L1005" i="16" s="1"/>
  <c r="K1006" i="16"/>
  <c r="L1006" i="16" s="1"/>
  <c r="K1007" i="16"/>
  <c r="L1007" i="16" s="1"/>
  <c r="K1008" i="16"/>
  <c r="L1008" i="16" s="1"/>
  <c r="K1009" i="16"/>
  <c r="L1009" i="16" s="1"/>
  <c r="K1010" i="16"/>
  <c r="L1010" i="16" s="1"/>
  <c r="K1011" i="16"/>
  <c r="L1011" i="16" s="1"/>
  <c r="K1012" i="16"/>
  <c r="L1012" i="16" s="1"/>
  <c r="K1013" i="16"/>
  <c r="L1013" i="16" s="1"/>
  <c r="K1014" i="16"/>
  <c r="L1014" i="16" s="1"/>
  <c r="K1015" i="16"/>
  <c r="L1015" i="16" s="1"/>
  <c r="K1016" i="16"/>
  <c r="L1016" i="16" s="1"/>
  <c r="K1017" i="16"/>
  <c r="L1017" i="16" s="1"/>
  <c r="K1018" i="16"/>
  <c r="L1018" i="16" s="1"/>
  <c r="K1019" i="16"/>
  <c r="L1019" i="16" s="1"/>
  <c r="K1020" i="16"/>
  <c r="L1020" i="16" s="1"/>
  <c r="K1021" i="16"/>
  <c r="L1021" i="16" s="1"/>
  <c r="K1022" i="16"/>
  <c r="L1022" i="16" s="1"/>
  <c r="K1023" i="16"/>
  <c r="L1023" i="16" s="1"/>
  <c r="K1024" i="16"/>
  <c r="L1024" i="16" s="1"/>
  <c r="K1025" i="16"/>
  <c r="L1025" i="16" s="1"/>
  <c r="K1026" i="16"/>
  <c r="L1026" i="16" s="1"/>
  <c r="K1027" i="16"/>
  <c r="L1027" i="16" s="1"/>
  <c r="K1028" i="16"/>
  <c r="L1028" i="16" s="1"/>
  <c r="K1029" i="16"/>
  <c r="L1029" i="16" s="1"/>
  <c r="K1030" i="16"/>
  <c r="L1030" i="16" s="1"/>
  <c r="K1031" i="16"/>
  <c r="L1031" i="16" s="1"/>
  <c r="K1032" i="16"/>
  <c r="L1032" i="16" s="1"/>
  <c r="K1033" i="16"/>
  <c r="L1033" i="16" s="1"/>
  <c r="K1034" i="16"/>
  <c r="L1034" i="16" s="1"/>
  <c r="K1035" i="16"/>
  <c r="L1035" i="16" s="1"/>
  <c r="K1036" i="16"/>
  <c r="L1036" i="16" s="1"/>
  <c r="K1037" i="16"/>
  <c r="L1037" i="16" s="1"/>
  <c r="K1038" i="16"/>
  <c r="L1038" i="16" s="1"/>
  <c r="K1039" i="16"/>
  <c r="L1039" i="16" s="1"/>
  <c r="K1040" i="16"/>
  <c r="L1040" i="16" s="1"/>
  <c r="K1041" i="16"/>
  <c r="L1041" i="16" s="1"/>
  <c r="K1042" i="16"/>
  <c r="L1042" i="16" s="1"/>
  <c r="K1043" i="16"/>
  <c r="L1043" i="16" s="1"/>
  <c r="K1044" i="16"/>
  <c r="L1044" i="16" s="1"/>
  <c r="K1045" i="16"/>
  <c r="L1045" i="16" s="1"/>
  <c r="K1046" i="16"/>
  <c r="L1046" i="16" s="1"/>
  <c r="K1047" i="16"/>
  <c r="L1047" i="16" s="1"/>
  <c r="K1048" i="16"/>
  <c r="L1048" i="16" s="1"/>
  <c r="K1049" i="16"/>
  <c r="L1049" i="16" s="1"/>
  <c r="K1050" i="16"/>
  <c r="L1050" i="16" s="1"/>
  <c r="K1051" i="16"/>
  <c r="L1051" i="16" s="1"/>
  <c r="K1052" i="16"/>
  <c r="L1052" i="16" s="1"/>
  <c r="K1053" i="16"/>
  <c r="L1053" i="16" s="1"/>
  <c r="K1054" i="16"/>
  <c r="L1054" i="16" s="1"/>
  <c r="K1055" i="16"/>
  <c r="L1055" i="16" s="1"/>
  <c r="K1056" i="16"/>
  <c r="L1056" i="16" s="1"/>
  <c r="K1057" i="16"/>
  <c r="L1057" i="16" s="1"/>
  <c r="K1058" i="16"/>
  <c r="L1058" i="16" s="1"/>
  <c r="K1059" i="16"/>
  <c r="L1059" i="16" s="1"/>
  <c r="K1060" i="16"/>
  <c r="L1060" i="16" s="1"/>
  <c r="K1061" i="16"/>
  <c r="L1061" i="16" s="1"/>
  <c r="K1062" i="16"/>
  <c r="L1062" i="16" s="1"/>
  <c r="K1063" i="16"/>
  <c r="L1063" i="16" s="1"/>
  <c r="K1064" i="16"/>
  <c r="L1064" i="16" s="1"/>
  <c r="K1065" i="16"/>
  <c r="L1065" i="16" s="1"/>
  <c r="K1066" i="16"/>
  <c r="L1066" i="16" s="1"/>
  <c r="K1067" i="16"/>
  <c r="L1067" i="16" s="1"/>
  <c r="K1068" i="16"/>
  <c r="L1068" i="16" s="1"/>
  <c r="K1069" i="16"/>
  <c r="L1069" i="16" s="1"/>
  <c r="K1070" i="16"/>
  <c r="L1070" i="16" s="1"/>
  <c r="K1071" i="16"/>
  <c r="L1071" i="16" s="1"/>
  <c r="K1072" i="16"/>
  <c r="L1072" i="16" s="1"/>
  <c r="K1073" i="16"/>
  <c r="L1073" i="16" s="1"/>
  <c r="K1074" i="16"/>
  <c r="L1074" i="16" s="1"/>
  <c r="K1075" i="16"/>
  <c r="L1075" i="16" s="1"/>
  <c r="K1076" i="16"/>
  <c r="L1076" i="16" s="1"/>
  <c r="K1077" i="16"/>
  <c r="L1077" i="16" s="1"/>
  <c r="K1078" i="16"/>
  <c r="L1078" i="16" s="1"/>
  <c r="K1079" i="16"/>
  <c r="L1079" i="16" s="1"/>
  <c r="K1080" i="16"/>
  <c r="L1080" i="16" s="1"/>
  <c r="K1081" i="16"/>
  <c r="L1081" i="16" s="1"/>
  <c r="K1082" i="16"/>
  <c r="L1082" i="16" s="1"/>
  <c r="K1083" i="16"/>
  <c r="L1083" i="16" s="1"/>
  <c r="K1084" i="16"/>
  <c r="L1084" i="16" s="1"/>
  <c r="K1085" i="16"/>
  <c r="L1085" i="16" s="1"/>
  <c r="K1086" i="16"/>
  <c r="L1086" i="16" s="1"/>
  <c r="K1087" i="16"/>
  <c r="L1087" i="16" s="1"/>
  <c r="K1088" i="16"/>
  <c r="L1088" i="16" s="1"/>
  <c r="K1089" i="16"/>
  <c r="L1089" i="16" s="1"/>
  <c r="K1090" i="16"/>
  <c r="L1090" i="16" s="1"/>
  <c r="K1091" i="16"/>
  <c r="L1091" i="16" s="1"/>
  <c r="K1092" i="16"/>
  <c r="L1092" i="16" s="1"/>
  <c r="K1093" i="16"/>
  <c r="L1093" i="16" s="1"/>
  <c r="K1094" i="16"/>
  <c r="L1094" i="16" s="1"/>
  <c r="K1095" i="16"/>
  <c r="L1095" i="16" s="1"/>
  <c r="K1096" i="16"/>
  <c r="L1096" i="16" s="1"/>
  <c r="K1097" i="16"/>
  <c r="L1097" i="16" s="1"/>
  <c r="K1098" i="16"/>
  <c r="L1098" i="16" s="1"/>
  <c r="K1099" i="16"/>
  <c r="L1099" i="16" s="1"/>
  <c r="K1100" i="16"/>
  <c r="L1100" i="16" s="1"/>
  <c r="K1101" i="16"/>
  <c r="L1101" i="16" s="1"/>
  <c r="K1102" i="16"/>
  <c r="L1102" i="16" s="1"/>
  <c r="K1103" i="16"/>
  <c r="L1103" i="16" s="1"/>
  <c r="K1104" i="16"/>
  <c r="L1104" i="16" s="1"/>
  <c r="K1105" i="16"/>
  <c r="L1105" i="16" s="1"/>
  <c r="K1106" i="16"/>
  <c r="L1106" i="16" s="1"/>
  <c r="K1107" i="16"/>
  <c r="L1107" i="16" s="1"/>
  <c r="K1108" i="16"/>
  <c r="L1108" i="16" s="1"/>
  <c r="K1109" i="16"/>
  <c r="L1109" i="16" s="1"/>
  <c r="K1110" i="16"/>
  <c r="L1110" i="16" s="1"/>
  <c r="K1111" i="16"/>
  <c r="L1111" i="16" s="1"/>
  <c r="K1112" i="16"/>
  <c r="L1112" i="16" s="1"/>
  <c r="K1113" i="16"/>
  <c r="L1113" i="16" s="1"/>
  <c r="K1114" i="16"/>
  <c r="L1114" i="16" s="1"/>
  <c r="K1115" i="16"/>
  <c r="L1115" i="16" s="1"/>
  <c r="K1116" i="16"/>
  <c r="L1116" i="16" s="1"/>
  <c r="K1117" i="16"/>
  <c r="L1117" i="16" s="1"/>
  <c r="K1118" i="16"/>
  <c r="L1118" i="16" s="1"/>
  <c r="K1119" i="16"/>
  <c r="L1119" i="16" s="1"/>
  <c r="K1120" i="16"/>
  <c r="L1120" i="16" s="1"/>
  <c r="K1121" i="16"/>
  <c r="L1121" i="16" s="1"/>
  <c r="K1122" i="16"/>
  <c r="L1122" i="16" s="1"/>
  <c r="K1123" i="16"/>
  <c r="L1123" i="16" s="1"/>
  <c r="K1124" i="16"/>
  <c r="L1124" i="16" s="1"/>
  <c r="K1125" i="16"/>
  <c r="L1125" i="16" s="1"/>
  <c r="K1126" i="16"/>
  <c r="L1126" i="16" s="1"/>
  <c r="K1127" i="16"/>
  <c r="L1127" i="16" s="1"/>
  <c r="K1128" i="16"/>
  <c r="L1128" i="16" s="1"/>
  <c r="K1129" i="16"/>
  <c r="L1129" i="16" s="1"/>
  <c r="K1130" i="16"/>
  <c r="L1130" i="16" s="1"/>
  <c r="K1131" i="16"/>
  <c r="L1131" i="16" s="1"/>
  <c r="K1132" i="16"/>
  <c r="L1132" i="16" s="1"/>
  <c r="K1133" i="16"/>
  <c r="L1133" i="16" s="1"/>
  <c r="K1134" i="16"/>
  <c r="L1134" i="16" s="1"/>
  <c r="K1135" i="16"/>
  <c r="L1135" i="16" s="1"/>
  <c r="K1136" i="16"/>
  <c r="L1136" i="16" s="1"/>
  <c r="K1137" i="16"/>
  <c r="L1137" i="16" s="1"/>
  <c r="K1138" i="16"/>
  <c r="L1138" i="16" s="1"/>
  <c r="K1139" i="16"/>
  <c r="L1139" i="16" s="1"/>
  <c r="K1140" i="16"/>
  <c r="L1140" i="16" s="1"/>
  <c r="K1141" i="16"/>
  <c r="L1141" i="16" s="1"/>
  <c r="K1142" i="16"/>
  <c r="L1142" i="16" s="1"/>
  <c r="K1143" i="16"/>
  <c r="L1143" i="16" s="1"/>
  <c r="K1144" i="16"/>
  <c r="L1144" i="16" s="1"/>
  <c r="K1145" i="16"/>
  <c r="L1145" i="16" s="1"/>
  <c r="K1146" i="16"/>
  <c r="L1146" i="16" s="1"/>
  <c r="K1147" i="16"/>
  <c r="L1147" i="16" s="1"/>
  <c r="K1148" i="16"/>
  <c r="L1148" i="16" s="1"/>
  <c r="K1149" i="16"/>
  <c r="L1149" i="16" s="1"/>
  <c r="K1150" i="16"/>
  <c r="L1150" i="16" s="1"/>
  <c r="K1151" i="16"/>
  <c r="L1151" i="16" s="1"/>
  <c r="K1152" i="16"/>
  <c r="L1152" i="16" s="1"/>
  <c r="K1153" i="16"/>
  <c r="L1153" i="16" s="1"/>
  <c r="K1154" i="16"/>
  <c r="L1154" i="16" s="1"/>
  <c r="K1155" i="16"/>
  <c r="L1155" i="16" s="1"/>
  <c r="K1156" i="16"/>
  <c r="L1156" i="16" s="1"/>
  <c r="K1157" i="16"/>
  <c r="L1157" i="16" s="1"/>
  <c r="K1158" i="16"/>
  <c r="L1158" i="16" s="1"/>
  <c r="K1159" i="16"/>
  <c r="L1159" i="16" s="1"/>
  <c r="K1160" i="16"/>
  <c r="L1160" i="16" s="1"/>
  <c r="K1161" i="16"/>
  <c r="L1161" i="16" s="1"/>
  <c r="K1162" i="16"/>
  <c r="L1162" i="16" s="1"/>
  <c r="K1163" i="16"/>
  <c r="L1163" i="16" s="1"/>
  <c r="K1164" i="16"/>
  <c r="L1164" i="16" s="1"/>
  <c r="K1165" i="16"/>
  <c r="L1165" i="16" s="1"/>
  <c r="K1166" i="16"/>
  <c r="L1166" i="16" s="1"/>
  <c r="K1167" i="16"/>
  <c r="L1167" i="16" s="1"/>
  <c r="K1168" i="16"/>
  <c r="L1168" i="16" s="1"/>
  <c r="K1169" i="16"/>
  <c r="L1169" i="16" s="1"/>
  <c r="K1170" i="16"/>
  <c r="L1170" i="16" s="1"/>
  <c r="K1171" i="16"/>
  <c r="L1171" i="16" s="1"/>
  <c r="K1172" i="16"/>
  <c r="L1172" i="16" s="1"/>
  <c r="K1173" i="16"/>
  <c r="L1173" i="16" s="1"/>
  <c r="K1174" i="16"/>
  <c r="L1174" i="16" s="1"/>
  <c r="K1175" i="16"/>
  <c r="L1175" i="16" s="1"/>
  <c r="K1176" i="16"/>
  <c r="L1176" i="16" s="1"/>
  <c r="K1177" i="16"/>
  <c r="L1177" i="16" s="1"/>
  <c r="K1178" i="16"/>
  <c r="L1178" i="16" s="1"/>
  <c r="K1179" i="16"/>
  <c r="L1179" i="16" s="1"/>
  <c r="K1180" i="16"/>
  <c r="L1180" i="16" s="1"/>
  <c r="K1181" i="16"/>
  <c r="L1181" i="16" s="1"/>
  <c r="K1182" i="16"/>
  <c r="L1182" i="16" s="1"/>
  <c r="K1183" i="16"/>
  <c r="L1183" i="16" s="1"/>
  <c r="K1184" i="16"/>
  <c r="L1184" i="16" s="1"/>
  <c r="K1185" i="16"/>
  <c r="L1185" i="16" s="1"/>
  <c r="K1186" i="16"/>
  <c r="L1186" i="16" s="1"/>
  <c r="K1187" i="16"/>
  <c r="L1187" i="16" s="1"/>
  <c r="K1188" i="16"/>
  <c r="L1188" i="16" s="1"/>
  <c r="K1189" i="16"/>
  <c r="L1189" i="16" s="1"/>
  <c r="K1190" i="16"/>
  <c r="L1190" i="16" s="1"/>
  <c r="K1191" i="16"/>
  <c r="L1191" i="16" s="1"/>
  <c r="K1192" i="16"/>
  <c r="L1192" i="16" s="1"/>
  <c r="K1193" i="16"/>
  <c r="L1193" i="16" s="1"/>
  <c r="K1194" i="16"/>
  <c r="L1194" i="16" s="1"/>
  <c r="K1195" i="16"/>
  <c r="L1195" i="16" s="1"/>
  <c r="K1196" i="16"/>
  <c r="L1196" i="16" s="1"/>
  <c r="K1197" i="16"/>
  <c r="L1197" i="16" s="1"/>
  <c r="K1198" i="16"/>
  <c r="L1198" i="16" s="1"/>
  <c r="K1199" i="16"/>
  <c r="L1199" i="16" s="1"/>
  <c r="K1200" i="16"/>
  <c r="L1200" i="16" s="1"/>
  <c r="K1201" i="16"/>
  <c r="L1201" i="16" s="1"/>
  <c r="K1202" i="16"/>
  <c r="L1202" i="16" s="1"/>
  <c r="K1203" i="16"/>
  <c r="L1203" i="16" s="1"/>
  <c r="K1204" i="16"/>
  <c r="L1204" i="16" s="1"/>
  <c r="K1205" i="16"/>
  <c r="L1205" i="16" s="1"/>
  <c r="K1206" i="16"/>
  <c r="L1206" i="16" s="1"/>
  <c r="K1207" i="16"/>
  <c r="L1207" i="16" s="1"/>
  <c r="K1208" i="16"/>
  <c r="L1208" i="16" s="1"/>
  <c r="K1209" i="16"/>
  <c r="L1209" i="16" s="1"/>
  <c r="K1210" i="16"/>
  <c r="L1210" i="16" s="1"/>
  <c r="K1211" i="16"/>
  <c r="L1211" i="16" s="1"/>
  <c r="K1212" i="16"/>
  <c r="L1212" i="16" s="1"/>
  <c r="K1213" i="16"/>
  <c r="L1213" i="16" s="1"/>
  <c r="K1214" i="16"/>
  <c r="L1214" i="16" s="1"/>
  <c r="K1215" i="16"/>
  <c r="L1215" i="16" s="1"/>
  <c r="K1216" i="16"/>
  <c r="L1216" i="16" s="1"/>
  <c r="K1217" i="16"/>
  <c r="L1217" i="16" s="1"/>
  <c r="K1218" i="16"/>
  <c r="L1218" i="16" s="1"/>
  <c r="K1219" i="16"/>
  <c r="L1219" i="16" s="1"/>
  <c r="K1220" i="16"/>
  <c r="L1220" i="16" s="1"/>
  <c r="K1221" i="16"/>
  <c r="L1221" i="16" s="1"/>
  <c r="K1222" i="16"/>
  <c r="L1222" i="16" s="1"/>
  <c r="K1223" i="16"/>
  <c r="L1223" i="16" s="1"/>
  <c r="K1224" i="16"/>
  <c r="L1224" i="16" s="1"/>
  <c r="K1225" i="16"/>
  <c r="L1225" i="16" s="1"/>
  <c r="K1226" i="16"/>
  <c r="L1226" i="16" s="1"/>
  <c r="K1227" i="16"/>
  <c r="L1227" i="16" s="1"/>
  <c r="K1228" i="16"/>
  <c r="L1228" i="16" s="1"/>
  <c r="K1229" i="16"/>
  <c r="L1229" i="16" s="1"/>
  <c r="K1230" i="16"/>
  <c r="L1230" i="16" s="1"/>
  <c r="K1231" i="16"/>
  <c r="L1231" i="16" s="1"/>
  <c r="K1232" i="16"/>
  <c r="L1232" i="16" s="1"/>
  <c r="K1233" i="16"/>
  <c r="L1233" i="16" s="1"/>
  <c r="K1234" i="16"/>
  <c r="L1234" i="16" s="1"/>
  <c r="K1235" i="16"/>
  <c r="L1235" i="16" s="1"/>
  <c r="K1236" i="16"/>
  <c r="L1236" i="16" s="1"/>
  <c r="K1237" i="16"/>
  <c r="L1237" i="16" s="1"/>
  <c r="K1238" i="16"/>
  <c r="L1238" i="16" s="1"/>
  <c r="K1239" i="16"/>
  <c r="L1239" i="16" s="1"/>
  <c r="K1240" i="16"/>
  <c r="L1240" i="16" s="1"/>
  <c r="K1241" i="16"/>
  <c r="L1241" i="16" s="1"/>
  <c r="K1242" i="16"/>
  <c r="L1242" i="16" s="1"/>
  <c r="K1243" i="16"/>
  <c r="L1243" i="16" s="1"/>
  <c r="K1244" i="16"/>
  <c r="L1244" i="16" s="1"/>
  <c r="K1245" i="16"/>
  <c r="L1245" i="16" s="1"/>
  <c r="K1246" i="16"/>
  <c r="L1246" i="16" s="1"/>
  <c r="K1247" i="16"/>
  <c r="L1247" i="16" s="1"/>
  <c r="K1248" i="16"/>
  <c r="L1248" i="16" s="1"/>
  <c r="K1249" i="16"/>
  <c r="L1249" i="16" s="1"/>
  <c r="K1250" i="16"/>
  <c r="L1250" i="16" s="1"/>
  <c r="K1251" i="16"/>
  <c r="L1251" i="16" s="1"/>
  <c r="K1252" i="16"/>
  <c r="L1252" i="16" s="1"/>
  <c r="K1253" i="16"/>
  <c r="L1253" i="16" s="1"/>
  <c r="K1254" i="16"/>
  <c r="L1254" i="16" s="1"/>
  <c r="K1255" i="16"/>
  <c r="L1255" i="16" s="1"/>
  <c r="K1256" i="16"/>
  <c r="L1256" i="16" s="1"/>
  <c r="K1257" i="16"/>
  <c r="L1257" i="16" s="1"/>
  <c r="K1258" i="16"/>
  <c r="L1258" i="16" s="1"/>
  <c r="K1259" i="16"/>
  <c r="L1259" i="16" s="1"/>
  <c r="K1260" i="16"/>
  <c r="L1260" i="16" s="1"/>
  <c r="K1261" i="16"/>
  <c r="L1261" i="16" s="1"/>
  <c r="K1262" i="16"/>
  <c r="L1262" i="16" s="1"/>
  <c r="K1263" i="16"/>
  <c r="L1263" i="16" s="1"/>
  <c r="K1264" i="16"/>
  <c r="L1264" i="16" s="1"/>
  <c r="K1265" i="16"/>
  <c r="L1265" i="16" s="1"/>
  <c r="K1266" i="16"/>
  <c r="L1266" i="16" s="1"/>
  <c r="K1267" i="16"/>
  <c r="L1267" i="16" s="1"/>
  <c r="K1268" i="16"/>
  <c r="L1268" i="16" s="1"/>
  <c r="K1269" i="16"/>
  <c r="L1269" i="16" s="1"/>
  <c r="K1270" i="16"/>
  <c r="L1270" i="16" s="1"/>
  <c r="K1271" i="16"/>
  <c r="L1271" i="16" s="1"/>
  <c r="K1272" i="16"/>
  <c r="L1272" i="16" s="1"/>
  <c r="K1273" i="16"/>
  <c r="L1273" i="16" s="1"/>
  <c r="K1274" i="16"/>
  <c r="L1274" i="16" s="1"/>
  <c r="K1275" i="16"/>
  <c r="L1275" i="16" s="1"/>
  <c r="K1276" i="16"/>
  <c r="L1276" i="16" s="1"/>
  <c r="K1277" i="16"/>
  <c r="L1277" i="16" s="1"/>
  <c r="K1278" i="16"/>
  <c r="L1278" i="16" s="1"/>
  <c r="K1279" i="16"/>
  <c r="L1279" i="16" s="1"/>
  <c r="K1280" i="16"/>
  <c r="L1280" i="16" s="1"/>
  <c r="K1281" i="16"/>
  <c r="L1281" i="16" s="1"/>
  <c r="K1282" i="16"/>
  <c r="L1282" i="16" s="1"/>
  <c r="K1283" i="16"/>
  <c r="L1283" i="16" s="1"/>
  <c r="K1284" i="16"/>
  <c r="L1284" i="16" s="1"/>
  <c r="K1285" i="16"/>
  <c r="L1285" i="16" s="1"/>
  <c r="K1286" i="16"/>
  <c r="L1286" i="16" s="1"/>
  <c r="K1287" i="16"/>
  <c r="L1287" i="16" s="1"/>
  <c r="K1288" i="16"/>
  <c r="L1288" i="16" s="1"/>
  <c r="K1289" i="16"/>
  <c r="L1289" i="16" s="1"/>
  <c r="K1290" i="16"/>
  <c r="L1290" i="16" s="1"/>
  <c r="K1291" i="16"/>
  <c r="L1291" i="16" s="1"/>
  <c r="K1292" i="16"/>
  <c r="L1292" i="16" s="1"/>
  <c r="K1293" i="16"/>
  <c r="L1293" i="16" s="1"/>
  <c r="K1294" i="16"/>
  <c r="L1294" i="16" s="1"/>
  <c r="K1295" i="16"/>
  <c r="L1295" i="16" s="1"/>
  <c r="K1296" i="16"/>
  <c r="L1296" i="16" s="1"/>
  <c r="K1297" i="16"/>
  <c r="L1297" i="16" s="1"/>
  <c r="K1298" i="16"/>
  <c r="L1298" i="16" s="1"/>
  <c r="K1299" i="16"/>
  <c r="L1299" i="16" s="1"/>
  <c r="K1300" i="16"/>
  <c r="L1300" i="16" s="1"/>
  <c r="K1301" i="16"/>
  <c r="L1301" i="16" s="1"/>
  <c r="K1302" i="16"/>
  <c r="L1302" i="16" s="1"/>
  <c r="K1303" i="16"/>
  <c r="L1303" i="16" s="1"/>
  <c r="K1304" i="16"/>
  <c r="L1304" i="16" s="1"/>
  <c r="K1305" i="16"/>
  <c r="L1305" i="16" s="1"/>
  <c r="K1306" i="16"/>
  <c r="L1306" i="16" s="1"/>
  <c r="K1307" i="16"/>
  <c r="L1307" i="16" s="1"/>
  <c r="K1308" i="16"/>
  <c r="L1308" i="16" s="1"/>
  <c r="K1309" i="16"/>
  <c r="L1309" i="16" s="1"/>
  <c r="K1310" i="16"/>
  <c r="L1310" i="16" s="1"/>
  <c r="K1311" i="16"/>
  <c r="L1311" i="16" s="1"/>
  <c r="K1312" i="16"/>
  <c r="L1312" i="16" s="1"/>
  <c r="K1313" i="16"/>
  <c r="L1313" i="16" s="1"/>
  <c r="K1314" i="16"/>
  <c r="L1314" i="16" s="1"/>
  <c r="K1315" i="16"/>
  <c r="L1315" i="16" s="1"/>
  <c r="K1316" i="16"/>
  <c r="L1316" i="16" s="1"/>
  <c r="K1317" i="16"/>
  <c r="L1317" i="16" s="1"/>
  <c r="K1318" i="16"/>
  <c r="L1318" i="16" s="1"/>
  <c r="K1319" i="16"/>
  <c r="L1319" i="16" s="1"/>
  <c r="K1320" i="16"/>
  <c r="L1320" i="16" s="1"/>
  <c r="K1321" i="16"/>
  <c r="L1321" i="16" s="1"/>
  <c r="K1322" i="16"/>
  <c r="L1322" i="16" s="1"/>
  <c r="K1323" i="16"/>
  <c r="L1323" i="16" s="1"/>
  <c r="K1324" i="16"/>
  <c r="L1324" i="16" s="1"/>
  <c r="K1325" i="16"/>
  <c r="L1325" i="16" s="1"/>
  <c r="K1326" i="16"/>
  <c r="L1326" i="16" s="1"/>
  <c r="K1327" i="16"/>
  <c r="L1327" i="16" s="1"/>
  <c r="K1328" i="16"/>
  <c r="L1328" i="16" s="1"/>
  <c r="K1329" i="16"/>
  <c r="L1329" i="16" s="1"/>
  <c r="K1330" i="16"/>
  <c r="L1330" i="16" s="1"/>
  <c r="K1331" i="16"/>
  <c r="L1331" i="16" s="1"/>
  <c r="K1332" i="16"/>
  <c r="L1332" i="16" s="1"/>
  <c r="K1333" i="16"/>
  <c r="L1333" i="16" s="1"/>
  <c r="K1334" i="16"/>
  <c r="L1334" i="16" s="1"/>
  <c r="K1335" i="16"/>
  <c r="L1335" i="16" s="1"/>
  <c r="K1336" i="16"/>
  <c r="L1336" i="16" s="1"/>
  <c r="K1337" i="16"/>
  <c r="L1337" i="16" s="1"/>
  <c r="K1338" i="16"/>
  <c r="L1338" i="16" s="1"/>
  <c r="K1339" i="16"/>
  <c r="L1339" i="16" s="1"/>
  <c r="K1340" i="16"/>
  <c r="L1340" i="16" s="1"/>
  <c r="K1341" i="16"/>
  <c r="L1341" i="16" s="1"/>
  <c r="K1342" i="16"/>
  <c r="L1342" i="16" s="1"/>
  <c r="K1343" i="16"/>
  <c r="L1343" i="16" s="1"/>
  <c r="K1344" i="16"/>
  <c r="L1344" i="16" s="1"/>
  <c r="K1345" i="16"/>
  <c r="L1345" i="16" s="1"/>
  <c r="K1346" i="16"/>
  <c r="L1346" i="16" s="1"/>
  <c r="K1347" i="16"/>
  <c r="L1347" i="16" s="1"/>
  <c r="K1348" i="16"/>
  <c r="L1348" i="16" s="1"/>
  <c r="K1349" i="16"/>
  <c r="L1349" i="16" s="1"/>
  <c r="K1350" i="16"/>
  <c r="L1350" i="16" s="1"/>
  <c r="K1351" i="16"/>
  <c r="L1351" i="16" s="1"/>
  <c r="K1352" i="16"/>
  <c r="L1352" i="16" s="1"/>
  <c r="K1353" i="16"/>
  <c r="L1353" i="16" s="1"/>
  <c r="K1354" i="16"/>
  <c r="L1354" i="16" s="1"/>
  <c r="K1355" i="16"/>
  <c r="L1355" i="16" s="1"/>
  <c r="K1356" i="16"/>
  <c r="L1356" i="16" s="1"/>
  <c r="K1357" i="16"/>
  <c r="L1357" i="16" s="1"/>
  <c r="K1358" i="16"/>
  <c r="L1358" i="16" s="1"/>
  <c r="K1359" i="16"/>
  <c r="L1359" i="16" s="1"/>
  <c r="K1360" i="16"/>
  <c r="L1360" i="16" s="1"/>
  <c r="K1361" i="16"/>
  <c r="L1361" i="16" s="1"/>
  <c r="K1362" i="16"/>
  <c r="L1362" i="16" s="1"/>
  <c r="K1363" i="16"/>
  <c r="L1363" i="16" s="1"/>
  <c r="K1364" i="16"/>
  <c r="L1364" i="16" s="1"/>
  <c r="K1365" i="16"/>
  <c r="L1365" i="16" s="1"/>
  <c r="K1366" i="16"/>
  <c r="L1366" i="16" s="1"/>
  <c r="K1367" i="16"/>
  <c r="L1367" i="16" s="1"/>
  <c r="K1368" i="16"/>
  <c r="L1368" i="16" s="1"/>
  <c r="K1369" i="16"/>
  <c r="L1369" i="16" s="1"/>
  <c r="K1370" i="16"/>
  <c r="L1370" i="16" s="1"/>
  <c r="K1371" i="16"/>
  <c r="L1371" i="16" s="1"/>
  <c r="K1372" i="16"/>
  <c r="L1372" i="16" s="1"/>
  <c r="K1373" i="16"/>
  <c r="L1373" i="16" s="1"/>
  <c r="K1374" i="16"/>
  <c r="L1374" i="16" s="1"/>
  <c r="K1375" i="16"/>
  <c r="L1375" i="16" s="1"/>
  <c r="K1376" i="16"/>
  <c r="L1376" i="16" s="1"/>
  <c r="K1377" i="16"/>
  <c r="L1377" i="16" s="1"/>
  <c r="K1378" i="16"/>
  <c r="L1378" i="16" s="1"/>
  <c r="K1379" i="16"/>
  <c r="L1379" i="16" s="1"/>
  <c r="K1380" i="16"/>
  <c r="L1380" i="16" s="1"/>
  <c r="K1381" i="16"/>
  <c r="L1381" i="16" s="1"/>
  <c r="K1382" i="16"/>
  <c r="L1382" i="16" s="1"/>
  <c r="K1383" i="16"/>
  <c r="L1383" i="16" s="1"/>
  <c r="K1384" i="16"/>
  <c r="L1384" i="16" s="1"/>
  <c r="K1385" i="16"/>
  <c r="L1385" i="16" s="1"/>
  <c r="K1386" i="16"/>
  <c r="L1386" i="16" s="1"/>
  <c r="K1387" i="16"/>
  <c r="L1387" i="16" s="1"/>
  <c r="K1388" i="16"/>
  <c r="L1388" i="16" s="1"/>
  <c r="K1389" i="16"/>
  <c r="L1389" i="16" s="1"/>
  <c r="K1390" i="16"/>
  <c r="L1390" i="16" s="1"/>
  <c r="K1391" i="16"/>
  <c r="L1391" i="16" s="1"/>
  <c r="K1392" i="16"/>
  <c r="L1392" i="16" s="1"/>
  <c r="K1393" i="16"/>
  <c r="L1393" i="16" s="1"/>
  <c r="K1394" i="16"/>
  <c r="L1394" i="16" s="1"/>
  <c r="K1395" i="16"/>
  <c r="L1395" i="16" s="1"/>
  <c r="K1396" i="16"/>
  <c r="L1396" i="16" s="1"/>
  <c r="K1397" i="16"/>
  <c r="L1397" i="16" s="1"/>
  <c r="K1398" i="16"/>
  <c r="L1398" i="16" s="1"/>
  <c r="K1399" i="16"/>
  <c r="L1399" i="16" s="1"/>
  <c r="K1400" i="16"/>
  <c r="L1400" i="16" s="1"/>
  <c r="K1401" i="16"/>
  <c r="L1401" i="16" s="1"/>
  <c r="K1402" i="16"/>
  <c r="L1402" i="16" s="1"/>
  <c r="K1403" i="16"/>
  <c r="L1403" i="16" s="1"/>
  <c r="K1404" i="16"/>
  <c r="L1404" i="16" s="1"/>
  <c r="K1405" i="16"/>
  <c r="L1405" i="16" s="1"/>
  <c r="K1406" i="16"/>
  <c r="L1406" i="16" s="1"/>
  <c r="K1407" i="16"/>
  <c r="L1407" i="16" s="1"/>
  <c r="K1408" i="16"/>
  <c r="L1408" i="16" s="1"/>
  <c r="K1409" i="16"/>
  <c r="L1409" i="16" s="1"/>
  <c r="K1410" i="16"/>
  <c r="L1410" i="16" s="1"/>
  <c r="K1411" i="16"/>
  <c r="L1411" i="16" s="1"/>
  <c r="K1412" i="16"/>
  <c r="L1412" i="16" s="1"/>
  <c r="K1413" i="16"/>
  <c r="L1413" i="16" s="1"/>
  <c r="K1414" i="16"/>
  <c r="L1414" i="16" s="1"/>
  <c r="K1415" i="16"/>
  <c r="L1415" i="16" s="1"/>
  <c r="K1416" i="16"/>
  <c r="L1416" i="16" s="1"/>
  <c r="K1417" i="16"/>
  <c r="L1417" i="16" s="1"/>
  <c r="K1418" i="16"/>
  <c r="L1418" i="16" s="1"/>
  <c r="K1419" i="16"/>
  <c r="L1419" i="16" s="1"/>
  <c r="K1420" i="16"/>
  <c r="L1420" i="16" s="1"/>
  <c r="K1421" i="16"/>
  <c r="L1421" i="16" s="1"/>
  <c r="K1422" i="16"/>
  <c r="L1422" i="16" s="1"/>
  <c r="K1423" i="16"/>
  <c r="L1423" i="16" s="1"/>
  <c r="K1424" i="16"/>
  <c r="L1424" i="16" s="1"/>
  <c r="K1425" i="16"/>
  <c r="L1425" i="16" s="1"/>
  <c r="K1426" i="16"/>
  <c r="L1426" i="16" s="1"/>
  <c r="K1427" i="16"/>
  <c r="L1427" i="16" s="1"/>
  <c r="K1428" i="16"/>
  <c r="L1428" i="16" s="1"/>
  <c r="K1429" i="16"/>
  <c r="L1429" i="16" s="1"/>
  <c r="K1430" i="16"/>
  <c r="L1430" i="16" s="1"/>
  <c r="K1431" i="16"/>
  <c r="L1431" i="16" s="1"/>
  <c r="K1432" i="16"/>
  <c r="L1432" i="16" s="1"/>
  <c r="K1433" i="16"/>
  <c r="L1433" i="16" s="1"/>
  <c r="K1434" i="16"/>
  <c r="L1434" i="16" s="1"/>
  <c r="K1435" i="16"/>
  <c r="L1435" i="16" s="1"/>
  <c r="K1436" i="16"/>
  <c r="L1436" i="16" s="1"/>
  <c r="K1437" i="16"/>
  <c r="L1437" i="16" s="1"/>
  <c r="K1438" i="16"/>
  <c r="L1438" i="16" s="1"/>
  <c r="K1439" i="16"/>
  <c r="L1439" i="16" s="1"/>
  <c r="K1440" i="16"/>
  <c r="L1440" i="16" s="1"/>
  <c r="K1441" i="16"/>
  <c r="L1441" i="16" s="1"/>
  <c r="K1442" i="16"/>
  <c r="L1442" i="16" s="1"/>
  <c r="K1443" i="16"/>
  <c r="L1443" i="16" s="1"/>
  <c r="K1444" i="16"/>
  <c r="L1444" i="16" s="1"/>
  <c r="K1445" i="16"/>
  <c r="L1445" i="16" s="1"/>
  <c r="K1446" i="16"/>
  <c r="L1446" i="16" s="1"/>
  <c r="K1447" i="16"/>
  <c r="L1447" i="16" s="1"/>
  <c r="K1448" i="16"/>
  <c r="L1448" i="16" s="1"/>
  <c r="K1449" i="16"/>
  <c r="L1449" i="16" s="1"/>
  <c r="K1450" i="16"/>
  <c r="L1450" i="16" s="1"/>
  <c r="K1451" i="16"/>
  <c r="L1451" i="16" s="1"/>
  <c r="K1452" i="16"/>
  <c r="L1452" i="16" s="1"/>
  <c r="K1453" i="16"/>
  <c r="L1453" i="16" s="1"/>
  <c r="K1454" i="16"/>
  <c r="L1454" i="16" s="1"/>
  <c r="K1455" i="16"/>
  <c r="L1455" i="16" s="1"/>
  <c r="K1456" i="16"/>
  <c r="L1456" i="16" s="1"/>
  <c r="K1457" i="16"/>
  <c r="L1457" i="16" s="1"/>
  <c r="K1458" i="16"/>
  <c r="L1458" i="16" s="1"/>
  <c r="K1459" i="16"/>
  <c r="L1459" i="16" s="1"/>
  <c r="K1460" i="16"/>
  <c r="L1460" i="16" s="1"/>
  <c r="K1461" i="16"/>
  <c r="L1461" i="16" s="1"/>
  <c r="K1462" i="16"/>
  <c r="L1462" i="16" s="1"/>
  <c r="K1463" i="16"/>
  <c r="L1463" i="16" s="1"/>
  <c r="K1464" i="16"/>
  <c r="L1464" i="16" s="1"/>
  <c r="K1465" i="16"/>
  <c r="L1465" i="16" s="1"/>
  <c r="K1466" i="16"/>
  <c r="L1466" i="16" s="1"/>
  <c r="K1467" i="16"/>
  <c r="L1467" i="16" s="1"/>
  <c r="K1468" i="16"/>
  <c r="L1468" i="16" s="1"/>
  <c r="K1469" i="16"/>
  <c r="L1469" i="16" s="1"/>
  <c r="K1470" i="16"/>
  <c r="L1470" i="16" s="1"/>
  <c r="K1471" i="16"/>
  <c r="L1471" i="16" s="1"/>
  <c r="K1472" i="16"/>
  <c r="L1472" i="16" s="1"/>
  <c r="K1473" i="16"/>
  <c r="L1473" i="16" s="1"/>
  <c r="K1474" i="16"/>
  <c r="L1474" i="16" s="1"/>
  <c r="K1475" i="16"/>
  <c r="L1475" i="16" s="1"/>
  <c r="K1476" i="16"/>
  <c r="L1476" i="16" s="1"/>
  <c r="K1477" i="16"/>
  <c r="L1477" i="16" s="1"/>
  <c r="K1478" i="16"/>
  <c r="L1478" i="16" s="1"/>
  <c r="K1479" i="16"/>
  <c r="L1479" i="16" s="1"/>
  <c r="K1480" i="16"/>
  <c r="L1480" i="16" s="1"/>
  <c r="K1481" i="16"/>
  <c r="L1481" i="16" s="1"/>
  <c r="K1482" i="16"/>
  <c r="L1482" i="16" s="1"/>
  <c r="K1483" i="16"/>
  <c r="L1483" i="16" s="1"/>
  <c r="K1484" i="16"/>
  <c r="L1484" i="16" s="1"/>
  <c r="K1485" i="16"/>
  <c r="L1485" i="16" s="1"/>
  <c r="K1486" i="16"/>
  <c r="L1486" i="16" s="1"/>
  <c r="K1487" i="16"/>
  <c r="L1487" i="16" s="1"/>
  <c r="K1488" i="16"/>
  <c r="L1488" i="16" s="1"/>
  <c r="K1489" i="16"/>
  <c r="L1489" i="16" s="1"/>
  <c r="K1490" i="16"/>
  <c r="L1490" i="16" s="1"/>
  <c r="K1491" i="16"/>
  <c r="L1491" i="16" s="1"/>
  <c r="K1492" i="16"/>
  <c r="L1492" i="16" s="1"/>
  <c r="K1493" i="16"/>
  <c r="L1493" i="16" s="1"/>
  <c r="K1494" i="16"/>
  <c r="L1494" i="16" s="1"/>
  <c r="K1495" i="16"/>
  <c r="L1495" i="16" s="1"/>
  <c r="K1496" i="16"/>
  <c r="L1496" i="16" s="1"/>
  <c r="K1497" i="16"/>
  <c r="L1497" i="16" s="1"/>
  <c r="K1498" i="16"/>
  <c r="L1498" i="16" s="1"/>
  <c r="K1499" i="16"/>
  <c r="L1499" i="16" s="1"/>
  <c r="K1500" i="16"/>
  <c r="L1500" i="16" s="1"/>
  <c r="K1501" i="16"/>
  <c r="L1501" i="16" s="1"/>
  <c r="K1502" i="16"/>
  <c r="L1502" i="16" s="1"/>
  <c r="K1503" i="16"/>
  <c r="L1503" i="16" s="1"/>
  <c r="K1504" i="16"/>
  <c r="L1504" i="16" s="1"/>
  <c r="K1505" i="16"/>
  <c r="L1505" i="16" s="1"/>
  <c r="K1506" i="16"/>
  <c r="L1506" i="16" s="1"/>
  <c r="K1507" i="16"/>
  <c r="L1507" i="16" s="1"/>
  <c r="K1508" i="16"/>
  <c r="L1508" i="16" s="1"/>
  <c r="K1509" i="16"/>
  <c r="L1509" i="16" s="1"/>
  <c r="K1510" i="16"/>
  <c r="L1510" i="16" s="1"/>
  <c r="K1511" i="16"/>
  <c r="L1511" i="16" s="1"/>
  <c r="K1512" i="16"/>
  <c r="L1512" i="16" s="1"/>
  <c r="K1513" i="16"/>
  <c r="L1513" i="16" s="1"/>
  <c r="K1514" i="16"/>
  <c r="L1514" i="16" s="1"/>
  <c r="K1515" i="16"/>
  <c r="L1515" i="16" s="1"/>
  <c r="K1516" i="16"/>
  <c r="L1516" i="16" s="1"/>
  <c r="K1517" i="16"/>
  <c r="L1517" i="16" s="1"/>
  <c r="K1518" i="16"/>
  <c r="L1518" i="16" s="1"/>
  <c r="K1519" i="16"/>
  <c r="L1519" i="16" s="1"/>
  <c r="K1520" i="16"/>
  <c r="L1520" i="16" s="1"/>
  <c r="K1521" i="16"/>
  <c r="L1521" i="16" s="1"/>
  <c r="K1522" i="16"/>
  <c r="L1522" i="16" s="1"/>
  <c r="K1523" i="16"/>
  <c r="L1523" i="16" s="1"/>
  <c r="K1524" i="16"/>
  <c r="L1524" i="16" s="1"/>
  <c r="K1525" i="16"/>
  <c r="L1525" i="16" s="1"/>
  <c r="K1526" i="16"/>
  <c r="L1526" i="16" s="1"/>
  <c r="K1527" i="16"/>
  <c r="L1527" i="16" s="1"/>
  <c r="K1528" i="16"/>
  <c r="L1528" i="16" s="1"/>
  <c r="K1529" i="16"/>
  <c r="L1529" i="16" s="1"/>
  <c r="K1530" i="16"/>
  <c r="L1530" i="16" s="1"/>
  <c r="K1531" i="16"/>
  <c r="L1531" i="16" s="1"/>
  <c r="K1532" i="16"/>
  <c r="L1532" i="16" s="1"/>
  <c r="K1533" i="16"/>
  <c r="L1533" i="16" s="1"/>
  <c r="K1534" i="16"/>
  <c r="L1534" i="16" s="1"/>
  <c r="K1535" i="16"/>
  <c r="L1535" i="16" s="1"/>
  <c r="K1536" i="16"/>
  <c r="L1536" i="16" s="1"/>
  <c r="K1537" i="16"/>
  <c r="L1537" i="16" s="1"/>
  <c r="K1538" i="16"/>
  <c r="L1538" i="16" s="1"/>
  <c r="K1539" i="16"/>
  <c r="L1539" i="16" s="1"/>
  <c r="K1540" i="16"/>
  <c r="L1540" i="16" s="1"/>
  <c r="K1541" i="16"/>
  <c r="L1541" i="16" s="1"/>
  <c r="K1542" i="16"/>
  <c r="L1542" i="16" s="1"/>
  <c r="K1543" i="16"/>
  <c r="L1543" i="16" s="1"/>
  <c r="K1544" i="16"/>
  <c r="L1544" i="16" s="1"/>
  <c r="K1545" i="16"/>
  <c r="L1545" i="16" s="1"/>
  <c r="K1546" i="16"/>
  <c r="L1546" i="16" s="1"/>
  <c r="K1547" i="16"/>
  <c r="L1547" i="16" s="1"/>
  <c r="K1548" i="16"/>
  <c r="L1548" i="16" s="1"/>
  <c r="K1549" i="16"/>
  <c r="L1549" i="16" s="1"/>
  <c r="K1550" i="16"/>
  <c r="L1550" i="16" s="1"/>
  <c r="K1551" i="16"/>
  <c r="L1551" i="16" s="1"/>
  <c r="K1552" i="16"/>
  <c r="L1552" i="16" s="1"/>
  <c r="K1553" i="16"/>
  <c r="L1553" i="16" s="1"/>
  <c r="K1554" i="16"/>
  <c r="L1554" i="16" s="1"/>
  <c r="K1555" i="16"/>
  <c r="L1555" i="16" s="1"/>
  <c r="K1556" i="16"/>
  <c r="L1556" i="16" s="1"/>
  <c r="K1557" i="16"/>
  <c r="L1557" i="16" s="1"/>
  <c r="K1558" i="16"/>
  <c r="L1558" i="16" s="1"/>
  <c r="K1559" i="16"/>
  <c r="L1559" i="16" s="1"/>
  <c r="K1560" i="16"/>
  <c r="L1560" i="16" s="1"/>
  <c r="K1561" i="16"/>
  <c r="L1561" i="16" s="1"/>
  <c r="K1562" i="16"/>
  <c r="L1562" i="16" s="1"/>
  <c r="K1563" i="16"/>
  <c r="L1563" i="16" s="1"/>
  <c r="K1564" i="16"/>
  <c r="L1564" i="16" s="1"/>
  <c r="K1565" i="16"/>
  <c r="L1565" i="16" s="1"/>
  <c r="K1566" i="16"/>
  <c r="L1566" i="16" s="1"/>
  <c r="K1567" i="16"/>
  <c r="L1567" i="16" s="1"/>
  <c r="K1568" i="16"/>
  <c r="L1568" i="16" s="1"/>
  <c r="K1569" i="16"/>
  <c r="L1569" i="16" s="1"/>
  <c r="K1570" i="16"/>
  <c r="L1570" i="16" s="1"/>
  <c r="K1571" i="16"/>
  <c r="L1571" i="16" s="1"/>
  <c r="K1572" i="16"/>
  <c r="L1572" i="16" s="1"/>
  <c r="K1573" i="16"/>
  <c r="L1573" i="16" s="1"/>
  <c r="K1574" i="16"/>
  <c r="L1574" i="16" s="1"/>
  <c r="K1575" i="16"/>
  <c r="L1575" i="16" s="1"/>
  <c r="K1576" i="16"/>
  <c r="L1576" i="16" s="1"/>
  <c r="K1577" i="16"/>
  <c r="L1577" i="16" s="1"/>
  <c r="K1578" i="16"/>
  <c r="L1578" i="16" s="1"/>
  <c r="K1579" i="16"/>
  <c r="L1579" i="16" s="1"/>
  <c r="K1580" i="16"/>
  <c r="L1580" i="16" s="1"/>
  <c r="K1581" i="16"/>
  <c r="L1581" i="16" s="1"/>
  <c r="K1582" i="16"/>
  <c r="L1582" i="16" s="1"/>
  <c r="K1583" i="16"/>
  <c r="L1583" i="16" s="1"/>
  <c r="K1584" i="16"/>
  <c r="L1584" i="16" s="1"/>
  <c r="K1585" i="16"/>
  <c r="L1585" i="16" s="1"/>
  <c r="K1586" i="16"/>
  <c r="L1586" i="16" s="1"/>
  <c r="K1587" i="16"/>
  <c r="L1587" i="16" s="1"/>
  <c r="K1588" i="16"/>
  <c r="L1588" i="16" s="1"/>
  <c r="K1589" i="16"/>
  <c r="L1589" i="16" s="1"/>
  <c r="K1590" i="16"/>
  <c r="L1590" i="16" s="1"/>
  <c r="K1591" i="16"/>
  <c r="L1591" i="16" s="1"/>
  <c r="K1592" i="16"/>
  <c r="L1592" i="16" s="1"/>
  <c r="K1593" i="16"/>
  <c r="L1593" i="16" s="1"/>
  <c r="K1594" i="16"/>
  <c r="L1594" i="16" s="1"/>
  <c r="K1595" i="16"/>
  <c r="L1595" i="16" s="1"/>
  <c r="K1596" i="16"/>
  <c r="L1596" i="16" s="1"/>
  <c r="K1597" i="16"/>
  <c r="L1597" i="16" s="1"/>
  <c r="K1598" i="16"/>
  <c r="L1598" i="16" s="1"/>
  <c r="K1599" i="16"/>
  <c r="L1599" i="16" s="1"/>
  <c r="K1600" i="16"/>
  <c r="L1600" i="16" s="1"/>
  <c r="K1601" i="16"/>
  <c r="L1601" i="16" s="1"/>
  <c r="K1602" i="16"/>
  <c r="L1602" i="16" s="1"/>
  <c r="K1603" i="16"/>
  <c r="L1603" i="16" s="1"/>
  <c r="K1604" i="16"/>
  <c r="L1604" i="16" s="1"/>
  <c r="K1605" i="16"/>
  <c r="L1605" i="16" s="1"/>
  <c r="K1606" i="16"/>
  <c r="L1606" i="16" s="1"/>
  <c r="K1607" i="16"/>
  <c r="L1607" i="16" s="1"/>
  <c r="K1608" i="16"/>
  <c r="L1608" i="16" s="1"/>
  <c r="K1609" i="16"/>
  <c r="L1609" i="16" s="1"/>
  <c r="K1610" i="16"/>
  <c r="L1610" i="16" s="1"/>
  <c r="K1611" i="16"/>
  <c r="L1611" i="16" s="1"/>
  <c r="K1612" i="16"/>
  <c r="L1612" i="16" s="1"/>
  <c r="K1613" i="16"/>
  <c r="L1613" i="16" s="1"/>
  <c r="K1614" i="16"/>
  <c r="L1614" i="16" s="1"/>
  <c r="K1615" i="16"/>
  <c r="L1615" i="16" s="1"/>
  <c r="K1616" i="16"/>
  <c r="L1616" i="16" s="1"/>
  <c r="K1617" i="16"/>
  <c r="L1617" i="16" s="1"/>
  <c r="K1618" i="16"/>
  <c r="L1618" i="16" s="1"/>
  <c r="K1619" i="16"/>
  <c r="L1619" i="16" s="1"/>
  <c r="K1620" i="16"/>
  <c r="L1620" i="16" s="1"/>
  <c r="K1621" i="16"/>
  <c r="L1621" i="16" s="1"/>
  <c r="K1622" i="16"/>
  <c r="L1622" i="16" s="1"/>
  <c r="K1623" i="16"/>
  <c r="L1623" i="16" s="1"/>
  <c r="K1624" i="16"/>
  <c r="L1624" i="16" s="1"/>
  <c r="K1625" i="16"/>
  <c r="L1625" i="16" s="1"/>
  <c r="K1626" i="16"/>
  <c r="L1626" i="16" s="1"/>
  <c r="K1627" i="16"/>
  <c r="L1627" i="16" s="1"/>
  <c r="K1628" i="16"/>
  <c r="L1628" i="16" s="1"/>
  <c r="K1629" i="16"/>
  <c r="L1629" i="16" s="1"/>
  <c r="K1630" i="16"/>
  <c r="L1630" i="16" s="1"/>
  <c r="K1631" i="16"/>
  <c r="L1631" i="16" s="1"/>
  <c r="K1632" i="16"/>
  <c r="L1632" i="16" s="1"/>
  <c r="K1633" i="16"/>
  <c r="L1633" i="16" s="1"/>
  <c r="K1634" i="16"/>
  <c r="L1634" i="16" s="1"/>
  <c r="K1635" i="16"/>
  <c r="L1635" i="16" s="1"/>
  <c r="K1636" i="16"/>
  <c r="L1636" i="16" s="1"/>
  <c r="K1637" i="16"/>
  <c r="L1637" i="16" s="1"/>
  <c r="K1638" i="16"/>
  <c r="L1638" i="16" s="1"/>
  <c r="K1639" i="16"/>
  <c r="L1639" i="16" s="1"/>
  <c r="K1640" i="16"/>
  <c r="L1640" i="16" s="1"/>
  <c r="K1641" i="16"/>
  <c r="L1641" i="16" s="1"/>
  <c r="K1642" i="16"/>
  <c r="L1642" i="16" s="1"/>
  <c r="K1643" i="16"/>
  <c r="L1643" i="16" s="1"/>
  <c r="K1644" i="16"/>
  <c r="L1644" i="16" s="1"/>
  <c r="K1645" i="16"/>
  <c r="L1645" i="16" s="1"/>
  <c r="K1646" i="16"/>
  <c r="L1646" i="16" s="1"/>
  <c r="K1647" i="16"/>
  <c r="L1647" i="16" s="1"/>
  <c r="K1648" i="16"/>
  <c r="L1648" i="16" s="1"/>
  <c r="K1649" i="16"/>
  <c r="L1649" i="16" s="1"/>
  <c r="K1650" i="16"/>
  <c r="L1650" i="16" s="1"/>
  <c r="K1651" i="16"/>
  <c r="L1651" i="16" s="1"/>
  <c r="K1652" i="16"/>
  <c r="L1652" i="16" s="1"/>
  <c r="K1653" i="16"/>
  <c r="L1653" i="16" s="1"/>
  <c r="K1654" i="16"/>
  <c r="L1654" i="16" s="1"/>
  <c r="K1655" i="16"/>
  <c r="L1655" i="16" s="1"/>
  <c r="K1656" i="16"/>
  <c r="L1656" i="16" s="1"/>
  <c r="K1657" i="16"/>
  <c r="L1657" i="16" s="1"/>
  <c r="K1658" i="16"/>
  <c r="L1658" i="16" s="1"/>
  <c r="K1659" i="16"/>
  <c r="L1659" i="16" s="1"/>
  <c r="K1660" i="16"/>
  <c r="L1660" i="16" s="1"/>
  <c r="K1661" i="16"/>
  <c r="L1661" i="16" s="1"/>
  <c r="K1662" i="16"/>
  <c r="L1662" i="16" s="1"/>
  <c r="K1663" i="16"/>
  <c r="L1663" i="16" s="1"/>
  <c r="K1664" i="16"/>
  <c r="L1664" i="16" s="1"/>
  <c r="K1665" i="16"/>
  <c r="L1665" i="16" s="1"/>
  <c r="K1666" i="16"/>
  <c r="L1666" i="16" s="1"/>
  <c r="K1667" i="16"/>
  <c r="L1667" i="16" s="1"/>
  <c r="K1668" i="16"/>
  <c r="L1668" i="16" s="1"/>
  <c r="K1669" i="16"/>
  <c r="L1669" i="16" s="1"/>
  <c r="K1670" i="16"/>
  <c r="L1670" i="16" s="1"/>
  <c r="K1671" i="16"/>
  <c r="L1671" i="16" s="1"/>
  <c r="K1672" i="16"/>
  <c r="L1672" i="16" s="1"/>
  <c r="K1673" i="16"/>
  <c r="L1673" i="16" s="1"/>
  <c r="K1674" i="16"/>
  <c r="L1674" i="16" s="1"/>
  <c r="K1675" i="16"/>
  <c r="L1675" i="16" s="1"/>
  <c r="K1676" i="16"/>
  <c r="L1676" i="16" s="1"/>
  <c r="K1677" i="16"/>
  <c r="L1677" i="16" s="1"/>
  <c r="K1678" i="16"/>
  <c r="L1678" i="16" s="1"/>
  <c r="K1679" i="16"/>
  <c r="L1679" i="16" s="1"/>
  <c r="K1680" i="16"/>
  <c r="L1680" i="16" s="1"/>
  <c r="K1681" i="16"/>
  <c r="L1681" i="16" s="1"/>
  <c r="K1682" i="16"/>
  <c r="L1682" i="16" s="1"/>
  <c r="K1683" i="16"/>
  <c r="L1683" i="16" s="1"/>
  <c r="K1684" i="16"/>
  <c r="L1684" i="16" s="1"/>
  <c r="K1685" i="16"/>
  <c r="L1685" i="16" s="1"/>
  <c r="K1686" i="16"/>
  <c r="L1686" i="16" s="1"/>
  <c r="K1687" i="16"/>
  <c r="L1687" i="16" s="1"/>
  <c r="K1688" i="16"/>
  <c r="L1688" i="16" s="1"/>
  <c r="K1689" i="16"/>
  <c r="L1689" i="16" s="1"/>
  <c r="K1690" i="16"/>
  <c r="L1690" i="16" s="1"/>
  <c r="K1691" i="16"/>
  <c r="L1691" i="16" s="1"/>
  <c r="K1692" i="16"/>
  <c r="L1692" i="16" s="1"/>
  <c r="K1693" i="16"/>
  <c r="L1693" i="16" s="1"/>
  <c r="K1694" i="16"/>
  <c r="L1694" i="16" s="1"/>
  <c r="K1695" i="16"/>
  <c r="L1695" i="16" s="1"/>
  <c r="K1696" i="16"/>
  <c r="L1696" i="16" s="1"/>
  <c r="K1697" i="16"/>
  <c r="L1697" i="16" s="1"/>
  <c r="K1698" i="16"/>
  <c r="L1698" i="16" s="1"/>
  <c r="K1699" i="16"/>
  <c r="L1699" i="16" s="1"/>
  <c r="K1700" i="16"/>
  <c r="L1700" i="16" s="1"/>
  <c r="K1701" i="16"/>
  <c r="L1701" i="16" s="1"/>
  <c r="K1702" i="16"/>
  <c r="L1702" i="16" s="1"/>
  <c r="K1703" i="16"/>
  <c r="L1703" i="16" s="1"/>
  <c r="K1704" i="16"/>
  <c r="L1704" i="16" s="1"/>
  <c r="K1705" i="16"/>
  <c r="L1705" i="16" s="1"/>
  <c r="K1706" i="16"/>
  <c r="L1706" i="16" s="1"/>
  <c r="K1707" i="16"/>
  <c r="L1707" i="16" s="1"/>
  <c r="K1708" i="16"/>
  <c r="L1708" i="16" s="1"/>
  <c r="K1709" i="16"/>
  <c r="L1709" i="16" s="1"/>
  <c r="K1710" i="16"/>
  <c r="L1710" i="16" s="1"/>
  <c r="K1711" i="16"/>
  <c r="L1711" i="16" s="1"/>
  <c r="K1712" i="16"/>
  <c r="L1712" i="16" s="1"/>
  <c r="K1713" i="16"/>
  <c r="L1713" i="16" s="1"/>
  <c r="K1714" i="16"/>
  <c r="L1714" i="16" s="1"/>
  <c r="K1715" i="16"/>
  <c r="L1715" i="16" s="1"/>
  <c r="K1716" i="16"/>
  <c r="L1716" i="16" s="1"/>
  <c r="K1717" i="16"/>
  <c r="L1717" i="16" s="1"/>
  <c r="K1718" i="16"/>
  <c r="L1718" i="16" s="1"/>
  <c r="K1719" i="16"/>
  <c r="L1719" i="16" s="1"/>
  <c r="K1720" i="16"/>
  <c r="L1720" i="16" s="1"/>
  <c r="K1721" i="16"/>
  <c r="L1721" i="16" s="1"/>
  <c r="K1722" i="16"/>
  <c r="L1722" i="16" s="1"/>
  <c r="K1723" i="16"/>
  <c r="L1723" i="16" s="1"/>
  <c r="K1724" i="16"/>
  <c r="L1724" i="16" s="1"/>
  <c r="K1725" i="16"/>
  <c r="L1725" i="16" s="1"/>
  <c r="K1726" i="16"/>
  <c r="L1726" i="16" s="1"/>
  <c r="K1727" i="16"/>
  <c r="L1727" i="16" s="1"/>
  <c r="K1728" i="16"/>
  <c r="L1728" i="16" s="1"/>
  <c r="K1729" i="16"/>
  <c r="L1729" i="16" s="1"/>
  <c r="K1730" i="16"/>
  <c r="L1730" i="16" s="1"/>
  <c r="K1731" i="16"/>
  <c r="L1731" i="16" s="1"/>
  <c r="K1732" i="16"/>
  <c r="L1732" i="16" s="1"/>
  <c r="K1733" i="16"/>
  <c r="L1733" i="16" s="1"/>
  <c r="K1734" i="16"/>
  <c r="L1734" i="16" s="1"/>
  <c r="K1735" i="16"/>
  <c r="L1735" i="16" s="1"/>
  <c r="K1736" i="16"/>
  <c r="L1736" i="16" s="1"/>
  <c r="K1737" i="16"/>
  <c r="L1737" i="16" s="1"/>
  <c r="K1738" i="16"/>
  <c r="L1738" i="16" s="1"/>
  <c r="K1739" i="16"/>
  <c r="L1739" i="16" s="1"/>
  <c r="K1740" i="16"/>
  <c r="L1740" i="16" s="1"/>
  <c r="K1741" i="16"/>
  <c r="L1741" i="16" s="1"/>
  <c r="K1742" i="16"/>
  <c r="L1742" i="16" s="1"/>
  <c r="K1743" i="16"/>
  <c r="L1743" i="16" s="1"/>
  <c r="K1744" i="16"/>
  <c r="L1744" i="16" s="1"/>
  <c r="K1745" i="16"/>
  <c r="L1745" i="16" s="1"/>
  <c r="K1746" i="16"/>
  <c r="L1746" i="16" s="1"/>
  <c r="K1747" i="16"/>
  <c r="L1747" i="16" s="1"/>
  <c r="K1748" i="16"/>
  <c r="L1748" i="16" s="1"/>
  <c r="K1749" i="16"/>
  <c r="L1749" i="16" s="1"/>
  <c r="K1750" i="16"/>
  <c r="L1750" i="16" s="1"/>
  <c r="K1751" i="16"/>
  <c r="L1751" i="16" s="1"/>
  <c r="K1752" i="16"/>
  <c r="L1752" i="16" s="1"/>
  <c r="K1753" i="16"/>
  <c r="L1753" i="16" s="1"/>
  <c r="K1754" i="16"/>
  <c r="L1754" i="16" s="1"/>
  <c r="K1755" i="16"/>
  <c r="L1755" i="16" s="1"/>
  <c r="K1756" i="16"/>
  <c r="L1756" i="16" s="1"/>
  <c r="K1757" i="16"/>
  <c r="L1757" i="16" s="1"/>
  <c r="K1758" i="16"/>
  <c r="L1758" i="16" s="1"/>
  <c r="K1759" i="16"/>
  <c r="L1759" i="16" s="1"/>
  <c r="K1760" i="16"/>
  <c r="L1760" i="16" s="1"/>
  <c r="K1761" i="16"/>
  <c r="L1761" i="16" s="1"/>
  <c r="K1762" i="16"/>
  <c r="L1762" i="16" s="1"/>
  <c r="K1763" i="16"/>
  <c r="L1763" i="16" s="1"/>
  <c r="K1764" i="16"/>
  <c r="L1764" i="16" s="1"/>
  <c r="K1765" i="16"/>
  <c r="L1765" i="16" s="1"/>
  <c r="K1766" i="16"/>
  <c r="L1766" i="16" s="1"/>
  <c r="K1767" i="16"/>
  <c r="L1767" i="16" s="1"/>
  <c r="K1768" i="16"/>
  <c r="L1768" i="16" s="1"/>
  <c r="K1769" i="16"/>
  <c r="L1769" i="16" s="1"/>
  <c r="K1770" i="16"/>
  <c r="L1770" i="16" s="1"/>
  <c r="K1771" i="16"/>
  <c r="L1771" i="16" s="1"/>
  <c r="K1772" i="16"/>
  <c r="L1772" i="16" s="1"/>
  <c r="K1773" i="16"/>
  <c r="L1773" i="16" s="1"/>
  <c r="K1774" i="16"/>
  <c r="L1774" i="16" s="1"/>
  <c r="K1775" i="16"/>
  <c r="L1775" i="16" s="1"/>
  <c r="K1776" i="16"/>
  <c r="L1776" i="16" s="1"/>
  <c r="K1777" i="16"/>
  <c r="L1777" i="16" s="1"/>
  <c r="K1778" i="16"/>
  <c r="L1778" i="16" s="1"/>
  <c r="K1779" i="16"/>
  <c r="L1779" i="16" s="1"/>
  <c r="K1780" i="16"/>
  <c r="L1780" i="16" s="1"/>
  <c r="K1781" i="16"/>
  <c r="L1781" i="16" s="1"/>
  <c r="K1782" i="16"/>
  <c r="L1782" i="16" s="1"/>
  <c r="K1783" i="16"/>
  <c r="L1783" i="16" s="1"/>
  <c r="K1784" i="16"/>
  <c r="L1784" i="16" s="1"/>
  <c r="K1785" i="16"/>
  <c r="L1785" i="16" s="1"/>
  <c r="K1786" i="16"/>
  <c r="L1786" i="16" s="1"/>
  <c r="K1787" i="16"/>
  <c r="L1787" i="16" s="1"/>
  <c r="K1788" i="16"/>
  <c r="L1788" i="16" s="1"/>
  <c r="K1789" i="16"/>
  <c r="L1789" i="16" s="1"/>
  <c r="K1790" i="16"/>
  <c r="L1790" i="16" s="1"/>
  <c r="K1791" i="16"/>
  <c r="L1791" i="16" s="1"/>
  <c r="K1792" i="16"/>
  <c r="L1792" i="16" s="1"/>
  <c r="K1793" i="16"/>
  <c r="L1793" i="16" s="1"/>
  <c r="K1794" i="16"/>
  <c r="L1794" i="16" s="1"/>
  <c r="K1795" i="16"/>
  <c r="L1795" i="16" s="1"/>
  <c r="K1796" i="16"/>
  <c r="L1796" i="16" s="1"/>
  <c r="K1797" i="16"/>
  <c r="L1797" i="16" s="1"/>
  <c r="K1798" i="16"/>
  <c r="L1798" i="16" s="1"/>
  <c r="K1799" i="16"/>
  <c r="L1799" i="16" s="1"/>
  <c r="K1800" i="16"/>
  <c r="L1800" i="16" s="1"/>
  <c r="K1801" i="16"/>
  <c r="L1801" i="16" s="1"/>
  <c r="K1802" i="16"/>
  <c r="L1802" i="16" s="1"/>
  <c r="K1803" i="16"/>
  <c r="L1803" i="16" s="1"/>
  <c r="K1804" i="16"/>
  <c r="L1804" i="16" s="1"/>
  <c r="K1805" i="16"/>
  <c r="L1805" i="16" s="1"/>
  <c r="K1806" i="16"/>
  <c r="L1806" i="16" s="1"/>
  <c r="K1807" i="16"/>
  <c r="L1807" i="16" s="1"/>
  <c r="K1808" i="16"/>
  <c r="L1808" i="16" s="1"/>
  <c r="K1809" i="16"/>
  <c r="L1809" i="16" s="1"/>
  <c r="K1810" i="16"/>
  <c r="L1810" i="16" s="1"/>
  <c r="K1811" i="16"/>
  <c r="L1811" i="16" s="1"/>
  <c r="K1812" i="16"/>
  <c r="L1812" i="16" s="1"/>
  <c r="K1813" i="16"/>
  <c r="L1813" i="16" s="1"/>
  <c r="K1814" i="16"/>
  <c r="L1814" i="16" s="1"/>
  <c r="K1815" i="16"/>
  <c r="L1815" i="16" s="1"/>
  <c r="K1816" i="16"/>
  <c r="L1816" i="16" s="1"/>
  <c r="K1817" i="16"/>
  <c r="L1817" i="16" s="1"/>
  <c r="K1818" i="16"/>
  <c r="L1818" i="16" s="1"/>
  <c r="K1819" i="16"/>
  <c r="L1819" i="16" s="1"/>
  <c r="K1820" i="16"/>
  <c r="L1820" i="16" s="1"/>
  <c r="K1821" i="16"/>
  <c r="L1821" i="16" s="1"/>
  <c r="K1822" i="16"/>
  <c r="L1822" i="16" s="1"/>
  <c r="K1823" i="16"/>
  <c r="L1823" i="16" s="1"/>
  <c r="K1824" i="16"/>
  <c r="L1824" i="16" s="1"/>
  <c r="K1825" i="16"/>
  <c r="L1825" i="16" s="1"/>
  <c r="K1826" i="16"/>
  <c r="L1826" i="16" s="1"/>
  <c r="K1827" i="16"/>
  <c r="L1827" i="16" s="1"/>
  <c r="K1828" i="16"/>
  <c r="L1828" i="16" s="1"/>
  <c r="K1829" i="16"/>
  <c r="L1829" i="16" s="1"/>
  <c r="K1830" i="16"/>
  <c r="L1830" i="16" s="1"/>
  <c r="K1831" i="16"/>
  <c r="L1831" i="16" s="1"/>
  <c r="K1832" i="16"/>
  <c r="L1832" i="16" s="1"/>
  <c r="K1833" i="16"/>
  <c r="L1833" i="16" s="1"/>
  <c r="K1834" i="16"/>
  <c r="L1834" i="16" s="1"/>
  <c r="K1835" i="16"/>
  <c r="L1835" i="16" s="1"/>
  <c r="K1836" i="16"/>
  <c r="L1836" i="16" s="1"/>
  <c r="K1837" i="16"/>
  <c r="L1837" i="16" s="1"/>
  <c r="K1838" i="16"/>
  <c r="L1838" i="16" s="1"/>
  <c r="K1839" i="16"/>
  <c r="L1839" i="16" s="1"/>
  <c r="K1840" i="16"/>
  <c r="L1840" i="16" s="1"/>
  <c r="K1841" i="16"/>
  <c r="L1841" i="16" s="1"/>
  <c r="K1842" i="16"/>
  <c r="L1842" i="16" s="1"/>
  <c r="K1843" i="16"/>
  <c r="L1843" i="16" s="1"/>
  <c r="K1844" i="16"/>
  <c r="L1844" i="16" s="1"/>
  <c r="K1845" i="16"/>
  <c r="L1845" i="16" s="1"/>
  <c r="K1846" i="16"/>
  <c r="L1846" i="16" s="1"/>
  <c r="K1847" i="16"/>
  <c r="L1847" i="16" s="1"/>
  <c r="K1848" i="16"/>
  <c r="L1848" i="16" s="1"/>
  <c r="K1849" i="16"/>
  <c r="L1849" i="16" s="1"/>
  <c r="K1850" i="16"/>
  <c r="L1850" i="16" s="1"/>
  <c r="K1851" i="16"/>
  <c r="L1851" i="16" s="1"/>
  <c r="K1852" i="16"/>
  <c r="L1852" i="16" s="1"/>
  <c r="K1853" i="16"/>
  <c r="L1853" i="16" s="1"/>
  <c r="K1854" i="16"/>
  <c r="L1854" i="16" s="1"/>
  <c r="K1855" i="16"/>
  <c r="L1855" i="16" s="1"/>
  <c r="K1856" i="16"/>
  <c r="L1856" i="16" s="1"/>
  <c r="K1857" i="16"/>
  <c r="L1857" i="16" s="1"/>
  <c r="K1858" i="16"/>
  <c r="L1858" i="16" s="1"/>
  <c r="K1859" i="16"/>
  <c r="L1859" i="16" s="1"/>
  <c r="K1860" i="16"/>
  <c r="L1860" i="16" s="1"/>
  <c r="K1861" i="16"/>
  <c r="L1861" i="16" s="1"/>
  <c r="K1862" i="16"/>
  <c r="L1862" i="16" s="1"/>
  <c r="K1863" i="16"/>
  <c r="L1863" i="16" s="1"/>
  <c r="K1864" i="16"/>
  <c r="L1864" i="16" s="1"/>
  <c r="K1865" i="16"/>
  <c r="L1865" i="16" s="1"/>
  <c r="K1866" i="16"/>
  <c r="L1866" i="16" s="1"/>
  <c r="K1867" i="16"/>
  <c r="L1867" i="16" s="1"/>
  <c r="K1868" i="16"/>
  <c r="L1868" i="16" s="1"/>
  <c r="K1869" i="16"/>
  <c r="L1869" i="16" s="1"/>
  <c r="K1870" i="16"/>
  <c r="L1870" i="16" s="1"/>
  <c r="K1871" i="16"/>
  <c r="L1871" i="16" s="1"/>
  <c r="K1872" i="16"/>
  <c r="L1872" i="16" s="1"/>
  <c r="K1873" i="16"/>
  <c r="L1873" i="16" s="1"/>
  <c r="K1874" i="16"/>
  <c r="L1874" i="16" s="1"/>
  <c r="K1875" i="16"/>
  <c r="L1875" i="16" s="1"/>
  <c r="K1876" i="16"/>
  <c r="L1876" i="16" s="1"/>
  <c r="K1877" i="16"/>
  <c r="L1877" i="16" s="1"/>
  <c r="K1878" i="16"/>
  <c r="L1878" i="16" s="1"/>
  <c r="K1879" i="16"/>
  <c r="L1879" i="16" s="1"/>
  <c r="K1880" i="16"/>
  <c r="L1880" i="16" s="1"/>
  <c r="K1881" i="16"/>
  <c r="L1881" i="16" s="1"/>
  <c r="K1882" i="16"/>
  <c r="L1882" i="16" s="1"/>
  <c r="K1883" i="16"/>
  <c r="L1883" i="16" s="1"/>
  <c r="K1884" i="16"/>
  <c r="L1884" i="16" s="1"/>
  <c r="K1885" i="16"/>
  <c r="L1885" i="16" s="1"/>
  <c r="K1886" i="16"/>
  <c r="L1886" i="16" s="1"/>
  <c r="K1887" i="16"/>
  <c r="L1887" i="16" s="1"/>
  <c r="K1888" i="16"/>
  <c r="L1888" i="16" s="1"/>
  <c r="K1889" i="16"/>
  <c r="L1889" i="16" s="1"/>
  <c r="K1890" i="16"/>
  <c r="L1890" i="16" s="1"/>
  <c r="K1891" i="16"/>
  <c r="L1891" i="16" s="1"/>
  <c r="K1892" i="16"/>
  <c r="L1892" i="16" s="1"/>
  <c r="K1893" i="16"/>
  <c r="L1893" i="16" s="1"/>
  <c r="K1894" i="16"/>
  <c r="L1894" i="16" s="1"/>
  <c r="K1895" i="16"/>
  <c r="L1895" i="16" s="1"/>
  <c r="K1896" i="16"/>
  <c r="L1896" i="16" s="1"/>
  <c r="K1897" i="16"/>
  <c r="L1897" i="16" s="1"/>
  <c r="K1898" i="16"/>
  <c r="L1898" i="16" s="1"/>
  <c r="K1899" i="16"/>
  <c r="L1899" i="16" s="1"/>
  <c r="K1900" i="16"/>
  <c r="L1900" i="16" s="1"/>
  <c r="K1901" i="16"/>
  <c r="L1901" i="16" s="1"/>
  <c r="K1902" i="16"/>
  <c r="L1902" i="16" s="1"/>
  <c r="K1903" i="16"/>
  <c r="L1903" i="16" s="1"/>
  <c r="K1904" i="16"/>
  <c r="L1904" i="16" s="1"/>
  <c r="K1905" i="16"/>
  <c r="L1905" i="16" s="1"/>
  <c r="K1906" i="16"/>
  <c r="L1906" i="16" s="1"/>
  <c r="K1907" i="16"/>
  <c r="L1907" i="16" s="1"/>
  <c r="K1908" i="16"/>
  <c r="L1908" i="16" s="1"/>
  <c r="K1909" i="16"/>
  <c r="L1909" i="16" s="1"/>
  <c r="K1910" i="16"/>
  <c r="L1910" i="16" s="1"/>
  <c r="K1911" i="16"/>
  <c r="L1911" i="16" s="1"/>
  <c r="K1912" i="16"/>
  <c r="L1912" i="16" s="1"/>
  <c r="K1913" i="16"/>
  <c r="L1913" i="16" s="1"/>
  <c r="K1914" i="16"/>
  <c r="L1914" i="16" s="1"/>
  <c r="K1915" i="16"/>
  <c r="L1915" i="16" s="1"/>
  <c r="K1916" i="16"/>
  <c r="L1916" i="16" s="1"/>
  <c r="K1917" i="16"/>
  <c r="L1917" i="16" s="1"/>
  <c r="K1918" i="16"/>
  <c r="L1918" i="16" s="1"/>
  <c r="K1919" i="16"/>
  <c r="L1919" i="16" s="1"/>
  <c r="K1920" i="16"/>
  <c r="L1920" i="16" s="1"/>
  <c r="K1921" i="16"/>
  <c r="L1921" i="16" s="1"/>
  <c r="K1922" i="16"/>
  <c r="L1922" i="16" s="1"/>
  <c r="K1923" i="16"/>
  <c r="L1923" i="16" s="1"/>
  <c r="K1924" i="16"/>
  <c r="L1924" i="16" s="1"/>
  <c r="K1925" i="16"/>
  <c r="L1925" i="16" s="1"/>
  <c r="K1926" i="16"/>
  <c r="L1926" i="16" s="1"/>
  <c r="K1927" i="16"/>
  <c r="L1927" i="16" s="1"/>
  <c r="K1928" i="16"/>
  <c r="L1928" i="16" s="1"/>
  <c r="K1929" i="16"/>
  <c r="L1929" i="16" s="1"/>
  <c r="K1930" i="16"/>
  <c r="L1930" i="16" s="1"/>
  <c r="K1931" i="16"/>
  <c r="L1931" i="16" s="1"/>
  <c r="K1932" i="16"/>
  <c r="L1932" i="16" s="1"/>
  <c r="K1933" i="16"/>
  <c r="L1933" i="16" s="1"/>
  <c r="K1934" i="16"/>
  <c r="L1934" i="16" s="1"/>
  <c r="K1935" i="16"/>
  <c r="L1935" i="16" s="1"/>
  <c r="K1936" i="16"/>
  <c r="L1936" i="16" s="1"/>
  <c r="K1937" i="16"/>
  <c r="L1937" i="16" s="1"/>
  <c r="K1938" i="16"/>
  <c r="L1938" i="16" s="1"/>
  <c r="K1939" i="16"/>
  <c r="L1939" i="16" s="1"/>
  <c r="K1940" i="16"/>
  <c r="L1940" i="16" s="1"/>
  <c r="K1941" i="16"/>
  <c r="L1941" i="16" s="1"/>
  <c r="K1942" i="16"/>
  <c r="L1942" i="16" s="1"/>
  <c r="K1943" i="16"/>
  <c r="L1943" i="16" s="1"/>
  <c r="K1944" i="16"/>
  <c r="L1944" i="16" s="1"/>
  <c r="K1945" i="16"/>
  <c r="L1945" i="16" s="1"/>
  <c r="K1946" i="16"/>
  <c r="L1946" i="16" s="1"/>
  <c r="K1947" i="16"/>
  <c r="L1947" i="16" s="1"/>
  <c r="K1948" i="16"/>
  <c r="L1948" i="16" s="1"/>
  <c r="K1949" i="16"/>
  <c r="L1949" i="16" s="1"/>
  <c r="K1950" i="16"/>
  <c r="L1950" i="16" s="1"/>
  <c r="K1951" i="16"/>
  <c r="L1951" i="16" s="1"/>
  <c r="K1952" i="16"/>
  <c r="L1952" i="16" s="1"/>
  <c r="K1953" i="16"/>
  <c r="L1953" i="16" s="1"/>
  <c r="K1954" i="16"/>
  <c r="L1954" i="16" s="1"/>
  <c r="K1955" i="16"/>
  <c r="L1955" i="16" s="1"/>
  <c r="K1956" i="16"/>
  <c r="L1956" i="16" s="1"/>
  <c r="K1957" i="16"/>
  <c r="L1957" i="16" s="1"/>
  <c r="K1958" i="16"/>
  <c r="L1958" i="16" s="1"/>
  <c r="K1959" i="16"/>
  <c r="L1959" i="16" s="1"/>
  <c r="K1960" i="16"/>
  <c r="L1960" i="16" s="1"/>
  <c r="K1961" i="16"/>
  <c r="L1961" i="16" s="1"/>
  <c r="K1962" i="16"/>
  <c r="L1962" i="16" s="1"/>
  <c r="K1963" i="16"/>
  <c r="L1963" i="16" s="1"/>
  <c r="K1964" i="16"/>
  <c r="L1964" i="16" s="1"/>
  <c r="K1965" i="16"/>
  <c r="L1965" i="16" s="1"/>
  <c r="K1966" i="16"/>
  <c r="L1966" i="16" s="1"/>
  <c r="K1967" i="16"/>
  <c r="L1967" i="16" s="1"/>
  <c r="K1968" i="16"/>
  <c r="L1968" i="16" s="1"/>
  <c r="K1969" i="16"/>
  <c r="L1969" i="16" s="1"/>
  <c r="K1970" i="16"/>
  <c r="L1970" i="16" s="1"/>
  <c r="K1971" i="16"/>
  <c r="L1971" i="16" s="1"/>
  <c r="K1972" i="16"/>
  <c r="L1972" i="16" s="1"/>
  <c r="K1973" i="16"/>
  <c r="L1973" i="16" s="1"/>
  <c r="K1974" i="16"/>
  <c r="L1974" i="16" s="1"/>
  <c r="K1975" i="16"/>
  <c r="L1975" i="16" s="1"/>
  <c r="K1976" i="16"/>
  <c r="L1976" i="16" s="1"/>
  <c r="K1977" i="16"/>
  <c r="L1977" i="16" s="1"/>
  <c r="K1978" i="16"/>
  <c r="L1978" i="16" s="1"/>
  <c r="K1979" i="16"/>
  <c r="L1979" i="16" s="1"/>
  <c r="K1980" i="16"/>
  <c r="L1980" i="16" s="1"/>
  <c r="K1981" i="16"/>
  <c r="L1981" i="16" s="1"/>
  <c r="K1982" i="16"/>
  <c r="L1982" i="16" s="1"/>
  <c r="K1983" i="16"/>
  <c r="L1983" i="16" s="1"/>
  <c r="K1984" i="16"/>
  <c r="L1984" i="16" s="1"/>
  <c r="K1985" i="16"/>
  <c r="L1985" i="16" s="1"/>
  <c r="K1986" i="16"/>
  <c r="L1986" i="16" s="1"/>
  <c r="K1987" i="16"/>
  <c r="L1987" i="16" s="1"/>
  <c r="K1988" i="16"/>
  <c r="L1988" i="16" s="1"/>
  <c r="K1989" i="16"/>
  <c r="L1989" i="16" s="1"/>
  <c r="K1990" i="16"/>
  <c r="L1990" i="16" s="1"/>
  <c r="K1991" i="16"/>
  <c r="L1991" i="16" s="1"/>
  <c r="K1992" i="16"/>
  <c r="L1992" i="16" s="1"/>
  <c r="K1993" i="16"/>
  <c r="L1993" i="16" s="1"/>
  <c r="K1994" i="16"/>
  <c r="L1994" i="16" s="1"/>
  <c r="K1995" i="16"/>
  <c r="L1995" i="16" s="1"/>
  <c r="K1996" i="16"/>
  <c r="L1996" i="16" s="1"/>
  <c r="K1997" i="16"/>
  <c r="L1997" i="16" s="1"/>
  <c r="K1998" i="16"/>
  <c r="L1998" i="16" s="1"/>
  <c r="K1999" i="16"/>
  <c r="L1999" i="16" s="1"/>
  <c r="K2000" i="16"/>
  <c r="L2000" i="16" s="1"/>
  <c r="K2001" i="16"/>
  <c r="L2001" i="16" s="1"/>
  <c r="K2002" i="16"/>
  <c r="L2002" i="16" s="1"/>
  <c r="K2003" i="16"/>
  <c r="L2003" i="16" s="1"/>
  <c r="K2004" i="16"/>
  <c r="L2004" i="16" s="1"/>
  <c r="K2005" i="16"/>
  <c r="L2005" i="16" s="1"/>
  <c r="K2006" i="16"/>
  <c r="L2006" i="16" s="1"/>
  <c r="K2007" i="16"/>
  <c r="L2007" i="16" s="1"/>
  <c r="K2008" i="16"/>
  <c r="L2008" i="16" s="1"/>
  <c r="K2009" i="16"/>
  <c r="L2009" i="16" s="1"/>
  <c r="K2010" i="16"/>
  <c r="L2010" i="16" s="1"/>
  <c r="K2011" i="16"/>
  <c r="L2011" i="16" s="1"/>
  <c r="K2012" i="16"/>
  <c r="L2012" i="16" s="1"/>
  <c r="K2013" i="16"/>
  <c r="L2013" i="16" s="1"/>
  <c r="K2014" i="16"/>
  <c r="L2014" i="16" s="1"/>
  <c r="K2015" i="16"/>
  <c r="L2015" i="16" s="1"/>
  <c r="K2016" i="16"/>
  <c r="L2016" i="16" s="1"/>
  <c r="K2017" i="16"/>
  <c r="L2017" i="16" s="1"/>
  <c r="K2018" i="16"/>
  <c r="L2018" i="16" s="1"/>
  <c r="K2019" i="16"/>
  <c r="L2019" i="16" s="1"/>
  <c r="K2020" i="16"/>
  <c r="L2020" i="16" s="1"/>
  <c r="K2021" i="16"/>
  <c r="L2021" i="16" s="1"/>
  <c r="K2022" i="16"/>
  <c r="L2022" i="16" s="1"/>
  <c r="K2023" i="16"/>
  <c r="L2023" i="16" s="1"/>
  <c r="K2024" i="16"/>
  <c r="L2024" i="16" s="1"/>
  <c r="K2025" i="16"/>
  <c r="L2025" i="16" s="1"/>
  <c r="K2026" i="16"/>
  <c r="L2026" i="16" s="1"/>
  <c r="K2027" i="16"/>
  <c r="L2027" i="16" s="1"/>
  <c r="K2028" i="16"/>
  <c r="L2028" i="16" s="1"/>
  <c r="K2029" i="16"/>
  <c r="L2029" i="16" s="1"/>
  <c r="K2030" i="16"/>
  <c r="L2030" i="16" s="1"/>
  <c r="K2031" i="16"/>
  <c r="L2031" i="16" s="1"/>
  <c r="K2032" i="16"/>
  <c r="L2032" i="16" s="1"/>
  <c r="K2033" i="16"/>
  <c r="L2033" i="16" s="1"/>
  <c r="K2034" i="16"/>
  <c r="L2034" i="16" s="1"/>
  <c r="K2035" i="16"/>
  <c r="L2035" i="16" s="1"/>
  <c r="K2036" i="16"/>
  <c r="L2036" i="16" s="1"/>
  <c r="K2037" i="16"/>
  <c r="L2037" i="16" s="1"/>
  <c r="K2038" i="16"/>
  <c r="L2038" i="16" s="1"/>
  <c r="K2039" i="16"/>
  <c r="L2039" i="16" s="1"/>
  <c r="K2040" i="16"/>
  <c r="L2040" i="16" s="1"/>
  <c r="K2041" i="16"/>
  <c r="L2041" i="16" s="1"/>
  <c r="K2042" i="16"/>
  <c r="L2042" i="16" s="1"/>
  <c r="K2043" i="16"/>
  <c r="L2043" i="16" s="1"/>
  <c r="K2044" i="16"/>
  <c r="L2044" i="16" s="1"/>
  <c r="K2045" i="16"/>
  <c r="L2045" i="16" s="1"/>
  <c r="K2046" i="16"/>
  <c r="L2046" i="16" s="1"/>
  <c r="K2047" i="16"/>
  <c r="L2047" i="16" s="1"/>
  <c r="K2048" i="16"/>
  <c r="L2048" i="16" s="1"/>
  <c r="K2049" i="16"/>
  <c r="L2049" i="16" s="1"/>
  <c r="K2050" i="16"/>
  <c r="L2050" i="16" s="1"/>
  <c r="K2051" i="16"/>
  <c r="L2051" i="16" s="1"/>
  <c r="K2052" i="16"/>
  <c r="L2052" i="16" s="1"/>
  <c r="K2053" i="16"/>
  <c r="L2053" i="16" s="1"/>
  <c r="K2054" i="16"/>
  <c r="L2054" i="16" s="1"/>
  <c r="K2055" i="16"/>
  <c r="L2055" i="16" s="1"/>
  <c r="K2056" i="16"/>
  <c r="L2056" i="16" s="1"/>
  <c r="K2057" i="16"/>
  <c r="L2057" i="16" s="1"/>
  <c r="K2058" i="16"/>
  <c r="L2058" i="16" s="1"/>
  <c r="K2059" i="16"/>
  <c r="L2059" i="16" s="1"/>
  <c r="K2060" i="16"/>
  <c r="L2060" i="16" s="1"/>
  <c r="K2061" i="16"/>
  <c r="L2061" i="16" s="1"/>
  <c r="K2062" i="16"/>
  <c r="L2062" i="16" s="1"/>
  <c r="K2063" i="16"/>
  <c r="L2063" i="16" s="1"/>
  <c r="K2064" i="16"/>
  <c r="L2064" i="16" s="1"/>
  <c r="K2065" i="16"/>
  <c r="L2065" i="16" s="1"/>
  <c r="K2066" i="16"/>
  <c r="L2066" i="16" s="1"/>
  <c r="K2067" i="16"/>
  <c r="L2067" i="16" s="1"/>
  <c r="K2068" i="16"/>
  <c r="L2068" i="16" s="1"/>
  <c r="K2069" i="16"/>
  <c r="L2069" i="16" s="1"/>
  <c r="K2070" i="16"/>
  <c r="L2070" i="16" s="1"/>
  <c r="K2071" i="16"/>
  <c r="L2071" i="16" s="1"/>
  <c r="K2072" i="16"/>
  <c r="L2072" i="16" s="1"/>
  <c r="K2073" i="16"/>
  <c r="L2073" i="16" s="1"/>
  <c r="K2074" i="16"/>
  <c r="L2074" i="16" s="1"/>
  <c r="K2075" i="16"/>
  <c r="L2075" i="16" s="1"/>
  <c r="K2076" i="16"/>
  <c r="L2076" i="16" s="1"/>
  <c r="K2077" i="16"/>
  <c r="L2077" i="16" s="1"/>
  <c r="K2078" i="16"/>
  <c r="L2078" i="16" s="1"/>
  <c r="K2079" i="16"/>
  <c r="L2079" i="16" s="1"/>
  <c r="K2080" i="16"/>
  <c r="L2080" i="16" s="1"/>
  <c r="K2081" i="16"/>
  <c r="L2081" i="16" s="1"/>
  <c r="K2082" i="16"/>
  <c r="L2082" i="16" s="1"/>
  <c r="K2083" i="16"/>
  <c r="L2083" i="16" s="1"/>
  <c r="K2084" i="16"/>
  <c r="L2084" i="16" s="1"/>
  <c r="K2085" i="16"/>
  <c r="L2085" i="16" s="1"/>
  <c r="K2086" i="16"/>
  <c r="L2086" i="16" s="1"/>
  <c r="K2087" i="16"/>
  <c r="L2087" i="16" s="1"/>
  <c r="K2088" i="16"/>
  <c r="L2088" i="16" s="1"/>
  <c r="K2089" i="16"/>
  <c r="L2089" i="16" s="1"/>
  <c r="K2090" i="16"/>
  <c r="L2090" i="16" s="1"/>
  <c r="K2091" i="16"/>
  <c r="L2091" i="16" s="1"/>
  <c r="K2092" i="16"/>
  <c r="L2092" i="16" s="1"/>
  <c r="K2093" i="16"/>
  <c r="L2093" i="16" s="1"/>
  <c r="K2094" i="16"/>
  <c r="L2094" i="16" s="1"/>
  <c r="K2095" i="16"/>
  <c r="L2095" i="16" s="1"/>
  <c r="K2096" i="16"/>
  <c r="L2096" i="16" s="1"/>
  <c r="K2097" i="16"/>
  <c r="L2097" i="16" s="1"/>
  <c r="K2098" i="16"/>
  <c r="L2098" i="16" s="1"/>
  <c r="K2099" i="16"/>
  <c r="L2099" i="16" s="1"/>
  <c r="K2100" i="16"/>
  <c r="L2100" i="16" s="1"/>
  <c r="K2101" i="16"/>
  <c r="L2101" i="16" s="1"/>
  <c r="K2102" i="16"/>
  <c r="L2102" i="16" s="1"/>
  <c r="K2103" i="16"/>
  <c r="L2103" i="16" s="1"/>
  <c r="K2104" i="16"/>
  <c r="L2104" i="16" s="1"/>
  <c r="K2105" i="16"/>
  <c r="L2105" i="16" s="1"/>
  <c r="K2106" i="16"/>
  <c r="L2106" i="16" s="1"/>
  <c r="K2107" i="16"/>
  <c r="L2107" i="16" s="1"/>
  <c r="K2108" i="16"/>
  <c r="L2108" i="16" s="1"/>
  <c r="K2109" i="16"/>
  <c r="L2109" i="16" s="1"/>
  <c r="K2110" i="16"/>
  <c r="L2110" i="16" s="1"/>
  <c r="K2111" i="16"/>
  <c r="L2111" i="16" s="1"/>
  <c r="K2112" i="16"/>
  <c r="L2112" i="16" s="1"/>
  <c r="K2113" i="16"/>
  <c r="L2113" i="16" s="1"/>
  <c r="K2114" i="16"/>
  <c r="L2114" i="16" s="1"/>
  <c r="K2115" i="16"/>
  <c r="L2115" i="16" s="1"/>
  <c r="K2116" i="16"/>
  <c r="L2116" i="16" s="1"/>
  <c r="K2117" i="16"/>
  <c r="L2117" i="16" s="1"/>
  <c r="K2118" i="16"/>
  <c r="L2118" i="16" s="1"/>
  <c r="K2119" i="16"/>
  <c r="L2119" i="16" s="1"/>
  <c r="K2120" i="16"/>
  <c r="L2120" i="16" s="1"/>
  <c r="K2121" i="16"/>
  <c r="L2121" i="16" s="1"/>
  <c r="K2122" i="16"/>
  <c r="L2122" i="16" s="1"/>
  <c r="K2123" i="16"/>
  <c r="L2123" i="16" s="1"/>
  <c r="K2124" i="16"/>
  <c r="L2124" i="16" s="1"/>
  <c r="K2125" i="16"/>
  <c r="L2125" i="16" s="1"/>
  <c r="K2126" i="16"/>
  <c r="L2126" i="16" s="1"/>
  <c r="K2127" i="16"/>
  <c r="L2127" i="16" s="1"/>
  <c r="K2128" i="16"/>
  <c r="L2128" i="16" s="1"/>
  <c r="K2129" i="16"/>
  <c r="L2129" i="16" s="1"/>
  <c r="K2130" i="16"/>
  <c r="L2130" i="16" s="1"/>
  <c r="K2131" i="16"/>
  <c r="L2131" i="16" s="1"/>
  <c r="K2132" i="16"/>
  <c r="L2132" i="16" s="1"/>
  <c r="K2133" i="16"/>
  <c r="L2133" i="16" s="1"/>
  <c r="K2134" i="16"/>
  <c r="L2134" i="16" s="1"/>
  <c r="K2135" i="16"/>
  <c r="L2135" i="16" s="1"/>
  <c r="K2136" i="16"/>
  <c r="L2136" i="16" s="1"/>
  <c r="K2137" i="16"/>
  <c r="L2137" i="16" s="1"/>
  <c r="K2138" i="16"/>
  <c r="L2138" i="16" s="1"/>
  <c r="K2139" i="16"/>
  <c r="L2139" i="16" s="1"/>
  <c r="K2140" i="16"/>
  <c r="L2140" i="16" s="1"/>
  <c r="K2141" i="16"/>
  <c r="L2141" i="16" s="1"/>
  <c r="K2142" i="16"/>
  <c r="L2142" i="16" s="1"/>
  <c r="K2143" i="16"/>
  <c r="L2143" i="16" s="1"/>
  <c r="K2144" i="16"/>
  <c r="L2144" i="16" s="1"/>
  <c r="K2145" i="16"/>
  <c r="L2145" i="16" s="1"/>
  <c r="K2146" i="16"/>
  <c r="L2146" i="16" s="1"/>
  <c r="K2147" i="16"/>
  <c r="L2147" i="16" s="1"/>
  <c r="K2148" i="16"/>
  <c r="L2148" i="16" s="1"/>
  <c r="K2149" i="16"/>
  <c r="L2149" i="16" s="1"/>
  <c r="K2150" i="16"/>
  <c r="L2150" i="16" s="1"/>
  <c r="K2151" i="16"/>
  <c r="L2151" i="16" s="1"/>
  <c r="K2152" i="16"/>
  <c r="L2152" i="16" s="1"/>
  <c r="K2153" i="16"/>
  <c r="L2153" i="16" s="1"/>
  <c r="K2154" i="16"/>
  <c r="L2154" i="16" s="1"/>
  <c r="K2155" i="16"/>
  <c r="L2155" i="16" s="1"/>
  <c r="K2156" i="16"/>
  <c r="L2156" i="16" s="1"/>
  <c r="K2157" i="16"/>
  <c r="L2157" i="16" s="1"/>
  <c r="K2158" i="16"/>
  <c r="L2158" i="16" s="1"/>
  <c r="K2159" i="16"/>
  <c r="L2159" i="16" s="1"/>
  <c r="K2160" i="16"/>
  <c r="L2160" i="16" s="1"/>
  <c r="K2161" i="16"/>
  <c r="L2161" i="16" s="1"/>
  <c r="K2162" i="16"/>
  <c r="L2162" i="16" s="1"/>
  <c r="K2163" i="16"/>
  <c r="L2163" i="16" s="1"/>
  <c r="K2164" i="16"/>
  <c r="L2164" i="16" s="1"/>
  <c r="K2165" i="16"/>
  <c r="L2165" i="16" s="1"/>
  <c r="K2166" i="16"/>
  <c r="L2166" i="16" s="1"/>
  <c r="K2167" i="16"/>
  <c r="L2167" i="16" s="1"/>
  <c r="K2168" i="16"/>
  <c r="L2168" i="16" s="1"/>
  <c r="K2169" i="16"/>
  <c r="L2169" i="16" s="1"/>
  <c r="K2170" i="16"/>
  <c r="L2170" i="16" s="1"/>
  <c r="K2171" i="16"/>
  <c r="L2171" i="16" s="1"/>
  <c r="K2172" i="16"/>
  <c r="L2172" i="16" s="1"/>
  <c r="K2173" i="16"/>
  <c r="L2173" i="16" s="1"/>
  <c r="K2174" i="16"/>
  <c r="L2174" i="16" s="1"/>
  <c r="K2175" i="16"/>
  <c r="L2175" i="16" s="1"/>
  <c r="K2176" i="16"/>
  <c r="L2176" i="16" s="1"/>
  <c r="K2177" i="16"/>
  <c r="L2177" i="16" s="1"/>
  <c r="K2178" i="16"/>
  <c r="L2178" i="16" s="1"/>
  <c r="K2179" i="16"/>
  <c r="L2179" i="16" s="1"/>
  <c r="K2180" i="16"/>
  <c r="L2180" i="16" s="1"/>
  <c r="K2181" i="16"/>
  <c r="L2181" i="16" s="1"/>
  <c r="K2182" i="16"/>
  <c r="L2182" i="16" s="1"/>
  <c r="K2183" i="16"/>
  <c r="L2183" i="16" s="1"/>
  <c r="K2184" i="16"/>
  <c r="L2184" i="16" s="1"/>
  <c r="K2185" i="16"/>
  <c r="L2185" i="16" s="1"/>
  <c r="K2186" i="16"/>
  <c r="L2186" i="16" s="1"/>
  <c r="K2187" i="16"/>
  <c r="L2187" i="16" s="1"/>
  <c r="K2188" i="16"/>
  <c r="L2188" i="16" s="1"/>
  <c r="K2189" i="16"/>
  <c r="L2189" i="16" s="1"/>
  <c r="K2190" i="16"/>
  <c r="L2190" i="16" s="1"/>
  <c r="K2191" i="16"/>
  <c r="L2191" i="16" s="1"/>
  <c r="K2192" i="16"/>
  <c r="L2192" i="16" s="1"/>
  <c r="K2193" i="16"/>
  <c r="L2193" i="16" s="1"/>
  <c r="K2194" i="16"/>
  <c r="L2194" i="16" s="1"/>
  <c r="K2195" i="16"/>
  <c r="L2195" i="16" s="1"/>
  <c r="K2196" i="16"/>
  <c r="L2196" i="16" s="1"/>
  <c r="K2197" i="16"/>
  <c r="L2197" i="16" s="1"/>
  <c r="K2198" i="16"/>
  <c r="L2198" i="16" s="1"/>
  <c r="K2199" i="16"/>
  <c r="L2199" i="16" s="1"/>
  <c r="K2200" i="16"/>
  <c r="L2200" i="16" s="1"/>
  <c r="K2201" i="16"/>
  <c r="L2201" i="16" s="1"/>
  <c r="K2202" i="16"/>
  <c r="L2202" i="16" s="1"/>
  <c r="K2203" i="16"/>
  <c r="L2203" i="16" s="1"/>
  <c r="K2204" i="16"/>
  <c r="L2204" i="16" s="1"/>
  <c r="K2205" i="16"/>
  <c r="L2205" i="16" s="1"/>
  <c r="K2206" i="16"/>
  <c r="L2206" i="16" s="1"/>
  <c r="K2207" i="16"/>
  <c r="L2207" i="16" s="1"/>
  <c r="K2208" i="16"/>
  <c r="L2208" i="16" s="1"/>
  <c r="K2209" i="16"/>
  <c r="L2209" i="16" s="1"/>
  <c r="K2210" i="16"/>
  <c r="L2210" i="16" s="1"/>
  <c r="K2211" i="16"/>
  <c r="L2211" i="16" s="1"/>
  <c r="K2212" i="16"/>
  <c r="L2212" i="16" s="1"/>
  <c r="K2213" i="16"/>
  <c r="L2213" i="16" s="1"/>
  <c r="K2214" i="16"/>
  <c r="L2214" i="16" s="1"/>
  <c r="K2215" i="16"/>
  <c r="L2215" i="16" s="1"/>
  <c r="K2216" i="16"/>
  <c r="L2216" i="16" s="1"/>
  <c r="K2217" i="16"/>
  <c r="L2217" i="16" s="1"/>
  <c r="K2218" i="16"/>
  <c r="L2218" i="16" s="1"/>
  <c r="K2219" i="16"/>
  <c r="L2219" i="16" s="1"/>
  <c r="K2220" i="16"/>
  <c r="L2220" i="16" s="1"/>
  <c r="K2221" i="16"/>
  <c r="L2221" i="16" s="1"/>
  <c r="K2222" i="16"/>
  <c r="L2222" i="16" s="1"/>
  <c r="K2223" i="16"/>
  <c r="L2223" i="16" s="1"/>
  <c r="K2224" i="16"/>
  <c r="L2224" i="16" s="1"/>
  <c r="K2225" i="16"/>
  <c r="L2225" i="16" s="1"/>
  <c r="K2226" i="16"/>
  <c r="L2226" i="16" s="1"/>
  <c r="K2227" i="16"/>
  <c r="L2227" i="16" s="1"/>
  <c r="K2228" i="16"/>
  <c r="L2228" i="16" s="1"/>
  <c r="K2229" i="16"/>
  <c r="L2229" i="16" s="1"/>
  <c r="K2230" i="16"/>
  <c r="L2230" i="16" s="1"/>
  <c r="K2231" i="16"/>
  <c r="L2231" i="16" s="1"/>
  <c r="K2232" i="16"/>
  <c r="L2232" i="16" s="1"/>
  <c r="K2233" i="16"/>
  <c r="L2233" i="16" s="1"/>
  <c r="K2234" i="16"/>
  <c r="L2234" i="16" s="1"/>
  <c r="K2235" i="16"/>
  <c r="L2235" i="16" s="1"/>
  <c r="K2236" i="16"/>
  <c r="L2236" i="16" s="1"/>
  <c r="K2237" i="16"/>
  <c r="L2237" i="16" s="1"/>
  <c r="K2238" i="16"/>
  <c r="L2238" i="16" s="1"/>
  <c r="K2239" i="16"/>
  <c r="L2239" i="16" s="1"/>
  <c r="K2240" i="16"/>
  <c r="L2240" i="16" s="1"/>
  <c r="K2241" i="16"/>
  <c r="L2241" i="16" s="1"/>
  <c r="K2242" i="16"/>
  <c r="L2242" i="16" s="1"/>
  <c r="K2243" i="16"/>
  <c r="L2243" i="16" s="1"/>
  <c r="K2244" i="16"/>
  <c r="L2244" i="16" s="1"/>
  <c r="K2245" i="16"/>
  <c r="L2245" i="16" s="1"/>
  <c r="K2246" i="16"/>
  <c r="L2246" i="16" s="1"/>
  <c r="K2247" i="16"/>
  <c r="L2247" i="16" s="1"/>
  <c r="K2248" i="16"/>
  <c r="L2248" i="16" s="1"/>
  <c r="K2249" i="16"/>
  <c r="L2249" i="16" s="1"/>
  <c r="K2250" i="16"/>
  <c r="L2250" i="16" s="1"/>
  <c r="K2251" i="16"/>
  <c r="L2251" i="16" s="1"/>
  <c r="K2252" i="16"/>
  <c r="L2252" i="16" s="1"/>
  <c r="K2253" i="16"/>
  <c r="L2253" i="16" s="1"/>
  <c r="K2254" i="16"/>
  <c r="L2254" i="16" s="1"/>
  <c r="K2255" i="16"/>
  <c r="L2255" i="16" s="1"/>
  <c r="K2256" i="16"/>
  <c r="L2256" i="16" s="1"/>
  <c r="K2257" i="16"/>
  <c r="L2257" i="16" s="1"/>
  <c r="K2258" i="16"/>
  <c r="L2258" i="16" s="1"/>
  <c r="K2259" i="16"/>
  <c r="L2259" i="16" s="1"/>
  <c r="K2260" i="16"/>
  <c r="L2260" i="16" s="1"/>
  <c r="K2261" i="16"/>
  <c r="L2261" i="16" s="1"/>
  <c r="K2262" i="16"/>
  <c r="L2262" i="16" s="1"/>
  <c r="K2263" i="16"/>
  <c r="L2263" i="16" s="1"/>
  <c r="K2264" i="16"/>
  <c r="L2264" i="16" s="1"/>
  <c r="K2265" i="16"/>
  <c r="L2265" i="16" s="1"/>
  <c r="K2266" i="16"/>
  <c r="L2266" i="16" s="1"/>
  <c r="K2267" i="16"/>
  <c r="L2267" i="16" s="1"/>
  <c r="K2268" i="16"/>
  <c r="L2268" i="16" s="1"/>
  <c r="K2269" i="16"/>
  <c r="L2269" i="16" s="1"/>
  <c r="K2270" i="16"/>
  <c r="L2270" i="16" s="1"/>
  <c r="K2271" i="16"/>
  <c r="L2271" i="16" s="1"/>
  <c r="K2272" i="16"/>
  <c r="L2272" i="16" s="1"/>
  <c r="K2273" i="16"/>
  <c r="L2273" i="16" s="1"/>
  <c r="K2274" i="16"/>
  <c r="L2274" i="16" s="1"/>
  <c r="K2275" i="16"/>
  <c r="L2275" i="16" s="1"/>
  <c r="K2276" i="16"/>
  <c r="L2276" i="16" s="1"/>
  <c r="K2277" i="16"/>
  <c r="L2277" i="16" s="1"/>
  <c r="K2278" i="16"/>
  <c r="L2278" i="16" s="1"/>
  <c r="K2279" i="16"/>
  <c r="L2279" i="16" s="1"/>
  <c r="K2280" i="16"/>
  <c r="L2280" i="16" s="1"/>
  <c r="K2281" i="16"/>
  <c r="L2281" i="16" s="1"/>
  <c r="K2282" i="16"/>
  <c r="L2282" i="16" s="1"/>
  <c r="K2283" i="16"/>
  <c r="L2283" i="16" s="1"/>
  <c r="K2284" i="16"/>
  <c r="L2284" i="16" s="1"/>
  <c r="K2285" i="16"/>
  <c r="L2285" i="16" s="1"/>
  <c r="K2286" i="16"/>
  <c r="L2286" i="16" s="1"/>
  <c r="K2287" i="16"/>
  <c r="L2287" i="16" s="1"/>
  <c r="K2288" i="16"/>
  <c r="L2288" i="16" s="1"/>
  <c r="K2289" i="16"/>
  <c r="L2289" i="16" s="1"/>
  <c r="K2290" i="16"/>
  <c r="L2290" i="16" s="1"/>
  <c r="K2291" i="16"/>
  <c r="L2291" i="16" s="1"/>
  <c r="K2292" i="16"/>
  <c r="L2292" i="16" s="1"/>
  <c r="K2293" i="16"/>
  <c r="L2293" i="16" s="1"/>
  <c r="K2294" i="16"/>
  <c r="L2294" i="16" s="1"/>
  <c r="K2295" i="16"/>
  <c r="L2295" i="16" s="1"/>
  <c r="K2296" i="16"/>
  <c r="L2296" i="16" s="1"/>
  <c r="K2297" i="16"/>
  <c r="L2297" i="16" s="1"/>
  <c r="K2298" i="16"/>
  <c r="L2298" i="16" s="1"/>
  <c r="K2299" i="16"/>
  <c r="L2299" i="16" s="1"/>
  <c r="K2300" i="16"/>
  <c r="L2300" i="16" s="1"/>
  <c r="K2301" i="16"/>
  <c r="L2301" i="16" s="1"/>
  <c r="K2302" i="16"/>
  <c r="L2302" i="16" s="1"/>
  <c r="K2303" i="16"/>
  <c r="L2303" i="16" s="1"/>
  <c r="K2304" i="16"/>
  <c r="L2304" i="16" s="1"/>
  <c r="K2305" i="16"/>
  <c r="L2305" i="16" s="1"/>
  <c r="K2306" i="16"/>
  <c r="L2306" i="16" s="1"/>
  <c r="K2307" i="16"/>
  <c r="L2307" i="16" s="1"/>
  <c r="K2308" i="16"/>
  <c r="L2308" i="16" s="1"/>
  <c r="K2309" i="16"/>
  <c r="L2309" i="16" s="1"/>
  <c r="K2310" i="16"/>
  <c r="L2310" i="16" s="1"/>
  <c r="K2311" i="16"/>
  <c r="L2311" i="16" s="1"/>
  <c r="K2312" i="16"/>
  <c r="L2312" i="16" s="1"/>
  <c r="K2313" i="16"/>
  <c r="L2313" i="16" s="1"/>
  <c r="K2314" i="16"/>
  <c r="L2314" i="16" s="1"/>
  <c r="K2315" i="16"/>
  <c r="L2315" i="16" s="1"/>
  <c r="K2316" i="16"/>
  <c r="L2316" i="16" s="1"/>
  <c r="K2317" i="16"/>
  <c r="L2317" i="16" s="1"/>
  <c r="K2318" i="16"/>
  <c r="L2318" i="16" s="1"/>
  <c r="K2319" i="16"/>
  <c r="L2319" i="16" s="1"/>
  <c r="K2320" i="16"/>
  <c r="L2320" i="16" s="1"/>
  <c r="K2321" i="16"/>
  <c r="L2321" i="16" s="1"/>
  <c r="K2322" i="16"/>
  <c r="L2322" i="16" s="1"/>
  <c r="K2323" i="16"/>
  <c r="L2323" i="16" s="1"/>
  <c r="K2324" i="16"/>
  <c r="L2324" i="16" s="1"/>
  <c r="K2325" i="16"/>
  <c r="L2325" i="16" s="1"/>
  <c r="K2326" i="16"/>
  <c r="L2326" i="16" s="1"/>
  <c r="K2327" i="16"/>
  <c r="L2327" i="16" s="1"/>
  <c r="K2328" i="16"/>
  <c r="L2328" i="16" s="1"/>
  <c r="K2329" i="16"/>
  <c r="L2329" i="16" s="1"/>
  <c r="K2330" i="16"/>
  <c r="L2330" i="16" s="1"/>
  <c r="K2331" i="16"/>
  <c r="L2331" i="16" s="1"/>
  <c r="K2332" i="16"/>
  <c r="L2332" i="16" s="1"/>
  <c r="K2333" i="16"/>
  <c r="L2333" i="16" s="1"/>
  <c r="K2334" i="16"/>
  <c r="L2334" i="16" s="1"/>
  <c r="K2335" i="16"/>
  <c r="L2335" i="16" s="1"/>
  <c r="K2336" i="16"/>
  <c r="L2336" i="16" s="1"/>
  <c r="K2337" i="16"/>
  <c r="L2337" i="16" s="1"/>
  <c r="K2338" i="16"/>
  <c r="L2338" i="16" s="1"/>
  <c r="K2339" i="16"/>
  <c r="L2339" i="16" s="1"/>
  <c r="K2340" i="16"/>
  <c r="L2340" i="16" s="1"/>
  <c r="K2341" i="16"/>
  <c r="L2341" i="16" s="1"/>
  <c r="K2342" i="16"/>
  <c r="L2342" i="16" s="1"/>
  <c r="K2343" i="16"/>
  <c r="L2343" i="16" s="1"/>
  <c r="K2344" i="16"/>
  <c r="L2344" i="16" s="1"/>
  <c r="K2345" i="16"/>
  <c r="L2345" i="16" s="1"/>
  <c r="K2346" i="16"/>
  <c r="L2346" i="16" s="1"/>
  <c r="K2347" i="16"/>
  <c r="L2347" i="16" s="1"/>
  <c r="K2348" i="16"/>
  <c r="L2348" i="16" s="1"/>
  <c r="K2349" i="16"/>
  <c r="L2349" i="16" s="1"/>
  <c r="K2350" i="16"/>
  <c r="L2350" i="16" s="1"/>
  <c r="K2351" i="16"/>
  <c r="L2351" i="16" s="1"/>
  <c r="K2352" i="16"/>
  <c r="L2352" i="16" s="1"/>
  <c r="K2353" i="16"/>
  <c r="L2353" i="16" s="1"/>
  <c r="K2354" i="16"/>
  <c r="L2354" i="16" s="1"/>
  <c r="K2355" i="16"/>
  <c r="L2355" i="16" s="1"/>
  <c r="K2356" i="16"/>
  <c r="L2356" i="16" s="1"/>
  <c r="K2357" i="16"/>
  <c r="L2357" i="16" s="1"/>
  <c r="K2358" i="16"/>
  <c r="L2358" i="16" s="1"/>
  <c r="K2359" i="16"/>
  <c r="L2359" i="16" s="1"/>
  <c r="K2360" i="16"/>
  <c r="L2360" i="16" s="1"/>
  <c r="K2361" i="16"/>
  <c r="L2361" i="16" s="1"/>
  <c r="K2362" i="16"/>
  <c r="L2362" i="16" s="1"/>
  <c r="K2363" i="16"/>
  <c r="L2363" i="16" s="1"/>
  <c r="K2364" i="16"/>
  <c r="L2364" i="16" s="1"/>
  <c r="K2365" i="16"/>
  <c r="L2365" i="16" s="1"/>
  <c r="K2366" i="16"/>
  <c r="L2366" i="16" s="1"/>
  <c r="K2367" i="16"/>
  <c r="L2367" i="16" s="1"/>
  <c r="K2368" i="16"/>
  <c r="L2368" i="16" s="1"/>
  <c r="K2369" i="16"/>
  <c r="L2369" i="16" s="1"/>
  <c r="K2370" i="16"/>
  <c r="L2370" i="16" s="1"/>
  <c r="K2371" i="16"/>
  <c r="L2371" i="16" s="1"/>
  <c r="K2372" i="16"/>
  <c r="L2372" i="16" s="1"/>
  <c r="K2373" i="16"/>
  <c r="L2373" i="16" s="1"/>
  <c r="K2374" i="16"/>
  <c r="L2374" i="16" s="1"/>
  <c r="K2375" i="16"/>
  <c r="L2375" i="16" s="1"/>
  <c r="K2376" i="16"/>
  <c r="L2376" i="16" s="1"/>
  <c r="K2377" i="16"/>
  <c r="L2377" i="16" s="1"/>
  <c r="K2378" i="16"/>
  <c r="L2378" i="16" s="1"/>
  <c r="K2379" i="16"/>
  <c r="L2379" i="16" s="1"/>
  <c r="K2380" i="16"/>
  <c r="L2380" i="16" s="1"/>
  <c r="K2381" i="16"/>
  <c r="L2381" i="16" s="1"/>
  <c r="K2382" i="16"/>
  <c r="L2382" i="16" s="1"/>
  <c r="K2383" i="16"/>
  <c r="L2383" i="16" s="1"/>
  <c r="K2384" i="16"/>
  <c r="L2384" i="16" s="1"/>
  <c r="K2385" i="16"/>
  <c r="L2385" i="16" s="1"/>
  <c r="K2386" i="16"/>
  <c r="L2386" i="16" s="1"/>
  <c r="K2387" i="16"/>
  <c r="L2387" i="16" s="1"/>
  <c r="K2388" i="16"/>
  <c r="L2388" i="16" s="1"/>
  <c r="K2389" i="16"/>
  <c r="L2389" i="16" s="1"/>
  <c r="K2390" i="16"/>
  <c r="L2390" i="16" s="1"/>
  <c r="K2391" i="16"/>
  <c r="L2391" i="16" s="1"/>
  <c r="K2392" i="16"/>
  <c r="L2392" i="16" s="1"/>
  <c r="K2393" i="16"/>
  <c r="L2393" i="16" s="1"/>
  <c r="K2394" i="16"/>
  <c r="L2394" i="16" s="1"/>
  <c r="K2395" i="16"/>
  <c r="L2395" i="16" s="1"/>
  <c r="K2396" i="16"/>
  <c r="L2396" i="16" s="1"/>
  <c r="K2397" i="16"/>
  <c r="L2397" i="16" s="1"/>
  <c r="K2398" i="16"/>
  <c r="L2398" i="16" s="1"/>
  <c r="K2399" i="16"/>
  <c r="L2399" i="16" s="1"/>
  <c r="K2400" i="16"/>
  <c r="L2400" i="16" s="1"/>
  <c r="K2401" i="16"/>
  <c r="L2401" i="16" s="1"/>
  <c r="K2402" i="16"/>
  <c r="L2402" i="16" s="1"/>
  <c r="K2403" i="16"/>
  <c r="L2403" i="16" s="1"/>
  <c r="K2404" i="16"/>
  <c r="L2404" i="16" s="1"/>
  <c r="K2405" i="16"/>
  <c r="L2405" i="16" s="1"/>
  <c r="K2406" i="16"/>
  <c r="L2406" i="16" s="1"/>
  <c r="K2407" i="16"/>
  <c r="L2407" i="16" s="1"/>
  <c r="K2408" i="16"/>
  <c r="L2408" i="16" s="1"/>
  <c r="K2409" i="16"/>
  <c r="L2409" i="16" s="1"/>
  <c r="K2410" i="16"/>
  <c r="L2410" i="16" s="1"/>
  <c r="K2411" i="16"/>
  <c r="L2411" i="16" s="1"/>
  <c r="K2412" i="16"/>
  <c r="L2412" i="16" s="1"/>
  <c r="K2413" i="16"/>
  <c r="L2413" i="16" s="1"/>
  <c r="K2414" i="16"/>
  <c r="L2414" i="16" s="1"/>
  <c r="K2415" i="16"/>
  <c r="L2415" i="16" s="1"/>
  <c r="K2416" i="16"/>
  <c r="L2416" i="16" s="1"/>
  <c r="K2417" i="16"/>
  <c r="L2417" i="16" s="1"/>
  <c r="K2418" i="16"/>
  <c r="L2418" i="16" s="1"/>
  <c r="K2419" i="16"/>
  <c r="L2419" i="16" s="1"/>
  <c r="K2420" i="16"/>
  <c r="L2420" i="16" s="1"/>
  <c r="K2421" i="16"/>
  <c r="L2421" i="16" s="1"/>
  <c r="K2422" i="16"/>
  <c r="L2422" i="16" s="1"/>
  <c r="K2423" i="16"/>
  <c r="L2423" i="16" s="1"/>
  <c r="K2424" i="16"/>
  <c r="L2424" i="16" s="1"/>
  <c r="K2425" i="16"/>
  <c r="L2425" i="16" s="1"/>
  <c r="K2426" i="16"/>
  <c r="L2426" i="16" s="1"/>
  <c r="K2427" i="16"/>
  <c r="L2427" i="16" s="1"/>
  <c r="K2428" i="16"/>
  <c r="L2428" i="16" s="1"/>
  <c r="K2429" i="16"/>
  <c r="L2429" i="16" s="1"/>
  <c r="K2430" i="16"/>
  <c r="L2430" i="16" s="1"/>
  <c r="K2431" i="16"/>
  <c r="L2431" i="16" s="1"/>
  <c r="K2432" i="16"/>
  <c r="L2432" i="16" s="1"/>
  <c r="K2433" i="16"/>
  <c r="L2433" i="16" s="1"/>
  <c r="K2434" i="16"/>
  <c r="L2434" i="16" s="1"/>
  <c r="K2435" i="16"/>
  <c r="L2435" i="16" s="1"/>
  <c r="K2436" i="16"/>
  <c r="L2436" i="16" s="1"/>
  <c r="K2437" i="16"/>
  <c r="L2437" i="16" s="1"/>
  <c r="K2438" i="16"/>
  <c r="L2438" i="16" s="1"/>
  <c r="K2439" i="16"/>
  <c r="L2439" i="16" s="1"/>
  <c r="K2440" i="16"/>
  <c r="L2440" i="16" s="1"/>
  <c r="K2441" i="16"/>
  <c r="L2441" i="16" s="1"/>
  <c r="K2442" i="16"/>
  <c r="L2442" i="16" s="1"/>
  <c r="K2443" i="16"/>
  <c r="L2443" i="16" s="1"/>
  <c r="K2444" i="16"/>
  <c r="L2444" i="16" s="1"/>
  <c r="K2445" i="16"/>
  <c r="L2445" i="16" s="1"/>
  <c r="K2446" i="16"/>
  <c r="L2446" i="16" s="1"/>
  <c r="K2447" i="16"/>
  <c r="L2447" i="16" s="1"/>
  <c r="K2448" i="16"/>
  <c r="L2448" i="16" s="1"/>
  <c r="K2449" i="16"/>
  <c r="L2449" i="16" s="1"/>
  <c r="K2450" i="16"/>
  <c r="L2450" i="16" s="1"/>
  <c r="K2451" i="16"/>
  <c r="L2451" i="16" s="1"/>
  <c r="K2452" i="16"/>
  <c r="L2452" i="16" s="1"/>
  <c r="K2453" i="16"/>
  <c r="L2453" i="16" s="1"/>
  <c r="K2454" i="16"/>
  <c r="L2454" i="16" s="1"/>
  <c r="K2455" i="16"/>
  <c r="L2455" i="16" s="1"/>
  <c r="K2456" i="16"/>
  <c r="L2456" i="16" s="1"/>
  <c r="K2457" i="16"/>
  <c r="L2457" i="16" s="1"/>
  <c r="K2458" i="16"/>
  <c r="L2458" i="16" s="1"/>
  <c r="K2459" i="16"/>
  <c r="L2459" i="16" s="1"/>
  <c r="K2460" i="16"/>
  <c r="L2460" i="16" s="1"/>
  <c r="K2461" i="16"/>
  <c r="L2461" i="16" s="1"/>
  <c r="K2462" i="16"/>
  <c r="L2462" i="16" s="1"/>
  <c r="K2463" i="16"/>
  <c r="L2463" i="16" s="1"/>
  <c r="K2464" i="16"/>
  <c r="L2464" i="16" s="1"/>
  <c r="K2465" i="16"/>
  <c r="L2465" i="16" s="1"/>
  <c r="K2466" i="16"/>
  <c r="L2466" i="16" s="1"/>
  <c r="K2467" i="16"/>
  <c r="L2467" i="16" s="1"/>
  <c r="K2468" i="16"/>
  <c r="L2468" i="16" s="1"/>
  <c r="K2469" i="16"/>
  <c r="L2469" i="16" s="1"/>
  <c r="K2470" i="16"/>
  <c r="L2470" i="16" s="1"/>
  <c r="K2471" i="16"/>
  <c r="L2471" i="16" s="1"/>
  <c r="K2472" i="16"/>
  <c r="L2472" i="16" s="1"/>
  <c r="K2473" i="16"/>
  <c r="L2473" i="16" s="1"/>
  <c r="K2474" i="16"/>
  <c r="L2474" i="16" s="1"/>
  <c r="K2475" i="16"/>
  <c r="L2475" i="16" s="1"/>
  <c r="K2476" i="16"/>
  <c r="L2476" i="16" s="1"/>
  <c r="K2477" i="16"/>
  <c r="L2477" i="16" s="1"/>
  <c r="K2478" i="16"/>
  <c r="L2478" i="16" s="1"/>
  <c r="K2479" i="16"/>
  <c r="L2479" i="16" s="1"/>
  <c r="K2480" i="16"/>
  <c r="L2480" i="16" s="1"/>
  <c r="K2481" i="16"/>
  <c r="L2481" i="16" s="1"/>
  <c r="K2482" i="16"/>
  <c r="L2482" i="16" s="1"/>
  <c r="K2483" i="16"/>
  <c r="L2483" i="16" s="1"/>
  <c r="K2484" i="16"/>
  <c r="L2484" i="16" s="1"/>
  <c r="K2485" i="16"/>
  <c r="L2485" i="16" s="1"/>
  <c r="K2486" i="16"/>
  <c r="L2486" i="16" s="1"/>
  <c r="K2487" i="16"/>
  <c r="L2487" i="16" s="1"/>
  <c r="K2488" i="16"/>
  <c r="L2488" i="16" s="1"/>
  <c r="K2489" i="16"/>
  <c r="L2489" i="16" s="1"/>
  <c r="K2490" i="16"/>
  <c r="L2490" i="16" s="1"/>
  <c r="K2491" i="16"/>
  <c r="L2491" i="16" s="1"/>
  <c r="K2492" i="16"/>
  <c r="L2492" i="16" s="1"/>
  <c r="K2493" i="16"/>
  <c r="L2493" i="16" s="1"/>
  <c r="K2494" i="16"/>
  <c r="L2494" i="16" s="1"/>
  <c r="K2495" i="16"/>
  <c r="L2495" i="16" s="1"/>
  <c r="K2496" i="16"/>
  <c r="L2496" i="16" s="1"/>
  <c r="K2497" i="16"/>
  <c r="L2497" i="16" s="1"/>
  <c r="K2498" i="16"/>
  <c r="L2498" i="16" s="1"/>
  <c r="K2499" i="16"/>
  <c r="L2499" i="16" s="1"/>
  <c r="K2500" i="16"/>
  <c r="L2500" i="16" s="1"/>
  <c r="K2501" i="16"/>
  <c r="L2501" i="16" s="1"/>
  <c r="K2502" i="16"/>
  <c r="L2502" i="16" s="1"/>
  <c r="K2503" i="16"/>
  <c r="L2503" i="16" s="1"/>
  <c r="K2504" i="16"/>
  <c r="L2504" i="16" s="1"/>
  <c r="K2505" i="16"/>
  <c r="L2505" i="16" s="1"/>
  <c r="K2506" i="16"/>
  <c r="L2506" i="16" s="1"/>
  <c r="K2507" i="16"/>
  <c r="L2507" i="16" s="1"/>
  <c r="K2508" i="16"/>
  <c r="L2508" i="16" s="1"/>
  <c r="K2509" i="16"/>
  <c r="L2509" i="16" s="1"/>
  <c r="K2510" i="16"/>
  <c r="L2510" i="16" s="1"/>
  <c r="K2511" i="16"/>
  <c r="L2511" i="16" s="1"/>
  <c r="K2512" i="16"/>
  <c r="L2512" i="16" s="1"/>
  <c r="K2513" i="16"/>
  <c r="L2513" i="16" s="1"/>
  <c r="K2514" i="16"/>
  <c r="L2514" i="16" s="1"/>
  <c r="K2515" i="16"/>
  <c r="L2515" i="16" s="1"/>
  <c r="K2516" i="16"/>
  <c r="L2516" i="16" s="1"/>
  <c r="K2517" i="16"/>
  <c r="L2517" i="16" s="1"/>
  <c r="K2518" i="16"/>
  <c r="L2518" i="16" s="1"/>
  <c r="K2519" i="16"/>
  <c r="L2519" i="16" s="1"/>
  <c r="K2520" i="16"/>
  <c r="L2520" i="16" s="1"/>
  <c r="K2521" i="16"/>
  <c r="L2521" i="16" s="1"/>
  <c r="K2522" i="16"/>
  <c r="L2522" i="16" s="1"/>
  <c r="K2523" i="16"/>
  <c r="L2523" i="16" s="1"/>
  <c r="K2524" i="16"/>
  <c r="L2524" i="16" s="1"/>
  <c r="K2525" i="16"/>
  <c r="L2525" i="16" s="1"/>
  <c r="K2526" i="16"/>
  <c r="L2526" i="16" s="1"/>
  <c r="K2527" i="16"/>
  <c r="L2527" i="16" s="1"/>
  <c r="K2528" i="16"/>
  <c r="L2528" i="16" s="1"/>
  <c r="K2529" i="16"/>
  <c r="L2529" i="16" s="1"/>
  <c r="K2530" i="16"/>
  <c r="L2530" i="16" s="1"/>
  <c r="K2531" i="16"/>
  <c r="L2531" i="16" s="1"/>
  <c r="K2532" i="16"/>
  <c r="L2532" i="16" s="1"/>
  <c r="K2533" i="16"/>
  <c r="L2533" i="16" s="1"/>
  <c r="K2534" i="16"/>
  <c r="L2534" i="16" s="1"/>
  <c r="K2535" i="16"/>
  <c r="L2535" i="16" s="1"/>
  <c r="K2536" i="16"/>
  <c r="L2536" i="16" s="1"/>
  <c r="K2537" i="16"/>
  <c r="L2537" i="16" s="1"/>
  <c r="K2538" i="16"/>
  <c r="L2538" i="16" s="1"/>
  <c r="K2539" i="16"/>
  <c r="L2539" i="16" s="1"/>
  <c r="K2540" i="16"/>
  <c r="L2540" i="16" s="1"/>
  <c r="K2541" i="16"/>
  <c r="L2541" i="16" s="1"/>
  <c r="K2542" i="16"/>
  <c r="L2542" i="16" s="1"/>
  <c r="K2543" i="16"/>
  <c r="L2543" i="16" s="1"/>
  <c r="K2544" i="16"/>
  <c r="L2544" i="16" s="1"/>
  <c r="K2545" i="16"/>
  <c r="L2545" i="16" s="1"/>
  <c r="K2546" i="16"/>
  <c r="L2546" i="16" s="1"/>
  <c r="K2547" i="16"/>
  <c r="L2547" i="16" s="1"/>
  <c r="K2548" i="16"/>
  <c r="L2548" i="16" s="1"/>
  <c r="K2549" i="16"/>
  <c r="L2549" i="16" s="1"/>
  <c r="K2550" i="16"/>
  <c r="L2550" i="16" s="1"/>
  <c r="K2551" i="16"/>
  <c r="L2551" i="16" s="1"/>
  <c r="K2552" i="16"/>
  <c r="L2552" i="16" s="1"/>
  <c r="K2553" i="16"/>
  <c r="L2553" i="16" s="1"/>
  <c r="K2554" i="16"/>
  <c r="L2554" i="16" s="1"/>
  <c r="K2555" i="16"/>
  <c r="L2555" i="16" s="1"/>
  <c r="K2556" i="16"/>
  <c r="L2556" i="16" s="1"/>
  <c r="K2557" i="16"/>
  <c r="L2557" i="16" s="1"/>
  <c r="K2558" i="16"/>
  <c r="L2558" i="16" s="1"/>
  <c r="K2559" i="16"/>
  <c r="L2559" i="16" s="1"/>
  <c r="K2560" i="16"/>
  <c r="L2560" i="16" s="1"/>
  <c r="K2561" i="16"/>
  <c r="L2561" i="16" s="1"/>
  <c r="K2562" i="16"/>
  <c r="L2562" i="16" s="1"/>
  <c r="K2563" i="16"/>
  <c r="L2563" i="16" s="1"/>
  <c r="K2564" i="16"/>
  <c r="L2564" i="16" s="1"/>
  <c r="K2565" i="16"/>
  <c r="L2565" i="16" s="1"/>
  <c r="K2566" i="16"/>
  <c r="L2566" i="16" s="1"/>
  <c r="K2567" i="16"/>
  <c r="L2567" i="16" s="1"/>
  <c r="K2568" i="16"/>
  <c r="L2568" i="16" s="1"/>
  <c r="K2569" i="16"/>
  <c r="L2569" i="16" s="1"/>
  <c r="K2570" i="16"/>
  <c r="L2570" i="16" s="1"/>
  <c r="K2571" i="16"/>
  <c r="L2571" i="16" s="1"/>
  <c r="K2572" i="16"/>
  <c r="L2572" i="16" s="1"/>
  <c r="K2573" i="16"/>
  <c r="L2573" i="16" s="1"/>
  <c r="K2574" i="16"/>
  <c r="L2574" i="16" s="1"/>
  <c r="K2575" i="16"/>
  <c r="L2575" i="16" s="1"/>
  <c r="K2576" i="16"/>
  <c r="L2576" i="16" s="1"/>
  <c r="K2577" i="16"/>
  <c r="L2577" i="16" s="1"/>
  <c r="K2578" i="16"/>
  <c r="L2578" i="16" s="1"/>
  <c r="K2579" i="16"/>
  <c r="L2579" i="16" s="1"/>
  <c r="K2580" i="16"/>
  <c r="L2580" i="16" s="1"/>
  <c r="K2581" i="16"/>
  <c r="L2581" i="16" s="1"/>
  <c r="K2582" i="16"/>
  <c r="L2582" i="16" s="1"/>
  <c r="K2583" i="16"/>
  <c r="L2583" i="16" s="1"/>
  <c r="K2584" i="16"/>
  <c r="L2584" i="16" s="1"/>
  <c r="K2585" i="16"/>
  <c r="L2585" i="16" s="1"/>
  <c r="K2586" i="16"/>
  <c r="L2586" i="16" s="1"/>
  <c r="K2587" i="16"/>
  <c r="L2587" i="16" s="1"/>
  <c r="K2588" i="16"/>
  <c r="L2588" i="16" s="1"/>
  <c r="K2589" i="16"/>
  <c r="L2589" i="16" s="1"/>
  <c r="K2590" i="16"/>
  <c r="L2590" i="16" s="1"/>
  <c r="K2591" i="16"/>
  <c r="L2591" i="16" s="1"/>
  <c r="K2592" i="16"/>
  <c r="L2592" i="16" s="1"/>
  <c r="K2593" i="16"/>
  <c r="L2593" i="16" s="1"/>
  <c r="K2594" i="16"/>
  <c r="L2594" i="16" s="1"/>
  <c r="K2595" i="16"/>
  <c r="L2595" i="16" s="1"/>
  <c r="K2596" i="16"/>
  <c r="L2596" i="16" s="1"/>
  <c r="K2597" i="16"/>
  <c r="L2597" i="16" s="1"/>
  <c r="K2598" i="16"/>
  <c r="L2598" i="16" s="1"/>
  <c r="K2599" i="16"/>
  <c r="L2599" i="16" s="1"/>
  <c r="K2600" i="16"/>
  <c r="L2600" i="16" s="1"/>
  <c r="K2601" i="16"/>
  <c r="L2601" i="16" s="1"/>
  <c r="K2602" i="16"/>
  <c r="L2602" i="16" s="1"/>
  <c r="K2603" i="16"/>
  <c r="L2603" i="16" s="1"/>
  <c r="K2604" i="16"/>
  <c r="L2604" i="16" s="1"/>
  <c r="K2605" i="16"/>
  <c r="L2605" i="16" s="1"/>
  <c r="K2606" i="16"/>
  <c r="L2606" i="16" s="1"/>
  <c r="K2607" i="16"/>
  <c r="L2607" i="16" s="1"/>
  <c r="K2608" i="16"/>
  <c r="L2608" i="16" s="1"/>
  <c r="K2609" i="16"/>
  <c r="L2609" i="16" s="1"/>
  <c r="K2610" i="16"/>
  <c r="L2610" i="16" s="1"/>
  <c r="K2611" i="16"/>
  <c r="L2611" i="16" s="1"/>
  <c r="K2612" i="16"/>
  <c r="L2612" i="16" s="1"/>
  <c r="K2613" i="16"/>
  <c r="L2613" i="16" s="1"/>
  <c r="K2614" i="16"/>
  <c r="L2614" i="16" s="1"/>
  <c r="K2615" i="16"/>
  <c r="L2615" i="16" s="1"/>
  <c r="K2616" i="16"/>
  <c r="L2616" i="16" s="1"/>
  <c r="K2617" i="16"/>
  <c r="L2617" i="16" s="1"/>
  <c r="K2618" i="16"/>
  <c r="L2618" i="16" s="1"/>
  <c r="K2619" i="16"/>
  <c r="L2619" i="16" s="1"/>
  <c r="K2620" i="16"/>
  <c r="L2620" i="16" s="1"/>
  <c r="K2621" i="16"/>
  <c r="L2621" i="16" s="1"/>
  <c r="K2622" i="16"/>
  <c r="L2622" i="16" s="1"/>
  <c r="K2623" i="16"/>
  <c r="L2623" i="16" s="1"/>
  <c r="K2624" i="16"/>
  <c r="L2624" i="16" s="1"/>
  <c r="K2625" i="16"/>
  <c r="L2625" i="16" s="1"/>
  <c r="K2626" i="16"/>
  <c r="L2626" i="16" s="1"/>
  <c r="K2627" i="16"/>
  <c r="L2627" i="16" s="1"/>
  <c r="K2628" i="16"/>
  <c r="L2628" i="16" s="1"/>
  <c r="K2629" i="16"/>
  <c r="L2629" i="16" s="1"/>
  <c r="K2630" i="16"/>
  <c r="L2630" i="16" s="1"/>
  <c r="K2631" i="16"/>
  <c r="L2631" i="16" s="1"/>
  <c r="K2632" i="16"/>
  <c r="L2632" i="16" s="1"/>
  <c r="K2633" i="16"/>
  <c r="L2633" i="16" s="1"/>
  <c r="K2634" i="16"/>
  <c r="L2634" i="16" s="1"/>
  <c r="K2635" i="16"/>
  <c r="L2635" i="16" s="1"/>
  <c r="K2636" i="16"/>
  <c r="L2636" i="16" s="1"/>
  <c r="K2637" i="16"/>
  <c r="L2637" i="16" s="1"/>
  <c r="K2638" i="16"/>
  <c r="L2638" i="16" s="1"/>
  <c r="K2639" i="16"/>
  <c r="L2639" i="16" s="1"/>
  <c r="K2640" i="16"/>
  <c r="L2640" i="16" s="1"/>
  <c r="K2641" i="16"/>
  <c r="L2641" i="16" s="1"/>
  <c r="K2642" i="16"/>
  <c r="L2642" i="16" s="1"/>
  <c r="K2643" i="16"/>
  <c r="L2643" i="16" s="1"/>
  <c r="K2644" i="16"/>
  <c r="L2644" i="16" s="1"/>
  <c r="K2645" i="16"/>
  <c r="L2645" i="16" s="1"/>
  <c r="K2646" i="16"/>
  <c r="L2646" i="16" s="1"/>
  <c r="K2647" i="16"/>
  <c r="L2647" i="16" s="1"/>
  <c r="K2648" i="16"/>
  <c r="L2648" i="16" s="1"/>
  <c r="K2649" i="16"/>
  <c r="L2649" i="16" s="1"/>
  <c r="K2" i="16"/>
  <c r="L2" i="16" s="1"/>
  <c r="G54" i="9"/>
  <c r="G87" i="9"/>
  <c r="G76" i="9"/>
  <c r="G65" i="9"/>
  <c r="G43" i="9"/>
  <c r="G32" i="9"/>
  <c r="G21" i="9"/>
  <c r="J7" i="1"/>
  <c r="I7" i="1"/>
  <c r="H7" i="1"/>
  <c r="J6" i="1"/>
  <c r="I6" i="1"/>
  <c r="H6" i="1"/>
  <c r="J5" i="1"/>
  <c r="I5" i="1"/>
  <c r="H5" i="1"/>
  <c r="J4" i="1"/>
  <c r="I4" i="1"/>
  <c r="H4" i="1"/>
  <c r="J3" i="1"/>
  <c r="I3" i="1"/>
  <c r="H3" i="1"/>
  <c r="G10" i="9"/>
</calcChain>
</file>

<file path=xl/sharedStrings.xml><?xml version="1.0" encoding="utf-8"?>
<sst xmlns="http://schemas.openxmlformats.org/spreadsheetml/2006/main" count="76066" uniqueCount="22692">
  <si>
    <t>HIS</t>
    <phoneticPr fontId="1" type="noConversion"/>
  </si>
  <si>
    <t>银行</t>
    <phoneticPr fontId="1" type="noConversion"/>
  </si>
  <si>
    <t>项目</t>
    <phoneticPr fontId="1" type="noConversion"/>
  </si>
  <si>
    <t>金额</t>
    <phoneticPr fontId="1" type="noConversion"/>
  </si>
  <si>
    <t>备注</t>
    <phoneticPr fontId="1" type="noConversion"/>
  </si>
  <si>
    <t>金额</t>
    <phoneticPr fontId="1" type="noConversion"/>
  </si>
  <si>
    <t>自助机当日前未入处理</t>
    <phoneticPr fontId="1" type="noConversion"/>
  </si>
  <si>
    <t>自助机当日应入未入</t>
    <phoneticPr fontId="1" type="noConversion"/>
  </si>
  <si>
    <t>调节后总发生额</t>
    <phoneticPr fontId="1" type="noConversion"/>
  </si>
  <si>
    <t>调节后总发生额</t>
    <phoneticPr fontId="1" type="noConversion"/>
  </si>
  <si>
    <t>本日HIS端银联总预存</t>
    <phoneticPr fontId="1" type="noConversion"/>
  </si>
  <si>
    <t>本日银行清算入账</t>
    <phoneticPr fontId="1" type="noConversion"/>
  </si>
  <si>
    <t>交易时间</t>
  </si>
  <si>
    <t>病人编号</t>
  </si>
  <si>
    <t>病人姓名</t>
  </si>
  <si>
    <t>金额</t>
  </si>
  <si>
    <t>银行</t>
  </si>
  <si>
    <t>渠道</t>
  </si>
  <si>
    <t>预存ID</t>
  </si>
  <si>
    <t>第三方交易流水</t>
  </si>
  <si>
    <t>0306</t>
  </si>
  <si>
    <t>李波</t>
  </si>
  <si>
    <t>机器</t>
  </si>
  <si>
    <t>第三方交易ID</t>
  </si>
  <si>
    <t>SETTLE_NO</t>
  </si>
  <si>
    <t>ORDER_NO</t>
  </si>
  <si>
    <t>张丽</t>
  </si>
  <si>
    <t>日期</t>
    <phoneticPr fontId="1" type="noConversion"/>
  </si>
  <si>
    <t>银行</t>
    <phoneticPr fontId="1" type="noConversion"/>
  </si>
  <si>
    <t>差额</t>
    <phoneticPr fontId="1" type="noConversion"/>
  </si>
  <si>
    <t>微信</t>
    <phoneticPr fontId="1" type="noConversion"/>
  </si>
  <si>
    <t>支付宝</t>
    <phoneticPr fontId="1" type="noConversion"/>
  </si>
  <si>
    <t>操作员</t>
    <phoneticPr fontId="1" type="noConversion"/>
  </si>
  <si>
    <t>支付宝</t>
    <phoneticPr fontId="1" type="noConversion"/>
  </si>
  <si>
    <t>操作员</t>
    <phoneticPr fontId="1" type="noConversion"/>
  </si>
  <si>
    <t>微信</t>
    <phoneticPr fontId="1" type="noConversion"/>
  </si>
  <si>
    <t>支付宝</t>
    <phoneticPr fontId="1" type="noConversion"/>
  </si>
  <si>
    <t>操作员</t>
    <phoneticPr fontId="1" type="noConversion"/>
  </si>
  <si>
    <t>报表</t>
    <phoneticPr fontId="1" type="noConversion"/>
  </si>
  <si>
    <t>1000004582</t>
  </si>
  <si>
    <t>张玉双</t>
  </si>
  <si>
    <t>9999</t>
  </si>
  <si>
    <t>支付宝</t>
  </si>
  <si>
    <t>1000024134</t>
  </si>
  <si>
    <t>何丹丹</t>
  </si>
  <si>
    <t>王海静</t>
  </si>
  <si>
    <t>1000001888</t>
  </si>
  <si>
    <t>杜玉珍</t>
  </si>
  <si>
    <t>杨旭</t>
  </si>
  <si>
    <t>1000024808</t>
  </si>
  <si>
    <t>杨玉峰</t>
  </si>
  <si>
    <t>王琼</t>
  </si>
  <si>
    <t>1000025684</t>
  </si>
  <si>
    <t>黄艳琼</t>
  </si>
  <si>
    <t>1000025220</t>
  </si>
  <si>
    <t>魏兰</t>
  </si>
  <si>
    <t>1000021207</t>
  </si>
  <si>
    <t>车绕琼</t>
  </si>
  <si>
    <t>1000026599</t>
  </si>
  <si>
    <t>何阳阳</t>
  </si>
  <si>
    <t>杨杰</t>
  </si>
  <si>
    <t>1000007336</t>
  </si>
  <si>
    <t>线晶晶</t>
  </si>
  <si>
    <t>1000026755</t>
  </si>
  <si>
    <t>许有涛</t>
  </si>
  <si>
    <t>王娟</t>
  </si>
  <si>
    <t>赵燕</t>
  </si>
  <si>
    <t>李芳</t>
  </si>
  <si>
    <t>1000027682</t>
  </si>
  <si>
    <t>温雨姮</t>
  </si>
  <si>
    <t>李倩</t>
  </si>
  <si>
    <t>李冉冉</t>
  </si>
  <si>
    <t>0308</t>
  </si>
  <si>
    <t>SP17060300004211</t>
  </si>
  <si>
    <t>SP17060300004241</t>
  </si>
  <si>
    <t>SP17060300006195</t>
  </si>
  <si>
    <t>商户订单号</t>
  </si>
  <si>
    <t>商品名称</t>
  </si>
  <si>
    <t>业务类型</t>
  </si>
  <si>
    <t>备注</t>
  </si>
  <si>
    <t xml:space="preserve">2017060321001004380263866589	</t>
  </si>
  <si>
    <t xml:space="preserve">2017060321001004720234404836	</t>
  </si>
  <si>
    <t xml:space="preserve">2017060321001004850268095982	</t>
  </si>
  <si>
    <t>1000028384</t>
  </si>
  <si>
    <t>金继萍</t>
  </si>
  <si>
    <t>张丽娟</t>
  </si>
  <si>
    <t>0000293759</t>
  </si>
  <si>
    <t>黄梅</t>
  </si>
  <si>
    <t>1000029496</t>
  </si>
  <si>
    <t>金燕平</t>
  </si>
  <si>
    <t>1000030858</t>
  </si>
  <si>
    <t>黄丽</t>
  </si>
  <si>
    <t>1000015664</t>
  </si>
  <si>
    <t>刘琴</t>
  </si>
  <si>
    <t>1000009225</t>
  </si>
  <si>
    <t>李玉婷</t>
  </si>
  <si>
    <t>5010322304</t>
  </si>
  <si>
    <t>李俊蕊</t>
  </si>
  <si>
    <t>1000031447</t>
  </si>
  <si>
    <t>孙海艳</t>
  </si>
  <si>
    <t>1000032267</t>
  </si>
  <si>
    <t>李银梅</t>
  </si>
  <si>
    <t>马燕</t>
  </si>
  <si>
    <t>李丽萍</t>
  </si>
  <si>
    <t>王瑞</t>
  </si>
  <si>
    <t>1000029232</t>
  </si>
  <si>
    <t>杨院波</t>
  </si>
  <si>
    <t>5070072405</t>
  </si>
  <si>
    <t>李骏翼</t>
  </si>
  <si>
    <t>1000033684</t>
  </si>
  <si>
    <t>许晓梅</t>
  </si>
  <si>
    <t>李建梅</t>
  </si>
  <si>
    <t>1000031230</t>
  </si>
  <si>
    <t>万芳</t>
  </si>
  <si>
    <t>1000034258</t>
  </si>
  <si>
    <t>王玥琪</t>
  </si>
  <si>
    <t>胡娜</t>
  </si>
  <si>
    <t>0111258897</t>
  </si>
  <si>
    <t>余晓维</t>
  </si>
  <si>
    <t>1000034966</t>
  </si>
  <si>
    <t>高在会</t>
  </si>
  <si>
    <t>张艳</t>
  </si>
  <si>
    <t>1000035618</t>
  </si>
  <si>
    <t>陈庆美</t>
  </si>
  <si>
    <t>徐加美</t>
  </si>
  <si>
    <t>张虹</t>
  </si>
  <si>
    <t>1000022486</t>
  </si>
  <si>
    <t>宋兰华</t>
  </si>
  <si>
    <t>1000028569</t>
  </si>
  <si>
    <t>刘祥</t>
  </si>
  <si>
    <t>1000007352</t>
  </si>
  <si>
    <t>杨海微</t>
  </si>
  <si>
    <t>1000022182</t>
  </si>
  <si>
    <t>陈沫安</t>
  </si>
  <si>
    <t>1000036783</t>
  </si>
  <si>
    <t>刘明</t>
  </si>
  <si>
    <t>1000037041</t>
  </si>
  <si>
    <t>李石伟</t>
  </si>
  <si>
    <t>高洁</t>
  </si>
  <si>
    <t>陈蓉</t>
  </si>
  <si>
    <t>李辉</t>
  </si>
  <si>
    <t>1000014107</t>
  </si>
  <si>
    <t>刘昆华</t>
  </si>
  <si>
    <t>1000022392</t>
  </si>
  <si>
    <t>禄娜</t>
  </si>
  <si>
    <t>0099001028</t>
  </si>
  <si>
    <t>王昌海</t>
  </si>
  <si>
    <t>李艺</t>
  </si>
  <si>
    <t>1000038157</t>
  </si>
  <si>
    <t>谢丹</t>
  </si>
  <si>
    <t>1000038227</t>
  </si>
  <si>
    <t>伍艳兵</t>
  </si>
  <si>
    <t>1000038423</t>
  </si>
  <si>
    <t>金露霜</t>
  </si>
  <si>
    <t>1000038221</t>
  </si>
  <si>
    <t>古兴伟</t>
  </si>
  <si>
    <t>1000038456</t>
  </si>
  <si>
    <t>黄琳</t>
  </si>
  <si>
    <t>李莉</t>
  </si>
  <si>
    <t>0121071209</t>
  </si>
  <si>
    <t>杨焰虹</t>
  </si>
  <si>
    <t>1000003602</t>
  </si>
  <si>
    <t>李增宁</t>
  </si>
  <si>
    <t>1000039529</t>
  </si>
  <si>
    <t>尹丽芬</t>
  </si>
  <si>
    <t>1000039536</t>
  </si>
  <si>
    <t>崔立斌</t>
  </si>
  <si>
    <t>1000039546</t>
  </si>
  <si>
    <t>赵英东</t>
  </si>
  <si>
    <t>1000011050</t>
  </si>
  <si>
    <t>洪莉</t>
  </si>
  <si>
    <t>5010481153</t>
  </si>
  <si>
    <t>李永才</t>
  </si>
  <si>
    <t>1000021244</t>
  </si>
  <si>
    <t>陈德水</t>
  </si>
  <si>
    <t>1000007422</t>
  </si>
  <si>
    <t>王嫣芸</t>
  </si>
  <si>
    <t>1000040360</t>
  </si>
  <si>
    <t>余昌</t>
  </si>
  <si>
    <t>1000016119</t>
  </si>
  <si>
    <t>苏醒</t>
  </si>
  <si>
    <t>江浪</t>
  </si>
  <si>
    <t>1000040966</t>
  </si>
  <si>
    <t>刘丽春</t>
  </si>
  <si>
    <t>韩瑞</t>
  </si>
  <si>
    <t>1000043216</t>
  </si>
  <si>
    <t>陶美玲</t>
  </si>
  <si>
    <t>1000013850</t>
  </si>
  <si>
    <t>陈维贵</t>
  </si>
  <si>
    <t>李露</t>
  </si>
  <si>
    <t>1000043851</t>
  </si>
  <si>
    <t>陶俊松</t>
  </si>
  <si>
    <t>1000008815</t>
  </si>
  <si>
    <t>尹万菊</t>
  </si>
  <si>
    <t>李娟</t>
  </si>
  <si>
    <t>蔡宁昌</t>
  </si>
  <si>
    <t>0153027770</t>
  </si>
  <si>
    <t>张馨月</t>
  </si>
  <si>
    <t>0111206081</t>
  </si>
  <si>
    <t>1000044769</t>
  </si>
  <si>
    <t>伍宋奇</t>
  </si>
  <si>
    <t>1000036303</t>
  </si>
  <si>
    <t>0101065542</t>
  </si>
  <si>
    <t>李莹</t>
  </si>
  <si>
    <t>1000009784</t>
  </si>
  <si>
    <t>韩徐曼</t>
  </si>
  <si>
    <t>1000026713</t>
  </si>
  <si>
    <t>梅泽兰</t>
  </si>
  <si>
    <t>0111218263</t>
  </si>
  <si>
    <t>杨丽娟</t>
  </si>
  <si>
    <t>1000047521</t>
  </si>
  <si>
    <t>高亚谦</t>
  </si>
  <si>
    <t>1000021856</t>
  </si>
  <si>
    <t>张小娟</t>
  </si>
  <si>
    <t>1000017231</t>
  </si>
  <si>
    <t>陈汝梅</t>
  </si>
  <si>
    <t>1000004904</t>
  </si>
  <si>
    <t>李娇一</t>
  </si>
  <si>
    <t>1000009952</t>
  </si>
  <si>
    <t>高鸿艳</t>
  </si>
  <si>
    <t>0103294064</t>
  </si>
  <si>
    <t>施雨伽</t>
  </si>
  <si>
    <t>1000048311</t>
  </si>
  <si>
    <t>蒋媛媛</t>
  </si>
  <si>
    <t>1000048386</t>
  </si>
  <si>
    <t>梁雪</t>
  </si>
  <si>
    <t>1000048303</t>
  </si>
  <si>
    <t>程亚楠</t>
  </si>
  <si>
    <t>刘芳</t>
  </si>
  <si>
    <t>0103067037</t>
  </si>
  <si>
    <t>袁华</t>
  </si>
  <si>
    <t>刘玉婷</t>
  </si>
  <si>
    <t>1000024151</t>
  </si>
  <si>
    <t>张允</t>
  </si>
  <si>
    <t>黄蓉</t>
  </si>
  <si>
    <t>1000050170</t>
  </si>
  <si>
    <t>李敬雪</t>
  </si>
  <si>
    <t>李思明</t>
  </si>
  <si>
    <t>1000051029</t>
  </si>
  <si>
    <t>杨美玉</t>
  </si>
  <si>
    <t>0000832457</t>
  </si>
  <si>
    <t>田秋雪</t>
  </si>
  <si>
    <t>1000051598</t>
  </si>
  <si>
    <t>毛天虎</t>
  </si>
  <si>
    <t>1000010530</t>
  </si>
  <si>
    <t>闭红玲</t>
  </si>
  <si>
    <t>1000023607</t>
  </si>
  <si>
    <t>方丽林</t>
  </si>
  <si>
    <t>王静</t>
  </si>
  <si>
    <t>1000052042</t>
  </si>
  <si>
    <t>施光玲</t>
  </si>
  <si>
    <t>1000052252</t>
  </si>
  <si>
    <t>周妍燕</t>
  </si>
  <si>
    <t>1000050678</t>
  </si>
  <si>
    <t>陈国英</t>
  </si>
  <si>
    <t>吴艳</t>
  </si>
  <si>
    <t>1000053022</t>
  </si>
  <si>
    <t>田园</t>
  </si>
  <si>
    <t>1000053258</t>
  </si>
  <si>
    <t>赵丽丽</t>
  </si>
  <si>
    <t>杨洋</t>
  </si>
  <si>
    <t>1000042537</t>
  </si>
  <si>
    <t>喻美荣</t>
  </si>
  <si>
    <t>1000042548</t>
  </si>
  <si>
    <t>杨建辉</t>
  </si>
  <si>
    <t>1000042506</t>
  </si>
  <si>
    <t>明望</t>
  </si>
  <si>
    <t>1000042571</t>
  </si>
  <si>
    <t>唐吉松</t>
  </si>
  <si>
    <t>0102630633</t>
  </si>
  <si>
    <t>李江</t>
  </si>
  <si>
    <t>1000054723</t>
  </si>
  <si>
    <t>刘艳兰</t>
  </si>
  <si>
    <t>1000054832</t>
  </si>
  <si>
    <t>毕婷婷</t>
  </si>
  <si>
    <t>1000055068</t>
  </si>
  <si>
    <t>潘绍荣</t>
  </si>
  <si>
    <t>马昕</t>
  </si>
  <si>
    <t>1000055864</t>
  </si>
  <si>
    <t>洪霞</t>
  </si>
  <si>
    <t>1000055970</t>
  </si>
  <si>
    <t>陈玮</t>
  </si>
  <si>
    <t>5011583671</t>
  </si>
  <si>
    <t>李晓芳</t>
  </si>
  <si>
    <t>张琴</t>
  </si>
  <si>
    <t>李春梅</t>
  </si>
  <si>
    <t>1000056347</t>
  </si>
  <si>
    <t>周飞</t>
  </si>
  <si>
    <t>1000045739</t>
  </si>
  <si>
    <t>李敏</t>
  </si>
  <si>
    <t>1000057009</t>
  </si>
  <si>
    <t>马丹琦</t>
  </si>
  <si>
    <t>苏丹</t>
  </si>
  <si>
    <t>0153003943</t>
  </si>
  <si>
    <t>刀玉淋</t>
  </si>
  <si>
    <t>王丽</t>
  </si>
  <si>
    <t>1000021125</t>
  </si>
  <si>
    <t>纳继亮</t>
  </si>
  <si>
    <t>1000057645</t>
  </si>
  <si>
    <t>0102353923</t>
  </si>
  <si>
    <t>晋瑞</t>
  </si>
  <si>
    <t>1000058761</t>
  </si>
  <si>
    <t>王艳梅</t>
  </si>
  <si>
    <t>1000016214</t>
  </si>
  <si>
    <t>蔡翔妃</t>
  </si>
  <si>
    <t>1000027788</t>
  </si>
  <si>
    <t>蒋煜锋</t>
  </si>
  <si>
    <t>5300-0000117831</t>
  </si>
  <si>
    <t>代兴梅</t>
  </si>
  <si>
    <t>1000059274</t>
  </si>
  <si>
    <t>李志云</t>
  </si>
  <si>
    <t>1000056425</t>
  </si>
  <si>
    <t>朱莹</t>
  </si>
  <si>
    <t>周磊</t>
  </si>
  <si>
    <t>王芳</t>
  </si>
  <si>
    <t>1000029046</t>
  </si>
  <si>
    <t>鲁晓瑛</t>
  </si>
  <si>
    <t>1000061602</t>
  </si>
  <si>
    <t>杨方林</t>
  </si>
  <si>
    <t>1000058447</t>
  </si>
  <si>
    <t>杨娟</t>
  </si>
  <si>
    <t>1000062264</t>
  </si>
  <si>
    <t>刘跃波</t>
  </si>
  <si>
    <t>1000062356</t>
  </si>
  <si>
    <t>魏冉冉</t>
  </si>
  <si>
    <t>1000062235</t>
  </si>
  <si>
    <t>吴吉根</t>
  </si>
  <si>
    <t>崔梓耀</t>
  </si>
  <si>
    <t>1000062951</t>
  </si>
  <si>
    <t>唐云霞</t>
  </si>
  <si>
    <t>1000042543</t>
  </si>
  <si>
    <t>杨燕华</t>
  </si>
  <si>
    <t>1000062917</t>
  </si>
  <si>
    <t>黄锦航</t>
  </si>
  <si>
    <t>1000063586</t>
  </si>
  <si>
    <t>普婧</t>
  </si>
  <si>
    <t>1000063682</t>
  </si>
  <si>
    <t>周燕</t>
  </si>
  <si>
    <t>王丽媛</t>
  </si>
  <si>
    <t>1000050038</t>
  </si>
  <si>
    <t>李渤成</t>
  </si>
  <si>
    <t>颜海滨</t>
  </si>
  <si>
    <t>刘虹</t>
  </si>
  <si>
    <t>1000064466</t>
  </si>
  <si>
    <t>钱思颖</t>
  </si>
  <si>
    <t>0181097082</t>
  </si>
  <si>
    <t>舒小春</t>
  </si>
  <si>
    <t>陈芳</t>
  </si>
  <si>
    <t>1000017446</t>
  </si>
  <si>
    <t>张雨垚</t>
  </si>
  <si>
    <t>1000064134</t>
  </si>
  <si>
    <t>方有兵</t>
  </si>
  <si>
    <t>1000065084</t>
  </si>
  <si>
    <t>王坦</t>
  </si>
  <si>
    <t>1000064521</t>
  </si>
  <si>
    <t>陆秀芬</t>
  </si>
  <si>
    <t>1000064874</t>
  </si>
  <si>
    <t>和煜琪</t>
  </si>
  <si>
    <t>1000066142</t>
  </si>
  <si>
    <t>郑明祥</t>
  </si>
  <si>
    <t>1000065076</t>
  </si>
  <si>
    <t>姜侣侣</t>
  </si>
  <si>
    <t>1000015758</t>
  </si>
  <si>
    <t>沈嘉园</t>
  </si>
  <si>
    <t>1000064719</t>
  </si>
  <si>
    <t>张喜侠</t>
  </si>
  <si>
    <t>5300-5001142833</t>
  </si>
  <si>
    <t>王懋</t>
  </si>
  <si>
    <t>1000069292</t>
  </si>
  <si>
    <t>倪琼</t>
  </si>
  <si>
    <t>1000069610</t>
  </si>
  <si>
    <t>白艳芬</t>
  </si>
  <si>
    <t>0112372540</t>
  </si>
  <si>
    <t>杜仲棋</t>
  </si>
  <si>
    <t>何鹏</t>
  </si>
  <si>
    <t>1000071303</t>
  </si>
  <si>
    <t>苏磊</t>
  </si>
  <si>
    <t>0112146730</t>
  </si>
  <si>
    <t>谌祖英</t>
  </si>
  <si>
    <t>0102529784</t>
  </si>
  <si>
    <t>严蕊</t>
  </si>
  <si>
    <t>1000072157</t>
  </si>
  <si>
    <t>徐涛</t>
  </si>
  <si>
    <t>1000072540</t>
  </si>
  <si>
    <t>王金才</t>
  </si>
  <si>
    <t>何涛</t>
  </si>
  <si>
    <t>0103371869</t>
  </si>
  <si>
    <t>初敏霞</t>
  </si>
  <si>
    <t>1000072757</t>
  </si>
  <si>
    <t>杨文雁</t>
  </si>
  <si>
    <t>王洪梅</t>
  </si>
  <si>
    <t>王璐</t>
  </si>
  <si>
    <t>李雪</t>
  </si>
  <si>
    <t>1000072775</t>
  </si>
  <si>
    <t>李洁云</t>
  </si>
  <si>
    <t>1000025307</t>
  </si>
  <si>
    <t>宋清梅</t>
  </si>
  <si>
    <t>0111193061</t>
  </si>
  <si>
    <t>殷丽莉</t>
  </si>
  <si>
    <t>1000009542</t>
  </si>
  <si>
    <t>唐琳</t>
  </si>
  <si>
    <t>1000073444</t>
  </si>
  <si>
    <t>杨金昌</t>
  </si>
  <si>
    <t>李娜</t>
  </si>
  <si>
    <t>1000073099</t>
  </si>
  <si>
    <t>蒋丰</t>
  </si>
  <si>
    <t>周云</t>
  </si>
  <si>
    <t>1000029481</t>
  </si>
  <si>
    <t>韩辉</t>
  </si>
  <si>
    <t>1000036273</t>
  </si>
  <si>
    <t>王莹</t>
  </si>
  <si>
    <t>1000071904</t>
  </si>
  <si>
    <t>和耀红</t>
  </si>
  <si>
    <t>1000074254</t>
  </si>
  <si>
    <t>周俊萍</t>
  </si>
  <si>
    <t>1000044866</t>
  </si>
  <si>
    <t>李小鸥</t>
  </si>
  <si>
    <t>5010299911</t>
  </si>
  <si>
    <t>刘文静</t>
  </si>
  <si>
    <t>周骏</t>
  </si>
  <si>
    <t>1000073319</t>
  </si>
  <si>
    <t>董萍</t>
  </si>
  <si>
    <t>1000040473</t>
  </si>
  <si>
    <t>武林俐</t>
  </si>
  <si>
    <t>1000075069</t>
  </si>
  <si>
    <t>鄂丽萍</t>
  </si>
  <si>
    <t>1000075124</t>
  </si>
  <si>
    <t>许飞</t>
  </si>
  <si>
    <t>1000075340</t>
  </si>
  <si>
    <t>陈煜炜</t>
  </si>
  <si>
    <t>0111227038</t>
  </si>
  <si>
    <t>游婷</t>
  </si>
  <si>
    <t>1000075854</t>
  </si>
  <si>
    <t>金燕</t>
  </si>
  <si>
    <t>周玲</t>
  </si>
  <si>
    <t>1000076410</t>
  </si>
  <si>
    <t>刘然</t>
  </si>
  <si>
    <t>1000076630</t>
  </si>
  <si>
    <t>董文有</t>
  </si>
  <si>
    <t>1000076314</t>
  </si>
  <si>
    <t>黄晓燕</t>
  </si>
  <si>
    <t>1000075652</t>
  </si>
  <si>
    <t>苏语石</t>
  </si>
  <si>
    <t>1000077495</t>
  </si>
  <si>
    <t>李秀芬</t>
  </si>
  <si>
    <t>1000077347</t>
  </si>
  <si>
    <t>刘静</t>
  </si>
  <si>
    <t>0101054072</t>
  </si>
  <si>
    <t>郭云兰</t>
  </si>
  <si>
    <t>0153011839</t>
  </si>
  <si>
    <t>赵珊</t>
  </si>
  <si>
    <t>1000078417</t>
  </si>
  <si>
    <t>林永静</t>
  </si>
  <si>
    <t>1000078316</t>
  </si>
  <si>
    <t>杨孝伟</t>
  </si>
  <si>
    <t>1000078323</t>
  </si>
  <si>
    <t>王冬香</t>
  </si>
  <si>
    <t>1000078690</t>
  </si>
  <si>
    <t>管蕾</t>
  </si>
  <si>
    <t>1000031212</t>
  </si>
  <si>
    <t>柏梅琼</t>
  </si>
  <si>
    <t>1000078118</t>
  </si>
  <si>
    <t>杨弟</t>
  </si>
  <si>
    <t>1000078824</t>
  </si>
  <si>
    <t>钱光雄</t>
  </si>
  <si>
    <t>1000034048</t>
  </si>
  <si>
    <t>杨仙仙</t>
  </si>
  <si>
    <t>杨超</t>
  </si>
  <si>
    <t>1000079486</t>
  </si>
  <si>
    <t>丁嫒</t>
  </si>
  <si>
    <t>1000079303</t>
  </si>
  <si>
    <t>魏英宝</t>
  </si>
  <si>
    <t>1000077559</t>
  </si>
  <si>
    <t>丁华惠</t>
  </si>
  <si>
    <t>1000079167</t>
  </si>
  <si>
    <t>杨志慧</t>
  </si>
  <si>
    <t>1000079790</t>
  </si>
  <si>
    <t>罗明芳</t>
  </si>
  <si>
    <t>1000066452</t>
  </si>
  <si>
    <t>江媛</t>
  </si>
  <si>
    <t>李婷</t>
  </si>
  <si>
    <t>黄萍</t>
  </si>
  <si>
    <t>1000079977</t>
  </si>
  <si>
    <t>1000074168</t>
  </si>
  <si>
    <t>李国富</t>
  </si>
  <si>
    <t>1000080063</t>
  </si>
  <si>
    <t>任翔</t>
  </si>
  <si>
    <t>周玉</t>
  </si>
  <si>
    <t>1000080162</t>
  </si>
  <si>
    <t>刘老柱</t>
  </si>
  <si>
    <t>1000076024</t>
  </si>
  <si>
    <t>吴靖</t>
  </si>
  <si>
    <t>1000010830</t>
  </si>
  <si>
    <t>吉庆荣</t>
  </si>
  <si>
    <t>1000080519</t>
  </si>
  <si>
    <t>陈明霞</t>
  </si>
  <si>
    <t>张敏</t>
  </si>
  <si>
    <t>1000080716</t>
  </si>
  <si>
    <t>陈琼芳</t>
  </si>
  <si>
    <t>胡文婷</t>
  </si>
  <si>
    <t>1000080719</t>
  </si>
  <si>
    <t>徐秋子</t>
  </si>
  <si>
    <t>李宏斌</t>
  </si>
  <si>
    <t>5304-0426043308</t>
  </si>
  <si>
    <t>李斌</t>
  </si>
  <si>
    <t>1000081037</t>
  </si>
  <si>
    <t>张云海</t>
  </si>
  <si>
    <t>1000081160</t>
  </si>
  <si>
    <t>郑开鑫</t>
  </si>
  <si>
    <t>杨静</t>
  </si>
  <si>
    <t>刘颖</t>
  </si>
  <si>
    <t>1000081184</t>
  </si>
  <si>
    <t>孙斌</t>
  </si>
  <si>
    <t>1000080561</t>
  </si>
  <si>
    <t>汤全权</t>
  </si>
  <si>
    <t>1000055672</t>
  </si>
  <si>
    <t>张颖</t>
  </si>
  <si>
    <t>1000032760</t>
  </si>
  <si>
    <t>张佳新</t>
  </si>
  <si>
    <t>杨秀英</t>
  </si>
  <si>
    <t>0102493449</t>
  </si>
  <si>
    <t>蒋金蕾</t>
  </si>
  <si>
    <t>1000076512</t>
  </si>
  <si>
    <t>1000015846</t>
  </si>
  <si>
    <t>赵静</t>
  </si>
  <si>
    <t>5015425981</t>
  </si>
  <si>
    <t>苏梓沛</t>
  </si>
  <si>
    <t>1000081601</t>
  </si>
  <si>
    <t>李凤春</t>
  </si>
  <si>
    <t>李先东</t>
  </si>
  <si>
    <t>1000081696</t>
  </si>
  <si>
    <t>杨华梅</t>
  </si>
  <si>
    <t>1000076009</t>
  </si>
  <si>
    <t>浦佳美</t>
  </si>
  <si>
    <t>1000081922</t>
  </si>
  <si>
    <t>肖珊珊</t>
  </si>
  <si>
    <t>1000081970</t>
  </si>
  <si>
    <t>陈民富</t>
  </si>
  <si>
    <t>2017061321001004260278879001</t>
  </si>
  <si>
    <t>0111100522</t>
  </si>
  <si>
    <t>2017061321001004260278873722</t>
  </si>
  <si>
    <t>0122008672</t>
  </si>
  <si>
    <t>姚天寿</t>
  </si>
  <si>
    <t>2017061321001004110206836174</t>
  </si>
  <si>
    <t>2017061321001004260278893609</t>
  </si>
  <si>
    <t>1000082057</t>
  </si>
  <si>
    <t>李明佳</t>
  </si>
  <si>
    <t>2017061321001004300283396204</t>
  </si>
  <si>
    <t>1000082116</t>
  </si>
  <si>
    <t>罗燕</t>
  </si>
  <si>
    <t>2017061321001004930298196091</t>
  </si>
  <si>
    <t>2017061321001004690220828928</t>
  </si>
  <si>
    <t>1000029809</t>
  </si>
  <si>
    <t>缪瑞和</t>
  </si>
  <si>
    <t>2017061321001004070207397936</t>
  </si>
  <si>
    <t>1000082146</t>
  </si>
  <si>
    <t>盘国珍</t>
  </si>
  <si>
    <t>2017061321001004080288472635</t>
  </si>
  <si>
    <t>1000082341</t>
  </si>
  <si>
    <t>田应芬</t>
  </si>
  <si>
    <t>2017061321001004350256879872</t>
  </si>
  <si>
    <t>1000082119</t>
  </si>
  <si>
    <t>李映华</t>
  </si>
  <si>
    <t>2017061321001004080288508614</t>
  </si>
  <si>
    <t>1000082397</t>
  </si>
  <si>
    <t>田应琼</t>
  </si>
  <si>
    <t>2017061321001004350256891616</t>
  </si>
  <si>
    <t>1000082225</t>
  </si>
  <si>
    <t>高勰懿</t>
  </si>
  <si>
    <t>2017061321001004790211651175</t>
  </si>
  <si>
    <t>1000082289</t>
  </si>
  <si>
    <t>刘珲</t>
  </si>
  <si>
    <t>2017061321001004350256891680</t>
  </si>
  <si>
    <t>0111050128</t>
  </si>
  <si>
    <t>张晓毅</t>
  </si>
  <si>
    <t>2017061321001004070207395790</t>
  </si>
  <si>
    <t>1000039385</t>
  </si>
  <si>
    <t>张兰</t>
  </si>
  <si>
    <t>2017061321001004580205454997</t>
  </si>
  <si>
    <t>2017061321001004020218407105</t>
  </si>
  <si>
    <t>1000082013</t>
  </si>
  <si>
    <t>杨玉珍</t>
  </si>
  <si>
    <t>2017061321001004920257088964</t>
  </si>
  <si>
    <t>1000028692</t>
  </si>
  <si>
    <t>栗利娟</t>
  </si>
  <si>
    <t>2017061321001004420264367193</t>
  </si>
  <si>
    <t>1000082481</t>
  </si>
  <si>
    <t>2017061321001004600205886713</t>
  </si>
  <si>
    <t>1000082034</t>
  </si>
  <si>
    <t>锁毛七</t>
  </si>
  <si>
    <t>2017061321001004040276104642</t>
  </si>
  <si>
    <t>1000082169</t>
  </si>
  <si>
    <t>嵇冰清</t>
  </si>
  <si>
    <t>2017061321001004800295912742</t>
  </si>
  <si>
    <t>0000181712</t>
  </si>
  <si>
    <t>李维佳</t>
  </si>
  <si>
    <t>2017061321001004790211685197</t>
  </si>
  <si>
    <t>1000082480</t>
  </si>
  <si>
    <t>张亚红</t>
  </si>
  <si>
    <t>2017061321001004600205874716</t>
  </si>
  <si>
    <t>1000082157</t>
  </si>
  <si>
    <t>2017061321001004520201313829</t>
  </si>
  <si>
    <t>0103167876</t>
  </si>
  <si>
    <t>2017061321001004400296364379</t>
  </si>
  <si>
    <t>1000082614</t>
  </si>
  <si>
    <t>崇志芬</t>
  </si>
  <si>
    <t>2017061321001004400296343755</t>
  </si>
  <si>
    <t>1000082418</t>
  </si>
  <si>
    <t>李宛嬣</t>
  </si>
  <si>
    <t>2017061321001004460269751397</t>
  </si>
  <si>
    <t>5300-0000192748</t>
  </si>
  <si>
    <t>龚成琦</t>
  </si>
  <si>
    <t>2017061321001004900218151449</t>
  </si>
  <si>
    <t>2017061321001004920257088399</t>
  </si>
  <si>
    <t>0102234278</t>
  </si>
  <si>
    <t>刘万贤</t>
  </si>
  <si>
    <t>2017061321001004890203086659</t>
  </si>
  <si>
    <t>1000022768</t>
  </si>
  <si>
    <t>杜福多</t>
  </si>
  <si>
    <t>2017061321001004490248608286</t>
  </si>
  <si>
    <t>0103156043</t>
  </si>
  <si>
    <t>2017061321001004880203215974</t>
  </si>
  <si>
    <t>2017061321001004490248620145</t>
  </si>
  <si>
    <t>2017061321001004600205897227</t>
  </si>
  <si>
    <t>1000015741</t>
  </si>
  <si>
    <t>刘淑媛</t>
  </si>
  <si>
    <t>2017061321001004220284356432</t>
  </si>
  <si>
    <t>2017061321001004300283454403</t>
  </si>
  <si>
    <t>1000065784</t>
  </si>
  <si>
    <t>刘霞</t>
  </si>
  <si>
    <t>2017061321001004400296371708</t>
  </si>
  <si>
    <t>2017061321001004150247339825</t>
  </si>
  <si>
    <t>2017061321001004470270311812</t>
  </si>
  <si>
    <t>1000081085</t>
  </si>
  <si>
    <t>张哲彬</t>
  </si>
  <si>
    <t>2017061321001004510272215080</t>
  </si>
  <si>
    <t>1000082875</t>
  </si>
  <si>
    <t>葛逑</t>
  </si>
  <si>
    <t>2017061321001004330238584127</t>
  </si>
  <si>
    <t>1000015608</t>
  </si>
  <si>
    <t>邱云峰</t>
  </si>
  <si>
    <t>2017061321001004960204731091</t>
  </si>
  <si>
    <t>1000082918</t>
  </si>
  <si>
    <t>左小娟</t>
  </si>
  <si>
    <t>2017061321001004330238564142</t>
  </si>
  <si>
    <t>2017061321001004900218169910</t>
  </si>
  <si>
    <t>2017061321001004730206797550</t>
  </si>
  <si>
    <t>1000082809</t>
  </si>
  <si>
    <t>周晓艳</t>
  </si>
  <si>
    <t>2017061321001004610245632176</t>
  </si>
  <si>
    <t>1000082868</t>
  </si>
  <si>
    <t>周万国</t>
  </si>
  <si>
    <t>2017061321001004610245610930</t>
  </si>
  <si>
    <t>1000076482</t>
  </si>
  <si>
    <t>刘爱春</t>
  </si>
  <si>
    <t>2017061321001004310240425626</t>
  </si>
  <si>
    <t>1000082115</t>
  </si>
  <si>
    <t>张仁芬</t>
  </si>
  <si>
    <t>2017061321001004870284178427</t>
  </si>
  <si>
    <t>1000076940</t>
  </si>
  <si>
    <t>周良佐</t>
  </si>
  <si>
    <t>2017061321001004030263859552</t>
  </si>
  <si>
    <t>0154046952</t>
  </si>
  <si>
    <t>罗兴达</t>
  </si>
  <si>
    <t>2017061321001004060211964755</t>
  </si>
  <si>
    <t>1000077529</t>
  </si>
  <si>
    <t>张贵荣</t>
  </si>
  <si>
    <t>2017061321001004430249909606</t>
  </si>
  <si>
    <t>1000008058</t>
  </si>
  <si>
    <t>杨雪媚</t>
  </si>
  <si>
    <t>2017061321001004560216457207</t>
  </si>
  <si>
    <t>2017061321001004270267781190</t>
  </si>
  <si>
    <t>0111273396</t>
  </si>
  <si>
    <t>樊健慧</t>
  </si>
  <si>
    <t>2017061321001004720252271129</t>
  </si>
  <si>
    <t>1000082959</t>
  </si>
  <si>
    <t>郭春华</t>
  </si>
  <si>
    <t>2017061321001004070207468030</t>
  </si>
  <si>
    <t>0103154601</t>
  </si>
  <si>
    <t>聂冠男</t>
  </si>
  <si>
    <t>2017061321001004050262774763</t>
  </si>
  <si>
    <t>2017061321001004820204078381</t>
  </si>
  <si>
    <t>1000048700</t>
  </si>
  <si>
    <t>2017061321001004670295208133</t>
  </si>
  <si>
    <t>1000083065</t>
  </si>
  <si>
    <t>蒋丽梅</t>
  </si>
  <si>
    <t>2017061321001004990200785098</t>
  </si>
  <si>
    <t>2017061321001004870284181511</t>
  </si>
  <si>
    <t>2017061321001004730206819326</t>
  </si>
  <si>
    <t>1000078924</t>
  </si>
  <si>
    <t>邓红</t>
  </si>
  <si>
    <t>2017061321001004510272217631</t>
  </si>
  <si>
    <t>2017061321001004810274401934</t>
  </si>
  <si>
    <t>5300-0000191015</t>
  </si>
  <si>
    <t>杨晓霞</t>
  </si>
  <si>
    <t>2017061321001004100285718177</t>
  </si>
  <si>
    <t>1000082680</t>
  </si>
  <si>
    <t>赵继红</t>
  </si>
  <si>
    <t>2017061321001004300283501476</t>
  </si>
  <si>
    <t>1000081858</t>
  </si>
  <si>
    <t>胡建梅</t>
  </si>
  <si>
    <t>2017061321001004010266632810</t>
  </si>
  <si>
    <t>2017061321001004430249928455</t>
  </si>
  <si>
    <t>2017061321001004340269829033</t>
  </si>
  <si>
    <t>1000074719</t>
  </si>
  <si>
    <t>2017061321001004370240145366</t>
  </si>
  <si>
    <t>1000080597</t>
  </si>
  <si>
    <t>邓莉</t>
  </si>
  <si>
    <t>2017061321001004670295215381</t>
  </si>
  <si>
    <t>2017061321001004630246125348</t>
  </si>
  <si>
    <t>1000082050</t>
  </si>
  <si>
    <t>江济宏</t>
  </si>
  <si>
    <t>2017061321001004130259918145</t>
  </si>
  <si>
    <t>1000082457</t>
  </si>
  <si>
    <t>李思崩</t>
  </si>
  <si>
    <t>2017061321001004270267826933</t>
  </si>
  <si>
    <t>1000074134</t>
  </si>
  <si>
    <t>张本亮</t>
  </si>
  <si>
    <t>2017061321001004350256968276</t>
  </si>
  <si>
    <t>2017061321001004350256953804</t>
  </si>
  <si>
    <t>2017061321001004360271179425</t>
  </si>
  <si>
    <t>1000082943</t>
  </si>
  <si>
    <t>杨丹</t>
  </si>
  <si>
    <t>2017061321001004270267844907</t>
  </si>
  <si>
    <t>0101029401</t>
  </si>
  <si>
    <t>杨艳萍</t>
  </si>
  <si>
    <t>2017061321001004690220918313</t>
  </si>
  <si>
    <t>1000083335</t>
  </si>
  <si>
    <t>杨攸然</t>
  </si>
  <si>
    <t>2017061321001004250263481272</t>
  </si>
  <si>
    <t>1000083205</t>
  </si>
  <si>
    <t>张祖云</t>
  </si>
  <si>
    <t>2017061321001004560216476340</t>
  </si>
  <si>
    <t>1000016170</t>
  </si>
  <si>
    <t>邱昀</t>
  </si>
  <si>
    <t>2017061321001004940240631427</t>
  </si>
  <si>
    <t>1000083317</t>
  </si>
  <si>
    <t>廖红粉</t>
  </si>
  <si>
    <t>2017061321001004830268545792</t>
  </si>
  <si>
    <t>1000078032</t>
  </si>
  <si>
    <t>胡继博</t>
  </si>
  <si>
    <t>2017061321001004990200805221</t>
  </si>
  <si>
    <t>1000083271</t>
  </si>
  <si>
    <t>朱代平</t>
  </si>
  <si>
    <t>2017061321001004610245662354</t>
  </si>
  <si>
    <t>2017061321001004880203242230</t>
  </si>
  <si>
    <t>1000083432</t>
  </si>
  <si>
    <t>王倩</t>
  </si>
  <si>
    <t>2017061321001004340269837671</t>
  </si>
  <si>
    <t>1000082507</t>
  </si>
  <si>
    <t>彭玉琪</t>
  </si>
  <si>
    <t>2017061321001004840207685671</t>
  </si>
  <si>
    <t>1000053250</t>
  </si>
  <si>
    <t>肖尤婷</t>
  </si>
  <si>
    <t>2017061321001004680267310253</t>
  </si>
  <si>
    <t>2017061321001004030263886370</t>
  </si>
  <si>
    <t>1000083337</t>
  </si>
  <si>
    <t>周艳</t>
  </si>
  <si>
    <t>2017061321001004550299588176</t>
  </si>
  <si>
    <t>1000083358</t>
  </si>
  <si>
    <t>方华智</t>
  </si>
  <si>
    <t>2017061321001004880203269106</t>
  </si>
  <si>
    <t>1000039390</t>
  </si>
  <si>
    <t>孙晓斌</t>
  </si>
  <si>
    <t>2017061321001004290249456418</t>
  </si>
  <si>
    <t>1000082244</t>
  </si>
  <si>
    <t>耿艳</t>
  </si>
  <si>
    <t>2017061321001004820204104230</t>
  </si>
  <si>
    <t>0101314187</t>
  </si>
  <si>
    <t>赵晨</t>
  </si>
  <si>
    <t>2017061321001004050262802505</t>
  </si>
  <si>
    <t>1000083587</t>
  </si>
  <si>
    <t>王珲</t>
  </si>
  <si>
    <t>2017061321001004880203299131</t>
  </si>
  <si>
    <t>1000029342</t>
  </si>
  <si>
    <t>沙妙帆</t>
  </si>
  <si>
    <t>2017061321001004580205549676</t>
  </si>
  <si>
    <t>1000083409</t>
  </si>
  <si>
    <t>普彤</t>
  </si>
  <si>
    <t>2017061321001004570294113044</t>
  </si>
  <si>
    <t>1000083241</t>
  </si>
  <si>
    <t>高宛吟</t>
  </si>
  <si>
    <t>2017061321001004160293514325</t>
  </si>
  <si>
    <t>0112329751</t>
  </si>
  <si>
    <t>2017061321001004880203307131</t>
  </si>
  <si>
    <t>2017061321001004610245670804</t>
  </si>
  <si>
    <t>5331-3103003240</t>
  </si>
  <si>
    <t>范琳</t>
  </si>
  <si>
    <t>2017061321001004170261621056</t>
  </si>
  <si>
    <t>1000083454</t>
  </si>
  <si>
    <t>张思谷</t>
  </si>
  <si>
    <t>2017061321001004130259936832</t>
  </si>
  <si>
    <t>0111210286</t>
  </si>
  <si>
    <t>刘玲玲</t>
  </si>
  <si>
    <t>2017061321001004990200849852</t>
  </si>
  <si>
    <t>5331-3103014307</t>
  </si>
  <si>
    <t>范燕</t>
  </si>
  <si>
    <t>2017061321001004170261646411</t>
  </si>
  <si>
    <t>1000083607</t>
  </si>
  <si>
    <t>杨小良</t>
  </si>
  <si>
    <t>2017061321001004470270409930</t>
  </si>
  <si>
    <t>1000083656</t>
  </si>
  <si>
    <t>孙梅杰</t>
  </si>
  <si>
    <t>2017061321001004890203188763</t>
  </si>
  <si>
    <t>1000083336</t>
  </si>
  <si>
    <t>沈亚梅</t>
  </si>
  <si>
    <t>2017061321001004280292773653</t>
  </si>
  <si>
    <t>2017061321001004760267116443</t>
  </si>
  <si>
    <t>1000083544</t>
  </si>
  <si>
    <t>李彩霞</t>
  </si>
  <si>
    <t>2017061321001004410273523781</t>
  </si>
  <si>
    <t>1000076561</t>
  </si>
  <si>
    <t>张德华</t>
  </si>
  <si>
    <t>2017061321001004220284419845</t>
  </si>
  <si>
    <t>0102564813</t>
  </si>
  <si>
    <t>曾国亚</t>
  </si>
  <si>
    <t>2017061321001004700262026386</t>
  </si>
  <si>
    <t>2017061321001004820204113753</t>
  </si>
  <si>
    <t>5333-3325008256</t>
  </si>
  <si>
    <t>2017061321001004400296427239</t>
  </si>
  <si>
    <t>2017061321001004310240504372</t>
  </si>
  <si>
    <t>2017061321001004310240525084</t>
  </si>
  <si>
    <t>1000083494</t>
  </si>
  <si>
    <t>邵琼华</t>
  </si>
  <si>
    <t>2017061321001004590273871227</t>
  </si>
  <si>
    <t>2017061321001004880203304374</t>
  </si>
  <si>
    <t>1000083569</t>
  </si>
  <si>
    <t>张语函</t>
  </si>
  <si>
    <t>2017061321001004450244817262</t>
  </si>
  <si>
    <t>1000083777</t>
  </si>
  <si>
    <t>许丽莹</t>
  </si>
  <si>
    <t>2017061321001004190232265458</t>
  </si>
  <si>
    <t>0102592251</t>
  </si>
  <si>
    <t>何丹</t>
  </si>
  <si>
    <t>2017061321001004050262823495</t>
  </si>
  <si>
    <t>1000083577</t>
  </si>
  <si>
    <t>巢晓琴</t>
  </si>
  <si>
    <t>2017061321001004490248713780</t>
  </si>
  <si>
    <t>0153025406</t>
  </si>
  <si>
    <t>徐莉莉</t>
  </si>
  <si>
    <t>2017061321001004190232265561</t>
  </si>
  <si>
    <t>1000083590</t>
  </si>
  <si>
    <t>张云凤</t>
  </si>
  <si>
    <t>2017061321001004910211023361</t>
  </si>
  <si>
    <t>1000083087</t>
  </si>
  <si>
    <t>江建秋</t>
  </si>
  <si>
    <t>2017061321001004070207561404</t>
  </si>
  <si>
    <t>2017061321001004560216511304</t>
  </si>
  <si>
    <t>2017061321001004950269166627</t>
  </si>
  <si>
    <t>2017061321001004810274437306</t>
  </si>
  <si>
    <t>1000083860</t>
  </si>
  <si>
    <t>文怀军</t>
  </si>
  <si>
    <t>2017061321001004960204800345</t>
  </si>
  <si>
    <t>5011222656</t>
  </si>
  <si>
    <t>赵逸</t>
  </si>
  <si>
    <t>2017061321001004670295285074</t>
  </si>
  <si>
    <t>1000083666</t>
  </si>
  <si>
    <t>苏奕玄</t>
  </si>
  <si>
    <t>2017061321001004750216117691</t>
  </si>
  <si>
    <t>1000083801</t>
  </si>
  <si>
    <t>石晓姝</t>
  </si>
  <si>
    <t>2017061321001004420264507502</t>
  </si>
  <si>
    <t>0102564750</t>
  </si>
  <si>
    <t>涂祥</t>
  </si>
  <si>
    <t>2017061321001004700262067051</t>
  </si>
  <si>
    <t>1000083911</t>
  </si>
  <si>
    <t>束雨桐</t>
  </si>
  <si>
    <t>2017061321001004750216142931</t>
  </si>
  <si>
    <t>2017061321001004350257016267</t>
  </si>
  <si>
    <t>5300-0000792755</t>
  </si>
  <si>
    <t>张永燕</t>
  </si>
  <si>
    <t>2017061321001004620290053364</t>
  </si>
  <si>
    <t>1000083954</t>
  </si>
  <si>
    <t>陆建芬</t>
  </si>
  <si>
    <t>2017061321001004970279695527</t>
  </si>
  <si>
    <t>0103352155</t>
  </si>
  <si>
    <t>2017061321001004190232273678</t>
  </si>
  <si>
    <t>1000083956</t>
  </si>
  <si>
    <t>魏丹</t>
  </si>
  <si>
    <t>2017061321001004670295270313</t>
  </si>
  <si>
    <t>1000083948</t>
  </si>
  <si>
    <t>黄勇</t>
  </si>
  <si>
    <t>2017061321001004570294140860</t>
  </si>
  <si>
    <t>1000083785</t>
  </si>
  <si>
    <t>杨鑫</t>
  </si>
  <si>
    <t>2017061321001004510272320126</t>
  </si>
  <si>
    <t>1000084004</t>
  </si>
  <si>
    <t>张艳琼</t>
  </si>
  <si>
    <t>2017061321001004610245745261</t>
  </si>
  <si>
    <t>2017061321001004130259995741</t>
  </si>
  <si>
    <t>1000083428</t>
  </si>
  <si>
    <t>周陈星佑</t>
  </si>
  <si>
    <t>2017061321001004540292160004</t>
  </si>
  <si>
    <t>0127076414</t>
  </si>
  <si>
    <t>2017061321001004830268635954</t>
  </si>
  <si>
    <t>0112143110</t>
  </si>
  <si>
    <t>金丽珠</t>
  </si>
  <si>
    <t>2017061321001004510272310342</t>
  </si>
  <si>
    <t>2017061321001004890203237406</t>
  </si>
  <si>
    <t>1000083762</t>
  </si>
  <si>
    <t>舒超</t>
  </si>
  <si>
    <t>2017061321001004470270457275</t>
  </si>
  <si>
    <t>2017061321001004250263559895</t>
  </si>
  <si>
    <t>5300-0000774633</t>
  </si>
  <si>
    <t>2017061321001004210252231311</t>
  </si>
  <si>
    <t>1000082668</t>
  </si>
  <si>
    <t>范永莲</t>
  </si>
  <si>
    <t>2017061321001004480262248487</t>
  </si>
  <si>
    <t>1000059694</t>
  </si>
  <si>
    <t>艾会萍</t>
  </si>
  <si>
    <t>2017061321001004430250026565</t>
  </si>
  <si>
    <t>2017061321001004810274518292</t>
  </si>
  <si>
    <t>1000082318</t>
  </si>
  <si>
    <t>冯捷</t>
  </si>
  <si>
    <t>2017061321001004190232296247</t>
  </si>
  <si>
    <t>2017061321001004540292171740</t>
  </si>
  <si>
    <t>1000077002</t>
  </si>
  <si>
    <t>唐仕德</t>
  </si>
  <si>
    <t>2017061321001004350257045449</t>
  </si>
  <si>
    <t>1000084014</t>
  </si>
  <si>
    <t>郑程兮</t>
  </si>
  <si>
    <t>2017061321001004990200915386</t>
  </si>
  <si>
    <t>2017061321001004050262879785</t>
  </si>
  <si>
    <t>2017061321001004470270475479</t>
  </si>
  <si>
    <t>1000011118</t>
  </si>
  <si>
    <t>顾卓兰</t>
  </si>
  <si>
    <t>2017061321001004650205842421</t>
  </si>
  <si>
    <t>2017061321001004880321566851</t>
  </si>
  <si>
    <t>1000084277</t>
  </si>
  <si>
    <t>宋扬</t>
  </si>
  <si>
    <t>2017061321001004480262257925</t>
  </si>
  <si>
    <t>1000084109</t>
  </si>
  <si>
    <t>廖国琼</t>
  </si>
  <si>
    <t>2017061321001004270267919368</t>
  </si>
  <si>
    <t>5306-0629001792</t>
  </si>
  <si>
    <t>胡本华</t>
  </si>
  <si>
    <t>2017061321001004540292190509</t>
  </si>
  <si>
    <t>0128025105</t>
  </si>
  <si>
    <t>赵丽</t>
  </si>
  <si>
    <t>2017061321001004040276283785</t>
  </si>
  <si>
    <t>1000064274</t>
  </si>
  <si>
    <t>赵万平</t>
  </si>
  <si>
    <t>2017061321001004080288690105</t>
  </si>
  <si>
    <t>1000083979</t>
  </si>
  <si>
    <t>罗赵奇</t>
  </si>
  <si>
    <t>2017061321001004330238731447</t>
  </si>
  <si>
    <t>2017061321001004350257091223</t>
  </si>
  <si>
    <t>1000084330</t>
  </si>
  <si>
    <t>2017061321001004630246250653</t>
  </si>
  <si>
    <t>2017061321001004520201471622</t>
  </si>
  <si>
    <t>2017061321001004280292884135</t>
  </si>
  <si>
    <t>1000084285</t>
  </si>
  <si>
    <t>阳琴</t>
  </si>
  <si>
    <t>2017061321001004690221039847</t>
  </si>
  <si>
    <t>2017061321001004350257075808</t>
  </si>
  <si>
    <t>2017061321001004420264567671</t>
  </si>
  <si>
    <t>2017061321001004170261699576</t>
  </si>
  <si>
    <t>1000084355</t>
  </si>
  <si>
    <t>张发翠</t>
  </si>
  <si>
    <t>2017061321001004210252288084</t>
  </si>
  <si>
    <t>1000084195</t>
  </si>
  <si>
    <t>苏杨梓园</t>
  </si>
  <si>
    <t>2017061321001004300283626662</t>
  </si>
  <si>
    <t>5015206728</t>
  </si>
  <si>
    <t>杨欣霖</t>
  </si>
  <si>
    <t>2017061321001004780243386303</t>
  </si>
  <si>
    <t>0102546977</t>
  </si>
  <si>
    <t>2017061321001004300283621838</t>
  </si>
  <si>
    <t>1000043935</t>
  </si>
  <si>
    <t>王桂花</t>
  </si>
  <si>
    <t>2017061321001004300283651677</t>
  </si>
  <si>
    <t>0129001666</t>
  </si>
  <si>
    <t>余照周</t>
  </si>
  <si>
    <t>2017061321001004240275029957</t>
  </si>
  <si>
    <t>5300-0000597304</t>
  </si>
  <si>
    <t>屈锐</t>
  </si>
  <si>
    <t>2017061321001004900320280372</t>
  </si>
  <si>
    <t>5303-0301194155</t>
  </si>
  <si>
    <t>周杨</t>
  </si>
  <si>
    <t>2017061321001004810320265156</t>
  </si>
  <si>
    <t>1000084080</t>
  </si>
  <si>
    <t>杜怀喜</t>
  </si>
  <si>
    <t>2017061321001004580205674841</t>
  </si>
  <si>
    <t>2017061321001004990320478664</t>
  </si>
  <si>
    <t>1000084238</t>
  </si>
  <si>
    <t>熊爱玲</t>
  </si>
  <si>
    <t>2017061321001004400296548037</t>
  </si>
  <si>
    <t>1000084429</t>
  </si>
  <si>
    <t>何乐乐</t>
  </si>
  <si>
    <t>2017061321001004520201525790</t>
  </si>
  <si>
    <t>0101237247</t>
  </si>
  <si>
    <t>冯枝翠</t>
  </si>
  <si>
    <t>2017061321001004720252449552</t>
  </si>
  <si>
    <t>2017061321001004780243396498</t>
  </si>
  <si>
    <t>2017061321001004830320474555</t>
  </si>
  <si>
    <t>2017061321001004270267940547</t>
  </si>
  <si>
    <t>1000084224</t>
  </si>
  <si>
    <t>董雪英</t>
  </si>
  <si>
    <t>2017061321001004000200629987</t>
  </si>
  <si>
    <t>1000052631</t>
  </si>
  <si>
    <t>施瑾瑜</t>
  </si>
  <si>
    <t>2017061321001004190232363870</t>
  </si>
  <si>
    <t>1000084550</t>
  </si>
  <si>
    <t>翁晓嫦</t>
  </si>
  <si>
    <t>2017061321001004930321944462</t>
  </si>
  <si>
    <t>0112339557</t>
  </si>
  <si>
    <t>何丽娜</t>
  </si>
  <si>
    <t>2017061321001004160293633248</t>
  </si>
  <si>
    <t>2017061321001004520201504857</t>
  </si>
  <si>
    <t>2017061321001004670295363392</t>
  </si>
  <si>
    <t>1000036195</t>
  </si>
  <si>
    <t>金磊华</t>
  </si>
  <si>
    <t>2017061321001004560216629853</t>
  </si>
  <si>
    <t>1000084602</t>
  </si>
  <si>
    <t>翁培鑫</t>
  </si>
  <si>
    <t>2017061321001004930322219798</t>
  </si>
  <si>
    <t>2017061321001004570294255752</t>
  </si>
  <si>
    <t>0111171728</t>
  </si>
  <si>
    <t>张自立</t>
  </si>
  <si>
    <t>2017061321001004810320614864</t>
  </si>
  <si>
    <t>2017061321001004570294236364</t>
  </si>
  <si>
    <t>2017061321001004510272408844</t>
  </si>
  <si>
    <t>1000084368</t>
  </si>
  <si>
    <t>鲁海燕</t>
  </si>
  <si>
    <t>2017061321001004080288730433</t>
  </si>
  <si>
    <t>2017061321001004870320475140</t>
  </si>
  <si>
    <t>2017061321001004560216663826</t>
  </si>
  <si>
    <t>1000006356</t>
  </si>
  <si>
    <t>朱桂英</t>
  </si>
  <si>
    <t>2017061321001004460269954582</t>
  </si>
  <si>
    <t>2017061321001004860323522650</t>
  </si>
  <si>
    <t>1000084569</t>
  </si>
  <si>
    <t>赵长元</t>
  </si>
  <si>
    <t>2017061321001004320288186514</t>
  </si>
  <si>
    <t>1000084701</t>
  </si>
  <si>
    <t>阚宝玲</t>
  </si>
  <si>
    <t>2017061321001004400296599011</t>
  </si>
  <si>
    <t>1000084706</t>
  </si>
  <si>
    <t>余晓琼</t>
  </si>
  <si>
    <t>2017061321001004110207233861</t>
  </si>
  <si>
    <t>2017061321001004160293680986</t>
  </si>
  <si>
    <t>2017061321001004980322049926</t>
  </si>
  <si>
    <t>1000084759</t>
  </si>
  <si>
    <t>周洁</t>
  </si>
  <si>
    <t>2017061321001004160293690516</t>
  </si>
  <si>
    <t>5300-0000194139</t>
  </si>
  <si>
    <t>张红卫</t>
  </si>
  <si>
    <t>2017061321001004360271370640</t>
  </si>
  <si>
    <t>5300-0000793890</t>
  </si>
  <si>
    <t>张彰</t>
  </si>
  <si>
    <t>2017061321001004530283309512</t>
  </si>
  <si>
    <t>2017061321001004280292946423</t>
  </si>
  <si>
    <t>2017061321001004810320638317</t>
  </si>
  <si>
    <t>2017061321001004470270561199</t>
  </si>
  <si>
    <t>1000084626</t>
  </si>
  <si>
    <t>刘凤林</t>
  </si>
  <si>
    <t>2017061321001004650205959121</t>
  </si>
  <si>
    <t>1000084813</t>
  </si>
  <si>
    <t>金骞</t>
  </si>
  <si>
    <t>2017061321001004670295429485</t>
  </si>
  <si>
    <t>1000084765</t>
  </si>
  <si>
    <t>李静</t>
  </si>
  <si>
    <t>2017061321001004980322048274</t>
  </si>
  <si>
    <t>1000081996</t>
  </si>
  <si>
    <t>李学芬</t>
  </si>
  <si>
    <t>2017061321001004960322384896</t>
  </si>
  <si>
    <t>2017061321001004560216693352</t>
  </si>
  <si>
    <t>1000084851</t>
  </si>
  <si>
    <t>段荣娥</t>
  </si>
  <si>
    <t>2017061321001004890320731592</t>
  </si>
  <si>
    <t>2017061321001004970322262454</t>
  </si>
  <si>
    <t>0111077585</t>
  </si>
  <si>
    <t>陈兴</t>
  </si>
  <si>
    <t>2017061321001004590274046895</t>
  </si>
  <si>
    <t>2017061321001004590274046983</t>
  </si>
  <si>
    <t>0111077324</t>
  </si>
  <si>
    <t>张桂华</t>
  </si>
  <si>
    <t>2017061321001004590274062188</t>
  </si>
  <si>
    <t>2017061321001004270268046344</t>
  </si>
  <si>
    <t>5300-0000802188</t>
  </si>
  <si>
    <t>罗勤</t>
  </si>
  <si>
    <t>2017061321001004800322778592</t>
  </si>
  <si>
    <t>1000042267</t>
  </si>
  <si>
    <t>邱实</t>
  </si>
  <si>
    <t>2017061321001004390257163160</t>
  </si>
  <si>
    <t>0153022479</t>
  </si>
  <si>
    <t>赵庆华</t>
  </si>
  <si>
    <t>2017061321001004610245908500</t>
  </si>
  <si>
    <t>2017061321001004400296656715</t>
  </si>
  <si>
    <t>2017061321001004240275147717</t>
  </si>
  <si>
    <t>1000050698</t>
  </si>
  <si>
    <t>周丽萍</t>
  </si>
  <si>
    <t>2017061321001004250263722036</t>
  </si>
  <si>
    <t>1000084893</t>
  </si>
  <si>
    <t>何年军</t>
  </si>
  <si>
    <t>2017061321001004230252938031</t>
  </si>
  <si>
    <t>5015531657</t>
  </si>
  <si>
    <t>2017061321001004210252415317</t>
  </si>
  <si>
    <t>0102573684</t>
  </si>
  <si>
    <t>赵佳娜</t>
  </si>
  <si>
    <t>2017061321001004210252431670</t>
  </si>
  <si>
    <t>1000083180</t>
  </si>
  <si>
    <t>陈桃先</t>
  </si>
  <si>
    <t>2017061321001004340270105258</t>
  </si>
  <si>
    <t>1000084867</t>
  </si>
  <si>
    <t>杨花</t>
  </si>
  <si>
    <t>2017061321001004930322267581</t>
  </si>
  <si>
    <t>1000034675</t>
  </si>
  <si>
    <t>杨秋丽</t>
  </si>
  <si>
    <t>2017061321001004120287500998</t>
  </si>
  <si>
    <t>1000084876</t>
  </si>
  <si>
    <t>杨明寿</t>
  </si>
  <si>
    <t>2017061321001004120287492853</t>
  </si>
  <si>
    <t>1000084741</t>
  </si>
  <si>
    <t>彭程鹏</t>
  </si>
  <si>
    <t>2017061321001004210252440712</t>
  </si>
  <si>
    <t>1000084920</t>
  </si>
  <si>
    <t>徐唐睿</t>
  </si>
  <si>
    <t>2017061321001004480262426069</t>
  </si>
  <si>
    <t>2017061321001004150247661529</t>
  </si>
  <si>
    <t>2017061321001004320288319037</t>
  </si>
  <si>
    <t>2017061321001004610245971251</t>
  </si>
  <si>
    <t>2017061321001004530283420587</t>
  </si>
  <si>
    <t>5323-2300191614</t>
  </si>
  <si>
    <t>卢启云</t>
  </si>
  <si>
    <t>2017061321001004900320640432</t>
  </si>
  <si>
    <t>2017061321001004320288332941</t>
  </si>
  <si>
    <t>1000084998</t>
  </si>
  <si>
    <t>毛晓文</t>
  </si>
  <si>
    <t>2017061321001004380281953470</t>
  </si>
  <si>
    <t>1000084997</t>
  </si>
  <si>
    <t>徐丽</t>
  </si>
  <si>
    <t>2017061321001004380281952365</t>
  </si>
  <si>
    <t>1000020138</t>
  </si>
  <si>
    <t>董军</t>
  </si>
  <si>
    <t>2017061321001004770226591384</t>
  </si>
  <si>
    <t>1000085003</t>
  </si>
  <si>
    <t>孙玮宏</t>
  </si>
  <si>
    <t>2017061321001004300283843224</t>
  </si>
  <si>
    <t>1000017486</t>
  </si>
  <si>
    <t>邱婷</t>
  </si>
  <si>
    <t>2017061321001004770226620549</t>
  </si>
  <si>
    <t>2017061321001004510272599261</t>
  </si>
  <si>
    <t>0000099462</t>
  </si>
  <si>
    <t>康庄</t>
  </si>
  <si>
    <t>2017061321001004320288379499</t>
  </si>
  <si>
    <t>0000099484</t>
  </si>
  <si>
    <t>郭瑞金</t>
  </si>
  <si>
    <t>2017061321001004870320629480</t>
  </si>
  <si>
    <t>1000060880</t>
  </si>
  <si>
    <t>屈元生</t>
  </si>
  <si>
    <t>2017061321001004430250296891</t>
  </si>
  <si>
    <t>1000085020</t>
  </si>
  <si>
    <t>董剑丹</t>
  </si>
  <si>
    <t>2017061321001004240275278055</t>
  </si>
  <si>
    <t>1000085022</t>
  </si>
  <si>
    <t>姜建萍</t>
  </si>
  <si>
    <t>2017061321001004240275270237</t>
  </si>
  <si>
    <t>1000085060</t>
  </si>
  <si>
    <t>朱圣鑫</t>
  </si>
  <si>
    <t>2017061321001004890320879287</t>
  </si>
  <si>
    <t>2017061321001004780243664683</t>
  </si>
  <si>
    <t>2017061321001004780243666523</t>
  </si>
  <si>
    <t>2017061321001004510272632144</t>
  </si>
  <si>
    <t>1000085099</t>
  </si>
  <si>
    <t>马继玉</t>
  </si>
  <si>
    <t>2017061321001004310240895295</t>
  </si>
  <si>
    <t>1000085107</t>
  </si>
  <si>
    <t>幸丽华</t>
  </si>
  <si>
    <t>2017061321001004960322591469</t>
  </si>
  <si>
    <t>1000025083</t>
  </si>
  <si>
    <t>张朋</t>
  </si>
  <si>
    <t>2017061321001004910323713589</t>
  </si>
  <si>
    <t>1000085046</t>
  </si>
  <si>
    <t>薛敏</t>
  </si>
  <si>
    <t>2017061321001004450245208342</t>
  </si>
  <si>
    <t>1000085136</t>
  </si>
  <si>
    <t>宁显群</t>
  </si>
  <si>
    <t>2017061321001004960322629596</t>
  </si>
  <si>
    <t>1000085116</t>
  </si>
  <si>
    <t>杨丽</t>
  </si>
  <si>
    <t>2017061321001004690221377159</t>
  </si>
  <si>
    <t>2017061321001004470270826076</t>
  </si>
  <si>
    <t>1000085145</t>
  </si>
  <si>
    <t>申登会</t>
  </si>
  <si>
    <t>2017061321001004710296586736</t>
  </si>
  <si>
    <t>1000085098</t>
  </si>
  <si>
    <t>李树</t>
  </si>
  <si>
    <t>2017061321001004960322659364</t>
  </si>
  <si>
    <t>1000085185</t>
  </si>
  <si>
    <t>廖冬玉</t>
  </si>
  <si>
    <t>2017061321001004280293231004</t>
  </si>
  <si>
    <t>5010155715</t>
  </si>
  <si>
    <t>张腾月</t>
  </si>
  <si>
    <t>2017061321001004800323017251</t>
  </si>
  <si>
    <t>1000085186</t>
  </si>
  <si>
    <t>张爱萍</t>
  </si>
  <si>
    <t>2017061321001004470270855811</t>
  </si>
  <si>
    <t>1000083776</t>
  </si>
  <si>
    <t>王姝葳</t>
  </si>
  <si>
    <t>2017061321001004750216548321</t>
  </si>
  <si>
    <t>1000082901</t>
  </si>
  <si>
    <t>田敏</t>
  </si>
  <si>
    <t>2017061321001004080289042351</t>
  </si>
  <si>
    <t>1000082906</t>
  </si>
  <si>
    <t>程清宇</t>
  </si>
  <si>
    <t>2017061321001004080289058305</t>
  </si>
  <si>
    <t>1000084468</t>
  </si>
  <si>
    <t>杨荣芬</t>
  </si>
  <si>
    <t>2017061321001004420264930197</t>
  </si>
  <si>
    <t>1000084445</t>
  </si>
  <si>
    <t>李宏波</t>
  </si>
  <si>
    <t>2017061321001004420264926045</t>
  </si>
  <si>
    <t>1000085238</t>
  </si>
  <si>
    <t>任远鹏</t>
  </si>
  <si>
    <t>2017061321001004920323948746</t>
  </si>
  <si>
    <t>0102626343</t>
  </si>
  <si>
    <t>周林</t>
  </si>
  <si>
    <t>2017061321001004080289080220</t>
  </si>
  <si>
    <t>1000038479</t>
  </si>
  <si>
    <t>龙恩</t>
  </si>
  <si>
    <t>2017061321001004740271941905</t>
  </si>
  <si>
    <t>1000016701</t>
  </si>
  <si>
    <t>龚雪梅</t>
  </si>
  <si>
    <t>2017061321001004280293273985</t>
  </si>
  <si>
    <t>2017061321001004280293285998</t>
  </si>
  <si>
    <t>2017061321001004910323812739</t>
  </si>
  <si>
    <t>1000085222</t>
  </si>
  <si>
    <t>赵苡帆</t>
  </si>
  <si>
    <t>2017061321001004290249983191</t>
  </si>
  <si>
    <t>1000085329</t>
  </si>
  <si>
    <t>许捷</t>
  </si>
  <si>
    <t>2017061321001004100286263009</t>
  </si>
  <si>
    <t>2017061321001004510272778788</t>
  </si>
  <si>
    <t>1000082008</t>
  </si>
  <si>
    <t>马佳</t>
  </si>
  <si>
    <t>2017061321001004610246218425</t>
  </si>
  <si>
    <t>2017061321001004560217011226</t>
  </si>
  <si>
    <t>1000085263</t>
  </si>
  <si>
    <t>汤丽梅</t>
  </si>
  <si>
    <t>2017061321001004530283664370</t>
  </si>
  <si>
    <t>1000085245</t>
  </si>
  <si>
    <t>胡皓晨</t>
  </si>
  <si>
    <t>2017061321001004960322729652</t>
  </si>
  <si>
    <t>2017061321001004470270928671</t>
  </si>
  <si>
    <t>1000047027</t>
  </si>
  <si>
    <t>杨娜</t>
  </si>
  <si>
    <t>2017061321001004430250493044</t>
  </si>
  <si>
    <t>0103008725</t>
  </si>
  <si>
    <t>刘婷</t>
  </si>
  <si>
    <t>2017061321001004650206334360</t>
  </si>
  <si>
    <t>2017061321001004960322732789</t>
  </si>
  <si>
    <t>1000085211</t>
  </si>
  <si>
    <t>李彬</t>
  </si>
  <si>
    <t>2017061321001004100286293196</t>
  </si>
  <si>
    <t>2017061321001004240275455619</t>
  </si>
  <si>
    <t>2017061321001004400296987440</t>
  </si>
  <si>
    <t>2017061321001004350257525693</t>
  </si>
  <si>
    <t>2017061321001004100286321549</t>
  </si>
  <si>
    <t>1000085426</t>
  </si>
  <si>
    <t>纳晶丽</t>
  </si>
  <si>
    <t>2017061321001004560217060762</t>
  </si>
  <si>
    <t>1000085405</t>
  </si>
  <si>
    <t>陶应河</t>
  </si>
  <si>
    <t>2017061321001004600206522235</t>
  </si>
  <si>
    <t>2017061321001004780243855986</t>
  </si>
  <si>
    <t>1000038415</t>
  </si>
  <si>
    <t>熊玉娜</t>
  </si>
  <si>
    <t>2017061321001004760267661107</t>
  </si>
  <si>
    <t>2017061321001004560217057847</t>
  </si>
  <si>
    <t>2017061321001004880322386112</t>
  </si>
  <si>
    <t>0101099379</t>
  </si>
  <si>
    <t>2017061321001004610246245053</t>
  </si>
  <si>
    <t>0102171568</t>
  </si>
  <si>
    <t>纳凤慈</t>
  </si>
  <si>
    <t>2017061321001004870320855512</t>
  </si>
  <si>
    <t>1000085327</t>
  </si>
  <si>
    <t>沈天富</t>
  </si>
  <si>
    <t>2017061321001004310241075970</t>
  </si>
  <si>
    <t>2017061321001004260279611499</t>
  </si>
  <si>
    <t>2017061321001004310241068273</t>
  </si>
  <si>
    <t>0102664437</t>
  </si>
  <si>
    <t>晏祥高</t>
  </si>
  <si>
    <t>2017061321001004270268413874</t>
  </si>
  <si>
    <t>1000085486</t>
  </si>
  <si>
    <t>张桂丽</t>
  </si>
  <si>
    <t>2017061321001004670295807703</t>
  </si>
  <si>
    <t>0111210298</t>
  </si>
  <si>
    <t>王苏</t>
  </si>
  <si>
    <t>2017061321001004620290613375</t>
  </si>
  <si>
    <t>1000015453</t>
  </si>
  <si>
    <t>殷海帆</t>
  </si>
  <si>
    <t>2017061321001004300284127188</t>
  </si>
  <si>
    <t>0103329410</t>
  </si>
  <si>
    <t>周素杰</t>
  </si>
  <si>
    <t>2017061321001004550200167530</t>
  </si>
  <si>
    <t>1000085232</t>
  </si>
  <si>
    <t>陈小玉</t>
  </si>
  <si>
    <t>2017061321001004060212615984</t>
  </si>
  <si>
    <t>2017061321001004010267262332</t>
  </si>
  <si>
    <t>1000085631</t>
  </si>
  <si>
    <t>钟媛媛</t>
  </si>
  <si>
    <t>2017061321001004230253301324</t>
  </si>
  <si>
    <t>1000085686</t>
  </si>
  <si>
    <t>王珊珊</t>
  </si>
  <si>
    <t>2017061321001004340270456066</t>
  </si>
  <si>
    <t>1000083227</t>
  </si>
  <si>
    <t>钱珊</t>
  </si>
  <si>
    <t>2017061321001004340270456127</t>
  </si>
  <si>
    <t>2017061321001004060212645761</t>
  </si>
  <si>
    <t>1000029513</t>
  </si>
  <si>
    <t>赖启涵</t>
  </si>
  <si>
    <t>2017061321001004230253326690</t>
  </si>
  <si>
    <t>1000057347</t>
  </si>
  <si>
    <t>段志萍</t>
  </si>
  <si>
    <t>2017061321001004870320904127</t>
  </si>
  <si>
    <t>1000085756</t>
  </si>
  <si>
    <t>朱华林</t>
  </si>
  <si>
    <t>2017061321001004180295048783</t>
  </si>
  <si>
    <t>2017061321001004570294731764</t>
  </si>
  <si>
    <t>1000085708</t>
  </si>
  <si>
    <t>阮再昆</t>
  </si>
  <si>
    <t>2017061321001004780243895581</t>
  </si>
  <si>
    <t>1000085697</t>
  </si>
  <si>
    <t>裴久丽</t>
  </si>
  <si>
    <t>2017061321001004070208282609</t>
  </si>
  <si>
    <t>1000085766</t>
  </si>
  <si>
    <t>褚昕</t>
  </si>
  <si>
    <t>2017061321001004340270474590</t>
  </si>
  <si>
    <t>0103308793</t>
  </si>
  <si>
    <t>2017061321001004670295857146</t>
  </si>
  <si>
    <t>1000085789</t>
  </si>
  <si>
    <t>王婵娟</t>
  </si>
  <si>
    <t>2017061321001004450245399465</t>
  </si>
  <si>
    <t>5303-0381016113</t>
  </si>
  <si>
    <t>胡千荣</t>
  </si>
  <si>
    <t>2017061321001004250264252024</t>
  </si>
  <si>
    <t>1000085468</t>
  </si>
  <si>
    <t>彭秀仙</t>
  </si>
  <si>
    <t>2017061321001004900321019992</t>
  </si>
  <si>
    <t>1000084888</t>
  </si>
  <si>
    <t>李绣吉</t>
  </si>
  <si>
    <t>2017061321001004990321232917</t>
  </si>
  <si>
    <t>0111242806</t>
  </si>
  <si>
    <t>朱嫣</t>
  </si>
  <si>
    <t>2017061321001004110207924250</t>
  </si>
  <si>
    <t>5303-0301129999</t>
  </si>
  <si>
    <t>2017061321001004880322618253</t>
  </si>
  <si>
    <t>2017061321001004830321077238</t>
  </si>
  <si>
    <t>2017061321001004190232825479</t>
  </si>
  <si>
    <t>2017061321001004710296921151</t>
  </si>
  <si>
    <t>1000085849</t>
  </si>
  <si>
    <t>令狐嘉睿</t>
  </si>
  <si>
    <t>2017061321001004120288027082</t>
  </si>
  <si>
    <t>1000085827</t>
  </si>
  <si>
    <t>舒叶鹏</t>
  </si>
  <si>
    <t>2017061321001004010267469594</t>
  </si>
  <si>
    <t>1000014409</t>
  </si>
  <si>
    <t>2017061321001004660271334704</t>
  </si>
  <si>
    <t>1000085589</t>
  </si>
  <si>
    <t>李翠莲</t>
  </si>
  <si>
    <t>2017061321001004960323013281</t>
  </si>
  <si>
    <t>2017061321001004300284356422</t>
  </si>
  <si>
    <t>2017061321001004120288072724</t>
  </si>
  <si>
    <t>1000085680</t>
  </si>
  <si>
    <t>张会兰</t>
  </si>
  <si>
    <t>2017061321001004590274471220</t>
  </si>
  <si>
    <t>1000084972</t>
  </si>
  <si>
    <t>苏举</t>
  </si>
  <si>
    <t>2017061321001004560217333199</t>
  </si>
  <si>
    <t>1000085919</t>
  </si>
  <si>
    <t>高利花</t>
  </si>
  <si>
    <t>2017061321001004790212558305</t>
  </si>
  <si>
    <t>0103397399</t>
  </si>
  <si>
    <t>刘潇玲</t>
  </si>
  <si>
    <t>2017061321001004150248212299</t>
  </si>
  <si>
    <t>1000059463</t>
  </si>
  <si>
    <t>杨黎玲</t>
  </si>
  <si>
    <t>2017061321001004690221739568</t>
  </si>
  <si>
    <t>1000085868</t>
  </si>
  <si>
    <t>阳自仙</t>
  </si>
  <si>
    <t>2017061321001004780244123507</t>
  </si>
  <si>
    <t>5015147324</t>
  </si>
  <si>
    <t>张蓓</t>
  </si>
  <si>
    <t>2017061321001004400297276864</t>
  </si>
  <si>
    <t>0102204587</t>
  </si>
  <si>
    <t>苏佳</t>
  </si>
  <si>
    <t>2017061321001004520202248401</t>
  </si>
  <si>
    <t>2017061321001004870321127118</t>
  </si>
  <si>
    <t>1000085912</t>
  </si>
  <si>
    <t>董念桥</t>
  </si>
  <si>
    <t>2017061321001004540292955285</t>
  </si>
  <si>
    <t>1000085734</t>
  </si>
  <si>
    <t>余洪</t>
  </si>
  <si>
    <t>2017061321001004260279883895</t>
  </si>
  <si>
    <t>2017061321001004180295274347</t>
  </si>
  <si>
    <t>0122027423</t>
  </si>
  <si>
    <t>李春芳</t>
  </si>
  <si>
    <t>2017061321001004930322884354</t>
  </si>
  <si>
    <t>1000085970</t>
  </si>
  <si>
    <t>李虹</t>
  </si>
  <si>
    <t>2017061321001004920324319907</t>
  </si>
  <si>
    <t>2017061321001004920324324395</t>
  </si>
  <si>
    <t>1000081820</t>
  </si>
  <si>
    <t>张坤</t>
  </si>
  <si>
    <t>2017061321001004750216936876</t>
  </si>
  <si>
    <t>2017061321001004340270710445</t>
  </si>
  <si>
    <t>1000085930</t>
  </si>
  <si>
    <t>张兴俊</t>
  </si>
  <si>
    <t>2017061321001004520202253736</t>
  </si>
  <si>
    <t>1000085969</t>
  </si>
  <si>
    <t>华赞添</t>
  </si>
  <si>
    <t>2017061321001004300284393838</t>
  </si>
  <si>
    <t>1000085182</t>
  </si>
  <si>
    <t>段志坤</t>
  </si>
  <si>
    <t>2017061321001004600206823322</t>
  </si>
  <si>
    <t>1000085063</t>
  </si>
  <si>
    <t>张丽媛</t>
  </si>
  <si>
    <t>2017061321001004370241032006</t>
  </si>
  <si>
    <t>1000086054</t>
  </si>
  <si>
    <t>魏星</t>
  </si>
  <si>
    <t>2017061321001004490249540730</t>
  </si>
  <si>
    <t>2017061321001004250264355706</t>
  </si>
  <si>
    <t>1000078294</t>
  </si>
  <si>
    <t>许全保</t>
  </si>
  <si>
    <t>2017061321001004160294373730</t>
  </si>
  <si>
    <t>1000070554</t>
  </si>
  <si>
    <t>宗春燕</t>
  </si>
  <si>
    <t>2017061321001004060212902154</t>
  </si>
  <si>
    <t>2017061321001004530284011170</t>
  </si>
  <si>
    <t>2017061321001004150248254466</t>
  </si>
  <si>
    <t>2017061321001004750216945752</t>
  </si>
  <si>
    <t>2017061321001004490249315147</t>
  </si>
  <si>
    <t>0000020581</t>
  </si>
  <si>
    <t>尚建明</t>
  </si>
  <si>
    <t>2017061321001004720253201695</t>
  </si>
  <si>
    <t>2017061321001004780244168896</t>
  </si>
  <si>
    <t>0101029992</t>
  </si>
  <si>
    <t>陈飚</t>
  </si>
  <si>
    <t>2017061321001004670296098871</t>
  </si>
  <si>
    <t>0000098358</t>
  </si>
  <si>
    <t>2017061321001004720253201794</t>
  </si>
  <si>
    <t>0000099562</t>
  </si>
  <si>
    <t>戚荣</t>
  </si>
  <si>
    <t>2017061321001004670296098029</t>
  </si>
  <si>
    <t>0112365417</t>
  </si>
  <si>
    <t>2017061321001004750216958108</t>
  </si>
  <si>
    <t>2017061321001004720253196982</t>
  </si>
  <si>
    <t>2017061321001004520202276477</t>
  </si>
  <si>
    <t>1000085752</t>
  </si>
  <si>
    <t>杨欣蕾</t>
  </si>
  <si>
    <t>2017061321001004520202292844</t>
  </si>
  <si>
    <t>0101223258</t>
  </si>
  <si>
    <t>张姝</t>
  </si>
  <si>
    <t>2017061321001004330239511881</t>
  </si>
  <si>
    <t>2017061321001004790212643449</t>
  </si>
  <si>
    <t>5303-0323004651</t>
  </si>
  <si>
    <t>陆慧</t>
  </si>
  <si>
    <t>2017061321001004190233099108</t>
  </si>
  <si>
    <t>0103186204</t>
  </si>
  <si>
    <t>孟惠玲</t>
  </si>
  <si>
    <t>2017061321001004540292984393</t>
  </si>
  <si>
    <t>5306-0629006855</t>
  </si>
  <si>
    <t>周天武</t>
  </si>
  <si>
    <t>2017061321001004060212920990</t>
  </si>
  <si>
    <t>1000085409</t>
  </si>
  <si>
    <t>周灿</t>
  </si>
  <si>
    <t>2017061321001004590274731015</t>
  </si>
  <si>
    <t>2017061321001004590274742325</t>
  </si>
  <si>
    <t>1000082790</t>
  </si>
  <si>
    <t>李国华</t>
  </si>
  <si>
    <t>2017061321001004350257891275</t>
  </si>
  <si>
    <t>1000084964</t>
  </si>
  <si>
    <t>冯达</t>
  </si>
  <si>
    <t>2017061321001004180295341816</t>
  </si>
  <si>
    <t>0102160534</t>
  </si>
  <si>
    <t>杨智</t>
  </si>
  <si>
    <t>2017061321001004250264402674</t>
  </si>
  <si>
    <t>2017061321001004520202325177</t>
  </si>
  <si>
    <t>0102343310</t>
  </si>
  <si>
    <t>2017061321001004150248282584</t>
  </si>
  <si>
    <t>1000086201</t>
  </si>
  <si>
    <t>张思利</t>
  </si>
  <si>
    <t>2017061321001004030264803673</t>
  </si>
  <si>
    <t>0000114840</t>
  </si>
  <si>
    <t>高建梅</t>
  </si>
  <si>
    <t>2017061321001004700262921007</t>
  </si>
  <si>
    <t>1000049068</t>
  </si>
  <si>
    <t>李冕</t>
  </si>
  <si>
    <t>2017061321001004140275051040</t>
  </si>
  <si>
    <t>2017061321001004530284056436</t>
  </si>
  <si>
    <t>1000086208</t>
  </si>
  <si>
    <t>谢卫晶</t>
  </si>
  <si>
    <t>2017061321001004390257873520</t>
  </si>
  <si>
    <t>1000076306</t>
  </si>
  <si>
    <t>王艳</t>
  </si>
  <si>
    <t>2017061321001004250264177481</t>
  </si>
  <si>
    <t>2017061321001004540293032761</t>
  </si>
  <si>
    <t>5300-0000188862</t>
  </si>
  <si>
    <t>郭君</t>
  </si>
  <si>
    <t>2017061321001004290250384435</t>
  </si>
  <si>
    <t>1000086200</t>
  </si>
  <si>
    <t>段红萍</t>
  </si>
  <si>
    <t>2017061321001004730207753790</t>
  </si>
  <si>
    <t>2017061321001004300284470566</t>
  </si>
  <si>
    <t>1000082036</t>
  </si>
  <si>
    <t>桂腾升</t>
  </si>
  <si>
    <t>2017061321001004040277098375</t>
  </si>
  <si>
    <t>1000029642</t>
  </si>
  <si>
    <t>平祖平</t>
  </si>
  <si>
    <t>2017061321001004040277089664</t>
  </si>
  <si>
    <t>1000086206</t>
  </si>
  <si>
    <t>万晓红</t>
  </si>
  <si>
    <t>2017061321001004730207753329</t>
  </si>
  <si>
    <t>1000047322</t>
  </si>
  <si>
    <t>蔡树衡</t>
  </si>
  <si>
    <t>2017061321001004470271335747</t>
  </si>
  <si>
    <t>1000086209</t>
  </si>
  <si>
    <t>杨玉辉</t>
  </si>
  <si>
    <t>2017061321001004890321447122</t>
  </si>
  <si>
    <t>1000086225</t>
  </si>
  <si>
    <t>王希月</t>
  </si>
  <si>
    <t>2017061321001004750216994538</t>
  </si>
  <si>
    <t>1000085320</t>
  </si>
  <si>
    <t>袁程欣</t>
  </si>
  <si>
    <t>2017061321001004910324238314</t>
  </si>
  <si>
    <t>2017061321001004380282612623</t>
  </si>
  <si>
    <t>2017061321001004890321440013</t>
  </si>
  <si>
    <t>1000083342</t>
  </si>
  <si>
    <t>秦梅花</t>
  </si>
  <si>
    <t>2017061321001004260279978621</t>
  </si>
  <si>
    <t>1000086001</t>
  </si>
  <si>
    <t>宣丽丽</t>
  </si>
  <si>
    <t>2017061321001004730207762244</t>
  </si>
  <si>
    <t>2017061321001004490249616173</t>
  </si>
  <si>
    <t>1000085741</t>
  </si>
  <si>
    <t>周艳飞</t>
  </si>
  <si>
    <t>2017061321001004060212963338</t>
  </si>
  <si>
    <t>0103088139</t>
  </si>
  <si>
    <t>代国钧</t>
  </si>
  <si>
    <t>2017061321001004470271344510</t>
  </si>
  <si>
    <t>1000086111</t>
  </si>
  <si>
    <t>张述英</t>
  </si>
  <si>
    <t>2017061321001004220285361760</t>
  </si>
  <si>
    <t>1000085822</t>
  </si>
  <si>
    <t>毕润</t>
  </si>
  <si>
    <t>2017061321001004780244232827</t>
  </si>
  <si>
    <t>1000005338</t>
  </si>
  <si>
    <t>刘梓文</t>
  </si>
  <si>
    <t>2017061321001004080289538627</t>
  </si>
  <si>
    <t>1000085117</t>
  </si>
  <si>
    <t>石作贵</t>
  </si>
  <si>
    <t>2017061321001004420265407623</t>
  </si>
  <si>
    <t>2017061321001004340270829259</t>
  </si>
  <si>
    <t>1000007360</t>
  </si>
  <si>
    <t>李海青</t>
  </si>
  <si>
    <t>2017061321001004060212994972</t>
  </si>
  <si>
    <t>2017061321001004920324450282</t>
  </si>
  <si>
    <t>2017061321001004240275876662</t>
  </si>
  <si>
    <t>1000022813</t>
  </si>
  <si>
    <t>王以诺</t>
  </si>
  <si>
    <t>2017061321001004270268804387</t>
  </si>
  <si>
    <t>2017061321001004890321502320</t>
  </si>
  <si>
    <t>2017061321001004260280033390</t>
  </si>
  <si>
    <t>2017061321001004670296207010</t>
  </si>
  <si>
    <t>0102534180</t>
  </si>
  <si>
    <t>沈安绮</t>
  </si>
  <si>
    <t>2017061321001004110208132352</t>
  </si>
  <si>
    <t>1000066570</t>
  </si>
  <si>
    <t>昌敏</t>
  </si>
  <si>
    <t>2017061321001004630247134984</t>
  </si>
  <si>
    <t>1000086321</t>
  </si>
  <si>
    <t>李红媛</t>
  </si>
  <si>
    <t>2017061321001004820321812778</t>
  </si>
  <si>
    <t>1000085376</t>
  </si>
  <si>
    <t>夏绍叶</t>
  </si>
  <si>
    <t>2017061321001004280293776829</t>
  </si>
  <si>
    <t>2017061321001004520202413310</t>
  </si>
  <si>
    <t>2017061321001004580206577304</t>
  </si>
  <si>
    <t>2017061321001004730207865987</t>
  </si>
  <si>
    <t>2017061321001004730207879794</t>
  </si>
  <si>
    <t>2017061321001004730207888938</t>
  </si>
  <si>
    <t>0112357690</t>
  </si>
  <si>
    <t>孔月媚</t>
  </si>
  <si>
    <t>2017061321001004070208643177</t>
  </si>
  <si>
    <t>2017061321001004060213112163</t>
  </si>
  <si>
    <t>2017061321001004070208645515</t>
  </si>
  <si>
    <t>1000086406</t>
  </si>
  <si>
    <t>刘丹</t>
  </si>
  <si>
    <t>2017061321001004990321723794</t>
  </si>
  <si>
    <t>2017061321001004000201601650</t>
  </si>
  <si>
    <t>1000086448</t>
  </si>
  <si>
    <t>胡金炯</t>
  </si>
  <si>
    <t>2017061321001004380282855294</t>
  </si>
  <si>
    <t>2017061321001004770227506292</t>
  </si>
  <si>
    <t>5015812234</t>
  </si>
  <si>
    <t>王炫森</t>
  </si>
  <si>
    <t>2017061321001004160294755202</t>
  </si>
  <si>
    <t>1000086473</t>
  </si>
  <si>
    <t>张婷婷</t>
  </si>
  <si>
    <t>2017061321001004110208455866</t>
  </si>
  <si>
    <t>1000086501</t>
  </si>
  <si>
    <t>赵宗学</t>
  </si>
  <si>
    <t>2017061321001004690222244467</t>
  </si>
  <si>
    <t>2017061321001004690222249050</t>
  </si>
  <si>
    <t>1000086504</t>
  </si>
  <si>
    <t>2017061321001004230254020050</t>
  </si>
  <si>
    <t>1000026179</t>
  </si>
  <si>
    <t>姚奇</t>
  </si>
  <si>
    <t>2017061321001004980232734778</t>
  </si>
  <si>
    <t>1000086507</t>
  </si>
  <si>
    <t>李志伟</t>
  </si>
  <si>
    <t>2017061321001004780244643488</t>
  </si>
  <si>
    <t>2017061321001004230254069942</t>
  </si>
  <si>
    <t>1000086516</t>
  </si>
  <si>
    <t>冯飞琴</t>
  </si>
  <si>
    <t>2017061321001004510273649617</t>
  </si>
  <si>
    <t>5015374363</t>
  </si>
  <si>
    <t>唐金花</t>
  </si>
  <si>
    <t>2017061321001004050264206318</t>
  </si>
  <si>
    <t>5015451297</t>
  </si>
  <si>
    <t>樊洪铭</t>
  </si>
  <si>
    <t>2017061321001004050264241875</t>
  </si>
  <si>
    <t>2017061321001004780244742139</t>
  </si>
  <si>
    <t>结算状态</t>
  </si>
  <si>
    <t>订单状态</t>
  </si>
  <si>
    <t>结算类型</t>
  </si>
  <si>
    <t>0</t>
  </si>
  <si>
    <t>OP</t>
  </si>
  <si>
    <t>SP17060400007806</t>
  </si>
  <si>
    <t>SP17060400008550</t>
  </si>
  <si>
    <t>SP17060500010257</t>
  </si>
  <si>
    <t>SP17060500015777</t>
  </si>
  <si>
    <t>SP17060500017881</t>
  </si>
  <si>
    <t>SP17060500018931</t>
  </si>
  <si>
    <t>SP17060500021758</t>
  </si>
  <si>
    <t>SP17060500023798</t>
  </si>
  <si>
    <t>SP17060600025026</t>
  </si>
  <si>
    <t>SP17060600025781</t>
  </si>
  <si>
    <t>SP17060600030065</t>
  </si>
  <si>
    <t>SP17060600033066</t>
  </si>
  <si>
    <t>SP17060600033088</t>
  </si>
  <si>
    <t>SP17060600034568</t>
  </si>
  <si>
    <t>SP17060700038382</t>
  </si>
  <si>
    <t>SP17060700040388</t>
  </si>
  <si>
    <t>SP17060700041110</t>
  </si>
  <si>
    <t>SP17060700042086</t>
  </si>
  <si>
    <t>SP17060700042533</t>
  </si>
  <si>
    <t>SP17060700042623</t>
  </si>
  <si>
    <t>SP17060700042782</t>
  </si>
  <si>
    <t>SP17060700043481</t>
  </si>
  <si>
    <t>SP17060800053439</t>
  </si>
  <si>
    <t>SP17060800055601</t>
  </si>
  <si>
    <t>SP17060800055608</t>
  </si>
  <si>
    <t>SP17060900056560</t>
  </si>
  <si>
    <t>SP17060900059229</t>
  </si>
  <si>
    <t>SP17060900060304</t>
  </si>
  <si>
    <t>SP17060900062666</t>
  </si>
  <si>
    <t>SP17060900063775</t>
  </si>
  <si>
    <t>SP17060900064619</t>
  </si>
  <si>
    <t>SP17060900065212</t>
  </si>
  <si>
    <t>SP17060900065470</t>
  </si>
  <si>
    <t>SP17061000066312</t>
  </si>
  <si>
    <t>SP17061000068227</t>
  </si>
  <si>
    <t>SP17061000068377</t>
  </si>
  <si>
    <t>SP17061000068628</t>
  </si>
  <si>
    <t>SP17061000068666</t>
  </si>
  <si>
    <t>SP17061000068729</t>
  </si>
  <si>
    <t>SP17061000068852</t>
  </si>
  <si>
    <t>SP17061000068856</t>
  </si>
  <si>
    <t>SP17061000068860</t>
  </si>
  <si>
    <t>SP17061000069607</t>
  </si>
  <si>
    <t>SP17061000069863</t>
  </si>
  <si>
    <t>SP17061100070176</t>
  </si>
  <si>
    <t>SP17061100070706</t>
  </si>
  <si>
    <t>SP17061100071158</t>
  </si>
  <si>
    <t>SP17061100071417</t>
  </si>
  <si>
    <t>SP17061200072249</t>
  </si>
  <si>
    <t>SP17061200072893</t>
  </si>
  <si>
    <t>SP17061200074432</t>
  </si>
  <si>
    <t>SP17061200074872</t>
  </si>
  <si>
    <t>SP17061200075090</t>
  </si>
  <si>
    <t>SP17061200075351</t>
  </si>
  <si>
    <t>SP17061200077022</t>
  </si>
  <si>
    <t>SP17061200077806</t>
  </si>
  <si>
    <t>SP17061200078281</t>
  </si>
  <si>
    <t>SP17061200078332</t>
  </si>
  <si>
    <t>SP17061200078677</t>
  </si>
  <si>
    <t>SP17061200078688</t>
  </si>
  <si>
    <t>SP17061200079134</t>
  </si>
  <si>
    <t>SP17061200079514</t>
  </si>
  <si>
    <t>SP17061200080353</t>
  </si>
  <si>
    <t>SP17061200080404</t>
  </si>
  <si>
    <t>SP17061200080539</t>
  </si>
  <si>
    <t>SP17061200080757</t>
  </si>
  <si>
    <t>SP17061200081496</t>
  </si>
  <si>
    <t>SP17061200081554</t>
  </si>
  <si>
    <t>SP17061200081695</t>
  </si>
  <si>
    <t>SP17061200081892</t>
  </si>
  <si>
    <t>SP17061200082041</t>
  </si>
  <si>
    <t>SP17061200082341</t>
  </si>
  <si>
    <t>SP17061200082658</t>
  </si>
  <si>
    <t>SP17061200083008</t>
  </si>
  <si>
    <t>SP17061200083032</t>
  </si>
  <si>
    <t>SP17061200083321</t>
  </si>
  <si>
    <t>SP17061200083639</t>
  </si>
  <si>
    <t>SP17061200083798</t>
  </si>
  <si>
    <t>SP17061200083879</t>
  </si>
  <si>
    <t>165386</t>
  </si>
  <si>
    <t>SP17061300083969</t>
  </si>
  <si>
    <t>OP17061300058149</t>
  </si>
  <si>
    <t>165412</t>
  </si>
  <si>
    <t>SP17061300083981</t>
  </si>
  <si>
    <t>OP17061300058153</t>
  </si>
  <si>
    <t>165418</t>
  </si>
  <si>
    <t>SP17061300083983</t>
  </si>
  <si>
    <t>OP17061300058156</t>
  </si>
  <si>
    <t>165433</t>
  </si>
  <si>
    <t>SP17061300083986</t>
  </si>
  <si>
    <t>OP17061300058159</t>
  </si>
  <si>
    <t>165616</t>
  </si>
  <si>
    <t>SP17061300084117</t>
  </si>
  <si>
    <t>OP17061300058243</t>
  </si>
  <si>
    <t>165642</t>
  </si>
  <si>
    <t>SP17061300084153</t>
  </si>
  <si>
    <t>OP17061300058267</t>
  </si>
  <si>
    <t>165658</t>
  </si>
  <si>
    <t>SP17061300084183</t>
  </si>
  <si>
    <t>OP17061300058282</t>
  </si>
  <si>
    <t>165741</t>
  </si>
  <si>
    <t>SP17061300084244</t>
  </si>
  <si>
    <t>OP17061300058326</t>
  </si>
  <si>
    <t>165750</t>
  </si>
  <si>
    <t>SP17061300084250</t>
  </si>
  <si>
    <t>OP17061300058331</t>
  </si>
  <si>
    <t>165910</t>
  </si>
  <si>
    <t>SP17061300084379</t>
  </si>
  <si>
    <t>OP17061300058447</t>
  </si>
  <si>
    <t>165968</t>
  </si>
  <si>
    <t>SP17061300084453</t>
  </si>
  <si>
    <t>OP17061300058498</t>
  </si>
  <si>
    <t>165974</t>
  </si>
  <si>
    <t>SP17061300084462</t>
  </si>
  <si>
    <t>OP17061300058507</t>
  </si>
  <si>
    <t>166015</t>
  </si>
  <si>
    <t>SP17061300084491</t>
  </si>
  <si>
    <t>OP17061300058528</t>
  </si>
  <si>
    <t>166023</t>
  </si>
  <si>
    <t>SP17061300084503</t>
  </si>
  <si>
    <t>OP17061300058536</t>
  </si>
  <si>
    <t>166041</t>
  </si>
  <si>
    <t>SP17061300084509</t>
  </si>
  <si>
    <t>OP17061300058543</t>
  </si>
  <si>
    <t>166062</t>
  </si>
  <si>
    <t>SP17061300084541</t>
  </si>
  <si>
    <t>OP17061300058563</t>
  </si>
  <si>
    <t>166091</t>
  </si>
  <si>
    <t>SP17061300084559</t>
  </si>
  <si>
    <t>OP17061300058578</t>
  </si>
  <si>
    <t>166112</t>
  </si>
  <si>
    <t>SP17061300084583</t>
  </si>
  <si>
    <t>OP17061300058594</t>
  </si>
  <si>
    <t>166127</t>
  </si>
  <si>
    <t>SP17061300084592</t>
  </si>
  <si>
    <t>OP17061300058604</t>
  </si>
  <si>
    <t>166141</t>
  </si>
  <si>
    <t>SP17061300084605</t>
  </si>
  <si>
    <t>OP17061300058612</t>
  </si>
  <si>
    <t>166164</t>
  </si>
  <si>
    <t>SP17061300084623</t>
  </si>
  <si>
    <t>OP17061300058621</t>
  </si>
  <si>
    <t>166188</t>
  </si>
  <si>
    <t>SP17061300084656</t>
  </si>
  <si>
    <t>OP17061300058645</t>
  </si>
  <si>
    <t>166223</t>
  </si>
  <si>
    <t>SP17061300084689</t>
  </si>
  <si>
    <t>OP17061300058658</t>
  </si>
  <si>
    <t>166274</t>
  </si>
  <si>
    <t>SP17061300084757</t>
  </si>
  <si>
    <t>OP17061300058710</t>
  </si>
  <si>
    <t>166320</t>
  </si>
  <si>
    <t>SP17061300084797</t>
  </si>
  <si>
    <t>OP17061300058742</t>
  </si>
  <si>
    <t>166376</t>
  </si>
  <si>
    <t>SP17061300084847</t>
  </si>
  <si>
    <t>OP17061300058783</t>
  </si>
  <si>
    <t>166403</t>
  </si>
  <si>
    <t>SP17061300084881</t>
  </si>
  <si>
    <t>OP17061300058807</t>
  </si>
  <si>
    <t>166438</t>
  </si>
  <si>
    <t>SP17061300084904</t>
  </si>
  <si>
    <t>OP17061300058815</t>
  </si>
  <si>
    <t>166431</t>
  </si>
  <si>
    <t>SP17061300084907</t>
  </si>
  <si>
    <t>OP17061300058820</t>
  </si>
  <si>
    <t>166568</t>
  </si>
  <si>
    <t>SP17061300085021</t>
  </si>
  <si>
    <t>OP17061300058888</t>
  </si>
  <si>
    <t>166652</t>
  </si>
  <si>
    <t>SP17061300085067</t>
  </si>
  <si>
    <t>OP17061300058927</t>
  </si>
  <si>
    <t>166681</t>
  </si>
  <si>
    <t>SP17061300085075</t>
  </si>
  <si>
    <t>OP17061300058936</t>
  </si>
  <si>
    <t>166801</t>
  </si>
  <si>
    <t>SP17061300085167</t>
  </si>
  <si>
    <t>OP17061300058989</t>
  </si>
  <si>
    <t>166862</t>
  </si>
  <si>
    <t>SP17061300085203</t>
  </si>
  <si>
    <t>OP17061300059010</t>
  </si>
  <si>
    <t>166880</t>
  </si>
  <si>
    <t>SP17061300085219</t>
  </si>
  <si>
    <t>OP17061300059018</t>
  </si>
  <si>
    <t>166919</t>
  </si>
  <si>
    <t>SP17061300085232</t>
  </si>
  <si>
    <t>OP17061300059028</t>
  </si>
  <si>
    <t>166951</t>
  </si>
  <si>
    <t>SP17061300085250</t>
  </si>
  <si>
    <t>OP17061300059045</t>
  </si>
  <si>
    <t>167017</t>
  </si>
  <si>
    <t>SP17061300085277</t>
  </si>
  <si>
    <t>OP17061300059068</t>
  </si>
  <si>
    <t>167089</t>
  </si>
  <si>
    <t>SP17061300085310</t>
  </si>
  <si>
    <t>OP17061300059091</t>
  </si>
  <si>
    <t>167122</t>
  </si>
  <si>
    <t>SP17061300085330</t>
  </si>
  <si>
    <t>OP17061300059110</t>
  </si>
  <si>
    <t>167172</t>
  </si>
  <si>
    <t>SP17061300085357</t>
  </si>
  <si>
    <t>OP17061300059127</t>
  </si>
  <si>
    <t>167309</t>
  </si>
  <si>
    <t>SP17061300085411</t>
  </si>
  <si>
    <t>OP17061300059180</t>
  </si>
  <si>
    <t>167402</t>
  </si>
  <si>
    <t>SP17061300085458</t>
  </si>
  <si>
    <t>OP17061300059204</t>
  </si>
  <si>
    <t>167435</t>
  </si>
  <si>
    <t>SP17061300085478</t>
  </si>
  <si>
    <t>OP17061300059213</t>
  </si>
  <si>
    <t>167428</t>
  </si>
  <si>
    <t>SP17061300085480</t>
  </si>
  <si>
    <t>OP17061300059216</t>
  </si>
  <si>
    <t>167458</t>
  </si>
  <si>
    <t>SP17061300085485</t>
  </si>
  <si>
    <t>OP17061300059221</t>
  </si>
  <si>
    <t>167450</t>
  </si>
  <si>
    <t>SP17061300085486</t>
  </si>
  <si>
    <t>OP17061300059222</t>
  </si>
  <si>
    <t>167540</t>
  </si>
  <si>
    <t>SP17061300085527</t>
  </si>
  <si>
    <t>OP17061300059253</t>
  </si>
  <si>
    <t>167645</t>
  </si>
  <si>
    <t>SP17061300085586</t>
  </si>
  <si>
    <t>OP17061300059282</t>
  </si>
  <si>
    <t>167659</t>
  </si>
  <si>
    <t>SP17061300085595</t>
  </si>
  <si>
    <t>OP17061300059289</t>
  </si>
  <si>
    <t>167727</t>
  </si>
  <si>
    <t>SP17061300085620</t>
  </si>
  <si>
    <t>OP17061300059306</t>
  </si>
  <si>
    <t>167736</t>
  </si>
  <si>
    <t>SP17061300085637</t>
  </si>
  <si>
    <t>OP17061300059312</t>
  </si>
  <si>
    <t>167822</t>
  </si>
  <si>
    <t>SP17061300085667</t>
  </si>
  <si>
    <t>OP17061300059336</t>
  </si>
  <si>
    <t>167821</t>
  </si>
  <si>
    <t>SP17061300085672</t>
  </si>
  <si>
    <t>OP17061300059340</t>
  </si>
  <si>
    <t>167893</t>
  </si>
  <si>
    <t>SP17061300085725</t>
  </si>
  <si>
    <t>OP17061300059376</t>
  </si>
  <si>
    <t>167920</t>
  </si>
  <si>
    <t>SP17061300085732</t>
  </si>
  <si>
    <t>OP17061300059381</t>
  </si>
  <si>
    <t>167977</t>
  </si>
  <si>
    <t>SP17061300085766</t>
  </si>
  <si>
    <t>OP17061300059404</t>
  </si>
  <si>
    <t>167996</t>
  </si>
  <si>
    <t>SP17061300085788</t>
  </si>
  <si>
    <t>OP17061300059413</t>
  </si>
  <si>
    <t>168086</t>
  </si>
  <si>
    <t>SP17061300085869</t>
  </si>
  <si>
    <t>OP17061300059449</t>
  </si>
  <si>
    <t>168127</t>
  </si>
  <si>
    <t>SP17061300085900</t>
  </si>
  <si>
    <t>OP17061300059467</t>
  </si>
  <si>
    <t>168205</t>
  </si>
  <si>
    <t>SP17061300085926</t>
  </si>
  <si>
    <t>OP17061300059492</t>
  </si>
  <si>
    <t>168207</t>
  </si>
  <si>
    <t>SP17061300085937</t>
  </si>
  <si>
    <t>OP17061300059496</t>
  </si>
  <si>
    <t>168242</t>
  </si>
  <si>
    <t>SP17061300085952</t>
  </si>
  <si>
    <t>OP17061300059512</t>
  </si>
  <si>
    <t>168288</t>
  </si>
  <si>
    <t>SP17061300085960</t>
  </si>
  <si>
    <t>OP17061300059521</t>
  </si>
  <si>
    <t>168310</t>
  </si>
  <si>
    <t>SP17061300085979</t>
  </si>
  <si>
    <t>OP17061300059537</t>
  </si>
  <si>
    <t>168333</t>
  </si>
  <si>
    <t>SP17061300085995</t>
  </si>
  <si>
    <t>OP17061300059553</t>
  </si>
  <si>
    <t>168421</t>
  </si>
  <si>
    <t>SP17061300086055</t>
  </si>
  <si>
    <t>OP17061300059590</t>
  </si>
  <si>
    <t>168568</t>
  </si>
  <si>
    <t>SP17061300086131</t>
  </si>
  <si>
    <t>OP17061300059637</t>
  </si>
  <si>
    <t>168603</t>
  </si>
  <si>
    <t>SP17061300086149</t>
  </si>
  <si>
    <t>OP17061300059649</t>
  </si>
  <si>
    <t>168605</t>
  </si>
  <si>
    <t>SP17061300086151</t>
  </si>
  <si>
    <t>OP17061300059653</t>
  </si>
  <si>
    <t>168622</t>
  </si>
  <si>
    <t>SP17061300086157</t>
  </si>
  <si>
    <t>OP17061300059659</t>
  </si>
  <si>
    <t>168868</t>
  </si>
  <si>
    <t>SP17061300086261</t>
  </si>
  <si>
    <t>OP17061300059724</t>
  </si>
  <si>
    <t>168874</t>
  </si>
  <si>
    <t>SP17061300086265</t>
  </si>
  <si>
    <t>OP17061300059725</t>
  </si>
  <si>
    <t>168970</t>
  </si>
  <si>
    <t>SP17061300086304</t>
  </si>
  <si>
    <t>OP17061300059758</t>
  </si>
  <si>
    <t>169053</t>
  </si>
  <si>
    <t>SP17061300086329</t>
  </si>
  <si>
    <t>OP17061300059778</t>
  </si>
  <si>
    <t>169123</t>
  </si>
  <si>
    <t>SP17061300086351</t>
  </si>
  <si>
    <t>OP17061300059793</t>
  </si>
  <si>
    <t>169127</t>
  </si>
  <si>
    <t>SP17061300086355</t>
  </si>
  <si>
    <t>OP17061300059801</t>
  </si>
  <si>
    <t>169195</t>
  </si>
  <si>
    <t>SP17061300086385</t>
  </si>
  <si>
    <t>OP17061300059824</t>
  </si>
  <si>
    <t>169315</t>
  </si>
  <si>
    <t>SP17061300086444</t>
  </si>
  <si>
    <t>OP17061300059859</t>
  </si>
  <si>
    <t>169300</t>
  </si>
  <si>
    <t>SP17061300086448</t>
  </si>
  <si>
    <t>OP17061300059863</t>
  </si>
  <si>
    <t>169354</t>
  </si>
  <si>
    <t>SP17061300086479</t>
  </si>
  <si>
    <t>OP17061300059889</t>
  </si>
  <si>
    <t>169394</t>
  </si>
  <si>
    <t>SP17061300086499</t>
  </si>
  <si>
    <t>OP17061300059899</t>
  </si>
  <si>
    <t>169456</t>
  </si>
  <si>
    <t>SP17061300086529</t>
  </si>
  <si>
    <t>OP17061300059919</t>
  </si>
  <si>
    <t>169491</t>
  </si>
  <si>
    <t>SP17061300086555</t>
  </si>
  <si>
    <t>OP17061300059931</t>
  </si>
  <si>
    <t>169536</t>
  </si>
  <si>
    <t>SP17061300086581</t>
  </si>
  <si>
    <t>OP17061300059944</t>
  </si>
  <si>
    <t>169598</t>
  </si>
  <si>
    <t>SP17061300086624</t>
  </si>
  <si>
    <t>OP17061300059961</t>
  </si>
  <si>
    <t>169613</t>
  </si>
  <si>
    <t>SP17061300086642</t>
  </si>
  <si>
    <t>OP17061300059966</t>
  </si>
  <si>
    <t>169783</t>
  </si>
  <si>
    <t>SP17061300086730</t>
  </si>
  <si>
    <t>OP17061300060025</t>
  </si>
  <si>
    <t>169912</t>
  </si>
  <si>
    <t>SP17061300086804</t>
  </si>
  <si>
    <t>OP17061300060074</t>
  </si>
  <si>
    <t>170005</t>
  </si>
  <si>
    <t>SP17061300086834</t>
  </si>
  <si>
    <t>OP17061300060095</t>
  </si>
  <si>
    <t>170102</t>
  </si>
  <si>
    <t>SP17061300086858</t>
  </si>
  <si>
    <t>OP17061300060117</t>
  </si>
  <si>
    <t>170173</t>
  </si>
  <si>
    <t>SP17061300086892</t>
  </si>
  <si>
    <t>OP17061300060139</t>
  </si>
  <si>
    <t>170200</t>
  </si>
  <si>
    <t>SP17061300086909</t>
  </si>
  <si>
    <t>OP17061300060152</t>
  </si>
  <si>
    <t>170223</t>
  </si>
  <si>
    <t>SP17061300086914</t>
  </si>
  <si>
    <t>OP17061300060158</t>
  </si>
  <si>
    <t>170224</t>
  </si>
  <si>
    <t>SP17061300086916</t>
  </si>
  <si>
    <t>OP17061300060163</t>
  </si>
  <si>
    <t>170260</t>
  </si>
  <si>
    <t>SP17061300086926</t>
  </si>
  <si>
    <t>OP17061300060172</t>
  </si>
  <si>
    <t>170374</t>
  </si>
  <si>
    <t>SP17061300086984</t>
  </si>
  <si>
    <t>OP17061300060208</t>
  </si>
  <si>
    <t>170384</t>
  </si>
  <si>
    <t>SP17061300086992</t>
  </si>
  <si>
    <t>OP17061300060214</t>
  </si>
  <si>
    <t>170436</t>
  </si>
  <si>
    <t>SP17061300087000</t>
  </si>
  <si>
    <t>OP17061300060220</t>
  </si>
  <si>
    <t>170449</t>
  </si>
  <si>
    <t>SP17061300087031</t>
  </si>
  <si>
    <t>OP17061300060239</t>
  </si>
  <si>
    <t>170559</t>
  </si>
  <si>
    <t>SP17061300087083</t>
  </si>
  <si>
    <t>OP17061300060274</t>
  </si>
  <si>
    <t>170566</t>
  </si>
  <si>
    <t>SP17061300087088</t>
  </si>
  <si>
    <t>OP17061300060276</t>
  </si>
  <si>
    <t>170634</t>
  </si>
  <si>
    <t>SP17061300087116</t>
  </si>
  <si>
    <t>OP17061300060295</t>
  </si>
  <si>
    <t>170637</t>
  </si>
  <si>
    <t>SP17061300087117</t>
  </si>
  <si>
    <t>OP17061300060297</t>
  </si>
  <si>
    <t>170632</t>
  </si>
  <si>
    <t>SP17061300087127</t>
  </si>
  <si>
    <t>OP17061300060307</t>
  </si>
  <si>
    <t>170701</t>
  </si>
  <si>
    <t>SP17061300087165</t>
  </si>
  <si>
    <t>OP17061300060326</t>
  </si>
  <si>
    <t>170687</t>
  </si>
  <si>
    <t>SP17061300087168</t>
  </si>
  <si>
    <t>OP17061300060329</t>
  </si>
  <si>
    <t>170780</t>
  </si>
  <si>
    <t>SP17061300087210</t>
  </si>
  <si>
    <t>OP17061300060348</t>
  </si>
  <si>
    <t>170774</t>
  </si>
  <si>
    <t>SP17061300087218</t>
  </si>
  <si>
    <t>OP17061300060358</t>
  </si>
  <si>
    <t>170827</t>
  </si>
  <si>
    <t>SP17061300087233</t>
  </si>
  <si>
    <t>OP17061300060371</t>
  </si>
  <si>
    <t>170931</t>
  </si>
  <si>
    <t>SP17061300087272</t>
  </si>
  <si>
    <t>OP17061300060395</t>
  </si>
  <si>
    <t>170950</t>
  </si>
  <si>
    <t>SP17061300087273</t>
  </si>
  <si>
    <t>OP17061300060397</t>
  </si>
  <si>
    <t>170964</t>
  </si>
  <si>
    <t>SP17061300087286</t>
  </si>
  <si>
    <t>OP17061300060407</t>
  </si>
  <si>
    <t>171015</t>
  </si>
  <si>
    <t>SP17061300087315</t>
  </si>
  <si>
    <t>OP17061300060425</t>
  </si>
  <si>
    <t>171068</t>
  </si>
  <si>
    <t>SP17061300087333</t>
  </si>
  <si>
    <t>OP17061300060438</t>
  </si>
  <si>
    <t>171115</t>
  </si>
  <si>
    <t>SP17061300087347</t>
  </si>
  <si>
    <t>OP17061300060452</t>
  </si>
  <si>
    <t>171157</t>
  </si>
  <si>
    <t>SP17061300087364</t>
  </si>
  <si>
    <t>OP17061300060463</t>
  </si>
  <si>
    <t>171150</t>
  </si>
  <si>
    <t>SP17061300087376</t>
  </si>
  <si>
    <t>OP17061300060467</t>
  </si>
  <si>
    <t>171271</t>
  </si>
  <si>
    <t>SP17061300087445</t>
  </si>
  <si>
    <t>OP17061300060488</t>
  </si>
  <si>
    <t>171298</t>
  </si>
  <si>
    <t>SP17061300087450</t>
  </si>
  <si>
    <t>OP17061300060492</t>
  </si>
  <si>
    <t>171410</t>
  </si>
  <si>
    <t>SP17061300087489</t>
  </si>
  <si>
    <t>OP17061300060526</t>
  </si>
  <si>
    <t>171553</t>
  </si>
  <si>
    <t>SP17061300087556</t>
  </si>
  <si>
    <t>OP17061300060555</t>
  </si>
  <si>
    <t>171701</t>
  </si>
  <si>
    <t>SP17061300087562</t>
  </si>
  <si>
    <t>OP17061300060560</t>
  </si>
  <si>
    <t>171631</t>
  </si>
  <si>
    <t>SP17061300087588</t>
  </si>
  <si>
    <t>OP17061300060579</t>
  </si>
  <si>
    <t>171721</t>
  </si>
  <si>
    <t>SP17061300087634</t>
  </si>
  <si>
    <t>OP17061300060611</t>
  </si>
  <si>
    <t>171739</t>
  </si>
  <si>
    <t>SP17061300087639</t>
  </si>
  <si>
    <t>OP17061300060621</t>
  </si>
  <si>
    <t>171789</t>
  </si>
  <si>
    <t>SP17061300087666</t>
  </si>
  <si>
    <t>OP17061300060634</t>
  </si>
  <si>
    <t>171814</t>
  </si>
  <si>
    <t>SP17061300087681</t>
  </si>
  <si>
    <t>OP17061300060641</t>
  </si>
  <si>
    <t>171925</t>
  </si>
  <si>
    <t>SP17061300087751</t>
  </si>
  <si>
    <t>OP17061300060680</t>
  </si>
  <si>
    <t>171941</t>
  </si>
  <si>
    <t>SP17061300087773</t>
  </si>
  <si>
    <t>OP17061300060690</t>
  </si>
  <si>
    <t>172038</t>
  </si>
  <si>
    <t>SP17061300087803</t>
  </si>
  <si>
    <t>OP17061300060710</t>
  </si>
  <si>
    <t>172088</t>
  </si>
  <si>
    <t>SP17061300087816</t>
  </si>
  <si>
    <t>OP17061300060723</t>
  </si>
  <si>
    <t>172128</t>
  </si>
  <si>
    <t>SP17061300087842</t>
  </si>
  <si>
    <t>OP17061300060735</t>
  </si>
  <si>
    <t>172247</t>
  </si>
  <si>
    <t>SP17061300087892</t>
  </si>
  <si>
    <t>OP17061300060769</t>
  </si>
  <si>
    <t>172254</t>
  </si>
  <si>
    <t>SP17061300087897</t>
  </si>
  <si>
    <t>OP17061300060777</t>
  </si>
  <si>
    <t>172344</t>
  </si>
  <si>
    <t>SP17061300087928</t>
  </si>
  <si>
    <t>OP17061300060800</t>
  </si>
  <si>
    <t>172400</t>
  </si>
  <si>
    <t>SP17061300087968</t>
  </si>
  <si>
    <t>OP17061300060819</t>
  </si>
  <si>
    <t>172531</t>
  </si>
  <si>
    <t>SP17061300087987</t>
  </si>
  <si>
    <t>OP17061300060830</t>
  </si>
  <si>
    <t>172495</t>
  </si>
  <si>
    <t>SP17061300087991</t>
  </si>
  <si>
    <t>OP17061300060832</t>
  </si>
  <si>
    <t>172522</t>
  </si>
  <si>
    <t>SP17061300088029</t>
  </si>
  <si>
    <t>OP17061300060853</t>
  </si>
  <si>
    <t>172561</t>
  </si>
  <si>
    <t>SP17061300088043</t>
  </si>
  <si>
    <t>OP17061300060859</t>
  </si>
  <si>
    <t>172580</t>
  </si>
  <si>
    <t>SP17061300088065</t>
  </si>
  <si>
    <t>OP17061300060870</t>
  </si>
  <si>
    <t>172910</t>
  </si>
  <si>
    <t>SP17061300088263</t>
  </si>
  <si>
    <t>OP17061300060977</t>
  </si>
  <si>
    <t>172978</t>
  </si>
  <si>
    <t>SP17061300088305</t>
  </si>
  <si>
    <t>OP17061300060994</t>
  </si>
  <si>
    <t>173127</t>
  </si>
  <si>
    <t>SP17061300088344</t>
  </si>
  <si>
    <t>OP17061300061024</t>
  </si>
  <si>
    <t>173191</t>
  </si>
  <si>
    <t>SP17061300088363</t>
  </si>
  <si>
    <t>OP17061300061049</t>
  </si>
  <si>
    <t>173264</t>
  </si>
  <si>
    <t>SP17061300088401</t>
  </si>
  <si>
    <t>OP17061300061077</t>
  </si>
  <si>
    <t>173265</t>
  </si>
  <si>
    <t>SP17061300088402</t>
  </si>
  <si>
    <t>OP17061300061078</t>
  </si>
  <si>
    <t>173255</t>
  </si>
  <si>
    <t>SP17061300088403</t>
  </si>
  <si>
    <t>OP17061300061079</t>
  </si>
  <si>
    <t>173400</t>
  </si>
  <si>
    <t>SP17061300088473</t>
  </si>
  <si>
    <t>OP17061300061131</t>
  </si>
  <si>
    <t>173512</t>
  </si>
  <si>
    <t>SP17061300088536</t>
  </si>
  <si>
    <t>OP17061300061168</t>
  </si>
  <si>
    <t>173542</t>
  </si>
  <si>
    <t>SP17061300088546</t>
  </si>
  <si>
    <t>OP17061300061177</t>
  </si>
  <si>
    <t>173589</t>
  </si>
  <si>
    <t>SP17061300088562</t>
  </si>
  <si>
    <t>OP17061300061188</t>
  </si>
  <si>
    <t>173763</t>
  </si>
  <si>
    <t>SP17061300088627</t>
  </si>
  <si>
    <t>OP17061300061248</t>
  </si>
  <si>
    <t>173817</t>
  </si>
  <si>
    <t>SP17061300088657</t>
  </si>
  <si>
    <t>OP17061300061275</t>
  </si>
  <si>
    <t>173849</t>
  </si>
  <si>
    <t>SP17061300088663</t>
  </si>
  <si>
    <t>OP17061300061280</t>
  </si>
  <si>
    <t>173913</t>
  </si>
  <si>
    <t>SP17061300088678</t>
  </si>
  <si>
    <t>OP17061300061292</t>
  </si>
  <si>
    <t>173983</t>
  </si>
  <si>
    <t>SP17061300088713</t>
  </si>
  <si>
    <t>OP17061300061325</t>
  </si>
  <si>
    <t>174029</t>
  </si>
  <si>
    <t>SP17061300088733</t>
  </si>
  <si>
    <t>OP17061300061347</t>
  </si>
  <si>
    <t>174088</t>
  </si>
  <si>
    <t>SP17061300088765</t>
  </si>
  <si>
    <t>OP17061300061370</t>
  </si>
  <si>
    <t>174132</t>
  </si>
  <si>
    <t>SP17061300088789</t>
  </si>
  <si>
    <t>OP17061300061389</t>
  </si>
  <si>
    <t>174216</t>
  </si>
  <si>
    <t>SP17061300088838</t>
  </si>
  <si>
    <t>OP17061300061426</t>
  </si>
  <si>
    <t>174249</t>
  </si>
  <si>
    <t>SP17061300088852</t>
  </si>
  <si>
    <t>OP17061300061436</t>
  </si>
  <si>
    <t>174287</t>
  </si>
  <si>
    <t>SP17061300088856</t>
  </si>
  <si>
    <t>OP17061300061438</t>
  </si>
  <si>
    <t>174326</t>
  </si>
  <si>
    <t>SP17061300088874</t>
  </si>
  <si>
    <t>OP17061300061452</t>
  </si>
  <si>
    <t>174383</t>
  </si>
  <si>
    <t>SP17061300088898</t>
  </si>
  <si>
    <t>OP17061300061471</t>
  </si>
  <si>
    <t>174433</t>
  </si>
  <si>
    <t>SP17061300088904</t>
  </si>
  <si>
    <t>OP17061300061476</t>
  </si>
  <si>
    <t>174451</t>
  </si>
  <si>
    <t>SP17061300088959</t>
  </si>
  <si>
    <t>OP17061300061502</t>
  </si>
  <si>
    <t>174522</t>
  </si>
  <si>
    <t>SP17061300088981</t>
  </si>
  <si>
    <t>OP17061300061512</t>
  </si>
  <si>
    <t>174521</t>
  </si>
  <si>
    <t>SP17061300088992</t>
  </si>
  <si>
    <t>OP17061300061514</t>
  </si>
  <si>
    <t>174520</t>
  </si>
  <si>
    <t>SP17061300088998</t>
  </si>
  <si>
    <t>OP17061300061516</t>
  </si>
  <si>
    <t>174527</t>
  </si>
  <si>
    <t>SP17061300088996</t>
  </si>
  <si>
    <t>OP17061300061515</t>
  </si>
  <si>
    <t>174551</t>
  </si>
  <si>
    <t>SP17061300089004</t>
  </si>
  <si>
    <t>OP17061300061523</t>
  </si>
  <si>
    <t>174555</t>
  </si>
  <si>
    <t>SP17061300089009</t>
  </si>
  <si>
    <t>OP17061300061527</t>
  </si>
  <si>
    <t>174567</t>
  </si>
  <si>
    <t>SP17061300089014</t>
  </si>
  <si>
    <t>OP17061300061532</t>
  </si>
  <si>
    <t>174609</t>
  </si>
  <si>
    <t>SP17061300089034</t>
  </si>
  <si>
    <t>OP17061300061545</t>
  </si>
  <si>
    <t>174630</t>
  </si>
  <si>
    <t>SP17061300089045</t>
  </si>
  <si>
    <t>OP17061300061553</t>
  </si>
  <si>
    <t>174669</t>
  </si>
  <si>
    <t>SP17061300089061</t>
  </si>
  <si>
    <t>OP17061300061565</t>
  </si>
  <si>
    <t>174787</t>
  </si>
  <si>
    <t>SP17061300089090</t>
  </si>
  <si>
    <t>OP17061300061594</t>
  </si>
  <si>
    <t>174797</t>
  </si>
  <si>
    <t>SP17061300089098</t>
  </si>
  <si>
    <t>OP17061300061601</t>
  </si>
  <si>
    <t>174863</t>
  </si>
  <si>
    <t>SP17061300089120</t>
  </si>
  <si>
    <t>OP17061300061616</t>
  </si>
  <si>
    <t>174869</t>
  </si>
  <si>
    <t>SP17061300089131</t>
  </si>
  <si>
    <t>OP17061300061628</t>
  </si>
  <si>
    <t>174922</t>
  </si>
  <si>
    <t>SP17061300089153</t>
  </si>
  <si>
    <t>OP17061300061639</t>
  </si>
  <si>
    <t>174921</t>
  </si>
  <si>
    <t>SP17061300089164</t>
  </si>
  <si>
    <t>OP17061300061643</t>
  </si>
  <si>
    <t>174994</t>
  </si>
  <si>
    <t>SP17061300089183</t>
  </si>
  <si>
    <t>OP17061300061663</t>
  </si>
  <si>
    <t>174990</t>
  </si>
  <si>
    <t>SP17061300089186</t>
  </si>
  <si>
    <t>OP17061300061666</t>
  </si>
  <si>
    <t>175048</t>
  </si>
  <si>
    <t>SP17061300089202</t>
  </si>
  <si>
    <t>OP17061300061683</t>
  </si>
  <si>
    <t>175183</t>
  </si>
  <si>
    <t>SP17061300089232</t>
  </si>
  <si>
    <t>OP17061300061713</t>
  </si>
  <si>
    <t>175213</t>
  </si>
  <si>
    <t>SP17061300089254</t>
  </si>
  <si>
    <t>OP17061300061724</t>
  </si>
  <si>
    <t>175269</t>
  </si>
  <si>
    <t>SP17061300089278</t>
  </si>
  <si>
    <t>OP17061300061747</t>
  </si>
  <si>
    <t>175292</t>
  </si>
  <si>
    <t>SP17061300089279</t>
  </si>
  <si>
    <t>OP17061300061750</t>
  </si>
  <si>
    <t>175335</t>
  </si>
  <si>
    <t>SP17061300089290</t>
  </si>
  <si>
    <t>OP17061300061763</t>
  </si>
  <si>
    <t>175553</t>
  </si>
  <si>
    <t>SP17061300089411</t>
  </si>
  <si>
    <t>OP17061300061827</t>
  </si>
  <si>
    <t>175746</t>
  </si>
  <si>
    <t>SP17061300089511</t>
  </si>
  <si>
    <t>OP17061300061879</t>
  </si>
  <si>
    <t>175807</t>
  </si>
  <si>
    <t>SP17061300089529</t>
  </si>
  <si>
    <t>OP17061300061896</t>
  </si>
  <si>
    <t>175803</t>
  </si>
  <si>
    <t>SP17061300089530</t>
  </si>
  <si>
    <t>OP17061300061899</t>
  </si>
  <si>
    <t>175843</t>
  </si>
  <si>
    <t>SP17061300089535</t>
  </si>
  <si>
    <t>OP17061300061902</t>
  </si>
  <si>
    <t>175874</t>
  </si>
  <si>
    <t>SP17061300089545</t>
  </si>
  <si>
    <t>OP17061300061912</t>
  </si>
  <si>
    <t>175866</t>
  </si>
  <si>
    <t>SP17061300089544</t>
  </si>
  <si>
    <t>OP17061300061911</t>
  </si>
  <si>
    <t>175888</t>
  </si>
  <si>
    <t>SP17061300089557</t>
  </si>
  <si>
    <t>OP17061300061924</t>
  </si>
  <si>
    <t>176027</t>
  </si>
  <si>
    <t>SP17061300089622</t>
  </si>
  <si>
    <t>OP17061300061975</t>
  </si>
  <si>
    <t>176075</t>
  </si>
  <si>
    <t>SP17061300089656</t>
  </si>
  <si>
    <t>OP17061300061997</t>
  </si>
  <si>
    <t>176099</t>
  </si>
  <si>
    <t>SP17061300089663</t>
  </si>
  <si>
    <t>OP17061300062000</t>
  </si>
  <si>
    <t>176097</t>
  </si>
  <si>
    <t>SP17061300089668</t>
  </si>
  <si>
    <t>OP17061300062005</t>
  </si>
  <si>
    <t>176192</t>
  </si>
  <si>
    <t>SP17061300089723</t>
  </si>
  <si>
    <t>OP17061300062032</t>
  </si>
  <si>
    <t>176261</t>
  </si>
  <si>
    <t>SP17061300089768</t>
  </si>
  <si>
    <t>OP17061300062056</t>
  </si>
  <si>
    <t>176367</t>
  </si>
  <si>
    <t>SP17061300089843</t>
  </si>
  <si>
    <t>OP17061300062091</t>
  </si>
  <si>
    <t>176366</t>
  </si>
  <si>
    <t>SP17061300089845</t>
  </si>
  <si>
    <t>OP17061300062093</t>
  </si>
  <si>
    <t>176446</t>
  </si>
  <si>
    <t>SP17061300089875</t>
  </si>
  <si>
    <t>OP17061300062109</t>
  </si>
  <si>
    <t>176502</t>
  </si>
  <si>
    <t>SP17061300089915</t>
  </si>
  <si>
    <t>OP17061300062118</t>
  </si>
  <si>
    <t>176564</t>
  </si>
  <si>
    <t>SP17061300089960</t>
  </si>
  <si>
    <t>OP17061300062136</t>
  </si>
  <si>
    <t>176710</t>
  </si>
  <si>
    <t>SP17061300090019</t>
  </si>
  <si>
    <t>OP17061300062158</t>
  </si>
  <si>
    <t>176744</t>
  </si>
  <si>
    <t>SP17061300090085</t>
  </si>
  <si>
    <t>OP17061300062185</t>
  </si>
  <si>
    <t>176798</t>
  </si>
  <si>
    <t>SP17061300090119</t>
  </si>
  <si>
    <t>OP17061300062198</t>
  </si>
  <si>
    <t>176990</t>
  </si>
  <si>
    <t>SP17061300090211</t>
  </si>
  <si>
    <t>OP17061300062248</t>
  </si>
  <si>
    <t>176994</t>
  </si>
  <si>
    <t>SP17061300090212</t>
  </si>
  <si>
    <t>OP17061300062249</t>
  </si>
  <si>
    <t>177014</t>
  </si>
  <si>
    <t>SP17061300090234</t>
  </si>
  <si>
    <t>OP17061300062264</t>
  </si>
  <si>
    <t>177029</t>
  </si>
  <si>
    <t>SP17061300090256</t>
  </si>
  <si>
    <t>OP17061300062272</t>
  </si>
  <si>
    <t>177092</t>
  </si>
  <si>
    <t>SP17061300090283</t>
  </si>
  <si>
    <t>OP17061300062290</t>
  </si>
  <si>
    <t>177084</t>
  </si>
  <si>
    <t>SP17061300090282</t>
  </si>
  <si>
    <t>OP17061300062289</t>
  </si>
  <si>
    <t>177164</t>
  </si>
  <si>
    <t>SP17061300090305</t>
  </si>
  <si>
    <t>OP17061300062310</t>
  </si>
  <si>
    <t>177313</t>
  </si>
  <si>
    <t>SP17061300090383</t>
  </si>
  <si>
    <t>OP17061300062363</t>
  </si>
  <si>
    <t>177333</t>
  </si>
  <si>
    <t>SP17061300090402</t>
  </si>
  <si>
    <t>OP17061300062369</t>
  </si>
  <si>
    <t>177437</t>
  </si>
  <si>
    <t>SP17061300090437</t>
  </si>
  <si>
    <t>OP17061300062398</t>
  </si>
  <si>
    <t>177480</t>
  </si>
  <si>
    <t>SP17061300090466</t>
  </si>
  <si>
    <t>OP17061300062418</t>
  </si>
  <si>
    <t>177659</t>
  </si>
  <si>
    <t>SP17061300090501</t>
  </si>
  <si>
    <t>OP17061300062448</t>
  </si>
  <si>
    <t>177677</t>
  </si>
  <si>
    <t>SP17061300090510</t>
  </si>
  <si>
    <t>OP17061300062455</t>
  </si>
  <si>
    <t>177684</t>
  </si>
  <si>
    <t>SP17061300090518</t>
  </si>
  <si>
    <t>OP17061300062462</t>
  </si>
  <si>
    <t>177703</t>
  </si>
  <si>
    <t>SP17061300090521</t>
  </si>
  <si>
    <t>OP17061300062469</t>
  </si>
  <si>
    <t>177755</t>
  </si>
  <si>
    <t>SP17061300090546</t>
  </si>
  <si>
    <t>OP17061300062485</t>
  </si>
  <si>
    <t>177817</t>
  </si>
  <si>
    <t>SP17061300090573</t>
  </si>
  <si>
    <t>OP17061300062508</t>
  </si>
  <si>
    <t>177863</t>
  </si>
  <si>
    <t>SP17061300090586</t>
  </si>
  <si>
    <t>OP17061300062521</t>
  </si>
  <si>
    <t>177927</t>
  </si>
  <si>
    <t>SP17061300090608</t>
  </si>
  <si>
    <t>OP17061300062533</t>
  </si>
  <si>
    <t>177966</t>
  </si>
  <si>
    <t>SP17061300090619</t>
  </si>
  <si>
    <t>OP17061300062539</t>
  </si>
  <si>
    <t>177985</t>
  </si>
  <si>
    <t>SP17061300090634</t>
  </si>
  <si>
    <t>OP17061300062545</t>
  </si>
  <si>
    <t>178047</t>
  </si>
  <si>
    <t>SP17061300090670</t>
  </si>
  <si>
    <t>OP17061300062560</t>
  </si>
  <si>
    <t>178086</t>
  </si>
  <si>
    <t>SP17061300090681</t>
  </si>
  <si>
    <t>OP17061300062565</t>
  </si>
  <si>
    <t>178096</t>
  </si>
  <si>
    <t>SP17061300090687</t>
  </si>
  <si>
    <t>OP17061300062567</t>
  </si>
  <si>
    <t>178217</t>
  </si>
  <si>
    <t>SP17061300090747</t>
  </si>
  <si>
    <t>OP17061300062596</t>
  </si>
  <si>
    <t>178242</t>
  </si>
  <si>
    <t>SP17061300090755</t>
  </si>
  <si>
    <t>OP17061300062602</t>
  </si>
  <si>
    <t>178240</t>
  </si>
  <si>
    <t>SP17061300090757</t>
  </si>
  <si>
    <t>OP17061300062603</t>
  </si>
  <si>
    <t>178266</t>
  </si>
  <si>
    <t>SP17061300090765</t>
  </si>
  <si>
    <t>OP17061300062611</t>
  </si>
  <si>
    <t>178271</t>
  </si>
  <si>
    <t>SP17061300090769</t>
  </si>
  <si>
    <t>OP17061300062613</t>
  </si>
  <si>
    <t>178290</t>
  </si>
  <si>
    <t>SP17061300090779</t>
  </si>
  <si>
    <t>OP17061300062621</t>
  </si>
  <si>
    <t>178362</t>
  </si>
  <si>
    <t>SP17061300090803</t>
  </si>
  <si>
    <t>OP17061300062644</t>
  </si>
  <si>
    <t>178410</t>
  </si>
  <si>
    <t>SP17061300090817</t>
  </si>
  <si>
    <t>OP17061300062655</t>
  </si>
  <si>
    <t>178811</t>
  </si>
  <si>
    <t>SP17061300090977</t>
  </si>
  <si>
    <t>OP17061300062741</t>
  </si>
  <si>
    <t>178823</t>
  </si>
  <si>
    <t>SP17061300090990</t>
  </si>
  <si>
    <t>OP17061300062749</t>
  </si>
  <si>
    <t>178883</t>
  </si>
  <si>
    <t>SP17061300091023</t>
  </si>
  <si>
    <t>OP17061300062764</t>
  </si>
  <si>
    <t>178958</t>
  </si>
  <si>
    <t>SP17061300091039</t>
  </si>
  <si>
    <t>OP17061300062776</t>
  </si>
  <si>
    <t>178967</t>
  </si>
  <si>
    <t>SP17061300091046</t>
  </si>
  <si>
    <t>OP17061300062783</t>
  </si>
  <si>
    <t>178982</t>
  </si>
  <si>
    <t>SP17061300091050</t>
  </si>
  <si>
    <t>OP17061300062788</t>
  </si>
  <si>
    <t>178976</t>
  </si>
  <si>
    <t>SP17061300091051</t>
  </si>
  <si>
    <t>OP17061300062789</t>
  </si>
  <si>
    <t>178999</t>
  </si>
  <si>
    <t>SP17061300091061</t>
  </si>
  <si>
    <t>OP17061300062796</t>
  </si>
  <si>
    <t>179059</t>
  </si>
  <si>
    <t>SP17061300091071</t>
  </si>
  <si>
    <t>OP17061300062809</t>
  </si>
  <si>
    <t>179122</t>
  </si>
  <si>
    <t>SP17061300091089</t>
  </si>
  <si>
    <t>OP17061300062832</t>
  </si>
  <si>
    <t>179156</t>
  </si>
  <si>
    <t>SP17061300091108</t>
  </si>
  <si>
    <t>OP17061300062842</t>
  </si>
  <si>
    <t>179257</t>
  </si>
  <si>
    <t>SP17061300091158</t>
  </si>
  <si>
    <t>OP17061300062870</t>
  </si>
  <si>
    <t>179261</t>
  </si>
  <si>
    <t>SP17061300091165</t>
  </si>
  <si>
    <t>OP17061300062877</t>
  </si>
  <si>
    <t>179262</t>
  </si>
  <si>
    <t>SP17061300091167</t>
  </si>
  <si>
    <t>OP17061300062880</t>
  </si>
  <si>
    <t>179281</t>
  </si>
  <si>
    <t>SP17061300091173</t>
  </si>
  <si>
    <t>OP17061300062886</t>
  </si>
  <si>
    <t>179312</t>
  </si>
  <si>
    <t>SP17061300091193</t>
  </si>
  <si>
    <t>OP17061300062901</t>
  </si>
  <si>
    <t>179327</t>
  </si>
  <si>
    <t>SP17061300091204</t>
  </si>
  <si>
    <t>OP17061300062913</t>
  </si>
  <si>
    <t>179338</t>
  </si>
  <si>
    <t>SP17061300091209</t>
  </si>
  <si>
    <t>OP17061300062919</t>
  </si>
  <si>
    <t>179371</t>
  </si>
  <si>
    <t>SP17061300091239</t>
  </si>
  <si>
    <t>OP17061300062936</t>
  </si>
  <si>
    <t>179375</t>
  </si>
  <si>
    <t>SP17061300091250</t>
  </si>
  <si>
    <t>OP17061300062942</t>
  </si>
  <si>
    <t>179382</t>
  </si>
  <si>
    <t>SP17061300091255</t>
  </si>
  <si>
    <t>OP17061300062945</t>
  </si>
  <si>
    <t>179453</t>
  </si>
  <si>
    <t>SP17061300091294</t>
  </si>
  <si>
    <t>OP17061300062973</t>
  </si>
  <si>
    <t>179476</t>
  </si>
  <si>
    <t>SP17061300091315</t>
  </si>
  <si>
    <t>OP17061300062995</t>
  </si>
  <si>
    <t>179548</t>
  </si>
  <si>
    <t>SP17061300091383</t>
  </si>
  <si>
    <t>OP17061300063039</t>
  </si>
  <si>
    <t>179543</t>
  </si>
  <si>
    <t>SP17061300091387</t>
  </si>
  <si>
    <t>OP17061300063042</t>
  </si>
  <si>
    <t>179549</t>
  </si>
  <si>
    <t>SP17061300091393</t>
  </si>
  <si>
    <t>OP17061300063045</t>
  </si>
  <si>
    <t>179556</t>
  </si>
  <si>
    <t>SP17061300091395</t>
  </si>
  <si>
    <t>OP17061300063049</t>
  </si>
  <si>
    <t>179573</t>
  </si>
  <si>
    <t>SP17061300091411</t>
  </si>
  <si>
    <t>OP17061300063071</t>
  </si>
  <si>
    <t>179623</t>
  </si>
  <si>
    <t>SP17061300091428</t>
  </si>
  <si>
    <t>OP17061300063093</t>
  </si>
  <si>
    <t>179656</t>
  </si>
  <si>
    <t>SP17061300091466</t>
  </si>
  <si>
    <t>OP17061300063123</t>
  </si>
  <si>
    <t>179660</t>
  </si>
  <si>
    <t>SP17061300091467</t>
  </si>
  <si>
    <t>OP17061300063124</t>
  </si>
  <si>
    <t>179673</t>
  </si>
  <si>
    <t>SP17061300091482</t>
  </si>
  <si>
    <t>OP17061300063134</t>
  </si>
  <si>
    <t>179681</t>
  </si>
  <si>
    <t>SP17061300091487</t>
  </si>
  <si>
    <t>OP17061300063136</t>
  </si>
  <si>
    <t>179694</t>
  </si>
  <si>
    <t>SP17061300091493</t>
  </si>
  <si>
    <t>OP17061300063142</t>
  </si>
  <si>
    <t>179716</t>
  </si>
  <si>
    <t>SP17061300091509</t>
  </si>
  <si>
    <t>OP17061300063154</t>
  </si>
  <si>
    <t>179719</t>
  </si>
  <si>
    <t>SP17061300091511</t>
  </si>
  <si>
    <t>OP17061300063156</t>
  </si>
  <si>
    <t>179727</t>
  </si>
  <si>
    <t>SP17061300091513</t>
  </si>
  <si>
    <t>OP17061300063159</t>
  </si>
  <si>
    <t>179758</t>
  </si>
  <si>
    <t>SP17061300091546</t>
  </si>
  <si>
    <t>OP17061300063187</t>
  </si>
  <si>
    <t>179765</t>
  </si>
  <si>
    <t>SP17061300091549</t>
  </si>
  <si>
    <t>OP17061300063190</t>
  </si>
  <si>
    <t>179783</t>
  </si>
  <si>
    <t>SP17061300091563</t>
  </si>
  <si>
    <t>OP17061300063204</t>
  </si>
  <si>
    <t>179880</t>
  </si>
  <si>
    <t>SP17061300091619</t>
  </si>
  <si>
    <t>OP17061300063249</t>
  </si>
  <si>
    <t>179916</t>
  </si>
  <si>
    <t>SP17061300091637</t>
  </si>
  <si>
    <t>OP17061300063265</t>
  </si>
  <si>
    <t>179920</t>
  </si>
  <si>
    <t>SP17061300091642</t>
  </si>
  <si>
    <t>OP17061300063270</t>
  </si>
  <si>
    <t>179932</t>
  </si>
  <si>
    <t>SP17061300091647</t>
  </si>
  <si>
    <t>OP17061300063279</t>
  </si>
  <si>
    <t>179999</t>
  </si>
  <si>
    <t>SP17061300091705</t>
  </si>
  <si>
    <t>OP17061300063333</t>
  </si>
  <si>
    <t>180047</t>
  </si>
  <si>
    <t>SP17061300091759</t>
  </si>
  <si>
    <t>OP17061300063368</t>
  </si>
  <si>
    <t>180098</t>
  </si>
  <si>
    <t>SP17061300091803</t>
  </si>
  <si>
    <t>OP17061300063395</t>
  </si>
  <si>
    <t>180108</t>
  </si>
  <si>
    <t>SP17061300091804</t>
  </si>
  <si>
    <t>OP17061300063396</t>
  </si>
  <si>
    <t>180178</t>
  </si>
  <si>
    <t>SP17061300091817</t>
  </si>
  <si>
    <t>OP17061300063405</t>
  </si>
  <si>
    <t>180252</t>
  </si>
  <si>
    <t>SP17061300091864</t>
  </si>
  <si>
    <t>OP17061300063444</t>
  </si>
  <si>
    <t>180274</t>
  </si>
  <si>
    <t>SP17061300091873</t>
  </si>
  <si>
    <t>OP17061300063454</t>
  </si>
  <si>
    <t>180336</t>
  </si>
  <si>
    <t>SP17061300091902</t>
  </si>
  <si>
    <t>OP17061300063470</t>
  </si>
  <si>
    <t>180338</t>
  </si>
  <si>
    <t>SP17061300091906</t>
  </si>
  <si>
    <t>OP17061300063472</t>
  </si>
  <si>
    <t>180497</t>
  </si>
  <si>
    <t>SP17061300091968</t>
  </si>
  <si>
    <t>OP17061300063522</t>
  </si>
  <si>
    <t>180519</t>
  </si>
  <si>
    <t>SP17061300091996</t>
  </si>
  <si>
    <t>OP17061300063538</t>
  </si>
  <si>
    <t>180562</t>
  </si>
  <si>
    <t>SP17061300092030</t>
  </si>
  <si>
    <t>OP17061300063561</t>
  </si>
  <si>
    <t>180598</t>
  </si>
  <si>
    <t>SP17061300092048</t>
  </si>
  <si>
    <t>OP17061300063574</t>
  </si>
  <si>
    <t>180656</t>
  </si>
  <si>
    <t>SP17061300092083</t>
  </si>
  <si>
    <t>OP17061300063603</t>
  </si>
  <si>
    <t>180668</t>
  </si>
  <si>
    <t>SP17061300092090</t>
  </si>
  <si>
    <t>OP17061300063609</t>
  </si>
  <si>
    <t>180749</t>
  </si>
  <si>
    <t>SP17061300092101</t>
  </si>
  <si>
    <t>OP17061300063621</t>
  </si>
  <si>
    <t>180702</t>
  </si>
  <si>
    <t>SP17061300092107</t>
  </si>
  <si>
    <t>OP17061300063630</t>
  </si>
  <si>
    <t>180718</t>
  </si>
  <si>
    <t>SP17061300092112</t>
  </si>
  <si>
    <t>OP17061300063635</t>
  </si>
  <si>
    <t>180737</t>
  </si>
  <si>
    <t>SP17061300092122</t>
  </si>
  <si>
    <t>OP17061300063642</t>
  </si>
  <si>
    <t>180800</t>
  </si>
  <si>
    <t>SP17061300092158</t>
  </si>
  <si>
    <t>OP17061300063669</t>
  </si>
  <si>
    <t>180863</t>
  </si>
  <si>
    <t>SP17061300092178</t>
  </si>
  <si>
    <t>OP17061300063683</t>
  </si>
  <si>
    <t>180917</t>
  </si>
  <si>
    <t>SP17061300092201</t>
  </si>
  <si>
    <t>OP17061300063704</t>
  </si>
  <si>
    <t>180902</t>
  </si>
  <si>
    <t>SP17061300092202</t>
  </si>
  <si>
    <t>OP17061300063705</t>
  </si>
  <si>
    <t>180931</t>
  </si>
  <si>
    <t>SP17061300092223</t>
  </si>
  <si>
    <t>OP17061300063715</t>
  </si>
  <si>
    <t>180946</t>
  </si>
  <si>
    <t>SP17061300092235</t>
  </si>
  <si>
    <t>OP17061300063721</t>
  </si>
  <si>
    <t>181004</t>
  </si>
  <si>
    <t>SP17061300092244</t>
  </si>
  <si>
    <t>OP17061300063727</t>
  </si>
  <si>
    <t>181199</t>
  </si>
  <si>
    <t>SP17061300092371</t>
  </si>
  <si>
    <t>OP17061300063810</t>
  </si>
  <si>
    <t>181235</t>
  </si>
  <si>
    <t>SP17061300092378</t>
  </si>
  <si>
    <t>OP17061300063819</t>
  </si>
  <si>
    <t>181230</t>
  </si>
  <si>
    <t>SP17061300092381</t>
  </si>
  <si>
    <t>OP17061300063821</t>
  </si>
  <si>
    <t>181251</t>
  </si>
  <si>
    <t>SP17061300092393</t>
  </si>
  <si>
    <t>OP17061300063826</t>
  </si>
  <si>
    <t>181394</t>
  </si>
  <si>
    <t>SP17061300092465</t>
  </si>
  <si>
    <t>OP17061300063861</t>
  </si>
  <si>
    <t>181380</t>
  </si>
  <si>
    <t>SP17061300092468</t>
  </si>
  <si>
    <t>OP17061300063863</t>
  </si>
  <si>
    <t>181472</t>
  </si>
  <si>
    <t>SP17061300092504</t>
  </si>
  <si>
    <t>OP17061300063887</t>
  </si>
  <si>
    <t>181512</t>
  </si>
  <si>
    <t>SP17061300092520</t>
  </si>
  <si>
    <t>OP17061300063903</t>
  </si>
  <si>
    <t>181591</t>
  </si>
  <si>
    <t>SP17061300092575</t>
  </si>
  <si>
    <t>OP17061300063926</t>
  </si>
  <si>
    <t>181814</t>
  </si>
  <si>
    <t>SP17061300092692</t>
  </si>
  <si>
    <t>OP17061300064007</t>
  </si>
  <si>
    <t>181837</t>
  </si>
  <si>
    <t>SP17061300092712</t>
  </si>
  <si>
    <t>OP17061300064022</t>
  </si>
  <si>
    <t>182102</t>
  </si>
  <si>
    <t>SP17061300092802</t>
  </si>
  <si>
    <t>OP17061300064095</t>
  </si>
  <si>
    <t>182156</t>
  </si>
  <si>
    <t>SP17061300092823</t>
  </si>
  <si>
    <t>OP17061300064116</t>
  </si>
  <si>
    <t>182210</t>
  </si>
  <si>
    <t>SP17061300092851</t>
  </si>
  <si>
    <t>OP17061300064132</t>
  </si>
  <si>
    <t>182355</t>
  </si>
  <si>
    <t>SP17061300092930</t>
  </si>
  <si>
    <t>OP17061300064180</t>
  </si>
  <si>
    <t>182385</t>
  </si>
  <si>
    <t>SP17061300092950</t>
  </si>
  <si>
    <t>OP17061300064189</t>
  </si>
  <si>
    <t>182485</t>
  </si>
  <si>
    <t>SP17061300093002</t>
  </si>
  <si>
    <t>OP17061300064213</t>
  </si>
  <si>
    <t>182503</t>
  </si>
  <si>
    <t>SP17061300093007</t>
  </si>
  <si>
    <t>OP17061300064218</t>
  </si>
  <si>
    <t>182532</t>
  </si>
  <si>
    <t>SP17061300093039</t>
  </si>
  <si>
    <t>OP17061300064237</t>
  </si>
  <si>
    <t>182535</t>
  </si>
  <si>
    <t>SP17061300093042</t>
  </si>
  <si>
    <t>OP17061300064241</t>
  </si>
  <si>
    <t>182680</t>
  </si>
  <si>
    <t>SP17061300093101</t>
  </si>
  <si>
    <t>OP17061300064282</t>
  </si>
  <si>
    <t>182717</t>
  </si>
  <si>
    <t>SP17061300093122</t>
  </si>
  <si>
    <t>OP17061300064295</t>
  </si>
  <si>
    <t>182709</t>
  </si>
  <si>
    <t>SP17061300093123</t>
  </si>
  <si>
    <t>OP17061300064296</t>
  </si>
  <si>
    <t>182756</t>
  </si>
  <si>
    <t>SP17061300093148</t>
  </si>
  <si>
    <t>OP17061300064316</t>
  </si>
  <si>
    <t>182860</t>
  </si>
  <si>
    <t>SP17061300093177</t>
  </si>
  <si>
    <t>OP17061300064343</t>
  </si>
  <si>
    <t>182970</t>
  </si>
  <si>
    <t>SP17061300093215</t>
  </si>
  <si>
    <t>OP17061300064374</t>
  </si>
  <si>
    <t>182972</t>
  </si>
  <si>
    <t>SP17061300093217</t>
  </si>
  <si>
    <t>OP17061300064375</t>
  </si>
  <si>
    <t>183003</t>
  </si>
  <si>
    <t>SP17061300093254</t>
  </si>
  <si>
    <t>OP17061300064387</t>
  </si>
  <si>
    <t>183076</t>
  </si>
  <si>
    <t>SP17061300093286</t>
  </si>
  <si>
    <t>OP17061300064407</t>
  </si>
  <si>
    <t>183145</t>
  </si>
  <si>
    <t>SP17061300093310</t>
  </si>
  <si>
    <t>OP17061300064426</t>
  </si>
  <si>
    <t>183175</t>
  </si>
  <si>
    <t>SP17061300093330</t>
  </si>
  <si>
    <t>OP17061300064436</t>
  </si>
  <si>
    <t>183342</t>
  </si>
  <si>
    <t>SP17061300093394</t>
  </si>
  <si>
    <t>OP17061300064483</t>
  </si>
  <si>
    <t>183428</t>
  </si>
  <si>
    <t>SP17061300093443</t>
  </si>
  <si>
    <t>OP17061300064525</t>
  </si>
  <si>
    <t>183433</t>
  </si>
  <si>
    <t>SP17061300093447</t>
  </si>
  <si>
    <t>OP17061300064529</t>
  </si>
  <si>
    <t>183491</t>
  </si>
  <si>
    <t>SP17061300093459</t>
  </si>
  <si>
    <t>OP17061300064542</t>
  </si>
  <si>
    <t>183584</t>
  </si>
  <si>
    <t>SP17061300093500</t>
  </si>
  <si>
    <t>OP17061300064566</t>
  </si>
  <si>
    <t>183618</t>
  </si>
  <si>
    <t>SP17061300093504</t>
  </si>
  <si>
    <t>OP17061300064572</t>
  </si>
  <si>
    <t>183640</t>
  </si>
  <si>
    <t>SP17061300093526</t>
  </si>
  <si>
    <t>OP17061300064588</t>
  </si>
  <si>
    <t>183630</t>
  </si>
  <si>
    <t>SP17061300093527</t>
  </si>
  <si>
    <t>OP17061300064589</t>
  </si>
  <si>
    <t>183680</t>
  </si>
  <si>
    <t>SP17061300093558</t>
  </si>
  <si>
    <t>OP17061300064608</t>
  </si>
  <si>
    <t>183706</t>
  </si>
  <si>
    <t>SP17061300093571</t>
  </si>
  <si>
    <t>OP17061300064617</t>
  </si>
  <si>
    <t>183784</t>
  </si>
  <si>
    <t>SP17061300093606</t>
  </si>
  <si>
    <t>OP17061300064640</t>
  </si>
  <si>
    <t>183813</t>
  </si>
  <si>
    <t>SP17061300093627</t>
  </si>
  <si>
    <t>OP17061300064651</t>
  </si>
  <si>
    <t>183831</t>
  </si>
  <si>
    <t>SP17061300093636</t>
  </si>
  <si>
    <t>OP17061300064657</t>
  </si>
  <si>
    <t>183957</t>
  </si>
  <si>
    <t>SP17061300093678</t>
  </si>
  <si>
    <t>OP17061300064689</t>
  </si>
  <si>
    <t>183949</t>
  </si>
  <si>
    <t>SP17061300093684</t>
  </si>
  <si>
    <t>OP17061300064692</t>
  </si>
  <si>
    <t>184098</t>
  </si>
  <si>
    <t>SP17061300093711</t>
  </si>
  <si>
    <t>OP17061300064725</t>
  </si>
  <si>
    <t>184087</t>
  </si>
  <si>
    <t>SP17061300093725</t>
  </si>
  <si>
    <t>OP17061300064746</t>
  </si>
  <si>
    <t>184120</t>
  </si>
  <si>
    <t>SP17061300093742</t>
  </si>
  <si>
    <t>OP17061300064758</t>
  </si>
  <si>
    <t>184218</t>
  </si>
  <si>
    <t>SP17061300093810</t>
  </si>
  <si>
    <t>OP17061300064790</t>
  </si>
  <si>
    <t>184256</t>
  </si>
  <si>
    <t>SP17061300093837</t>
  </si>
  <si>
    <t>OP17061300064808</t>
  </si>
  <si>
    <t>184307</t>
  </si>
  <si>
    <t>SP17061300093864</t>
  </si>
  <si>
    <t>OP17061300064829</t>
  </si>
  <si>
    <t>184322</t>
  </si>
  <si>
    <t>SP17061300093868</t>
  </si>
  <si>
    <t>OP17061300064835</t>
  </si>
  <si>
    <t>184326</t>
  </si>
  <si>
    <t>SP17061300093866</t>
  </si>
  <si>
    <t>OP17061300064834</t>
  </si>
  <si>
    <t>184340</t>
  </si>
  <si>
    <t>SP17061300093871</t>
  </si>
  <si>
    <t>OP17061300064836</t>
  </si>
  <si>
    <t>184431</t>
  </si>
  <si>
    <t>SP17061300093912</t>
  </si>
  <si>
    <t>OP17061300064869</t>
  </si>
  <si>
    <t>184564</t>
  </si>
  <si>
    <t>SP17061300093952</t>
  </si>
  <si>
    <t>OP17061300064903</t>
  </si>
  <si>
    <t>184567</t>
  </si>
  <si>
    <t>SP17061300093955</t>
  </si>
  <si>
    <t>OP17061300064905</t>
  </si>
  <si>
    <t>184644</t>
  </si>
  <si>
    <t>SP17061300093989</t>
  </si>
  <si>
    <t>OP17061300064926</t>
  </si>
  <si>
    <t>184727</t>
  </si>
  <si>
    <t>SP17061300094028</t>
  </si>
  <si>
    <t>OP17061300064950</t>
  </si>
  <si>
    <t>184756</t>
  </si>
  <si>
    <t>SP17061300094043</t>
  </si>
  <si>
    <t>OP17061300064958</t>
  </si>
  <si>
    <t>184783</t>
  </si>
  <si>
    <t>SP17061300094052</t>
  </si>
  <si>
    <t>OP17061300064965</t>
  </si>
  <si>
    <t>184784</t>
  </si>
  <si>
    <t>SP17061300094057</t>
  </si>
  <si>
    <t>OP17061300064969</t>
  </si>
  <si>
    <t>184807</t>
  </si>
  <si>
    <t>SP17061300094072</t>
  </si>
  <si>
    <t>OP17061300064978</t>
  </si>
  <si>
    <t>184863</t>
  </si>
  <si>
    <t>SP17061300094093</t>
  </si>
  <si>
    <t>OP17061300064994</t>
  </si>
  <si>
    <t>184880</t>
  </si>
  <si>
    <t>SP17061300094094</t>
  </si>
  <si>
    <t>OP17061300064996</t>
  </si>
  <si>
    <t>184877</t>
  </si>
  <si>
    <t>SP17061300094097</t>
  </si>
  <si>
    <t>OP17061300064999</t>
  </si>
  <si>
    <t>184895</t>
  </si>
  <si>
    <t>SP17061300094101</t>
  </si>
  <si>
    <t>OP17061300065005</t>
  </si>
  <si>
    <t>184908</t>
  </si>
  <si>
    <t>SP17061300094105</t>
  </si>
  <si>
    <t>OP17061300065010</t>
  </si>
  <si>
    <t>184913</t>
  </si>
  <si>
    <t>SP17061300094108</t>
  </si>
  <si>
    <t>OP17061300065012</t>
  </si>
  <si>
    <t>184916</t>
  </si>
  <si>
    <t>SP17061300094109</t>
  </si>
  <si>
    <t>OP17061300065014</t>
  </si>
  <si>
    <t>184953</t>
  </si>
  <si>
    <t>SP17061300094119</t>
  </si>
  <si>
    <t>OP17061300065022</t>
  </si>
  <si>
    <t>185000</t>
  </si>
  <si>
    <t>SP17061300094131</t>
  </si>
  <si>
    <t>OP17061300065037</t>
  </si>
  <si>
    <t>185077</t>
  </si>
  <si>
    <t>SP17061300094163</t>
  </si>
  <si>
    <t>OP17061300065063</t>
  </si>
  <si>
    <t>185070</t>
  </si>
  <si>
    <t>SP17061300094168</t>
  </si>
  <si>
    <t>OP17061300065068</t>
  </si>
  <si>
    <t>185074</t>
  </si>
  <si>
    <t>SP17061300094171</t>
  </si>
  <si>
    <t>OP17061300065071</t>
  </si>
  <si>
    <t>185121</t>
  </si>
  <si>
    <t>SP17061300094193</t>
  </si>
  <si>
    <t>OP17061300065090</t>
  </si>
  <si>
    <t>185178</t>
  </si>
  <si>
    <t>SP17061300094201</t>
  </si>
  <si>
    <t>OP17061300065099</t>
  </si>
  <si>
    <t>185215</t>
  </si>
  <si>
    <t>SP17061300094207</t>
  </si>
  <si>
    <t>OP17061300065108</t>
  </si>
  <si>
    <t>185233</t>
  </si>
  <si>
    <t>SP17061300094209</t>
  </si>
  <si>
    <t>OP17061300065113</t>
  </si>
  <si>
    <t>185376</t>
  </si>
  <si>
    <t>SP17061300094238</t>
  </si>
  <si>
    <t>OP17061300065146</t>
  </si>
  <si>
    <t>185434</t>
  </si>
  <si>
    <t>SP17061300094253</t>
  </si>
  <si>
    <t>OP17061300065168</t>
  </si>
  <si>
    <t>185497</t>
  </si>
  <si>
    <t>SP17061300094261</t>
  </si>
  <si>
    <t>OP17061300065181</t>
  </si>
  <si>
    <t>185547</t>
  </si>
  <si>
    <t>SP17061300094281</t>
  </si>
  <si>
    <t>OP17061300065206</t>
  </si>
  <si>
    <t>185550</t>
  </si>
  <si>
    <t>SP17061300094282</t>
  </si>
  <si>
    <t>OP17061300065207</t>
  </si>
  <si>
    <t>185621</t>
  </si>
  <si>
    <t>SP17061300094301</t>
  </si>
  <si>
    <t>OP17061300065237</t>
  </si>
  <si>
    <t>185623</t>
  </si>
  <si>
    <t>SP17061300094305</t>
  </si>
  <si>
    <t>OP17061300065242</t>
  </si>
  <si>
    <t>185655</t>
  </si>
  <si>
    <t>SP17061300094310</t>
  </si>
  <si>
    <t>OP17061300065249</t>
  </si>
  <si>
    <t>185681</t>
  </si>
  <si>
    <t>SP17061300094316</t>
  </si>
  <si>
    <t>OP17061300065258</t>
  </si>
  <si>
    <t>185688</t>
  </si>
  <si>
    <t>SP17061300094317</t>
  </si>
  <si>
    <t>OP17061300065259</t>
  </si>
  <si>
    <t>185696</t>
  </si>
  <si>
    <t>SP17061300094320</t>
  </si>
  <si>
    <t>OP17061300065263</t>
  </si>
  <si>
    <t>185728</t>
  </si>
  <si>
    <t>SP17061300094325</t>
  </si>
  <si>
    <t>OP17061300065271</t>
  </si>
  <si>
    <t>185730</t>
  </si>
  <si>
    <t>SP17061300094326</t>
  </si>
  <si>
    <t>OP17061300065272</t>
  </si>
  <si>
    <t>185719</t>
  </si>
  <si>
    <t>SP17061300094327</t>
  </si>
  <si>
    <t>OP17061300065273</t>
  </si>
  <si>
    <t>185771</t>
  </si>
  <si>
    <t>SP17061300094337</t>
  </si>
  <si>
    <t>OP17061300065293</t>
  </si>
  <si>
    <t>185812</t>
  </si>
  <si>
    <t>SP17061300094339</t>
  </si>
  <si>
    <t>OP17061300065296</t>
  </si>
  <si>
    <t>185825</t>
  </si>
  <si>
    <t>SP17061300094344</t>
  </si>
  <si>
    <t>OP17061300065305</t>
  </si>
  <si>
    <t>185826</t>
  </si>
  <si>
    <t>SP17061300094347</t>
  </si>
  <si>
    <t>OP17061300065309</t>
  </si>
  <si>
    <t>185873</t>
  </si>
  <si>
    <t>SP17061300094356</t>
  </si>
  <si>
    <t>OP17061300065320</t>
  </si>
  <si>
    <t>185862</t>
  </si>
  <si>
    <t>SP17061300094352</t>
  </si>
  <si>
    <t>OP17061300065316</t>
  </si>
  <si>
    <t>185891</t>
  </si>
  <si>
    <t>SP17061300094361</t>
  </si>
  <si>
    <t>OP17061300065326</t>
  </si>
  <si>
    <t>185960</t>
  </si>
  <si>
    <t>SP17061300094378</t>
  </si>
  <si>
    <t>OP17061300065347</t>
  </si>
  <si>
    <t>185968</t>
  </si>
  <si>
    <t>SP17061300094380</t>
  </si>
  <si>
    <t>OP17061300065349</t>
  </si>
  <si>
    <t>185989</t>
  </si>
  <si>
    <t>SP17061300094389</t>
  </si>
  <si>
    <t>OP17061300065361</t>
  </si>
  <si>
    <t>186037</t>
  </si>
  <si>
    <t>SP17061300094400</t>
  </si>
  <si>
    <t>OP17061300065372</t>
  </si>
  <si>
    <t>186070</t>
  </si>
  <si>
    <t>SP17061300094407</t>
  </si>
  <si>
    <t>OP17061300065382</t>
  </si>
  <si>
    <t>186103</t>
  </si>
  <si>
    <t>SP17061300094409</t>
  </si>
  <si>
    <t>OP17061300065385</t>
  </si>
  <si>
    <t>186120</t>
  </si>
  <si>
    <t>SP17061300094412</t>
  </si>
  <si>
    <t>OP17061300065389</t>
  </si>
  <si>
    <t>186145</t>
  </si>
  <si>
    <t>SP17061300094413</t>
  </si>
  <si>
    <t>OP17061300065390</t>
  </si>
  <si>
    <t>186174</t>
  </si>
  <si>
    <t>SP17061300094421</t>
  </si>
  <si>
    <t>OP17061300065403</t>
  </si>
  <si>
    <t>186231</t>
  </si>
  <si>
    <t>SP17061300094427</t>
  </si>
  <si>
    <t>OP17061300065409</t>
  </si>
  <si>
    <t>186289</t>
  </si>
  <si>
    <t>SP17061300094439</t>
  </si>
  <si>
    <t>OP17061300065425</t>
  </si>
  <si>
    <t>186390</t>
  </si>
  <si>
    <t>SP17061300094468</t>
  </si>
  <si>
    <t>OP17061300065459</t>
  </si>
  <si>
    <t>186476</t>
  </si>
  <si>
    <t>SP17061300094482</t>
  </si>
  <si>
    <t>OP17061300065477</t>
  </si>
  <si>
    <t>186485</t>
  </si>
  <si>
    <t>SP17061300094483</t>
  </si>
  <si>
    <t>OP17061300065478</t>
  </si>
  <si>
    <t>186500</t>
  </si>
  <si>
    <t>SP17061300094485</t>
  </si>
  <si>
    <t>OP17061300065483</t>
  </si>
  <si>
    <t>186518</t>
  </si>
  <si>
    <t>SP17061300094490</t>
  </si>
  <si>
    <t>OP17061300065491</t>
  </si>
  <si>
    <t>186533</t>
  </si>
  <si>
    <t>SP17061300094497</t>
  </si>
  <si>
    <t>OP17061300065499</t>
  </si>
  <si>
    <t>186740</t>
  </si>
  <si>
    <t>SP17061300094556</t>
  </si>
  <si>
    <t>OP17061300065577</t>
  </si>
  <si>
    <t>186831</t>
  </si>
  <si>
    <t>SP17061300094575</t>
  </si>
  <si>
    <t>OP17061300065606</t>
  </si>
  <si>
    <t>186903</t>
  </si>
  <si>
    <t>SP17061300094595</t>
  </si>
  <si>
    <t>OP17061300065639</t>
  </si>
  <si>
    <t>186939</t>
  </si>
  <si>
    <t>SP17061300094601</t>
  </si>
  <si>
    <t>OP17061300065648</t>
  </si>
  <si>
    <t>187028</t>
  </si>
  <si>
    <t>SP17061300094623</t>
  </si>
  <si>
    <t>OP17061300065677</t>
  </si>
  <si>
    <t>187057</t>
  </si>
  <si>
    <t>SP17061300094629</t>
  </si>
  <si>
    <t>OP17061300065683</t>
  </si>
  <si>
    <t>187122</t>
  </si>
  <si>
    <t>SP17061300094642</t>
  </si>
  <si>
    <t>OP17061300065698</t>
  </si>
  <si>
    <t>187134</t>
  </si>
  <si>
    <t>SP17061300094646</t>
  </si>
  <si>
    <t>OP17061300065702</t>
  </si>
  <si>
    <t>187305</t>
  </si>
  <si>
    <t>SP17061300094684</t>
  </si>
  <si>
    <t>OP17061300065748</t>
  </si>
  <si>
    <t>187342</t>
  </si>
  <si>
    <t>SP17061300094701</t>
  </si>
  <si>
    <t>OP17061300065763</t>
  </si>
  <si>
    <t>187413</t>
  </si>
  <si>
    <t>SP17061300094724</t>
  </si>
  <si>
    <t>OP17061300065779</t>
  </si>
  <si>
    <t>187418</t>
  </si>
  <si>
    <t>SP17061300094726</t>
  </si>
  <si>
    <t>OP17061300065781</t>
  </si>
  <si>
    <t>187505</t>
  </si>
  <si>
    <t>SP17061300094759</t>
  </si>
  <si>
    <t>OP17061300065812</t>
  </si>
  <si>
    <t>187513</t>
  </si>
  <si>
    <t>SP17061300094761</t>
  </si>
  <si>
    <t>OP17061300065815</t>
  </si>
  <si>
    <t>187531</t>
  </si>
  <si>
    <t>SP17061300094766</t>
  </si>
  <si>
    <t>OP17061300065820</t>
  </si>
  <si>
    <t>187555</t>
  </si>
  <si>
    <t>SP17061300094777</t>
  </si>
  <si>
    <t>OP17061300065828</t>
  </si>
  <si>
    <t>187639</t>
  </si>
  <si>
    <t>SP17061300094837</t>
  </si>
  <si>
    <t>OP17061300065870</t>
  </si>
  <si>
    <t>187728</t>
  </si>
  <si>
    <t>SP17061300094890</t>
  </si>
  <si>
    <t>OP17061300065905</t>
  </si>
  <si>
    <t>187743</t>
  </si>
  <si>
    <t>SP17061300094894</t>
  </si>
  <si>
    <t>OP17061300065911</t>
  </si>
  <si>
    <t>187771</t>
  </si>
  <si>
    <t>SP17061300094909</t>
  </si>
  <si>
    <t>OP17061300065922</t>
  </si>
  <si>
    <t>187783</t>
  </si>
  <si>
    <t>SP17061300094916</t>
  </si>
  <si>
    <t>OP17061300065931</t>
  </si>
  <si>
    <t>187853</t>
  </si>
  <si>
    <t>SP17061300094960</t>
  </si>
  <si>
    <t>OP17061300065954</t>
  </si>
  <si>
    <t>187859</t>
  </si>
  <si>
    <t>SP17061300094961</t>
  </si>
  <si>
    <t>OP17061300065957</t>
  </si>
  <si>
    <t>187865</t>
  </si>
  <si>
    <t>SP17061300094966</t>
  </si>
  <si>
    <t>OP17061300065967</t>
  </si>
  <si>
    <t>187876</t>
  </si>
  <si>
    <t>SP17061300094970</t>
  </si>
  <si>
    <t>OP17061300065972</t>
  </si>
  <si>
    <t>187913</t>
  </si>
  <si>
    <t>SP17061300094989</t>
  </si>
  <si>
    <t>OP17061300065992</t>
  </si>
  <si>
    <t>187932</t>
  </si>
  <si>
    <t>SP17061300094993</t>
  </si>
  <si>
    <t>OP17061300065997</t>
  </si>
  <si>
    <t>187954</t>
  </si>
  <si>
    <t>SP17061300094999</t>
  </si>
  <si>
    <t>OP17061300066004</t>
  </si>
  <si>
    <t>187975</t>
  </si>
  <si>
    <t>SP17061300095002</t>
  </si>
  <si>
    <t>OP17061300066012</t>
  </si>
  <si>
    <t>187976</t>
  </si>
  <si>
    <t>SP17061300095003</t>
  </si>
  <si>
    <t>OP17061300066013</t>
  </si>
  <si>
    <t>188046</t>
  </si>
  <si>
    <t>SP17061300095030</t>
  </si>
  <si>
    <t>OP17061300066037</t>
  </si>
  <si>
    <t>支付宝交易号</t>
  </si>
  <si>
    <t>创建时间</t>
  </si>
  <si>
    <t>完成时间</t>
  </si>
  <si>
    <t>操作员</t>
  </si>
  <si>
    <t>终端号</t>
  </si>
  <si>
    <t>对方账户</t>
  </si>
  <si>
    <t>订单金额（元）</t>
  </si>
  <si>
    <t>商家实收（元）</t>
  </si>
  <si>
    <t>支付宝红包（元）</t>
  </si>
  <si>
    <t>集分宝（元）</t>
  </si>
  <si>
    <t>支付宝优惠（元）</t>
  </si>
  <si>
    <t>商家优惠（元）</t>
  </si>
  <si>
    <t>券核销金额（元）</t>
  </si>
  <si>
    <t>券名称</t>
  </si>
  <si>
    <t>商家红包消费金额（元）</t>
  </si>
  <si>
    <t>卡消费金额（元）</t>
  </si>
  <si>
    <t>退款批次号/请求号</t>
  </si>
  <si>
    <t>服务费（元）</t>
  </si>
  <si>
    <t>分润（元）</t>
  </si>
  <si>
    <t xml:space="preserve">交易	</t>
  </si>
  <si>
    <t xml:space="preserve">	</t>
  </si>
  <si>
    <t xml:space="preserve">0.00	</t>
  </si>
  <si>
    <t xml:space="preserve">*娇一(138****0747)	</t>
  </si>
  <si>
    <t xml:space="preserve">*玉(159****5537)	</t>
  </si>
  <si>
    <t xml:space="preserve">*俊波(yjb***@163.com)	</t>
  </si>
  <si>
    <t xml:space="preserve">*佳榕(155****0265)	</t>
  </si>
  <si>
    <t xml:space="preserve">*心(182****6680)	</t>
  </si>
  <si>
    <t xml:space="preserve">*敏霞(chu***@yeah.net)	</t>
  </si>
  <si>
    <t xml:space="preserve">*丽瑶(136****0250)	</t>
  </si>
  <si>
    <t xml:space="preserve">*洁(853***@qq.com)	</t>
  </si>
  <si>
    <t xml:space="preserve">退款	</t>
  </si>
  <si>
    <t xml:space="preserve">*艳平(115***@qq.com)	</t>
  </si>
  <si>
    <t xml:space="preserve">*曼琴(159****8163)	</t>
  </si>
  <si>
    <t xml:space="preserve">*静(184****0826)	</t>
  </si>
  <si>
    <t xml:space="preserve">*佳(jom***@163.com)	</t>
  </si>
  <si>
    <t xml:space="preserve">4028a0815a91d9a5015a91e02dbe0112	</t>
  </si>
  <si>
    <t xml:space="preserve">*玉双(zyu***@163.com)	</t>
  </si>
  <si>
    <t>奖励金</t>
  </si>
  <si>
    <t xml:space="preserve">*小春(159****4707)	</t>
  </si>
  <si>
    <t xml:space="preserve">*珊珊(122***@qq.com)	</t>
  </si>
  <si>
    <t xml:space="preserve">*宁仙(152****6509)	</t>
  </si>
  <si>
    <t xml:space="preserve">*银瑜(183****8862)	</t>
  </si>
  <si>
    <t xml:space="preserve">*亚(135****0719)	</t>
  </si>
  <si>
    <t xml:space="preserve">*雁涵(yoy***@sina.com)	</t>
  </si>
  <si>
    <t xml:space="preserve">*雅琴(138****8583)	</t>
  </si>
  <si>
    <t xml:space="preserve">*秋滢(186****8121)	</t>
  </si>
  <si>
    <t xml:space="preserve">*江(105***@qq.com)	</t>
  </si>
  <si>
    <t xml:space="preserve">*韬(156****7155)	</t>
  </si>
  <si>
    <t xml:space="preserve">*宁昌(138****9406)	</t>
  </si>
  <si>
    <t xml:space="preserve">*玉淋(dyl***@163.com)	</t>
  </si>
  <si>
    <t xml:space="preserve">*嘉园(150****3652)	</t>
  </si>
  <si>
    <t xml:space="preserve">*宇华(150****0927)	</t>
  </si>
  <si>
    <t xml:space="preserve">25855	</t>
  </si>
  <si>
    <t xml:space="preserve">8a942a765c3d44d3015c3e97f88e00c1	</t>
  </si>
  <si>
    <t xml:space="preserve">25864	</t>
  </si>
  <si>
    <t xml:space="preserve">8a942a765c3d44d3015c3eb1877900c5	</t>
  </si>
  <si>
    <t xml:space="preserve">25861	</t>
  </si>
  <si>
    <t xml:space="preserve">8a942a765c3d44d3015c3ea8c73c00c4	</t>
  </si>
  <si>
    <t xml:space="preserve">25859	</t>
  </si>
  <si>
    <t xml:space="preserve">8a942a765c3d44d3015c3eb9d87b00c6	</t>
  </si>
  <si>
    <t xml:space="preserve">25830	</t>
  </si>
  <si>
    <t xml:space="preserve">8a942a765c3447be015c34aee1cb0009	</t>
  </si>
  <si>
    <t xml:space="preserve">25738	</t>
  </si>
  <si>
    <t xml:space="preserve">4028a0815a91d9a5015a91e02dbe0117	</t>
  </si>
  <si>
    <t xml:space="preserve">25755	</t>
  </si>
  <si>
    <t xml:space="preserve">8a942a765c3447be015c34a12def0008	</t>
  </si>
  <si>
    <t xml:space="preserve">25838	</t>
  </si>
  <si>
    <t xml:space="preserve">8a942a765c25d677015c26086a390023	</t>
  </si>
  <si>
    <t xml:space="preserve">25762	</t>
  </si>
  <si>
    <t xml:space="preserve">8a942a765c3447be015c354c8d3b0015	</t>
  </si>
  <si>
    <t xml:space="preserve">25754	</t>
  </si>
  <si>
    <t xml:space="preserve">4028a0815a91d9a5015a91e02dbe0115	</t>
  </si>
  <si>
    <t xml:space="preserve">*乾旭(158***@139.com)	</t>
  </si>
  <si>
    <t xml:space="preserve">25751	</t>
  </si>
  <si>
    <t xml:space="preserve">8a942a765c25d677015c25f3e05c0006	</t>
  </si>
  <si>
    <t xml:space="preserve">*丹丹(183****5879)	</t>
  </si>
  <si>
    <t xml:space="preserve">25757	</t>
  </si>
  <si>
    <t xml:space="preserve">8a942a765c25d677015c2601b1100019	</t>
  </si>
  <si>
    <t xml:space="preserve">25750	</t>
  </si>
  <si>
    <t xml:space="preserve">8a942a765c3447be015c34605c9e0000	</t>
  </si>
  <si>
    <t xml:space="preserve">25869	</t>
  </si>
  <si>
    <t xml:space="preserve">8a942a765c3d44d3015c3f08a61500c9	</t>
  </si>
  <si>
    <t xml:space="preserve">*爱媛(136****5063)	</t>
  </si>
  <si>
    <t>昆华医院门诊预存充值订单 500 元。</t>
  </si>
  <si>
    <t xml:space="preserve">25731	</t>
  </si>
  <si>
    <t xml:space="preserve">4028a0815a91d9a5015a91e02dbe0119	</t>
  </si>
  <si>
    <t xml:space="preserve">25850	</t>
  </si>
  <si>
    <t xml:space="preserve">8a8a52615c452bb6015c458281c30001	</t>
  </si>
  <si>
    <t>昆华医院门诊预存充值订单 1000 元。</t>
  </si>
  <si>
    <t xml:space="preserve">25741	</t>
  </si>
  <si>
    <t xml:space="preserve">8a942a765c3447be015c34d133ec000f	</t>
  </si>
  <si>
    <t xml:space="preserve">25833	</t>
  </si>
  <si>
    <t xml:space="preserve">8a942a765c25d677015c25f826360012	</t>
  </si>
  <si>
    <t xml:space="preserve">*海静(151***@163.com)	</t>
  </si>
  <si>
    <t xml:space="preserve">25758	</t>
  </si>
  <si>
    <t xml:space="preserve">8a942a765c25d677015c2602006b001a	</t>
  </si>
  <si>
    <t xml:space="preserve">25865	</t>
  </si>
  <si>
    <t xml:space="preserve">8a942a765c3d44d3015c3f23616400cb	</t>
  </si>
  <si>
    <t xml:space="preserve">*玉珍(152****0301)	</t>
  </si>
  <si>
    <t xml:space="preserve">25857	</t>
  </si>
  <si>
    <t xml:space="preserve">8a942a765c3d44d3015c3e99161100c2	</t>
  </si>
  <si>
    <t xml:space="preserve">25767	</t>
  </si>
  <si>
    <t xml:space="preserve">8a942a765c25d677015c2602805c001d	</t>
  </si>
  <si>
    <t xml:space="preserve">*洋(mab***@163.com)	</t>
  </si>
  <si>
    <t xml:space="preserve">25858	</t>
  </si>
  <si>
    <t xml:space="preserve">8a942a765c3d44d3015c3f3a7be800ce	</t>
  </si>
  <si>
    <t xml:space="preserve">25862	</t>
  </si>
  <si>
    <t xml:space="preserve">8a942a765c3d44d3015c3f1f00aa00ca	</t>
  </si>
  <si>
    <t xml:space="preserve">25834	</t>
  </si>
  <si>
    <t xml:space="preserve">8a942a765c25d677015c25f9416c0013	</t>
  </si>
  <si>
    <t xml:space="preserve">25756	</t>
  </si>
  <si>
    <t xml:space="preserve">4028a0815a91d9a5015a91e02dbe0122	</t>
  </si>
  <si>
    <t xml:space="preserve">25742	</t>
  </si>
  <si>
    <t xml:space="preserve">8a942a765c3d44d3015c3d65425c001b	</t>
  </si>
  <si>
    <t xml:space="preserve">25765	</t>
  </si>
  <si>
    <t xml:space="preserve">8a942a765c25d677015c260338a1001e	</t>
  </si>
  <si>
    <t xml:space="preserve">25763	</t>
  </si>
  <si>
    <t xml:space="preserve">8a942a765c3447be015c3547712c0013	</t>
  </si>
  <si>
    <t>昆华医院门诊预存充值订单 2000 元。</t>
  </si>
  <si>
    <t xml:space="preserve">25743	</t>
  </si>
  <si>
    <t xml:space="preserve">8a942a765c3447be015c347f3cb20005	</t>
  </si>
  <si>
    <t xml:space="preserve">25745	</t>
  </si>
  <si>
    <t xml:space="preserve">8a942a765c3447be015c34cb8c76000a	</t>
  </si>
  <si>
    <t xml:space="preserve">*欢(137****3251)	</t>
  </si>
  <si>
    <t xml:space="preserve">25732	</t>
  </si>
  <si>
    <t xml:space="preserve">8a942a765c3d44d3015c3d910b9f0021	</t>
  </si>
  <si>
    <t xml:space="preserve">25766	</t>
  </si>
  <si>
    <t xml:space="preserve">8a942a765c25d677015c2606c6f40021	</t>
  </si>
  <si>
    <t xml:space="preserve">25753	</t>
  </si>
  <si>
    <t xml:space="preserve">8a942a765c3447be015c34615ddd0001	</t>
  </si>
  <si>
    <t xml:space="preserve">25854	</t>
  </si>
  <si>
    <t xml:space="preserve">8a942a765c3d44d3015c3e9b263700c3	</t>
  </si>
  <si>
    <t xml:space="preserve">25860	</t>
  </si>
  <si>
    <t xml:space="preserve">8a942a765c3d44d3015c3f3cbbda00cf	</t>
  </si>
  <si>
    <t xml:space="preserve">25868	</t>
  </si>
  <si>
    <t xml:space="preserve">8a942a765c3d44d3015c3f2f4db300cc	</t>
  </si>
  <si>
    <t xml:space="preserve">*高云(177****8016)	</t>
  </si>
  <si>
    <t xml:space="preserve">25866	</t>
  </si>
  <si>
    <t xml:space="preserve">8a942a765c3d44d3015c3f4f5bfc00d0	</t>
  </si>
  <si>
    <t xml:space="preserve">25735	</t>
  </si>
  <si>
    <t xml:space="preserve">4028a0815a91d9a5015a91e02dbe0118	</t>
  </si>
  <si>
    <t xml:space="preserve">25867	</t>
  </si>
  <si>
    <t xml:space="preserve">8a942a765c3d44d3015c3ee786a400c7	</t>
  </si>
  <si>
    <t xml:space="preserve">25839	</t>
  </si>
  <si>
    <t xml:space="preserve">8a942a765c3447be015c353a77a00012	</t>
  </si>
  <si>
    <t xml:space="preserve">25769	</t>
  </si>
  <si>
    <t xml:space="preserve">4028a0815a91d9a5015a91e02dbe0116	</t>
  </si>
  <si>
    <t>昆华医院患者 李东云 自助机充值 1000 元。</t>
  </si>
  <si>
    <t>昆华医院患者 黄艳琼 自助机充值 2000 元。</t>
  </si>
  <si>
    <t xml:space="preserve">*艳琼(147***@qq.com)	</t>
  </si>
  <si>
    <t xml:space="preserve">25736	</t>
  </si>
  <si>
    <t xml:space="preserve">4028a0815a91d9a5015a91e02dbe0121	</t>
  </si>
  <si>
    <t xml:space="preserve">25835	</t>
  </si>
  <si>
    <t xml:space="preserve">8a8a52615c434250015c43bee151000d	</t>
  </si>
  <si>
    <t xml:space="preserve">*庆龄(135****1766)	</t>
  </si>
  <si>
    <t xml:space="preserve">25748	</t>
  </si>
  <si>
    <t xml:space="preserve">8a942a765c3d44d3015c3d61b19a001a	</t>
  </si>
  <si>
    <t xml:space="preserve">25856	</t>
  </si>
  <si>
    <t xml:space="preserve">8a942a765c3d44d3015c3f30b96200cd	</t>
  </si>
  <si>
    <t xml:space="preserve">*典蔓(138****9527)	</t>
  </si>
  <si>
    <t xml:space="preserve">25770	</t>
  </si>
  <si>
    <t xml:space="preserve">*兰(469***@qq.com)	</t>
  </si>
  <si>
    <t xml:space="preserve">8a8a52615c434250015c43bb7dcf000c	</t>
  </si>
  <si>
    <t xml:space="preserve">*绕琼(152****1741)	</t>
  </si>
  <si>
    <t xml:space="preserve">25832	</t>
  </si>
  <si>
    <t xml:space="preserve">8a942a765c3447be015c346a4c7f0003	</t>
  </si>
  <si>
    <t xml:space="preserve">25749	</t>
  </si>
  <si>
    <t xml:space="preserve">8a942a765c25d677015c25f5b8ac000d	</t>
  </si>
  <si>
    <t xml:space="preserve">*阳阳(170***@qq.com)	</t>
  </si>
  <si>
    <t xml:space="preserve">*晶晶(137****7690)	</t>
  </si>
  <si>
    <t xml:space="preserve">25734	</t>
  </si>
  <si>
    <t xml:space="preserve">8a942a765c3d44d3015c3d95a5510022	</t>
  </si>
  <si>
    <t xml:space="preserve">*有涛(187****5425)	</t>
  </si>
  <si>
    <t xml:space="preserve">25746	</t>
  </si>
  <si>
    <t xml:space="preserve">8a942a765c355791015c35761eb60004	</t>
  </si>
  <si>
    <t xml:space="preserve">25768	</t>
  </si>
  <si>
    <t xml:space="preserve">4028a0815a91d9a5015a91e02dbe0113	</t>
  </si>
  <si>
    <t xml:space="preserve">*茜(189****7339)	</t>
  </si>
  <si>
    <t>昆华医院患者 赵燕 自助机充值 500 元。</t>
  </si>
  <si>
    <t xml:space="preserve">*燕(598***@qq.com)	</t>
  </si>
  <si>
    <t xml:space="preserve">25851	</t>
  </si>
  <si>
    <t xml:space="preserve">8a8a52625c452b2e015c457b442c0003	</t>
  </si>
  <si>
    <t xml:space="preserve">25849	</t>
  </si>
  <si>
    <t xml:space="preserve">8a8a52625c452b2e015c45828ba50004	</t>
  </si>
  <si>
    <t xml:space="preserve">25846	</t>
  </si>
  <si>
    <t xml:space="preserve">8a8a52615c501517015c5376dcb40728	</t>
  </si>
  <si>
    <t xml:space="preserve">8a8a52625c68bd97015c68bf810f0004	</t>
  </si>
  <si>
    <t xml:space="preserve">25737	</t>
  </si>
  <si>
    <t xml:space="preserve">8a8a52625c5016d7015c54323b140756	</t>
  </si>
  <si>
    <t xml:space="preserve">25837	</t>
  </si>
  <si>
    <t xml:space="preserve">8a942a765c384f0e015c3a952246006c	</t>
  </si>
  <si>
    <t xml:space="preserve">25841	</t>
  </si>
  <si>
    <t xml:space="preserve">8a942a765c25d677015c260b36590025	</t>
  </si>
  <si>
    <t xml:space="preserve">*雨姮(158****2015)	</t>
  </si>
  <si>
    <t xml:space="preserve">25760	</t>
  </si>
  <si>
    <t xml:space="preserve">8a942a765c3447be015c349aea9e0007	</t>
  </si>
  <si>
    <t xml:space="preserve">25853	</t>
  </si>
  <si>
    <t xml:space="preserve">8a942a765c406561015c42a28bb4002e	</t>
  </si>
  <si>
    <t xml:space="preserve">25740	</t>
  </si>
  <si>
    <t xml:space="preserve">4028a0815a91d9a5015a91e02dbe0120	</t>
  </si>
  <si>
    <t xml:space="preserve">25831	</t>
  </si>
  <si>
    <t xml:space="preserve">8a942a765c25d677015c25f48a460009	</t>
  </si>
  <si>
    <t xml:space="preserve">25852	</t>
  </si>
  <si>
    <t xml:space="preserve">8a8a52615c452bb6015c457bf9730000	</t>
  </si>
  <si>
    <t xml:space="preserve">*继萍(138****9880)	</t>
  </si>
  <si>
    <t xml:space="preserve">2017060421001004280276806878	</t>
  </si>
  <si>
    <t>昆华医院患者 陈毕梅 自助机充值 4000 元。</t>
  </si>
  <si>
    <t xml:space="preserve">*宗涛(785***@qq.com)	</t>
  </si>
  <si>
    <t>昆华医院门诊预存充值订单 4000 元。</t>
  </si>
  <si>
    <t>平安银行满20减10</t>
  </si>
  <si>
    <t xml:space="preserve">25848	</t>
  </si>
  <si>
    <t xml:space="preserve">8a8a52625c452b2e015c456eb9bc0002	</t>
  </si>
  <si>
    <t xml:space="preserve">*梅(133****0295)	</t>
  </si>
  <si>
    <t xml:space="preserve">*燕平(318***@qq.com)	</t>
  </si>
  <si>
    <t xml:space="preserve">2017060421001004970264223824	</t>
  </si>
  <si>
    <t>昆华医院患者 徐学志 自助机充值 9000 元。</t>
  </si>
  <si>
    <t xml:space="preserve">25747	</t>
  </si>
  <si>
    <t xml:space="preserve">*金华(183****7179)	</t>
  </si>
  <si>
    <t>昆华医院门诊预存充值订单 9000 元。</t>
  </si>
  <si>
    <t xml:space="preserve">25863	</t>
  </si>
  <si>
    <t xml:space="preserve">8a942a765c3d44d3015c3eebb66f00c8	</t>
  </si>
  <si>
    <t xml:space="preserve">*正楷(180***@163.com)	</t>
  </si>
  <si>
    <t>患者 张玉双 自助机充值 2 元。</t>
  </si>
  <si>
    <t>门诊预存充值订单 2 元。</t>
  </si>
  <si>
    <t>门诊预存充值订单 5 元。</t>
  </si>
  <si>
    <t>门诊预存充值订单 20 元。</t>
  </si>
  <si>
    <t xml:space="preserve">*丽(159****3584)	</t>
  </si>
  <si>
    <t>门诊预存充值订单 200 元。</t>
  </si>
  <si>
    <t xml:space="preserve">25843	</t>
  </si>
  <si>
    <t xml:space="preserve">8a8a52615c501517015c53a4ef0e073c	</t>
  </si>
  <si>
    <t>门诊预存充值订单 500 元。</t>
  </si>
  <si>
    <t>门诊预存充值订单 50 元。</t>
  </si>
  <si>
    <t>门诊预存充值订单 800 元。</t>
  </si>
  <si>
    <t xml:space="preserve">*琴(135****4166)	</t>
  </si>
  <si>
    <t xml:space="preserve">*海彬(372***@qq.com)	</t>
  </si>
  <si>
    <t>门诊预存充值订单 100 元。</t>
  </si>
  <si>
    <t xml:space="preserve">*志祥(441***@qq.com)	</t>
  </si>
  <si>
    <t>门诊预存充值订单 1000 元。</t>
  </si>
  <si>
    <t xml:space="preserve">25844	</t>
  </si>
  <si>
    <t xml:space="preserve">8a8a52615c501517015c53a91274073d	</t>
  </si>
  <si>
    <t xml:space="preserve">*刚民(zgm***@163.com)	</t>
  </si>
  <si>
    <t xml:space="preserve">2017060521001004580290833725	</t>
  </si>
  <si>
    <t>患者 郑元 自助机充值 200 元。</t>
  </si>
  <si>
    <t xml:space="preserve">*元(153****9886)	</t>
  </si>
  <si>
    <t xml:space="preserve">25764	</t>
  </si>
  <si>
    <t xml:space="preserve">8a942a765c3d44d3015c3e3fa9b700ae	</t>
  </si>
  <si>
    <t>门诊预存充值订单 300 元。</t>
  </si>
  <si>
    <t xml:space="preserve">25759	</t>
  </si>
  <si>
    <t xml:space="preserve">8a942a765c355791015c356758230000	</t>
  </si>
  <si>
    <t>门诊预存充值订单 700 元。</t>
  </si>
  <si>
    <t>门诊预存充值订单 2000 元。</t>
  </si>
  <si>
    <t>门诊预存充值订单 2400 元。</t>
  </si>
  <si>
    <t>门诊预存充值订单 5000 元。</t>
  </si>
  <si>
    <t xml:space="preserve">*银梅(135****7282)	</t>
  </si>
  <si>
    <t xml:space="preserve">25761	</t>
  </si>
  <si>
    <t xml:space="preserve">8a942a765c355791015c356826fc0001	</t>
  </si>
  <si>
    <t>门诊预存充值订单 10 元。</t>
  </si>
  <si>
    <t>门诊预存充值订单 1500 元。</t>
  </si>
  <si>
    <t>门诊预存充值订单 600 元。</t>
  </si>
  <si>
    <t xml:space="preserve">*璇君(664***@qq.com)	</t>
  </si>
  <si>
    <t>门诊预存充值订单 3000 元。</t>
  </si>
  <si>
    <t>门诊预存充值订单 900 元。</t>
  </si>
  <si>
    <t xml:space="preserve">*院波(434***@qq.com)	</t>
  </si>
  <si>
    <t xml:space="preserve">25845	</t>
  </si>
  <si>
    <t xml:space="preserve">8a8a52615c501517015c5391f376073b	</t>
  </si>
  <si>
    <t xml:space="preserve">*晖(139****8892)	</t>
  </si>
  <si>
    <t>门诊预存充值订单 400 元。</t>
  </si>
  <si>
    <t xml:space="preserve">25744	</t>
  </si>
  <si>
    <t xml:space="preserve">8a942a765c3447be015c348886ea0006	</t>
  </si>
  <si>
    <t xml:space="preserve">*芳(136****8879)	</t>
  </si>
  <si>
    <t>门诊预存充值订单 9000 元。</t>
  </si>
  <si>
    <t xml:space="preserve">25739	</t>
  </si>
  <si>
    <t xml:space="preserve">8a942a765c25d677015c25f5b8ac001d	</t>
  </si>
  <si>
    <t>门诊预存充值订单 250 元。</t>
  </si>
  <si>
    <t>门诊预存充值订单 280 元。</t>
  </si>
  <si>
    <t>门诊预存充值订单 3500 元。</t>
  </si>
  <si>
    <t>患者 王玥琪 自助机充值 500 元。</t>
  </si>
  <si>
    <t xml:space="preserve">*玥琪(183****0621)	</t>
  </si>
  <si>
    <t>门诊预存充值订单 4000 元。</t>
  </si>
  <si>
    <t xml:space="preserve">*晓维(159****7019)	</t>
  </si>
  <si>
    <t xml:space="preserve">25840	</t>
  </si>
  <si>
    <t xml:space="preserve">8a942a765c25d677015c2605ce55001f	</t>
  </si>
  <si>
    <t xml:space="preserve">25752	</t>
  </si>
  <si>
    <t xml:space="preserve">8a942a765c3447be015c3468fe660002	</t>
  </si>
  <si>
    <t xml:space="preserve">*春芳(150****2138)	</t>
  </si>
  <si>
    <t xml:space="preserve">2017060521001004130245723835	</t>
  </si>
  <si>
    <t>患者 殷梓洋 自助机充值 500 元。</t>
  </si>
  <si>
    <t xml:space="preserve">*艳(139****1756)	</t>
  </si>
  <si>
    <t xml:space="preserve">*洋(yan***@qq.com)	</t>
  </si>
  <si>
    <t>门诊预存充值订单 260 元。</t>
  </si>
  <si>
    <t>门诊预存充值订单 75 元。</t>
  </si>
  <si>
    <t>门诊预存充值订单 80 元。</t>
  </si>
  <si>
    <t>门诊预存充值订单 1700 元。</t>
  </si>
  <si>
    <t>门诊预存充值订单 1600 元。</t>
  </si>
  <si>
    <t xml:space="preserve">2017060521001004110290834935	</t>
  </si>
  <si>
    <t>患者 徐加美 自助机充值 3000 元。</t>
  </si>
  <si>
    <t xml:space="preserve">*加美(187****2397)	</t>
  </si>
  <si>
    <t>门诊预存充值订单 170 元。</t>
  </si>
  <si>
    <t xml:space="preserve">*连奇(189****7677)	</t>
  </si>
  <si>
    <t xml:space="preserve">2017060521001004250249400328	</t>
  </si>
  <si>
    <t>患者 刘祥 自助机充值 400 元。</t>
  </si>
  <si>
    <t xml:space="preserve">*龙妹(187****4473)	</t>
  </si>
  <si>
    <t>门诊预存充值订单 90 元。</t>
  </si>
  <si>
    <t xml:space="preserve">*海微(254***@qq.com)	</t>
  </si>
  <si>
    <t>患者 刘明 自助机充值 50 元。</t>
  </si>
  <si>
    <t xml:space="preserve">*明(130****7077)	</t>
  </si>
  <si>
    <t>门诊预存充值订单 30 元。</t>
  </si>
  <si>
    <t>患者 陈蓉 自助机充值 100 元。</t>
  </si>
  <si>
    <t xml:space="preserve">*强国(182****9779)	</t>
  </si>
  <si>
    <t xml:space="preserve">*孟(159****6863)	</t>
  </si>
  <si>
    <t xml:space="preserve">25847	</t>
  </si>
  <si>
    <t xml:space="preserve">8a8a52615c501517015c5374d2390723	</t>
  </si>
  <si>
    <t xml:space="preserve">*茗(158****6053)	</t>
  </si>
  <si>
    <t>门诊预存充值订单 350 元。</t>
  </si>
  <si>
    <t xml:space="preserve">*顶华(152***@qq.com)	</t>
  </si>
  <si>
    <t xml:space="preserve">*娜(186****5682)	</t>
  </si>
  <si>
    <t>门诊预存充值订单 1200 元。</t>
  </si>
  <si>
    <t xml:space="preserve">*丽萍(138****7517)	</t>
  </si>
  <si>
    <t xml:space="preserve">*晓云(138****2255)	</t>
  </si>
  <si>
    <t>门诊预存充值订单 150 元。</t>
  </si>
  <si>
    <t xml:space="preserve">2017060521001004800282310472	</t>
  </si>
  <si>
    <t>患者 陈钰琳 自助机充值 500 元。</t>
  </si>
  <si>
    <t xml:space="preserve">*钰琳(134***@139.com)	</t>
  </si>
  <si>
    <t>门诊预存充值订单 1900 元。</t>
  </si>
  <si>
    <t xml:space="preserve">*明(woj***@vip.qq.com)	</t>
  </si>
  <si>
    <t>门诊预存充值订单 56 元。</t>
  </si>
  <si>
    <t xml:space="preserve">*炼岗(131****7027)	</t>
  </si>
  <si>
    <t>门诊预存充值订单 450 元。</t>
  </si>
  <si>
    <t xml:space="preserve">*志美(ke_***@126.com)	</t>
  </si>
  <si>
    <t>门诊预存充值订单 25 元。</t>
  </si>
  <si>
    <t>门诊预存充值订单 225 元。</t>
  </si>
  <si>
    <t>门诊预存充值订单 16 元。</t>
  </si>
  <si>
    <t xml:space="preserve">*文松(929***@qq.com)	</t>
  </si>
  <si>
    <t>门诊预存充值订单 15 元。</t>
  </si>
  <si>
    <t>患者 李莉 自助机充值 20 元。</t>
  </si>
  <si>
    <t>门诊预存充值订单 550 元。</t>
  </si>
  <si>
    <t>门诊预存充值订单 1 元。</t>
  </si>
  <si>
    <t xml:space="preserve">*焰虹(135****5391)	</t>
  </si>
  <si>
    <t>门诊预存充值订单 970 元。</t>
  </si>
  <si>
    <t xml:space="preserve">*增宁(183****6624)	</t>
  </si>
  <si>
    <t xml:space="preserve">2017060521001004110292179382	</t>
  </si>
  <si>
    <t xml:space="preserve">*兴鸽(hai***@aliyun.com)	</t>
  </si>
  <si>
    <t xml:space="preserve">*立斌(177****1266)	</t>
  </si>
  <si>
    <t xml:space="preserve">*泽兰(189****5921)	</t>
  </si>
  <si>
    <t xml:space="preserve">*莉(183****8658)	</t>
  </si>
  <si>
    <t xml:space="preserve">*洁(136****4959)	</t>
  </si>
  <si>
    <t xml:space="preserve">2017060621001004540279454729	</t>
  </si>
  <si>
    <t>患者 谢兴伟 自助机充值 1000 元。</t>
  </si>
  <si>
    <t xml:space="preserve">*德水(117***@qq.com)	</t>
  </si>
  <si>
    <t xml:space="preserve">*昌(187****1342)	</t>
  </si>
  <si>
    <t xml:space="preserve">*醒(630***@qq.com)	</t>
  </si>
  <si>
    <t xml:space="preserve">2017060621001004650292930258	</t>
  </si>
  <si>
    <t>患者 江浪 自助机充值 1000 元。</t>
  </si>
  <si>
    <t xml:space="preserve">*浪(136****6929)	</t>
  </si>
  <si>
    <t>患者 刘丽春 自助机充值 500 元。</t>
  </si>
  <si>
    <t xml:space="preserve">*志昆(136****7220)	</t>
  </si>
  <si>
    <t>门诊预存充值订单 1100 元。</t>
  </si>
  <si>
    <t>门诊预存充值订单 160 元。</t>
  </si>
  <si>
    <t>患者 韩瑞 自助机充值 1000 元。</t>
  </si>
  <si>
    <t>门诊预存充值订单 6 元。</t>
  </si>
  <si>
    <t>门诊预存充值订单 60 元。</t>
  </si>
  <si>
    <t xml:space="preserve">*伟中(187****2695)	</t>
  </si>
  <si>
    <t xml:space="preserve">*维贵(158***@139.com)	</t>
  </si>
  <si>
    <t xml:space="preserve">2017060621001004190219973764	</t>
  </si>
  <si>
    <t>患者 李露 自助机充值 20 元。</t>
  </si>
  <si>
    <t xml:space="preserve">*露(137****8822)	</t>
  </si>
  <si>
    <t xml:space="preserve">*翠云(136****0776)	</t>
  </si>
  <si>
    <t xml:space="preserve">*仕琼(158****8615)	</t>
  </si>
  <si>
    <t>患者 陶俊松 自助机充值 100 元。</t>
  </si>
  <si>
    <t>门诊预存充值订单 55 元。</t>
  </si>
  <si>
    <t xml:space="preserve">*雯婕(158****8167)	</t>
  </si>
  <si>
    <t xml:space="preserve">*万菊(136****7571)	</t>
  </si>
  <si>
    <t>患者 李娟 自助机充值 100 元。</t>
  </si>
  <si>
    <t>门诊预存充值订单 132 元。</t>
  </si>
  <si>
    <t xml:space="preserve">*馨月(498***@qq.com)	</t>
  </si>
  <si>
    <t>门诊预存充值订单 120 元。</t>
  </si>
  <si>
    <t xml:space="preserve">*宋奇(wus***@hotmail.com)	</t>
  </si>
  <si>
    <t xml:space="preserve">2017060621001004090249103373	</t>
  </si>
  <si>
    <t>患者 朱睿 自助机充值 1000 元。</t>
  </si>
  <si>
    <t xml:space="preserve">2017060621001004090249103554	</t>
  </si>
  <si>
    <t>患者 李典蔓 自助机充值 8665 元。</t>
  </si>
  <si>
    <t>门诊预存充值订单 8665 元。</t>
  </si>
  <si>
    <t>患者 杨杰 自助机充值 20 元。</t>
  </si>
  <si>
    <t xml:space="preserve">*杰(183****2295)	</t>
  </si>
  <si>
    <t>患者 刘祥 自助机充值 500 元。</t>
  </si>
  <si>
    <t xml:space="preserve">*俊刚(djg***@21cn.com)	</t>
  </si>
  <si>
    <t xml:space="preserve">*烨(501***@qq.com)	</t>
  </si>
  <si>
    <t>门诊预存充值订单 1050 元。</t>
  </si>
  <si>
    <t xml:space="preserve">2017060621001004250251630646	</t>
  </si>
  <si>
    <t>门诊预存充值订单 130 元。</t>
  </si>
  <si>
    <t>患者 伍宋奇 自助机充值 50 元。</t>
  </si>
  <si>
    <t xml:space="preserve">*云飞(may***@mail.kiz.ac.cn)	</t>
  </si>
  <si>
    <t xml:space="preserve">*菁谦(xjq***@qq.com)	</t>
  </si>
  <si>
    <t>患者 梅泽兰 自助机充值 200 元。</t>
  </si>
  <si>
    <t>患者 杨丽娟 自助机充值 500 元。</t>
  </si>
  <si>
    <t xml:space="preserve">*丽娟(kmy***@sohu.com)	</t>
  </si>
  <si>
    <t>门诊预存充值订单 7 元。</t>
  </si>
  <si>
    <t xml:space="preserve">*圆(184****5081)	</t>
  </si>
  <si>
    <t>门诊预存充值订单 270 元。</t>
  </si>
  <si>
    <t xml:space="preserve">*美聪(131***@163.com)	</t>
  </si>
  <si>
    <t xml:space="preserve">*小娟(159****9092)	</t>
  </si>
  <si>
    <t xml:space="preserve">*汝梅(137****9277)	</t>
  </si>
  <si>
    <t>患者 李娇一 自助机充值 100 元。</t>
  </si>
  <si>
    <t xml:space="preserve">*向伟(187****5527)	</t>
  </si>
  <si>
    <t>患者 施雨伽 自助机充值 100 元。</t>
  </si>
  <si>
    <t xml:space="preserve">*雨伽(186****9073)	</t>
  </si>
  <si>
    <t xml:space="preserve">*夏卿(133****7166)	</t>
  </si>
  <si>
    <t>患者 梁雪 自助机充值 1000 元。</t>
  </si>
  <si>
    <t xml:space="preserve">*加祥(154***@qq.com)	</t>
  </si>
  <si>
    <t>门诊预存充值订单 1300 元。</t>
  </si>
  <si>
    <t xml:space="preserve">2017060721001004190221627679	</t>
  </si>
  <si>
    <t>患者 陈志林 自助机充值 500 元。</t>
  </si>
  <si>
    <t xml:space="preserve">*义平(155****3783)	</t>
  </si>
  <si>
    <t>患者 刘玉婷 自助机充值 1000 元。</t>
  </si>
  <si>
    <t xml:space="preserve">*中茂(luz***@126.com)	</t>
  </si>
  <si>
    <t>门诊预存充值订单 105 元。</t>
  </si>
  <si>
    <t>门诊预存充值订单 140 元。</t>
  </si>
  <si>
    <t xml:space="preserve">2017060721001004300272914511	</t>
  </si>
  <si>
    <t>患者 李敬雪 自助机充值 500 元。</t>
  </si>
  <si>
    <t xml:space="preserve">*敬雪(135****4175)	</t>
  </si>
  <si>
    <t>门诊预存充值订单 85 元。</t>
  </si>
  <si>
    <t>门诊预存充值订单 2500 元。</t>
  </si>
  <si>
    <t xml:space="preserve">2017060721001004950258624916	</t>
  </si>
  <si>
    <t>患者 李开英 自助机充值 2000 元。</t>
  </si>
  <si>
    <t xml:space="preserve">*晓清(157****9532)	</t>
  </si>
  <si>
    <t>门诊预存充值订单 240 元。</t>
  </si>
  <si>
    <t>患者 杨美玉 自助机充值 50 元。</t>
  </si>
  <si>
    <t xml:space="preserve">*美玉(158****5983)	</t>
  </si>
  <si>
    <t xml:space="preserve">*秋雪(129***@qq.com)	</t>
  </si>
  <si>
    <t xml:space="preserve">2017060721001004760256602307	</t>
  </si>
  <si>
    <t>患者 王礼芬 自助机充值 200 元。</t>
  </si>
  <si>
    <t xml:space="preserve">*云斌(136***@126.com)	</t>
  </si>
  <si>
    <t>患者 毛天虎 自助机充值 200 元。</t>
  </si>
  <si>
    <t xml:space="preserve">*天虎(118***@qq.com)	</t>
  </si>
  <si>
    <t xml:space="preserve">*正忠(139****8876)	</t>
  </si>
  <si>
    <t xml:space="preserve">2017060721001004300273100391	</t>
  </si>
  <si>
    <t>患者 李敬雪 自助机充值 200 元。</t>
  </si>
  <si>
    <t xml:space="preserve">2017060721001004760256642289	</t>
  </si>
  <si>
    <t>患者 王礼芬 自助机充值 500 元。</t>
  </si>
  <si>
    <t xml:space="preserve">2017060721001004760256678666	</t>
  </si>
  <si>
    <t>患者 王礼芬 自助机充值 1000 元。</t>
  </si>
  <si>
    <t>患者 莫佳 自助机充值 2000 元。</t>
  </si>
  <si>
    <t xml:space="preserve">*佳(137****9532)	</t>
  </si>
  <si>
    <t>患者 王静 自助机充值 500 元。</t>
  </si>
  <si>
    <t xml:space="preserve">*林波(zi0***@126.com)	</t>
  </si>
  <si>
    <t>患者 周妍燕 自助机充值 300 元。</t>
  </si>
  <si>
    <t xml:space="preserve">*妍燕(956***@qq.com)	</t>
  </si>
  <si>
    <t xml:space="preserve">2017060721001004410262869777	</t>
  </si>
  <si>
    <t>患者 罗慧晶 自助机充值 50 元。</t>
  </si>
  <si>
    <t xml:space="preserve">*慧晶(184****6833)	</t>
  </si>
  <si>
    <t xml:space="preserve">*慧(153****0181)	</t>
  </si>
  <si>
    <t xml:space="preserve">*园(tia***@126.com)	</t>
  </si>
  <si>
    <t xml:space="preserve">*丽丽(187****0000)	</t>
  </si>
  <si>
    <t>患者 杨洋 自助机充值 20 元。</t>
  </si>
  <si>
    <t xml:space="preserve">*敏(136****3387)	</t>
  </si>
  <si>
    <t>门诊预存充值订单 26 元。</t>
  </si>
  <si>
    <t xml:space="preserve">*阳(535***@qq.com)	</t>
  </si>
  <si>
    <t xml:space="preserve">*秀秀(782***@qq.com)	</t>
  </si>
  <si>
    <t xml:space="preserve">*艳兰(138****7823)	</t>
  </si>
  <si>
    <t xml:space="preserve">*婷婷(rfj***@qq.com)	</t>
  </si>
  <si>
    <t>门诊预存充值订单 410 元。</t>
  </si>
  <si>
    <t>患者 程亚楠 自助机充值 500 元。</t>
  </si>
  <si>
    <t xml:space="preserve">*红丽(569***@qq.com)	</t>
  </si>
  <si>
    <t>门诊预存充值订单 220 元。</t>
  </si>
  <si>
    <t>门诊预存充值订单 21 元。</t>
  </si>
  <si>
    <t>门诊预存充值订单 205 元。</t>
  </si>
  <si>
    <t xml:space="preserve">*光辉(182****4550)	</t>
  </si>
  <si>
    <t xml:space="preserve">*玮(849***@qq.com)	</t>
  </si>
  <si>
    <t>患者 陈玮 自助机充值 500 元。</t>
  </si>
  <si>
    <t xml:space="preserve">*朝银(135****0306)	</t>
  </si>
  <si>
    <t xml:space="preserve">25730	</t>
  </si>
  <si>
    <t xml:space="preserve">8a942a765c355791015c35845e8c0005	</t>
  </si>
  <si>
    <t xml:space="preserve">*朝江(133****6598)	</t>
  </si>
  <si>
    <t xml:space="preserve">*敏(lvo***@126.com)	</t>
  </si>
  <si>
    <t xml:space="preserve">*丹琦(onl***@sina.com)	</t>
  </si>
  <si>
    <t xml:space="preserve">*丹(yin***@aliyun.com)	</t>
  </si>
  <si>
    <t xml:space="preserve">*继亮(naj***@163.com)	</t>
  </si>
  <si>
    <t xml:space="preserve">*寒(188****6610)	</t>
  </si>
  <si>
    <t xml:space="preserve">*蓉(136****6762)	</t>
  </si>
  <si>
    <t>患者 晋瑞 自助机充值 500 元。</t>
  </si>
  <si>
    <t xml:space="preserve">*舒凯(clo***@126.com)	</t>
  </si>
  <si>
    <t>门诊预存充值订单 152 元。</t>
  </si>
  <si>
    <t>门诊预存充值订单 750 元。</t>
  </si>
  <si>
    <t>患者 黄蓉 自助机充值 100 元。</t>
  </si>
  <si>
    <t xml:space="preserve">*艳梅(183****2421)	</t>
  </si>
  <si>
    <t xml:space="preserve">*胜好(213***@qq.com)	</t>
  </si>
  <si>
    <t>患者 代兴梅 自助机充值 100 元。</t>
  </si>
  <si>
    <t xml:space="preserve">*兴梅(136****6052)	</t>
  </si>
  <si>
    <t xml:space="preserve">*滨洪(182****4849)	</t>
  </si>
  <si>
    <t xml:space="preserve">*志云(152****8816)	</t>
  </si>
  <si>
    <t xml:space="preserve">*莹(522***@qq.com)	</t>
  </si>
  <si>
    <t xml:space="preserve">*丕莉(529***@qq.com)	</t>
  </si>
  <si>
    <t xml:space="preserve">25842	</t>
  </si>
  <si>
    <t xml:space="preserve">8a942a765c25d677015c260a751e0024	</t>
  </si>
  <si>
    <t xml:space="preserve">*利祥(760***@qq.com)	</t>
  </si>
  <si>
    <t>患者 李开英 自助机充值 1000 元。</t>
  </si>
  <si>
    <t xml:space="preserve">25733	</t>
  </si>
  <si>
    <t xml:space="preserve">8a942a765c35871c015c3591c96a0004	</t>
  </si>
  <si>
    <t xml:space="preserve">2017060821001004950260763433	</t>
  </si>
  <si>
    <t>患者 杨方林 自助机充值 10 元。</t>
  </si>
  <si>
    <t xml:space="preserve">*方林(183****6572)	</t>
  </si>
  <si>
    <t xml:space="preserve">*冉冉(152****6914)	</t>
  </si>
  <si>
    <t xml:space="preserve">*全校(136****6408)	</t>
  </si>
  <si>
    <t xml:space="preserve">*浩(135****4071)	</t>
  </si>
  <si>
    <t>门诊预存充值订单 180 元。</t>
  </si>
  <si>
    <t xml:space="preserve">*昆娟(zha***@yahoo.cn)	</t>
  </si>
  <si>
    <t xml:space="preserve">*云霞(297***@qq.com)	</t>
  </si>
  <si>
    <t xml:space="preserve">2017060821001004110297775576	</t>
  </si>
  <si>
    <t>患者 臧寒 自助机充值 500 元。</t>
  </si>
  <si>
    <t>门诊预存充值订单 70 元。</t>
  </si>
  <si>
    <t xml:space="preserve">*伟男(182****6765)	</t>
  </si>
  <si>
    <t xml:space="preserve">*燕华(186****9085)	</t>
  </si>
  <si>
    <t xml:space="preserve">2017060821001004760258893650	</t>
  </si>
  <si>
    <t>患者 王礼芬 自助机充值 2000 元。</t>
  </si>
  <si>
    <t xml:space="preserve">*杨(che***@sina.com)	</t>
  </si>
  <si>
    <t>门诊预存充值订单 8 元。</t>
  </si>
  <si>
    <t>门诊预存充值订单 28 元。</t>
  </si>
  <si>
    <t xml:space="preserve">*舒然(186****4412)	</t>
  </si>
  <si>
    <t>患者 普婧 自助机充值 100 元。</t>
  </si>
  <si>
    <t xml:space="preserve">*婧(877***@qq.com)	</t>
  </si>
  <si>
    <t xml:space="preserve">*燕(tia***@yahoo.cn)	</t>
  </si>
  <si>
    <t>门诊预存充值订单 40 元。</t>
  </si>
  <si>
    <t xml:space="preserve">*怡馨(138****9589)	</t>
  </si>
  <si>
    <t>患者 颜海滨 自助机充值 20 元。</t>
  </si>
  <si>
    <t xml:space="preserve">*彦锋(189***@163.com)	</t>
  </si>
  <si>
    <t>患者 钱思颖 自助机充值 500 元。</t>
  </si>
  <si>
    <t xml:space="preserve">*思颖(las***@sina.com)	</t>
  </si>
  <si>
    <t>患者 洪莉 自助机充值 1000 元。</t>
  </si>
  <si>
    <t>患者 舒小春 自助机充值 100 元。</t>
  </si>
  <si>
    <t xml:space="preserve">2017060921001004760259971282	</t>
  </si>
  <si>
    <t>患者 方爱平 自助机充值 1000 元。</t>
  </si>
  <si>
    <t xml:space="preserve">*爱平(158****6117)	</t>
  </si>
  <si>
    <t xml:space="preserve">*方(951***@qq.com)	</t>
  </si>
  <si>
    <t>患者 张雨垚 自助机充值 500 元。</t>
  </si>
  <si>
    <t xml:space="preserve">*雨垚(150****2273)	</t>
  </si>
  <si>
    <t xml:space="preserve">*文学(157****8845)	</t>
  </si>
  <si>
    <t xml:space="preserve">*坦(121***@qq.com)	</t>
  </si>
  <si>
    <t xml:space="preserve">*海丹(177****8995)	</t>
  </si>
  <si>
    <t xml:space="preserve">*硕(810***@qq.com)	</t>
  </si>
  <si>
    <t>门诊预存充值订单 310 元。</t>
  </si>
  <si>
    <t>患者 蔡翔妃 自助机充值 100 元。</t>
  </si>
  <si>
    <t xml:space="preserve">*明祥(151****6477)	</t>
  </si>
  <si>
    <t>患者 姜侣侣 自助机充值 500 元。</t>
  </si>
  <si>
    <t xml:space="preserve">*德平(jia***@hotmail.com)	</t>
  </si>
  <si>
    <t xml:space="preserve">2017060921001004560209490004	</t>
  </si>
  <si>
    <t>患者 徐海莹 自助机充值 600 元。</t>
  </si>
  <si>
    <t xml:space="preserve">*思野(363***@qq.com)	</t>
  </si>
  <si>
    <t xml:space="preserve">2017060921001004790204847765	</t>
  </si>
  <si>
    <t>患者 何长锁 自助机充值 200 元。</t>
  </si>
  <si>
    <t xml:space="preserve">*金伟(139****8202)	</t>
  </si>
  <si>
    <t xml:space="preserve">*馨瑶(xin***@hotmail.com)	</t>
  </si>
  <si>
    <t>门诊预存充值订单 1400 元。</t>
  </si>
  <si>
    <t>患者 沈嘉园 自助机充值 1000 元。</t>
  </si>
  <si>
    <t xml:space="preserve">*梅(137****8210)	</t>
  </si>
  <si>
    <t xml:space="preserve">*慧明(138****6996)	</t>
  </si>
  <si>
    <t>门诊预存充值订单 290 元。</t>
  </si>
  <si>
    <t xml:space="preserve">2017060921001004530276605091	</t>
  </si>
  <si>
    <t>患者 和煜琪 自助机充值 3000 元。</t>
  </si>
  <si>
    <t xml:space="preserve">*刘兴(119***@qq.com)	</t>
  </si>
  <si>
    <t xml:space="preserve">*智聪(624***@qq.com)	</t>
  </si>
  <si>
    <t xml:space="preserve">*仲棋(186****5814)	</t>
  </si>
  <si>
    <t>门诊预存充值订单 380 元。</t>
  </si>
  <si>
    <t>患者 何鹏 自助机充值 20 元。</t>
  </si>
  <si>
    <t>患者 刘琴 自助机充值 5000 元。</t>
  </si>
  <si>
    <t xml:space="preserve">*永华(136****7996)	</t>
  </si>
  <si>
    <t xml:space="preserve">*家玲(374***@qq.com)	</t>
  </si>
  <si>
    <t xml:space="preserve">2017060921001004220277907046	</t>
  </si>
  <si>
    <t>患者 蒋小华 自助机充值 8900 元。</t>
  </si>
  <si>
    <t>门诊预存充值订单 8900 元。</t>
  </si>
  <si>
    <t>门诊预存充值订单 360 元。</t>
  </si>
  <si>
    <t xml:space="preserve">2017060921001004950262823255	</t>
  </si>
  <si>
    <t>患者 段家玲 自助机充值 1000 元。</t>
  </si>
  <si>
    <t>患者 苏磊 自助机充值 500 元。</t>
  </si>
  <si>
    <t xml:space="preserve">*磊(138****1753)	</t>
  </si>
  <si>
    <t>门诊预存充值订单 790 元。</t>
  </si>
  <si>
    <t xml:space="preserve">*文君(893***@qq.com)	</t>
  </si>
  <si>
    <t xml:space="preserve">*庆(182****6059)	</t>
  </si>
  <si>
    <t xml:space="preserve">2017060921001004120281130501	</t>
  </si>
  <si>
    <t>患者 黎秀全 自助机充值 300 元。</t>
  </si>
  <si>
    <t xml:space="preserve">*艳(151****6496)	</t>
  </si>
  <si>
    <t>门诊预存充值订单 1150 元。</t>
  </si>
  <si>
    <t xml:space="preserve">*兆彪(182***@163.com)	</t>
  </si>
  <si>
    <t xml:space="preserve">*涛(158****6468)	</t>
  </si>
  <si>
    <t xml:space="preserve">2017060921001004580299643725	</t>
  </si>
  <si>
    <t>患者 董方明 自助机充值 1100 元。</t>
  </si>
  <si>
    <t xml:space="preserve">*云斌(150****9037)	</t>
  </si>
  <si>
    <t>患者 王丽 自助机充值 20 元。</t>
  </si>
  <si>
    <t>患者 初敏霞 自助机充值 500 元。</t>
  </si>
  <si>
    <t xml:space="preserve">*文雁(186****8055)	</t>
  </si>
  <si>
    <t xml:space="preserve">2017061021001004310235132535	</t>
  </si>
  <si>
    <t>患者 王洪梅 自助机充值 500 元。</t>
  </si>
  <si>
    <t xml:space="preserve">*洪梅(ynh***@126.com)	</t>
  </si>
  <si>
    <t xml:space="preserve">*洁云(ljy***@126.com)	</t>
  </si>
  <si>
    <t>患者 徐涛 自助机充值 200 元。</t>
  </si>
  <si>
    <t>患者 宋清梅 自助机充值 500 元。</t>
  </si>
  <si>
    <t xml:space="preserve">*清梅(140***@qq.com)	</t>
  </si>
  <si>
    <t xml:space="preserve">*丽莉(105***@qq.com)	</t>
  </si>
  <si>
    <t>门诊预存充值订单 1800 元。</t>
  </si>
  <si>
    <t xml:space="preserve">*琳(tan***@126.com)	</t>
  </si>
  <si>
    <t>门诊预存充值订单 58 元。</t>
  </si>
  <si>
    <t>患者 杨金昌 自助机充值 200 元。</t>
  </si>
  <si>
    <t xml:space="preserve">*金昌(yzc***@km169.net)	</t>
  </si>
  <si>
    <t xml:space="preserve">*丰(138****4156)	</t>
  </si>
  <si>
    <t xml:space="preserve">2017061021001004540286952046	</t>
  </si>
  <si>
    <t>患者 杨文雁 自助机充值 200 元。</t>
  </si>
  <si>
    <t xml:space="preserve">2017061021001004340264735184	</t>
  </si>
  <si>
    <t>患者 杨崇球 自助机充值 500 元。</t>
  </si>
  <si>
    <t xml:space="preserve">2017061021001004950264141573	</t>
  </si>
  <si>
    <t>患者 段家玲 自助机充值 4000 元。</t>
  </si>
  <si>
    <t xml:space="preserve">*辉(han***@163.com)	</t>
  </si>
  <si>
    <t xml:space="preserve">2017061021001004270262839381	</t>
  </si>
  <si>
    <t xml:space="preserve">2017061021001004890298265008	</t>
  </si>
  <si>
    <t>患者 王莹 自助机充值 500 元。</t>
  </si>
  <si>
    <t xml:space="preserve">*林江(ljx***@163.com)	</t>
  </si>
  <si>
    <t xml:space="preserve">2017061021001004810269548792	</t>
  </si>
  <si>
    <t>患者 陶川 自助机充值 1000 元。</t>
  </si>
  <si>
    <t xml:space="preserve">*川(188****5157)	</t>
  </si>
  <si>
    <t xml:space="preserve">2017061021001004810269560201	</t>
  </si>
  <si>
    <t>患者 李娜 自助机充值 8283 元。</t>
  </si>
  <si>
    <t>门诊预存充值订单 8283 元。</t>
  </si>
  <si>
    <t xml:space="preserve">2017061021001004620285213008	</t>
  </si>
  <si>
    <t>患者 和耀红 自助机充值 1000 元。</t>
  </si>
  <si>
    <t xml:space="preserve">*耀华(994***@qq.com)	</t>
  </si>
  <si>
    <t xml:space="preserve">*俊萍(186****3967)	</t>
  </si>
  <si>
    <t>门诊预存充值订单 420 元。</t>
  </si>
  <si>
    <t xml:space="preserve">*骏(630***@qq.com)	</t>
  </si>
  <si>
    <t>门诊预存充值订单 210 元。</t>
  </si>
  <si>
    <t xml:space="preserve">*建明(497***@qq.com)	</t>
  </si>
  <si>
    <t xml:space="preserve">*林俐(lin***@hotmail.com)	</t>
  </si>
  <si>
    <t>门诊预存充值订单 515 元。</t>
  </si>
  <si>
    <t>门诊预存充值订单 110 元。</t>
  </si>
  <si>
    <t xml:space="preserve">2017061021001004120282736810	</t>
  </si>
  <si>
    <t>患者 谢世聪 自助机充值 300 元。</t>
  </si>
  <si>
    <t xml:space="preserve">*世聪(151****0828)	</t>
  </si>
  <si>
    <t xml:space="preserve">2017061021001004840203655184	</t>
  </si>
  <si>
    <t>患者 徐涛 自助机充值 1000 元。</t>
  </si>
  <si>
    <t xml:space="preserve">2017061121001004510268717126	</t>
  </si>
  <si>
    <t>患者 鄂丽萍 自助机充值 300 元。</t>
  </si>
  <si>
    <t xml:space="preserve">*丽萍(184****5917)	</t>
  </si>
  <si>
    <t xml:space="preserve">*飞(289***@qq.com)	</t>
  </si>
  <si>
    <t xml:space="preserve">2017061121001004750212962835	</t>
  </si>
  <si>
    <t>患者 陆克竹 自助机充值 500 元。</t>
  </si>
  <si>
    <t xml:space="preserve">*伟(bed***@21cn.com)	</t>
  </si>
  <si>
    <t xml:space="preserve">*杨卓心(can***@163.com)	</t>
  </si>
  <si>
    <t xml:space="preserve">*学凤(378***@qq.com)	</t>
  </si>
  <si>
    <t xml:space="preserve">*婷(136****7970)	</t>
  </si>
  <si>
    <t>患者 金燕 自助机充值 200 元。</t>
  </si>
  <si>
    <t xml:space="preserve">*燕(151****6782)	</t>
  </si>
  <si>
    <t xml:space="preserve">*君(138****8545)	</t>
  </si>
  <si>
    <t xml:space="preserve">2017061121001004110204244131	</t>
  </si>
  <si>
    <t>患者 孔德芳 自助机充值 1000 元。</t>
  </si>
  <si>
    <t xml:space="preserve">*德英(183****5502)	</t>
  </si>
  <si>
    <t xml:space="preserve">2017061121001004230250713190	</t>
  </si>
  <si>
    <t>患者 侯维勇 自助机充值 9755 元。</t>
  </si>
  <si>
    <t xml:space="preserve">*燕婕(578***@qq.com)	</t>
  </si>
  <si>
    <t>门诊预存充值订单 9755 元。</t>
  </si>
  <si>
    <t xml:space="preserve">*然(182****7609)	</t>
  </si>
  <si>
    <t xml:space="preserve">2017061221001004440268343459	</t>
  </si>
  <si>
    <t>患者 蒋维 自助机充值 500 元。</t>
  </si>
  <si>
    <t xml:space="preserve">*维(182****9464)	</t>
  </si>
  <si>
    <t>患者 黄晓燕 自助机充值 200 元。</t>
  </si>
  <si>
    <t xml:space="preserve">*杰(159****7185)	</t>
  </si>
  <si>
    <t xml:space="preserve">2017061221001004160291689870	</t>
  </si>
  <si>
    <t>患者 汪艳赢 自助机充值 140 元。</t>
  </si>
  <si>
    <t xml:space="preserve">*艳赢(134****4971)	</t>
  </si>
  <si>
    <t xml:space="preserve">*永静(139****4053)	</t>
  </si>
  <si>
    <t xml:space="preserve">*劲松(139****0090)	</t>
  </si>
  <si>
    <t xml:space="preserve">*昂(maa***@sina.com)	</t>
  </si>
  <si>
    <t xml:space="preserve">*敏(153****6617)	</t>
  </si>
  <si>
    <t xml:space="preserve">*清辉(138****8855)	</t>
  </si>
  <si>
    <t xml:space="preserve">*明君(fro***@163.com)	</t>
  </si>
  <si>
    <t xml:space="preserve">*丽英(182****7625)	</t>
  </si>
  <si>
    <t xml:space="preserve">2017061221001004940238870966	</t>
  </si>
  <si>
    <t>患者 王森 自助机充值 800 元。</t>
  </si>
  <si>
    <t>门诊预存充值订单 2200 元。</t>
  </si>
  <si>
    <t xml:space="preserve">2017061221001004230251002417	</t>
  </si>
  <si>
    <t>患者 王冬香 自助机充值 500 元。</t>
  </si>
  <si>
    <t xml:space="preserve">*洋(wqy***@163.com)	</t>
  </si>
  <si>
    <t xml:space="preserve">2017061221001004160291754207	</t>
  </si>
  <si>
    <t>患者 向世兴 自助机充值 210 元。</t>
  </si>
  <si>
    <t xml:space="preserve">*世艳(135****9835)	</t>
  </si>
  <si>
    <t xml:space="preserve">*蕾(810***@163.com)	</t>
  </si>
  <si>
    <t>患者 柏梅琼 自助机充值 100 元。</t>
  </si>
  <si>
    <t xml:space="preserve">*梅琼(138****6744)	</t>
  </si>
  <si>
    <t xml:space="preserve">*雅岚(223***@qq.com)	</t>
  </si>
  <si>
    <t xml:space="preserve">2017061221001004680265563042	</t>
  </si>
  <si>
    <t>患者 许若寒 自助机充值 10 元。</t>
  </si>
  <si>
    <t xml:space="preserve">*娥芬(133****5838)	</t>
  </si>
  <si>
    <t xml:space="preserve">*光雄(qgu***@sina.com)	</t>
  </si>
  <si>
    <t xml:space="preserve">*仙仙(158****8862)	</t>
  </si>
  <si>
    <t>门诊预存充值订单 2700 元。</t>
  </si>
  <si>
    <t>患者 杨超 自助机充值 100 元。</t>
  </si>
  <si>
    <t xml:space="preserve">2017061221001004150245757099	</t>
  </si>
  <si>
    <t>患者 赵应富 自助机充值 500 元。</t>
  </si>
  <si>
    <t xml:space="preserve">*应富(yfu***@yndcs.com.cn)	</t>
  </si>
  <si>
    <t xml:space="preserve">*嫒(135****6826)	</t>
  </si>
  <si>
    <t xml:space="preserve">*立品(180****4287)	</t>
  </si>
  <si>
    <t xml:space="preserve">*盛林(gen***@126.com)	</t>
  </si>
  <si>
    <t xml:space="preserve">*文菊(151***@163.com)	</t>
  </si>
  <si>
    <t xml:space="preserve">2017061221001004400294864823	</t>
  </si>
  <si>
    <t>患者 赵晓燕 自助机充值 3000 元。</t>
  </si>
  <si>
    <t xml:space="preserve">*晓燕(182****6779)	</t>
  </si>
  <si>
    <t>患者 杨志慧 自助机充值 1000 元。</t>
  </si>
  <si>
    <t xml:space="preserve">*志慧(415***@qq.com)	</t>
  </si>
  <si>
    <t xml:space="preserve">*明芳(127***@qq.com)	</t>
  </si>
  <si>
    <t xml:space="preserve">2017061221001004470268793487	</t>
  </si>
  <si>
    <t>患者 陈国佳 自助机充值 2000 元。</t>
  </si>
  <si>
    <t xml:space="preserve">*国佳(184****2429)	</t>
  </si>
  <si>
    <t xml:space="preserve">2017061221001004340268293793	</t>
  </si>
  <si>
    <t>患者 江媛 自助机充值 100 元。</t>
  </si>
  <si>
    <t xml:space="preserve">*媛(578***@qq.com)	</t>
  </si>
  <si>
    <t xml:space="preserve">*艺(531***@qq.com)	</t>
  </si>
  <si>
    <t xml:space="preserve">2017061221001004860201222634	</t>
  </si>
  <si>
    <t>患者 李国富 自助机充值 300 元。</t>
  </si>
  <si>
    <t xml:space="preserve">*兴芝(159****3725)	</t>
  </si>
  <si>
    <t xml:space="preserve">2017061221001004640253304123	</t>
  </si>
  <si>
    <t>患者 韦堂翠 自助机充值 200 元。</t>
  </si>
  <si>
    <t xml:space="preserve">*少鹏(gon***@139.com)	</t>
  </si>
  <si>
    <t xml:space="preserve">*翔(180****5360)	</t>
  </si>
  <si>
    <t xml:space="preserve">*倩倩(182****8629)	</t>
  </si>
  <si>
    <t>患者 刘老柱 自助机充值 500 元。</t>
  </si>
  <si>
    <t xml:space="preserve">*冬梅(136****1148)	</t>
  </si>
  <si>
    <t xml:space="preserve">2017061221001004050261352564	</t>
  </si>
  <si>
    <t>患者 吴靖 自助机充值 300 元。</t>
  </si>
  <si>
    <t xml:space="preserve">*靖(318***@qq.com)	</t>
  </si>
  <si>
    <t>患者 李颜梅 自助机充值 400 元。</t>
  </si>
  <si>
    <t xml:space="preserve">*毅(189****2614)	</t>
  </si>
  <si>
    <t xml:space="preserve">2017061221001004590272463272	</t>
  </si>
  <si>
    <t xml:space="preserve">*丽娟(623***@qq.com)	</t>
  </si>
  <si>
    <t xml:space="preserve">*光兴(135****8371)	</t>
  </si>
  <si>
    <t>患者 陈明霞 自助机充值 500 元。</t>
  </si>
  <si>
    <t xml:space="preserve">*明霞(158****6338)	</t>
  </si>
  <si>
    <t xml:space="preserve">2017061221001004640253614333	</t>
  </si>
  <si>
    <t>患者 张敏 自助机充值 200 元。</t>
  </si>
  <si>
    <t xml:space="preserve">*敏(138****0010)	</t>
  </si>
  <si>
    <t xml:space="preserve">2017061221001004150246214699	</t>
  </si>
  <si>
    <t>患者 陈琼芳 自助机充值 200 元。</t>
  </si>
  <si>
    <t xml:space="preserve">*琼芳(136****7170)	</t>
  </si>
  <si>
    <t xml:space="preserve">*文婷(hwt***@126.com)	</t>
  </si>
  <si>
    <t xml:space="preserve">*钦(159****1983)	</t>
  </si>
  <si>
    <t xml:space="preserve">*秋子(187****1125)	</t>
  </si>
  <si>
    <t xml:space="preserve">*宏斌(136****7973)	</t>
  </si>
  <si>
    <t xml:space="preserve">2017061221001004440268978498	</t>
  </si>
  <si>
    <t>患者 陈亚玲 自助机充值 200 元。</t>
  </si>
  <si>
    <t xml:space="preserve">*亚林(138****5392)	</t>
  </si>
  <si>
    <t xml:space="preserve">2017061221001004570292948691	</t>
  </si>
  <si>
    <t>患者 肖蜀嵋 自助机充值 300 元。</t>
  </si>
  <si>
    <t xml:space="preserve">*蜀嵋(xsm***@163.com)	</t>
  </si>
  <si>
    <t xml:space="preserve">*斌(103***@qq.com)	</t>
  </si>
  <si>
    <t xml:space="preserve">*云海(492***@qq.com)	</t>
  </si>
  <si>
    <t xml:space="preserve">2017061221001004890202046338	</t>
  </si>
  <si>
    <t>患者 普燕梅 自助机充值 710 元。</t>
  </si>
  <si>
    <t xml:space="preserve">*燕梅(151****4148)	</t>
  </si>
  <si>
    <t>门诊预存充值订单 710 元。</t>
  </si>
  <si>
    <t xml:space="preserve">2017061221001004830267445126	</t>
  </si>
  <si>
    <t>患者 禄玉洁 自助机充值 5000 元。</t>
  </si>
  <si>
    <t xml:space="preserve">*明华(181****3383)	</t>
  </si>
  <si>
    <t xml:space="preserve">2017061221001004660269449921	</t>
  </si>
  <si>
    <t>患者 钟喻晓 自助机充值 200 元。</t>
  </si>
  <si>
    <t xml:space="preserve">*喻晓(158****1987)	</t>
  </si>
  <si>
    <t xml:space="preserve">2017061221001004890202103595	</t>
  </si>
  <si>
    <t>患者 郑开鑫 自助机充值 105 元。</t>
  </si>
  <si>
    <t xml:space="preserve">*开鑫(137****0813)	</t>
  </si>
  <si>
    <t>患者 孙斌 自助机充值 50 元。</t>
  </si>
  <si>
    <t xml:space="preserve">*思妤(135****3922)	</t>
  </si>
  <si>
    <t xml:space="preserve">2017061221001004800294937762	</t>
  </si>
  <si>
    <t>患者 汤全权 自助机充值 1800 元。</t>
  </si>
  <si>
    <t xml:space="preserve">*全权(158****0034)	</t>
  </si>
  <si>
    <t xml:space="preserve">*颖(362***@qq.com)	</t>
  </si>
  <si>
    <t xml:space="preserve">*佳新(zjx***@126.com)	</t>
  </si>
  <si>
    <t xml:space="preserve">2017061221001004530282102234	</t>
  </si>
  <si>
    <t>患者 余城 自助机充值 30 元。</t>
  </si>
  <si>
    <t xml:space="preserve">*永(153****8570)	</t>
  </si>
  <si>
    <t>患者 杨秀英 自助机充值 500 元。</t>
  </si>
  <si>
    <t xml:space="preserve">*金蕾(gao***@126.com)	</t>
  </si>
  <si>
    <t xml:space="preserve">2017061221001004550298504520	</t>
  </si>
  <si>
    <t>患者 沈飞宇 自助机充值 500 元。</t>
  </si>
  <si>
    <t xml:space="preserve">*飞宇(ok2***@163.com)	</t>
  </si>
  <si>
    <t>门诊预存充值订单 190 元。</t>
  </si>
  <si>
    <t xml:space="preserve">2017061221001004720251339095	</t>
  </si>
  <si>
    <t>患者 陈绕花 自助机充值 400 元。</t>
  </si>
  <si>
    <t xml:space="preserve">*绕花(137****3787)	</t>
  </si>
  <si>
    <t xml:space="preserve">2017061221001004620289087734	</t>
  </si>
  <si>
    <t>患者 和泽勇 自助机充值 800 元。</t>
  </si>
  <si>
    <t xml:space="preserve">*亮(172***@qq.com)	</t>
  </si>
  <si>
    <t xml:space="preserve">*一侠(486***@qq.com)	</t>
  </si>
  <si>
    <t xml:space="preserve">*振兴(159****4461)	</t>
  </si>
  <si>
    <t>患者 李先东 自助机充值 200 元。</t>
  </si>
  <si>
    <t xml:space="preserve">*先东(139****6027)	</t>
  </si>
  <si>
    <t xml:space="preserve">*金龙(296***@qq.com)	</t>
  </si>
  <si>
    <t xml:space="preserve">2017061221001004290248573813	</t>
  </si>
  <si>
    <t>患者 李路 自助机充值 9000 元。</t>
  </si>
  <si>
    <t xml:space="preserve">*华梅(135****8012)	</t>
  </si>
  <si>
    <t xml:space="preserve">2017061221001004780242582461	</t>
  </si>
  <si>
    <t>患者 缪霞 自助机充值 2000 元。</t>
  </si>
  <si>
    <t xml:space="preserve">2017061221001004410272990533	</t>
  </si>
  <si>
    <t>患者 陈哲 自助机充值 300 元。</t>
  </si>
  <si>
    <t xml:space="preserve">*敏瑶(150****1487)	</t>
  </si>
  <si>
    <t xml:space="preserve">2017061221001004180294003022	</t>
  </si>
  <si>
    <t>患者 杨静林 自助机充值 1000 元。</t>
  </si>
  <si>
    <t xml:space="preserve">*壹(409***@qq.com)	</t>
  </si>
  <si>
    <t>患者 肖珊珊 自助机充值 300 元。</t>
  </si>
  <si>
    <t xml:space="preserve">*乐(noi***@sina.com)	</t>
  </si>
  <si>
    <t>患者 陈民富 自助机充值 20 元。</t>
  </si>
  <si>
    <t xml:space="preserve">*民富(132****3735)	</t>
  </si>
  <si>
    <t xml:space="preserve">2017061321001004260278873722	</t>
  </si>
  <si>
    <t xml:space="preserve">2017061321001004110206836174	</t>
  </si>
  <si>
    <t>患者 姚天寿 自助机充值 1700 元。</t>
  </si>
  <si>
    <t xml:space="preserve">*佳(yao***@yeah.net)	</t>
  </si>
  <si>
    <t xml:space="preserve">2017061321001004260278893609	</t>
  </si>
  <si>
    <t>患者 陈民富 自助机充值 1200 元。</t>
  </si>
  <si>
    <t xml:space="preserve">2017061321001004300283396204	</t>
  </si>
  <si>
    <t>患者 李明佳 自助机充值 100 元。</t>
  </si>
  <si>
    <t xml:space="preserve">*明佳(wnl***@qq.com)	</t>
  </si>
  <si>
    <t xml:space="preserve">2017061321001004930298196091	</t>
  </si>
  <si>
    <t>患者 罗燕 自助机充值 100 元。</t>
  </si>
  <si>
    <t xml:space="preserve">*燕(189****0984)	</t>
  </si>
  <si>
    <t xml:space="preserve">2017061321001004690220828928	</t>
  </si>
  <si>
    <t xml:space="preserve">2017061321001004070207397936	</t>
  </si>
  <si>
    <t>患者 缪瑞和 自助机充值 1500 元。</t>
  </si>
  <si>
    <t xml:space="preserve">*瑞和(yan***@sina.com)	</t>
  </si>
  <si>
    <t xml:space="preserve">2017061321001004080288472635	</t>
  </si>
  <si>
    <t>患者 盘国珍 自助机充值 300 元。</t>
  </si>
  <si>
    <t xml:space="preserve">*国珍(183****0391)	</t>
  </si>
  <si>
    <t xml:space="preserve">2017061321001004350256879872	</t>
  </si>
  <si>
    <t>患者 田应芬 自助机充值 20 元。</t>
  </si>
  <si>
    <t xml:space="preserve">*应芬(147****0006)	</t>
  </si>
  <si>
    <t xml:space="preserve">2017061321001004080288508614	</t>
  </si>
  <si>
    <t>患者 李映华 自助机充值 200 元。</t>
  </si>
  <si>
    <t xml:space="preserve">*雪梅(lll***@163.com)	</t>
    <phoneticPr fontId="1" type="noConversion"/>
  </si>
  <si>
    <t xml:space="preserve">2017061321001004350256891616	</t>
  </si>
  <si>
    <t>患者 田应琼 自助机充值 20 元。</t>
  </si>
  <si>
    <t xml:space="preserve">2017061321001004790211651175	</t>
  </si>
  <si>
    <t>患者 高勰懿 自助机充值 500 元。</t>
  </si>
  <si>
    <t xml:space="preserve">*勰懿(ptb***@163.com)	</t>
  </si>
  <si>
    <t xml:space="preserve">2017061321001004350256891680	</t>
  </si>
  <si>
    <t>患者 刘珲 自助机充值 20 元。</t>
  </si>
  <si>
    <t xml:space="preserve">2017061321001004070207395790	</t>
  </si>
  <si>
    <t>患者 张晓毅 自助机充值 300 元。</t>
  </si>
  <si>
    <t xml:space="preserve">*晓毅(139****3656)	</t>
  </si>
  <si>
    <t xml:space="preserve">2017061321001004580205454997	</t>
  </si>
  <si>
    <t>患者 张兰 自助机充值 30 元。</t>
  </si>
  <si>
    <t xml:space="preserve">*兰(klf***@126.com)	</t>
  </si>
  <si>
    <t xml:space="preserve">2017061321001004020218407105	</t>
  </si>
  <si>
    <t>患者 张云海 自助机充值 250 元。</t>
  </si>
  <si>
    <t xml:space="preserve">2017061321001004920257088964	</t>
  </si>
  <si>
    <t>患者 杨玉珍 自助机充值 20 元。</t>
  </si>
  <si>
    <t xml:space="preserve">*世雄(157****3040)	</t>
  </si>
  <si>
    <t xml:space="preserve">2017061321001004420264367193	</t>
  </si>
  <si>
    <t>患者 栗利娟 自助机充值 300 元。</t>
  </si>
  <si>
    <t xml:space="preserve">*利娟(159****5711)	</t>
  </si>
  <si>
    <t xml:space="preserve">2017061321001004600205886713	</t>
  </si>
  <si>
    <t xml:space="preserve">*超(180****2428)	</t>
  </si>
  <si>
    <t xml:space="preserve">2017061321001004040276104642	</t>
  </si>
  <si>
    <t>患者 锁毛七 自助机充值 600 元。</t>
  </si>
  <si>
    <t xml:space="preserve">*早群(152****3954)	</t>
  </si>
  <si>
    <t xml:space="preserve">2017061321001004800295912742	</t>
  </si>
  <si>
    <t>患者 嵇冰清 自助机充值 20 元。</t>
  </si>
  <si>
    <t xml:space="preserve">*冰清(495***@qq.com)	</t>
  </si>
  <si>
    <t xml:space="preserve">2017061321001004790211685197	</t>
  </si>
  <si>
    <t>患者 李维佳 自助机充值 200 元。</t>
  </si>
  <si>
    <t xml:space="preserve">*维佳(136****0834)	</t>
  </si>
  <si>
    <t xml:space="preserve">2017061321001004600205874716	</t>
  </si>
  <si>
    <t>患者 张亚红 自助机充值 500 元。</t>
  </si>
  <si>
    <t xml:space="preserve">*亚红(183****1756)	</t>
  </si>
  <si>
    <t xml:space="preserve">2017061321001004520201313829	</t>
  </si>
  <si>
    <t>患者 李丽萍 自助机充值 4000 元。</t>
  </si>
  <si>
    <t xml:space="preserve">*丽萍(153****1648)	</t>
  </si>
  <si>
    <t xml:space="preserve">2017061321001004400296364379	</t>
  </si>
  <si>
    <t>患者 李莉 自助机充值 500 元。</t>
  </si>
  <si>
    <t xml:space="preserve">*莉(135****9952)	</t>
  </si>
  <si>
    <t xml:space="preserve">2017061321001004400296343755	</t>
  </si>
  <si>
    <t>患者 崇志芬 自助机充值 1000 元。</t>
  </si>
  <si>
    <t xml:space="preserve">*志芬(137****4540)	</t>
  </si>
  <si>
    <t xml:space="preserve">2017061321001004460269751397	</t>
  </si>
  <si>
    <t>患者 李宛嬣 自助机充值 300 元。</t>
  </si>
  <si>
    <t xml:space="preserve">*洋(555***@163.com)	</t>
  </si>
  <si>
    <t xml:space="preserve">2017061321001004900218151449	</t>
  </si>
  <si>
    <t>患者 龚成琦 自助机充值 100 元。</t>
  </si>
  <si>
    <t xml:space="preserve">*成琦(491***@qq.com)	</t>
  </si>
  <si>
    <t xml:space="preserve">2017061321001004920257088399	</t>
  </si>
  <si>
    <t>患者 杨玉珍 自助机充值 2000 元。</t>
  </si>
  <si>
    <t xml:space="preserve">2017061321001004890203086659	</t>
  </si>
  <si>
    <t>患者 刘万贤 自助机充值 500 元。</t>
  </si>
  <si>
    <t xml:space="preserve">*万贤(135****8951)	</t>
  </si>
  <si>
    <t xml:space="preserve">2017061321001004490248608286	</t>
  </si>
  <si>
    <t>患者 杜福多 自助机充值 20 元。</t>
  </si>
  <si>
    <t xml:space="preserve">*福多(155****8817)	</t>
  </si>
  <si>
    <t xml:space="preserve">2017061321001004880203215974	</t>
  </si>
  <si>
    <t xml:space="preserve">*蓉(137****0395)	</t>
  </si>
  <si>
    <t xml:space="preserve">2017061321001004490248620145	</t>
  </si>
  <si>
    <t>患者 杜福多 自助机充值 200 元。</t>
  </si>
  <si>
    <t xml:space="preserve">2017061321001004600205897227	</t>
  </si>
  <si>
    <t xml:space="preserve">2017061321001004220284356432	</t>
  </si>
  <si>
    <t>患者 刘淑媛 自助机充值 200 元。</t>
  </si>
  <si>
    <t xml:space="preserve">*淑媛(810***@qq.com)	</t>
  </si>
  <si>
    <t xml:space="preserve">2017061321001004300283454403	</t>
  </si>
  <si>
    <t>患者 李明佳 自助机充值 300 元。</t>
  </si>
  <si>
    <t xml:space="preserve">2017061321001004400296371708	</t>
  </si>
  <si>
    <t>患者 刘霞 自助机充值 1800 元。</t>
  </si>
  <si>
    <t xml:space="preserve">*霞(182****0600)	</t>
  </si>
  <si>
    <t xml:space="preserve">2017061321001004150247339825	</t>
  </si>
  <si>
    <t>患者 陈琼芳 自助机充值 800 元。</t>
  </si>
  <si>
    <t xml:space="preserve">2017061321001004470270311812	</t>
  </si>
  <si>
    <t>患者 李俊蕊 自助机充值 500 元。</t>
  </si>
  <si>
    <t xml:space="preserve">2017061321001004510272215080	</t>
  </si>
  <si>
    <t>患者 张哲彬 自助机充值 200 元。</t>
  </si>
  <si>
    <t xml:space="preserve">*哲彬(juh***@163.com)	</t>
  </si>
  <si>
    <t xml:space="preserve">2017061321001004330238584127	</t>
  </si>
  <si>
    <t>患者 葛逑 自助机充值 200 元。</t>
  </si>
  <si>
    <t xml:space="preserve">*逑(995***@qq.com)	</t>
  </si>
  <si>
    <t xml:space="preserve">2017061321001004960204731091	</t>
  </si>
  <si>
    <t>患者 邱云峰 自助机充值 300 元。</t>
  </si>
  <si>
    <t xml:space="preserve">*云峰(130****1580)	</t>
  </si>
  <si>
    <t xml:space="preserve">2017061321001004330238564142	</t>
  </si>
  <si>
    <t>患者 左小娟 自助机充值 3000 元。</t>
  </si>
  <si>
    <t xml:space="preserve">2017061321001004900218169910	</t>
  </si>
  <si>
    <t>患者 高亚谦 自助机充值 300 元。</t>
  </si>
  <si>
    <t xml:space="preserve">2017061321001004730206797550	</t>
  </si>
  <si>
    <t xml:space="preserve">2017061321001004610245632176	</t>
  </si>
  <si>
    <t>患者 周晓艳 自助机充值 300 元。</t>
  </si>
  <si>
    <t xml:space="preserve">*晓艳(132****1903)	</t>
  </si>
  <si>
    <t xml:space="preserve">2017061321001004610245610930	</t>
  </si>
  <si>
    <t>患者 周万国 自助机充值 100 元。</t>
  </si>
  <si>
    <t xml:space="preserve">2017061321001004310240425626	</t>
  </si>
  <si>
    <t>患者 刘爱春 自助机充值 300 元。</t>
  </si>
  <si>
    <t xml:space="preserve">2017061321001004870284178427	</t>
  </si>
  <si>
    <t>患者 张仁芬 自助机充值 1400 元。</t>
  </si>
  <si>
    <t xml:space="preserve">*玉坤(138****5231)	</t>
  </si>
  <si>
    <t xml:space="preserve">2017061321001004030263859552	</t>
  </si>
  <si>
    <t>患者 周良佐 自助机充值 100 元。</t>
  </si>
  <si>
    <t xml:space="preserve">*佳佳(zho***@163.com)	</t>
  </si>
  <si>
    <t xml:space="preserve">2017061321001004060211964755	</t>
  </si>
  <si>
    <t>患者 罗兴达 自助机充值 10 元。</t>
  </si>
  <si>
    <t xml:space="preserve">*兴达(964***@qq.com)	</t>
  </si>
  <si>
    <t xml:space="preserve">SR17061300001913	</t>
  </si>
  <si>
    <t xml:space="preserve">2017061321001004560216457207	</t>
  </si>
  <si>
    <t>患者 杨雪媚 自助机充值 200 元。</t>
  </si>
  <si>
    <t xml:space="preserve">*雪媚(138****6016)	</t>
  </si>
  <si>
    <t xml:space="preserve">2017061321001004430249909606	</t>
  </si>
  <si>
    <t>患者 张贵荣 自助机充值 300 元。</t>
  </si>
  <si>
    <t xml:space="preserve">*玲燕(jzz***@126.com)	</t>
  </si>
  <si>
    <t xml:space="preserve">2017061321001004270267781190	</t>
  </si>
  <si>
    <t>患者 陆秀芬 自助机充值 1000 元。</t>
  </si>
  <si>
    <t xml:space="preserve">2017061321001004720252271129	</t>
  </si>
  <si>
    <t>患者 樊健慧 自助机充值 500 元。</t>
  </si>
  <si>
    <t xml:space="preserve">*健慧(158****8574)	</t>
  </si>
  <si>
    <t xml:space="preserve">2017061321001004070207468030	</t>
  </si>
  <si>
    <t>患者 郭春华 自助机充值 10 元。</t>
  </si>
  <si>
    <t xml:space="preserve">*春辉(184****3044)	</t>
  </si>
  <si>
    <t xml:space="preserve">2017061321001004050262774763	</t>
  </si>
  <si>
    <t>患者 聂冠男 自助机充值 100 元。</t>
  </si>
  <si>
    <t xml:space="preserve">*冠男(137****1166)	</t>
  </si>
  <si>
    <t xml:space="preserve">2017061321001004820204078381	</t>
  </si>
  <si>
    <t>患者 陈煜炜 自助机充值 1000 元。</t>
  </si>
  <si>
    <t xml:space="preserve">2017061321001004670295208133	</t>
  </si>
  <si>
    <t>患者 刘琴 自助机充值 10 元。</t>
  </si>
  <si>
    <t xml:space="preserve">*琴(133****8353)	</t>
  </si>
  <si>
    <t xml:space="preserve">2017061321001004990200785098	</t>
  </si>
  <si>
    <t>患者 蒋丽梅 自助机充值 3000 元。</t>
  </si>
  <si>
    <t xml:space="preserve">*兴志(jia***@163.com)	</t>
  </si>
  <si>
    <t xml:space="preserve">2017061321001004870284181511	</t>
  </si>
  <si>
    <t>患者 徐秋子 自助机充值 500 元。</t>
  </si>
  <si>
    <t xml:space="preserve">2017061321001004730206819326	</t>
  </si>
  <si>
    <t>患者 杨方林 自助机充值 80 元。</t>
  </si>
  <si>
    <t xml:space="preserve">2017061321001004510272217631	</t>
  </si>
  <si>
    <t>患者 邓红 自助机充值 600 元。</t>
  </si>
  <si>
    <t xml:space="preserve">*红(135****3131)	</t>
  </si>
  <si>
    <t xml:space="preserve">2017061321001004810274401934	</t>
  </si>
  <si>
    <t>患者 杨娟 自助机充值 5000 元。</t>
  </si>
  <si>
    <t xml:space="preserve">*娟(843***@qq.com)	</t>
  </si>
  <si>
    <t xml:space="preserve">2017061321001004100285718177	</t>
  </si>
  <si>
    <t>患者 杨晓霞 自助机充值 20 元。</t>
  </si>
  <si>
    <t xml:space="preserve">*晓霞(yxx***@hotmail.com)	</t>
  </si>
  <si>
    <t xml:space="preserve">2017061321001004300283501476	</t>
  </si>
  <si>
    <t>患者 赵继红 自助机充值 200 元。</t>
  </si>
  <si>
    <t xml:space="preserve">*朝辉(han***@163.com)	</t>
  </si>
  <si>
    <t xml:space="preserve">2017061321001004010266632810	</t>
  </si>
  <si>
    <t>患者 胡建梅 自助机充值 1000 元。</t>
  </si>
  <si>
    <t xml:space="preserve">*时康(186****8295)	</t>
  </si>
  <si>
    <t xml:space="preserve">2017061321001004430249928455	</t>
  </si>
  <si>
    <t>患者 梅泽兰 自助机充值 100 元。</t>
  </si>
  <si>
    <t xml:space="preserve">2017061321001004340269829033	</t>
  </si>
  <si>
    <t>患者 江媛 自助机充值 1000 元。</t>
  </si>
  <si>
    <t xml:space="preserve">2017061321001004370240145366	</t>
  </si>
  <si>
    <t>患者 陈芳 自助机充值 200 元。</t>
  </si>
  <si>
    <t xml:space="preserve">*芳(153***@189.cn)	</t>
  </si>
  <si>
    <t xml:space="preserve">2017061321001004670295215381	</t>
  </si>
  <si>
    <t>患者 邓莉 自助机充值 300 元。</t>
  </si>
  <si>
    <t xml:space="preserve">*莉(183****5563)	</t>
  </si>
  <si>
    <t xml:space="preserve">2017061321001004630246125348	</t>
  </si>
  <si>
    <t>患者 李敏 自助机充值 3000 元。</t>
  </si>
  <si>
    <t xml:space="preserve">2017061321001004130259918145	</t>
  </si>
  <si>
    <t>患者 江济宏 自助机充值 200 元。</t>
  </si>
  <si>
    <t xml:space="preserve">*蕊(136****0086)	</t>
  </si>
  <si>
    <t xml:space="preserve">2017061321001004270267826933	</t>
  </si>
  <si>
    <t>患者 李思崩 自助机充值 300 元。</t>
  </si>
  <si>
    <t xml:space="preserve">*亚欧(187****6497)	</t>
  </si>
  <si>
    <t xml:space="preserve">2017061321001004350256968276	</t>
  </si>
  <si>
    <t>患者 张本亮 自助机充值 100 元。</t>
  </si>
  <si>
    <t xml:space="preserve">*平(151****1556)	</t>
  </si>
  <si>
    <t xml:space="preserve">2017061321001004350256953804	</t>
  </si>
  <si>
    <t>患者 田应琼 自助机充值 500 元。</t>
  </si>
  <si>
    <t xml:space="preserve">2017061321001004360271179425	</t>
  </si>
  <si>
    <t>患者 李玉婷 自助机充值 500 元。</t>
  </si>
  <si>
    <t xml:space="preserve">2017061321001004270267844907	</t>
  </si>
  <si>
    <t>患者 杨丹 自助机充值 200 元。</t>
  </si>
  <si>
    <t xml:space="preserve">*丹(186****1440)	</t>
  </si>
  <si>
    <t xml:space="preserve">2017061321001004690220918313	</t>
  </si>
  <si>
    <t>患者 杨艳萍 自助机充值 300 元。</t>
  </si>
  <si>
    <t xml:space="preserve">*艳萍(137****3546)	</t>
  </si>
  <si>
    <t xml:space="preserve">2017061321001004250263481272	</t>
  </si>
  <si>
    <t>患者 杨攸然 自助机充值 300 元。</t>
  </si>
  <si>
    <t xml:space="preserve">*攸然(186****3823)	</t>
  </si>
  <si>
    <t xml:space="preserve">2017061321001004560216476340	</t>
  </si>
  <si>
    <t>患者 张祖云 自助机充值 50 元。</t>
  </si>
  <si>
    <t xml:space="preserve">*祖云(920***@qq.com)	</t>
  </si>
  <si>
    <t xml:space="preserve">2017061321001004940240631427	</t>
  </si>
  <si>
    <t>患者 邱昀 自助机充值 500 元。</t>
  </si>
  <si>
    <t xml:space="preserve">*昀(821***@qq.com)	</t>
  </si>
  <si>
    <t xml:space="preserve">SR17061300001920	</t>
  </si>
  <si>
    <t xml:space="preserve">2017061321001004830268545792	</t>
  </si>
  <si>
    <t>患者 廖红粉 自助机充值 500 元。</t>
  </si>
  <si>
    <t xml:space="preserve">*红粉(152****8308)	</t>
  </si>
  <si>
    <t xml:space="preserve">2017061321001004990200805221	</t>
  </si>
  <si>
    <t>患者 胡继博 自助机充值 200 元。</t>
  </si>
  <si>
    <t xml:space="preserve">*继博(136****4156)	</t>
  </si>
  <si>
    <t xml:space="preserve">2017061321001004610245662354	</t>
  </si>
  <si>
    <t>患者 朱代平 自助机充值 200 元。</t>
  </si>
  <si>
    <t xml:space="preserve">*全(183****5521)	</t>
  </si>
  <si>
    <t xml:space="preserve">2017061321001004880203242230	</t>
  </si>
  <si>
    <t>患者 陈蓉 自助机充值 300 元。</t>
  </si>
  <si>
    <t xml:space="preserve">2017061321001004340269837671	</t>
  </si>
  <si>
    <t>患者 王倩 自助机充值 20 元。</t>
  </si>
  <si>
    <t xml:space="preserve">*倩(152****9611)	</t>
  </si>
  <si>
    <t xml:space="preserve">2017061321001004840207685671	</t>
  </si>
  <si>
    <t>患者 彭玉琪 自助机充值 3000 元。</t>
  </si>
  <si>
    <t xml:space="preserve">*玉琪(183****0880)	</t>
  </si>
  <si>
    <t xml:space="preserve">2017061321001004680267310253	</t>
  </si>
  <si>
    <t>患者 肖尤婷 自助机充值 2000 元。</t>
  </si>
  <si>
    <t xml:space="preserve">*尤婷(182****3798)	</t>
  </si>
  <si>
    <t xml:space="preserve">2017061321001004030263886370	</t>
  </si>
  <si>
    <t>患者 周良佐 自助机充值 1500 元。</t>
  </si>
  <si>
    <t xml:space="preserve">2017061321001004550299588176	</t>
  </si>
  <si>
    <t>患者 周艳 自助机充值 1000 元。</t>
  </si>
  <si>
    <t xml:space="preserve">*朝云(262***@qq.com)	</t>
  </si>
  <si>
    <t xml:space="preserve">2017061321001004880203269106	</t>
  </si>
  <si>
    <t>患者 方华智 自助机充值 20 元。</t>
  </si>
  <si>
    <t xml:space="preserve">*明桂(464***@qq.com)	</t>
  </si>
  <si>
    <t xml:space="preserve">2017061321001004290249456418	</t>
  </si>
  <si>
    <t>患者 孙晓斌 自助机充值 200 元。</t>
  </si>
  <si>
    <t xml:space="preserve">*晓斌(sun***@163.com)	</t>
  </si>
  <si>
    <t xml:space="preserve">2017061321001004820204104230	</t>
  </si>
  <si>
    <t>患者 耿艳 自助机充值 100 元。</t>
  </si>
  <si>
    <t xml:space="preserve">*艳(152****3478)	</t>
  </si>
  <si>
    <t xml:space="preserve">2017061321001004050262802505	</t>
  </si>
  <si>
    <t>患者 赵晨 自助机充值 20 元。</t>
  </si>
  <si>
    <t xml:space="preserve">*晨(534***@qq.com)	</t>
  </si>
  <si>
    <t xml:space="preserve">2017061321001004880203299131	</t>
  </si>
  <si>
    <t>患者 王珲 自助机充值 700 元。</t>
  </si>
  <si>
    <t xml:space="preserve">*珲(183****7932)	</t>
  </si>
  <si>
    <t xml:space="preserve">2017061321001004580205549676	</t>
  </si>
  <si>
    <t>患者 沙妙帆 自助机充值 40 元。</t>
  </si>
  <si>
    <t xml:space="preserve">*妙帆(150****3057)	</t>
  </si>
  <si>
    <t xml:space="preserve">2017061321001004570294113044	</t>
  </si>
  <si>
    <t>患者 普彤 自助机充值 100 元。</t>
  </si>
  <si>
    <t xml:space="preserve">*彤(159****4540)	</t>
  </si>
  <si>
    <t xml:space="preserve">2017061321001004160293514325	</t>
  </si>
  <si>
    <t>患者 高宛吟 自助机充值 20 元。</t>
  </si>
  <si>
    <t xml:space="preserve">*宛吟(495***@qq.com)	</t>
  </si>
  <si>
    <t xml:space="preserve">2017061321001004880203307131	</t>
  </si>
  <si>
    <t>患者 刘颖 自助机充值 10 元。</t>
  </si>
  <si>
    <t xml:space="preserve">*颖(907***@qq.com)	</t>
  </si>
  <si>
    <t xml:space="preserve">2017061321001004610245670804	</t>
  </si>
  <si>
    <t>患者 潘绍荣 自助机充值 200 元。</t>
  </si>
  <si>
    <t xml:space="preserve">2017061321001004130259936832	</t>
  </si>
  <si>
    <t>患者 张思谷 自助机充值 20 元。</t>
  </si>
  <si>
    <t xml:space="preserve">*林霞(lin***@qq.com)	</t>
  </si>
  <si>
    <t xml:space="preserve">2017061321001004170261621056	</t>
  </si>
  <si>
    <t>患者 范琳 自助机充值 800 元。</t>
  </si>
  <si>
    <t xml:space="preserve">*燕(139****6688)	</t>
  </si>
  <si>
    <t xml:space="preserve">2017061321001004990200849852	</t>
  </si>
  <si>
    <t>患者 刘玲玲 自助机充值 1000 元。</t>
  </si>
  <si>
    <t xml:space="preserve">*玲玲(137****2730)	</t>
  </si>
  <si>
    <t xml:space="preserve">2017061321001004170261646411	</t>
  </si>
  <si>
    <t>患者 范燕 自助机充值 800 元。</t>
  </si>
  <si>
    <t xml:space="preserve">2017061321001004470270409930	</t>
  </si>
  <si>
    <t>患者 杨小良 自助机充值 20 元。</t>
  </si>
  <si>
    <t xml:space="preserve">*国平(182****0040)	</t>
  </si>
  <si>
    <t xml:space="preserve">2017061321001004890203188763	</t>
  </si>
  <si>
    <t>患者 孙梅杰 自助机充值 50 元。</t>
  </si>
  <si>
    <t xml:space="preserve">*梅杰(187****2119)	</t>
  </si>
  <si>
    <t xml:space="preserve">2017061321001004280292773653	</t>
  </si>
  <si>
    <t>患者 沈亚梅 自助机充值 200 元。</t>
  </si>
  <si>
    <t xml:space="preserve">*亚梅(153****6980)	</t>
  </si>
  <si>
    <t xml:space="preserve">2017061321001004760267116443	</t>
  </si>
  <si>
    <t>患者 尹丽芬 自助机充值 500 元。</t>
  </si>
  <si>
    <t xml:space="preserve">2017061321001004410273523781	</t>
  </si>
  <si>
    <t>患者 李彩霞 自助机充值 200 元。</t>
  </si>
  <si>
    <t xml:space="preserve">*彩霞(136****8436)	</t>
  </si>
  <si>
    <t xml:space="preserve">2017061321001004220284419845	</t>
  </si>
  <si>
    <t>患者 张德华 自助机充值 1000 元。</t>
  </si>
  <si>
    <t xml:space="preserve">*德华(133****4777)	</t>
  </si>
  <si>
    <t xml:space="preserve">2017061321001004700262026386	</t>
  </si>
  <si>
    <t>患者 曾国亚 自助机充值 20 元。</t>
  </si>
  <si>
    <t xml:space="preserve">*祥(186****1692)	</t>
  </si>
  <si>
    <t xml:space="preserve">2017061321001004820204113753	</t>
  </si>
  <si>
    <t>患者 郑明祥 自助机充值 500 元。</t>
  </si>
  <si>
    <t xml:space="preserve">2017061321001004400296427239	</t>
  </si>
  <si>
    <t xml:space="preserve">2017061321001004310240504372	</t>
  </si>
  <si>
    <t>患者 李秀芬 自助机充值 3745 元。</t>
  </si>
  <si>
    <t>门诊预存充值订单 3745 元。</t>
  </si>
  <si>
    <t xml:space="preserve">2017061321001004590273871227	</t>
  </si>
  <si>
    <t>患者 邵琼华 自助机充值 20 元。</t>
  </si>
  <si>
    <t xml:space="preserve">*慧婷(187****3038)	</t>
  </si>
  <si>
    <t xml:space="preserve">2017061321001004310240525084	</t>
  </si>
  <si>
    <t>患者 李秀芬 自助机充值 10 元。</t>
  </si>
  <si>
    <t xml:space="preserve">2017061321001004880203304374	</t>
  </si>
  <si>
    <t>患者 方华智 自助机充值 140 元。</t>
  </si>
  <si>
    <t xml:space="preserve">2017061321001004450244817262	</t>
  </si>
  <si>
    <t>患者 张语函 自助机充值 200 元。</t>
  </si>
  <si>
    <t xml:space="preserve">*语函(smi***@126.com)	</t>
  </si>
  <si>
    <t xml:space="preserve">2017061321001004190232265458	</t>
  </si>
  <si>
    <t>患者 许丽莹 自助机充值 200 元。</t>
  </si>
  <si>
    <t xml:space="preserve">*丽莹(158****8921)	</t>
  </si>
  <si>
    <t xml:space="preserve">2017061321001004050262823495	</t>
  </si>
  <si>
    <t>患者 何丹 自助机充值 500 元。</t>
  </si>
  <si>
    <t xml:space="preserve">*钢(258***@qq.com)	</t>
  </si>
  <si>
    <t xml:space="preserve">2017061321001004490248713780	</t>
  </si>
  <si>
    <t>患者 巢晓琴 自助机充值 300 元。</t>
  </si>
  <si>
    <t xml:space="preserve">*铭诚(156****8132)	</t>
  </si>
  <si>
    <t xml:space="preserve">2017061321001004190232265561	</t>
  </si>
  <si>
    <t>患者 徐莉莉 自助机充值 100 元。</t>
  </si>
  <si>
    <t xml:space="preserve">*莉莉(657***@qq.com)	</t>
  </si>
  <si>
    <t xml:space="preserve">2017061321001004910211023361	</t>
  </si>
  <si>
    <t>患者 张云凤 自助机充值 50 元。</t>
  </si>
  <si>
    <t xml:space="preserve">*云凤(136****5271)	</t>
  </si>
  <si>
    <t xml:space="preserve">2017061321001004070207561404	</t>
  </si>
  <si>
    <t>患者 江建秋 自助机充值 20 元。</t>
  </si>
  <si>
    <t xml:space="preserve">*建秋(183****7761)	</t>
  </si>
  <si>
    <t xml:space="preserve">2017061321001004560216511304	</t>
  </si>
  <si>
    <t>患者 张祖云 自助机充值 500 元。</t>
  </si>
  <si>
    <t xml:space="preserve">2017061321001004950269166627	</t>
  </si>
  <si>
    <t>患者 杨玉峰 自助机充值 300 元。</t>
  </si>
  <si>
    <t xml:space="preserve">2017061321001004810274437306	</t>
  </si>
  <si>
    <t>患者 董萍 自助机充值 700 元。</t>
  </si>
  <si>
    <t xml:space="preserve">2017061321001004960204800345	</t>
  </si>
  <si>
    <t>患者 文怀军 自助机充值 50 元。</t>
  </si>
  <si>
    <t xml:space="preserve">*怀军(137****6586)	</t>
  </si>
  <si>
    <t xml:space="preserve">2017061321001004670295285074	</t>
  </si>
  <si>
    <t>患者 赵逸 自助机充值 200 元。</t>
  </si>
  <si>
    <t xml:space="preserve">*逸(159****3473)	</t>
  </si>
  <si>
    <t xml:space="preserve">2017061321001004750216117691	</t>
  </si>
  <si>
    <t>患者 苏奕玄 自助机充值 100 元。</t>
  </si>
  <si>
    <t xml:space="preserve">*任清(152****7311)	</t>
  </si>
  <si>
    <t xml:space="preserve">SR17061300001941	</t>
  </si>
  <si>
    <t xml:space="preserve">SR17061300001942	</t>
  </si>
  <si>
    <t xml:space="preserve">2017061321001004420264507502	</t>
  </si>
  <si>
    <t>患者 石晓姝 自助机充值 252 元。</t>
  </si>
  <si>
    <t xml:space="preserve">*晓姝(don***@163.com)	</t>
  </si>
  <si>
    <t>门诊预存充值订单 252 元。</t>
  </si>
  <si>
    <t xml:space="preserve">2017061321001004700262067051	</t>
  </si>
  <si>
    <t>患者 涂祥 自助机充值 20 元。</t>
  </si>
  <si>
    <t xml:space="preserve">2017061321001004750216142931	</t>
  </si>
  <si>
    <t>患者 束雨桐 自助机充值 200 元。</t>
  </si>
  <si>
    <t xml:space="preserve">*雨桐(136****4731)	</t>
  </si>
  <si>
    <t xml:space="preserve">2017061321001004350257016267	</t>
  </si>
  <si>
    <t>患者 田应芬 自助机充值 500 元。</t>
  </si>
  <si>
    <t xml:space="preserve">2017061321001004620290053364	</t>
  </si>
  <si>
    <t>患者 张永燕 自助机充值 1000 元。</t>
  </si>
  <si>
    <t xml:space="preserve">*里(182****2095)	</t>
  </si>
  <si>
    <t xml:space="preserve">SR17061300001946	</t>
  </si>
  <si>
    <t xml:space="preserve">SR17061300001948	</t>
  </si>
  <si>
    <t xml:space="preserve">2017061321001004970279695527	</t>
  </si>
  <si>
    <t>患者 陆建芬 自助机充值 10 元。</t>
  </si>
  <si>
    <t xml:space="preserve">*建芬(158****5208)	</t>
  </si>
  <si>
    <t xml:space="preserve">2017061321001004190232273678	</t>
  </si>
  <si>
    <t>患者 杨旭 自助机充值 800 元。</t>
  </si>
  <si>
    <t xml:space="preserve">*旭(992***@qq.com)	</t>
  </si>
  <si>
    <t xml:space="preserve">2017061321001004670295270313	</t>
  </si>
  <si>
    <t>患者 魏丹 自助机充值 100 元。</t>
  </si>
  <si>
    <t xml:space="preserve">*丹(151****2705)	</t>
  </si>
  <si>
    <t xml:space="preserve">2017061321001004570294140860	</t>
  </si>
  <si>
    <t>患者 黄勇 自助机充值 20 元。</t>
  </si>
  <si>
    <t xml:space="preserve">*勇(137****8998)	</t>
  </si>
  <si>
    <t xml:space="preserve">2017061321001004510272320126	</t>
  </si>
  <si>
    <t>患者 杨鑫 自助机充值 1000 元。</t>
  </si>
  <si>
    <t xml:space="preserve">*鑫(183****8248)	</t>
  </si>
  <si>
    <t xml:space="preserve">2017061321001004610245745261	</t>
  </si>
  <si>
    <t>患者 张艳琼 自助机充值 200 元。</t>
  </si>
  <si>
    <t xml:space="preserve">2017061321001004130259995741	</t>
  </si>
  <si>
    <t>患者 李凤春 自助机充值 200 元。</t>
  </si>
  <si>
    <t xml:space="preserve">SR17061300001961	</t>
  </si>
  <si>
    <t xml:space="preserve">2017061321001004540292160004	</t>
  </si>
  <si>
    <t>患者 周陈星佑 自助机充值 100 元。</t>
  </si>
  <si>
    <t xml:space="preserve">*宇丹(158****3400)	</t>
  </si>
  <si>
    <t xml:space="preserve">2017061321001004830268635954	</t>
  </si>
  <si>
    <t xml:space="preserve">2017061321001004510272310342	</t>
  </si>
  <si>
    <t>患者 金丽珠 自助机充值 10 元。</t>
  </si>
  <si>
    <t xml:space="preserve">2017061321001004470270457275	</t>
  </si>
  <si>
    <t>患者 舒超 自助机充值 20 元。</t>
  </si>
  <si>
    <t xml:space="preserve">2017061321001004890203237406	</t>
  </si>
  <si>
    <t>患者 孙梅杰 自助机充值 1000 元。</t>
  </si>
  <si>
    <t xml:space="preserve">2017061321001004250263559895	</t>
  </si>
  <si>
    <t>患者 杨攸然 自助机充值 200 元。</t>
  </si>
  <si>
    <t xml:space="preserve">2017061321001004210252231311	</t>
  </si>
  <si>
    <t>患者 周骏 自助机充值 500 元。</t>
  </si>
  <si>
    <t xml:space="preserve">2017061321001004480262248487	</t>
  </si>
  <si>
    <t>患者 范永莲 自助机充值 226 元。</t>
  </si>
  <si>
    <t xml:space="preserve">*学闱(183****5104)	</t>
  </si>
  <si>
    <t>门诊预存充值订单 226 元。</t>
  </si>
  <si>
    <t xml:space="preserve">2017061321001004430250026565	</t>
  </si>
  <si>
    <t>患者 艾会萍 自助机充值 4000 元。</t>
  </si>
  <si>
    <t xml:space="preserve">*超(121***@qq.com)	</t>
  </si>
  <si>
    <t xml:space="preserve">2017061321001004810274518292	</t>
  </si>
  <si>
    <t>患者 罗明芳 自助机充值 38 元。</t>
  </si>
  <si>
    <t>门诊预存充值订单 38 元。</t>
  </si>
  <si>
    <t xml:space="preserve">2017061321001004190232296247	</t>
  </si>
  <si>
    <t>患者 冯捷 自助机充值 200 元。</t>
  </si>
  <si>
    <t xml:space="preserve">2017061321001004540292171740	</t>
  </si>
  <si>
    <t>患者 谢丹 自助机充值 1000 元。</t>
  </si>
  <si>
    <t xml:space="preserve">2017061321001004350257045449	</t>
  </si>
  <si>
    <t>患者 唐仕德 自助机充值 1000 元。</t>
  </si>
  <si>
    <t xml:space="preserve">*仕德(137****9701)	</t>
  </si>
  <si>
    <t xml:space="preserve">2017061321001004990200915386	</t>
  </si>
  <si>
    <t>患者 郑程兮 自助机充值 30 元。</t>
  </si>
  <si>
    <t xml:space="preserve">*程兮(183****9245)	</t>
  </si>
  <si>
    <t xml:space="preserve">2017061321001004050262879785	</t>
  </si>
  <si>
    <t>患者 何丹 自助机充值 800 元。</t>
  </si>
  <si>
    <t xml:space="preserve">2017061321001004470270475479	</t>
  </si>
  <si>
    <t>患者 杨小良 自助机充值 70 元。</t>
  </si>
  <si>
    <t xml:space="preserve">2017061321001004650205842421	</t>
  </si>
  <si>
    <t>患者 顾卓兰 自助机充值 100 元。</t>
  </si>
  <si>
    <t xml:space="preserve">*卓兰(guz***@163.com)	</t>
  </si>
  <si>
    <t xml:space="preserve">2017061321001004880321566851	</t>
  </si>
  <si>
    <t>患者 刘颖 自助机充值 50 元。</t>
  </si>
  <si>
    <t xml:space="preserve">2017061321001004480262257925	</t>
  </si>
  <si>
    <t>患者 宋扬 自助机充值 20 元。</t>
  </si>
  <si>
    <t xml:space="preserve">*扬(pen***@sina.com)	</t>
  </si>
  <si>
    <t xml:space="preserve">2017061321001004270267919368	</t>
  </si>
  <si>
    <t>患者 廖国琼 自助机充值 100 元。</t>
  </si>
  <si>
    <t xml:space="preserve">*文雯(180****1963)	</t>
  </si>
  <si>
    <t xml:space="preserve">2017061321001004540292190509	</t>
  </si>
  <si>
    <t>患者 胡本华 自助机充值 800 元。</t>
  </si>
  <si>
    <t xml:space="preserve">*本华(136****8866)	</t>
  </si>
  <si>
    <t xml:space="preserve">2017061321001004040276283785	</t>
  </si>
  <si>
    <t>患者 赵丽 自助机充值 500 元。</t>
  </si>
  <si>
    <t xml:space="preserve">*丽(z.l***@163.com)	</t>
  </si>
  <si>
    <t xml:space="preserve">2017061321001004080288690105	</t>
  </si>
  <si>
    <t>患者 赵万平 自助机充值 200 元。</t>
  </si>
  <si>
    <t xml:space="preserve">*世超(511***@qq.com)	</t>
  </si>
  <si>
    <t xml:space="preserve">2017061321001004330238731447	</t>
  </si>
  <si>
    <t>患者 罗赵奇 自助机充值 2900 元。</t>
  </si>
  <si>
    <t xml:space="preserve">*赵奇(183****4685)	</t>
  </si>
  <si>
    <t>门诊预存充值订单 2900 元。</t>
  </si>
  <si>
    <t xml:space="preserve">2017061321001004630246250653	</t>
  </si>
  <si>
    <t>患者 李雪 自助机充值 500 元。</t>
  </si>
  <si>
    <t xml:space="preserve">*雪(138****6461)	</t>
  </si>
  <si>
    <t xml:space="preserve">2017061321001004350257091223	</t>
  </si>
  <si>
    <t>患者 张本亮 自助机充值 60 元。</t>
  </si>
  <si>
    <t xml:space="preserve">2017061321001004520201471622	</t>
  </si>
  <si>
    <t>患者 钱光雄 自助机充值 400 元。</t>
  </si>
  <si>
    <t xml:space="preserve">2017061321001004280292884135	</t>
  </si>
  <si>
    <t>患者 沈亚梅 自助机充值 300 元。</t>
  </si>
  <si>
    <t xml:space="preserve">2017061321001004690221039847	</t>
  </si>
  <si>
    <t>患者 阳琴 自助机充值 1000 元。</t>
  </si>
  <si>
    <t xml:space="preserve">*浩(xuh***@gmail.com)	</t>
  </si>
  <si>
    <t xml:space="preserve">2017061321001004350257075808	</t>
  </si>
  <si>
    <t>患者 张本亮 自助机充值 2 元。</t>
  </si>
  <si>
    <t xml:space="preserve">2017061321001004420264567671	</t>
  </si>
  <si>
    <t>患者 栗利娟 自助机充值 100 元。</t>
  </si>
  <si>
    <t xml:space="preserve">2017061321001004170261699576	</t>
  </si>
  <si>
    <t>患者 李艺 自助机充值 500 元。</t>
  </si>
  <si>
    <t xml:space="preserve">2017061321001004210252288084	</t>
  </si>
  <si>
    <t>患者 张发翠 自助机充值 200 元。</t>
  </si>
  <si>
    <t xml:space="preserve">*树华(189****9530)	</t>
  </si>
  <si>
    <t xml:space="preserve">2017061321001004300283626662	</t>
  </si>
  <si>
    <t>患者 苏杨梓园 自助机充值 20 元。</t>
  </si>
  <si>
    <t xml:space="preserve">*志勇(sam***@sina.com)	</t>
  </si>
  <si>
    <t xml:space="preserve">SR17061300001972	</t>
  </si>
  <si>
    <t xml:space="preserve">2017061321001004780243386303	</t>
  </si>
  <si>
    <t>患者 杨欣霖 自助机充值 20 元。</t>
  </si>
  <si>
    <t xml:space="preserve">*彦(974***@qq.com)	</t>
  </si>
  <si>
    <t xml:space="preserve">2017061321001004300283621838	</t>
  </si>
  <si>
    <t>患者 赵继红 自助机充值 500 元。</t>
  </si>
  <si>
    <t xml:space="preserve">SR17061300001973	</t>
  </si>
  <si>
    <t xml:space="preserve">2017061321001004300283651677	</t>
  </si>
  <si>
    <t>患者 王桂花 自助机充值 200 元。</t>
  </si>
  <si>
    <t xml:space="preserve">*永会(136****8092)	</t>
  </si>
  <si>
    <t xml:space="preserve">2017061321001004240275029957	</t>
  </si>
  <si>
    <t>患者 余照周 自助机充值 10 元。</t>
  </si>
  <si>
    <t xml:space="preserve">*霞(138****2529)	</t>
  </si>
  <si>
    <t xml:space="preserve">2017061321001004900320280372	</t>
  </si>
  <si>
    <t>患者 屈锐 自助机充值 1000 元。</t>
  </si>
  <si>
    <t xml:space="preserve">*锐(137****8843)	</t>
  </si>
  <si>
    <t xml:space="preserve">2017061321001004810320265156	</t>
  </si>
  <si>
    <t>患者 周杨 自助机充值 300 元。</t>
  </si>
  <si>
    <t xml:space="preserve">*杨(534***@qq.com)	</t>
  </si>
  <si>
    <t xml:space="preserve">2017061321001004580205674841	</t>
  </si>
  <si>
    <t>患者 杜怀喜 自助机充值 300 元。</t>
  </si>
  <si>
    <t xml:space="preserve">*鑫(138***@139.com)	</t>
  </si>
  <si>
    <t xml:space="preserve">2017061321001004990320478664	</t>
  </si>
  <si>
    <t>患者 刘玲玲 自助机充值 500 元。</t>
  </si>
  <si>
    <t xml:space="preserve">2017061321001004400296548037	</t>
  </si>
  <si>
    <t>患者 熊爱玲 自助机充值 50 元。</t>
  </si>
  <si>
    <t xml:space="preserve">*爱玲(159****3535)	</t>
  </si>
  <si>
    <t xml:space="preserve">2017061321001004520201525790	</t>
  </si>
  <si>
    <t>患者 何乐乐 自助机充值 50 元。</t>
  </si>
  <si>
    <t xml:space="preserve">*乐乐(138****7265)	</t>
  </si>
  <si>
    <t xml:space="preserve">2017061321001004720252449552	</t>
  </si>
  <si>
    <t>患者 冯枝翠 自助机充值 20 元。</t>
  </si>
  <si>
    <t xml:space="preserve">*勇(342***@qq.com)	</t>
  </si>
  <si>
    <t xml:space="preserve">2017061321001004780243396498	</t>
  </si>
  <si>
    <t>患者 杨欣霖 自助机充值 300 元。</t>
  </si>
  <si>
    <t xml:space="preserve">2017061321001004830320474555	</t>
  </si>
  <si>
    <t>患者 鲁晓瑛 自助机充值 2000 元。</t>
  </si>
  <si>
    <t xml:space="preserve">*晓瑛(545***@qq.com)	</t>
  </si>
  <si>
    <t xml:space="preserve">2017061321001004270267940547	</t>
  </si>
  <si>
    <t>患者 廖国琼 自助机充值 500 元。</t>
  </si>
  <si>
    <t xml:space="preserve">SR17061300001979	</t>
  </si>
  <si>
    <t xml:space="preserve">2017061321001004000200629987	</t>
  </si>
  <si>
    <t>患者 董雪英 自助机充值 3300 元。</t>
  </si>
  <si>
    <t xml:space="preserve">*冠权(139****4428)	</t>
  </si>
  <si>
    <t>门诊预存充值订单 3300 元。</t>
  </si>
  <si>
    <t xml:space="preserve">2017061321001004190232363870	</t>
  </si>
  <si>
    <t>患者 施瑾瑜 自助机充值 300 元。</t>
  </si>
  <si>
    <t xml:space="preserve">*瑞宇(lis***@hotmail.com)	</t>
  </si>
  <si>
    <t xml:space="preserve">2017061321001004930321944462	</t>
  </si>
  <si>
    <t>患者 翁晓嫦 自助机充值 500 元。</t>
  </si>
  <si>
    <t xml:space="preserve">*培鑫(138****1924)	</t>
  </si>
  <si>
    <t xml:space="preserve">2017061321001004160293633248	</t>
  </si>
  <si>
    <t>患者 何丽娜 自助机充值 100 元。</t>
  </si>
  <si>
    <t xml:space="preserve">*占鹏(139****3703)	</t>
  </si>
  <si>
    <t xml:space="preserve">2017061321001004520201504857	</t>
  </si>
  <si>
    <t>患者 何乐乐 自助机充值 200 元。</t>
  </si>
  <si>
    <t xml:space="preserve">2017061321001004670295363392	</t>
  </si>
  <si>
    <t>患者 刘琴 自助机充值 40 元。</t>
  </si>
  <si>
    <t xml:space="preserve">2017061321001004560216629853	</t>
  </si>
  <si>
    <t>患者 金磊华 自助机充值 100 元。</t>
  </si>
  <si>
    <t xml:space="preserve">*磊华(182****9281)	</t>
  </si>
  <si>
    <t xml:space="preserve">2017061321001004930322219798	</t>
  </si>
  <si>
    <t>患者 翁培鑫 自助机充值 1000 元。</t>
  </si>
  <si>
    <t xml:space="preserve">2017061321001004570294255752	</t>
  </si>
  <si>
    <t>患者 普彤 自助机充值 350 元。</t>
  </si>
  <si>
    <t xml:space="preserve">2017061321001004810320614864	</t>
  </si>
  <si>
    <t>患者 张自立 自助机充值 200 元。</t>
  </si>
  <si>
    <t xml:space="preserve">2017061321001004510272408844	</t>
  </si>
  <si>
    <t>患者 刘昆华 自助机充值 2000 元。</t>
  </si>
  <si>
    <t xml:space="preserve">2017061321001004570294236364	</t>
  </si>
  <si>
    <t>患者 普彤 自助机充值 30 元。</t>
  </si>
  <si>
    <t xml:space="preserve">2017061321001004080288730433	</t>
  </si>
  <si>
    <t>患者 鲁海燕 自助机充值 2000 元。</t>
  </si>
  <si>
    <t xml:space="preserve">*海燕(569***@qq.com)	</t>
  </si>
  <si>
    <t xml:space="preserve">2017061321001004870320475140	</t>
  </si>
  <si>
    <t xml:space="preserve">SR17061300001992	</t>
  </si>
  <si>
    <t xml:space="preserve">SR17061300001993	</t>
  </si>
  <si>
    <t xml:space="preserve">SR17061300001994	</t>
  </si>
  <si>
    <t xml:space="preserve">2017061321001004560216663826	</t>
  </si>
  <si>
    <t>患者 金磊华 自助机充值 23 元。</t>
  </si>
  <si>
    <t>门诊预存充值订单 23 元。</t>
  </si>
  <si>
    <t xml:space="preserve">2017061321001004460269954582	</t>
  </si>
  <si>
    <t>患者 朱桂英 自助机充值 350 元。</t>
  </si>
  <si>
    <t xml:space="preserve">*晓翠(159****7990)	</t>
  </si>
  <si>
    <t xml:space="preserve">2017061321001004860323522650	</t>
  </si>
  <si>
    <t>患者 李国富 自助机充值 100 元。</t>
  </si>
  <si>
    <t xml:space="preserve">2017061321001004320288186514	</t>
  </si>
  <si>
    <t>患者 赵长元 自助机充值 100 元。</t>
  </si>
  <si>
    <t xml:space="preserve">*林(182****5573)	</t>
  </si>
  <si>
    <t xml:space="preserve">2017061321001004400296599011	</t>
  </si>
  <si>
    <t>患者 阚宝玲 自助机充值 100 元。</t>
  </si>
  <si>
    <t xml:space="preserve">*筝(k3a***@163.com)	</t>
  </si>
  <si>
    <t xml:space="preserve">2017061321001004110207233861	</t>
  </si>
  <si>
    <t>患者 余晓琼 自助机充值 50 元。</t>
  </si>
  <si>
    <t xml:space="preserve">*晓琼(158****4554)	</t>
  </si>
  <si>
    <t xml:space="preserve">2017061321001004160293680986	</t>
  </si>
  <si>
    <t>患者 何丽娜 自助机充值 10 元。</t>
  </si>
  <si>
    <t xml:space="preserve">2017061321001004980322049926	</t>
  </si>
  <si>
    <t>患者 陈德水 自助机充值 6403 元。</t>
  </si>
  <si>
    <t>门诊预存充值订单 6403 元。</t>
  </si>
  <si>
    <t xml:space="preserve">SR17061300002002	</t>
  </si>
  <si>
    <t xml:space="preserve">SR17061300002003	</t>
  </si>
  <si>
    <t xml:space="preserve">SR17061300002008	</t>
  </si>
  <si>
    <t xml:space="preserve">2017061321001004160293690516	</t>
  </si>
  <si>
    <t>患者 周洁 自助机充值 1000 元。</t>
  </si>
  <si>
    <t xml:space="preserve">*宏键(sam***@sina.com)	</t>
  </si>
  <si>
    <t xml:space="preserve">2017061321001004360271370640	</t>
  </si>
  <si>
    <t>患者 张红卫 自助机充值 100 元。</t>
  </si>
  <si>
    <t xml:space="preserve">*瑜(135****8860)	</t>
  </si>
  <si>
    <t xml:space="preserve">2017061321001004530283309512	</t>
  </si>
  <si>
    <t>患者 张彰 自助机充值 500 元。</t>
  </si>
  <si>
    <t xml:space="preserve">*彰(343***@qq.com)	</t>
  </si>
  <si>
    <t xml:space="preserve">2017061321001004280292946423	</t>
  </si>
  <si>
    <t xml:space="preserve">2017061321001004810320638317	</t>
  </si>
  <si>
    <t>患者 董萍 自助机充值 100 元。</t>
  </si>
  <si>
    <t xml:space="preserve">2017061321001004470270561199	</t>
  </si>
  <si>
    <t>患者 吴吉根 自助机充值 20 元。</t>
  </si>
  <si>
    <t xml:space="preserve">SR17061300002012	</t>
  </si>
  <si>
    <t xml:space="preserve">2017061321001004650205959121	</t>
  </si>
  <si>
    <t>患者 刘凤林 自助机充值 100 元。</t>
  </si>
  <si>
    <t xml:space="preserve">*凤林(183****8949)	</t>
  </si>
  <si>
    <t xml:space="preserve">2017061321001004670295429485	</t>
  </si>
  <si>
    <t>患者 金骞 自助机充值 500 元。</t>
  </si>
  <si>
    <t xml:space="preserve">*骞(jin***@163.com)	</t>
  </si>
  <si>
    <t xml:space="preserve">2017061321001004980322048274	</t>
  </si>
  <si>
    <t>患者 李静 自助机充值 50 元。</t>
  </si>
  <si>
    <t xml:space="preserve">*静(147****4135)	</t>
  </si>
  <si>
    <t xml:space="preserve">2017061321001004960322384896	</t>
  </si>
  <si>
    <t>患者 李学芬 自助机充值 150 元。</t>
  </si>
  <si>
    <t xml:space="preserve">2017061321001004560216693352	</t>
  </si>
  <si>
    <t>患者 杨雪媚 自助机充值 2000 元。</t>
  </si>
  <si>
    <t xml:space="preserve">SR17061300002018	</t>
  </si>
  <si>
    <t xml:space="preserve">2017061321001004890320731592	</t>
  </si>
  <si>
    <t>患者 段荣娥 自助机充值 1000 元。</t>
  </si>
  <si>
    <t xml:space="preserve">*荣娥(292***@qq.com)	</t>
  </si>
  <si>
    <t xml:space="preserve">2017061321001004970322262454	</t>
  </si>
  <si>
    <t>患者 金继萍 自助机充值 500 元。</t>
  </si>
  <si>
    <t xml:space="preserve">2017061321001004590274046895	</t>
  </si>
  <si>
    <t>患者 陈兴 自助机充值 2000 元。</t>
  </si>
  <si>
    <t xml:space="preserve">*浩(139****7575)	</t>
  </si>
  <si>
    <t xml:space="preserve">2017061321001004590274046983	</t>
  </si>
  <si>
    <t>患者 陈兴 自助机充值 1000 元。</t>
  </si>
  <si>
    <t xml:space="preserve">2017061321001004590274062188	</t>
  </si>
  <si>
    <t>患者 张桂华 自助机充值 200 元。</t>
  </si>
  <si>
    <t xml:space="preserve">2017061321001004270268046344	</t>
  </si>
  <si>
    <t>患者 廖国琼 自助机充值 400 元。</t>
  </si>
  <si>
    <t xml:space="preserve">2017061321001004800322778592	</t>
  </si>
  <si>
    <t>患者 罗勤 自助机充值 350 元。</t>
  </si>
  <si>
    <t xml:space="preserve">*勤(409***@qq.com)	</t>
  </si>
  <si>
    <t xml:space="preserve">2017061321001004390257163160	</t>
  </si>
  <si>
    <t>患者 邱实 自助机充值 800 元。</t>
  </si>
  <si>
    <t xml:space="preserve">*红(136***@163.com)	</t>
  </si>
  <si>
    <t xml:space="preserve">2017061321001004610245908500	</t>
  </si>
  <si>
    <t>患者 赵庆华 自助机充值 20 元。</t>
  </si>
  <si>
    <t xml:space="preserve">*庆华(151****9120)	</t>
  </si>
  <si>
    <t xml:space="preserve">2017061321001004400296656715	</t>
  </si>
  <si>
    <t>患者 李静 自助机充值 250 元。</t>
  </si>
  <si>
    <t xml:space="preserve">*华(156****1471)	</t>
  </si>
  <si>
    <t xml:space="preserve">2017061321001004240275147717	</t>
  </si>
  <si>
    <t>患者 杨弟 自助机充值 290 元。</t>
  </si>
  <si>
    <t xml:space="preserve">2017061321001004250263722036	</t>
  </si>
  <si>
    <t>患者 周丽萍 自助机充值 900 元。</t>
  </si>
  <si>
    <t xml:space="preserve">*丽萍(182****9457)	</t>
  </si>
  <si>
    <t xml:space="preserve">2017061321001004230252938031	</t>
  </si>
  <si>
    <t>患者 何年军 自助机充值 20 元。</t>
  </si>
  <si>
    <t xml:space="preserve">*年军(152****0593)	</t>
  </si>
  <si>
    <t xml:space="preserve">2017061321001004210252415317	</t>
  </si>
  <si>
    <t xml:space="preserve">2017061321001004210252431670	</t>
  </si>
  <si>
    <t>患者 赵佳娜 自助机充值 120 元。</t>
  </si>
  <si>
    <t xml:space="preserve">2017061321001004340270105258	</t>
  </si>
  <si>
    <t>患者 陈桃先 自助机充值 100 元。</t>
  </si>
  <si>
    <t xml:space="preserve">*珊(159****7454)	</t>
  </si>
  <si>
    <t xml:space="preserve">2017061321001004930322267581	</t>
  </si>
  <si>
    <t>患者 杨花 自助机充值 100 元。</t>
  </si>
  <si>
    <t xml:space="preserve">*斌(186****9995)	</t>
  </si>
  <si>
    <t xml:space="preserve">SR17061300002024	</t>
  </si>
  <si>
    <t xml:space="preserve">2017061321001004120287500998	</t>
  </si>
  <si>
    <t>患者 杨秋丽 自助机充值 6201 元。</t>
  </si>
  <si>
    <t xml:space="preserve">*秋丽(139****2041)	</t>
  </si>
  <si>
    <t>门诊预存充值订单 6201 元。</t>
  </si>
  <si>
    <t xml:space="preserve">SR17061300002027	</t>
  </si>
  <si>
    <t xml:space="preserve">2017061321001004120287492853	</t>
  </si>
  <si>
    <t>患者 杨明寿 自助机充值 1000 元。</t>
  </si>
  <si>
    <t xml:space="preserve">SR17061300002029	</t>
  </si>
  <si>
    <t xml:space="preserve">2017061321001004210252440712	</t>
  </si>
  <si>
    <t>患者 彭程鹏 自助机充值 100 元。</t>
  </si>
  <si>
    <t xml:space="preserve">*琼(mel***@163.com)	</t>
  </si>
  <si>
    <t xml:space="preserve">2017061321001004480262426069	</t>
  </si>
  <si>
    <t>患者 徐唐睿 自助机充值 50 元。</t>
  </si>
  <si>
    <t xml:space="preserve">*慧(hta***@qq.com)	</t>
  </si>
  <si>
    <t xml:space="preserve">2017061321001004150247661529	</t>
  </si>
  <si>
    <t>患者 禄娜 自助机充值 900 元。</t>
  </si>
  <si>
    <t xml:space="preserve">2017061321001004320288319037	</t>
  </si>
  <si>
    <t>患者 赵长元 自助机充值 520 元。</t>
  </si>
  <si>
    <t>门诊预存充值订单 520 元。</t>
  </si>
  <si>
    <t xml:space="preserve">2017061321001004610245971251	</t>
  </si>
  <si>
    <t>患者 蒋金蕾 自助机充值 100 元。</t>
  </si>
  <si>
    <t xml:space="preserve">2017061321001004530283420587	</t>
  </si>
  <si>
    <t>患者 和煜琪 自助机充值 1000 元。</t>
  </si>
  <si>
    <t xml:space="preserve">2017061321001004900320640432	</t>
  </si>
  <si>
    <t>患者 卢启云 自助机充值 90 元。</t>
  </si>
  <si>
    <t xml:space="preserve">*明兴(rao***@sina.com)	</t>
  </si>
  <si>
    <t xml:space="preserve">2017061321001004320288332941	</t>
  </si>
  <si>
    <t>患者 赵长元 自助机充值 72 元。</t>
  </si>
  <si>
    <t>门诊预存充值订单 72 元。</t>
  </si>
  <si>
    <t xml:space="preserve">2017061321001004380281953470	</t>
  </si>
  <si>
    <t>患者 毛晓文 自助机充值 20 元。</t>
  </si>
  <si>
    <t xml:space="preserve">*沛琳(186****1019)	</t>
  </si>
  <si>
    <t xml:space="preserve">2017061321001004380281952365	</t>
  </si>
  <si>
    <t>患者 徐丽 自助机充值 20 元。</t>
  </si>
  <si>
    <t xml:space="preserve">SR17061300002048	</t>
  </si>
  <si>
    <t xml:space="preserve">2017061321001004770226591384	</t>
  </si>
  <si>
    <t>患者 董军 自助机充值 100 元。</t>
  </si>
  <si>
    <t xml:space="preserve">*静蓉(184****5093)	</t>
  </si>
  <si>
    <t xml:space="preserve">2017061321001004300283843224	</t>
  </si>
  <si>
    <t>患者 孙玮宏 自助机充值 30 元。</t>
  </si>
  <si>
    <t xml:space="preserve">*玮宏(184****7611)	</t>
  </si>
  <si>
    <t xml:space="preserve">2017061321001004770226620549	</t>
  </si>
  <si>
    <t>患者 邱婷 自助机充值 500 元。</t>
  </si>
  <si>
    <t xml:space="preserve">*婷(245***@qq.com)	</t>
  </si>
  <si>
    <t xml:space="preserve">2017061321001004510272599261	</t>
  </si>
  <si>
    <t>患者 鄂丽萍 自助机充值 100 元。</t>
  </si>
  <si>
    <t xml:space="preserve">2017061321001004320288379499	</t>
  </si>
  <si>
    <t>患者 康庄 自助机充值 50 元。</t>
  </si>
  <si>
    <t xml:space="preserve">*庄(139****0786)	</t>
  </si>
  <si>
    <t xml:space="preserve">2017061321001004870320629480	</t>
  </si>
  <si>
    <t>患者 郭瑞金 自助机充值 50 元。</t>
  </si>
  <si>
    <t xml:space="preserve">*瑞金(138****5123)	</t>
  </si>
  <si>
    <t xml:space="preserve">2017061321001004430250296891	</t>
  </si>
  <si>
    <t>患者 屈元生 自助机充值 290 元。</t>
  </si>
  <si>
    <t xml:space="preserve">*克林(188****9882)	</t>
  </si>
  <si>
    <t xml:space="preserve">2017061321001004240275278055	</t>
  </si>
  <si>
    <t>患者 董剑丹 自助机充值 2000 元。</t>
  </si>
  <si>
    <t xml:space="preserve">*剑丹(155****2518)	</t>
  </si>
  <si>
    <t xml:space="preserve">SR17061300002055	</t>
  </si>
  <si>
    <t xml:space="preserve">2017061321001004240275270237	</t>
  </si>
  <si>
    <t>患者 姜建萍 自助机充值 20 元。</t>
  </si>
  <si>
    <t xml:space="preserve">2017061321001004890320879287	</t>
  </si>
  <si>
    <t>患者 朱圣鑫 自助机充值 200 元。</t>
  </si>
  <si>
    <t xml:space="preserve">*圣鑫(zsx***@qq.com)	</t>
  </si>
  <si>
    <t xml:space="preserve">2017061321001004780243664683	</t>
  </si>
  <si>
    <t>患者 杨欣霖 自助机充值 100 元。</t>
  </si>
  <si>
    <t xml:space="preserve">2017061321001004780243666523	</t>
  </si>
  <si>
    <t>患者 杨欣霖 自助机充值 50 元。</t>
  </si>
  <si>
    <t xml:space="preserve">2017061321001004510272632144	</t>
  </si>
  <si>
    <t xml:space="preserve">2017061321001004310240895295	</t>
  </si>
  <si>
    <t>患者 马继玉 自助机充值 20 元。</t>
  </si>
  <si>
    <t xml:space="preserve">*美琼(151****6326)	</t>
  </si>
  <si>
    <t xml:space="preserve">SR17061300002062	</t>
  </si>
  <si>
    <t xml:space="preserve">2017061321001004960322591469	</t>
  </si>
  <si>
    <t>患者 幸丽华 自助机充值 200 元。</t>
  </si>
  <si>
    <t xml:space="preserve">SR17061300002063	</t>
  </si>
  <si>
    <t xml:space="preserve">2017061321001004910323713589	</t>
  </si>
  <si>
    <t>患者 张朋 自助机充值 300 元。</t>
  </si>
  <si>
    <t xml:space="preserve">*朋(zha***@163.com)	</t>
  </si>
  <si>
    <t xml:space="preserve">2017061321001004450245208342	</t>
  </si>
  <si>
    <t>患者 薛敏 自助机充值 2700 元。</t>
  </si>
  <si>
    <t xml:space="preserve">*朋延(137****6175)	</t>
  </si>
  <si>
    <t xml:space="preserve">2017061321001004960322629596	</t>
  </si>
  <si>
    <t>患者 宁显群 自助机充值 600 元。</t>
  </si>
  <si>
    <t xml:space="preserve">2017061321001004690221377159	</t>
  </si>
  <si>
    <t>患者 杨丽 自助机充值 20 元。</t>
  </si>
  <si>
    <t xml:space="preserve">*丽(138****2025)	</t>
  </si>
  <si>
    <t xml:space="preserve">SR17061300002069	</t>
  </si>
  <si>
    <t xml:space="preserve">2017061321001004470270826076	</t>
  </si>
  <si>
    <t>患者 尹万菊 自助机充值 400 元。</t>
  </si>
  <si>
    <t xml:space="preserve">2017061321001004710296586736	</t>
  </si>
  <si>
    <t>患者 申登会 自助机充值 300 元。</t>
  </si>
  <si>
    <t xml:space="preserve">*登会(187****3839)	</t>
  </si>
  <si>
    <t xml:space="preserve">2017061321001004960322659364	</t>
  </si>
  <si>
    <t>患者 李树 自助机充值 200 元。</t>
  </si>
  <si>
    <t xml:space="preserve">2017061321001004280293231004	</t>
  </si>
  <si>
    <t>患者 廖冬玉 自助机充值 200 元。</t>
  </si>
  <si>
    <t xml:space="preserve">*冬玉(138****9456)	</t>
  </si>
  <si>
    <t xml:space="preserve">2017061321001004800323017251	</t>
  </si>
  <si>
    <t>患者 张腾月 自助机充值 300 元。</t>
  </si>
  <si>
    <t xml:space="preserve">*腾月(159****1149)	</t>
  </si>
  <si>
    <t xml:space="preserve">2017061321001004470270855811	</t>
  </si>
  <si>
    <t>患者 张爱萍 自助机充值 300 元。</t>
  </si>
  <si>
    <t xml:space="preserve">*爱萍(772***@qq.com)	</t>
  </si>
  <si>
    <t xml:space="preserve">2017061321001004750216548321	</t>
  </si>
  <si>
    <t>患者 王姝葳 自助机充值 10 元。</t>
  </si>
  <si>
    <t xml:space="preserve">*淞(137****9917)	</t>
  </si>
  <si>
    <t xml:space="preserve">2017061321001004080289042351	</t>
  </si>
  <si>
    <t>患者 田敏 自助机充值 50 元。</t>
  </si>
  <si>
    <t xml:space="preserve">*清宇(139****5072)	</t>
  </si>
  <si>
    <t xml:space="preserve">2017061321001004080289058305	</t>
  </si>
  <si>
    <t>患者 程清宇 自助机充值 50 元。</t>
  </si>
  <si>
    <t xml:space="preserve">2017061321001004420264930197	</t>
  </si>
  <si>
    <t>患者 杨荣芬 自助机充值 100 元。</t>
  </si>
  <si>
    <t xml:space="preserve">*宏波(137***@139.com)	</t>
  </si>
  <si>
    <t xml:space="preserve">2017061321001004420264926045	</t>
  </si>
  <si>
    <t>患者 李宏波 自助机充值 100 元。</t>
  </si>
  <si>
    <t xml:space="preserve">2017061321001004920323948746	</t>
  </si>
  <si>
    <t>患者 任远鹏 自助机充值 20 元。</t>
  </si>
  <si>
    <t xml:space="preserve">*远鹏(185****6046)	</t>
  </si>
  <si>
    <t xml:space="preserve">2017061321001004080289080220	</t>
  </si>
  <si>
    <t>患者 周林 自助机充值 20 元。</t>
  </si>
  <si>
    <t xml:space="preserve">*林(186****5246)	</t>
  </si>
  <si>
    <t xml:space="preserve">2017061321001004740271941905	</t>
  </si>
  <si>
    <t>患者 龙恩 自助机充值 10 元。</t>
  </si>
  <si>
    <t xml:space="preserve">*恩(159****2521)	</t>
  </si>
  <si>
    <t xml:space="preserve">2017061321001004280293273985	</t>
  </si>
  <si>
    <t>患者 龚雪梅 自助机充值 100 元。</t>
  </si>
  <si>
    <t xml:space="preserve">*雪梅(152****2434)	</t>
  </si>
  <si>
    <t xml:space="preserve">2017061321001004280293285998	</t>
  </si>
  <si>
    <t xml:space="preserve">2017061321001004910323812739	</t>
  </si>
  <si>
    <t>患者 张朋 自助机充值 40 元。</t>
  </si>
  <si>
    <t xml:space="preserve">2017061321001004290249983191	</t>
  </si>
  <si>
    <t>患者 赵苡帆 自助机充值 900 元。</t>
  </si>
  <si>
    <t xml:space="preserve">*苡帆(138****1992)	</t>
  </si>
  <si>
    <t xml:space="preserve">2017061321001004100286263009	</t>
  </si>
  <si>
    <t>患者 许捷 自助机充值 30 元。</t>
  </si>
  <si>
    <t xml:space="preserve">*捷(157****2833)	</t>
  </si>
  <si>
    <t xml:space="preserve">2017061321001004510272778788	</t>
  </si>
  <si>
    <t>患者 刘昆华 自助机充值 5000 元。</t>
  </si>
  <si>
    <t xml:space="preserve">2017061321001004610246218425	</t>
  </si>
  <si>
    <t>患者 马佳 自助机充值 200 元。</t>
  </si>
  <si>
    <t xml:space="preserve">*佳(139****1840)	</t>
  </si>
  <si>
    <t xml:space="preserve">2017061321001004560217011226	</t>
  </si>
  <si>
    <t>患者 任翔 自助机充值 20 元。</t>
  </si>
  <si>
    <t xml:space="preserve">2017061321001004530283664370	</t>
  </si>
  <si>
    <t>患者 汤丽梅 自助机充值 500 元。</t>
  </si>
  <si>
    <t xml:space="preserve">*丽梅(137****7867)	</t>
  </si>
  <si>
    <t xml:space="preserve">2017061321001004960322729652	</t>
  </si>
  <si>
    <t>患者 胡皓晨 自助机充值 5 元。</t>
  </si>
  <si>
    <t xml:space="preserve">*海峰(155****2183)	</t>
  </si>
  <si>
    <t xml:space="preserve">SR17061300002083	</t>
  </si>
  <si>
    <t xml:space="preserve">2017061321001004470270928671	</t>
  </si>
  <si>
    <t>患者 吴吉根 自助机充值 65 元。</t>
  </si>
  <si>
    <t>门诊预存充值订单 65 元。</t>
  </si>
  <si>
    <t xml:space="preserve">2017061321001004430250493044	</t>
  </si>
  <si>
    <t>患者 杨娜 自助机充值 100 元。</t>
  </si>
  <si>
    <t xml:space="preserve">*欣(138****6107)	</t>
  </si>
  <si>
    <t xml:space="preserve">2017061321001004650206334360	</t>
  </si>
  <si>
    <t>患者 刘婷 自助机充值 1000 元。</t>
  </si>
  <si>
    <t xml:space="preserve">*婷(853***@qq.com)	</t>
  </si>
  <si>
    <t xml:space="preserve">SR17061300002084	</t>
  </si>
  <si>
    <t xml:space="preserve">2017061321001004960322732789	</t>
  </si>
  <si>
    <t>患者 胡皓晨 自助机充值 3 元。</t>
  </si>
  <si>
    <t>门诊预存充值订单 3 元。</t>
  </si>
  <si>
    <t xml:space="preserve">2017061321001004100286293196	</t>
  </si>
  <si>
    <t>患者 李彬 自助机充值 100 元。</t>
  </si>
  <si>
    <t xml:space="preserve">*彬(138****3351)	</t>
  </si>
  <si>
    <t xml:space="preserve">2017061321001004240275455619	</t>
  </si>
  <si>
    <t>患者 白艳芬 自助机充值 1000 元。</t>
  </si>
  <si>
    <t xml:space="preserve">2017061321001004400296987440	</t>
  </si>
  <si>
    <t>患者 李先东 自助机充值 970 元。</t>
  </si>
  <si>
    <t xml:space="preserve">2017061321001004350257525693	</t>
  </si>
  <si>
    <t>患者 田应芬 自助机充值 1500 元。</t>
  </si>
  <si>
    <t xml:space="preserve">2017061321001004100286321549	</t>
  </si>
  <si>
    <t xml:space="preserve">2017061321001004560217060762	</t>
  </si>
  <si>
    <t>患者 纳晶丽 自助机充值 10 元。</t>
  </si>
  <si>
    <t xml:space="preserve">2017061321001004600206522235	</t>
  </si>
  <si>
    <t>患者 陶应河 自助机充值 1000 元。</t>
  </si>
  <si>
    <t xml:space="preserve">*应河(186****3577)	</t>
  </si>
  <si>
    <t xml:space="preserve">SR17061300002089	</t>
  </si>
  <si>
    <t xml:space="preserve">2017061321001004780243855986	</t>
  </si>
  <si>
    <t>患者 杨鑫 自助机充值 740 元。</t>
  </si>
  <si>
    <t xml:space="preserve">*庆银(182****9312)	</t>
  </si>
  <si>
    <t>门诊预存充值订单 740 元。</t>
  </si>
  <si>
    <t xml:space="preserve">2017061321001004760267661107	</t>
  </si>
  <si>
    <t>患者 熊玉娜 自助机充值 7992 元。</t>
  </si>
  <si>
    <t xml:space="preserve">*玉娜(415***@qq.com)	</t>
  </si>
  <si>
    <t>门诊预存充值订单 7992 元。</t>
  </si>
  <si>
    <t xml:space="preserve">2017061321001004560217057847	</t>
  </si>
  <si>
    <t>患者 纳晶丽 自助机充值 260 元。</t>
  </si>
  <si>
    <t xml:space="preserve">2017061321001004880322386112	</t>
  </si>
  <si>
    <t xml:space="preserve">2017061321001004610246245053	</t>
  </si>
  <si>
    <t>患者 马佳 自助机充值 300 元。</t>
  </si>
  <si>
    <t xml:space="preserve">2017061321001004870320855512	</t>
  </si>
  <si>
    <t>患者 纳凤慈 自助机充值 300 元。</t>
  </si>
  <si>
    <t xml:space="preserve">SR17061300002091	</t>
  </si>
  <si>
    <t xml:space="preserve">2017061321001004310241075970	</t>
  </si>
  <si>
    <t>患者 沈天富 自助机充值 20 元。</t>
  </si>
  <si>
    <t xml:space="preserve">*天富(841***@qq.com)	</t>
  </si>
  <si>
    <t xml:space="preserve">SR17061300002092	</t>
  </si>
  <si>
    <t xml:space="preserve">2017061321001004260279611499	</t>
  </si>
  <si>
    <t>患者 张颖 自助机充值 710 元。</t>
  </si>
  <si>
    <t xml:space="preserve">2017061321001004310241068273	</t>
  </si>
  <si>
    <t>患者 沈天富 自助机充值 200 元。</t>
  </si>
  <si>
    <t xml:space="preserve">2017061321001004270268413874	</t>
  </si>
  <si>
    <t>患者 晏祥高 自助机充值 20 元。</t>
  </si>
  <si>
    <t xml:space="preserve">*祥高(183****3607)	</t>
  </si>
  <si>
    <t xml:space="preserve">2017061321001004670295807703	</t>
  </si>
  <si>
    <t>患者 张桂丽 自助机充值 500 元。</t>
  </si>
  <si>
    <t xml:space="preserve">*红军(zha***@outlook.com)	</t>
  </si>
  <si>
    <t xml:space="preserve">2017061321001004620290613375	</t>
  </si>
  <si>
    <t>患者 王苏 自助机充值 100 元。</t>
  </si>
  <si>
    <t xml:space="preserve">*苏(wan***@126.com)	</t>
  </si>
  <si>
    <t xml:space="preserve">SR17061300002097	</t>
  </si>
  <si>
    <t xml:space="preserve">2017061321001004300284127188	</t>
  </si>
  <si>
    <t>患者 殷海帆 自助机充值 20 元。</t>
  </si>
  <si>
    <t xml:space="preserve">*海帆(159****7195)	</t>
  </si>
  <si>
    <t xml:space="preserve">2017061321001004550200167530	</t>
  </si>
  <si>
    <t>患者 周素杰 自助机充值 500 元。</t>
  </si>
  <si>
    <t xml:space="preserve">*素杰(152****6056)	</t>
  </si>
  <si>
    <t xml:space="preserve">2017061321001004060212615984	</t>
  </si>
  <si>
    <t>患者 陈小玉 自助机充值 50 元。</t>
  </si>
  <si>
    <t xml:space="preserve">*小玉(629***@qq.com)	</t>
  </si>
  <si>
    <t xml:space="preserve">2017061321001004010267262332	</t>
  </si>
  <si>
    <t>患者 胡建梅 自助机充值 2000 元。</t>
  </si>
  <si>
    <t xml:space="preserve">SR17061300002099	</t>
  </si>
  <si>
    <t xml:space="preserve">2017061321001004230253301324	</t>
  </si>
  <si>
    <t>患者 钟媛媛 自助机充值 1000 元。</t>
  </si>
  <si>
    <t xml:space="preserve">*媛媛(137****5717)	</t>
  </si>
  <si>
    <t xml:space="preserve">2017061321001004340270456066	</t>
  </si>
  <si>
    <t>患者 王珊珊 自助机充值 1000 元。</t>
  </si>
  <si>
    <t xml:space="preserve">*珊珊(wag***@sina.cn)	</t>
  </si>
  <si>
    <t xml:space="preserve">2017061321001004340270456127	</t>
  </si>
  <si>
    <t>患者 钱珊 自助机充值 500 元。</t>
  </si>
  <si>
    <t xml:space="preserve">SR17061300002104	</t>
  </si>
  <si>
    <t xml:space="preserve">2017061321001004060212645761	</t>
  </si>
  <si>
    <t>患者 陈小玉 自助机充值 100 元。</t>
  </si>
  <si>
    <t xml:space="preserve">2017061321001004230253326690	</t>
  </si>
  <si>
    <t>患者 赖启涵 自助机充值 900 元。</t>
  </si>
  <si>
    <t xml:space="preserve">*劲飞(309***@qq.com)	</t>
  </si>
  <si>
    <t xml:space="preserve">2017061321001004870320904127	</t>
  </si>
  <si>
    <t>患者 段志萍 自助机充值 100 元。</t>
  </si>
  <si>
    <t xml:space="preserve">*志萍(137****1022)	</t>
  </si>
  <si>
    <t xml:space="preserve">2017061321001004180295048783	</t>
  </si>
  <si>
    <t>患者 朱华林 自助机充值 20 元。</t>
  </si>
  <si>
    <t xml:space="preserve">*薰元(524***@qq.com)	</t>
  </si>
  <si>
    <t xml:space="preserve">2017061321001004570294731764	</t>
  </si>
  <si>
    <t xml:space="preserve">2017061321001004780243895581	</t>
  </si>
  <si>
    <t>患者 阮再昆 自助机充值 20 元。</t>
  </si>
  <si>
    <t xml:space="preserve">*苗苗(492***@qq.com)	</t>
  </si>
  <si>
    <t xml:space="preserve">2017061321001004070208282609	</t>
  </si>
  <si>
    <t>患者 裴久丽 自助机充值 500 元。</t>
  </si>
  <si>
    <t xml:space="preserve">*鹏鹏(941***@qq.com)	</t>
  </si>
  <si>
    <t xml:space="preserve">2017061321001004340270474590	</t>
  </si>
  <si>
    <t>患者 褚昕 自助机充值 100 元。</t>
  </si>
  <si>
    <t xml:space="preserve">*昕(rei***@hotmail.com)	</t>
  </si>
  <si>
    <t xml:space="preserve">2017061321001004670295857146	</t>
  </si>
  <si>
    <t>患者 张桂丽 自助机充值 100 元。</t>
  </si>
  <si>
    <t xml:space="preserve">2017061321001004450245399465	</t>
  </si>
  <si>
    <t>患者 王婵娟 自助机充值 100 元。</t>
  </si>
  <si>
    <t xml:space="preserve">*婵娟(137****7781)	</t>
  </si>
  <si>
    <t xml:space="preserve">SR17061300002117	</t>
  </si>
  <si>
    <t xml:space="preserve">2017061321001004250264252024	</t>
  </si>
  <si>
    <t>患者 胡千荣 自助机充值 50 元。</t>
  </si>
  <si>
    <t xml:space="preserve">*峰(106***@qq.com)	</t>
  </si>
  <si>
    <t xml:space="preserve">2017061321001004900321019992	</t>
  </si>
  <si>
    <t>患者 彭秀仙 自助机充值 550 元。</t>
  </si>
  <si>
    <t xml:space="preserve">*秀仙(132****9596)	</t>
  </si>
  <si>
    <t xml:space="preserve">2017061321001004990321232917	</t>
  </si>
  <si>
    <t>患者 李绣吉 自助机充值 58 元。</t>
  </si>
  <si>
    <t xml:space="preserve">*妮(137****3170)	</t>
  </si>
  <si>
    <t xml:space="preserve">2017061321001004110207924250	</t>
  </si>
  <si>
    <t>患者 朱嫣 自助机充值 100 元。</t>
  </si>
  <si>
    <t xml:space="preserve">*嫣(357***@qq.com)	</t>
  </si>
  <si>
    <t xml:space="preserve">2017061321001004880322618253	</t>
  </si>
  <si>
    <t>患者 胡文婷 自助机充值 1500 元。</t>
  </si>
  <si>
    <t xml:space="preserve">2017061321001004830321077238	</t>
  </si>
  <si>
    <t>患者 鲁晓瑛 自助机充值 500 元。</t>
  </si>
  <si>
    <t xml:space="preserve">2017061321001004190232825479	</t>
  </si>
  <si>
    <t>患者 许丽莹 自助机充值 160 元。</t>
  </si>
  <si>
    <t xml:space="preserve">2017061321001004710296921151	</t>
  </si>
  <si>
    <t>患者 申登会 自助机充值 250 元。</t>
  </si>
  <si>
    <t xml:space="preserve">SR17061300002127	</t>
  </si>
  <si>
    <t xml:space="preserve">2017061321001004120288027082	</t>
  </si>
  <si>
    <t>患者 令狐嘉睿 自助机充值 20 元。</t>
  </si>
  <si>
    <t xml:space="preserve">*秋枫(zha***@163.com)	</t>
  </si>
  <si>
    <t xml:space="preserve">2017061321001004010267469594	</t>
  </si>
  <si>
    <t>患者 舒叶鹏 自助机充值 5 元。</t>
  </si>
  <si>
    <t xml:space="preserve">*叶鹏(shu***@hotmail.fr)	</t>
  </si>
  <si>
    <t xml:space="preserve">2017061321001004660271334704	</t>
  </si>
  <si>
    <t>患者 马燕 自助机充值 300 元。</t>
  </si>
  <si>
    <t xml:space="preserve">*燕(183****0093)	</t>
  </si>
  <si>
    <t xml:space="preserve">2017061321001004960323013281	</t>
  </si>
  <si>
    <t>患者 李翠莲 自助机充值 200 元。</t>
  </si>
  <si>
    <t xml:space="preserve">*炜捷(won***@sohu.com)	</t>
  </si>
  <si>
    <t xml:space="preserve">2017061321001004300284356422	</t>
  </si>
  <si>
    <t>患者 孙玮宏 自助机充值 500 元。</t>
  </si>
  <si>
    <t xml:space="preserve">2017061321001004120288072724	</t>
  </si>
  <si>
    <t>患者 令狐嘉睿 自助机充值 60 元。</t>
  </si>
  <si>
    <t xml:space="preserve">2017061321001004590274471220	</t>
  </si>
  <si>
    <t>患者 张会兰 自助机充值 10 元。</t>
  </si>
  <si>
    <t xml:space="preserve">2017061321001004560217333199	</t>
  </si>
  <si>
    <t>患者 苏举 自助机充值 600 元。</t>
  </si>
  <si>
    <t xml:space="preserve">*琳玲(158****9181)	</t>
  </si>
  <si>
    <t xml:space="preserve">2017061321001004790212558305	</t>
  </si>
  <si>
    <t>患者 高利花 自助机充值 20 元。</t>
  </si>
  <si>
    <t xml:space="preserve">*利花(182****8384)	</t>
  </si>
  <si>
    <t xml:space="preserve">2017061321001004150248212299	</t>
  </si>
  <si>
    <t>患者 刘潇玲 自助机充值 20 元。</t>
  </si>
  <si>
    <t xml:space="preserve">*潇玲(152****0382)	</t>
  </si>
  <si>
    <t xml:space="preserve">2017061321001004690221739568	</t>
  </si>
  <si>
    <t>患者 杨黎玲 自助机充值 500 元。</t>
  </si>
  <si>
    <t xml:space="preserve">*黎玲(ll1***@sina.com)	</t>
  </si>
  <si>
    <t xml:space="preserve">2017061321001004780244123507	</t>
  </si>
  <si>
    <t>患者 阳自仙 自助机充值 20 元。</t>
  </si>
  <si>
    <t xml:space="preserve">*自仙(152****5168)	</t>
  </si>
  <si>
    <t xml:space="preserve">SR17061300002138	</t>
  </si>
  <si>
    <t xml:space="preserve">2017061321001004400297276864	</t>
  </si>
  <si>
    <t>患者 张蓓 自助机充值 150 元。</t>
  </si>
  <si>
    <t xml:space="preserve">*蓓(158****0531)	</t>
  </si>
  <si>
    <t xml:space="preserve">2017061321001004520202248401	</t>
  </si>
  <si>
    <t>患者 苏佳 自助机充值 500 元。</t>
  </si>
  <si>
    <t xml:space="preserve">*佳(130****6959)	</t>
  </si>
  <si>
    <t xml:space="preserve">2017061321001004870321127118	</t>
  </si>
  <si>
    <t>患者 刘静 自助机充值 368 元。</t>
  </si>
  <si>
    <t>门诊预存充值订单 368 元。</t>
  </si>
  <si>
    <t xml:space="preserve">2017061321001004540292955285	</t>
  </si>
  <si>
    <t>患者 董念桥 自助机充值 600 元。</t>
  </si>
  <si>
    <t xml:space="preserve">*涵(150***@qq.com)	</t>
  </si>
  <si>
    <t xml:space="preserve">2017061321001004260279883895	</t>
  </si>
  <si>
    <t>患者 余洪 自助机充值 3320 元。</t>
  </si>
  <si>
    <t>门诊预存充值订单 3320 元。</t>
  </si>
  <si>
    <t xml:space="preserve">2017061321001004180295274347	</t>
  </si>
  <si>
    <t>患者 管蕾 自助机充值 2864 元。</t>
  </si>
  <si>
    <t>门诊预存充值订单 2864 元。</t>
  </si>
  <si>
    <t xml:space="preserve">2017061321001004930322884354	</t>
  </si>
  <si>
    <t>患者 李春芳 自助机充值 10 元。</t>
  </si>
  <si>
    <t xml:space="preserve">*洁庭(ita***@126.com)	</t>
  </si>
  <si>
    <t xml:space="preserve">2017061321001004920324319907	</t>
  </si>
  <si>
    <t>患者 李虹 自助机充值 300 元。</t>
  </si>
  <si>
    <t xml:space="preserve">*虹(139****8526)	</t>
  </si>
  <si>
    <t xml:space="preserve">2017061321001004920324324395	</t>
  </si>
  <si>
    <t>患者 任远鹏 自助机充值 300 元。</t>
  </si>
  <si>
    <t xml:space="preserve">2017061321001004750216936876	</t>
  </si>
  <si>
    <t>患者 张坤 自助机充值 20 元。</t>
  </si>
  <si>
    <t xml:space="preserve">*振丽(138****2144)	</t>
  </si>
  <si>
    <t xml:space="preserve">2017061321001004340270710445	</t>
  </si>
  <si>
    <t>患者 褚昕 自助机充值 1650 元。</t>
  </si>
  <si>
    <t>门诊预存充值订单 1650 元。</t>
  </si>
  <si>
    <t xml:space="preserve">2017061321001004520202253736	</t>
  </si>
  <si>
    <t>患者 张兴俊 自助机充值 20 元。</t>
  </si>
  <si>
    <t xml:space="preserve">*兴俊(978***@qq.com)	</t>
  </si>
  <si>
    <t xml:space="preserve">2017061321001004300284393838	</t>
  </si>
  <si>
    <t>患者 华赞添 自助机充值 100 元。</t>
  </si>
  <si>
    <t xml:space="preserve">*蕊(ygl***@hotmail.com)	</t>
  </si>
  <si>
    <t xml:space="preserve">2017061321001004600206823322	</t>
  </si>
  <si>
    <t>患者 段志坤 自助机充值 500 元。</t>
  </si>
  <si>
    <t xml:space="preserve">*志坤(136****7363)	</t>
  </si>
  <si>
    <t xml:space="preserve">2017061321001004370241032006	</t>
  </si>
  <si>
    <t>患者 张丽媛 自助机充值 100 元。</t>
  </si>
  <si>
    <t xml:space="preserve">*庭宇(159****5002)	</t>
  </si>
  <si>
    <t xml:space="preserve">SR17061300002150	</t>
  </si>
  <si>
    <t xml:space="preserve">2017061321001004490249540730	</t>
  </si>
  <si>
    <t>患者 魏星 自助机充值 100 元。</t>
  </si>
  <si>
    <t xml:space="preserve">*星(187****0311)	</t>
  </si>
  <si>
    <t xml:space="preserve">2017061321001004250264355706	</t>
  </si>
  <si>
    <t>患者 金燕平 自助机充值 1500 元。</t>
  </si>
  <si>
    <t xml:space="preserve">2017061321001004160294373730	</t>
  </si>
  <si>
    <t>患者 许全保 自助机充值 520 元。</t>
  </si>
  <si>
    <t xml:space="preserve">2017061321001004060212902154	</t>
  </si>
  <si>
    <t>患者 宗春燕 自助机充值 500 元。</t>
  </si>
  <si>
    <t xml:space="preserve">*肃灵(wan***@163.com)	</t>
  </si>
  <si>
    <t xml:space="preserve">2017061321001004530284011170	</t>
  </si>
  <si>
    <t>患者 杨仙仙 自助机充值 20 元。</t>
  </si>
  <si>
    <t xml:space="preserve">2017061321001004150248254466	</t>
  </si>
  <si>
    <t>患者 刘潇玲 自助机充值 500 元。</t>
  </si>
  <si>
    <t xml:space="preserve">2017061321001004750216945752	</t>
  </si>
  <si>
    <t>患者 唐云霞 自助机充值 1000 元。</t>
  </si>
  <si>
    <t xml:space="preserve">2017061321001004490249315147	</t>
  </si>
  <si>
    <t xml:space="preserve">2017061321001004720253201695	</t>
  </si>
  <si>
    <t>患者 尚建明 自助机充值 50 元。</t>
  </si>
  <si>
    <t xml:space="preserve">*虹(139****2836)	</t>
  </si>
  <si>
    <t xml:space="preserve">2017061321001004780244168896	</t>
  </si>
  <si>
    <t>患者 阳自仙 自助机充值 200 元。</t>
  </si>
  <si>
    <t xml:space="preserve">2017061321001004670296098871	</t>
  </si>
  <si>
    <t>患者 陈飚 自助机充值 20 元。</t>
  </si>
  <si>
    <t xml:space="preserve">*荣(137****3957)	</t>
  </si>
  <si>
    <t xml:space="preserve">2017061321001004720253201794	</t>
  </si>
  <si>
    <t>患者 张虹 自助机充值 100 元。</t>
  </si>
  <si>
    <t xml:space="preserve">2017061321001004670296098029	</t>
  </si>
  <si>
    <t>患者 戚荣 自助机充值 20 元。</t>
  </si>
  <si>
    <t xml:space="preserve">2017061321001004750216958108	</t>
  </si>
  <si>
    <t>患者 唐云霞 自助机充值 100 元。</t>
  </si>
  <si>
    <t xml:space="preserve">2017061321001004720253196982	</t>
  </si>
  <si>
    <t xml:space="preserve">2017061321001004520202276477	</t>
  </si>
  <si>
    <t xml:space="preserve">2017061321001004520202292844	</t>
  </si>
  <si>
    <t>患者 杨欣蕾 自助机充值 100 元。</t>
  </si>
  <si>
    <t xml:space="preserve">*宗仁(186****9979)	</t>
  </si>
  <si>
    <t xml:space="preserve">2017061321001004330239511881	</t>
  </si>
  <si>
    <t>患者 张姝 自助机充值 10 元。</t>
  </si>
  <si>
    <t xml:space="preserve">*姝(kaf***@163.com)	</t>
  </si>
  <si>
    <t xml:space="preserve">2017061321001004790212643449	</t>
  </si>
  <si>
    <t>患者 高利花 自助机充值 45 元。</t>
  </si>
  <si>
    <t>门诊预存充值订单 45 元。</t>
  </si>
  <si>
    <t xml:space="preserve">2017061321001004190233099108	</t>
  </si>
  <si>
    <t>患者 陆慧 自助机充值 20 元。</t>
  </si>
  <si>
    <t xml:space="preserve">*艺颖(135****2058)	</t>
  </si>
  <si>
    <t xml:space="preserve">SR17061300002169	</t>
  </si>
  <si>
    <t xml:space="preserve">2017061321001004540292984393	</t>
  </si>
  <si>
    <t>患者 孟惠玲 自助机充值 20 元。</t>
  </si>
  <si>
    <t xml:space="preserve">*永萍(136****4056)	</t>
  </si>
  <si>
    <t xml:space="preserve">2017061321001004060212920990	</t>
  </si>
  <si>
    <t>患者 周天武 自助机充值 1000 元。</t>
  </si>
  <si>
    <t xml:space="preserve">2017061321001004590274731015	</t>
  </si>
  <si>
    <t>患者 周灿 自助机充值 400 元。</t>
  </si>
  <si>
    <t xml:space="preserve">*灿(159****7176)	</t>
  </si>
  <si>
    <t xml:space="preserve">2017061321001004590274742325	</t>
  </si>
  <si>
    <t>患者 周灿 自助机充值 100 元。</t>
  </si>
  <si>
    <t xml:space="preserve">2017061321001004350257891275	</t>
  </si>
  <si>
    <t>患者 李国华 自助机充值 10 元。</t>
  </si>
  <si>
    <t xml:space="preserve">*杏信(184****9389)	</t>
  </si>
  <si>
    <t xml:space="preserve">2017061321001004180295341816	</t>
  </si>
  <si>
    <t>患者 冯达 自助机充值 100 元。</t>
  </si>
  <si>
    <t xml:space="preserve">*达(176****5716)	</t>
  </si>
  <si>
    <t xml:space="preserve">2017061321001004250264402674	</t>
  </si>
  <si>
    <t>患者 杨智 自助机充值 10 元。</t>
  </si>
  <si>
    <t xml:space="preserve">*熙(fen***@qq.com)	</t>
  </si>
  <si>
    <t xml:space="preserve">2017061321001004520202325177	</t>
  </si>
  <si>
    <t>患者 张兴俊 自助机充值 412 元。</t>
  </si>
  <si>
    <t>门诊预存充值订单 412 元。</t>
  </si>
  <si>
    <t xml:space="preserve">2017061321001004150248282584	</t>
  </si>
  <si>
    <t xml:space="preserve">*霖灏(465***@qq.com)	</t>
  </si>
  <si>
    <t xml:space="preserve">2017061321001004030264803673	</t>
  </si>
  <si>
    <t>患者 张思利 自助机充值 100 元。</t>
  </si>
  <si>
    <t xml:space="preserve">*思利(sli***@126.com)	</t>
  </si>
  <si>
    <t xml:space="preserve">2017061321001004700262921007	</t>
  </si>
  <si>
    <t>患者 高建梅 自助机充值 50 元。</t>
  </si>
  <si>
    <t xml:space="preserve">*建梅(gao***@163.com)	</t>
  </si>
  <si>
    <t xml:space="preserve">2017061321001004140275051040	</t>
  </si>
  <si>
    <t>患者 李冕 自助机充值 500 元。</t>
  </si>
  <si>
    <t xml:space="preserve">*明霞(152****5825)	</t>
  </si>
  <si>
    <t xml:space="preserve">2017061321001004530284056436	</t>
  </si>
  <si>
    <t>患者 汤丽梅 自助机充值 2500 元。</t>
  </si>
  <si>
    <t xml:space="preserve">2017061321001004390257873520	</t>
  </si>
  <si>
    <t>患者 谢卫晶 自助机充值 200 元。</t>
  </si>
  <si>
    <t xml:space="preserve">*宇(138****1655)	</t>
  </si>
  <si>
    <t xml:space="preserve">2017061321001004250264177481	</t>
  </si>
  <si>
    <t>患者 王艳 自助机充值 300 元。</t>
  </si>
  <si>
    <t xml:space="preserve">*艳(418***@qq.com)	</t>
  </si>
  <si>
    <t xml:space="preserve">2017061321001004540293032761	</t>
  </si>
  <si>
    <t>患者 杨文雁 自助机充值 1000 元。</t>
  </si>
  <si>
    <t xml:space="preserve">2017061321001004290250384435	</t>
  </si>
  <si>
    <t>患者 郭君 自助机充值 100 元。</t>
  </si>
  <si>
    <t xml:space="preserve">*君(jun***@126.com)	</t>
  </si>
  <si>
    <t xml:space="preserve">2017061321001004730207753790	</t>
  </si>
  <si>
    <t>患者 段红萍 自助机充值 500 元。</t>
  </si>
  <si>
    <t xml:space="preserve">*红萍(137****3702)	</t>
  </si>
  <si>
    <t xml:space="preserve">2017061321001004300284470566	</t>
  </si>
  <si>
    <t>患者 华赞添 自助机充值 155 元。</t>
  </si>
  <si>
    <t>门诊预存充值订单 155 元。</t>
  </si>
  <si>
    <t xml:space="preserve">SR17061300002182	</t>
  </si>
  <si>
    <t xml:space="preserve">2017061321001004040277098375	</t>
  </si>
  <si>
    <t>患者 桂腾升 自助机充值 20 元。</t>
  </si>
  <si>
    <t xml:space="preserve">2017061321001004040277089664	</t>
  </si>
  <si>
    <t>患者 平祖平 自助机充值 500 元。</t>
  </si>
  <si>
    <t xml:space="preserve">*紫超(184****1109)	</t>
  </si>
  <si>
    <t xml:space="preserve">2017061321001004730207753329	</t>
  </si>
  <si>
    <t>患者 万晓红 自助机充值 500 元。</t>
  </si>
  <si>
    <t xml:space="preserve">SR17061300002184	</t>
  </si>
  <si>
    <t xml:space="preserve">2017061321001004470271335747	</t>
  </si>
  <si>
    <t>患者 蔡树衡 自助机充值 150 元。</t>
  </si>
  <si>
    <t xml:space="preserve">*树衡(150****4404)	</t>
  </si>
  <si>
    <t xml:space="preserve">2017061321001004890321447122	</t>
  </si>
  <si>
    <t>患者 杨玉辉 自助机充值 20 元。</t>
  </si>
  <si>
    <t xml:space="preserve">*清(159****2465)	</t>
  </si>
  <si>
    <t xml:space="preserve">SR17061300002185	</t>
  </si>
  <si>
    <t xml:space="preserve">2017061321001004750216994538	</t>
  </si>
  <si>
    <t>患者 王希月 自助机充值 20 元。</t>
  </si>
  <si>
    <t xml:space="preserve">*海燕(235***@qq.com)	</t>
  </si>
  <si>
    <t xml:space="preserve">2017061321001004910324238314	</t>
  </si>
  <si>
    <t>患者 袁程欣 自助机充值 450 元。</t>
  </si>
  <si>
    <t xml:space="preserve">*程欣(187****5620)	</t>
  </si>
  <si>
    <t xml:space="preserve">2017061321001004380282612623	</t>
  </si>
  <si>
    <t>患者 杨文雁 自助机充值 2000 元。</t>
  </si>
  <si>
    <t xml:space="preserve">*松(136****4222)	</t>
  </si>
  <si>
    <t xml:space="preserve">2017061321001004890321440013	</t>
  </si>
  <si>
    <t>患者 郑开鑫 自助机充值 122 元。</t>
  </si>
  <si>
    <t>门诊预存充值订单 122 元。</t>
  </si>
  <si>
    <t xml:space="preserve">SR17061300002187	</t>
  </si>
  <si>
    <t xml:space="preserve">SR17061300002189	</t>
  </si>
  <si>
    <t xml:space="preserve">2017061321001004260279978621	</t>
  </si>
  <si>
    <t>患者 秦梅花 自助机充值 500 元。</t>
  </si>
  <si>
    <t xml:space="preserve">*继(133****6700)	</t>
  </si>
  <si>
    <t xml:space="preserve">SR17061300002190	</t>
  </si>
  <si>
    <t xml:space="preserve">SR17061300002191	</t>
  </si>
  <si>
    <t xml:space="preserve">2017061321001004730207762244	</t>
  </si>
  <si>
    <t>患者 宣丽丽 自助机充值 100 元。</t>
  </si>
  <si>
    <t xml:space="preserve">*丽丽(188****5894)	</t>
  </si>
  <si>
    <t xml:space="preserve">2017061321001004490249616173	</t>
  </si>
  <si>
    <t>患者 魏星 自助机充值 50 元。</t>
  </si>
  <si>
    <t xml:space="preserve">2017061321001004060212963338	</t>
  </si>
  <si>
    <t>患者 周艳飞 自助机充值 10 元。</t>
  </si>
  <si>
    <t xml:space="preserve">*岗(137****6988)	</t>
  </si>
  <si>
    <t xml:space="preserve">2017061321001004470271344510	</t>
  </si>
  <si>
    <t>患者 代国钧 自助机充值 50 元。</t>
  </si>
  <si>
    <t xml:space="preserve">*国钧(180****6647)	</t>
  </si>
  <si>
    <t xml:space="preserve">2017061321001004220285361760	</t>
  </si>
  <si>
    <t>患者 张述英 自助机充值 35 元。</t>
  </si>
  <si>
    <t xml:space="preserve">*起烨(781***@qq.com)	</t>
  </si>
  <si>
    <t>门诊预存充值订单 35 元。</t>
  </si>
  <si>
    <t xml:space="preserve">2017061321001004780244232827	</t>
  </si>
  <si>
    <t>患者 毕润 自助机充值 300 元。</t>
  </si>
  <si>
    <t xml:space="preserve">*润(138****9667)	</t>
  </si>
  <si>
    <t xml:space="preserve">2017061321001004080289538627	</t>
  </si>
  <si>
    <t>患者 刘梓文 自助机充值 1000 元。</t>
  </si>
  <si>
    <t xml:space="preserve">*水清(wen***@sohu.com)	</t>
  </si>
  <si>
    <t xml:space="preserve">2017061321001004420265407623	</t>
  </si>
  <si>
    <t>患者 石作贵 自助机充值 50 元。</t>
  </si>
  <si>
    <t xml:space="preserve">*兴发(150****3194)	</t>
  </si>
  <si>
    <t xml:space="preserve">SR17061300002198	</t>
  </si>
  <si>
    <t xml:space="preserve">2017061321001004340270829259	</t>
  </si>
  <si>
    <t>患者 褚昕 自助机充值 250 元。</t>
  </si>
  <si>
    <t xml:space="preserve">2017061321001004060212994972	</t>
  </si>
  <si>
    <t>患者 李海青 自助机充值 25 元。</t>
  </si>
  <si>
    <t xml:space="preserve">*海青(hq3***@163.com)	</t>
  </si>
  <si>
    <t xml:space="preserve">2017061321001004920324450282	</t>
  </si>
  <si>
    <t>患者 李虹 自助机充值 100 元。</t>
  </si>
  <si>
    <t xml:space="preserve">2017061321001004240275876662	</t>
  </si>
  <si>
    <t>患者 杨弟 自助机充值 70 元。</t>
  </si>
  <si>
    <t xml:space="preserve">2017061321001004270268804387	</t>
  </si>
  <si>
    <t>患者 王以诺 自助机充值 100 元。</t>
  </si>
  <si>
    <t xml:space="preserve">*以诺(130****6625)	</t>
  </si>
  <si>
    <t xml:space="preserve">SR17061300002204	</t>
  </si>
  <si>
    <t xml:space="preserve">2017061321001004890321502320	</t>
  </si>
  <si>
    <t>患者 朱圣鑫 自助机充值 500 元。</t>
  </si>
  <si>
    <t xml:space="preserve">2017061321001004260280033390	</t>
  </si>
  <si>
    <t>患者 张颖 自助机充值 500 元。</t>
  </si>
  <si>
    <t xml:space="preserve">2017061321001004670296207010	</t>
  </si>
  <si>
    <t>患者 赵逸 自助机充值 500 元。</t>
  </si>
  <si>
    <t xml:space="preserve">2017061321001004110208132352	</t>
  </si>
  <si>
    <t>患者 沈安绮 自助机充值 100 元。</t>
  </si>
  <si>
    <t xml:space="preserve">*安绮(135****6092)	</t>
  </si>
  <si>
    <t xml:space="preserve">2017061321001004630247134984	</t>
  </si>
  <si>
    <t>患者 昌敏 自助机充值 100 元。</t>
  </si>
  <si>
    <t xml:space="preserve">*敏(138****4438)	</t>
  </si>
  <si>
    <t xml:space="preserve">2017061321001004820321812778	</t>
  </si>
  <si>
    <t>患者 李红媛 自助机充值 4 元。</t>
  </si>
  <si>
    <t xml:space="preserve">*红媛(183****4016)	</t>
  </si>
  <si>
    <t>门诊预存充值订单 4 元。</t>
  </si>
  <si>
    <t xml:space="preserve">SR17061300002210	</t>
  </si>
  <si>
    <t xml:space="preserve">2017061321001004280293776829	</t>
  </si>
  <si>
    <t>患者 夏绍叶 自助机充值 200 元。</t>
  </si>
  <si>
    <t xml:space="preserve">*信聪(187****5688)	</t>
  </si>
  <si>
    <t xml:space="preserve">2017061321001004520202413310	</t>
  </si>
  <si>
    <t>患者 杨欣蕾 自助机充值 50 元。</t>
  </si>
  <si>
    <t xml:space="preserve">SR17061300002215	</t>
  </si>
  <si>
    <t xml:space="preserve">SR17061300002218	</t>
  </si>
  <si>
    <t xml:space="preserve">SR17061300002219	</t>
  </si>
  <si>
    <t xml:space="preserve">SR17061300002222	</t>
  </si>
  <si>
    <t xml:space="preserve">2017061321001004580206577304	</t>
  </si>
  <si>
    <t>患者 田园 自助机充值 400 元。</t>
  </si>
  <si>
    <t xml:space="preserve">2017061321001004730207865987	</t>
  </si>
  <si>
    <t>患者 张允 自助机充值 800 元。</t>
  </si>
  <si>
    <t xml:space="preserve">SR17061300002225	</t>
  </si>
  <si>
    <t xml:space="preserve">2017061321001004730207879794	</t>
  </si>
  <si>
    <t>患者 张允 自助机充值 2500 元。</t>
  </si>
  <si>
    <t xml:space="preserve">2017061321001004730207888938	</t>
  </si>
  <si>
    <t>患者 张允 自助机充值 500 元。</t>
  </si>
  <si>
    <t xml:space="preserve">SR17061300002229	</t>
  </si>
  <si>
    <t xml:space="preserve">2017061321001004070208643177	</t>
  </si>
  <si>
    <t>患者 孔月媚 自助机充值 100 元。</t>
  </si>
  <si>
    <t xml:space="preserve">*楚楠(175***@qq.com)	</t>
  </si>
  <si>
    <t xml:space="preserve">2017061321001004060213112163	</t>
  </si>
  <si>
    <t>患者 李海青 自助机充值 1000 元。</t>
  </si>
  <si>
    <t xml:space="preserve">SR17061300002230	</t>
  </si>
  <si>
    <t xml:space="preserve">2017061321001004070208645515	</t>
  </si>
  <si>
    <t xml:space="preserve">2017061321001004990321723794	</t>
  </si>
  <si>
    <t>患者 刘丹 自助机充值 100 元。</t>
  </si>
  <si>
    <t xml:space="preserve">*曦(138****2496)	</t>
  </si>
  <si>
    <t xml:space="preserve">2017061321001004000201601650	</t>
  </si>
  <si>
    <t>患者 刀玉淋 自助机充值 2000 元。</t>
  </si>
  <si>
    <t xml:space="preserve">2017061321001004380282855294	</t>
  </si>
  <si>
    <t>患者 胡金炯 自助机充值 300 元。</t>
  </si>
  <si>
    <t xml:space="preserve">*金炯(134****8895)	</t>
  </si>
  <si>
    <t xml:space="preserve">2017061321001004770227506292	</t>
  </si>
  <si>
    <t>患者 韩徐曼 自助机充值 300 元。</t>
  </si>
  <si>
    <t xml:space="preserve">2017061321001004160294755202	</t>
  </si>
  <si>
    <t>患者 王炫森 自助机充值 500 元。</t>
  </si>
  <si>
    <t xml:space="preserve">*佳(391***@qq.com)	</t>
  </si>
  <si>
    <t xml:space="preserve">2017061321001004110208455866	</t>
  </si>
  <si>
    <t>患者 张婷婷 自助机充值 50 元。</t>
  </si>
  <si>
    <t xml:space="preserve">*婷婷(137****7107)	</t>
  </si>
  <si>
    <t xml:space="preserve">SR17061300002242	</t>
  </si>
  <si>
    <t xml:space="preserve">2017061321001004690222244467	</t>
  </si>
  <si>
    <t>患者 赵宗学 自助机充值 1000 元。</t>
  </si>
  <si>
    <t xml:space="preserve">2017061321001004690222249050	</t>
  </si>
  <si>
    <t>患者 洪莉 自助机充值 8600 元。</t>
  </si>
  <si>
    <t>门诊预存充值订单 8600 元。</t>
  </si>
  <si>
    <t xml:space="preserve">2017061321001004230254020050	</t>
  </si>
  <si>
    <t>患者 刘芳 自助机充值 100 元。</t>
  </si>
  <si>
    <t xml:space="preserve">*芳(676***@qq.com)	</t>
  </si>
  <si>
    <t xml:space="preserve">2017061321001004980232734778	</t>
  </si>
  <si>
    <t>患者 姚奇 自助机充值 1200 元。</t>
  </si>
  <si>
    <t xml:space="preserve">2017061321001004780244643488	</t>
  </si>
  <si>
    <t>患者 李志伟 自助机充值 550 元。</t>
  </si>
  <si>
    <t xml:space="preserve">*蔓莉(105***@qq.com)	</t>
  </si>
  <si>
    <t xml:space="preserve">2017061321001004230254069942	</t>
  </si>
  <si>
    <t xml:space="preserve">2017061321001004510273649617	</t>
  </si>
  <si>
    <t>患者 冯飞琴 自助机充值 100 元。</t>
  </si>
  <si>
    <t xml:space="preserve">*雯晟(138****1486)	</t>
  </si>
  <si>
    <t xml:space="preserve">2017061321001004050264206318	</t>
  </si>
  <si>
    <t>患者 唐金花 自助机充值 1 元。</t>
  </si>
  <si>
    <t xml:space="preserve">*春艳(158****9177)	</t>
  </si>
  <si>
    <t xml:space="preserve">2017061321001004050264241875	</t>
  </si>
  <si>
    <t>患者 樊洪铭 自助机充值 1 元。</t>
  </si>
  <si>
    <t xml:space="preserve">2017061321001004780244742139	</t>
  </si>
  <si>
    <t>患者 李志伟 自助机充值 600 元。</t>
  </si>
  <si>
    <t xml:space="preserve">2017061321001004780244789335	</t>
  </si>
  <si>
    <t>患者 李志伟 自助机充值 400 元。</t>
  </si>
  <si>
    <t xml:space="preserve">2017061321001004170263118620	</t>
  </si>
  <si>
    <t>患者 李兴凤 自助机充值 20 元。</t>
  </si>
  <si>
    <t xml:space="preserve">*小红(138****9069)	</t>
  </si>
  <si>
    <t xml:space="preserve">2017061321001004350258515123	</t>
  </si>
  <si>
    <t>患者 宋刚强 自助机充值 50 元。</t>
  </si>
  <si>
    <t xml:space="preserve">*刚强(155****9210)	</t>
  </si>
  <si>
    <t xml:space="preserve">2017061321001004350258534258	</t>
  </si>
  <si>
    <t>患者 宋刚强 自助机充值 70 元。</t>
  </si>
  <si>
    <t xml:space="preserve">2017061321001004350258534286	</t>
  </si>
  <si>
    <t>患者 宋刚强 自助机充值 35 元。</t>
  </si>
  <si>
    <t xml:space="preserve">2017061321001004370241752912	</t>
  </si>
  <si>
    <t>患者 李陈昊 自助机充值 500 元。</t>
  </si>
  <si>
    <t xml:space="preserve">*文强(158****0183)	</t>
  </si>
  <si>
    <t xml:space="preserve">2017061321001004370241752945	</t>
  </si>
  <si>
    <t xml:space="preserve">2017061421001004090262858005	</t>
  </si>
  <si>
    <t>患者 黄潞 自助机充值 300 元。</t>
  </si>
  <si>
    <t xml:space="preserve">*昕(714***@qq.com)	</t>
  </si>
  <si>
    <t xml:space="preserve">2017061421001004380283591973	</t>
  </si>
  <si>
    <t>患者 杜泽波 自助机充值 100 元。</t>
  </si>
  <si>
    <t xml:space="preserve">*泽波(180****4856)	</t>
  </si>
  <si>
    <t xml:space="preserve">2017061421001004870285178459	</t>
  </si>
  <si>
    <t>患者 李宗英 自助机充值 10 元。</t>
  </si>
  <si>
    <t xml:space="preserve">*标(184***@qq.com)	</t>
  </si>
  <si>
    <t xml:space="preserve">2017061421001004980233309686	</t>
  </si>
  <si>
    <t>患者 高鸿艳 自助机充值 30 元。</t>
  </si>
  <si>
    <t xml:space="preserve">2017061421001004420266382379	</t>
  </si>
  <si>
    <t>患者 栗利娟 自助机充值 1000 元。</t>
  </si>
  <si>
    <t xml:space="preserve">2017061421001004170263506013	</t>
  </si>
  <si>
    <t>患者 何利平 自助机充值 10 元。</t>
  </si>
  <si>
    <t xml:space="preserve">*利平(hlp***@126.com)	</t>
  </si>
  <si>
    <t xml:space="preserve">2017061421001004110209196935	</t>
  </si>
  <si>
    <t>患者 刘齐举 自助机充值 300 元。</t>
  </si>
  <si>
    <t xml:space="preserve">*齐举(840***@qq.com)	</t>
  </si>
  <si>
    <t xml:space="preserve">2017061421001004560218402501	</t>
  </si>
  <si>
    <t>患者 孙君亚 自助机充值 50 元。</t>
  </si>
  <si>
    <t xml:space="preserve">*训牛(lix***@tom.com)	</t>
  </si>
  <si>
    <t xml:space="preserve">2017061421001004030265835561	</t>
  </si>
  <si>
    <t>患者 董美云 自助机充值 200 元。</t>
  </si>
  <si>
    <t xml:space="preserve">*美云(136****0291)	</t>
  </si>
  <si>
    <t xml:space="preserve">2017061421001004440272040825	</t>
  </si>
  <si>
    <t>患者 李华 自助机充值 50 元。</t>
  </si>
  <si>
    <t xml:space="preserve">*婉君(139***@qq.com)	</t>
  </si>
  <si>
    <t xml:space="preserve">2017061421001004870285179106	</t>
  </si>
  <si>
    <t>患者 刘顺宗 自助机充值 100 元。</t>
  </si>
  <si>
    <t xml:space="preserve">*顺宗(133****5559)	</t>
  </si>
  <si>
    <t xml:space="preserve">2017061421001004870285170265	</t>
  </si>
  <si>
    <t>患者 李艳 自助机充值 100 元。</t>
  </si>
  <si>
    <t xml:space="preserve">2017061421001004840208633272	</t>
  </si>
  <si>
    <t>患者 彭玉琪 自助机充值 50 元。</t>
  </si>
  <si>
    <t xml:space="preserve">SR17061400002249	</t>
  </si>
  <si>
    <t xml:space="preserve">2017061421001004200266970389	</t>
  </si>
  <si>
    <t>患者 李进兰 自助机充值 5000 元。</t>
  </si>
  <si>
    <t xml:space="preserve">*进兰(137****8328)	</t>
  </si>
  <si>
    <t xml:space="preserve">2017061421001004840208638992	</t>
  </si>
  <si>
    <t>患者 殷春明 自助机充值 600 元。</t>
  </si>
  <si>
    <t xml:space="preserve">*殷洁(cyj***@163.com)	</t>
  </si>
  <si>
    <t xml:space="preserve">2017061421001004800296954277	</t>
  </si>
  <si>
    <t>患者 罗勤 自助机充值 30 元。</t>
  </si>
  <si>
    <t xml:space="preserve">2017061421001004420266392263	</t>
  </si>
  <si>
    <t>患者 杨晓晓 自助机充值 1400 元。</t>
  </si>
  <si>
    <t xml:space="preserve">*晓晓(920***@qq.com)	</t>
  </si>
  <si>
    <t xml:space="preserve">SR17061400002251	</t>
  </si>
  <si>
    <t xml:space="preserve">2017061421001004230254655066	</t>
  </si>
  <si>
    <t>患者 许静 自助机充值 50 元。</t>
  </si>
  <si>
    <t xml:space="preserve">*静(159****8271)	</t>
  </si>
  <si>
    <t xml:space="preserve">2017061421001004460271752151	</t>
  </si>
  <si>
    <t>患者 李宛嬣 自助机充值 200 元。</t>
  </si>
  <si>
    <t xml:space="preserve">2017061421001004290251422226	</t>
  </si>
  <si>
    <t>患者 测试201705282 自助机充值 20 元。</t>
  </si>
  <si>
    <t xml:space="preserve">*礼特(158****3090)	</t>
  </si>
  <si>
    <t xml:space="preserve">2017061421001004500219337463	</t>
  </si>
  <si>
    <t>患者 张光文 自助机充值 20 元。</t>
  </si>
  <si>
    <t xml:space="preserve">*光文(138****4264)	</t>
  </si>
  <si>
    <t xml:space="preserve">2017061421001004990201797469	</t>
  </si>
  <si>
    <t>患者 金树梅 自助机充值 1000 元。</t>
  </si>
  <si>
    <t xml:space="preserve">*树梅(138****7396)	</t>
  </si>
  <si>
    <t xml:space="preserve">2017061421001004470272387435	</t>
  </si>
  <si>
    <t>患者 赵清强 自助机充值 10 元。</t>
  </si>
  <si>
    <t xml:space="preserve">*清强(103***@qq.com)	</t>
  </si>
  <si>
    <t xml:space="preserve">2017061421001004390258909454	</t>
  </si>
  <si>
    <t>患者 王艳荣 自助机充值 1000 元。</t>
  </si>
  <si>
    <t xml:space="preserve">*艳荣(768***@qq.com)	</t>
  </si>
  <si>
    <t xml:space="preserve">2017061421001004640256771397	</t>
  </si>
  <si>
    <t>患者 陈燕桃 自助机充值 400 元。</t>
  </si>
  <si>
    <t xml:space="preserve">*燕桃(tt8***@yahoo.cn)	</t>
  </si>
  <si>
    <t xml:space="preserve">2017061421001004190234160963	</t>
  </si>
  <si>
    <t>患者 王雯 自助机充值 100 元。</t>
  </si>
  <si>
    <t xml:space="preserve">*雯(150****2655)	</t>
  </si>
  <si>
    <t xml:space="preserve">2017061421001004500219345916	</t>
  </si>
  <si>
    <t>患者 刘淑美 自助机充值 200 元。</t>
  </si>
  <si>
    <t xml:space="preserve">*思锐(151****3756)	</t>
  </si>
  <si>
    <t xml:space="preserve">2017061421001004470272384594	</t>
  </si>
  <si>
    <t>患者 申玉斌 自助机充值 200 元。</t>
  </si>
  <si>
    <t xml:space="preserve">*玉斌(182****8352)	</t>
  </si>
  <si>
    <t xml:space="preserve">SR17061400002254	</t>
  </si>
  <si>
    <t xml:space="preserve">2017061421001004870285207241	</t>
  </si>
  <si>
    <t>患者 刘莉 自助机充值 500 元。</t>
  </si>
  <si>
    <t xml:space="preserve">*莉(138****6119)	</t>
  </si>
  <si>
    <t xml:space="preserve">2017061421001004930299297442	</t>
  </si>
  <si>
    <t>患者 苏军武 自助机充值 100 元。</t>
  </si>
  <si>
    <t xml:space="preserve">*程(177***@qq.com)	</t>
  </si>
  <si>
    <t xml:space="preserve">2017061421001004160295498835	</t>
  </si>
  <si>
    <t>患者 郑光耀 自助机充值 200 元。</t>
  </si>
  <si>
    <t xml:space="preserve">*光耀(505***@qq.com)	</t>
  </si>
  <si>
    <t xml:space="preserve">2017061421001004160295490609	</t>
  </si>
  <si>
    <t>患者 林伟 自助机充值 200 元。</t>
  </si>
  <si>
    <t xml:space="preserve">SR17061400002256	</t>
  </si>
  <si>
    <t xml:space="preserve">2017061421001004190234155963	</t>
  </si>
  <si>
    <t>患者 宋升美 自助机充值 1000 元。</t>
  </si>
  <si>
    <t xml:space="preserve">*升美(136****0060)	</t>
  </si>
  <si>
    <t xml:space="preserve">2017061421001004450246756642	</t>
  </si>
  <si>
    <t>患者 袁志敏 自助机充值 300 元。</t>
  </si>
  <si>
    <t xml:space="preserve">2017061421001004600207945846	</t>
  </si>
  <si>
    <t>患者 彭显英 自助机充值 20 元。</t>
  </si>
  <si>
    <t xml:space="preserve">*松(qq6***@126.com)	</t>
  </si>
  <si>
    <t xml:space="preserve">2017061421001004600207947220	</t>
  </si>
  <si>
    <t>患者 薛翔瑞 自助机充值 20 元。</t>
  </si>
  <si>
    <t xml:space="preserve">2017061421001004470272410751	</t>
  </si>
  <si>
    <t>患者 宋兰华 自助机充值 200 元。</t>
  </si>
  <si>
    <t xml:space="preserve">2017061421001004600207944427	</t>
  </si>
  <si>
    <t>患者 陈贤会 自助机充值 20 元。</t>
  </si>
  <si>
    <t xml:space="preserve">2017061421001004200267003545	</t>
  </si>
  <si>
    <t>患者 朝立武 自助机充值 500 元。</t>
  </si>
  <si>
    <t xml:space="preserve">*源(awd***@gmail.com)	</t>
  </si>
  <si>
    <t xml:space="preserve">2017061421001004580207540162	</t>
  </si>
  <si>
    <t>患者 沙妙帆 自助机充值 200 元。</t>
  </si>
  <si>
    <t xml:space="preserve">2017061421001004580207533958	</t>
  </si>
  <si>
    <t>患者 沙妙帆 自助机充值 100 元。</t>
  </si>
  <si>
    <t xml:space="preserve">2017061421001004420266445274	</t>
  </si>
  <si>
    <t>患者 石作贵 自助机充值 300 元。</t>
  </si>
  <si>
    <t xml:space="preserve">2017061421001004340271836432	</t>
  </si>
  <si>
    <t>患者 王倩 自助机充值 300 元。</t>
  </si>
  <si>
    <t xml:space="preserve">2017061421001004290251453586	</t>
  </si>
  <si>
    <t>患者 曾礼特 自助机充值 300 元。</t>
  </si>
  <si>
    <t xml:space="preserve">2017061421001004700263973029	</t>
  </si>
  <si>
    <t>患者 付永鹏 自助机充值 100 元。</t>
  </si>
  <si>
    <t xml:space="preserve">*永鹏(947***@qq.com)	</t>
  </si>
  <si>
    <t xml:space="preserve">2017061421001004630248124995	</t>
  </si>
  <si>
    <t>患者 杨梦源 自助机充值 1000 元。</t>
  </si>
  <si>
    <t xml:space="preserve">*梦源(563***@qq.com)	</t>
  </si>
  <si>
    <t xml:space="preserve">SR17061400002263	</t>
  </si>
  <si>
    <t xml:space="preserve">2017061421001004070209585159	</t>
  </si>
  <si>
    <t>患者 高进粉 自助机充值 1000 元。</t>
  </si>
  <si>
    <t xml:space="preserve">*智勇(152****2765)	</t>
  </si>
  <si>
    <t xml:space="preserve">2017061421001004650207775939	</t>
  </si>
  <si>
    <t>患者 谷霞 自助机充值 200 元。</t>
  </si>
  <si>
    <t xml:space="preserve">*霞(137****1527)	</t>
  </si>
  <si>
    <t xml:space="preserve">2017061421001004490250662733	</t>
  </si>
  <si>
    <t>患者 龚攀 自助机充值 30 元。</t>
  </si>
  <si>
    <t xml:space="preserve">*宜华(152****9190)	</t>
  </si>
  <si>
    <t xml:space="preserve">2017061421001004860203697536	</t>
  </si>
  <si>
    <t xml:space="preserve">2017061421001004500219373004	</t>
  </si>
  <si>
    <t>患者 刘淑美 自助机充值 1500 元。</t>
  </si>
  <si>
    <t xml:space="preserve">2017061421001004170263572144	</t>
  </si>
  <si>
    <t>患者 孙斌 自助机充值 2000 元。</t>
  </si>
  <si>
    <t xml:space="preserve">2017061421001004160295501536	</t>
  </si>
  <si>
    <t>患者 郑光耀 自助机充值 7 元。</t>
  </si>
  <si>
    <t xml:space="preserve">SR17061400002266	</t>
  </si>
  <si>
    <t xml:space="preserve">2017061421001004760269073864	</t>
  </si>
  <si>
    <t>患者 邹学彬 自助机充值 200 元。</t>
  </si>
  <si>
    <t xml:space="preserve">*云莲(zou***@sina.com)	</t>
  </si>
  <si>
    <t xml:space="preserve">2017061421001004160295519070	</t>
  </si>
  <si>
    <t>患者 林伟 自助机充值 7 元。</t>
  </si>
  <si>
    <t xml:space="preserve">2017061421001004760269084269	</t>
  </si>
  <si>
    <t>患者 王明芬 自助机充值 1000 元。</t>
  </si>
  <si>
    <t xml:space="preserve">*平(159****5817)	</t>
  </si>
  <si>
    <t xml:space="preserve">2017061421001004050264814188	</t>
  </si>
  <si>
    <t>患者 释凡 自助机充值 100 元。</t>
  </si>
  <si>
    <t xml:space="preserve">*凡(759***@qq.com)	</t>
  </si>
  <si>
    <t xml:space="preserve">2017061421001004460271819729	</t>
  </si>
  <si>
    <t>患者 李桂香 自助机充值 600 元。</t>
  </si>
  <si>
    <t xml:space="preserve">*昌(138****0345)	</t>
  </si>
  <si>
    <t xml:space="preserve">2017061421001004670297221330	</t>
  </si>
  <si>
    <t>患者 王红丽 自助机充值 20 元。</t>
  </si>
  <si>
    <t xml:space="preserve">*红丽(182****7297)	</t>
  </si>
  <si>
    <t xml:space="preserve">2017061421001004110209300449	</t>
  </si>
  <si>
    <t>患者 颜梅 自助机充值 500 元。</t>
  </si>
  <si>
    <t xml:space="preserve">2017061421001004660272508426	</t>
  </si>
  <si>
    <t>患者 张轲 自助机充值 20 元。</t>
  </si>
  <si>
    <t xml:space="preserve">*轲(186****4803)	</t>
  </si>
  <si>
    <t xml:space="preserve">2017061421001004980233378321	</t>
  </si>
  <si>
    <t xml:space="preserve">*丽(159****9194)	</t>
  </si>
  <si>
    <t xml:space="preserve">2017061421001004760269086355	</t>
  </si>
  <si>
    <t xml:space="preserve">2017061421001004380283677344	</t>
  </si>
  <si>
    <t>患者 杜泽波 自助机充值 2000 元。</t>
  </si>
  <si>
    <t xml:space="preserve">2017061421001004770228292103	</t>
  </si>
  <si>
    <t>患者 韩徐曼 自助机充值 500 元。</t>
  </si>
  <si>
    <t xml:space="preserve">2017061421001004200267053972	</t>
  </si>
  <si>
    <t>患者 朝立武 自助机充值 1000 元。</t>
  </si>
  <si>
    <t xml:space="preserve">2017061421001004930299344632	</t>
  </si>
  <si>
    <t>患者 苏军武 自助机充值 300 元。</t>
  </si>
  <si>
    <t xml:space="preserve">2017061421001004060214069271	</t>
  </si>
  <si>
    <t>患者 张英脯 自助机充值 300 元。</t>
  </si>
  <si>
    <t xml:space="preserve">*英脯(151****1892)	</t>
  </si>
  <si>
    <t xml:space="preserve">2017061421001004910212047735	</t>
  </si>
  <si>
    <t>患者 杨应富 自助机充值 5000 元。</t>
  </si>
  <si>
    <t xml:space="preserve">*应富(121***@qq.com)	</t>
  </si>
  <si>
    <t xml:space="preserve">2017061421001004780245297456	</t>
  </si>
  <si>
    <t>患者 李瑾 自助机充值 10 元。</t>
  </si>
  <si>
    <t xml:space="preserve">*稚雅(138****9012)	</t>
  </si>
  <si>
    <t xml:space="preserve">2017061421001004820205125821	</t>
  </si>
  <si>
    <t>患者 魏英宝 自助机充值 390 元。</t>
  </si>
  <si>
    <t>门诊预存充值订单 390 元。</t>
  </si>
  <si>
    <t xml:space="preserve">2017061421001004840208708585	</t>
  </si>
  <si>
    <t>患者 翁睿丽 自助机充值 400 元。</t>
  </si>
  <si>
    <t xml:space="preserve">*永斌(186****0222)	</t>
  </si>
  <si>
    <t xml:space="preserve">2017061421001004840208713425	</t>
  </si>
  <si>
    <t>患者 马永斌 自助机充值 900 元。</t>
  </si>
  <si>
    <t xml:space="preserve">2017061421001004460271815049	</t>
  </si>
  <si>
    <t>患者 王练 自助机充值 20 元。</t>
  </si>
  <si>
    <t xml:space="preserve">*藏(262***@qq.com)	</t>
  </si>
  <si>
    <t xml:space="preserve">2017061421001004310242499214	</t>
  </si>
  <si>
    <t>患者 刘爱春 自助机充值 1000 元。</t>
  </si>
  <si>
    <t xml:space="preserve">2017061421001004030265923752	</t>
  </si>
  <si>
    <t>患者 邓田田 自助机充值 700 元。</t>
  </si>
  <si>
    <t xml:space="preserve">*田田(182****8243)	</t>
  </si>
  <si>
    <t xml:space="preserve">2017061421001004290251491314	</t>
  </si>
  <si>
    <t>患者 陈文硕 自助机充值 200 元。</t>
  </si>
  <si>
    <t xml:space="preserve">*雄(182****1915)	</t>
  </si>
  <si>
    <t xml:space="preserve">2017061421001004240276939239	</t>
  </si>
  <si>
    <t>患者 刘竹梅 自助机充值 20 元。</t>
  </si>
  <si>
    <t xml:space="preserve">*竹梅(155****6811)	</t>
  </si>
  <si>
    <t xml:space="preserve">2017061421001004990201859821	</t>
  </si>
  <si>
    <t>患者 叶天翠 自助机充值 500 元。</t>
  </si>
  <si>
    <t xml:space="preserve">*天翠(158****6004)	</t>
  </si>
  <si>
    <t xml:space="preserve">2017061421001004170263617354	</t>
  </si>
  <si>
    <t>患者 潘思妤 自助机充值 1500 元。</t>
  </si>
  <si>
    <t xml:space="preserve">2017061421001004000202511500	</t>
  </si>
  <si>
    <t>患者 朱江兵 自助机充值 50 元。</t>
  </si>
  <si>
    <t xml:space="preserve">*买花(183****6336)	</t>
  </si>
  <si>
    <t xml:space="preserve">2017061421001004390258984087	</t>
  </si>
  <si>
    <t>患者 汤艳梅 自助机充值 500 元。</t>
  </si>
  <si>
    <t xml:space="preserve">*艳梅(138****5989)	</t>
  </si>
  <si>
    <t xml:space="preserve">2017061421001004290251489802	</t>
  </si>
  <si>
    <t>患者 杨清会 自助机充值 1000 元。</t>
  </si>
  <si>
    <t xml:space="preserve">*佩佩(135****2828)	</t>
  </si>
  <si>
    <t xml:space="preserve">SR17061400002282	</t>
  </si>
  <si>
    <t xml:space="preserve">2017061421001004920258226342	</t>
  </si>
  <si>
    <t>患者 马子菁 自助机充值 200 元。</t>
  </si>
  <si>
    <t xml:space="preserve">*静(138****6557)	</t>
  </si>
  <si>
    <t xml:space="preserve">2017061421001004920258241808	</t>
  </si>
  <si>
    <t>患者 罗静 自助机充值 200 元。</t>
  </si>
  <si>
    <t xml:space="preserve">2017061421001004600207983686	</t>
  </si>
  <si>
    <t>患者 朱之庄 自助机充值 50 元。</t>
  </si>
  <si>
    <t xml:space="preserve">2017061421001004590275861373	</t>
  </si>
  <si>
    <t>患者 景伟 自助机充值 200 元。</t>
  </si>
  <si>
    <t xml:space="preserve">*伟(309***@qq.com)	</t>
  </si>
  <si>
    <t xml:space="preserve">2017061421001004770228307521	</t>
  </si>
  <si>
    <t>患者 线晶晶 自助机充值 2800 元。</t>
  </si>
  <si>
    <t>门诊预存充值订单 2800 元。</t>
  </si>
  <si>
    <t xml:space="preserve">2017061421001004540294140583	</t>
  </si>
  <si>
    <t>患者 马继玉 自助机充值 2425 元。</t>
  </si>
  <si>
    <t xml:space="preserve">*继玉(138****5037)	</t>
  </si>
  <si>
    <t>门诊预存充值订单 2425 元。</t>
  </si>
  <si>
    <t xml:space="preserve">2017061421001004810275450487	</t>
  </si>
  <si>
    <t>患者 李沐朵 自助机充值 100 元。</t>
  </si>
  <si>
    <t xml:space="preserve">*小舟(138***@163.com)	</t>
  </si>
  <si>
    <t xml:space="preserve">2017061421001004990201866515	</t>
  </si>
  <si>
    <t>患者 徐安妮 自助机充值 20 元。</t>
  </si>
  <si>
    <t xml:space="preserve">*安妮(182****3050)	</t>
  </si>
  <si>
    <t xml:space="preserve">2017061421001004240276940883	</t>
  </si>
  <si>
    <t>患者 王忠建 自助机充值 200 元。</t>
  </si>
  <si>
    <t xml:space="preserve">*忠建(445***@qq.com)	</t>
  </si>
  <si>
    <t xml:space="preserve">2017061421001004300285578536	</t>
  </si>
  <si>
    <t>患者 华赞添 自助机充值 300 元。</t>
  </si>
  <si>
    <t xml:space="preserve">2017061421001004290251508592	</t>
  </si>
  <si>
    <t>患者 周东琴 自助机充值 20 元。</t>
  </si>
  <si>
    <t xml:space="preserve">*东琴(159****2253)	</t>
  </si>
  <si>
    <t xml:space="preserve">2017061421001004650207798972	</t>
  </si>
  <si>
    <t>患者 谷霞 自助机充值 3000 元。</t>
  </si>
  <si>
    <t xml:space="preserve">2017061421001004240276948311	</t>
  </si>
  <si>
    <t>患者 张云珍 自助机充值 300 元。</t>
  </si>
  <si>
    <t xml:space="preserve">2017061421001004200267076966	</t>
  </si>
  <si>
    <t>患者 梁强 自助机充值 20 元。</t>
  </si>
  <si>
    <t xml:space="preserve">*强(135****4537)	</t>
  </si>
  <si>
    <t xml:space="preserve">2017061421001004830269635498	</t>
  </si>
  <si>
    <t>患者 马丽萍 自助机充值 500 元。</t>
  </si>
  <si>
    <t xml:space="preserve">*丽萍(649***@qq.com)	</t>
  </si>
  <si>
    <t xml:space="preserve">2017061421001004480264218741	</t>
  </si>
  <si>
    <t>患者 陈莹 自助机充值 10 元。</t>
  </si>
  <si>
    <t xml:space="preserve">*伟(137****8546)	</t>
  </si>
  <si>
    <t xml:space="preserve">2017061421001004600208000164	</t>
  </si>
  <si>
    <t>患者 叶玉慧 自助机充值 20 元。</t>
  </si>
  <si>
    <t xml:space="preserve">*玉慧(189****1179)	</t>
  </si>
  <si>
    <t xml:space="preserve">2017061421001004070209624562	</t>
  </si>
  <si>
    <t>患者 龙佳 自助机充值 100 元。</t>
  </si>
  <si>
    <t xml:space="preserve">*宇(159****5299)	</t>
  </si>
  <si>
    <t xml:space="preserve">2017061421001004340271929708	</t>
  </si>
  <si>
    <t>患者 杨丽莎 自助机充值 100 元。</t>
  </si>
  <si>
    <t xml:space="preserve">*丽莎(469***@qq.com)	</t>
  </si>
  <si>
    <t xml:space="preserve">2017061421001004120289291890	</t>
  </si>
  <si>
    <t>患者 王莹 自助机充值 1000 元。</t>
  </si>
  <si>
    <t xml:space="preserve">*莹(lin***@126.com)	</t>
  </si>
  <si>
    <t xml:space="preserve">2017061421001004380283719951	</t>
  </si>
  <si>
    <t>患者 邱银泉 自助机充值 1000 元。</t>
  </si>
  <si>
    <t xml:space="preserve">*银泉(139****7094)	</t>
  </si>
  <si>
    <t xml:space="preserve">2017061421001004320290172175	</t>
  </si>
  <si>
    <t>患者 杨伟 自助机充值 300 元。</t>
  </si>
  <si>
    <t xml:space="preserve">*伟(158****0676)	</t>
  </si>
  <si>
    <t xml:space="preserve">2017061421001004040278213150	</t>
  </si>
  <si>
    <t>患者 田婧旻 自助机充值 1800 元。</t>
  </si>
  <si>
    <t xml:space="preserve">*江(137****6708)	</t>
  </si>
  <si>
    <t xml:space="preserve">2017061421001004610247771218	</t>
  </si>
  <si>
    <t>患者 谢就娣 自助机充值 300 元。</t>
  </si>
  <si>
    <t xml:space="preserve">*冬梅(jan***@126.com)	</t>
  </si>
  <si>
    <t xml:space="preserve">2017061421001004070209643316	</t>
  </si>
  <si>
    <t xml:space="preserve">2017061421001004090263006400	</t>
  </si>
  <si>
    <t>患者 俞菁菁 自助机充值 500 元。</t>
  </si>
  <si>
    <t xml:space="preserve">*菁菁(136****8720)	</t>
  </si>
  <si>
    <t xml:space="preserve">2017061421001004690222945530	</t>
  </si>
  <si>
    <t>患者 杨志敏 自助机充值 500 元。</t>
  </si>
  <si>
    <t xml:space="preserve">*志敏(qq1***@163.com)	</t>
  </si>
  <si>
    <t xml:space="preserve">2017061421001004260281129933	</t>
  </si>
  <si>
    <t>患者 赵晋艺 自助机充值 500 元。</t>
  </si>
  <si>
    <t xml:space="preserve">*文旭(135****9085)	</t>
  </si>
  <si>
    <t xml:space="preserve">2017061421001004760269148941	</t>
  </si>
  <si>
    <t xml:space="preserve">2017061421001004290251513959	</t>
  </si>
  <si>
    <t>患者 郭宸岄 自助机充值 500 元。</t>
  </si>
  <si>
    <t xml:space="preserve">2017061421001004290251528175	</t>
  </si>
  <si>
    <t>患者 郭宸廷 自助机充值 500 元。</t>
  </si>
  <si>
    <t xml:space="preserve">2017061421001004990201910943	</t>
  </si>
  <si>
    <t>患者 徐安妮 自助机充值 5 元。</t>
  </si>
  <si>
    <t xml:space="preserve">2017061421001004320290206647	</t>
  </si>
  <si>
    <t>患者 孟玉婷 自助机充值 50 元。</t>
  </si>
  <si>
    <t xml:space="preserve">*玉婷(103***@qq.com)	</t>
  </si>
  <si>
    <t xml:space="preserve">2017061421001004090263055562	</t>
  </si>
  <si>
    <t>患者 赵梦楠 自助机充值 50 元。</t>
  </si>
  <si>
    <t xml:space="preserve">*梦楠(138****7013)	</t>
  </si>
  <si>
    <t xml:space="preserve">2017061421001004440272183944	</t>
  </si>
  <si>
    <t>患者 胡振韬 自助机充值 300 元。</t>
  </si>
  <si>
    <t xml:space="preserve">*锐繁(137****2122)	</t>
  </si>
  <si>
    <t xml:space="preserve">SR17061400002300	</t>
  </si>
  <si>
    <t xml:space="preserve">2017061421001004120289292890	</t>
  </si>
  <si>
    <t>患者 李霁航 自助机充值 2000 元。</t>
  </si>
  <si>
    <t xml:space="preserve">2017061421001004710298211642	</t>
  </si>
  <si>
    <t>患者 赵洪英 自助机充值 20 元。</t>
  </si>
  <si>
    <t xml:space="preserve">*洪英(136****5303)	</t>
  </si>
  <si>
    <t xml:space="preserve">2017061421001004250265585950	</t>
  </si>
  <si>
    <t>患者 李渤成 自助机充值 200 元。</t>
  </si>
  <si>
    <t xml:space="preserve">*薇(zhe***@163.com)	</t>
  </si>
  <si>
    <t xml:space="preserve">2017061421001004900219295400	</t>
  </si>
  <si>
    <t>患者 毕金美 自助机充值 200 元。</t>
  </si>
  <si>
    <t xml:space="preserve">*金美(158****4712)	</t>
  </si>
  <si>
    <t xml:space="preserve">2017061421001004600208031428	</t>
  </si>
  <si>
    <t>患者 叶玉慧 自助机充值 1700 元。</t>
  </si>
  <si>
    <t xml:space="preserve">2017061421001004240276987234	</t>
  </si>
  <si>
    <t>患者 王忠建 自助机充值 120 元。</t>
  </si>
  <si>
    <t xml:space="preserve">2017061421001004990201899441	</t>
  </si>
  <si>
    <t>患者 徐安妮 自助机充值 300 元。</t>
  </si>
  <si>
    <t xml:space="preserve">2017061421001004050264911605	</t>
  </si>
  <si>
    <t>患者 沈所英 自助机充值 2000 元。</t>
  </si>
  <si>
    <t xml:space="preserve">2017061421001004140276220082	</t>
  </si>
  <si>
    <t>患者 张晓伟 自助机充值 20 元。</t>
  </si>
  <si>
    <t xml:space="preserve">*晓伟(150****5555)	</t>
  </si>
  <si>
    <t xml:space="preserve">2017061421001004570296231820	</t>
  </si>
  <si>
    <t>患者 魏兰 自助机充值 4500 元。</t>
  </si>
  <si>
    <t>门诊预存充值订单 4500 元。</t>
  </si>
  <si>
    <t xml:space="preserve">2017061421001004290251549947	</t>
  </si>
  <si>
    <t>患者 李荣波 自助机充值 100 元。</t>
  </si>
  <si>
    <t xml:space="preserve">*荣波(182****1118)	</t>
  </si>
  <si>
    <t xml:space="preserve">2017061421001004710298228061	</t>
  </si>
  <si>
    <t>患者 周凌燕 自助机充值 500 元。</t>
  </si>
  <si>
    <t xml:space="preserve">*凌燕(138***@139.com)	</t>
  </si>
  <si>
    <t xml:space="preserve">2017061421001004930299413305	</t>
  </si>
  <si>
    <t>患者 杨海微 自助机充值 500 元。</t>
  </si>
  <si>
    <t xml:space="preserve">2017061421001004570296203766	</t>
  </si>
  <si>
    <t>患者 刘跃波 自助机充值 900 元。</t>
  </si>
  <si>
    <t xml:space="preserve">2017061421001004560218586290	</t>
  </si>
  <si>
    <t>患者 孙君亚 自助机充值 300 元。</t>
  </si>
  <si>
    <t xml:space="preserve">2017061421001004680269445119	</t>
  </si>
  <si>
    <t>患者 普群 自助机充值 200 元。</t>
  </si>
  <si>
    <t xml:space="preserve">*群(183****3493)	</t>
  </si>
  <si>
    <t xml:space="preserve">2017061421001004310242583200	</t>
  </si>
  <si>
    <t>患者 马继玉 自助机充值 400 元。</t>
  </si>
  <si>
    <t xml:space="preserve">2017061421001004670297313100	</t>
  </si>
  <si>
    <t>患者 张海燕 自助机充值 300 元。</t>
  </si>
  <si>
    <t xml:space="preserve">*锐涵(694***@qq.com)	</t>
  </si>
  <si>
    <t xml:space="preserve">2017061421001004840208793641	</t>
  </si>
  <si>
    <t>患者 周信 自助机充值 20 元。</t>
  </si>
  <si>
    <t xml:space="preserve">*信(187****4446)	</t>
  </si>
  <si>
    <t xml:space="preserve">2017061421001004050264881320	</t>
  </si>
  <si>
    <t>患者 朱勇 自助机充值 100 元。</t>
  </si>
  <si>
    <t xml:space="preserve">*月婷(zyu***@qq.com)	</t>
  </si>
  <si>
    <t xml:space="preserve">2017061421001004690223020113	</t>
  </si>
  <si>
    <t>患者 李慧芬 自助机充值 1000 元。</t>
  </si>
  <si>
    <t xml:space="preserve">*慧芬(189****4954)	</t>
  </si>
  <si>
    <t xml:space="preserve">2017061421001004250265607677	</t>
  </si>
  <si>
    <t>患者 刘虹 自助机充值 20 元。</t>
  </si>
  <si>
    <t xml:space="preserve">*晴波(cny***@163.com)	</t>
  </si>
  <si>
    <t xml:space="preserve">2017061421001004610247817567	</t>
  </si>
  <si>
    <t>患者 石冬梅 自助机充值 200 元。</t>
  </si>
  <si>
    <t xml:space="preserve">2017061421001004450246897064	</t>
  </si>
  <si>
    <t>患者 王晓芳 自助机充值 100 元。</t>
  </si>
  <si>
    <t xml:space="preserve">*大霖(138****9510)	</t>
  </si>
  <si>
    <t xml:space="preserve">2017061421001004690223016753	</t>
  </si>
  <si>
    <t>患者 陈熙 自助机充值 1000 元。</t>
  </si>
  <si>
    <t xml:space="preserve">2017061421001004860203847026	</t>
  </si>
  <si>
    <t>患者 王茜 自助机充值 500 元。</t>
  </si>
  <si>
    <t xml:space="preserve">*涛(201***@qq.com)	</t>
  </si>
  <si>
    <t xml:space="preserve">2017061421001004290251579818	</t>
  </si>
  <si>
    <t>患者 李荣波 自助机充值 200 元。</t>
  </si>
  <si>
    <t xml:space="preserve">2017061421001004960205936127	</t>
  </si>
  <si>
    <t>患者 窦丹池 自助机充值 20 元。</t>
  </si>
  <si>
    <t xml:space="preserve">*丹池(448***@qq.com)	</t>
  </si>
  <si>
    <t xml:space="preserve">2017061421001004180296546778	</t>
  </si>
  <si>
    <t>患者 周燕 自助机充值 200 元。</t>
  </si>
  <si>
    <t xml:space="preserve">SR17061400002314	</t>
  </si>
  <si>
    <t xml:space="preserve">2017061421001004640256906004	</t>
  </si>
  <si>
    <t>患者 周守忠 自助机充值 200 元。</t>
  </si>
  <si>
    <t xml:space="preserve">2017061421001004410275763442	</t>
  </si>
  <si>
    <t>患者 王艺瑾 自助机充值 1000 元。</t>
  </si>
  <si>
    <t xml:space="preserve">*艺瑾(136****8667)	</t>
  </si>
  <si>
    <t xml:space="preserve">2017061421001004840208840026	</t>
  </si>
  <si>
    <t>患者 周信 自助机充值 300 元。</t>
  </si>
  <si>
    <t xml:space="preserve">2017061421001004200267150511	</t>
  </si>
  <si>
    <t>患者 敖兰凤 自助机充值 80 元。</t>
  </si>
  <si>
    <t xml:space="preserve">*兰凤(139****9348)	</t>
  </si>
  <si>
    <t xml:space="preserve">2017061421001004930299470459	</t>
  </si>
  <si>
    <t>患者 张小娟 自助机充值 9939 元。</t>
  </si>
  <si>
    <t>门诊预存充值订单 9939 元。</t>
  </si>
  <si>
    <t xml:space="preserve">SR17061400002325	</t>
  </si>
  <si>
    <t xml:space="preserve">2017061421001004890204320131	</t>
  </si>
  <si>
    <t>患者 王丽敏 自助机充值 500 元。</t>
  </si>
  <si>
    <t xml:space="preserve">*本位(751***@qq.com)	</t>
  </si>
  <si>
    <t xml:space="preserve">2017061421001004000202645946	</t>
  </si>
  <si>
    <t>患者 陈锐迪 自助机充值 500 元。</t>
  </si>
  <si>
    <t xml:space="preserve">*锐迪(che***@sina.com)	</t>
  </si>
  <si>
    <t xml:space="preserve">2017061421001004840208867627	</t>
  </si>
  <si>
    <t>患者 彭玉琪 自助机充值 1000 元。</t>
  </si>
  <si>
    <t xml:space="preserve">2017061421001004040278321597	</t>
  </si>
  <si>
    <t>患者 方春阳 自助机充值 80 元。</t>
  </si>
  <si>
    <t xml:space="preserve">*洁(138****9530)	</t>
  </si>
  <si>
    <t xml:space="preserve">2017061421001004530285285244	</t>
  </si>
  <si>
    <t>患者 荆力 自助机充值 1000 元。</t>
  </si>
  <si>
    <t xml:space="preserve">*力(137****0458)	</t>
  </si>
  <si>
    <t xml:space="preserve">SR17061400002327	</t>
  </si>
  <si>
    <t xml:space="preserve">2017061421001004120289340262	</t>
  </si>
  <si>
    <t>患者 马丹琦 自助机充值 360 元。</t>
  </si>
  <si>
    <t xml:space="preserve">2017061421001004600208129318	</t>
  </si>
  <si>
    <t>患者 叶玉慧 自助机充值 100 元。</t>
  </si>
  <si>
    <t xml:space="preserve">2017061421001004020220603812	</t>
  </si>
  <si>
    <t>患者 亚辉 自助机充值 1000 元。</t>
  </si>
  <si>
    <t xml:space="preserve">*辉(243***@qq.com)	</t>
  </si>
  <si>
    <t xml:space="preserve">2017061421001004470272588462	</t>
  </si>
  <si>
    <t>患者 和春燕 自助机充值 1200 元。</t>
  </si>
  <si>
    <t xml:space="preserve">*春燕(139****5027)	</t>
  </si>
  <si>
    <t xml:space="preserve">2017061421001004840208878025	</t>
  </si>
  <si>
    <t>患者 赵婷婷 自助机充值 900 元。</t>
  </si>
  <si>
    <t xml:space="preserve">*婷婷(138****6862)	</t>
  </si>
  <si>
    <t xml:space="preserve">2017061421001004580207727277	</t>
  </si>
  <si>
    <t>患者 卜茶青 自助机充值 280 元。</t>
  </si>
  <si>
    <t xml:space="preserve">*茶青(152****4681)	</t>
  </si>
  <si>
    <t xml:space="preserve">2017061421001004000202639008	</t>
  </si>
  <si>
    <t>患者 唐小爽 自助机充值 600 元。</t>
  </si>
  <si>
    <t xml:space="preserve">*小爽(cma***@126.com)	</t>
  </si>
  <si>
    <t xml:space="preserve">2017061421001004890204378031	</t>
  </si>
  <si>
    <t>患者 王丽敏 自助机充值 100 元。</t>
  </si>
  <si>
    <t xml:space="preserve">2017061421001004920258414742	</t>
  </si>
  <si>
    <t>患者 罗静 自助机充值 1300 元。</t>
  </si>
  <si>
    <t xml:space="preserve">2017061421001004680269553527	</t>
  </si>
  <si>
    <t>患者 喻美荣 自助机充值 20 元。</t>
  </si>
  <si>
    <t xml:space="preserve">2017061421001004680269551227	</t>
  </si>
  <si>
    <t>患者 黄琳 自助机充值 20 元。</t>
  </si>
  <si>
    <t xml:space="preserve">2017061421001004290251617583	</t>
  </si>
  <si>
    <t xml:space="preserve">2017061421001004680269556533	</t>
  </si>
  <si>
    <t>患者 杨建辉 自助机充值 20 元。</t>
  </si>
  <si>
    <t xml:space="preserve">2017061421001004680269553624	</t>
  </si>
  <si>
    <t>患者 明望 自助机充值 20 元。</t>
  </si>
  <si>
    <t xml:space="preserve">2017061421001004680269556594	</t>
  </si>
  <si>
    <t>患者 唐吉松 自助机充值 20 元。</t>
  </si>
  <si>
    <t xml:space="preserve">2017061421001004870285429088	</t>
  </si>
  <si>
    <t>患者 刘顺宗 自助机充值 300 元。</t>
  </si>
  <si>
    <t xml:space="preserve">2017061421001004680269553684	</t>
  </si>
  <si>
    <t>患者 金露霜 自助机充值 20 元。</t>
  </si>
  <si>
    <t xml:space="preserve">2017061421001004680269542211	</t>
  </si>
  <si>
    <t>患者 古兴伟 自助机充值 20 元。</t>
  </si>
  <si>
    <t xml:space="preserve">2017061421001004250265676671	</t>
  </si>
  <si>
    <t>患者 李渤成 自助机充值 130 元。</t>
  </si>
  <si>
    <t xml:space="preserve">2017061421001004680269556692	</t>
  </si>
  <si>
    <t>患者 伍艳兵 自助机充值 20 元。</t>
  </si>
  <si>
    <t xml:space="preserve">2017061421001004950270370648	</t>
  </si>
  <si>
    <t>患者 张正洁 自助机充值 550 元。</t>
  </si>
  <si>
    <t xml:space="preserve">*正洁(159****2338)	</t>
  </si>
  <si>
    <t xml:space="preserve">2017061421001004080290787263	</t>
  </si>
  <si>
    <t>患者 颜万清 自助机充值 1000 元。</t>
  </si>
  <si>
    <t xml:space="preserve">SR17061400002346	</t>
  </si>
  <si>
    <t xml:space="preserve">2017061421001004620292236378	</t>
  </si>
  <si>
    <t>患者 杨贵海 自助机充值 800 元。</t>
  </si>
  <si>
    <t xml:space="preserve">*贵海(186****8896)	</t>
  </si>
  <si>
    <t xml:space="preserve">2017061421001004560218661468	</t>
  </si>
  <si>
    <t>患者 吴绍斌 自助机充值 100 元。</t>
  </si>
  <si>
    <t xml:space="preserve">*绍斌(150****6146)	</t>
  </si>
  <si>
    <t xml:space="preserve">2017061421001004580207760965	</t>
  </si>
  <si>
    <t>患者 黄宇豪 自助机充值 380 元。</t>
  </si>
  <si>
    <t xml:space="preserve">*宇豪(184****5031)	</t>
  </si>
  <si>
    <t xml:space="preserve">2017061421001004640257019612	</t>
  </si>
  <si>
    <t xml:space="preserve">2017061421001004340272075196	</t>
  </si>
  <si>
    <t>患者 杨丽莎 自助机充值 250 元。</t>
  </si>
  <si>
    <t xml:space="preserve">2017061421001004410275831860	</t>
  </si>
  <si>
    <t>患者 李玉璐 自助机充值 1000 元。</t>
  </si>
  <si>
    <t xml:space="preserve">*玉璐(547***@qq.com)	</t>
  </si>
  <si>
    <t xml:space="preserve">2017061421001004780245513910	</t>
  </si>
  <si>
    <t xml:space="preserve">*云霞(187****3910)	</t>
  </si>
  <si>
    <t xml:space="preserve">2017061421001004640257024413	</t>
  </si>
  <si>
    <t>患者 周守忠 自助机充值 60 元。</t>
  </si>
  <si>
    <t xml:space="preserve">2017061421001004860203937792	</t>
  </si>
  <si>
    <t>患者 周彦毕 自助机充值 10 元。</t>
  </si>
  <si>
    <t xml:space="preserve">*丽芳(714***@qq.com)	</t>
  </si>
  <si>
    <t xml:space="preserve">2017061421001004440272368246	</t>
  </si>
  <si>
    <t>患者 周云 自助机充值 250 元。</t>
  </si>
  <si>
    <t xml:space="preserve">2017061421001004860203948003	</t>
  </si>
  <si>
    <t>患者 马懿慧 自助机充值 50 元。</t>
  </si>
  <si>
    <t xml:space="preserve">*懿慧(may***@hotmail.com)	</t>
  </si>
  <si>
    <t xml:space="preserve">2017061421001004270270074666	</t>
  </si>
  <si>
    <t xml:space="preserve">2017061421001004040278395807	</t>
  </si>
  <si>
    <t>患者 陈沫安 自助机充值 120 元。</t>
  </si>
  <si>
    <t xml:space="preserve">2017061421001004310242738617	</t>
  </si>
  <si>
    <t>患者 毕加丽 自助机充值 1500 元。</t>
  </si>
  <si>
    <t xml:space="preserve">*博(ftb***@163.com)	</t>
  </si>
  <si>
    <t xml:space="preserve">2017061421001004350259218969	</t>
  </si>
  <si>
    <t>患者 邓国林 自助机充值 10 元。</t>
  </si>
  <si>
    <t xml:space="preserve">*国林(138****9948)	</t>
  </si>
  <si>
    <t xml:space="preserve">2017061421001004680269629195	</t>
  </si>
  <si>
    <t>患者 徐立民 自助机充值 100 元。</t>
  </si>
  <si>
    <t xml:space="preserve">*立民(139****3741)	</t>
  </si>
  <si>
    <t xml:space="preserve">SR17061400002362	</t>
  </si>
  <si>
    <t xml:space="preserve">2017061421001004000202745574	</t>
  </si>
  <si>
    <t>患者 陈薇薇 自助机充值 190 元。</t>
  </si>
  <si>
    <t xml:space="preserve">*薇薇(139****8691)	</t>
  </si>
  <si>
    <t xml:space="preserve">2017061421001004870285502975	</t>
  </si>
  <si>
    <t>患者 李艳 自助机充值 300 元。</t>
  </si>
  <si>
    <t xml:space="preserve">SR17061400002370	</t>
  </si>
  <si>
    <t xml:space="preserve">2017061421001004220286688924	</t>
  </si>
  <si>
    <t>患者 张福生 自助机充值 20 元。</t>
  </si>
  <si>
    <t xml:space="preserve">*福生(186****1614)	</t>
  </si>
  <si>
    <t xml:space="preserve">2017061421001004560218762245	</t>
  </si>
  <si>
    <t>患者 吴绍斌 自助机充值 500 元。</t>
  </si>
  <si>
    <t xml:space="preserve">2017061421001004430252238745	</t>
  </si>
  <si>
    <t>患者 李志荣 自助机充值 200 元。</t>
  </si>
  <si>
    <t xml:space="preserve">2017061421001004260281351096	</t>
  </si>
  <si>
    <t>患者 肖永林 自助机充值 60 元。</t>
  </si>
  <si>
    <t xml:space="preserve">*敏娟(134****4222)	</t>
  </si>
  <si>
    <t xml:space="preserve">2017061421001004260281367876	</t>
  </si>
  <si>
    <t>患者 肖永林 自助机充值 50 元。</t>
  </si>
  <si>
    <t xml:space="preserve">2017061421001004450247090358	</t>
  </si>
  <si>
    <t>患者 张琴 自助机充值 400 元。</t>
  </si>
  <si>
    <t xml:space="preserve">*琴(zha***@sina.com)	</t>
  </si>
  <si>
    <t xml:space="preserve">SR17061400002394	</t>
  </si>
  <si>
    <t xml:space="preserve">2017061421001004310242842131	</t>
  </si>
  <si>
    <t>患者 王洪梅 自助机充值 20 元。</t>
  </si>
  <si>
    <t xml:space="preserve">2017061421001004070209971655	</t>
  </si>
  <si>
    <t>患者 龙佳 自助机充值 2500 元。</t>
  </si>
  <si>
    <t xml:space="preserve">2017061421001004650208131910	</t>
  </si>
  <si>
    <t>患者 陈雨清 自助机充值 200 元。</t>
  </si>
  <si>
    <t xml:space="preserve">*雨清(137****6837)	</t>
  </si>
  <si>
    <t xml:space="preserve">2017061421001004890204582700	</t>
  </si>
  <si>
    <t>患者 蒋云舟 自助机充值 15 元。</t>
  </si>
  <si>
    <t xml:space="preserve">*云舟(215***@qq.com)	</t>
  </si>
  <si>
    <t xml:space="preserve">2017061421001004510274628765	</t>
  </si>
  <si>
    <t>患者 马瑜 自助机充值 50 元。</t>
  </si>
  <si>
    <t xml:space="preserve">*瑜(158****4004)	</t>
  </si>
  <si>
    <t xml:space="preserve">2017061421001004960206232965	</t>
  </si>
  <si>
    <t>患者 李云华 自助机充值 1000 元。</t>
  </si>
  <si>
    <t xml:space="preserve">*云华(127***@qq.com)	</t>
  </si>
  <si>
    <t xml:space="preserve">2017061421001004960206232393	</t>
  </si>
  <si>
    <t>患者 张天媛 自助机充值 800 元。</t>
  </si>
  <si>
    <t xml:space="preserve">SR17061400002411	</t>
  </si>
  <si>
    <t xml:space="preserve">2017061421001004210254616120	</t>
  </si>
  <si>
    <t>患者 章春鹤 自助机充值 20 元。</t>
  </si>
  <si>
    <t xml:space="preserve">*春鹤(189****0197)	</t>
  </si>
  <si>
    <t xml:space="preserve">SR17061400002416	</t>
  </si>
  <si>
    <t xml:space="preserve">2017061421001004740273907512	</t>
  </si>
  <si>
    <t>患者 郑君琦 自助机充值 50 元。</t>
  </si>
  <si>
    <t xml:space="preserve">*君琦(532***@163.com)	</t>
  </si>
  <si>
    <t xml:space="preserve">SR17061400002418	</t>
  </si>
  <si>
    <t xml:space="preserve">2017061421001004680269861753	</t>
  </si>
  <si>
    <t>患者 朱恩涛 自助机充值 50 元。</t>
  </si>
  <si>
    <t xml:space="preserve">*恩涛(130****7912)	</t>
  </si>
  <si>
    <t xml:space="preserve">2017061421001004780245765945	</t>
  </si>
  <si>
    <t>患者 陈利敏 自助机充值 200 元。</t>
  </si>
  <si>
    <t xml:space="preserve">*利敏(and***@sina.com)	</t>
  </si>
  <si>
    <t xml:space="preserve">2017061421001004170264087561	</t>
  </si>
  <si>
    <t>患者 张瑜 自助机充值 20 元。</t>
  </si>
  <si>
    <t xml:space="preserve">*瑜(yuy***@163.com)	</t>
  </si>
  <si>
    <t xml:space="preserve">2017061421001004180296926334	</t>
  </si>
  <si>
    <t>患者 赵燕 自助机充值 500 元。</t>
  </si>
  <si>
    <t xml:space="preserve">*燕(137****4700)	</t>
  </si>
  <si>
    <t xml:space="preserve">2017061421001004890204699563	</t>
  </si>
  <si>
    <t xml:space="preserve">*飞琴(135****6347)	</t>
  </si>
  <si>
    <t xml:space="preserve">2017061421001004590276301874	</t>
  </si>
  <si>
    <t>患者 何环 自助机充值 200 元。</t>
  </si>
  <si>
    <t xml:space="preserve">*环(138****1648)	</t>
  </si>
  <si>
    <t xml:space="preserve">SR17061400002423	</t>
  </si>
  <si>
    <t xml:space="preserve">2017061421001004360273703029	</t>
  </si>
  <si>
    <t>患者 周儒良 自助机充值 1000 元。</t>
  </si>
  <si>
    <t xml:space="preserve">*儒良(159****0098)	</t>
  </si>
  <si>
    <t xml:space="preserve">2017061421001004170264220680	</t>
  </si>
  <si>
    <t xml:space="preserve">2017061421001004510274894560	</t>
  </si>
  <si>
    <t>患者 彭贞 自助机充值 20 元。</t>
  </si>
  <si>
    <t xml:space="preserve">*贞(184****5967)	</t>
  </si>
  <si>
    <t xml:space="preserve">2017061421001004910212547557	</t>
  </si>
  <si>
    <t>患者 蔡敏 自助机充值 10 元。</t>
  </si>
  <si>
    <t xml:space="preserve">2017061421001004870285871143	</t>
  </si>
  <si>
    <t>患者 洪艺丹 自助机充值 30 元。</t>
  </si>
  <si>
    <t xml:space="preserve">*艺丹(rui***@163.com)	</t>
  </si>
  <si>
    <t xml:space="preserve">SR17061400002426	</t>
  </si>
  <si>
    <t xml:space="preserve">2017061421001004960206477289	</t>
  </si>
  <si>
    <t>患者 陈玉圆 自助机充值 300 元。</t>
  </si>
  <si>
    <t xml:space="preserve">*玉圆(363***@qq.com)	</t>
  </si>
  <si>
    <t xml:space="preserve">2017061421001004690223569814	</t>
  </si>
  <si>
    <t>患者 董亚红 自助机充值 500 元。</t>
  </si>
  <si>
    <t xml:space="preserve">*亚红(139****7973)	</t>
  </si>
  <si>
    <t xml:space="preserve">2017061421001004060214755035	</t>
  </si>
  <si>
    <t>患者 李丽红 自助机充值 50 元。</t>
  </si>
  <si>
    <t xml:space="preserve">*丽红(lil***@126.com)	</t>
  </si>
  <si>
    <t xml:space="preserve">2017061421001004910212726319	</t>
  </si>
  <si>
    <t>患者 李仕芳 自助机充值 300 元。</t>
  </si>
  <si>
    <t xml:space="preserve">*仕芳(189****7333)	</t>
  </si>
  <si>
    <t xml:space="preserve">2017061421001004850287262731	</t>
  </si>
  <si>
    <t>患者 龚建琼 自助机充值 1000 元。</t>
  </si>
  <si>
    <t xml:space="preserve">*永礼(135****4489)	</t>
  </si>
  <si>
    <t xml:space="preserve">2017061421001004170264140116	</t>
  </si>
  <si>
    <t>患者 张瑜 自助机充值 10 元。</t>
  </si>
  <si>
    <t xml:space="preserve">2017061421001004380284023588	</t>
  </si>
  <si>
    <t>患者 黄琬桐 自助机充值 50 元。</t>
  </si>
  <si>
    <t xml:space="preserve">*汶君(819***@qq.com)	</t>
  </si>
  <si>
    <t xml:space="preserve">2017061421001004820205825829	</t>
  </si>
  <si>
    <t>患者 郭丽英 自助机充值 2500 元。</t>
  </si>
  <si>
    <t xml:space="preserve">2017061421001004260281776512	</t>
  </si>
  <si>
    <t>患者 赵晋艺 自助机充值 450 元。</t>
  </si>
  <si>
    <t xml:space="preserve">2017061421001004730209244468	</t>
  </si>
  <si>
    <t>患者 唐丹 自助机充值 500 元。</t>
  </si>
  <si>
    <t xml:space="preserve">*忠艳(139****8445)	</t>
  </si>
  <si>
    <t xml:space="preserve">2017061421001004120289943145	</t>
  </si>
  <si>
    <t>患者 杨正兴 自助机充值 200 元。</t>
  </si>
  <si>
    <t xml:space="preserve">*正兴(yan***@139.com)	</t>
  </si>
  <si>
    <t xml:space="preserve">2017061421001004190234908926	</t>
  </si>
  <si>
    <t>患者 黄婉 自助机充值 500 元。</t>
  </si>
  <si>
    <t xml:space="preserve">*婉(whu***@gmail.com)	</t>
  </si>
  <si>
    <t xml:space="preserve">SR17061400002444	</t>
  </si>
  <si>
    <t xml:space="preserve">2017061421001004710298857953	</t>
  </si>
  <si>
    <t>患者 廖娟 自助机充值 900 元。</t>
  </si>
  <si>
    <t xml:space="preserve">*智(159****0006)	</t>
  </si>
  <si>
    <t xml:space="preserve">2017061421001004570296472174	</t>
  </si>
  <si>
    <t>患者 范懿蕾 自助机充值 200 元。</t>
  </si>
  <si>
    <t xml:space="preserve">*蕾(627***@qq.com)	</t>
  </si>
  <si>
    <t xml:space="preserve">2017061421001004090263372094	</t>
  </si>
  <si>
    <t>患者 觉树云 自助机充值 20 元。</t>
  </si>
  <si>
    <t xml:space="preserve">*树云(133****4443)	</t>
  </si>
  <si>
    <t xml:space="preserve">2017061421001004300286073805	</t>
  </si>
  <si>
    <t>患者 洪文静 自助机充值 200 元。</t>
  </si>
  <si>
    <t xml:space="preserve">*文静(cai***@126.com)	</t>
  </si>
  <si>
    <t xml:space="preserve">2017061421001004860203955345	</t>
  </si>
  <si>
    <t>患者 王思远 自助机充值 100 元。</t>
  </si>
  <si>
    <t xml:space="preserve">*思远(862***@qq.com)	</t>
  </si>
  <si>
    <t xml:space="preserve">2017061421001004510274794986	</t>
  </si>
  <si>
    <t>患者 彭贞 自助机充值 500 元。</t>
  </si>
  <si>
    <t xml:space="preserve">2017061421001004690223628157	</t>
  </si>
  <si>
    <t>患者 布蕊 自助机充值 400 元。</t>
  </si>
  <si>
    <t xml:space="preserve">*社康(156****8567)	</t>
  </si>
  <si>
    <t xml:space="preserve">2017061421001004250266214627	</t>
  </si>
  <si>
    <t>患者 邱惠玲 自助机充值 100 元。</t>
  </si>
  <si>
    <t xml:space="preserve">*坤(33a***@163.com)	</t>
  </si>
  <si>
    <t xml:space="preserve">2017061421001004490250993087	</t>
  </si>
  <si>
    <t>患者 徐铄颜 自助机充值 20 元。</t>
  </si>
  <si>
    <t xml:space="preserve">*建琼(yan***@126.com)	</t>
  </si>
  <si>
    <t xml:space="preserve">SR17061400002449	</t>
  </si>
  <si>
    <t xml:space="preserve">2017061421001004680270108753	</t>
  </si>
  <si>
    <t>患者 陈银凤 自助机充值 500 元。</t>
  </si>
  <si>
    <t xml:space="preserve">*银凤(135****2627)	</t>
  </si>
  <si>
    <t xml:space="preserve">2017061421001004730209549848	</t>
  </si>
  <si>
    <t>患者 段朝惠 自助机充值 20 元。</t>
  </si>
  <si>
    <t xml:space="preserve">*朝惠(151****3770)	</t>
  </si>
  <si>
    <t xml:space="preserve">2017061421001004130262618232	</t>
  </si>
  <si>
    <t>患者 李伟 自助机充值 100 元。</t>
  </si>
  <si>
    <t xml:space="preserve">*伟(139****0446)	</t>
  </si>
  <si>
    <t xml:space="preserve">2017061421001004070210334287	</t>
  </si>
  <si>
    <t>患者 李尤一 自助机充值 5 元。</t>
  </si>
  <si>
    <t xml:space="preserve">*尤一(187****7353)	</t>
  </si>
  <si>
    <t xml:space="preserve">SR17061400002457	</t>
  </si>
  <si>
    <t xml:space="preserve">2017061421001004570296854562	</t>
  </si>
  <si>
    <t>患者 蒲景丹 自助机充值 2000 元。</t>
  </si>
  <si>
    <t xml:space="preserve">*景丹(136****0186)	</t>
  </si>
  <si>
    <t xml:space="preserve">2017061421001004570296846169	</t>
  </si>
  <si>
    <t>患者 刘举章 自助机充值 1000 元。</t>
  </si>
  <si>
    <t xml:space="preserve">2017061421001004300286282204	</t>
  </si>
  <si>
    <t>患者 殷海帆 自助机充值 10 元。</t>
  </si>
  <si>
    <t xml:space="preserve">2017061421001004310243235903	</t>
  </si>
  <si>
    <t>患者 殷丽莉 自助机充值 300 元。</t>
  </si>
  <si>
    <t xml:space="preserve">2017061421001004580208100095	</t>
  </si>
  <si>
    <t>患者 唐崇善 自助机充值 500 元。</t>
  </si>
  <si>
    <t xml:space="preserve">*晓(181****5200)	</t>
  </si>
  <si>
    <t xml:space="preserve">2017061421001004960206548595	</t>
  </si>
  <si>
    <t>患者 李妹 自助机充值 100 元。</t>
  </si>
  <si>
    <t xml:space="preserve">2017061421001004440272651120	</t>
  </si>
  <si>
    <t>患者 黄佳鑫 自助机充值 100 元。</t>
  </si>
  <si>
    <t xml:space="preserve">*佳鑫(187****0170)	</t>
  </si>
  <si>
    <t xml:space="preserve">2017061421001004830270355657	</t>
  </si>
  <si>
    <t>患者 芮丹萍 自助机充值 300 元。</t>
  </si>
  <si>
    <t xml:space="preserve">*丹萍(158****6805)	</t>
  </si>
  <si>
    <t xml:space="preserve">2017061421001004830270338056	</t>
  </si>
  <si>
    <t>患者 芮丹萍 自助机充值 200 元。</t>
  </si>
  <si>
    <t xml:space="preserve">2017061421001004930200074487	</t>
  </si>
  <si>
    <t>患者 杨子美 自助机充值 790 元。</t>
  </si>
  <si>
    <t xml:space="preserve">*会莲(957***@qq.com)	</t>
  </si>
  <si>
    <t xml:space="preserve">2017061421001004070210350740	</t>
  </si>
  <si>
    <t>患者 张大会 自助机充值 20 元。</t>
  </si>
  <si>
    <t xml:space="preserve">SR17061400002467	</t>
  </si>
  <si>
    <t xml:space="preserve">2017061421001004870285980418	</t>
  </si>
  <si>
    <t>患者 黄映龙 自助机充值 500 元。</t>
  </si>
  <si>
    <t xml:space="preserve">*映龙(158****3701)	</t>
  </si>
  <si>
    <t xml:space="preserve">2017061421001004060214803821	</t>
  </si>
  <si>
    <t>患者 许晓梅 自助机充值 2000 元。</t>
  </si>
  <si>
    <t xml:space="preserve">*晓梅(183****8723)	</t>
  </si>
  <si>
    <t xml:space="preserve">2017061421001004490251421584	</t>
  </si>
  <si>
    <t>患者 徐铄颜 自助机充值 135 元。</t>
  </si>
  <si>
    <t>门诊预存充值订单 135 元。</t>
  </si>
  <si>
    <t xml:space="preserve">2017061421001004780246015988	</t>
  </si>
  <si>
    <t>患者 李志伟 自助机充值 60 元。</t>
  </si>
  <si>
    <t xml:space="preserve">2017061421001004900219969776	</t>
  </si>
  <si>
    <t>患者 吴绍琼 自助机充值 1600 元。</t>
  </si>
  <si>
    <t xml:space="preserve">*绍琼(136****7678)	</t>
  </si>
  <si>
    <t xml:space="preserve">2017061421001004680270133210	</t>
  </si>
  <si>
    <t>患者 陈银凤 自助机充值 1000 元。</t>
  </si>
  <si>
    <t xml:space="preserve">SR17061400002470	</t>
  </si>
  <si>
    <t xml:space="preserve">2017061421001004910212776710	</t>
  </si>
  <si>
    <t>患者 蔡敏 自助机充值 710 元。</t>
  </si>
  <si>
    <t xml:space="preserve">2017061421001004290252188019	</t>
  </si>
  <si>
    <t>患者 曾礼特 自助机充值 200 元。</t>
  </si>
  <si>
    <t xml:space="preserve">2017061421001004850287439728	</t>
  </si>
  <si>
    <t>患者 李志云 自助机充值 1000 元。</t>
  </si>
  <si>
    <t xml:space="preserve">2017061421001004730209564189	</t>
  </si>
  <si>
    <t xml:space="preserve">SR17061400002473	</t>
  </si>
  <si>
    <t xml:space="preserve">2017061421001004330241364049	</t>
  </si>
  <si>
    <t>患者 黄天才 自助机充值 20 元。</t>
  </si>
  <si>
    <t xml:space="preserve">*宇(137****8990)	</t>
  </si>
  <si>
    <t xml:space="preserve">2017061421001004500220130095	</t>
  </si>
  <si>
    <t>患者 于哲 自助机充值 300 元。</t>
  </si>
  <si>
    <t xml:space="preserve">*哲(250***@qq.com)	</t>
  </si>
  <si>
    <t xml:space="preserve">SR17061400002477	</t>
  </si>
  <si>
    <t xml:space="preserve">2017061421001004070210375420	</t>
  </si>
  <si>
    <t>患者 孙佩芬 自助机充值 20 元。</t>
  </si>
  <si>
    <t xml:space="preserve">2017061421001004350259721513	</t>
  </si>
  <si>
    <t>患者 徐玉双 自助机充值 100 元。</t>
  </si>
  <si>
    <t xml:space="preserve">*玉双(xuy***@qq.com)	</t>
  </si>
  <si>
    <t xml:space="preserve">2017061421001004760269841644	</t>
  </si>
  <si>
    <t>患者 黄海念 自助机充值 100 元。</t>
  </si>
  <si>
    <t xml:space="preserve">*海念(rau***@126.com)	</t>
  </si>
  <si>
    <t xml:space="preserve">2017061421001004410276405663	</t>
  </si>
  <si>
    <t>患者 杨黎虹 自助机充值 200 元。</t>
  </si>
  <si>
    <t xml:space="preserve">*霓(zha***@126.com)	</t>
  </si>
  <si>
    <t xml:space="preserve">2017061421001004620292789513	</t>
  </si>
  <si>
    <t>患者 程翔 自助机充值 20 元。</t>
  </si>
  <si>
    <t xml:space="preserve">*翔(150***@qq.com)	</t>
  </si>
  <si>
    <t xml:space="preserve">2017061421001004360273943745	</t>
  </si>
  <si>
    <t xml:space="preserve">*林玲(133***@qq.com)	</t>
  </si>
  <si>
    <t xml:space="preserve">2017061421001004960206586249	</t>
  </si>
  <si>
    <t>患者 李翠莲 自助机充值 100 元。</t>
  </si>
  <si>
    <t xml:space="preserve">2017061421001004820205896466	</t>
  </si>
  <si>
    <t>患者 杜凯田 自助机充值 26 元。</t>
  </si>
  <si>
    <t xml:space="preserve">*跃灿(151****0421)	</t>
  </si>
  <si>
    <t xml:space="preserve">2017061421001004650208539529	</t>
  </si>
  <si>
    <t>患者 陈雨清 自助机充值 1000 元。</t>
  </si>
  <si>
    <t xml:space="preserve">2017061421001004320290920233	</t>
  </si>
  <si>
    <t>患者 王力可 自助机充值 200 元。</t>
  </si>
  <si>
    <t xml:space="preserve">*耀龙(138****9767)	</t>
  </si>
  <si>
    <t xml:space="preserve">2017061421001004810276186015	</t>
  </si>
  <si>
    <t>患者 陆梅 自助机充值 500 元。</t>
  </si>
  <si>
    <t xml:space="preserve">*梅(101***@qq.com)	</t>
  </si>
  <si>
    <t xml:space="preserve">2017061421001004910212823932	</t>
  </si>
  <si>
    <t>患者 方菲 自助机充值 20 元。</t>
  </si>
  <si>
    <t xml:space="preserve">*菲(cos***@qq.com)	</t>
  </si>
  <si>
    <t xml:space="preserve">2017061421001004440272904991	</t>
  </si>
  <si>
    <t>患者 王昌海 自助机充值 500 元。</t>
  </si>
  <si>
    <t xml:space="preserve">2017061421001004330241384021	</t>
  </si>
  <si>
    <t>患者 黄天才 自助机充值 300 元。</t>
  </si>
  <si>
    <t xml:space="preserve">2017061421001004500220161327	</t>
  </si>
  <si>
    <t>患者 李正 自助机充值 20 元。</t>
  </si>
  <si>
    <t xml:space="preserve">*正(183****5187)	</t>
  </si>
  <si>
    <t xml:space="preserve">2017061421001004670298001091	</t>
  </si>
  <si>
    <t>患者 李翠香 自助机充值 10 元。</t>
  </si>
  <si>
    <t xml:space="preserve">2017061421001004310243282715	</t>
  </si>
  <si>
    <t>患者 白中勇 自助机充值 10 元。</t>
  </si>
  <si>
    <t xml:space="preserve">*雄敏(183****3436)	</t>
  </si>
  <si>
    <t xml:space="preserve">2017061421001004690223675620	</t>
  </si>
  <si>
    <t>患者 布蕊 自助机充值 200 元。</t>
  </si>
  <si>
    <t xml:space="preserve">2017061421001004530285932919	</t>
  </si>
  <si>
    <t>患者 陈春利 自助机充值 750 元。</t>
  </si>
  <si>
    <t xml:space="preserve">*春利(152****2168)	</t>
  </si>
  <si>
    <t xml:space="preserve">2017061421001004550202443332	</t>
  </si>
  <si>
    <t>患者 陈克蓝 自助机充值 100 元。</t>
  </si>
  <si>
    <t xml:space="preserve">*克蓝(186****9629)	</t>
  </si>
  <si>
    <t xml:space="preserve">2017061421001004320290918496	</t>
  </si>
  <si>
    <t>患者 杨镇源 自助机充值 500 元。</t>
  </si>
  <si>
    <t xml:space="preserve">*婉存(138****0543)	</t>
  </si>
  <si>
    <t xml:space="preserve">2017061421001004460272604588	</t>
  </si>
  <si>
    <t>患者 赵美琼 自助机充值 300 元。</t>
  </si>
  <si>
    <t xml:space="preserve">*美琼(138****9021)	</t>
  </si>
  <si>
    <t xml:space="preserve">2017061421001004590276629922	</t>
  </si>
  <si>
    <t>患者 李慧芳 自助机充值 400 元。</t>
  </si>
  <si>
    <t xml:space="preserve">*慧珍(151****2561)	</t>
  </si>
  <si>
    <t xml:space="preserve">2017061421001004760269862135	</t>
  </si>
  <si>
    <t>患者 黄海念 自助机充值 200 元。</t>
  </si>
  <si>
    <t xml:space="preserve">2017061421001004760269877056	</t>
  </si>
  <si>
    <t>患者 韩美琳 自助机充值 9000 元。</t>
  </si>
  <si>
    <t xml:space="preserve">*美琳(138****4577)	</t>
  </si>
  <si>
    <t xml:space="preserve">2017061421001004470273220555	</t>
  </si>
  <si>
    <t xml:space="preserve">2017061421001004340272672470	</t>
  </si>
  <si>
    <t>患者 王倩 自助机充值 25 元。</t>
  </si>
  <si>
    <t xml:space="preserve">2017061421001004340272666731	</t>
  </si>
  <si>
    <t>患者 王倩 自助机充值 5 元。</t>
  </si>
  <si>
    <t xml:space="preserve">2017061421001004550202457143	</t>
  </si>
  <si>
    <t>患者 陆洪兴 自助机充值 500 元。</t>
  </si>
  <si>
    <t xml:space="preserve">*加伟(156****8423)	</t>
  </si>
  <si>
    <t xml:space="preserve">2017061421001004040278945938	</t>
  </si>
  <si>
    <t>患者 李辉 自助机充值 180 元。</t>
  </si>
  <si>
    <t xml:space="preserve">*蓉(zr_***@sina.com)	</t>
  </si>
  <si>
    <t xml:space="preserve">2017061421001004990202635223	</t>
  </si>
  <si>
    <t xml:space="preserve">2017061421001004910212839544	</t>
  </si>
  <si>
    <t>患者 方菲 自助机充值 450 元。</t>
  </si>
  <si>
    <t xml:space="preserve">2017061421001004700264769689	</t>
  </si>
  <si>
    <t>患者 梁婷 自助机充值 120 元。</t>
  </si>
  <si>
    <t xml:space="preserve">*敏(180****9315)	</t>
  </si>
  <si>
    <t xml:space="preserve">2017061421001004640257597802	</t>
  </si>
  <si>
    <t>患者 黄庆婉 自助机充值 1000 元。</t>
  </si>
  <si>
    <t xml:space="preserve">*庆婉(158****3994)	</t>
  </si>
  <si>
    <t xml:space="preserve">2017061421001004870286055496	</t>
  </si>
  <si>
    <t>患者 洪艺丹 自助机充值 132 元。</t>
  </si>
  <si>
    <t xml:space="preserve">2017061421001004030266715067	</t>
  </si>
  <si>
    <t>患者 高翠英 自助机充值 200 元。</t>
  </si>
  <si>
    <t xml:space="preserve">*艳(136****3282)	</t>
  </si>
  <si>
    <t xml:space="preserve">2017061421001004820205913620	</t>
  </si>
  <si>
    <t>患者 杜凯田 自助机充值 166 元。</t>
  </si>
  <si>
    <t>门诊预存充值订单 166 元。</t>
  </si>
  <si>
    <t xml:space="preserve">2017061421001004740274251696	</t>
  </si>
  <si>
    <t>患者 高梓然 自助机充值 100 元。</t>
  </si>
  <si>
    <t xml:space="preserve">*梓然(135****0007)	</t>
  </si>
  <si>
    <t xml:space="preserve">2017061421001004070210420662	</t>
  </si>
  <si>
    <t>患者 张坤永 自助机充值 50 元。</t>
  </si>
  <si>
    <t xml:space="preserve">2017061421001004670298037446	</t>
  </si>
  <si>
    <t>患者 张海燕 自助机充值 1000 元。</t>
  </si>
  <si>
    <t xml:space="preserve">2017061421001004580208370339	</t>
  </si>
  <si>
    <t>患者 杜怀喜 自助机充值 240 元。</t>
  </si>
  <si>
    <t xml:space="preserve">2017061421001004140276933838	</t>
  </si>
  <si>
    <t>患者 赵美琼 自助机充值 150 元。</t>
  </si>
  <si>
    <t xml:space="preserve">*秋芳(153****0581)	</t>
  </si>
  <si>
    <t xml:space="preserve">2017061421001004760269900013	</t>
  </si>
  <si>
    <t>患者 黄海念 自助机充值 50 元。</t>
  </si>
  <si>
    <t xml:space="preserve">2017061421001004930200145292	</t>
  </si>
  <si>
    <t>患者 杨子美 自助机充值 1850 元。</t>
  </si>
  <si>
    <t>门诊预存充值订单 1850 元。</t>
  </si>
  <si>
    <t xml:space="preserve">2017061421001004330241440192	</t>
  </si>
  <si>
    <t>患者 许小雷 自助机充值 500 元。</t>
  </si>
  <si>
    <t xml:space="preserve">*乾丞(gen***@qq.com)	</t>
  </si>
  <si>
    <t xml:space="preserve">2017061421001004610248536548	</t>
  </si>
  <si>
    <t>患者 罗君 自助机充值 500 元。</t>
  </si>
  <si>
    <t xml:space="preserve">SR17061400002522	</t>
  </si>
  <si>
    <t xml:space="preserve">2017061421001004960206648710	</t>
  </si>
  <si>
    <t>患者 李妹 自助机充值 150 元。</t>
  </si>
  <si>
    <t xml:space="preserve">2017061421001004590276643285	</t>
  </si>
  <si>
    <t>患者 李曼丽 自助机充值 500 元。</t>
  </si>
  <si>
    <t xml:space="preserve">*曼丽(335***@qq.com)	</t>
  </si>
  <si>
    <t xml:space="preserve">2017061421001004950271009462	</t>
  </si>
  <si>
    <t>患者 李娜 自助机充值 500 元。</t>
  </si>
  <si>
    <t xml:space="preserve">*伟东(dd6***@163.com)	</t>
  </si>
  <si>
    <t xml:space="preserve">2017061421001004320290997542	</t>
  </si>
  <si>
    <t>患者 岳俊英 自助机充值 20 元。</t>
  </si>
  <si>
    <t xml:space="preserve">*越波(138****5041)	</t>
  </si>
  <si>
    <t xml:space="preserve">2017061421001004670298079916	</t>
  </si>
  <si>
    <t>患者 魏江 自助机充值 10 元。</t>
  </si>
  <si>
    <t xml:space="preserve">2017061421001004410276495859	</t>
  </si>
  <si>
    <t>患者 任丽芬 自助机充值 50 元。</t>
  </si>
  <si>
    <t xml:space="preserve">*丽芬(130****1498)	</t>
  </si>
  <si>
    <t xml:space="preserve">2017061421001004650208615342	</t>
  </si>
  <si>
    <t>患者 史本慧 自助机充值 200 元。</t>
  </si>
  <si>
    <t xml:space="preserve">*明(155****1188)	</t>
  </si>
  <si>
    <t xml:space="preserve">2017061421001004100288608606	</t>
  </si>
  <si>
    <t>患者 李彬 自助机充值 200 元。</t>
  </si>
  <si>
    <t xml:space="preserve">2017061421001004460272670428	</t>
  </si>
  <si>
    <t>患者 扎姆 自助机充值 3000 元。</t>
  </si>
  <si>
    <t xml:space="preserve">*婷婷(kmx***@tom.com)	</t>
  </si>
  <si>
    <t xml:space="preserve">2017061421001004690223768284	</t>
  </si>
  <si>
    <t>患者 游婷 自助机充值 3000 元。</t>
  </si>
  <si>
    <t xml:space="preserve">2017061421001004080291434364	</t>
  </si>
  <si>
    <t>患者 周磊 自助机充值 100 元。</t>
  </si>
  <si>
    <t xml:space="preserve">*彬梅(186****2689)	</t>
  </si>
  <si>
    <t xml:space="preserve">2017061421001004820205978570	</t>
  </si>
  <si>
    <t>患者 王海静 自助机充值 100 元。</t>
  </si>
  <si>
    <t xml:space="preserve">2017061421001004390259802582	</t>
  </si>
  <si>
    <t>患者 陈曦敏 自助机充值 300 元。</t>
  </si>
  <si>
    <t xml:space="preserve">*静(164***@qq.com)	</t>
  </si>
  <si>
    <t xml:space="preserve">2017061421001004710298975805	</t>
  </si>
  <si>
    <t>患者 李芝苓 自助机充值 20 元。</t>
  </si>
  <si>
    <t xml:space="preserve">*永新(135****9199)	</t>
  </si>
  <si>
    <t xml:space="preserve">SR17061400002541	</t>
  </si>
  <si>
    <t xml:space="preserve">2017061421001004120290095629	</t>
  </si>
  <si>
    <t>患者 杨正兴 自助机充值 300 元。</t>
  </si>
  <si>
    <t xml:space="preserve">2017061421001004100288600979	</t>
  </si>
  <si>
    <t>患者 李彬 自助机充值 10 元。</t>
  </si>
  <si>
    <t xml:space="preserve">2017061421001004270270720638	</t>
  </si>
  <si>
    <t>患者 储漫清 自助机充值 500 元。</t>
  </si>
  <si>
    <t xml:space="preserve">*漫清(138****9973)	</t>
  </si>
  <si>
    <t xml:space="preserve">2017061421001004490251530415	</t>
  </si>
  <si>
    <t>患者 陈磊 自助机充值 200 元。</t>
  </si>
  <si>
    <t xml:space="preserve">*磊(139****3121)	</t>
  </si>
  <si>
    <t xml:space="preserve">2017061421001004690223760678	</t>
  </si>
  <si>
    <t>患者 刘哲 自助机充值 300 元。</t>
  </si>
  <si>
    <t xml:space="preserve">*哲(155****5260)	</t>
  </si>
  <si>
    <t xml:space="preserve">2017061421001004400299322007	</t>
  </si>
  <si>
    <t>患者 舒余翠 自助机充值 660 元。</t>
  </si>
  <si>
    <t xml:space="preserve">*雪琴(158****6972)	</t>
  </si>
  <si>
    <t>门诊预存充值订单 660 元。</t>
  </si>
  <si>
    <t xml:space="preserve">2017061421001004480265009548	</t>
  </si>
  <si>
    <t xml:space="preserve">2017061421001004820206000994	</t>
  </si>
  <si>
    <t>患者 张斯楠 自助机充值 100 元。</t>
  </si>
  <si>
    <t xml:space="preserve">*斯楠(134***@qq.com)	</t>
  </si>
  <si>
    <t xml:space="preserve">SR17061400002545	</t>
  </si>
  <si>
    <t xml:space="preserve">SR17061400002547	</t>
  </si>
  <si>
    <t xml:space="preserve">SR17061400002548	</t>
  </si>
  <si>
    <t xml:space="preserve">SR17061400002549	</t>
  </si>
  <si>
    <t xml:space="preserve">2017061421001004680270309088	</t>
  </si>
  <si>
    <t>患者 唐琳 自助机充值 600 元。</t>
  </si>
  <si>
    <t xml:space="preserve">2017061421001004040279036194	</t>
  </si>
  <si>
    <t>患者 郑蓉 自助机充值 50 元。</t>
  </si>
  <si>
    <t xml:space="preserve">2017061421001004510275161233	</t>
  </si>
  <si>
    <t>患者 胡祥 自助机充值 10 元。</t>
  </si>
  <si>
    <t xml:space="preserve">*祥(156***@qq.com)	</t>
  </si>
  <si>
    <t xml:space="preserve">2017061421001004830270512933	</t>
  </si>
  <si>
    <t>患者 芮丹萍 自助机充值 14 元。</t>
  </si>
  <si>
    <t>门诊预存充值订单 14 元。</t>
  </si>
  <si>
    <t xml:space="preserve">2017061421001004050265690382	</t>
  </si>
  <si>
    <t>患者 吴登龙 自助机充值 10 元。</t>
  </si>
  <si>
    <t xml:space="preserve">*强(317***@qq.com)	</t>
  </si>
  <si>
    <t xml:space="preserve">2017061421001004070210515569	</t>
  </si>
  <si>
    <t>患者 高进粉 自助机充值 2000 元。</t>
  </si>
  <si>
    <t xml:space="preserve">2017061421001004950271058863	</t>
  </si>
  <si>
    <t>患者 丁华惠 自助机充值 500 元。</t>
  </si>
  <si>
    <t xml:space="preserve">2017061421001004060214959567	</t>
  </si>
  <si>
    <t>患者 李丽红 自助机充值 10 元。</t>
  </si>
  <si>
    <t xml:space="preserve">SR17061400002561	</t>
  </si>
  <si>
    <t xml:space="preserve">2017061421001004030266835931	</t>
  </si>
  <si>
    <t>患者 朱子媛 自助机充值 100 元。</t>
  </si>
  <si>
    <t xml:space="preserve">*学飞(138****3965)	</t>
  </si>
  <si>
    <t xml:space="preserve">2017061421001004030266829257	</t>
  </si>
  <si>
    <t>患者 杨孝伟 自助机充值 938 元。</t>
  </si>
  <si>
    <t xml:space="preserve">*蓉(158****1804)	</t>
  </si>
  <si>
    <t>门诊预存充值订单 938 元。</t>
  </si>
  <si>
    <t xml:space="preserve">2017061421001004510275162129	</t>
  </si>
  <si>
    <t>患者 胡祥 自助机充值 110 元。</t>
  </si>
  <si>
    <t xml:space="preserve">SR17061400002564	</t>
  </si>
  <si>
    <t xml:space="preserve">2017061421001004320291075642	</t>
  </si>
  <si>
    <t>患者 杨萌 自助机充值 20 元。</t>
  </si>
  <si>
    <t xml:space="preserve">*萌(jas***@sina.cn)	</t>
  </si>
  <si>
    <t xml:space="preserve">2017061421001004750218991719	</t>
  </si>
  <si>
    <t>患者 黄景瑜 自助机充值 100 元。</t>
  </si>
  <si>
    <t xml:space="preserve">*景瑜(jin***@yahoo.com.cn)	</t>
  </si>
  <si>
    <t xml:space="preserve">2017061421001004740274338574	</t>
  </si>
  <si>
    <t>患者 陈雪晨 自助机充值 200 元。</t>
  </si>
  <si>
    <t xml:space="preserve">2017061421001004760270024311	</t>
  </si>
  <si>
    <t>患者 王磊 自助机充值 400 元。</t>
  </si>
  <si>
    <t xml:space="preserve">*磊(184****9226)	</t>
  </si>
  <si>
    <t xml:space="preserve">2017061421001004950271099772	</t>
  </si>
  <si>
    <t>患者 何晓芳 自助机充值 100 元。</t>
  </si>
  <si>
    <t xml:space="preserve">*晓芳(144***@qq.com)	</t>
  </si>
  <si>
    <t xml:space="preserve">2017061421001004620292958001	</t>
  </si>
  <si>
    <t>患者 周开兴 自助机充值 2000 元。</t>
  </si>
  <si>
    <t xml:space="preserve">*晓梅(133***@qq.com)	</t>
  </si>
  <si>
    <t xml:space="preserve">2017061421001004380284571475	</t>
  </si>
  <si>
    <t>患者 周开兴 自助机充值 1800 元。</t>
  </si>
  <si>
    <t xml:space="preserve">*晓鑫(189****8544)	</t>
  </si>
  <si>
    <t xml:space="preserve">2017061421001004040279082254	</t>
  </si>
  <si>
    <t>患者 郑蓉 自助机充值 200 元。</t>
  </si>
  <si>
    <t xml:space="preserve">2017061421001004040279101851	</t>
  </si>
  <si>
    <t>患者 金玥彤 自助机充值 10 元。</t>
  </si>
  <si>
    <t xml:space="preserve">*玥彤(ato***@126.com)	</t>
  </si>
  <si>
    <t xml:space="preserve">2017061421001004040279077116	</t>
  </si>
  <si>
    <t>患者 张晓磊 自助机充值 10 元。</t>
  </si>
  <si>
    <t xml:space="preserve">2017061421001004360274113710	</t>
  </si>
  <si>
    <t>患者 殷志力 自助机充值 100 元。</t>
  </si>
  <si>
    <t xml:space="preserve">*志力(181****1850)	</t>
  </si>
  <si>
    <t xml:space="preserve">2017061421001004270270816467	</t>
  </si>
  <si>
    <t>患者 孙君亚 自助机充值 200 元。</t>
  </si>
  <si>
    <t xml:space="preserve">*君亚(jun***@163.com)	</t>
  </si>
  <si>
    <t xml:space="preserve">2017061421001004860204682881	</t>
  </si>
  <si>
    <t>患者 张正凯 自助机充值 50 元。</t>
  </si>
  <si>
    <t xml:space="preserve">*正凯(150****0068)	</t>
  </si>
  <si>
    <t xml:space="preserve">SR17061400002589	</t>
  </si>
  <si>
    <t xml:space="preserve">2017061421001004320291123361	</t>
  </si>
  <si>
    <t>患者 李楠 自助机充值 200 元。</t>
  </si>
  <si>
    <t xml:space="preserve">*楠(152****0667)	</t>
  </si>
  <si>
    <t xml:space="preserve">2017061421001004950271149043	</t>
  </si>
  <si>
    <t>患者 何晓芳 自助机充值 1900 元。</t>
  </si>
  <si>
    <t xml:space="preserve">2017061421001004860204674690	</t>
  </si>
  <si>
    <t>患者 张正凯 自助机充值 110 元。</t>
  </si>
  <si>
    <t xml:space="preserve">2017061421001004840209693591	</t>
  </si>
  <si>
    <t>患者 包宇仙 自助机充值 20 元。</t>
  </si>
  <si>
    <t xml:space="preserve">*宇仙(133****2697)	</t>
  </si>
  <si>
    <t xml:space="preserve">2017061421001004340272850274	</t>
  </si>
  <si>
    <t>患者 王倩 自助机充值 600 元。</t>
  </si>
  <si>
    <t xml:space="preserve">SR17061400002596	</t>
  </si>
  <si>
    <t xml:space="preserve">2017061421001004770229278804	</t>
  </si>
  <si>
    <t>患者 吴双怀 自助机充值 50 元。</t>
  </si>
  <si>
    <t xml:space="preserve">*玉洪(182****0593)	</t>
  </si>
  <si>
    <t xml:space="preserve">2017061421001004850287697063	</t>
  </si>
  <si>
    <t>患者 龚建琼 自助机充值 100 元。</t>
  </si>
  <si>
    <t xml:space="preserve">2017061421001004770229290249	</t>
  </si>
  <si>
    <t>患者 吴双怀 自助机充值 2500 元。</t>
  </si>
  <si>
    <t xml:space="preserve">2017061421001004340272872696	</t>
  </si>
  <si>
    <t>患者 罗清华 自助机充值 200 元。</t>
  </si>
  <si>
    <t xml:space="preserve">*清华(152****5895)	</t>
  </si>
  <si>
    <t xml:space="preserve">2017061421001004850287697616	</t>
  </si>
  <si>
    <t>患者 潘春花 自助机充值 60 元。</t>
  </si>
  <si>
    <t xml:space="preserve">*春花(130****8369)	</t>
  </si>
  <si>
    <t xml:space="preserve">SR17061400002614	</t>
  </si>
  <si>
    <t xml:space="preserve">SR17061400002619	</t>
  </si>
  <si>
    <t xml:space="preserve">2017061421001004820206194298	</t>
  </si>
  <si>
    <t>患者 张斯楠 自助机充值 500 元。</t>
  </si>
  <si>
    <t xml:space="preserve">2017061421001004960206908192	</t>
  </si>
  <si>
    <t>患者 邱云峰 自助机充值 100 元。</t>
  </si>
  <si>
    <t xml:space="preserve">2017061421001004320291272431	</t>
  </si>
  <si>
    <t>患者 李楠 自助机充值 300 元。</t>
  </si>
  <si>
    <t xml:space="preserve">2017061421001004490251822140	</t>
  </si>
  <si>
    <t>患者 王家丽 自助机充值 20 元。</t>
  </si>
  <si>
    <t xml:space="preserve">*家丽(139****1972)	</t>
  </si>
  <si>
    <t xml:space="preserve">2017061421001004980234584670	</t>
  </si>
  <si>
    <t>患者 刘平 自助机充值 1000 元。</t>
  </si>
  <si>
    <t xml:space="preserve">*平(183****6058)	</t>
  </si>
  <si>
    <t xml:space="preserve">2017061421001004460273191813	</t>
  </si>
  <si>
    <t>患者 薛怡然 自助机充值 55 元。</t>
  </si>
  <si>
    <t xml:space="preserve">*克成(138****4929)	</t>
  </si>
  <si>
    <t xml:space="preserve">2017061421001004270271207971	</t>
  </si>
  <si>
    <t>患者 蒋娅婷 自助机充值 200 元。</t>
  </si>
  <si>
    <t xml:space="preserve">*从亮(536***@qq.com)	</t>
  </si>
  <si>
    <t xml:space="preserve">2017061421001004020221894929	</t>
  </si>
  <si>
    <t>患者 李信明 自助机充值 84 元。</t>
  </si>
  <si>
    <t xml:space="preserve">*唯玲(183****9645)	</t>
  </si>
  <si>
    <t>门诊预存充值订单 84 元。</t>
  </si>
  <si>
    <t xml:space="preserve">SR17061400002630	</t>
  </si>
  <si>
    <t xml:space="preserve">2017061421001004480265704848	</t>
  </si>
  <si>
    <t>患者 罗逸 自助机充值 3000 元。</t>
  </si>
  <si>
    <t xml:space="preserve">*逸(loi***@tianya.cn)	</t>
  </si>
  <si>
    <t xml:space="preserve">2017061421001004040279719637	</t>
  </si>
  <si>
    <t>患者 朱雪春 自助机充值 100 元。</t>
  </si>
  <si>
    <t xml:space="preserve">*燕林(187****2457)	</t>
  </si>
  <si>
    <t xml:space="preserve">2017061521001004710299725999	</t>
  </si>
  <si>
    <t>患者 钱德家 自助机充值 500 元。</t>
  </si>
  <si>
    <t xml:space="preserve">*丽(183****6006)	</t>
  </si>
  <si>
    <t xml:space="preserve">2017061521001004940243369659	</t>
  </si>
  <si>
    <t xml:space="preserve">SR17061500002632	</t>
  </si>
  <si>
    <t xml:space="preserve">SR17061500002633	</t>
  </si>
  <si>
    <t xml:space="preserve">2017061521001004710299766957	</t>
  </si>
  <si>
    <t>患者 唐丽 自助机充值 20 元。</t>
  </si>
  <si>
    <t xml:space="preserve">2017061521001004710299745782	</t>
  </si>
  <si>
    <t>患者 唐丽 自助机充值 205 元。</t>
  </si>
  <si>
    <t xml:space="preserve">2017061521001004460273452614	</t>
  </si>
  <si>
    <t>患者 赖顺明 自助机充值 20 元。</t>
  </si>
  <si>
    <t xml:space="preserve">*文渊(181****8500)	</t>
  </si>
  <si>
    <t xml:space="preserve">2017061521001004670298852876	</t>
  </si>
  <si>
    <t>患者 王莉 自助机充值 1000 元。</t>
  </si>
  <si>
    <t xml:space="preserve">*莉(159****1809)	</t>
  </si>
  <si>
    <t xml:space="preserve">2017061521001004460273478126	</t>
  </si>
  <si>
    <t>患者 陈勇康 自助机充值 10 元。</t>
  </si>
  <si>
    <t xml:space="preserve">*勇康(139****7328)	</t>
  </si>
  <si>
    <t xml:space="preserve">2017061521001004780246936966	</t>
  </si>
  <si>
    <t>患者 吴越 自助机充值 1000 元。</t>
  </si>
  <si>
    <t xml:space="preserve">*越(134****4411)	</t>
  </si>
  <si>
    <t xml:space="preserve">2017061521001004420268130637	</t>
  </si>
  <si>
    <t>患者 罗秀秀 自助机充值 300 元。</t>
  </si>
  <si>
    <t xml:space="preserve">*江涛(135****4296)	</t>
  </si>
  <si>
    <t xml:space="preserve">2017061521001004360274849667	</t>
  </si>
  <si>
    <t>患者 张凯 自助机充值 1000 元。</t>
  </si>
  <si>
    <t xml:space="preserve">2017061521001004750219727484	</t>
  </si>
  <si>
    <t>患者 李廷芳 自助机充值 100 元。</t>
  </si>
  <si>
    <t xml:space="preserve">*廷芳(lia***@163.com)	</t>
  </si>
  <si>
    <t xml:space="preserve">2017061521001004750219717712	</t>
  </si>
  <si>
    <t>患者 李廷芳 自助机充值 200 元。</t>
  </si>
  <si>
    <t xml:space="preserve">SR17061500002634	</t>
  </si>
  <si>
    <t xml:space="preserve">2017061521001004910213743595	</t>
  </si>
  <si>
    <t>患者 高季珍 自助机充值 200 元。</t>
  </si>
  <si>
    <t xml:space="preserve">*峰(137****5863)	</t>
  </si>
  <si>
    <t xml:space="preserve">2017061521001004810277106466	</t>
  </si>
  <si>
    <t>患者 杨灿辉 自助机充值 100 元。</t>
  </si>
  <si>
    <t xml:space="preserve">*灿辉(133****5298)	</t>
  </si>
  <si>
    <t xml:space="preserve">2017061521001004050266942386	</t>
  </si>
  <si>
    <t>患者 李妙思 自助机充值 500 元。</t>
  </si>
  <si>
    <t xml:space="preserve">*妙思(151****1018)	</t>
  </si>
  <si>
    <t xml:space="preserve">2017061521001004620293701891	</t>
  </si>
  <si>
    <t>患者 陈梅双 自助机充值 100 元。</t>
  </si>
  <si>
    <t xml:space="preserve">*梅双(187****1586)	</t>
  </si>
  <si>
    <t xml:space="preserve">2017061521001004550203374073	</t>
  </si>
  <si>
    <t>患者 夏荣美 自助机充值 3000 元。</t>
  </si>
  <si>
    <t xml:space="preserve">*荣美(136****5533)	</t>
  </si>
  <si>
    <t xml:space="preserve">2017061521001004510275978949	</t>
  </si>
  <si>
    <t>患者 林约茜 自助机充值 100 元。</t>
  </si>
  <si>
    <t xml:space="preserve">*章会(133****3331)	</t>
  </si>
  <si>
    <t xml:space="preserve">2017061521001004920259952592	</t>
  </si>
  <si>
    <t xml:space="preserve">2017061521001004130264028958	</t>
  </si>
  <si>
    <t>患者 张晓燕 自助机充值 100 元。</t>
  </si>
  <si>
    <t xml:space="preserve">*晓燕(zxy***@126.com)	</t>
  </si>
  <si>
    <t xml:space="preserve">SR17061500002635	</t>
  </si>
  <si>
    <t xml:space="preserve">2017061521001004490252371574	</t>
  </si>
  <si>
    <t>患者 王禄清 自助机充值 10 元。</t>
  </si>
  <si>
    <t xml:space="preserve">*禄清(135****4116)	</t>
  </si>
  <si>
    <t xml:space="preserve">2017061521001004610249443425	</t>
  </si>
  <si>
    <t>患者 吴丽君 自助机充值 20 元。</t>
  </si>
  <si>
    <t xml:space="preserve">*丽君(151****2510)	</t>
  </si>
  <si>
    <t xml:space="preserve">2017061521001004460273526629	</t>
  </si>
  <si>
    <t>患者 陈勇康 自助机充值 500 元。</t>
  </si>
  <si>
    <t xml:space="preserve">2017061521001004040280302626	</t>
  </si>
  <si>
    <t>患者 李丽森 自助机充值 200 元。</t>
  </si>
  <si>
    <t xml:space="preserve">*丽森(139***@139.com)	</t>
  </si>
  <si>
    <t xml:space="preserve">2017061521001004880205983439	</t>
  </si>
  <si>
    <t>患者 梁奕 自助机充值 20 元。</t>
  </si>
  <si>
    <t xml:space="preserve">*奕(tia***@163.com)	</t>
  </si>
  <si>
    <t xml:space="preserve">2017061521001004850288388377	</t>
  </si>
  <si>
    <t>患者 史晶晶 自助机充值 20 元。</t>
  </si>
  <si>
    <t xml:space="preserve">*晶晶(lxl***@163.com)	</t>
  </si>
  <si>
    <t xml:space="preserve">2017061521001004560220163140	</t>
  </si>
  <si>
    <t>患者 温雨姮 自助机充值 500 元。</t>
  </si>
  <si>
    <t xml:space="preserve">2017061521001004870286944328	</t>
  </si>
  <si>
    <t>患者 刘顺宗 自助机充值 500 元。</t>
  </si>
  <si>
    <t xml:space="preserve">2017061521001004420268170624	</t>
  </si>
  <si>
    <t>患者 杨金权 自助机充值 30 元。</t>
  </si>
  <si>
    <t xml:space="preserve">*金权(132****9266)	</t>
  </si>
  <si>
    <t xml:space="preserve">2017061521001004870286948544	</t>
  </si>
  <si>
    <t>患者 李艳 自助机充值 500 元。</t>
  </si>
  <si>
    <t xml:space="preserve">2017061521001004300287256633	</t>
  </si>
  <si>
    <t>患者 董文有 自助机充值 1200 元。</t>
  </si>
  <si>
    <t xml:space="preserve">2017061521001004920260003310	</t>
  </si>
  <si>
    <t>患者 李素云 自助机充值 1000 元。</t>
  </si>
  <si>
    <t xml:space="preserve">*素云(158****0725)	</t>
  </si>
  <si>
    <t xml:space="preserve">2017061521001004930201053644	</t>
  </si>
  <si>
    <t>患者 孙海艳 自助机充值 170 元。</t>
  </si>
  <si>
    <t xml:space="preserve">2017061521001004350260680550	</t>
  </si>
  <si>
    <t>患者 丁楠 自助机充值 2500 元。</t>
  </si>
  <si>
    <t xml:space="preserve">*海涛(138****8734)	</t>
  </si>
  <si>
    <t xml:space="preserve">2017061521001004360274892064	</t>
  </si>
  <si>
    <t>患者 蒋媛媛 自助机充值 1000 元。</t>
  </si>
  <si>
    <t xml:space="preserve">2017061521001004770229994200	</t>
  </si>
  <si>
    <t xml:space="preserve">*瑞(152****2873)	</t>
  </si>
  <si>
    <t xml:space="preserve">2017061521001004490252386357	</t>
  </si>
  <si>
    <t>患者 李萌萌 自助机充值 100 元。</t>
  </si>
  <si>
    <t xml:space="preserve">*萌萌(248***@qq.com)	</t>
  </si>
  <si>
    <t xml:space="preserve">2017061521001004510275998336	</t>
  </si>
  <si>
    <t>患者 林约茜 自助机充值 1000 元。</t>
  </si>
  <si>
    <t xml:space="preserve">2017061521001004540295818462	</t>
  </si>
  <si>
    <t>患者 冯爱军 自助机充值 20 元。</t>
  </si>
  <si>
    <t xml:space="preserve">*爱军(ffa***@126.com)	</t>
  </si>
  <si>
    <t xml:space="preserve">SR17061500002638	</t>
  </si>
  <si>
    <t xml:space="preserve">2017061521001004400200153147	</t>
  </si>
  <si>
    <t>患者 戴秀英 自助机充值 200 元。</t>
  </si>
  <si>
    <t xml:space="preserve">*秀英(177****3561)	</t>
  </si>
  <si>
    <t xml:space="preserve">2017061521001004050266962192	</t>
  </si>
  <si>
    <t>患者 李泫冬 自助机充值 200 元。</t>
  </si>
  <si>
    <t xml:space="preserve">*胜(180****8157)	</t>
  </si>
  <si>
    <t xml:space="preserve">2017061521001004130264066440	</t>
  </si>
  <si>
    <t>患者 马春娟 自助机充值 300 元。</t>
  </si>
  <si>
    <t xml:space="preserve">*春娟(150****8090)	</t>
  </si>
  <si>
    <t xml:space="preserve">2017061521001004150251548279	</t>
  </si>
  <si>
    <t>患者 章显梅 自助机充值 1700 元。</t>
  </si>
  <si>
    <t xml:space="preserve">*祖腾(zha***@163.com)	</t>
  </si>
  <si>
    <t xml:space="preserve">2017061521001004800298752719	</t>
  </si>
  <si>
    <t>患者 彭丽贤 自助机充值 2000 元。</t>
  </si>
  <si>
    <t xml:space="preserve">*尚志(189****2755)	</t>
  </si>
  <si>
    <t xml:space="preserve">2017061521001004900220969141	</t>
  </si>
  <si>
    <t>患者 唐琳 自助机充值 150 元。</t>
  </si>
  <si>
    <t xml:space="preserve">2017061521001004170265766199	</t>
  </si>
  <si>
    <t>患者 溥艳宏 自助机充值 100 元。</t>
  </si>
  <si>
    <t xml:space="preserve">*艳宏(137****9677)	</t>
  </si>
  <si>
    <t>花呗收银台立减6月低投入追加</t>
  </si>
  <si>
    <t xml:space="preserve">2017061521001004910213762557	</t>
  </si>
  <si>
    <t>患者 向阳 自助机充值 20 元。</t>
  </si>
  <si>
    <t xml:space="preserve">*阳(130****6653)	</t>
  </si>
  <si>
    <t xml:space="preserve">2017061521001004490252386909	</t>
  </si>
  <si>
    <t>患者 李萌萌 自助机充值 200 元。</t>
  </si>
  <si>
    <t xml:space="preserve">2017061521001004730210571891	</t>
  </si>
  <si>
    <t>患者 刘娟 自助机充值 1000 元。</t>
  </si>
  <si>
    <t xml:space="preserve">*娟(139****7846)	</t>
  </si>
  <si>
    <t xml:space="preserve">2017061521001004180298607346	</t>
  </si>
  <si>
    <t>患者 鞠巧圆 自助机充值 100 元。</t>
  </si>
  <si>
    <t xml:space="preserve">*巧圆(189****8985)	</t>
  </si>
  <si>
    <t xml:space="preserve">2017061521001004020222612938	</t>
  </si>
  <si>
    <t>患者 潘彦辉 自助机充值 30 元。</t>
  </si>
  <si>
    <t xml:space="preserve">*雄(bea***@sina.com)	</t>
  </si>
  <si>
    <t xml:space="preserve">SR17061500002643	</t>
  </si>
  <si>
    <t xml:space="preserve">2017061521001004540295842883	</t>
  </si>
  <si>
    <t>患者 冯爱军 自助机充值 500 元。</t>
  </si>
  <si>
    <t xml:space="preserve">2017061521001004950271906445	</t>
  </si>
  <si>
    <t>患者 赵丽丽 自助机充值 9964 元。</t>
  </si>
  <si>
    <t>门诊预存充值订单 9964 元。</t>
  </si>
  <si>
    <t xml:space="preserve">2017061521001004130264080417	</t>
  </si>
  <si>
    <t>患者 张晓燕 自助机充值 1300 元。</t>
  </si>
  <si>
    <t xml:space="preserve">2017061521001004080292769151	</t>
  </si>
  <si>
    <t>患者 陶格修 自助机充值 500 元。</t>
  </si>
  <si>
    <t xml:space="preserve">*符(lol***@qq.com)	</t>
  </si>
  <si>
    <t xml:space="preserve">2017061521001004640258542151	</t>
  </si>
  <si>
    <t>患者 李莹 自助机充值 600 元。</t>
  </si>
  <si>
    <t xml:space="preserve">2017061521001004570297876546	</t>
  </si>
  <si>
    <t>患者 张义萍 自助机充值 100 元。</t>
  </si>
  <si>
    <t xml:space="preserve">*义萍(159****7801)	</t>
  </si>
  <si>
    <t xml:space="preserve">2017061521001004480265881903	</t>
  </si>
  <si>
    <t>患者 曾学闱 自助机充值 10 元。</t>
  </si>
  <si>
    <t xml:space="preserve">2017061521001004020222609339	</t>
  </si>
  <si>
    <t>患者 晋瑞 自助机充值 300 元。</t>
  </si>
  <si>
    <t xml:space="preserve">2017061521001004300287309617	</t>
  </si>
  <si>
    <t>患者 董文有 自助机充值 2000 元。</t>
  </si>
  <si>
    <t xml:space="preserve">2017061521001004910213772758	</t>
  </si>
  <si>
    <t>患者 李仕忠 自助机充值 50 元。</t>
  </si>
  <si>
    <t xml:space="preserve">*仕忠(973***@qq.com)	</t>
  </si>
  <si>
    <t xml:space="preserve">2017061521001004560220229712	</t>
  </si>
  <si>
    <t>患者 蒋德美 自助机充值 300 元。</t>
  </si>
  <si>
    <t xml:space="preserve">2017061521001004820206879788	</t>
  </si>
  <si>
    <t>患者 古娟娟 自助机充值 1000 元。</t>
  </si>
  <si>
    <t xml:space="preserve">*娟娟(159****5188)	</t>
  </si>
  <si>
    <t xml:space="preserve">2017061521001004520205161076	</t>
  </si>
  <si>
    <t>患者 龚双 自助机充值 2000 元。</t>
  </si>
  <si>
    <t xml:space="preserve">*双(152****1811)	</t>
  </si>
  <si>
    <t xml:space="preserve">2017061521001004490252420079	</t>
  </si>
  <si>
    <t>患者 王禄清 自助机充值 43 元。</t>
  </si>
  <si>
    <t>门诊预存充值订单 43 元。</t>
  </si>
  <si>
    <t xml:space="preserve">2017061521001004630249883762	</t>
  </si>
  <si>
    <t>患者 董婷婷 自助机充值 200 元。</t>
  </si>
  <si>
    <t xml:space="preserve">*婷婷(188****1323)	</t>
  </si>
  <si>
    <t xml:space="preserve">2017061521001004040280350014	</t>
  </si>
  <si>
    <t>患者 李丽森 自助机充值 300 元。</t>
  </si>
  <si>
    <t xml:space="preserve">2017061521001004560220231339	</t>
  </si>
  <si>
    <t>患者 宁娟 自助机充值 39 元。</t>
  </si>
  <si>
    <t xml:space="preserve">*娟(158****3109)	</t>
  </si>
  <si>
    <t>门诊预存充值订单 39 元。</t>
  </si>
  <si>
    <t xml:space="preserve">2017061521001004420268223130	</t>
  </si>
  <si>
    <t>患者 李双祥 自助机充值 500 元。</t>
  </si>
  <si>
    <t xml:space="preserve">*双祥(138****4825)	</t>
  </si>
  <si>
    <t xml:space="preserve">2017061521001004840210456659	</t>
  </si>
  <si>
    <t>患者 王慧媛 自助机充值 1200 元。</t>
  </si>
  <si>
    <t xml:space="preserve">2017061521001004640258575282	</t>
  </si>
  <si>
    <t>患者 周玉 自助机充值 200 元。</t>
  </si>
  <si>
    <t xml:space="preserve">2017061521001004440273895168	</t>
  </si>
  <si>
    <t>患者 李永生 自助机充值 760 元。</t>
  </si>
  <si>
    <t xml:space="preserve">*龙(184****4604)	</t>
  </si>
  <si>
    <t>门诊预存充值订单 760 元。</t>
  </si>
  <si>
    <t xml:space="preserve">2017061521001004830271358931	</t>
  </si>
  <si>
    <t>患者 胡燕 自助机充值 200 元。</t>
  </si>
  <si>
    <t xml:space="preserve">*燕(839***@qq.com)	</t>
  </si>
  <si>
    <t xml:space="preserve">2017061521001004790215504540	</t>
  </si>
  <si>
    <t>患者 朱玲 自助机充值 400 元。</t>
  </si>
  <si>
    <t xml:space="preserve">*贵文(331***@qq.com)	</t>
  </si>
  <si>
    <t xml:space="preserve">2017061521001004130264090342	</t>
  </si>
  <si>
    <t>患者 沈威 自助机充值 10 元。</t>
  </si>
  <si>
    <t xml:space="preserve">*威(182****5197)	</t>
  </si>
  <si>
    <t xml:space="preserve">2017061521001004490252434602	</t>
  </si>
  <si>
    <t>患者 邓庭仙 自助机充值 600 元。</t>
  </si>
  <si>
    <t xml:space="preserve">*庭仙(136****1563)	</t>
  </si>
  <si>
    <t xml:space="preserve">2017061521001004330242390114	</t>
  </si>
  <si>
    <t>患者 石大林 自助机充值 500 元。</t>
  </si>
  <si>
    <t xml:space="preserve">*大林(139****2110)	</t>
  </si>
  <si>
    <t xml:space="preserve">2017061521001004330242383420	</t>
  </si>
  <si>
    <t>患者 石大林 自助机充值 100 元。</t>
  </si>
  <si>
    <t xml:space="preserve">2017061521001004990203609666	</t>
  </si>
  <si>
    <t>患者 和那甲 自助机充值 20 元。</t>
  </si>
  <si>
    <t xml:space="preserve">*媚(wan***@126.com)	</t>
  </si>
  <si>
    <t xml:space="preserve">2017061521001004900221014781	</t>
  </si>
  <si>
    <t>患者 马骏 自助机充值 500 元。</t>
  </si>
  <si>
    <t xml:space="preserve">*骏(499***@qq.com)	</t>
  </si>
  <si>
    <t xml:space="preserve">2017061521001004590277604877	</t>
  </si>
  <si>
    <t>患者 鲜安蓉 自助机充值 50 元。</t>
  </si>
  <si>
    <t xml:space="preserve">*安蓉(875***@qq.com)	</t>
  </si>
  <si>
    <t xml:space="preserve">2017061521001004340273629291	</t>
  </si>
  <si>
    <t>患者 黄锦航 自助机充值 20 元。</t>
  </si>
  <si>
    <t xml:space="preserve">2017061521001004040280364016	</t>
  </si>
  <si>
    <t>患者 阿应林 自助机充值 5 元。</t>
  </si>
  <si>
    <t xml:space="preserve">*米扎西农布(139****2809)	</t>
  </si>
  <si>
    <t xml:space="preserve">2017061521001004850288470592	</t>
  </si>
  <si>
    <t>患者 保晟 自助机充值 10 元。</t>
  </si>
  <si>
    <t xml:space="preserve">*晟(181****3898)	</t>
  </si>
  <si>
    <t xml:space="preserve">2017061521001004900221021236	</t>
  </si>
  <si>
    <t>患者 马璇君 自助机充值 20 元。</t>
  </si>
  <si>
    <t xml:space="preserve">2017061521001004250267246700	</t>
  </si>
  <si>
    <t xml:space="preserve">2017061521001004780247074030	</t>
  </si>
  <si>
    <t>患者 吴庆田 自助机充值 100 元。</t>
  </si>
  <si>
    <t xml:space="preserve">*庆田(739***@qq.com)	</t>
  </si>
  <si>
    <t xml:space="preserve">2017061521001004230256486707	</t>
  </si>
  <si>
    <t>患者 叶慧 自助机充值 1000 元。</t>
  </si>
  <si>
    <t xml:space="preserve">*亚超(334***@qq.com)	</t>
  </si>
  <si>
    <t xml:space="preserve">2017061521001004760270855239	</t>
  </si>
  <si>
    <t>患者 寸焕桥 自助机充值 528 元。</t>
  </si>
  <si>
    <t xml:space="preserve">*焕桥(182****4435)	</t>
  </si>
  <si>
    <t>门诊预存充值订单 528 元。</t>
  </si>
  <si>
    <t xml:space="preserve">2017061521001004330242375713	</t>
  </si>
  <si>
    <t>患者 马体纯 自助机充值 80 元。</t>
  </si>
  <si>
    <t xml:space="preserve">2017061521001004560220237691	</t>
  </si>
  <si>
    <t>患者 宁娟 自助机充值 100 元。</t>
  </si>
  <si>
    <t xml:space="preserve">2017061521001004330242409552	</t>
  </si>
  <si>
    <t>患者 赵增德 自助机充值 20 元。</t>
  </si>
  <si>
    <t xml:space="preserve">SR17061500002660	</t>
  </si>
  <si>
    <t xml:space="preserve">SR17061500002661	</t>
  </si>
  <si>
    <t xml:space="preserve">2017061521001004220288226646	</t>
  </si>
  <si>
    <t>患者 王萍 自助机充值 2000 元。</t>
  </si>
  <si>
    <t xml:space="preserve">*萍(897***@qq.com)	</t>
  </si>
  <si>
    <t xml:space="preserve">2017061521001004910213834878	</t>
  </si>
  <si>
    <t>患者 李欣彦 自助机充值 100 元。</t>
  </si>
  <si>
    <t xml:space="preserve">*欣彦(136****5513)	</t>
  </si>
  <si>
    <t xml:space="preserve">2017061521001004930201124732	</t>
  </si>
  <si>
    <t>患者 李文聪 自助机充值 100 元。</t>
  </si>
  <si>
    <t xml:space="preserve">SR17061500002663	</t>
  </si>
  <si>
    <t xml:space="preserve">2017061521001004310244302771	</t>
  </si>
  <si>
    <t>患者 张国融 自助机充值 20 元。</t>
  </si>
  <si>
    <t xml:space="preserve">*国融(151****8485)	</t>
  </si>
  <si>
    <t xml:space="preserve">2017061521001004230256513193	</t>
  </si>
  <si>
    <t>患者 张仕成 自助机充值 1500 元。</t>
  </si>
  <si>
    <t xml:space="preserve">*仕成(183****6868)	</t>
  </si>
  <si>
    <t xml:space="preserve">2017061521001004870287047603	</t>
  </si>
  <si>
    <t>患者 黄映龙 自助机充值 3000 元。</t>
  </si>
  <si>
    <t xml:space="preserve">2017061521001004400200246238	</t>
  </si>
  <si>
    <t>患者 冯沙沙 自助机充值 500 元。</t>
  </si>
  <si>
    <t xml:space="preserve">*沙沙(314***@qq.com)	</t>
  </si>
  <si>
    <t xml:space="preserve">SR17061500002665	</t>
  </si>
  <si>
    <t xml:space="preserve">SR17061500002666	</t>
  </si>
  <si>
    <t xml:space="preserve">2017061521001004510276092236	</t>
  </si>
  <si>
    <t>患者 陈霞 自助机充值 300 元。</t>
  </si>
  <si>
    <t xml:space="preserve">*峰(139****3888)	</t>
  </si>
  <si>
    <t xml:space="preserve">2017061521001004860205523113	</t>
  </si>
  <si>
    <t>患者 李会芬 自助机充值 500 元。</t>
  </si>
  <si>
    <t xml:space="preserve">*淑贤(994***@qq.com)	</t>
  </si>
  <si>
    <t xml:space="preserve">2017061521001004590277614133	</t>
  </si>
  <si>
    <t xml:space="preserve">2017061521001004120291476738	</t>
  </si>
  <si>
    <t>患者 潘海嵩 自助机充值 980 元。</t>
  </si>
  <si>
    <t xml:space="preserve">*海嵩(155****9657)	</t>
  </si>
  <si>
    <t>门诊预存充值订单 980 元。</t>
  </si>
  <si>
    <t xml:space="preserve">2017061521001004780247079728	</t>
  </si>
  <si>
    <t>患者 李蓉蓉 自助机充值 300 元。</t>
  </si>
  <si>
    <t xml:space="preserve">*蓉蓉(304***@qq.com)	</t>
  </si>
  <si>
    <t xml:space="preserve">2017061521001004930201148009	</t>
  </si>
  <si>
    <t>患者 普婧 自助机充值 2200 元。</t>
  </si>
  <si>
    <t xml:space="preserve">2017061521001004330242435379	</t>
  </si>
  <si>
    <t>患者 杨洪仙 自助机充值 20 元。</t>
  </si>
  <si>
    <t xml:space="preserve">2017061521001004850288501400	</t>
  </si>
  <si>
    <t>患者 保晟 自助机充值 40 元。</t>
  </si>
  <si>
    <t xml:space="preserve">2017061521001004560220274920	</t>
  </si>
  <si>
    <t>患者 丁蕊 自助机充值 500 元。</t>
  </si>
  <si>
    <t xml:space="preserve">*贤达(swi***@qq.com)	</t>
  </si>
  <si>
    <t xml:space="preserve">2017061521001004760270905426	</t>
  </si>
  <si>
    <t>患者 寸焕桥 自助机充值 400 元。</t>
  </si>
  <si>
    <t xml:space="preserve">2017061521001004130264158558	</t>
  </si>
  <si>
    <t>患者 杨占武 自助机充值 300 元。</t>
  </si>
  <si>
    <t xml:space="preserve">*绍宝(wd_***@sina.com)	</t>
  </si>
  <si>
    <t xml:space="preserve">2017061521001004600209757450	</t>
  </si>
  <si>
    <t>患者 周激洲 自助机充值 100 元。</t>
  </si>
  <si>
    <t xml:space="preserve">*金砧(138****6634)	</t>
  </si>
  <si>
    <t xml:space="preserve">2017061521001004020222693620	</t>
  </si>
  <si>
    <t>患者 周龙江 自助机充值 20 元。</t>
  </si>
  <si>
    <t xml:space="preserve">*龙江(187****4241)	</t>
  </si>
  <si>
    <t xml:space="preserve">2017061521001004130264152663	</t>
  </si>
  <si>
    <t>患者 周双琴 自助机充值 100 元。</t>
  </si>
  <si>
    <t xml:space="preserve">2017061521001004460273652810	</t>
  </si>
  <si>
    <t>患者 林永月 自助机充值 2000 元。</t>
  </si>
  <si>
    <t xml:space="preserve">*东东(182****1933)	</t>
  </si>
  <si>
    <t xml:space="preserve">SR17061500002668	</t>
  </si>
  <si>
    <t xml:space="preserve">2017061521001004920260107109	</t>
  </si>
  <si>
    <t>患者 乔婧 自助机充值 200 元。</t>
  </si>
  <si>
    <t xml:space="preserve">*恒霄(ste***@gmail.com)	</t>
  </si>
  <si>
    <t xml:space="preserve">2017061521001004190236446801	</t>
  </si>
  <si>
    <t>患者 王先端 自助机充值 500 元。</t>
  </si>
  <si>
    <t xml:space="preserve">*琼(151****7820)	</t>
  </si>
  <si>
    <t xml:space="preserve">SR17061500002674	</t>
  </si>
  <si>
    <t xml:space="preserve">2017061521001004840210559937	</t>
  </si>
  <si>
    <t>患者 张喜侠 自助机充值 20 元。</t>
  </si>
  <si>
    <t xml:space="preserve">2017061521001004700265802852	</t>
  </si>
  <si>
    <t>患者 杨燕华 自助机充值 400 元。</t>
  </si>
  <si>
    <t xml:space="preserve">2017061521001004920260098069	</t>
  </si>
  <si>
    <t xml:space="preserve">SR17061500002677	</t>
  </si>
  <si>
    <t xml:space="preserve">SR17061500002678	</t>
  </si>
  <si>
    <t xml:space="preserve">2017061521001004880206124968	</t>
  </si>
  <si>
    <t>患者 龚国华 自助机充值 20 元。</t>
  </si>
  <si>
    <t xml:space="preserve">*国华(186****5697)	</t>
  </si>
  <si>
    <t xml:space="preserve">SR17061500002682	</t>
  </si>
  <si>
    <t xml:space="preserve">SR17061500002683	</t>
  </si>
  <si>
    <t xml:space="preserve">2017061521001004560220320004	</t>
  </si>
  <si>
    <t>患者 彭娟娟 自助机充值 20 元。</t>
  </si>
  <si>
    <t xml:space="preserve">*弟麟(zha***@aliyun.com)	</t>
  </si>
  <si>
    <t xml:space="preserve">2017061521001004500221185509	</t>
  </si>
  <si>
    <t>患者 丁艳萍 自助机充值 300 元。</t>
  </si>
  <si>
    <t xml:space="preserve">*艳萍(135****5548)	</t>
  </si>
  <si>
    <t xml:space="preserve">2017061521001004810277263204	</t>
  </si>
  <si>
    <t>患者 王彬 自助机充值 30 元。</t>
  </si>
  <si>
    <t xml:space="preserve">*彬(243***@qq.com)	</t>
  </si>
  <si>
    <t xml:space="preserve">2017061521001004320292057033	</t>
  </si>
  <si>
    <t>患者 冉正伟 自助机充值 20 元。</t>
  </si>
  <si>
    <t xml:space="preserve">*正伟(134****0996)	</t>
  </si>
  <si>
    <t xml:space="preserve">2017061521001004150251641995	</t>
  </si>
  <si>
    <t>患者 章显梅 自助机充值 500 元。</t>
  </si>
  <si>
    <t xml:space="preserve">2017061521001004560220320125	</t>
  </si>
  <si>
    <t>患者 张弟麟 自助机充值 20 元。</t>
  </si>
  <si>
    <t xml:space="preserve">2017061521001004150251640107	</t>
  </si>
  <si>
    <t>患者 章显梅 自助机充值 100 元。</t>
  </si>
  <si>
    <t xml:space="preserve">2017061521001004050267076727	</t>
  </si>
  <si>
    <t>患者 虎勇 自助机充值 20 元。</t>
  </si>
  <si>
    <t xml:space="preserve">*金萍(138****8711)	</t>
  </si>
  <si>
    <t xml:space="preserve">2017061521001004560220325384	</t>
  </si>
  <si>
    <t>患者 蒋德美 自助机充值 150 元。</t>
  </si>
  <si>
    <t xml:space="preserve">2017061521001004090265266690	</t>
  </si>
  <si>
    <t>患者 聂煜涵 自助机充值 150 元。</t>
  </si>
  <si>
    <t xml:space="preserve">*贤军(181****2007)	</t>
  </si>
  <si>
    <t xml:space="preserve">2017061521001004740275295014	</t>
  </si>
  <si>
    <t>患者 卜花萍 自助机充值 100 元。</t>
  </si>
  <si>
    <t xml:space="preserve">2017061521001004120291518731	</t>
  </si>
  <si>
    <t>患者 杨水 自助机充值 500 元。</t>
  </si>
  <si>
    <t xml:space="preserve">2017061521001004550203559656	</t>
  </si>
  <si>
    <t>患者 那明慧之子 自助机充值 100 元。</t>
  </si>
  <si>
    <t xml:space="preserve">*志华(180****3341)	</t>
  </si>
  <si>
    <t xml:space="preserve">2017061521001004490252512080	</t>
  </si>
  <si>
    <t>患者 李春雪 自助机充值 150 元。</t>
  </si>
  <si>
    <t xml:space="preserve">*春雪(152****8315)	</t>
  </si>
  <si>
    <t xml:space="preserve">SR17061500002692	</t>
  </si>
  <si>
    <t xml:space="preserve">SR17061500002693	</t>
  </si>
  <si>
    <t xml:space="preserve">2017061521001004860205585215	</t>
  </si>
  <si>
    <t>患者 孙晓凤 自助机充值 500 元。</t>
  </si>
  <si>
    <t xml:space="preserve">*小明(xia***@126.com)	</t>
  </si>
  <si>
    <t xml:space="preserve">2017061521001004490252543376	</t>
  </si>
  <si>
    <t>患者 李春雪 自助机充值 450 元。</t>
  </si>
  <si>
    <t xml:space="preserve">2017061521001004480265993913	</t>
  </si>
  <si>
    <t>患者 王文绪 自助机充值 600 元。</t>
  </si>
  <si>
    <t xml:space="preserve">*文绪(wma***@163.com)	</t>
  </si>
  <si>
    <t xml:space="preserve">2017061521001004490252541884	</t>
  </si>
  <si>
    <t>患者 李春雪 自助机充值 110 元。</t>
  </si>
  <si>
    <t xml:space="preserve">2017061521001004400200284245	</t>
  </si>
  <si>
    <t>患者 张攀 自助机充值 2200 元。</t>
  </si>
  <si>
    <t xml:space="preserve">*攀(135****1003)	</t>
  </si>
  <si>
    <t xml:space="preserve">2017061521001004380285525494	</t>
  </si>
  <si>
    <t>患者 王懋 自助机充值 700 元。</t>
  </si>
  <si>
    <t xml:space="preserve">*晓艳(ann***@163.com)	</t>
  </si>
  <si>
    <t xml:space="preserve">2017061521001004120291519234	</t>
  </si>
  <si>
    <t>患者 王慧媛 自助机充值 100 元。</t>
  </si>
  <si>
    <t xml:space="preserve">*慧媛(159****3031)	</t>
  </si>
  <si>
    <t xml:space="preserve">SR17061500002697	</t>
  </si>
  <si>
    <t xml:space="preserve">2017061521001004710299968243	</t>
  </si>
  <si>
    <t xml:space="preserve">2017061521001004590277678831	</t>
  </si>
  <si>
    <t>患者 邓术英 自助机充值 1000 元。</t>
  </si>
  <si>
    <t xml:space="preserve">*峰(945***@qq.com)	</t>
  </si>
  <si>
    <t xml:space="preserve">2017061521001004540295949040	</t>
  </si>
  <si>
    <t>患者 魏冉冉 自助机充值 200 元。</t>
  </si>
  <si>
    <t xml:space="preserve">2017061521001004850288587318	</t>
  </si>
  <si>
    <t>患者 赵菊 自助机充值 500 元。</t>
  </si>
  <si>
    <t xml:space="preserve">*海松(136****9889)	</t>
  </si>
  <si>
    <t xml:space="preserve">2017061521001004570297989379	</t>
  </si>
  <si>
    <t>患者 张义先 自助机充值 600 元。</t>
  </si>
  <si>
    <t xml:space="preserve">*梦莲(159****4640)	</t>
  </si>
  <si>
    <t xml:space="preserve">2017061521001004320292092513	</t>
  </si>
  <si>
    <t>患者 郑洁 自助机充值 1000 元。</t>
  </si>
  <si>
    <t xml:space="preserve">2017061521001004930201207630	</t>
  </si>
  <si>
    <t>患者 刘淑珍 自助机充值 400 元。</t>
  </si>
  <si>
    <t xml:space="preserve">*淑珍(183****1618)	</t>
  </si>
  <si>
    <t xml:space="preserve">2017061521001004440274013668	</t>
  </si>
  <si>
    <t>患者 杨群 自助机充值 100 元。</t>
  </si>
  <si>
    <t xml:space="preserve">*群(qin***@sina.com)	</t>
  </si>
  <si>
    <t xml:space="preserve">2017061521001004240278801274	</t>
  </si>
  <si>
    <t>患者 喻薇 自助机充值 500 元。</t>
  </si>
  <si>
    <t xml:space="preserve">*薇(183****0361)	</t>
  </si>
  <si>
    <t xml:space="preserve">2017061521001004390260860204	</t>
  </si>
  <si>
    <t>患者 王金泽 自助机充值 50 元。</t>
  </si>
  <si>
    <t xml:space="preserve">*晓君(158****7954)	</t>
  </si>
  <si>
    <t xml:space="preserve">2017061521001004570298012067	</t>
  </si>
  <si>
    <t>患者 徐文斌 自助机充值 1050 元。</t>
  </si>
  <si>
    <t xml:space="preserve">*文斌(313***@qq.com)	</t>
  </si>
  <si>
    <t xml:space="preserve">2017061521001004760270988497	</t>
  </si>
  <si>
    <t>患者 范天保 自助机充值 100 元。</t>
  </si>
  <si>
    <t xml:space="preserve">*天保(138****8700)	</t>
  </si>
  <si>
    <t xml:space="preserve">2017061521001004420268345234	</t>
  </si>
  <si>
    <t>患者 李双祥 自助机充值 2000 元。</t>
  </si>
  <si>
    <t xml:space="preserve">2017061521001004300287452122	</t>
  </si>
  <si>
    <t>患者 李明磊 自助机充值 200 元。</t>
  </si>
  <si>
    <t xml:space="preserve">*明磊(159****0991)	</t>
  </si>
  <si>
    <t xml:space="preserve">2017061521001004230256615000	</t>
  </si>
  <si>
    <t>患者 玉韵铭 自助机充值 20 元。</t>
  </si>
  <si>
    <t xml:space="preserve">*韵铭(yuy***@126.com)	</t>
  </si>
  <si>
    <t xml:space="preserve">2017061521001004930201255450	</t>
  </si>
  <si>
    <t>患者 普婧 自助机充值 200 元。</t>
  </si>
  <si>
    <t xml:space="preserve">2017061521001004620293938412	</t>
  </si>
  <si>
    <t>患者 赵梓涵 自助机充值 200 元。</t>
  </si>
  <si>
    <t xml:space="preserve">*林(158****6020)	</t>
  </si>
  <si>
    <t xml:space="preserve">SR17061500002719	</t>
  </si>
  <si>
    <t xml:space="preserve">2017061521001004580209491629	</t>
  </si>
  <si>
    <t>患者 赵焕星 自助机充值 200 元。</t>
  </si>
  <si>
    <t xml:space="preserve">*焕星(137***@139.com)	</t>
  </si>
  <si>
    <t xml:space="preserve">2017061521001004770230194557	</t>
  </si>
  <si>
    <t>患者 陈绒 自助机充值 30 元。</t>
  </si>
  <si>
    <t xml:space="preserve">*建兴(135****0800)	</t>
  </si>
  <si>
    <t xml:space="preserve">2017061521001004990203763923	</t>
  </si>
  <si>
    <t>患者 孟洋 自助机充值 500 元。</t>
  </si>
  <si>
    <t xml:space="preserve">*洋(186****0799)	</t>
  </si>
  <si>
    <t xml:space="preserve">2017061521001004390260877933	</t>
  </si>
  <si>
    <t>患者 王金泽 自助机充值 200 元。</t>
  </si>
  <si>
    <t xml:space="preserve">2017061521001004250267412955	</t>
  </si>
  <si>
    <t>患者 路倩倩 自助机充值 200 元。</t>
  </si>
  <si>
    <t xml:space="preserve">*倩倩(448***@qq.com)	</t>
  </si>
  <si>
    <t xml:space="preserve">2017061521001004430253876121	</t>
  </si>
  <si>
    <t>患者 刘璇 自助机充值 28 元。</t>
  </si>
  <si>
    <t xml:space="preserve">*璇(meg***@126.com)	</t>
  </si>
  <si>
    <t xml:space="preserve">2017061521001004440274036560	</t>
  </si>
  <si>
    <t>患者 陆凤光 自助机充值 1000 元。</t>
  </si>
  <si>
    <t xml:space="preserve">*潇潇(xia***@163.com)	</t>
  </si>
  <si>
    <t xml:space="preserve">2017061521001004990203780065	</t>
  </si>
  <si>
    <t>患者 何婷婷 自助机充值 1200 元。</t>
  </si>
  <si>
    <t xml:space="preserve">*婷婷(157****7764)	</t>
  </si>
  <si>
    <t xml:space="preserve">2017061521001004390260900222	</t>
  </si>
  <si>
    <t xml:space="preserve">2017061521001004530287061095	</t>
  </si>
  <si>
    <t>患者 沈裕娇 自助机充值 200 元。</t>
  </si>
  <si>
    <t xml:space="preserve">*渊(158****5720)	</t>
  </si>
  <si>
    <t xml:space="preserve">2017061521001004580209493367	</t>
  </si>
  <si>
    <t xml:space="preserve">2017061521001004830271528350	</t>
  </si>
  <si>
    <t>患者 吴亚丽 自助机充值 180 元。</t>
  </si>
  <si>
    <t xml:space="preserve">*亚丽(159****5521)	</t>
  </si>
  <si>
    <t xml:space="preserve">2017061521001004950272098003	</t>
  </si>
  <si>
    <t>患者 卫赵爽 自助机充值 200 元。</t>
  </si>
  <si>
    <t xml:space="preserve">*赵爽(841***@qq.com)	</t>
  </si>
  <si>
    <t xml:space="preserve">2017061521001004020222797251	</t>
  </si>
  <si>
    <t>患者 周龙江 自助机充值 290 元。</t>
  </si>
  <si>
    <t xml:space="preserve">2017061521001004550203618677	</t>
  </si>
  <si>
    <t>患者 吕正岗 自助机充值 20 元。</t>
  </si>
  <si>
    <t xml:space="preserve">*正岗(158****2462)	</t>
  </si>
  <si>
    <t xml:space="preserve">2017061521001004540296054877	</t>
  </si>
  <si>
    <t xml:space="preserve">2017061521001004770230190356	</t>
  </si>
  <si>
    <t>患者 赵舒晗 自助机充值 120 元。</t>
  </si>
  <si>
    <t xml:space="preserve">*舒晗(zsh***@163.com)	</t>
  </si>
  <si>
    <t xml:space="preserve">SR17061500002730	</t>
  </si>
  <si>
    <t xml:space="preserve">SR17061500002731	</t>
  </si>
  <si>
    <t xml:space="preserve">2017061521001004030268300827	</t>
  </si>
  <si>
    <t>患者 胡宗玲 自助机充值 20 元。</t>
  </si>
  <si>
    <t xml:space="preserve">*宗玲(159****3031)	</t>
  </si>
  <si>
    <t xml:space="preserve">2017061521001004470274431186	</t>
  </si>
  <si>
    <t>患者 蔡馥鸿 自助机充值 3000 元。</t>
  </si>
  <si>
    <t xml:space="preserve">*青友(hao***@163.com)	</t>
  </si>
  <si>
    <t xml:space="preserve">2017061521001004090265355110	</t>
  </si>
  <si>
    <t>患者 高洁 自助机充值 100 元。</t>
  </si>
  <si>
    <t xml:space="preserve">*洁(136****6021)	</t>
  </si>
  <si>
    <t xml:space="preserve">SR17061500002734	</t>
  </si>
  <si>
    <t xml:space="preserve">2017061521001004710200065531	</t>
  </si>
  <si>
    <t>患者 方德梅 自助机充值 179 元。</t>
  </si>
  <si>
    <t xml:space="preserve">*德梅(136****6905)	</t>
  </si>
  <si>
    <t>门诊预存充值订单 179 元。</t>
  </si>
  <si>
    <t xml:space="preserve">2017061521001004340273852506	</t>
  </si>
  <si>
    <t>患者 杨雯丽 自助机充值 10 元。</t>
  </si>
  <si>
    <t xml:space="preserve">2017061521001004440274107699	</t>
  </si>
  <si>
    <t>患者 朱莹 自助机充值 50 元。</t>
  </si>
  <si>
    <t xml:space="preserve">2017061521001004140278525883	</t>
  </si>
  <si>
    <t>患者 陈海 自助机充值 100 元。</t>
  </si>
  <si>
    <t xml:space="preserve">*安帮(318***@qq.com)	</t>
  </si>
  <si>
    <t xml:space="preserve">2017061521001004780247227440	</t>
  </si>
  <si>
    <t>患者 李帆 自助机充值 2000 元。</t>
  </si>
  <si>
    <t xml:space="preserve">*帆(187****2065)	</t>
  </si>
  <si>
    <t xml:space="preserve">2017061521001004520205370117	</t>
  </si>
  <si>
    <t>患者 戴嘉磊 自助机充值 100 元。</t>
  </si>
  <si>
    <t xml:space="preserve">*征东(526***@qq.com)	</t>
  </si>
  <si>
    <t xml:space="preserve">SR17061500002740	</t>
  </si>
  <si>
    <t xml:space="preserve">2017061521001004130264272954	</t>
  </si>
  <si>
    <t>患者 雷恒鸣 自助机充值 300 元。</t>
  </si>
  <si>
    <t xml:space="preserve">*元龙(135****3763)	</t>
  </si>
  <si>
    <t xml:space="preserve">2017061521001004610249745410	</t>
  </si>
  <si>
    <t>患者 张玲 自助机充值 10 元。</t>
  </si>
  <si>
    <t xml:space="preserve">*玲(ell***@21cn.com)	</t>
  </si>
  <si>
    <t xml:space="preserve">SR17061500002747	</t>
  </si>
  <si>
    <t xml:space="preserve">2017061521001004090265389813	</t>
  </si>
  <si>
    <t>患者 王英 自助机充值 250 元。</t>
  </si>
  <si>
    <t xml:space="preserve">2017061521001004880206272330	</t>
  </si>
  <si>
    <t>患者 梁奕 自助机充值 1600 元。</t>
  </si>
  <si>
    <t xml:space="preserve">SR17061500002751	</t>
  </si>
  <si>
    <t xml:space="preserve">2017061521001004150251775159	</t>
  </si>
  <si>
    <t>患者 高熙媛 自助机充值 1000 元。</t>
  </si>
  <si>
    <t xml:space="preserve">*熙媛(133****6078)	</t>
  </si>
  <si>
    <t xml:space="preserve">SR17061500002752	</t>
  </si>
  <si>
    <t xml:space="preserve">2017061521001004760271058680	</t>
  </si>
  <si>
    <t xml:space="preserve">2017061521001004480266157262	</t>
  </si>
  <si>
    <t xml:space="preserve">2017061521001004840210708056	</t>
  </si>
  <si>
    <t>患者 陈莹 自助机充值 200 元。</t>
  </si>
  <si>
    <t xml:space="preserve">*莹(650***@qq.com)	</t>
  </si>
  <si>
    <t xml:space="preserve">2017061521001004590277815215	</t>
  </si>
  <si>
    <t>患者 刘燕 自助机充值 200 元。</t>
  </si>
  <si>
    <t xml:space="preserve">*涛(158****6897)	</t>
  </si>
  <si>
    <t xml:space="preserve">2017061521001004480266151907	</t>
  </si>
  <si>
    <t xml:space="preserve">2017061521001004130264340822	</t>
  </si>
  <si>
    <t>患者 李克 自助机充值 700 元。</t>
  </si>
  <si>
    <t xml:space="preserve">*克(298***@qq.com)	</t>
  </si>
  <si>
    <t xml:space="preserve">2017061521001004820207151230	</t>
  </si>
  <si>
    <t>患者 杜凯田 自助机充值 360 元。</t>
  </si>
  <si>
    <t xml:space="preserve">2017061521001004820207123789	</t>
  </si>
  <si>
    <t xml:space="preserve">2017061521001004940243788686	</t>
  </si>
  <si>
    <t xml:space="preserve">SR17061500002763	</t>
  </si>
  <si>
    <t xml:space="preserve">2017061521001004220288426858	</t>
  </si>
  <si>
    <t>患者 陈亚彬 自助机充值 200 元。</t>
  </si>
  <si>
    <t xml:space="preserve">*亚彬(ais***@126.com)	</t>
  </si>
  <si>
    <t xml:space="preserve">2017061521001004920260298053	</t>
  </si>
  <si>
    <t>患者 柏梅琼 自助机充值 200 元。</t>
  </si>
  <si>
    <t xml:space="preserve">2017061521001004930201338556	</t>
  </si>
  <si>
    <t>患者 万俊 自助机充值 20 元。</t>
  </si>
  <si>
    <t xml:space="preserve">*群(584***@qq.com)	</t>
  </si>
  <si>
    <t xml:space="preserve">SR17061500002772	</t>
  </si>
  <si>
    <t xml:space="preserve">2017061521001004930201347119	</t>
  </si>
  <si>
    <t>患者 朱杰恩 自助机充值 20 元。</t>
  </si>
  <si>
    <t xml:space="preserve">2017061521001004890206208634	</t>
  </si>
  <si>
    <t>患者 染健姣 自助机充值 400 元。</t>
  </si>
  <si>
    <t xml:space="preserve">*健姣(138****0763)	</t>
  </si>
  <si>
    <t xml:space="preserve">2017061521001004680271452511	</t>
  </si>
  <si>
    <t>患者 马云 自助机充值 20 元。</t>
  </si>
  <si>
    <t xml:space="preserve">*云(158****3120)	</t>
  </si>
  <si>
    <t xml:space="preserve">SR17061500002779	</t>
  </si>
  <si>
    <t xml:space="preserve">2017061521001004400200446318	</t>
  </si>
  <si>
    <t>患者 戴秀英 自助机充值 300 元。</t>
  </si>
  <si>
    <t xml:space="preserve">2017061521001004260283102666	</t>
  </si>
  <si>
    <t>患者 徐昕 自助机充值 200 元。</t>
  </si>
  <si>
    <t xml:space="preserve">*昕(xux***@yahoo.com.cn)	</t>
  </si>
  <si>
    <t xml:space="preserve">SR17061500002786	</t>
  </si>
  <si>
    <t xml:space="preserve">2017061521001004360275220012	</t>
  </si>
  <si>
    <t>患者 曾福花 自助机充值 370 元。</t>
  </si>
  <si>
    <t xml:space="preserve">*福花(150****2851)	</t>
  </si>
  <si>
    <t>门诊预存充值订单 370 元。</t>
  </si>
  <si>
    <t xml:space="preserve">2017061521001004320292279128	</t>
  </si>
  <si>
    <t>患者 冉正伟 自助机充值 50 元。</t>
  </si>
  <si>
    <t xml:space="preserve">2017061521001004930201376756	</t>
  </si>
  <si>
    <t>患者 刘淑珍 自助机充值 600 元。</t>
  </si>
  <si>
    <t xml:space="preserve">2017061521001004610249820716	</t>
  </si>
  <si>
    <t>患者 吴丽君 自助机充值 300 元。</t>
  </si>
  <si>
    <t xml:space="preserve">2017061521001004720256403656	</t>
  </si>
  <si>
    <t>患者 王慧仙 自助机充值 10 元。</t>
  </si>
  <si>
    <t xml:space="preserve">*小访(182****7439)	</t>
  </si>
  <si>
    <t xml:space="preserve">SR17061500002790	</t>
  </si>
  <si>
    <t xml:space="preserve">2017061521001004720256400869	</t>
  </si>
  <si>
    <t>患者 王慧仙 自助机充值 5 元。</t>
  </si>
  <si>
    <t xml:space="preserve">2017061521001004190236680165	</t>
  </si>
  <si>
    <t>患者 刘艳兰 自助机充值 400 元。</t>
  </si>
  <si>
    <t xml:space="preserve">2017061521001004090265479187	</t>
  </si>
  <si>
    <t>患者 吕松 自助机充值 2400 元。</t>
  </si>
  <si>
    <t xml:space="preserve">*松(136****2525)	</t>
  </si>
  <si>
    <t xml:space="preserve">2017061521001004110212074040	</t>
  </si>
  <si>
    <t>患者 陈鹏西 自助机充值 150 元。</t>
  </si>
  <si>
    <t xml:space="preserve">*鹏西(xix***@hotmail.com)	</t>
  </si>
  <si>
    <t xml:space="preserve">SR17061500002793	</t>
  </si>
  <si>
    <t xml:space="preserve">2017061521001004060216642032	</t>
  </si>
  <si>
    <t>患者 李亚 自助机充值 200 元。</t>
  </si>
  <si>
    <t xml:space="preserve">*亚(376***@qq.com)	</t>
  </si>
  <si>
    <t xml:space="preserve">2017061521001004000205028418	</t>
  </si>
  <si>
    <t>患者 林长通 自助机充值 350 元。</t>
  </si>
  <si>
    <t xml:space="preserve">2017061521001004200269113160	</t>
  </si>
  <si>
    <t>患者 余耀冉 自助机充值 100 元。</t>
  </si>
  <si>
    <t xml:space="preserve">*周艳(107***@qq.com)	</t>
  </si>
  <si>
    <t xml:space="preserve">SR17061500002796	</t>
  </si>
  <si>
    <t xml:space="preserve">2017061521001004300287656586	</t>
  </si>
  <si>
    <t>患者 李明磊 自助机充值 370 元。</t>
  </si>
  <si>
    <t xml:space="preserve">2017061521001004300287646899	</t>
  </si>
  <si>
    <t>患者 石永慧 自助机充值 200 元。</t>
  </si>
  <si>
    <t xml:space="preserve">2017061521001004930201436711	</t>
  </si>
  <si>
    <t>患者 毕正兴 自助机充值 20 元。</t>
  </si>
  <si>
    <t xml:space="preserve">SR17061500002803	</t>
  </si>
  <si>
    <t xml:space="preserve">2017061521001004330242722503	</t>
  </si>
  <si>
    <t>患者 杨美兰 自助机充值 200 元。</t>
  </si>
  <si>
    <t xml:space="preserve">*金侏(189****3500)	</t>
  </si>
  <si>
    <t xml:space="preserve">2017061521001004180299017012	</t>
  </si>
  <si>
    <t>患者 董玉红 自助机充值 3100 元。</t>
  </si>
  <si>
    <t xml:space="preserve">*玉红(188****0450)	</t>
  </si>
  <si>
    <t>门诊预存充值订单 3100 元。</t>
  </si>
  <si>
    <t xml:space="preserve">2017061521001004170266159995	</t>
  </si>
  <si>
    <t>患者 陶美玲 自助机充值 100 元。</t>
  </si>
  <si>
    <t xml:space="preserve">2017061521001004110212172236	</t>
  </si>
  <si>
    <t>患者 苏心琼 自助机充值 1200 元。</t>
  </si>
  <si>
    <t xml:space="preserve">*小龙(158****5127)	</t>
  </si>
  <si>
    <t xml:space="preserve">2017061521001004110212181975	</t>
  </si>
  <si>
    <t>患者 苏心琼 自助机充值 210 元。</t>
  </si>
  <si>
    <t xml:space="preserve">2017061521001004030268516450	</t>
  </si>
  <si>
    <t xml:space="preserve">2017061521001004480266339134	</t>
  </si>
  <si>
    <t>患者 王学霞 自助机充值 550 元。</t>
  </si>
  <si>
    <t xml:space="preserve">*学霞(150****4357)	</t>
  </si>
  <si>
    <t xml:space="preserve">2017061521001004770230456171	</t>
  </si>
  <si>
    <t>患者 李宏斌 自助机充值 15 元。</t>
  </si>
  <si>
    <t xml:space="preserve">2017061521001004710200310188	</t>
  </si>
  <si>
    <t>患者 方德梅 自助机充值 700 元。</t>
  </si>
  <si>
    <t xml:space="preserve">2017061521001004680271628658	</t>
  </si>
  <si>
    <t>患者 朱恩涛 自助机充值 30 元。</t>
  </si>
  <si>
    <t xml:space="preserve">2017061521001004110212234244	</t>
  </si>
  <si>
    <t>患者 苏心琼 自助机充值 10 元。</t>
  </si>
  <si>
    <t xml:space="preserve">2017061521001004440274336855	</t>
  </si>
  <si>
    <t>患者 曾建英 自助机充值 300 元。</t>
  </si>
  <si>
    <t xml:space="preserve">*建英(138****6917)	</t>
  </si>
  <si>
    <t xml:space="preserve">2017061521001004240279135774	</t>
  </si>
  <si>
    <t>患者 黄丽娟 自助机充值 100 元。</t>
  </si>
  <si>
    <t xml:space="preserve">*丽娟(151****4095)	</t>
  </si>
  <si>
    <t xml:space="preserve">2017061521001004870287468037	</t>
  </si>
  <si>
    <t xml:space="preserve">2017061521001004710200345829	</t>
  </si>
  <si>
    <t>患者 方德梅 自助机充值 20 元。</t>
  </si>
  <si>
    <t xml:space="preserve">2017061521001004590278035332	</t>
  </si>
  <si>
    <t>患者 封帆 自助机充值 100 元。</t>
  </si>
  <si>
    <t xml:space="preserve">*帆(437***@qq.com)	</t>
  </si>
  <si>
    <t xml:space="preserve">2017061521001004890206455269	</t>
  </si>
  <si>
    <t>患者 辛艳玲 自助机充值 100 元。</t>
  </si>
  <si>
    <t xml:space="preserve">*艳玲(135****9875)	</t>
  </si>
  <si>
    <t xml:space="preserve">2017061521001004450249030447	</t>
  </si>
  <si>
    <t>患者 李辛 自助机充值 50 元。</t>
  </si>
  <si>
    <t xml:space="preserve">*辛(lam***@126.com)	</t>
  </si>
  <si>
    <t xml:space="preserve">2017061521001004870287514424	</t>
  </si>
  <si>
    <t>患者 李真君 自助机充值 20 元。</t>
  </si>
  <si>
    <t xml:space="preserve">*真君(136****0046)	</t>
  </si>
  <si>
    <t xml:space="preserve">2017061521001004480266429415	</t>
  </si>
  <si>
    <t>患者 林美娜 自助机充值 20 元。</t>
  </si>
  <si>
    <t xml:space="preserve">*美娜(184****4083)	</t>
  </si>
  <si>
    <t xml:space="preserve">2017061521001004380285912126	</t>
  </si>
  <si>
    <t>患者 费晓倩 自助机充值 500 元。</t>
  </si>
  <si>
    <t xml:space="preserve">*晓倩(186****2966)	</t>
  </si>
  <si>
    <t xml:space="preserve">2017061521001004130264625823	</t>
  </si>
  <si>
    <t>患者 杨院波 自助机充值 200 元。</t>
  </si>
  <si>
    <t xml:space="preserve">2017061521001004050267540279	</t>
  </si>
  <si>
    <t>患者 金艳琼 自助机充值 2000 元。</t>
  </si>
  <si>
    <t xml:space="preserve">*艳琼(135****5892)	</t>
  </si>
  <si>
    <t xml:space="preserve">2017061521001004980235687958	</t>
  </si>
  <si>
    <t>患者 李培华 自助机充值 100 元。</t>
  </si>
  <si>
    <t xml:space="preserve">*培华(151****9413)	</t>
  </si>
  <si>
    <t xml:space="preserve">2017061521001004400200705012	</t>
  </si>
  <si>
    <t>患者 陈振 自助机充值 20 元。</t>
  </si>
  <si>
    <t xml:space="preserve">*振(183****0531)	</t>
  </si>
  <si>
    <t xml:space="preserve">SR17061500002823	</t>
  </si>
  <si>
    <t xml:space="preserve">2017061521001004330242916040	</t>
  </si>
  <si>
    <t>患者 马洁莎 自助机充值 50 元。</t>
  </si>
  <si>
    <t xml:space="preserve">*洁莎(mas***@163.com)	</t>
  </si>
  <si>
    <t xml:space="preserve">2017061521001004990204134016	</t>
  </si>
  <si>
    <t>患者 黄照爽 自助机充值 300 元。</t>
  </si>
  <si>
    <t xml:space="preserve">*照两(137***@126.com)	</t>
  </si>
  <si>
    <t xml:space="preserve">2017061521001004980235706321	</t>
  </si>
  <si>
    <t>患者 李静 自助机充值 300 元。</t>
  </si>
  <si>
    <t xml:space="preserve">2017061521001004250267798104	</t>
  </si>
  <si>
    <t>患者 邱惠玲 自助机充值 500 元。</t>
  </si>
  <si>
    <t xml:space="preserve">2017061521001004920260627586	</t>
  </si>
  <si>
    <t>患者 赵梦瑶 自助机充值 300 元。</t>
  </si>
  <si>
    <t xml:space="preserve">*梦瑶(159****2217)	</t>
  </si>
  <si>
    <t xml:space="preserve">SR17061500002828	</t>
  </si>
  <si>
    <t xml:space="preserve">SR17061500002829	</t>
  </si>
  <si>
    <t xml:space="preserve">2017061521001004250267809324	</t>
  </si>
  <si>
    <t>患者 施光玲 自助机充值 500 元。</t>
  </si>
  <si>
    <t xml:space="preserve">2017061521001004030268682941	</t>
  </si>
  <si>
    <t>患者 许飞 自助机充值 700 元。</t>
  </si>
  <si>
    <t xml:space="preserve">2017061521001004340274215290	</t>
  </si>
  <si>
    <t>患者 李雨桐 自助机充值 20 元。</t>
  </si>
  <si>
    <t xml:space="preserve">*雨桐(137****7905)	</t>
  </si>
  <si>
    <t xml:space="preserve">2017061521001004240279204788	</t>
  </si>
  <si>
    <t>患者 杨田玉 自助机充值 20 元。</t>
  </si>
  <si>
    <t xml:space="preserve">*俊霖(136****4557)	</t>
  </si>
  <si>
    <t xml:space="preserve">SR17061500002831	</t>
  </si>
  <si>
    <t xml:space="preserve">2017061521001004130264659841	</t>
  </si>
  <si>
    <t xml:space="preserve">2017061521001004700266303331	</t>
  </si>
  <si>
    <t>患者 马建明 自助机充值 100 元。</t>
  </si>
  <si>
    <t xml:space="preserve">*建明(jia***@163.com)	</t>
  </si>
  <si>
    <t xml:space="preserve">SR17061500002833	</t>
  </si>
  <si>
    <t xml:space="preserve">2017061521001004330242963551	</t>
  </si>
  <si>
    <t>患者 马洁莎 自助机充值 152 元。</t>
  </si>
  <si>
    <t xml:space="preserve">2017061521001004790216090846	</t>
  </si>
  <si>
    <t>患者 赵勋 自助机充值 20 元。</t>
  </si>
  <si>
    <t xml:space="preserve">*勋(133****7563)	</t>
  </si>
  <si>
    <t xml:space="preserve">2017061521001004520205737308	</t>
  </si>
  <si>
    <t>患者 马秋滢 自助机充值 200 元。</t>
  </si>
  <si>
    <t xml:space="preserve">SR17061500002836	</t>
  </si>
  <si>
    <t xml:space="preserve">2017061521001004490252978068	</t>
  </si>
  <si>
    <t>患者 项锦云 自助机充值 100 元。</t>
  </si>
  <si>
    <t xml:space="preserve">*志江(313***@qq.com)	</t>
  </si>
  <si>
    <t xml:space="preserve">2017061521001004480266511302	</t>
  </si>
  <si>
    <t>患者 张骁 自助机充值 2100 元。</t>
  </si>
  <si>
    <t xml:space="preserve">*骁(151****3719)	</t>
  </si>
  <si>
    <t>门诊预存充值订单 2100 元。</t>
  </si>
  <si>
    <t xml:space="preserve">2017061521001004850289048040	</t>
  </si>
  <si>
    <t>患者 梁宁仙 自助机充值 96 元。</t>
  </si>
  <si>
    <t>门诊预存充值订单 96 元。</t>
  </si>
  <si>
    <t xml:space="preserve">2017061521001004360275498204	</t>
  </si>
  <si>
    <t>患者 杨艳 自助机充值 300 元。</t>
  </si>
  <si>
    <t xml:space="preserve">*雪伦(138****9667)	</t>
  </si>
  <si>
    <t xml:space="preserve">2017061521001004110212363332	</t>
  </si>
  <si>
    <t>患者 陈鹏西 自助机充值 24 元。</t>
  </si>
  <si>
    <t>门诊预存充值订单 24 元。</t>
  </si>
  <si>
    <t xml:space="preserve">SR17061500002838	</t>
  </si>
  <si>
    <t xml:space="preserve">2017061521001004070212468302	</t>
  </si>
  <si>
    <t>患者 黄橙 自助机充值 2500 元。</t>
  </si>
  <si>
    <t xml:space="preserve">*橙(see***@gmail.com)	</t>
  </si>
  <si>
    <t xml:space="preserve">2017061521001004190236965312	</t>
  </si>
  <si>
    <t>患者 王先端 自助机充值 1500 元。</t>
  </si>
  <si>
    <t xml:space="preserve">2017061521001004460274174282	</t>
  </si>
  <si>
    <t>患者 郭蕊 自助机充值 100 元。</t>
  </si>
  <si>
    <t xml:space="preserve">*蕊(138****0371)	</t>
  </si>
  <si>
    <t xml:space="preserve">2017061521001004520205763684	</t>
  </si>
  <si>
    <t xml:space="preserve">2017061521001004510276630875	</t>
  </si>
  <si>
    <t>患者 冯钰洁 自助机充值 500 元。</t>
  </si>
  <si>
    <t xml:space="preserve">*钰洁(464***@qq.com)	</t>
  </si>
  <si>
    <t xml:space="preserve">2017061521001004630250506964	</t>
  </si>
  <si>
    <t>患者 白红艳 自助机充值 400 元。</t>
  </si>
  <si>
    <t xml:space="preserve">*红艳(152****3871)	</t>
  </si>
  <si>
    <t xml:space="preserve">2017061521001004550204066874	</t>
  </si>
  <si>
    <t>患者 陶文怡 自助机充值 100 元。</t>
  </si>
  <si>
    <t xml:space="preserve">*睿(133****7577)	</t>
  </si>
  <si>
    <t xml:space="preserve">2017061521001004350261347876	</t>
  </si>
  <si>
    <t>患者 唐仕德 自助机充值 200 元。</t>
  </si>
  <si>
    <t xml:space="preserve">2017061521001004880206641256	</t>
  </si>
  <si>
    <t>患者 万红梅 自助机充值 300 元。</t>
  </si>
  <si>
    <t xml:space="preserve">*红梅(138****0090)	</t>
  </si>
  <si>
    <t xml:space="preserve">2017061521001004470274871349	</t>
  </si>
  <si>
    <t>患者 钊红燕 自助机充值 100 元。</t>
  </si>
  <si>
    <t xml:space="preserve">*红燕(138****6153)	</t>
  </si>
  <si>
    <t xml:space="preserve">2017061521001004990204229126	</t>
  </si>
  <si>
    <t>患者 黄照爽 自助机充值 50 元。</t>
  </si>
  <si>
    <t xml:space="preserve">2017061521001004310244877624	</t>
  </si>
  <si>
    <t>患者 杨昆林 自助机充值 200 元。</t>
  </si>
  <si>
    <t xml:space="preserve">*顺祥(135****4717)	</t>
  </si>
  <si>
    <t xml:space="preserve">2017061521001004270272249255	</t>
  </si>
  <si>
    <t>患者 胡盼 自助机充值 15 元。</t>
  </si>
  <si>
    <t xml:space="preserve">*绍涛(156****1727)	</t>
  </si>
  <si>
    <t xml:space="preserve">2017061521001004050267598177	</t>
  </si>
  <si>
    <t>患者 龙克益 自助机充值 500 元。</t>
  </si>
  <si>
    <t xml:space="preserve">*俊(lon***@qq.com)	</t>
  </si>
  <si>
    <t xml:space="preserve">2017061521001004260283446894	</t>
  </si>
  <si>
    <t>患者 王家晨 自助机充值 20 元。</t>
  </si>
  <si>
    <t xml:space="preserve">*潇丹(159****2259)	</t>
  </si>
  <si>
    <t xml:space="preserve">2017061521001004540296488890	</t>
  </si>
  <si>
    <t>患者 李庆芬 自助机充值 100 元。</t>
  </si>
  <si>
    <t xml:space="preserve">*绍建(exa***@126.com)	</t>
  </si>
  <si>
    <t xml:space="preserve">2017061521001004830272000391	</t>
  </si>
  <si>
    <t>患者 陶婷婷 自助机充值 297 元。</t>
  </si>
  <si>
    <t xml:space="preserve">*婷婷(175***@qq.com)	</t>
  </si>
  <si>
    <t>门诊预存充值订单 297 元。</t>
  </si>
  <si>
    <t xml:space="preserve">2017061521001004830271987674	</t>
  </si>
  <si>
    <t>患者 吴元元 自助机充值 100 元。</t>
  </si>
  <si>
    <t xml:space="preserve">*丽(371***@qq.com)	</t>
  </si>
  <si>
    <t xml:space="preserve">2017061521001004620294370914	</t>
  </si>
  <si>
    <t>患者 张晓梅 自助机充值 100 元。</t>
  </si>
  <si>
    <t xml:space="preserve">*晓梅(929***@qq.com)	</t>
  </si>
  <si>
    <t xml:space="preserve">2017061521001004210256562200	</t>
  </si>
  <si>
    <t>患者 张发翠 自助机充值 50 元。</t>
  </si>
  <si>
    <t xml:space="preserve">2017061521001004210256548447	</t>
  </si>
  <si>
    <t>患者 张发翠 自助机充值 100 元。</t>
  </si>
  <si>
    <t xml:space="preserve">2017061521001004930201711446	</t>
  </si>
  <si>
    <t>患者 邱臣金 自助机充值 1 元。</t>
  </si>
  <si>
    <t xml:space="preserve">*臣金(184****3501)	</t>
  </si>
  <si>
    <t xml:space="preserve">SR17061500002854	</t>
  </si>
  <si>
    <t xml:space="preserve">SR17061500002855	</t>
  </si>
  <si>
    <t xml:space="preserve">SR17061500002860	</t>
  </si>
  <si>
    <t xml:space="preserve">2017061521001004100290567643	</t>
  </si>
  <si>
    <t>患者 李雪祺 自助机充值 200 元。</t>
  </si>
  <si>
    <t xml:space="preserve">*晓涛(135****5229)	</t>
  </si>
  <si>
    <t xml:space="preserve">SR17061500002861	</t>
  </si>
  <si>
    <t xml:space="preserve">2017061521001004010271455274	</t>
  </si>
  <si>
    <t>患者 刘慧娇 自助机充值 100 元。</t>
  </si>
  <si>
    <t xml:space="preserve">*慧娇(178***@qq.com)	</t>
  </si>
  <si>
    <t xml:space="preserve">2017061521001004810277864804	</t>
  </si>
  <si>
    <t>患者 李志春 自助机充值 100 元。</t>
  </si>
  <si>
    <t xml:space="preserve">*天骏(997***@qq.com)	</t>
  </si>
  <si>
    <t xml:space="preserve">SR17061500002865	</t>
  </si>
  <si>
    <t xml:space="preserve">2017061521001004060216932277	</t>
  </si>
  <si>
    <t>患者 刘安新 自助机充值 920 元。</t>
  </si>
  <si>
    <t xml:space="preserve">*安新(135****7938)	</t>
  </si>
  <si>
    <t>门诊预存充值订单 920 元。</t>
  </si>
  <si>
    <t xml:space="preserve">SR17061500002866	</t>
  </si>
  <si>
    <t xml:space="preserve">2017061521001004980235775401	</t>
  </si>
  <si>
    <t>患者 崔勇 自助机充值 100 元。</t>
  </si>
  <si>
    <t xml:space="preserve">*勇(185****3562)	</t>
  </si>
  <si>
    <t xml:space="preserve">SR17061500002869	</t>
  </si>
  <si>
    <t xml:space="preserve">2017061521001004700266370013	</t>
  </si>
  <si>
    <t>患者 胡家伦 自助机充值 5 元。</t>
  </si>
  <si>
    <t xml:space="preserve">*家伦(869***@qq.com)	</t>
  </si>
  <si>
    <t xml:space="preserve">2017061521001004220288873751	</t>
  </si>
  <si>
    <t>患者 梁晓倩 自助机充值 100 元。</t>
  </si>
  <si>
    <t xml:space="preserve">*晓倩(189****1756)	</t>
  </si>
  <si>
    <t xml:space="preserve">2017061521001004940244206283	</t>
  </si>
  <si>
    <t>患者 易占芳 自助机充值 600 元。</t>
  </si>
  <si>
    <t xml:space="preserve">*占芳(150****8825)	</t>
  </si>
  <si>
    <t xml:space="preserve">2017061521001004340274293458	</t>
  </si>
  <si>
    <t xml:space="preserve">2017061521001004470274908873	</t>
  </si>
  <si>
    <t>患者 温天红 自助机充值 50 元。</t>
  </si>
  <si>
    <t xml:space="preserve">*怀富(138****4461)	</t>
  </si>
  <si>
    <t xml:space="preserve">2017061521001004900221609361	</t>
  </si>
  <si>
    <t>患者 彭秀仙 自助机充值 200 元。</t>
  </si>
  <si>
    <t xml:space="preserve">2017061521001004440274563397	</t>
  </si>
  <si>
    <t>患者 姚翰 自助机充值 1000 元。</t>
  </si>
  <si>
    <t xml:space="preserve">*厚粉(183****1584)	</t>
  </si>
  <si>
    <t xml:space="preserve">2017061521001004300287973143	</t>
  </si>
  <si>
    <t>患者 杨文波 自助机充值 100 元。</t>
  </si>
  <si>
    <t xml:space="preserve">*燕娜(136****1302)	</t>
  </si>
  <si>
    <t xml:space="preserve">2017061521001004080293406515	</t>
  </si>
  <si>
    <t>患者 胡肇巧 自助机充值 200 元。</t>
  </si>
  <si>
    <t xml:space="preserve">*肇巧(170****1994)	</t>
  </si>
  <si>
    <t xml:space="preserve">2017061521001004680271843550	</t>
  </si>
  <si>
    <t>患者 普雪甄 自助机充值 1610 元。</t>
  </si>
  <si>
    <t xml:space="preserve">*雪甄(183****3560)	</t>
  </si>
  <si>
    <t>门诊预存充值订单 1610 元。</t>
  </si>
  <si>
    <t xml:space="preserve">2017061521001004060216972034	</t>
  </si>
  <si>
    <t>患者 王耀祥 自助机充值 10 元。</t>
  </si>
  <si>
    <t xml:space="preserve">*耀祥(183****4990)	</t>
  </si>
  <si>
    <t xml:space="preserve">2017061521001004540296521968	</t>
  </si>
  <si>
    <t>患者 石家炜 自助机充值 440 元。</t>
  </si>
  <si>
    <t xml:space="preserve">*艳红(182****8420)	</t>
  </si>
  <si>
    <t>门诊预存充值订单 440 元。</t>
  </si>
  <si>
    <t xml:space="preserve">2017061521001004030268731848	</t>
  </si>
  <si>
    <t>患者 胡宗玲 自助机充值 300 元。</t>
  </si>
  <si>
    <t xml:space="preserve">SR17061500002877	</t>
  </si>
  <si>
    <t xml:space="preserve">2017061521001004250267905488	</t>
  </si>
  <si>
    <t>患者 邱惠玲 自助机充值 110 元。</t>
  </si>
  <si>
    <t xml:space="preserve">2017061521001004430254344085	</t>
  </si>
  <si>
    <t>患者 李娟 自助机充值 20 元。</t>
  </si>
  <si>
    <t xml:space="preserve">*娟(135****2192)	</t>
  </si>
  <si>
    <t xml:space="preserve">2017061521001004250267878941	</t>
  </si>
  <si>
    <t>患者 邱惠玲 自助机充值 20 元。</t>
  </si>
  <si>
    <t xml:space="preserve">SR17061500002881	</t>
  </si>
  <si>
    <t xml:space="preserve">2017061521001004180299294063	</t>
  </si>
  <si>
    <t>患者 汤洁 自助机充值 1500 元。</t>
  </si>
  <si>
    <t xml:space="preserve">*丽阳(158****5217)	</t>
  </si>
  <si>
    <t xml:space="preserve">SR17061500002882	</t>
  </si>
  <si>
    <t xml:space="preserve">2017061521001004480266555001	</t>
  </si>
  <si>
    <t>患者 张娜娜 自助机充值 2400 元。</t>
  </si>
  <si>
    <t xml:space="preserve">*娜娜(men***@163.com)	</t>
  </si>
  <si>
    <t xml:space="preserve">2017061521001004420268856572	</t>
  </si>
  <si>
    <t>患者 来瑞娟 自助机充值 10 元。</t>
  </si>
  <si>
    <t xml:space="preserve">*瑞娟(155****1317)	</t>
  </si>
  <si>
    <t xml:space="preserve">SR17061500002884	</t>
  </si>
  <si>
    <t xml:space="preserve">SR17061500002886	</t>
  </si>
  <si>
    <t xml:space="preserve">2017061521001004880206699868	</t>
  </si>
  <si>
    <t>患者 余昌 自助机充值 100 元。</t>
  </si>
  <si>
    <t xml:space="preserve">2017061521001004740275875510	</t>
  </si>
  <si>
    <t>患者 宋利明 自助机充值 10 元。</t>
  </si>
  <si>
    <t xml:space="preserve">2017061521001004980235823526	</t>
  </si>
  <si>
    <t>患者 杨焰虹 自助机充值 50 元。</t>
  </si>
  <si>
    <t xml:space="preserve">2017061521001004630250533973	</t>
  </si>
  <si>
    <t>患者 白红艳 自助机充值 100 元。</t>
  </si>
  <si>
    <t xml:space="preserve">2017061521001004950272600246	</t>
  </si>
  <si>
    <t>患者 付朝阳 自助机充值 20 元。</t>
  </si>
  <si>
    <t xml:space="preserve">*朝阳(fcy***@msn.com)	</t>
  </si>
  <si>
    <t xml:space="preserve">SR17061500002896	</t>
  </si>
  <si>
    <t xml:space="preserve">2017061521001004540296542878	</t>
  </si>
  <si>
    <t>患者 胡本华 自助机充值 200 元。</t>
  </si>
  <si>
    <t xml:space="preserve">2017061521001004420268877859	</t>
  </si>
  <si>
    <t>患者 来瑞娟 自助机充值 100 元。</t>
  </si>
  <si>
    <t xml:space="preserve">2017061521001004250267906317	</t>
  </si>
  <si>
    <t>患者 毛继颖 自助机充值 100 元。</t>
  </si>
  <si>
    <t xml:space="preserve">*继颖(mjq***@126.com)	</t>
  </si>
  <si>
    <t xml:space="preserve">2017061521001004740275878046	</t>
  </si>
  <si>
    <t>患者 常玉琨 自助机充值 10 元。</t>
  </si>
  <si>
    <t xml:space="preserve">SR17061500002898	</t>
  </si>
  <si>
    <t xml:space="preserve">2017061521001004330243030808	</t>
  </si>
  <si>
    <t xml:space="preserve">2017061521001004310244961906	</t>
  </si>
  <si>
    <t>患者 唐凤玲 自助机充值 500 元。</t>
  </si>
  <si>
    <t xml:space="preserve">*凤玲(135****4353)	</t>
  </si>
  <si>
    <t xml:space="preserve">2017061521001004220288906225	</t>
  </si>
  <si>
    <t>患者 梁生 自助机充值 100 元。</t>
  </si>
  <si>
    <t xml:space="preserve">2017061521001004550204159886	</t>
  </si>
  <si>
    <t>患者 赵浩龙 自助机充值 50 元。</t>
  </si>
  <si>
    <t xml:space="preserve">*浩龙(159****7085)	</t>
  </si>
  <si>
    <t xml:space="preserve">2017061521001004110212460621	</t>
  </si>
  <si>
    <t>患者 陈鹏西 自助机充值 80 元。</t>
  </si>
  <si>
    <t xml:space="preserve">2017061521001004370244720810	</t>
  </si>
  <si>
    <t>患者 龙媛 自助机充值 50 元。</t>
  </si>
  <si>
    <t xml:space="preserve">*茂宇(182****0496)	</t>
  </si>
  <si>
    <t xml:space="preserve">2017061521001004550204171757	</t>
  </si>
  <si>
    <t>患者 陈汝梅 自助机充值 6299 元。</t>
  </si>
  <si>
    <t>门诊预存充值订单 6299 元。</t>
  </si>
  <si>
    <t xml:space="preserve">2017061521001004740275894836	</t>
  </si>
  <si>
    <t>患者 陶桂莉 自助机充值 10 元。</t>
  </si>
  <si>
    <t xml:space="preserve">SR17061500002902	</t>
  </si>
  <si>
    <t xml:space="preserve">SR17061500002905	</t>
  </si>
  <si>
    <t xml:space="preserve">2017061521001004330243049926	</t>
  </si>
  <si>
    <t>患者 王晨晞 自助机充值 100 元。</t>
  </si>
  <si>
    <t xml:space="preserve">*晨晞(184****1465)	</t>
  </si>
  <si>
    <t xml:space="preserve">2017061521001004130264786304	</t>
  </si>
  <si>
    <t>患者 雷恒鸣 自助机充值 500 元。</t>
  </si>
  <si>
    <t xml:space="preserve">SR17061500002910	</t>
  </si>
  <si>
    <t xml:space="preserve">2017061521001004220288896348	</t>
  </si>
  <si>
    <t>患者 周志飞 自助机充值 20 元。</t>
  </si>
  <si>
    <t xml:space="preserve">*志飞(138****8653)	</t>
  </si>
  <si>
    <t xml:space="preserve">2017061521001004470274961928	</t>
  </si>
  <si>
    <t>患者 姚世龙 自助机充值 10 元。</t>
  </si>
  <si>
    <t xml:space="preserve">*梅如(115***@qq.com)	</t>
  </si>
  <si>
    <t xml:space="preserve">2017061521001004240279358576	</t>
  </si>
  <si>
    <t>患者 杨田玉 自助机充值 140 元。</t>
  </si>
  <si>
    <t xml:space="preserve">SR17061500002915	</t>
  </si>
  <si>
    <t xml:space="preserve">SR17061500002916	</t>
  </si>
  <si>
    <t xml:space="preserve">2017061521001004400200890752	</t>
  </si>
  <si>
    <t>患者 段晓雪 自助机充值 380 元。</t>
  </si>
  <si>
    <t xml:space="preserve">*晓雪(136****8190)	</t>
  </si>
  <si>
    <t xml:space="preserve">SR17061500002919	</t>
  </si>
  <si>
    <t xml:space="preserve">2017061521001004470274941407	</t>
  </si>
  <si>
    <t>患者 张馨月 自助机充值 100 元。</t>
  </si>
  <si>
    <t xml:space="preserve">SR17061500002921	</t>
  </si>
  <si>
    <t xml:space="preserve">SR17061500002928	</t>
  </si>
  <si>
    <t xml:space="preserve">2017061521001004920260804852	</t>
  </si>
  <si>
    <t>患者 黎雪凤 自助机充值 200 元。</t>
  </si>
  <si>
    <t xml:space="preserve">*雪凤(114***@qq.com)	</t>
  </si>
  <si>
    <t xml:space="preserve">2017061521001004920260790000	</t>
  </si>
  <si>
    <t>患者 段燕洁 自助机充值 1000 元。</t>
  </si>
  <si>
    <t xml:space="preserve">*燕洁(234***@qq.com)	</t>
  </si>
  <si>
    <t xml:space="preserve">SR17061500002932	</t>
  </si>
  <si>
    <t xml:space="preserve">SR17061500002934	</t>
  </si>
  <si>
    <t xml:space="preserve">2017061521001004620294474466	</t>
  </si>
  <si>
    <t>患者 杨贵荣 自助机充值 10 元。</t>
  </si>
  <si>
    <t xml:space="preserve">SR17061500002938	</t>
  </si>
  <si>
    <t xml:space="preserve">2017061521001004360275637623	</t>
  </si>
  <si>
    <t>患者 谭红艳 自助机充值 200 元。</t>
  </si>
  <si>
    <t xml:space="preserve">*红艳(524***@qq.com)	</t>
  </si>
  <si>
    <t xml:space="preserve">2017061521001004060217034828	</t>
  </si>
  <si>
    <t>患者 支小美 自助机充值 1710 元。</t>
  </si>
  <si>
    <t>门诊预存充值订单 1710 元。</t>
  </si>
  <si>
    <t xml:space="preserve">2017061521001004330243107652	</t>
  </si>
  <si>
    <t>患者 杨美兰 自助机充值 225 元。</t>
  </si>
  <si>
    <t xml:space="preserve">SR17061500002944	</t>
  </si>
  <si>
    <t xml:space="preserve">2017061521001004940244327832	</t>
  </si>
  <si>
    <t>患者 吕晓岚 自助机充值 100 元。</t>
  </si>
  <si>
    <t xml:space="preserve">*晓岚(lov***@yahoo.com.cn)	</t>
  </si>
  <si>
    <t xml:space="preserve">2017061521001004250267977632	</t>
  </si>
  <si>
    <t>患者 刘文静 自助机充值 850 元。</t>
  </si>
  <si>
    <t xml:space="preserve">*文静(186****7513)	</t>
  </si>
  <si>
    <t>门诊预存充值订单 850 元。</t>
  </si>
  <si>
    <t xml:space="preserve">SR17061500002949	</t>
  </si>
  <si>
    <t xml:space="preserve">2017061521001004070212632948	</t>
  </si>
  <si>
    <t xml:space="preserve">2017061521001004990204352296	</t>
  </si>
  <si>
    <t>患者 黄照爽 自助机充值 113 元。</t>
  </si>
  <si>
    <t>门诊预存充值订单 113 元。</t>
  </si>
  <si>
    <t xml:space="preserve">2017061521001004360275670562	</t>
  </si>
  <si>
    <t>患者 谭红艳 自助机充值 1000 元。</t>
  </si>
  <si>
    <t xml:space="preserve">2017061521001004910214556709	</t>
  </si>
  <si>
    <t>患者 伍隆杰 自助机充值 150 元。</t>
  </si>
  <si>
    <t xml:space="preserve">*隆杰(182****0180)	</t>
  </si>
  <si>
    <t xml:space="preserve">2017061521001004350261479713	</t>
  </si>
  <si>
    <t>患者 丁楠 自助机充值 10 元。</t>
  </si>
  <si>
    <t xml:space="preserve">2017061521001004620294515116	</t>
  </si>
  <si>
    <t>患者 张晓梅 自助机充值 1000 元。</t>
  </si>
  <si>
    <t xml:space="preserve">2017061521001004560220987089	</t>
  </si>
  <si>
    <t>患者 杨云楠 自助机充值 700 元。</t>
  </si>
  <si>
    <t xml:space="preserve">*云楠(150****4243)	</t>
  </si>
  <si>
    <t xml:space="preserve">SR17061500002965	</t>
  </si>
  <si>
    <t xml:space="preserve">2017061521001004910214579716	</t>
  </si>
  <si>
    <t>患者 伍隆杰 自助机充值 200 元。</t>
  </si>
  <si>
    <t xml:space="preserve">2017061521001004410278302057	</t>
  </si>
  <si>
    <t>患者 张友树 自助机充值 10 元。</t>
  </si>
  <si>
    <t xml:space="preserve">2017061521001004870287756469	</t>
  </si>
  <si>
    <t>患者 谢敏 自助机充值 100 元。</t>
  </si>
  <si>
    <t xml:space="preserve">*勇(251***@qq.com)	</t>
  </si>
  <si>
    <t xml:space="preserve">SR17061500002968	</t>
  </si>
  <si>
    <t xml:space="preserve">2017061521001004450249294008	</t>
  </si>
  <si>
    <t>患者 张芮熙 自助机充值 100 元。</t>
  </si>
  <si>
    <t xml:space="preserve">*双艳(309***@qq.com)	</t>
  </si>
  <si>
    <t xml:space="preserve">2017061521001004450249306369	</t>
  </si>
  <si>
    <t>患者 梁梓茜 自助机充值 100 元。</t>
  </si>
  <si>
    <t xml:space="preserve">2017061521001004670299755056	</t>
  </si>
  <si>
    <t>患者 王瑞 自助机充值 100 元。</t>
  </si>
  <si>
    <t xml:space="preserve">*瑞(287***@qq.com)	</t>
  </si>
  <si>
    <t xml:space="preserve">2017061521001004140279109316	</t>
  </si>
  <si>
    <t>患者 潘留江 自助机充值 267 元。</t>
  </si>
  <si>
    <t xml:space="preserve">*留江(734***@qq.com)	</t>
  </si>
  <si>
    <t>门诊预存充值订单 267 元。</t>
  </si>
  <si>
    <t xml:space="preserve">SR17061500002976	</t>
  </si>
  <si>
    <t xml:space="preserve">2017061521001004530287657547	</t>
  </si>
  <si>
    <t>患者 罗玲 自助机充值 2000 元。</t>
  </si>
  <si>
    <t xml:space="preserve">*瑞(905***@qq.com)	</t>
  </si>
  <si>
    <t xml:space="preserve">SR17061500002981	</t>
  </si>
  <si>
    <t xml:space="preserve">2017061521001004140279135571	</t>
  </si>
  <si>
    <t>患者 潘留江 自助机充值 10 元。</t>
  </si>
  <si>
    <t xml:space="preserve">2017061521001004370244822844	</t>
  </si>
  <si>
    <t>患者 龙桂珍 自助机充值 50 元。</t>
  </si>
  <si>
    <t xml:space="preserve">*桂珍(131****0937)	</t>
  </si>
  <si>
    <t xml:space="preserve">2017061521001004010271638999	</t>
  </si>
  <si>
    <t>患者 刘慧娇 自助机充值 200 元。</t>
  </si>
  <si>
    <t xml:space="preserve">2017061521001004310245048550	</t>
  </si>
  <si>
    <t>患者 陈丽华 自助机充值 20 元。</t>
  </si>
  <si>
    <t xml:space="preserve">*丽华(186****8436)	</t>
  </si>
  <si>
    <t xml:space="preserve">2017061521001004320292767954	</t>
  </si>
  <si>
    <t>患者 方丽林 自助机充值 500 元。</t>
  </si>
  <si>
    <t xml:space="preserve">*坤林(kun***@hotmail.com)	</t>
  </si>
  <si>
    <t xml:space="preserve">2017061521001004470275058198	</t>
  </si>
  <si>
    <t>患者 敖瑞 自助机充值 200 元。</t>
  </si>
  <si>
    <t xml:space="preserve">*瑞(138****6360)	</t>
  </si>
  <si>
    <t xml:space="preserve">SR17061500002993	</t>
  </si>
  <si>
    <t xml:space="preserve">2017061521001004900221798017	</t>
  </si>
  <si>
    <t>患者 李心怡 自助机充值 20 元。</t>
  </si>
  <si>
    <t xml:space="preserve">*绍琼(139***@qq.com)	</t>
  </si>
  <si>
    <t xml:space="preserve">2017061521001004820207697217	</t>
  </si>
  <si>
    <t xml:space="preserve">SR17061500003006	</t>
  </si>
  <si>
    <t xml:space="preserve">2017061521001004750220634384	</t>
  </si>
  <si>
    <t>患者 束雨桐 自助机充值 80 元。</t>
  </si>
  <si>
    <t xml:space="preserve">SR17061500003008	</t>
  </si>
  <si>
    <t xml:space="preserve">2017061521001004840211301078	</t>
  </si>
  <si>
    <t>患者 张黎 自助机充值 2227 元。</t>
  </si>
  <si>
    <t xml:space="preserve">*黎(150****8950)	</t>
  </si>
  <si>
    <t>门诊预存充值订单 2227 元。</t>
  </si>
  <si>
    <t xml:space="preserve">SR17061500003009	</t>
  </si>
  <si>
    <t xml:space="preserve">2017061521001004620294600796	</t>
  </si>
  <si>
    <t>患者 杨贵荣 自助机充值 100 元。</t>
  </si>
  <si>
    <t xml:space="preserve">SR17061500003012	</t>
  </si>
  <si>
    <t xml:space="preserve">2017061521001004500221983674	</t>
  </si>
  <si>
    <t>患者 邹瑞东 自助机充值 350 元。</t>
  </si>
  <si>
    <t xml:space="preserve">*瑞东(151***@163.com)	</t>
  </si>
  <si>
    <t xml:space="preserve">2017061521001004010271701781	</t>
  </si>
  <si>
    <t>患者 张军伟 自助机充值 300 元。</t>
  </si>
  <si>
    <t xml:space="preserve">*军伟(150****3040)	</t>
  </si>
  <si>
    <t xml:space="preserve">2017061521001004080293625665	</t>
  </si>
  <si>
    <t>患者 李树花 自助机充值 500 元。</t>
  </si>
  <si>
    <t xml:space="preserve">*志雄(281***@qq.com)	</t>
  </si>
  <si>
    <t xml:space="preserve">SR17061500003016	</t>
  </si>
  <si>
    <t xml:space="preserve">SR17061500003017	</t>
  </si>
  <si>
    <t xml:space="preserve">2017061521001004300288178875	</t>
  </si>
  <si>
    <t>患者 张文武 自助机充值 1000 元。</t>
  </si>
  <si>
    <t xml:space="preserve">*文武(135****9950)	</t>
  </si>
  <si>
    <t xml:space="preserve">2017061521001004040281210767	</t>
  </si>
  <si>
    <t>患者 李哨洪 自助机充值 120 元。</t>
  </si>
  <si>
    <t xml:space="preserve">*琼粉(152****9797)	</t>
  </si>
  <si>
    <t xml:space="preserve">2017061521001004220289069036	</t>
  </si>
  <si>
    <t>患者 夏菲 自助机充值 20 元。</t>
  </si>
  <si>
    <t xml:space="preserve">2017061521001004730211477399	</t>
  </si>
  <si>
    <t>患者 李敏 自助机充值 10 元。</t>
  </si>
  <si>
    <t xml:space="preserve">*敏(136****7926)	</t>
  </si>
  <si>
    <t xml:space="preserve">2017061521001004350261615301	</t>
  </si>
  <si>
    <t>患者 王晓云 自助机充值 500 元。</t>
  </si>
  <si>
    <t xml:space="preserve">*永平(133****7520)	</t>
  </si>
  <si>
    <t xml:space="preserve">2017061521001004890206840956	</t>
  </si>
  <si>
    <t>患者 辛艳玲 自助机充值 500 元。</t>
  </si>
  <si>
    <t xml:space="preserve">SR17061500003028	</t>
  </si>
  <si>
    <t xml:space="preserve">2017061521001004740276222146	</t>
  </si>
  <si>
    <t>患者 陈霁瑶 自助机充值 10 元。</t>
  </si>
  <si>
    <t xml:space="preserve">*广幸(185****9495)	</t>
  </si>
  <si>
    <t xml:space="preserve">2017061521001004020223670871	</t>
  </si>
  <si>
    <t>患者 陈雪 自助机充值 2000 元。</t>
  </si>
  <si>
    <t xml:space="preserve">*海玉(183****2628)	</t>
  </si>
  <si>
    <t xml:space="preserve">SR17061500003031	</t>
  </si>
  <si>
    <t xml:space="preserve">2017061521001004670200019886	</t>
  </si>
  <si>
    <t>患者 栾榆佳 自助机充值 300 元。</t>
  </si>
  <si>
    <t xml:space="preserve">*榆佳(457***@qq.com)	</t>
  </si>
  <si>
    <t xml:space="preserve">SR17061500003033	</t>
  </si>
  <si>
    <t xml:space="preserve">2017061521001004390261833857	</t>
  </si>
  <si>
    <t>患者 李云芳 自助机充值 20 元。</t>
  </si>
  <si>
    <t xml:space="preserve">*云芳(138****5954)	</t>
  </si>
  <si>
    <t xml:space="preserve">2017061521001004310245379675	</t>
  </si>
  <si>
    <t>患者 张正扬 自助机充值 100 元。</t>
  </si>
  <si>
    <t xml:space="preserve">*彩惠(137****6756)	</t>
  </si>
  <si>
    <t xml:space="preserve">2017061521001004800299930475	</t>
  </si>
  <si>
    <t>患者 李鼎然 自助机充值 20 元。</t>
  </si>
  <si>
    <t xml:space="preserve">*鼎然(158****6905)	</t>
  </si>
  <si>
    <t xml:space="preserve">2017061521001004800299999048	</t>
  </si>
  <si>
    <t>患者 李鼎然 自助机充值 998 元。</t>
  </si>
  <si>
    <t>门诊预存充值订单 998 元。</t>
  </si>
  <si>
    <t xml:space="preserve">2017061521001004780248305959	</t>
  </si>
  <si>
    <t>患者 邱博 自助机充值 20 元。</t>
  </si>
  <si>
    <t xml:space="preserve">*博(158****1763)	</t>
  </si>
  <si>
    <t xml:space="preserve">2017061521001004950273234656	</t>
  </si>
  <si>
    <t>患者 李波 自助机充值 1000 元。</t>
  </si>
  <si>
    <t xml:space="preserve">2017061521001004950273212438	</t>
  </si>
  <si>
    <t>患者 赵丽丽 自助机充值 628 元。</t>
  </si>
  <si>
    <t>门诊预存充值订单 628 元。</t>
  </si>
  <si>
    <t xml:space="preserve">2017061521001004590278869496	</t>
  </si>
  <si>
    <t>患者 查培花 自助机充值 20 元。</t>
  </si>
  <si>
    <t xml:space="preserve">*培花(865***@qq.com)	</t>
  </si>
  <si>
    <t xml:space="preserve">2017061521001004410278977402	</t>
  </si>
  <si>
    <t>患者 李平 自助机充值 2000 元。</t>
  </si>
  <si>
    <t xml:space="preserve">*平(641***@qq.com)	</t>
  </si>
  <si>
    <t xml:space="preserve">2017061521001004550204915086	</t>
  </si>
  <si>
    <t>患者 王曦 自助机充值 100 元。</t>
  </si>
  <si>
    <t xml:space="preserve">*曦(195***@qq.com)	</t>
  </si>
  <si>
    <t xml:space="preserve">2017061621001004590279066743	</t>
  </si>
  <si>
    <t>患者 查培花 自助机充值 10 元。</t>
  </si>
  <si>
    <t xml:space="preserve">2017061621001004590279068430	</t>
  </si>
  <si>
    <t>患者 查培花 自助机充值 366 元。</t>
  </si>
  <si>
    <t>门诊预存充值订单 366 元。</t>
  </si>
  <si>
    <t xml:space="preserve">2017061621001004660275812465	</t>
  </si>
  <si>
    <t>患者 王艳波 自助机充值 85 元。</t>
  </si>
  <si>
    <t xml:space="preserve">*艳波(152****1783)	</t>
  </si>
  <si>
    <t xml:space="preserve">2017061621001004660275802071	</t>
  </si>
  <si>
    <t>患者 王艳波 自助机充值 30 元。</t>
  </si>
  <si>
    <t xml:space="preserve">2017061621001004660275801006	</t>
  </si>
  <si>
    <t>患者 王艳波 自助机充值 39 元。</t>
  </si>
  <si>
    <t xml:space="preserve">2017061621001004650211114715	</t>
  </si>
  <si>
    <t>患者 邓声贵 自助机充值 1500 元。</t>
  </si>
  <si>
    <t xml:space="preserve">*声贵(132****6843)	</t>
  </si>
  <si>
    <t xml:space="preserve">2017061621001004770231620734	</t>
  </si>
  <si>
    <t>患者 李永才 自助机充值 1000 元。</t>
  </si>
  <si>
    <t xml:space="preserve">2017061621001004770231600237	</t>
  </si>
  <si>
    <t>患者 李金伟 自助机充值 500 元。</t>
  </si>
  <si>
    <t xml:space="preserve">2017061621001004820208520377	</t>
  </si>
  <si>
    <t>患者 郑蕊 自助机充值 200 元。</t>
  </si>
  <si>
    <t xml:space="preserve">*蕊(186****5672)	</t>
  </si>
  <si>
    <t xml:space="preserve">2017061621001004670200559155	</t>
  </si>
  <si>
    <t>患者 郭素艳 自助机充值 500 元。</t>
  </si>
  <si>
    <t xml:space="preserve">*素艳(187****9065)	</t>
  </si>
  <si>
    <t xml:space="preserve">2017061621001004260284435910	</t>
  </si>
  <si>
    <t>患者 胡云 自助机充值 20 元。</t>
  </si>
  <si>
    <t xml:space="preserve">*浴滨(136****7243)	</t>
  </si>
  <si>
    <t xml:space="preserve">2017061621001004140279940214	</t>
  </si>
  <si>
    <t>患者 朱安云 自助机充值 100 元。</t>
  </si>
  <si>
    <t xml:space="preserve">*安云(138****6985)	</t>
  </si>
  <si>
    <t xml:space="preserve">2017061621001004700267336107	</t>
  </si>
  <si>
    <t>患者 李春花 自助机充值 20 元。</t>
  </si>
  <si>
    <t xml:space="preserve">*春花(158****6131)	</t>
  </si>
  <si>
    <t xml:space="preserve">2017061621001004260284436129	</t>
  </si>
  <si>
    <t>患者 胡浴滨 自助机充值 20 元。</t>
  </si>
  <si>
    <t xml:space="preserve">2017061621001004920261721325	</t>
  </si>
  <si>
    <t>患者 何红义 自助机充值 100 元。</t>
  </si>
  <si>
    <t xml:space="preserve">*红义(dou***@163.com)	</t>
  </si>
  <si>
    <t xml:space="preserve">2017061621001004830273013550	</t>
  </si>
  <si>
    <t>患者 钟雪秋 自助机充值 100 元。</t>
  </si>
  <si>
    <t xml:space="preserve">*羚(ll3***@sina.com)	</t>
  </si>
  <si>
    <t xml:space="preserve">2017061621001004980236754782	</t>
  </si>
  <si>
    <t>患者 仇丽辉 自助机充值 20 元。</t>
  </si>
  <si>
    <t xml:space="preserve">*丽辉(135****4889)	</t>
  </si>
  <si>
    <t xml:space="preserve">2017061621001004160299440022	</t>
  </si>
  <si>
    <t>患者 缪祥文 自助机充值 2000 元。</t>
  </si>
  <si>
    <t xml:space="preserve">*钊(740***@qq.com)	</t>
  </si>
  <si>
    <t xml:space="preserve">2017061621001004870288623702	</t>
  </si>
  <si>
    <t>患者 刘顺宗 自助机充值 200 元。</t>
  </si>
  <si>
    <t xml:space="preserve">2017061621001004370245676580	</t>
  </si>
  <si>
    <t>患者 郑仁仙 自助机充值 20 元。</t>
  </si>
  <si>
    <t xml:space="preserve">*仁仙(138****2068)	</t>
  </si>
  <si>
    <t xml:space="preserve">2017061621001004380287036760	</t>
  </si>
  <si>
    <t>患者 舒小春 自助机充值 200 元。</t>
  </si>
  <si>
    <t xml:space="preserve">2017061621001004630251494238	</t>
  </si>
  <si>
    <t>患者 尹思涵 自助机充值 200 元。</t>
  </si>
  <si>
    <t xml:space="preserve">*雯琳(kmx***@126.com)	</t>
  </si>
  <si>
    <t xml:space="preserve">2017061621001004640260193837	</t>
  </si>
  <si>
    <t>患者 王嫣芸 自助机充值 1000 元。</t>
  </si>
  <si>
    <t xml:space="preserve">*嫣芸(113***@qq.com)	</t>
  </si>
  <si>
    <t xml:space="preserve">2017061621001004880207670244	</t>
  </si>
  <si>
    <t>患者 高秀玲 自助机充值 100 元。</t>
  </si>
  <si>
    <t xml:space="preserve">*秀玲(135****8426)	</t>
  </si>
  <si>
    <t xml:space="preserve">2017061621001004210257570393	</t>
  </si>
  <si>
    <t>患者 谢秀丽 自助机充值 100 元。</t>
  </si>
  <si>
    <t xml:space="preserve">*秀丽(137****9925)	</t>
  </si>
  <si>
    <t xml:space="preserve">2017061621001004310245911991	</t>
  </si>
  <si>
    <t xml:space="preserve">2017061621001004430255368553	</t>
  </si>
  <si>
    <t>患者 刘天莹 自助机充值 20 元。</t>
  </si>
  <si>
    <t xml:space="preserve">*天莹(238***@qq.com)	</t>
  </si>
  <si>
    <t xml:space="preserve">2017061621001004620295398144	</t>
  </si>
  <si>
    <t>患者 李强国 自助机充值 100 元。</t>
  </si>
  <si>
    <t xml:space="preserve">2017061621001004030269756294	</t>
  </si>
  <si>
    <t>患者 凡春莲 自助机充值 20 元。</t>
  </si>
  <si>
    <t xml:space="preserve">*刚(ynw***@126.com)	</t>
  </si>
  <si>
    <t xml:space="preserve">2017061621001004970284037645	</t>
  </si>
  <si>
    <t>患者 朱琼珍 自助机充值 100 元。</t>
  </si>
  <si>
    <t xml:space="preserve">*春惠(158****1275)	</t>
  </si>
  <si>
    <t xml:space="preserve">2017061621001004010272468510	</t>
  </si>
  <si>
    <t>患者 张松 自助机充值 100 元。</t>
  </si>
  <si>
    <t xml:space="preserve">*秀丽(lix***@126.com)	</t>
  </si>
  <si>
    <t xml:space="preserve">2017061621001004920261754322	</t>
  </si>
  <si>
    <t>患者 孔繁婷 自助机充值 2000 元。</t>
  </si>
  <si>
    <t xml:space="preserve">*云(874***@qq.com)	</t>
  </si>
  <si>
    <t xml:space="preserve">2017061621001004530288530749	</t>
  </si>
  <si>
    <t>患者 陈晓妮 自助机充值 100 元。</t>
  </si>
  <si>
    <t xml:space="preserve">*伟(yzl***@126.com)	</t>
  </si>
  <si>
    <t xml:space="preserve">2017061621001004540297516416	</t>
  </si>
  <si>
    <t>患者 金月芳 自助机充值 20 元。</t>
  </si>
  <si>
    <t xml:space="preserve">*思娴(133****7639)	</t>
  </si>
  <si>
    <t xml:space="preserve">2017061621001004010272490398	</t>
  </si>
  <si>
    <t>患者 张松 自助机充值 400 元。</t>
  </si>
  <si>
    <t xml:space="preserve">2017061621001004050268646633	</t>
  </si>
  <si>
    <t>患者 张云仙 自助机充值 20 元。</t>
  </si>
  <si>
    <t xml:space="preserve">2017061621001004310245918902	</t>
  </si>
  <si>
    <t>患者 柳萍 自助机充值 100 元。</t>
  </si>
  <si>
    <t xml:space="preserve">*莉雯(159****5676)	</t>
  </si>
  <si>
    <t xml:space="preserve">2017061621001004670200622752	</t>
  </si>
  <si>
    <t>患者 余彬 自助机充值 1200 元。</t>
  </si>
  <si>
    <t xml:space="preserve">*彬(138****5021)	</t>
  </si>
  <si>
    <t xml:space="preserve">2017061621001004920261764005	</t>
  </si>
  <si>
    <t>患者 王坦 自助机充值 50 元。</t>
  </si>
  <si>
    <t xml:space="preserve">2017061621001004530288531246	</t>
  </si>
  <si>
    <t>患者 陈晓妮 自助机充值 500 元。</t>
  </si>
  <si>
    <t xml:space="preserve">2017061621001004660275884964	</t>
  </si>
  <si>
    <t>患者 龚龙 自助机充值 20 元。</t>
  </si>
  <si>
    <t xml:space="preserve">*龙(137****8886)	</t>
  </si>
  <si>
    <t xml:space="preserve">2017061621001004840212119999	</t>
  </si>
  <si>
    <t>患者 徐育萍 自助机充值 500 元。</t>
  </si>
  <si>
    <t xml:space="preserve">*育萍(136****3605)	</t>
  </si>
  <si>
    <t xml:space="preserve">2017061621001004320293709100	</t>
  </si>
  <si>
    <t>患者 董智慧 自助机充值 200 元。</t>
  </si>
  <si>
    <t xml:space="preserve">*智慧(250***@qq.com)	</t>
  </si>
  <si>
    <t xml:space="preserve">2017061621001004310245904989	</t>
  </si>
  <si>
    <t>患者 屠春平 自助机充值 100 元。</t>
  </si>
  <si>
    <t xml:space="preserve">2017061621001004480267563739	</t>
  </si>
  <si>
    <t>患者 艾仙 自助机充值 1000 元。</t>
  </si>
  <si>
    <t xml:space="preserve">*仙(184****4079)	</t>
  </si>
  <si>
    <t xml:space="preserve">2017061621001004970284068224	</t>
  </si>
  <si>
    <t>患者 贺振新 自助机充值 100 元。</t>
  </si>
  <si>
    <t xml:space="preserve">*小龙(hxl***@vip.qq.com)	</t>
  </si>
  <si>
    <t xml:space="preserve">2017061621001004970284063898	</t>
  </si>
  <si>
    <t>患者 何涛 自助机充值 100 元。</t>
  </si>
  <si>
    <t xml:space="preserve">2017061621001004450250162595	</t>
  </si>
  <si>
    <t>患者 李继琴 自助机充值 1000 元。</t>
  </si>
  <si>
    <t xml:space="preserve">*继琴(182****0967)	</t>
  </si>
  <si>
    <t xml:space="preserve">2017061621001004200270442747	</t>
  </si>
  <si>
    <t xml:space="preserve">2017061621001004120293078675	</t>
  </si>
  <si>
    <t>患者 高清静 自助机充值 100 元。</t>
  </si>
  <si>
    <t xml:space="preserve">*清静(152****4418)	</t>
  </si>
  <si>
    <t xml:space="preserve">SR17061600003052	</t>
  </si>
  <si>
    <t xml:space="preserve">2017061621001004950273587416	</t>
  </si>
  <si>
    <t>患者 钱国周 自助机充值 1000 元。</t>
  </si>
  <si>
    <t xml:space="preserve">*廷飞(135****6330)	</t>
  </si>
  <si>
    <t xml:space="preserve">2017061621001004760272493702	</t>
  </si>
  <si>
    <t>患者 李艳 自助机充值 1000 元。</t>
  </si>
  <si>
    <t xml:space="preserve">*艳(189****3620)	</t>
  </si>
  <si>
    <t xml:space="preserve">2017061621001004110213613000	</t>
  </si>
  <si>
    <t>患者 刘益存 自助机充值 80 元。</t>
  </si>
  <si>
    <t xml:space="preserve">*益存(147****3787)	</t>
  </si>
  <si>
    <t xml:space="preserve">2017061621001004180200314651	</t>
  </si>
  <si>
    <t>患者 段腾勋 自助机充值 280 元。</t>
  </si>
  <si>
    <t xml:space="preserve">*漫(183****9673)	</t>
  </si>
  <si>
    <t xml:space="preserve">2017061621001004700267398096	</t>
  </si>
  <si>
    <t xml:space="preserve">2017061621001004120293088272	</t>
  </si>
  <si>
    <t>患者 郑思琪 自助机充值 1500 元。</t>
  </si>
  <si>
    <t xml:space="preserve">*永涛(137****5025)	</t>
  </si>
  <si>
    <t xml:space="preserve">2017061621001004670200638197	</t>
  </si>
  <si>
    <t>患者 余彬 自助机充值 200 元。</t>
  </si>
  <si>
    <t xml:space="preserve">2017061621001004650211213025	</t>
  </si>
  <si>
    <t xml:space="preserve">2017061621001004210257611429	</t>
  </si>
  <si>
    <t>患者 王晓君 自助机充值 5000 元。</t>
  </si>
  <si>
    <t xml:space="preserve">*志周(131****0222)	</t>
  </si>
  <si>
    <t xml:space="preserve">2017061621001004270273292707	</t>
  </si>
  <si>
    <t>患者 白惠 自助机充值 20 元。</t>
  </si>
  <si>
    <t xml:space="preserve">*国标(182****7838)	</t>
  </si>
  <si>
    <t xml:space="preserve">2017061621001004010272505019	</t>
  </si>
  <si>
    <t>患者 杨潇 自助机充值 1100 元。</t>
  </si>
  <si>
    <t xml:space="preserve">*潇(zoi***@126.com)	</t>
  </si>
  <si>
    <t xml:space="preserve">2017061621001004980236812436	</t>
  </si>
  <si>
    <t xml:space="preserve">2017061621001004380287072908	</t>
  </si>
  <si>
    <t xml:space="preserve">2017061621001004670200659692	</t>
  </si>
  <si>
    <t>患者 余彬 自助机充值 100 元。</t>
  </si>
  <si>
    <t xml:space="preserve">2017061621001004150253216853	</t>
  </si>
  <si>
    <t>患者 禄娜 自助机充值 130 元。</t>
  </si>
  <si>
    <t xml:space="preserve">2017061621001004330244055214	</t>
  </si>
  <si>
    <t>患者 施子为 自助机充值 20 元。</t>
  </si>
  <si>
    <t xml:space="preserve">*敏(mik***@sina.com)	</t>
  </si>
  <si>
    <t xml:space="preserve">2017061621001004690226310911	</t>
  </si>
  <si>
    <t xml:space="preserve">2017061621001004210257629268	</t>
  </si>
  <si>
    <t>患者 谢秀丽 自助机充值 500 元。</t>
  </si>
  <si>
    <t xml:space="preserve">2017061621001004120293087595	</t>
  </si>
  <si>
    <t>患者 阮云飞 自助机充值 300 元。</t>
  </si>
  <si>
    <t xml:space="preserve">*云飞(135****4594)	</t>
  </si>
  <si>
    <t xml:space="preserve">2017061621001004300288994936	</t>
  </si>
  <si>
    <t>患者 范李慧 自助机充值 1000 元。</t>
  </si>
  <si>
    <t xml:space="preserve">*顺尧(136****6777)	</t>
  </si>
  <si>
    <t xml:space="preserve">2017061621001004280298196080	</t>
  </si>
  <si>
    <t xml:space="preserve">*莉(lil***@yn133165.com)	</t>
  </si>
  <si>
    <t xml:space="preserve">2017061621001004070213648317	</t>
  </si>
  <si>
    <t>患者 杨昌海 自助机充值 50 元。</t>
  </si>
  <si>
    <t xml:space="preserve">*昌海(159****0235)	</t>
  </si>
  <si>
    <t xml:space="preserve">2017061621001004620295446292	</t>
  </si>
  <si>
    <t xml:space="preserve">2017061621001004460275274671	</t>
  </si>
  <si>
    <t>患者 李少杰 自助机充值 300 元。</t>
  </si>
  <si>
    <t xml:space="preserve">*少杰(lsh***@163.com)	</t>
  </si>
  <si>
    <t xml:space="preserve">2017061621001004310245946172	</t>
  </si>
  <si>
    <t>患者 执霞 自助机充值 500 元。</t>
  </si>
  <si>
    <t xml:space="preserve">*霞(186****8327)	</t>
  </si>
  <si>
    <t xml:space="preserve">2017061621001004200270461962	</t>
  </si>
  <si>
    <t>患者 黄瑶转 自助机充值 10 元。</t>
  </si>
  <si>
    <t xml:space="preserve">*泽江(495***@qq.com)	</t>
  </si>
  <si>
    <t xml:space="preserve">2017061621001004830273071405	</t>
  </si>
  <si>
    <t>患者 林秀秀 自助机充值 95 元。</t>
  </si>
  <si>
    <t>门诊预存充值订单 95 元。</t>
  </si>
  <si>
    <t xml:space="preserve">2017061621001004320293752310	</t>
  </si>
  <si>
    <t>患者 岑万艳 自助机充值 600 元。</t>
  </si>
  <si>
    <t xml:space="preserve">*泽睿(135****4885)	</t>
  </si>
  <si>
    <t xml:space="preserve">2017061621001004370245759911	</t>
  </si>
  <si>
    <t>患者 郑仁仙 自助机充值 180 元。</t>
  </si>
  <si>
    <t xml:space="preserve">2017061621001004220289913499	</t>
  </si>
  <si>
    <t>患者 张艳 自助机充值 200 元。</t>
  </si>
  <si>
    <t xml:space="preserve">*艳(177***@qq.com)	</t>
  </si>
  <si>
    <t xml:space="preserve">2017061621001004380287115832	</t>
  </si>
  <si>
    <t>患者 郄新茹 自助机充值 500 元。</t>
  </si>
  <si>
    <t xml:space="preserve">2017061621001004860207210875	</t>
  </si>
  <si>
    <t>患者 张琳琳 自助机充值 20 元。</t>
  </si>
  <si>
    <t xml:space="preserve">*琳琳(137****8786)	</t>
  </si>
  <si>
    <t xml:space="preserve">2017061621001004760272513963	</t>
  </si>
  <si>
    <t>患者 王金才 自助机充值 700 元。</t>
  </si>
  <si>
    <t xml:space="preserve">2017061621001004380287098907	</t>
  </si>
  <si>
    <t>患者 郄新茹 自助机充值 200 元。</t>
  </si>
  <si>
    <t xml:space="preserve">SR17061600003059	</t>
  </si>
  <si>
    <t xml:space="preserve">2017061621001004660275926780	</t>
  </si>
  <si>
    <t>患者 花月媛 自助机充值 1000 元。</t>
  </si>
  <si>
    <t xml:space="preserve">*世伟(dua***@vip.qq.com)	</t>
  </si>
  <si>
    <t xml:space="preserve">SR17061600003060	</t>
  </si>
  <si>
    <t xml:space="preserve">SR17061600003061	</t>
  </si>
  <si>
    <t xml:space="preserve">2017061621001004480267609019	</t>
  </si>
  <si>
    <t>患者 艾仙 自助机充值 110 元。</t>
  </si>
  <si>
    <t xml:space="preserve">2017061621001004460275296636	</t>
  </si>
  <si>
    <t>患者 李少杰 自助机充值 500 元。</t>
  </si>
  <si>
    <t xml:space="preserve">2017061621001004570299614682	</t>
  </si>
  <si>
    <t>患者 魏兰 自助机充值 5650 元。</t>
  </si>
  <si>
    <t>门诊预存充值订单 5650 元。</t>
  </si>
  <si>
    <t xml:space="preserve">2017061621001004610251245525	</t>
  </si>
  <si>
    <t>患者 梁赛娜 自助机充值 200 元。</t>
  </si>
  <si>
    <t xml:space="preserve">*赛娜(151****6326)	</t>
  </si>
  <si>
    <t xml:space="preserve">2017061621001004700267435087	</t>
  </si>
  <si>
    <t>患者 鲁蓉蓉 自助机充值 50 元。</t>
  </si>
  <si>
    <t xml:space="preserve">*蓉蓉(152****3817)	</t>
  </si>
  <si>
    <t xml:space="preserve">SR17061600003064	</t>
  </si>
  <si>
    <t xml:space="preserve">2017061621001004510277729273	</t>
  </si>
  <si>
    <t>患者 胡娜 自助机充值 20 元。</t>
  </si>
  <si>
    <t xml:space="preserve">*娜(152****3239)	</t>
  </si>
  <si>
    <t xml:space="preserve">2017061621001004780248721288	</t>
  </si>
  <si>
    <t>患者 和福灵 自助机充值 1000 元。</t>
  </si>
  <si>
    <t xml:space="preserve">*福灵(133****9961)	</t>
  </si>
  <si>
    <t xml:space="preserve">2017061621001004230258152877	</t>
  </si>
  <si>
    <t>患者 王贵发 自助机充值 50 元。</t>
  </si>
  <si>
    <t xml:space="preserve">*贵发(138****0408)	</t>
  </si>
  <si>
    <t xml:space="preserve">2017061621001004830273101747	</t>
  </si>
  <si>
    <t>患者 林秀秀 自助机充值 66 元。</t>
  </si>
  <si>
    <t>门诊预存充值订单 66 元。</t>
  </si>
  <si>
    <t xml:space="preserve">2017061621001004800200455534	</t>
  </si>
  <si>
    <t>患者 莫仁钦 自助机充值 50 元。</t>
  </si>
  <si>
    <t xml:space="preserve">*仁钦(136****7420)	</t>
  </si>
  <si>
    <t xml:space="preserve">2017061621001004290254904694	</t>
  </si>
  <si>
    <t>患者 汪梓寒 自助机充值 20 元。</t>
  </si>
  <si>
    <t xml:space="preserve">*梓寒(188****1635)	</t>
  </si>
  <si>
    <t xml:space="preserve">2017061621001004770231703990	</t>
  </si>
  <si>
    <t>患者 朱君臣 自助机充值 1000 元。</t>
  </si>
  <si>
    <t xml:space="preserve">*君臣(135****0462)	</t>
  </si>
  <si>
    <t xml:space="preserve">2017061621001004610251248981	</t>
  </si>
  <si>
    <t>患者 梁赛娜 自助机充值 1000 元。</t>
  </si>
  <si>
    <t xml:space="preserve">2017061621001004830273104980	</t>
  </si>
  <si>
    <t>患者 林秀秀 自助机充值 5 元。</t>
  </si>
  <si>
    <t xml:space="preserve">2017061621001004340275351301	</t>
  </si>
  <si>
    <t>患者 陈丽瑶 自助机充值 50 元。</t>
  </si>
  <si>
    <t xml:space="preserve">2017061621001004190238093232	</t>
  </si>
  <si>
    <t xml:space="preserve">2017061621001004400201898076	</t>
  </si>
  <si>
    <t>患者 杨云宇 自助机充值 20 元。</t>
  </si>
  <si>
    <t xml:space="preserve">*云宇(184****4194)	</t>
  </si>
  <si>
    <t xml:space="preserve">2017061621001004810278929474	</t>
  </si>
  <si>
    <t>患者 陈琳 自助机充值 400 元。</t>
  </si>
  <si>
    <t xml:space="preserve">*琳(187****3929)	</t>
  </si>
  <si>
    <t xml:space="preserve">2017061621001004810278926716	</t>
  </si>
  <si>
    <t>患者 陈琳 自助机充值 1000 元。</t>
  </si>
  <si>
    <t xml:space="preserve">2017061621001004760272537736	</t>
  </si>
  <si>
    <t>患者 杜天琦 自助机充值 10 元。</t>
  </si>
  <si>
    <t xml:space="preserve">*天琦(159****7552)	</t>
  </si>
  <si>
    <t xml:space="preserve">2017061621001004190238099347	</t>
  </si>
  <si>
    <t>患者 蒋丽 自助机充值 50 元。</t>
  </si>
  <si>
    <t xml:space="preserve">*丽(137****5658)	</t>
  </si>
  <si>
    <t xml:space="preserve">2017061621001004800200475119	</t>
  </si>
  <si>
    <t>患者 莫仁钦 自助机充值 300 元。</t>
  </si>
  <si>
    <t xml:space="preserve">2017061621001004370245789667	</t>
  </si>
  <si>
    <t xml:space="preserve">2017061621001004820208661385	</t>
  </si>
  <si>
    <t>患者 王熙妍 自助机充值 500 元。</t>
  </si>
  <si>
    <t xml:space="preserve">*丽婷(wan***@126.com)	</t>
  </si>
  <si>
    <t xml:space="preserve">2017061621001004420269964005	</t>
  </si>
  <si>
    <t>患者 晁青菊 自助机充值 300 元。</t>
  </si>
  <si>
    <t xml:space="preserve">*月轻(274***@qq.com)	</t>
  </si>
  <si>
    <t xml:space="preserve">2017061621001004990205341368	</t>
  </si>
  <si>
    <t>患者 唐宇 自助机充值 100 元。</t>
  </si>
  <si>
    <t xml:space="preserve">*宇(165***@qq.com)	</t>
  </si>
  <si>
    <t xml:space="preserve">2017061621001004600211425911	</t>
  </si>
  <si>
    <t>患者 冯海涛 自助机充值 500 元。</t>
  </si>
  <si>
    <t xml:space="preserve">*海涛(158****1811)	</t>
  </si>
  <si>
    <t xml:space="preserve">2017061621001004020224359057	</t>
  </si>
  <si>
    <t>患者 王玲 自助机充值 10 元。</t>
  </si>
  <si>
    <t xml:space="preserve">*银丽(930***@qq.com)	</t>
  </si>
  <si>
    <t xml:space="preserve">2017061621001004920261838927	</t>
  </si>
  <si>
    <t>患者 邵培才 自助机充值 200 元。</t>
  </si>
  <si>
    <t xml:space="preserve">*保清(138****1400)	</t>
  </si>
  <si>
    <t xml:space="preserve">2017061621001004200270495915	</t>
  </si>
  <si>
    <t>患者 黄瑶转 自助机充值 556 元。</t>
  </si>
  <si>
    <t>门诊预存充值订单 556 元。</t>
  </si>
  <si>
    <t xml:space="preserve">2017061621001004420269964346	</t>
  </si>
  <si>
    <t>患者 钱莉 自助机充值 500 元。</t>
  </si>
  <si>
    <t xml:space="preserve">*莉(189****2528)	</t>
  </si>
  <si>
    <t xml:space="preserve">2017061621001004250268979981	</t>
  </si>
  <si>
    <t>患者 郭峻汐 自助机充值 500 元。</t>
  </si>
  <si>
    <t xml:space="preserve">*维安(158****7643)	</t>
  </si>
  <si>
    <t xml:space="preserve">2017061621001004620295504134	</t>
  </si>
  <si>
    <t>患者 戴林君 自助机充值 200 元。</t>
  </si>
  <si>
    <t xml:space="preserve">*林君(102***@qq.com)	</t>
  </si>
  <si>
    <t xml:space="preserve">2017061621001004250268988168	</t>
  </si>
  <si>
    <t>患者 唐思奇 自助机充值 500 元。</t>
  </si>
  <si>
    <t xml:space="preserve">2017061621001004730212330360	</t>
  </si>
  <si>
    <t>患者 张静涛 自助机充值 20 元。</t>
  </si>
  <si>
    <t xml:space="preserve">*静涛(135****2138)	</t>
  </si>
  <si>
    <t xml:space="preserve">2017061621001004100291690398	</t>
  </si>
  <si>
    <t>患者 唐卓 自助机充值 100 元。</t>
  </si>
  <si>
    <t xml:space="preserve">*卓(120***@qq.com)	</t>
  </si>
  <si>
    <t xml:space="preserve">2017061621001004710201628727	</t>
  </si>
  <si>
    <t>患者 申登会 自助机充值 500 元。</t>
  </si>
  <si>
    <t xml:space="preserve">2017061621001004680272965407	</t>
  </si>
  <si>
    <t>患者 普雪甄 自助机充值 816 元。</t>
  </si>
  <si>
    <t>门诊预存充值订单 816 元。</t>
  </si>
  <si>
    <t xml:space="preserve">2017061621001004740276972383	</t>
  </si>
  <si>
    <t>患者 龙瑞红 自助机充值 400 元。</t>
  </si>
  <si>
    <t xml:space="preserve">*瑞红(138****2651)	</t>
  </si>
  <si>
    <t xml:space="preserve">2017061621001004720257842845	</t>
  </si>
  <si>
    <t>患者 陈维嫦 自助机充值 500 元。</t>
  </si>
  <si>
    <t xml:space="preserve">*俊洛(jia***@126.com)	</t>
  </si>
  <si>
    <t xml:space="preserve">2017061621001004920261868978	</t>
  </si>
  <si>
    <t>患者 杨梅松 自助机充值 400 元。</t>
  </si>
  <si>
    <t xml:space="preserve">*梅松(403***@qq.com)	</t>
  </si>
  <si>
    <t xml:space="preserve">2017061621001004360276674430	</t>
  </si>
  <si>
    <t>患者 李雄军 自助机充值 100 元。</t>
  </si>
  <si>
    <t xml:space="preserve">*代妞(135****5614)	</t>
  </si>
  <si>
    <t xml:space="preserve">2017061621001004920261887724	</t>
  </si>
  <si>
    <t>患者 杨仁潮 自助机充值 1000 元。</t>
  </si>
  <si>
    <t xml:space="preserve">*仁潮(136****5980)	</t>
  </si>
  <si>
    <t xml:space="preserve">2017061621001004800200515134	</t>
  </si>
  <si>
    <t>患者 封治凡 自助机充值 500 元。</t>
  </si>
  <si>
    <t xml:space="preserve">*治凡(136****8042)	</t>
  </si>
  <si>
    <t xml:space="preserve">2017061621001004110213712113	</t>
  </si>
  <si>
    <t>患者 吴晓云 自助机充值 100 元。</t>
  </si>
  <si>
    <t xml:space="preserve">*晓云(150****2820)	</t>
  </si>
  <si>
    <t xml:space="preserve">2017061621001004800200503065	</t>
  </si>
  <si>
    <t>患者 杨琼仙 自助机充值 300 元。</t>
  </si>
  <si>
    <t xml:space="preserve">*纪飞(137****7774)	</t>
  </si>
  <si>
    <t xml:space="preserve">2017061621001004140280111385	</t>
  </si>
  <si>
    <t>患者 雷蕾 自助机充值 400 元。</t>
  </si>
  <si>
    <t xml:space="preserve">*蕾(ssl***@163.com)	</t>
  </si>
  <si>
    <t xml:space="preserve">2017061621001004830273133621	</t>
  </si>
  <si>
    <t>患者 杨云宇 自助机充值 200 元。</t>
  </si>
  <si>
    <t xml:space="preserve">*院和(147****0652)	</t>
  </si>
  <si>
    <t xml:space="preserve">2017061621001004250269008396	</t>
  </si>
  <si>
    <t>患者 陆秋霖 自助机充值 2500 元。</t>
  </si>
  <si>
    <t xml:space="preserve">*秋霖(137****2359)	</t>
  </si>
  <si>
    <t xml:space="preserve">2017061621001004290254959532	</t>
  </si>
  <si>
    <t>患者 汪梓寒 自助机充值 150 元。</t>
  </si>
  <si>
    <t xml:space="preserve">2017061621001004370245830886	</t>
  </si>
  <si>
    <t>患者 郑仁仙 自助机充值 160 元。</t>
  </si>
  <si>
    <t xml:space="preserve">2017061621001004920261892326	</t>
  </si>
  <si>
    <t>患者 邵培才 自助机充值 20 元。</t>
  </si>
  <si>
    <t xml:space="preserve">2017061621001004290254959687	</t>
  </si>
  <si>
    <t>患者 汪梓寒 自助机充值 136 元。</t>
  </si>
  <si>
    <t>门诊预存充值订单 136 元。</t>
  </si>
  <si>
    <t xml:space="preserve">2017061621001004050268765474	</t>
  </si>
  <si>
    <t>患者 车绕琼 自助机充值 1000 元。</t>
  </si>
  <si>
    <t xml:space="preserve">2017061621001004860207300378	</t>
  </si>
  <si>
    <t>患者 黎丽芬 自助机充值 200 元。</t>
  </si>
  <si>
    <t xml:space="preserve">*金芮(239***@qq.com)	</t>
  </si>
  <si>
    <t xml:space="preserve">2017061621001004460275375881	</t>
  </si>
  <si>
    <t>患者 宝丽娇 自助机充值 200 元。</t>
  </si>
  <si>
    <t xml:space="preserve">*丽娇(771***@qq.com)	</t>
  </si>
  <si>
    <t xml:space="preserve">2017061621001004510277820182	</t>
  </si>
  <si>
    <t>患者 胡娜 自助机充值 200 元。</t>
  </si>
  <si>
    <t xml:space="preserve">2017061621001004280298293638	</t>
  </si>
  <si>
    <t>患者 董心 自助机充值 300 元。</t>
  </si>
  <si>
    <t xml:space="preserve">2017061621001004650211317932	</t>
  </si>
  <si>
    <t>患者 武德平 自助机充值 120 元。</t>
  </si>
  <si>
    <t xml:space="preserve">2017061621001004260284621799	</t>
  </si>
  <si>
    <t xml:space="preserve">*贵典(sun***@163.com)	</t>
  </si>
  <si>
    <t xml:space="preserve">2017061621001004830273183143	</t>
  </si>
  <si>
    <t>患者 杨海波 自助机充值 100 元。</t>
  </si>
  <si>
    <t xml:space="preserve">*海波(133****6536)	</t>
  </si>
  <si>
    <t xml:space="preserve">2017061621001004990205399340	</t>
  </si>
  <si>
    <t>患者 唐宇 自助机充值 450 元。</t>
  </si>
  <si>
    <t xml:space="preserve">2017061621001004450250280156	</t>
  </si>
  <si>
    <t>患者 陈向旭 自助机充值 400 元。</t>
  </si>
  <si>
    <t xml:space="preserve">*红娜(139****3677)	</t>
  </si>
  <si>
    <t xml:space="preserve">2017061621001004060218175735	</t>
  </si>
  <si>
    <t>患者 胡战昌 自助机充值 520 元。</t>
  </si>
  <si>
    <t xml:space="preserve">*战昌(184****3248)	</t>
  </si>
  <si>
    <t xml:space="preserve">2017061621001004360276705396	</t>
  </si>
  <si>
    <t>患者 张敏 自助机充值 500 元。</t>
  </si>
  <si>
    <t xml:space="preserve">*跃菊(158****8003)	</t>
  </si>
  <si>
    <t xml:space="preserve">2017061621001004100291711291	</t>
  </si>
  <si>
    <t>患者 张绍芳 自助机充值 1000 元。</t>
  </si>
  <si>
    <t xml:space="preserve">*兴志(159****7898)	</t>
  </si>
  <si>
    <t xml:space="preserve">SR17061600003091	</t>
  </si>
  <si>
    <t xml:space="preserve">SR17061600003092	</t>
  </si>
  <si>
    <t xml:space="preserve">SR17061600003093	</t>
  </si>
  <si>
    <t xml:space="preserve">2017061621001004880207795801	</t>
  </si>
  <si>
    <t>患者 袁华 自助机充值 500 元。</t>
  </si>
  <si>
    <t xml:space="preserve">*萍(138****2161)	</t>
  </si>
  <si>
    <t xml:space="preserve">2017061621001004720257885404	</t>
  </si>
  <si>
    <t>患者 陈维嫦 自助机充值 200 元。</t>
  </si>
  <si>
    <t xml:space="preserve">2017061621001004460275394414	</t>
  </si>
  <si>
    <t>患者 杨国杏 自助机充值 100 元。</t>
  </si>
  <si>
    <t xml:space="preserve">*国杏(182****1993)	</t>
  </si>
  <si>
    <t xml:space="preserve">2017061621001004910215631346	</t>
  </si>
  <si>
    <t>患者 李欣彦 自助机充值 900 元。</t>
  </si>
  <si>
    <t xml:space="preserve">2017061621001004120293214099	</t>
  </si>
  <si>
    <t>患者 纪柏帆 自助机充值 20 元。</t>
  </si>
  <si>
    <t xml:space="preserve">*柏帆(152****9536)	</t>
  </si>
  <si>
    <t xml:space="preserve">2017061621001004150253386270	</t>
  </si>
  <si>
    <t>患者 章显梅 自助机充值 300 元。</t>
  </si>
  <si>
    <t xml:space="preserve">2017061621001004010272661408	</t>
  </si>
  <si>
    <t xml:space="preserve">2017061621001004990205414948	</t>
  </si>
  <si>
    <t>患者 胡继博 自助机充值 100 元。</t>
  </si>
  <si>
    <t xml:space="preserve">SR17061600003104	</t>
  </si>
  <si>
    <t xml:space="preserve">SR17061600003105	</t>
  </si>
  <si>
    <t xml:space="preserve">2017061621001004050268818913	</t>
  </si>
  <si>
    <t>患者 刘春艳 自助机充值 600 元。</t>
  </si>
  <si>
    <t xml:space="preserve">*春艳(137****0675)	</t>
  </si>
  <si>
    <t xml:space="preserve">2017061621001004970284219505	</t>
  </si>
  <si>
    <t>患者 颜瑞 自助机充值 10 元。</t>
  </si>
  <si>
    <t xml:space="preserve">*丹丹(993***@qq.com)	</t>
  </si>
  <si>
    <t xml:space="preserve">2017061621001004830273236876	</t>
  </si>
  <si>
    <t>患者 杨云宇 自助机充值 500 元。</t>
  </si>
  <si>
    <t xml:space="preserve">2017061621001004010272639404	</t>
  </si>
  <si>
    <t>患者 江春楠 自助机充值 120 元。</t>
  </si>
  <si>
    <t xml:space="preserve">*春楠(182****5604)	</t>
  </si>
  <si>
    <t xml:space="preserve">2017061621001004930202928200	</t>
  </si>
  <si>
    <t>患者 翁培鑫 自助机充值 2000 元。</t>
  </si>
  <si>
    <t xml:space="preserve">2017061621001004990205451051	</t>
  </si>
  <si>
    <t>患者 胡继博 自助机充值 50 元。</t>
  </si>
  <si>
    <t xml:space="preserve">2017061621001004010272681922	</t>
  </si>
  <si>
    <t>患者 杨潇 自助机充值 300 元。</t>
  </si>
  <si>
    <t xml:space="preserve">2017061621001004540297709145	</t>
  </si>
  <si>
    <t>患者 杨文雁 自助机充值 500 元。</t>
  </si>
  <si>
    <t xml:space="preserve">2017061621001004420270046637	</t>
  </si>
  <si>
    <t>患者 吕科 自助机充值 100 元。</t>
  </si>
  <si>
    <t xml:space="preserve">*科(kun***@sina.com)	</t>
  </si>
  <si>
    <t xml:space="preserve">2017061621001004950273761148	</t>
  </si>
  <si>
    <t>患者 刘娣君 自助机充值 300 元。</t>
  </si>
  <si>
    <t xml:space="preserve">*娣君(151****6230)	</t>
  </si>
  <si>
    <t xml:space="preserve">2017061621001004430255529301	</t>
  </si>
  <si>
    <t xml:space="preserve">2017061621001004280298339649	</t>
  </si>
  <si>
    <t>患者 李莉 自助机充值 300 元。</t>
  </si>
  <si>
    <t xml:space="preserve">2017061621001004370245918146	</t>
  </si>
  <si>
    <t>患者 夏丽华 自助机充值 400 元。</t>
  </si>
  <si>
    <t xml:space="preserve">*红艳(152****9857)	</t>
  </si>
  <si>
    <t xml:space="preserve">2017061621001004850290282751	</t>
  </si>
  <si>
    <t>患者 张梓娴 自助机充值 500 元。</t>
  </si>
  <si>
    <t xml:space="preserve">*梓娴(780***@qq.com)	</t>
  </si>
  <si>
    <t xml:space="preserve">2017061621001004690226477361	</t>
  </si>
  <si>
    <t>患者 张云翼 自助机充值 20 元。</t>
  </si>
  <si>
    <t xml:space="preserve">*云翼(604***@qq.com)	</t>
  </si>
  <si>
    <t xml:space="preserve">2017061621001004590279426514	</t>
  </si>
  <si>
    <t>患者 黄婧 自助机充值 100 元。</t>
  </si>
  <si>
    <t xml:space="preserve">*婧(155****0423)	</t>
  </si>
  <si>
    <t xml:space="preserve">2017061621001004210257765486	</t>
  </si>
  <si>
    <t>患者 谢秀丽 自助机充值 400 元。</t>
  </si>
  <si>
    <t xml:space="preserve">2017061621001004790217335881	</t>
  </si>
  <si>
    <t xml:space="preserve">2017061621001004870288835022	</t>
  </si>
  <si>
    <t>患者 凌志 自助机充值 200 元。</t>
  </si>
  <si>
    <t xml:space="preserve">*世琴(131****1789)	</t>
  </si>
  <si>
    <t xml:space="preserve">SR17061600003123	</t>
  </si>
  <si>
    <t xml:space="preserve">2017061621001004020224482338	</t>
  </si>
  <si>
    <t xml:space="preserve">SR17061600003125	</t>
  </si>
  <si>
    <t xml:space="preserve">2017061621001004930202937738	</t>
  </si>
  <si>
    <t>患者 陈静 自助机充值 200 元。</t>
  </si>
  <si>
    <t xml:space="preserve">*静(blu***@gmail.com)	</t>
  </si>
  <si>
    <t xml:space="preserve">2017061621001004970284255976	</t>
  </si>
  <si>
    <t>患者 李晓丹 自助机充值 800 元。</t>
  </si>
  <si>
    <t xml:space="preserve">*晓丹(182****7342)	</t>
  </si>
  <si>
    <t xml:space="preserve">2017061621001004970284259321	</t>
  </si>
  <si>
    <t>患者 李晓丹 自助机充值 200 元。</t>
  </si>
  <si>
    <t xml:space="preserve">2017061621001004700267578544	</t>
  </si>
  <si>
    <t>患者 陶蓉 自助机充值 700 元。</t>
  </si>
  <si>
    <t xml:space="preserve">*春靖(133****7243)	</t>
  </si>
  <si>
    <t xml:space="preserve">2017061621001004580211218311	</t>
  </si>
  <si>
    <t>患者 黄萍 自助机充值 300 元。</t>
  </si>
  <si>
    <t xml:space="preserve">*安承(189****9133)	</t>
  </si>
  <si>
    <t xml:space="preserve">2017061621001004010272709507	</t>
  </si>
  <si>
    <t>患者 张少芳 自助机充值 500 元。</t>
  </si>
  <si>
    <t xml:space="preserve">*少芳(fan***@gmail.com)	</t>
  </si>
  <si>
    <t xml:space="preserve">2017061621001004150253438837	</t>
  </si>
  <si>
    <t xml:space="preserve">2017061621001004700267589427	</t>
  </si>
  <si>
    <t>患者 孙孔先 自助机充值 1000 元。</t>
  </si>
  <si>
    <t xml:space="preserve">*孔先(138****1590)	</t>
  </si>
  <si>
    <t xml:space="preserve">2017061621001004580211240882	</t>
  </si>
  <si>
    <t>患者 田德飞 自助机充值 50 元。</t>
  </si>
  <si>
    <t xml:space="preserve">*龙国(147****0026)	</t>
  </si>
  <si>
    <t xml:space="preserve">2017061621001004550205403697	</t>
  </si>
  <si>
    <t>患者 王曦 自助机充值 300 元。</t>
  </si>
  <si>
    <t xml:space="preserve">2017061621001004410279512135	</t>
  </si>
  <si>
    <t>患者 杨继梅 自助机充值 20 元。</t>
  </si>
  <si>
    <t xml:space="preserve">*继梅(und***@163.com)	</t>
  </si>
  <si>
    <t xml:space="preserve">2017061621001004300289208667	</t>
  </si>
  <si>
    <t xml:space="preserve">SR17061600003138	</t>
  </si>
  <si>
    <t xml:space="preserve">2017061621001004770231910997	</t>
  </si>
  <si>
    <t>患者 王丽菲 自助机充值 200 元。</t>
  </si>
  <si>
    <t xml:space="preserve">*丽菲(158****4362)	</t>
  </si>
  <si>
    <t xml:space="preserve">2017061621001004430255601307	</t>
  </si>
  <si>
    <t>患者 陶俊松 自助机充值 350 元。</t>
  </si>
  <si>
    <t xml:space="preserve">2017061621001004160299720925	</t>
  </si>
  <si>
    <t>患者 尹国全 自助机充值 500 元。</t>
  </si>
  <si>
    <t xml:space="preserve">*国宇(137****6491)	</t>
  </si>
  <si>
    <t xml:space="preserve">2017061621001004890207839655	</t>
  </si>
  <si>
    <t>患者 姚欣辰 自助机充值 64 元。</t>
  </si>
  <si>
    <t xml:space="preserve">*欣辰(103***@qq.com)	</t>
  </si>
  <si>
    <t>门诊预存充值订单 64 元。</t>
  </si>
  <si>
    <t xml:space="preserve">SR17061600003149	</t>
  </si>
  <si>
    <t xml:space="preserve">2017061621001004890207851759	</t>
  </si>
  <si>
    <t>患者 姚欣辰 自助机充值 97 元。</t>
  </si>
  <si>
    <t>门诊预存充值订单 97 元。</t>
  </si>
  <si>
    <t xml:space="preserve">2017061621001004430255622730	</t>
  </si>
  <si>
    <t xml:space="preserve">2017061621001004150253473838	</t>
  </si>
  <si>
    <t>患者 郑盈 自助机充值 1000 元。</t>
  </si>
  <si>
    <t xml:space="preserve">*盈(sky***@live.cn)	</t>
  </si>
  <si>
    <t xml:space="preserve">2017061621001004340275562836	</t>
  </si>
  <si>
    <t xml:space="preserve">2017061621001004100291862979	</t>
  </si>
  <si>
    <t xml:space="preserve">2017061621001004840212385228	</t>
  </si>
  <si>
    <t>患者 宋丽 自助机充值 220 元。</t>
  </si>
  <si>
    <t xml:space="preserve">*富华(809***@qq.com)	</t>
  </si>
  <si>
    <t xml:space="preserve">SR17061600003157	</t>
  </si>
  <si>
    <t xml:space="preserve">2017061621001004140280267376	</t>
  </si>
  <si>
    <t>患者 朱安云 自助机充值 300 元。</t>
  </si>
  <si>
    <t xml:space="preserve">2017061621001004720258002374	</t>
  </si>
  <si>
    <t>患者 李晶晶 自助机充值 300 元。</t>
  </si>
  <si>
    <t xml:space="preserve">*敏(fum***@163.com)	</t>
  </si>
  <si>
    <t xml:space="preserve">2017061621001004350262649198	</t>
  </si>
  <si>
    <t>患者 赵航可 自助机充值 600 元。</t>
  </si>
  <si>
    <t xml:space="preserve">*宏高(138****4566)	</t>
  </si>
  <si>
    <t xml:space="preserve">2017061621001004350262652304	</t>
  </si>
  <si>
    <t>患者 赵航可 自助机充值 300 元。</t>
  </si>
  <si>
    <t xml:space="preserve">2017061621001004590279495539	</t>
  </si>
  <si>
    <t>患者 黄婧 自助机充值 300 元。</t>
  </si>
  <si>
    <t xml:space="preserve">SR17061600003161	</t>
  </si>
  <si>
    <t xml:space="preserve">SR17061600003162	</t>
  </si>
  <si>
    <t xml:space="preserve">2017061621001004110213907332	</t>
  </si>
  <si>
    <t>患者 徐加美 自助机充值 1 元。</t>
  </si>
  <si>
    <t xml:space="preserve">SR17061600003163	</t>
  </si>
  <si>
    <t xml:space="preserve">2017061621001004700267655750	</t>
  </si>
  <si>
    <t>患者 李春花 自助机充值 500 元。</t>
  </si>
  <si>
    <t xml:space="preserve">2017061621001004100291872527	</t>
  </si>
  <si>
    <t>患者 唐卓 自助机充值 20 元。</t>
  </si>
  <si>
    <t xml:space="preserve">SR17061600003164	</t>
  </si>
  <si>
    <t xml:space="preserve">SR17061600003166	</t>
  </si>
  <si>
    <t xml:space="preserve">2017061621001004550205466292	</t>
  </si>
  <si>
    <t>患者 梁思湲 自助机充值 50 元。</t>
  </si>
  <si>
    <t xml:space="preserve">*思湲(283***@qq.com)	</t>
  </si>
  <si>
    <t xml:space="preserve">2017061621001004320293980896	</t>
  </si>
  <si>
    <t>患者 王琳 自助机充值 20 元。</t>
  </si>
  <si>
    <t xml:space="preserve">*琳(135****9427)	</t>
  </si>
  <si>
    <t xml:space="preserve">2017061621001004470276242534	</t>
  </si>
  <si>
    <t xml:space="preserve">2017061621001004320293972265	</t>
  </si>
  <si>
    <t>患者 何晶晶 自助机充值 1500 元。</t>
  </si>
  <si>
    <t xml:space="preserve">*晶晶(139****2806)	</t>
  </si>
  <si>
    <t xml:space="preserve">2017061621001004470276248731	</t>
  </si>
  <si>
    <t>患者 张萍之子 自助机充值 700 元。</t>
  </si>
  <si>
    <t xml:space="preserve">*涛(108***@qq.com)	</t>
  </si>
  <si>
    <t xml:space="preserve">2017061621001004050268956332	</t>
  </si>
  <si>
    <t>患者 吴靖 自助机充值 600 元。</t>
  </si>
  <si>
    <t xml:space="preserve">2017061621001004050268960966	</t>
  </si>
  <si>
    <t>患者 浦佳美 自助机充值 600 元。</t>
  </si>
  <si>
    <t xml:space="preserve">2017061621001004710201828495	</t>
  </si>
  <si>
    <t>患者 匡秋妍 自助机充值 200 元。</t>
  </si>
  <si>
    <t xml:space="preserve">*秋妍(529***@qq.com)	</t>
  </si>
  <si>
    <t xml:space="preserve">2017061621001004270273609443	</t>
  </si>
  <si>
    <t>患者 卢江 自助机充值 1000 元。</t>
  </si>
  <si>
    <t xml:space="preserve">2017061621001004270273616190	</t>
  </si>
  <si>
    <t>患者 杨丹 自助机充值 400 元。</t>
  </si>
  <si>
    <t xml:space="preserve">2017061621001004510277987737	</t>
  </si>
  <si>
    <t>患者 付兆冬 自助机充值 20 元。</t>
  </si>
  <si>
    <t xml:space="preserve">*彦华(138****9043)	</t>
  </si>
  <si>
    <t xml:space="preserve">2017061621001004220290188366	</t>
  </si>
  <si>
    <t>患者 张艳 自助机充值 300 元。</t>
  </si>
  <si>
    <t xml:space="preserve">2017061621001004270273615201	</t>
  </si>
  <si>
    <t>患者 赵润红 自助机充值 20 元。</t>
  </si>
  <si>
    <t xml:space="preserve">*润红(152****2623)	</t>
  </si>
  <si>
    <t xml:space="preserve">SR17061600003176	</t>
  </si>
  <si>
    <t xml:space="preserve">2017061621001004050268979631	</t>
  </si>
  <si>
    <t>患者 吴靖 自助机充值 500 元。</t>
  </si>
  <si>
    <t xml:space="preserve">SR17061600003177	</t>
  </si>
  <si>
    <t xml:space="preserve">2017061621001004250269215008	</t>
  </si>
  <si>
    <t>患者 倪琼 自助机充值 5000 元。</t>
  </si>
  <si>
    <t xml:space="preserve">2017061621001004530288849293	</t>
  </si>
  <si>
    <t>患者 李增宁 自助机充值 200 元。</t>
  </si>
  <si>
    <t xml:space="preserve">2017061621001004290255142010	</t>
  </si>
  <si>
    <t>患者 顾燕 自助机充值 600 元。</t>
  </si>
  <si>
    <t xml:space="preserve">*燕(159****5867)	</t>
  </si>
  <si>
    <t xml:space="preserve">2017061621001004320294039220	</t>
  </si>
  <si>
    <t>患者 王琳 自助机充值 260 元。</t>
  </si>
  <si>
    <t xml:space="preserve">2017061621001004060218381432	</t>
  </si>
  <si>
    <t>患者 尹洁 自助机充值 200 元。</t>
  </si>
  <si>
    <t xml:space="preserve">*彬彬(186****2777)	</t>
  </si>
  <si>
    <t xml:space="preserve">2017061621001004920262121279	</t>
  </si>
  <si>
    <t xml:space="preserve">2017061621001004290255166766	</t>
  </si>
  <si>
    <t>患者 张映辉 自助机充值 200 元。</t>
  </si>
  <si>
    <t xml:space="preserve">SR17061600003192	</t>
  </si>
  <si>
    <t xml:space="preserve">SR17061600003195	</t>
  </si>
  <si>
    <t xml:space="preserve">2017061621001004080294785164	</t>
  </si>
  <si>
    <t>患者 陈韵如 自助机充值 50 元。</t>
  </si>
  <si>
    <t xml:space="preserve">2017061621001004090267140973	</t>
  </si>
  <si>
    <t>患者 李枝兰 自助机充值 500 元。</t>
  </si>
  <si>
    <t xml:space="preserve">*慧(152****5376)	</t>
  </si>
  <si>
    <t xml:space="preserve">SR17061600003197	</t>
  </si>
  <si>
    <t xml:space="preserve">2017061621001004770232030762	</t>
  </si>
  <si>
    <t>患者 王丽菲 自助机充值 400 元。</t>
  </si>
  <si>
    <t xml:space="preserve">2017061621001004150253598202	</t>
  </si>
  <si>
    <t>患者 马洪兴 自助机充值 100 元。</t>
  </si>
  <si>
    <t xml:space="preserve">*洪兴(138****4189)	</t>
  </si>
  <si>
    <t xml:space="preserve">2017061621001004300289348460	</t>
  </si>
  <si>
    <t>患者 何秋 自助机充值 100 元。</t>
  </si>
  <si>
    <t xml:space="preserve">*秋(159****8907)	</t>
  </si>
  <si>
    <t xml:space="preserve">2017061621001004600211749931	</t>
  </si>
  <si>
    <t>患者 郭云兰 自助机充值 200 元。</t>
  </si>
  <si>
    <t xml:space="preserve">2017061621001004410279724543	</t>
  </si>
  <si>
    <t>患者 林磊 自助机充值 200 元。</t>
  </si>
  <si>
    <t xml:space="preserve">*磊(189****4551)	</t>
  </si>
  <si>
    <t xml:space="preserve">2017061621001004810279267580	</t>
  </si>
  <si>
    <t>患者 钟大义 自助机充值 200 元。</t>
  </si>
  <si>
    <t xml:space="preserve">*玉婷(liy***@sina.com)	</t>
  </si>
  <si>
    <t xml:space="preserve">2017061621001004210257978253	</t>
  </si>
  <si>
    <t>患者 何学李 自助机充值 500 元。</t>
  </si>
  <si>
    <t xml:space="preserve">*学李(104***@qq.com)	</t>
  </si>
  <si>
    <t xml:space="preserve">2017061621001004710201912978	</t>
  </si>
  <si>
    <t>患者 匡秋妍 自助机充值 5 元。</t>
  </si>
  <si>
    <t xml:space="preserve">SR17061600003204	</t>
  </si>
  <si>
    <t xml:space="preserve">2017061621001004520207229526	</t>
  </si>
  <si>
    <t>患者 叶靥 自助机充值 600 元。</t>
  </si>
  <si>
    <t xml:space="preserve">*靥(138****5557)	</t>
  </si>
  <si>
    <t xml:space="preserve">2017061621001004100292020205	</t>
  </si>
  <si>
    <t>患者 张双富 自助机充值 10 元。</t>
  </si>
  <si>
    <t xml:space="preserve">*双富(137****5580)	</t>
  </si>
  <si>
    <t xml:space="preserve">2017061621001004230258553131	</t>
  </si>
  <si>
    <t>患者 余晓维 自助机充值 1000 元。</t>
  </si>
  <si>
    <t xml:space="preserve">2017061621001004640260662531	</t>
  </si>
  <si>
    <t>患者 邹蓉蓉 自助机充值 500 元。</t>
  </si>
  <si>
    <t xml:space="preserve">*蓉蓉(346***@qq.com)	</t>
  </si>
  <si>
    <t xml:space="preserve">2017061621001004730212689370	</t>
  </si>
  <si>
    <t>患者 丁嫒 自助机充值 584 元。</t>
  </si>
  <si>
    <t>门诊预存充值订单 584 元。</t>
  </si>
  <si>
    <t xml:space="preserve">2017061621001004680273351756	</t>
  </si>
  <si>
    <t>患者 刘洋麟 自助机充值 100 元。</t>
  </si>
  <si>
    <t xml:space="preserve">*洋麟(liu***@outlook.com)	</t>
  </si>
  <si>
    <t xml:space="preserve">2017061621001004720258231364	</t>
  </si>
  <si>
    <t>患者 陈维嫦 自助机充值 50 元。</t>
  </si>
  <si>
    <t xml:space="preserve">2017061621001004590279694884	</t>
  </si>
  <si>
    <t>患者 桂晓宇 自助机充值 20 元。</t>
  </si>
  <si>
    <t xml:space="preserve">*晓宇(157***@qq.com)	</t>
  </si>
  <si>
    <t xml:space="preserve">2017061621001004000206862826	</t>
  </si>
  <si>
    <t>患者 李成江 自助机充值 1000 元。</t>
  </si>
  <si>
    <t xml:space="preserve">*会荔(183****4724)	</t>
  </si>
  <si>
    <t xml:space="preserve">2017061621001004590279718557	</t>
  </si>
  <si>
    <t>患者 王蕊 自助机充值 50 元。</t>
  </si>
  <si>
    <t xml:space="preserve">*富强(152****5496)	</t>
  </si>
  <si>
    <t xml:space="preserve">2017061621001004760273009572	</t>
  </si>
  <si>
    <t>患者 李玉敏 自助机充值 10 元。</t>
  </si>
  <si>
    <t xml:space="preserve">*玉敏(158****0146)	</t>
  </si>
  <si>
    <t xml:space="preserve">SR17061600003220	</t>
  </si>
  <si>
    <t xml:space="preserve">2017061621001004560222428874	</t>
  </si>
  <si>
    <t>患者 牛婷 自助机充值 2000 元。</t>
  </si>
  <si>
    <t xml:space="preserve">*毓婕(xsy***@163.com)	</t>
  </si>
  <si>
    <t xml:space="preserve">2017061621001004780249222712	</t>
  </si>
  <si>
    <t>患者 阮再昆 自助机充值 2000 元。</t>
  </si>
  <si>
    <t xml:space="preserve">2017061621001004820209128871	</t>
  </si>
  <si>
    <t>患者 桂安丽 自助机充值 100 元。</t>
  </si>
  <si>
    <t xml:space="preserve">*美志(150****3359)	</t>
  </si>
  <si>
    <t xml:space="preserve">2017061621001004750222017312	</t>
  </si>
  <si>
    <t>患者 蒋煜锋 自助机充值 100 元。</t>
  </si>
  <si>
    <t xml:space="preserve">2017061621001004700267939436	</t>
  </si>
  <si>
    <t>患者 原瑞鸿 自助机充值 300 元。</t>
  </si>
  <si>
    <t xml:space="preserve">*瑞鸿(476***@qq.com)	</t>
  </si>
  <si>
    <t xml:space="preserve">2017061621001004470276538641	</t>
  </si>
  <si>
    <t>患者 杨茜 自助机充值 5000 元。</t>
  </si>
  <si>
    <t xml:space="preserve">*茜(942***@qq.com)	</t>
  </si>
  <si>
    <t xml:space="preserve">2017061621001004770232239972	</t>
  </si>
  <si>
    <t>患者 李骏翼 自助机充值 20 元。</t>
  </si>
  <si>
    <t xml:space="preserve">2017061621001004300289534033	</t>
  </si>
  <si>
    <t>患者 杨媛 自助机充值 50 元。</t>
  </si>
  <si>
    <t xml:space="preserve">*媛(yan***@sina.com)	</t>
  </si>
  <si>
    <t xml:space="preserve">2017061621001004450250736216	</t>
  </si>
  <si>
    <t>患者 刘东燕 自助机充值 300 元。</t>
  </si>
  <si>
    <t xml:space="preserve">*东燕(don***@163.com)	</t>
  </si>
  <si>
    <t xml:space="preserve">2017061621001004450250736251	</t>
  </si>
  <si>
    <t>患者 陈佳 自助机充值 300 元。</t>
  </si>
  <si>
    <t xml:space="preserve">*佳(598***@qq.com)	</t>
  </si>
  <si>
    <t xml:space="preserve">2017061621001004390262969904	</t>
  </si>
  <si>
    <t>患者 赵样 自助机充值 20 元。</t>
  </si>
  <si>
    <t xml:space="preserve">*样(180****7672)	</t>
  </si>
  <si>
    <t xml:space="preserve">2017061621001004320294315875	</t>
  </si>
  <si>
    <t>患者 杨洁 自助机充值 50 元。</t>
  </si>
  <si>
    <t xml:space="preserve">*洁(178***@qq.com)	</t>
  </si>
  <si>
    <t xml:space="preserve">2017061621001004740277448518	</t>
  </si>
  <si>
    <t>患者 赵俊芬 自助机充值 5 元。</t>
  </si>
  <si>
    <t xml:space="preserve">*尧(147****7905)	</t>
  </si>
  <si>
    <t xml:space="preserve">SR17061600003227	</t>
  </si>
  <si>
    <t xml:space="preserve">2017061621001004630252138394	</t>
  </si>
  <si>
    <t>患者 沈玲 自助机充值 200 元。</t>
  </si>
  <si>
    <t xml:space="preserve">*玲(119***@qq.com)	</t>
  </si>
  <si>
    <t xml:space="preserve">2017061621001004760273093888	</t>
  </si>
  <si>
    <t>患者 李玉敏 自助机充值 200 元。</t>
  </si>
  <si>
    <t xml:space="preserve">2017061621001004500223388959	</t>
  </si>
  <si>
    <t>患者 岳晋 自助机充值 100 元。</t>
  </si>
  <si>
    <t xml:space="preserve">*晋(137****1231)	</t>
  </si>
  <si>
    <t xml:space="preserve">SR17061600003228	</t>
  </si>
  <si>
    <t xml:space="preserve">2017061621001004180200907181	</t>
  </si>
  <si>
    <t>患者 龙夏雨 自助机充值 1000 元。</t>
  </si>
  <si>
    <t xml:space="preserve">*梅(130****8999)	</t>
  </si>
  <si>
    <t xml:space="preserve">2017061621001004440276179455	</t>
  </si>
  <si>
    <t>患者 谷永巧 自助机充值 300 元。</t>
  </si>
  <si>
    <t xml:space="preserve">*永巧(183****7939)	</t>
  </si>
  <si>
    <t xml:space="preserve">2017061621001004040282577767	</t>
  </si>
  <si>
    <t>患者 张洁 自助机充值 10 元。</t>
  </si>
  <si>
    <t xml:space="preserve">*洁(ang***@hotmail.com)	</t>
  </si>
  <si>
    <t xml:space="preserve">2017061621001004180200913445	</t>
  </si>
  <si>
    <t>患者 张熙晨 自助机充值 100 元。</t>
  </si>
  <si>
    <t xml:space="preserve">*建勋(jjj***@yahoo.com.cn)	</t>
  </si>
  <si>
    <t xml:space="preserve">2017061621001004230258730674	</t>
  </si>
  <si>
    <t>患者 龙芳 自助机充值 100 元。</t>
  </si>
  <si>
    <t xml:space="preserve">*芳(183****0428)	</t>
  </si>
  <si>
    <t xml:space="preserve">2017061621001004010273086542	</t>
  </si>
  <si>
    <t>患者 段多池 自助机充值 1000 元。</t>
  </si>
  <si>
    <t xml:space="preserve">*多池(151****6408)	</t>
  </si>
  <si>
    <t xml:space="preserve">2017061621001004180200889756	</t>
  </si>
  <si>
    <t>患者 龚莉芸 自助机充值 50 元。</t>
  </si>
  <si>
    <t xml:space="preserve">2017061621001004600211962470	</t>
  </si>
  <si>
    <t xml:space="preserve">2017061621001004000206974250	</t>
  </si>
  <si>
    <t>患者 杨会荔 自助机充值 1000 元。</t>
  </si>
  <si>
    <t xml:space="preserve">2017061621001004500223421995	</t>
  </si>
  <si>
    <t>患者 李正 自助机充值 170 元。</t>
  </si>
  <si>
    <t xml:space="preserve">2017061621001004280298778185	</t>
  </si>
  <si>
    <t>患者 蒋书劼 自助机充值 100 元。</t>
  </si>
  <si>
    <t xml:space="preserve">*书劼(150****0422)	</t>
  </si>
  <si>
    <t xml:space="preserve">2017061621001004000206999674	</t>
  </si>
  <si>
    <t>患者 杨会荔 自助机充值 100 元。</t>
  </si>
  <si>
    <t xml:space="preserve">2017061621001004830273669010	</t>
  </si>
  <si>
    <t>患者 刘杜妍 自助机充值 500 元。</t>
  </si>
  <si>
    <t xml:space="preserve">*杜妍(186****3620)	</t>
  </si>
  <si>
    <t xml:space="preserve">SR17061600003235	</t>
  </si>
  <si>
    <t xml:space="preserve">2017061621001004630252168852	</t>
  </si>
  <si>
    <t>患者 沈玲 自助机充值 300 元。</t>
  </si>
  <si>
    <t xml:space="preserve">2017061621001004650211855769	</t>
  </si>
  <si>
    <t>患者 赵晓萍 自助机充值 500 元。</t>
  </si>
  <si>
    <t xml:space="preserve">*宝龙(153****5299)	</t>
  </si>
  <si>
    <t xml:space="preserve">SR17061600003239	</t>
  </si>
  <si>
    <t xml:space="preserve">SR17061600003240	</t>
  </si>
  <si>
    <t xml:space="preserve">2017061621001004570200210446	</t>
  </si>
  <si>
    <t>患者 陈立飞 自助机充值 2050 元。</t>
  </si>
  <si>
    <t xml:space="preserve">*云燕(487***@qq.com)	</t>
  </si>
  <si>
    <t>门诊预存充值订单 2050 元。</t>
  </si>
  <si>
    <t xml:space="preserve">SR17061600003241	</t>
  </si>
  <si>
    <t xml:space="preserve">2017061621001004880208311182	</t>
  </si>
  <si>
    <t>患者 王研 自助机充值 50 元。</t>
  </si>
  <si>
    <t xml:space="preserve">*研(183****2355)	</t>
  </si>
  <si>
    <t xml:space="preserve">2017061621001004870289305804	</t>
  </si>
  <si>
    <t>患者 熊苏民 自助机充值 500 元。</t>
  </si>
  <si>
    <t xml:space="preserve">*苏民(187****1806)	</t>
  </si>
  <si>
    <t xml:space="preserve">2017061621001004630252193169	</t>
  </si>
  <si>
    <t>患者 徐莲珍 自助机充值 200 元。</t>
  </si>
  <si>
    <t xml:space="preserve">*莲珍(152****4662)	</t>
  </si>
  <si>
    <t xml:space="preserve">2017061621001004880208321442	</t>
  </si>
  <si>
    <t>患者 万红梅 自助机充值 500 元。</t>
  </si>
  <si>
    <t xml:space="preserve">2017061621001004040282646484	</t>
  </si>
  <si>
    <t>患者 蒋丰 自助机充值 80 元。</t>
  </si>
  <si>
    <t xml:space="preserve">2017061621001004220290520725	</t>
  </si>
  <si>
    <t>患者 李琳娜 自助机充值 20 元。</t>
  </si>
  <si>
    <t xml:space="preserve">*琳娜(131****6203)	</t>
  </si>
  <si>
    <t xml:space="preserve">2017061621001004460275900492	</t>
  </si>
  <si>
    <t>患者 宝丽娇 自助机充值 120 元。</t>
  </si>
  <si>
    <t xml:space="preserve">2017061621001004840212780919	</t>
  </si>
  <si>
    <t>患者 吴国丛 自助机充值 20 元。</t>
  </si>
  <si>
    <t xml:space="preserve">*刚(136****9829)	</t>
  </si>
  <si>
    <t xml:space="preserve">2017061621001004040282628186	</t>
  </si>
  <si>
    <t>患者 蒋丰 自助机充值 60 元。</t>
  </si>
  <si>
    <t xml:space="preserve">2017061621001004830273714337	</t>
  </si>
  <si>
    <t>患者 李嫣 自助机充值 2000 元。</t>
  </si>
  <si>
    <t xml:space="preserve">*金才(135****2525)	</t>
  </si>
  <si>
    <t xml:space="preserve">2017061621001004240280959850	</t>
  </si>
  <si>
    <t>患者 谢云琴 自助机充值 20 元。</t>
  </si>
  <si>
    <t xml:space="preserve">*云琴(187****9515)	</t>
  </si>
  <si>
    <t xml:space="preserve">2017061621001004930203381301	</t>
  </si>
  <si>
    <t>患者 马艳妮 自助机充值 100 元。</t>
  </si>
  <si>
    <t xml:space="preserve">2017061621001004040282646740	</t>
  </si>
  <si>
    <t>患者 严一涵 自助机充值 300 元。</t>
  </si>
  <si>
    <t xml:space="preserve">*欣(zha***@qq.com)	</t>
  </si>
  <si>
    <t xml:space="preserve">2017061621001004160200147537	</t>
  </si>
  <si>
    <t>患者 刘建荣 自助机充值 500 元。</t>
  </si>
  <si>
    <t xml:space="preserve">2017061621001004870289307329	</t>
  </si>
  <si>
    <t>患者 熊苏民 自助机充值 450 元。</t>
  </si>
  <si>
    <t xml:space="preserve">2017061621001004840212779010	</t>
  </si>
  <si>
    <t>患者 杨舒娴 自助机充值 400 元。</t>
  </si>
  <si>
    <t xml:space="preserve">*全洪(130****6568)	</t>
  </si>
  <si>
    <t xml:space="preserve">2017061621001004560222535755	</t>
  </si>
  <si>
    <t>患者 夏毓婕 自助机充值 20 元。</t>
  </si>
  <si>
    <t xml:space="preserve">2017061621001004590279880875	</t>
  </si>
  <si>
    <t>患者 桂晓宇 自助机充值 400 元。</t>
  </si>
  <si>
    <t xml:space="preserve">2017061621001004260285171130	</t>
  </si>
  <si>
    <t>患者 陈涛 自助机充值 2000 元。</t>
  </si>
  <si>
    <t xml:space="preserve">*涛(102***@qq.com)	</t>
  </si>
  <si>
    <t xml:space="preserve">2017061621001004220290544880	</t>
  </si>
  <si>
    <t>患者 李琳娜 自助机充值 270 元。</t>
  </si>
  <si>
    <t xml:space="preserve">2017061621001004220290544904	</t>
  </si>
  <si>
    <t>患者 李琳娜 自助机充值 5 元。</t>
  </si>
  <si>
    <t xml:space="preserve">SR17061600003256	</t>
  </si>
  <si>
    <t xml:space="preserve">SR17061600003257	</t>
  </si>
  <si>
    <t xml:space="preserve">2017061621001004960209939146	</t>
  </si>
  <si>
    <t>患者 普玉山 自助机充值 1400 元。</t>
  </si>
  <si>
    <t xml:space="preserve">*雪波(135****1566)	</t>
  </si>
  <si>
    <t xml:space="preserve">2017061621001004610251911067	</t>
  </si>
  <si>
    <t>患者 朱代平 自助机充值 400 元。</t>
  </si>
  <si>
    <t xml:space="preserve">2017061621001004620296099240	</t>
  </si>
  <si>
    <t>患者 和耀红 自助机充值 10 元。</t>
  </si>
  <si>
    <t xml:space="preserve">2017061621001004400202522466	</t>
  </si>
  <si>
    <t>患者 王丽娜 自助机充值 200 元。</t>
  </si>
  <si>
    <t xml:space="preserve">*丽娜(nan***@yahoo.com.cn)	</t>
  </si>
  <si>
    <t xml:space="preserve">2017061621001004220290563902	</t>
  </si>
  <si>
    <t>患者 蔡峰 自助机充值 50 元。</t>
  </si>
  <si>
    <t xml:space="preserve">*峰(158****1528)	</t>
  </si>
  <si>
    <t xml:space="preserve">2017061621001004690226989206	</t>
  </si>
  <si>
    <t>患者 刘杨 自助机充值 30 元。</t>
  </si>
  <si>
    <t xml:space="preserve">*德辉(159****5837)	</t>
  </si>
  <si>
    <t xml:space="preserve">2017061621001004820209287807	</t>
  </si>
  <si>
    <t>患者 刘容含 自助机充值 50 元。</t>
  </si>
  <si>
    <t xml:space="preserve">*容含(515***@qq.com)	</t>
  </si>
  <si>
    <t xml:space="preserve">2017061621001004550205885329	</t>
  </si>
  <si>
    <t>患者 郑杨鹏 自助机充值 200 元。</t>
  </si>
  <si>
    <t xml:space="preserve">*铭泽(159****3287)	</t>
  </si>
  <si>
    <t xml:space="preserve">2017061621001004910216158194	</t>
  </si>
  <si>
    <t>患者 李存芳 自助机充值 20 元。</t>
  </si>
  <si>
    <t xml:space="preserve">*泽军(152****8945)	</t>
  </si>
  <si>
    <t xml:space="preserve">2017061621001004690226981375	</t>
  </si>
  <si>
    <t>患者 何红娟 自助机充值 200 元。</t>
  </si>
  <si>
    <t xml:space="preserve">*红娟(137****8362)	</t>
  </si>
  <si>
    <t xml:space="preserve">SR17061600003270	</t>
  </si>
  <si>
    <t xml:space="preserve">SR17061600003271	</t>
  </si>
  <si>
    <t xml:space="preserve">SR17061600003272	</t>
  </si>
  <si>
    <t xml:space="preserve">2017061621001004960209978942	</t>
  </si>
  <si>
    <t>患者 叶宇 自助机充值 50 元。</t>
  </si>
  <si>
    <t xml:space="preserve">*宇(187****6779)	</t>
  </si>
  <si>
    <t xml:space="preserve">2017061621001004220290596328	</t>
  </si>
  <si>
    <t>患者 蔡峰 自助机充值 200 元。</t>
  </si>
  <si>
    <t xml:space="preserve">2017061621001004320294411395	</t>
  </si>
  <si>
    <t xml:space="preserve">2017061621001004210258281152	</t>
  </si>
  <si>
    <t>患者 杨怡彬 自助机充值 500 元。</t>
  </si>
  <si>
    <t xml:space="preserve">*怡彬(yyb***@163.com)	</t>
  </si>
  <si>
    <t xml:space="preserve">2017061621001004340276032960	</t>
  </si>
  <si>
    <t>患者 杨滨洪 自助机充值 20 元。</t>
  </si>
  <si>
    <t xml:space="preserve">2017061621001004970284764678	</t>
  </si>
  <si>
    <t>患者 张幼辉 自助机充值 210 元。</t>
  </si>
  <si>
    <t xml:space="preserve">2017061621001004810279558410	</t>
  </si>
  <si>
    <t>患者 谌祖英 自助机充值 20 元。</t>
  </si>
  <si>
    <t xml:space="preserve">SR17061600003280	</t>
  </si>
  <si>
    <t xml:space="preserve">2017061621001004970284778043	</t>
  </si>
  <si>
    <t>患者 唐桥英 自助机充值 10 元。</t>
  </si>
  <si>
    <t xml:space="preserve">2017061621001004850290831715	</t>
  </si>
  <si>
    <t>患者 王艳梅 自助机充值 600 元。</t>
  </si>
  <si>
    <t xml:space="preserve">SR17061600003281	</t>
  </si>
  <si>
    <t xml:space="preserve">2017061621001004830273783910	</t>
  </si>
  <si>
    <t xml:space="preserve">2017061621001004760273213336	</t>
  </si>
  <si>
    <t>患者 支员梅 自助机充值 50 元。</t>
  </si>
  <si>
    <t xml:space="preserve">*东东(421***@qq.com)	</t>
  </si>
  <si>
    <t xml:space="preserve">2017061621001004690227032184	</t>
  </si>
  <si>
    <t>患者 俞瑞 自助机充值 200 元。</t>
  </si>
  <si>
    <t xml:space="preserve">*瑞(158****4620)	</t>
  </si>
  <si>
    <t xml:space="preserve">SR17061600003287	</t>
  </si>
  <si>
    <t xml:space="preserve">2017061621001004500223497260	</t>
  </si>
  <si>
    <t>患者 岳晋 自助机充值 90 元。</t>
  </si>
  <si>
    <t xml:space="preserve">2017061621001004400202551275	</t>
  </si>
  <si>
    <t>患者 张曼琴 自助机充值 500 元。</t>
  </si>
  <si>
    <t xml:space="preserve">2017061621001004390263119387	</t>
  </si>
  <si>
    <t>患者 苏明 自助机充值 400 元。</t>
  </si>
  <si>
    <t xml:space="preserve">*应俊(wei***@163.com)	</t>
  </si>
  <si>
    <t xml:space="preserve">SR17061600003299	</t>
  </si>
  <si>
    <t xml:space="preserve">2017061621001004870289403011	</t>
  </si>
  <si>
    <t xml:space="preserve">2017061621001004160200252972	</t>
  </si>
  <si>
    <t>患者 尹国全 自助机充值 300 元。</t>
  </si>
  <si>
    <t xml:space="preserve">SR17061600003306	</t>
  </si>
  <si>
    <t xml:space="preserve">2017061621001004690227033629	</t>
  </si>
  <si>
    <t>患者 何红娟 自助机充值 1800 元。</t>
  </si>
  <si>
    <t xml:space="preserve">2017061621001004800201136717	</t>
  </si>
  <si>
    <t>患者 王佳 自助机充值 1000 元。</t>
  </si>
  <si>
    <t xml:space="preserve">*同忠(130****7051)	</t>
  </si>
  <si>
    <t xml:space="preserve">SR17061600003310	</t>
  </si>
  <si>
    <t xml:space="preserve">SR17061600003312	</t>
  </si>
  <si>
    <t xml:space="preserve">2017061621001004160200278340	</t>
  </si>
  <si>
    <t>患者 曾永康 自助机充值 1000 元。</t>
  </si>
  <si>
    <t xml:space="preserve">*永康(136****5533)	</t>
  </si>
  <si>
    <t xml:space="preserve">2017061621001004630252286150	</t>
  </si>
  <si>
    <t>患者 闻存英 自助机充值 200 元。</t>
  </si>
  <si>
    <t xml:space="preserve">*国才(138****3486)	</t>
  </si>
  <si>
    <t xml:space="preserve">2017061621001004500223546320	</t>
  </si>
  <si>
    <t>患者 刘修友 自助机充值 20 元。</t>
  </si>
  <si>
    <t xml:space="preserve">*修友(183****7983)	</t>
  </si>
  <si>
    <t xml:space="preserve">2017061621001004990206007905	</t>
  </si>
  <si>
    <t>患者 李娅琦 自助机充值 100 元。</t>
  </si>
  <si>
    <t xml:space="preserve">*娅琦(362***@qq.com)	</t>
  </si>
  <si>
    <t xml:space="preserve">2017061621001004220290631128	</t>
  </si>
  <si>
    <t>患者 万永丽 自助机充值 1213 元。</t>
  </si>
  <si>
    <t xml:space="preserve">*家红(114***@qq.com)	</t>
  </si>
  <si>
    <t>门诊预存充值订单 1213 元。</t>
  </si>
  <si>
    <t xml:space="preserve">2017061621001004920262588654	</t>
  </si>
  <si>
    <t>患者 彭铎 自助机充值 20 元。</t>
  </si>
  <si>
    <t xml:space="preserve">2017061621001004380287830348	</t>
  </si>
  <si>
    <t>患者 蒋欣润 自助机充值 10 元。</t>
  </si>
  <si>
    <t xml:space="preserve">2017061621001004960210052615	</t>
  </si>
  <si>
    <t>患者 徐美连 自助机充值 58 元。</t>
  </si>
  <si>
    <t xml:space="preserve">*林娜(158****6542)	</t>
  </si>
  <si>
    <t xml:space="preserve">SR17061600003318	</t>
  </si>
  <si>
    <t xml:space="preserve">SR17061600003320	</t>
  </si>
  <si>
    <t xml:space="preserve">SR17061600003321	</t>
  </si>
  <si>
    <t xml:space="preserve">2017061621001004340276100432	</t>
  </si>
  <si>
    <t>患者 杨滨洪 自助机充值 313 元。</t>
  </si>
  <si>
    <t>门诊预存充值订单 313 元。</t>
  </si>
  <si>
    <t xml:space="preserve">2017061621001004210258347955	</t>
  </si>
  <si>
    <t xml:space="preserve">2017061621001004270274072003	</t>
  </si>
  <si>
    <t>患者 孙凡丽 自助机充值 401 元。</t>
  </si>
  <si>
    <t xml:space="preserve">*凡丽(138****0611)	</t>
  </si>
  <si>
    <t>门诊预存充值订单 401 元。</t>
  </si>
  <si>
    <t xml:space="preserve">2017061621001004280298943258	</t>
  </si>
  <si>
    <t>患者 蒋书劼 自助机充值 86 元。</t>
  </si>
  <si>
    <t>门诊预存充值订单 86 元。</t>
  </si>
  <si>
    <t xml:space="preserve">2017061621001004220290650970	</t>
  </si>
  <si>
    <t>患者 何聪 自助机充值 200 元。</t>
  </si>
  <si>
    <t xml:space="preserve">2017061621001004860207982963	</t>
  </si>
  <si>
    <t>患者 僧国发 自助机充值 100 元。</t>
  </si>
  <si>
    <t xml:space="preserve">*国发(129***@qq.com)	</t>
  </si>
  <si>
    <t xml:space="preserve">SR17061600003327	</t>
  </si>
  <si>
    <t xml:space="preserve">2017061621001004240281080501	</t>
  </si>
  <si>
    <t>患者 杨田玉 自助机充值 2 元。</t>
  </si>
  <si>
    <t xml:space="preserve">2017061621001004630252344025	</t>
  </si>
  <si>
    <t>患者 田秋雪 自助机充值 500 元。</t>
  </si>
  <si>
    <t xml:space="preserve">2017061621001004600212166373	</t>
  </si>
  <si>
    <t>患者 刘艳明 自助机充值 10 元。</t>
  </si>
  <si>
    <t xml:space="preserve">*艳明(138****6961)	</t>
  </si>
  <si>
    <t xml:space="preserve">2017061621001004940246103019	</t>
  </si>
  <si>
    <t>患者 胡捷 自助机充值 300 元。</t>
  </si>
  <si>
    <t xml:space="preserve">*捷(328***@qq.com)	</t>
  </si>
  <si>
    <t xml:space="preserve">2017061621001004000207187093	</t>
  </si>
  <si>
    <t>患者 王志勤 自助机充值 300 元。</t>
  </si>
  <si>
    <t xml:space="preserve">*晓娟(138****9554)	</t>
  </si>
  <si>
    <t xml:space="preserve">2017061621001004420270681882	</t>
  </si>
  <si>
    <t>患者 李瑞婷 自助机充值 200 元。</t>
  </si>
  <si>
    <t xml:space="preserve">*瑞婷(694***@qq.com)	</t>
  </si>
  <si>
    <t xml:space="preserve">2017061621001004340276117425	</t>
  </si>
  <si>
    <t>患者 杨滨洪 自助机充值 40 元。</t>
  </si>
  <si>
    <t xml:space="preserve">2017061621001004240281107639	</t>
  </si>
  <si>
    <t>患者 李春容 自助机充值 500 元。</t>
  </si>
  <si>
    <t xml:space="preserve">*珊(159****0315)	</t>
  </si>
  <si>
    <t xml:space="preserve">2017061621001004390263183032	</t>
  </si>
  <si>
    <t>患者 苗应林 自助机充值 100 元。</t>
  </si>
  <si>
    <t xml:space="preserve">*云东(137****6887)	</t>
  </si>
  <si>
    <t xml:space="preserve">2017061621001004390263172910	</t>
  </si>
  <si>
    <t>患者 杨朝燕 自助机充值 20 元。</t>
  </si>
  <si>
    <t xml:space="preserve">*静舒(xuj***@qq.com)	</t>
  </si>
  <si>
    <t xml:space="preserve">2017061621001004760273298305	</t>
  </si>
  <si>
    <t>患者 支员梅 自助机充值 3000 元。</t>
  </si>
  <si>
    <t xml:space="preserve">2017061621001004100292402333	</t>
  </si>
  <si>
    <t>患者 谭杰 自助机充值 500 元。</t>
  </si>
  <si>
    <t xml:space="preserve">*杰(tan***@163.com)	</t>
  </si>
  <si>
    <t xml:space="preserve">SR17061600003338	</t>
  </si>
  <si>
    <t xml:space="preserve">SR17061600003339	</t>
  </si>
  <si>
    <t xml:space="preserve">2017061621001004480268372750	</t>
  </si>
  <si>
    <t>患者 范永莲 自助机充值 171 元。</t>
  </si>
  <si>
    <t>门诊预存充值订单 171 元。</t>
  </si>
  <si>
    <t xml:space="preserve">2017061621001004270274143177	</t>
  </si>
  <si>
    <t>患者 周亮 自助机充值 900 元。</t>
  </si>
  <si>
    <t xml:space="preserve">*剑敏(104***@qq.com)	</t>
  </si>
  <si>
    <t xml:space="preserve">2017061621001004080295237413	</t>
  </si>
  <si>
    <t>患者 张子墨 自助机充值 200 元。</t>
  </si>
  <si>
    <t xml:space="preserve">*波(135****7076)	</t>
  </si>
  <si>
    <t xml:space="preserve">2017061621001004090267641639	</t>
  </si>
  <si>
    <t>患者 徐祥福 自助机充值 300 元。</t>
  </si>
  <si>
    <t xml:space="preserve">2017061621001004850290924480	</t>
  </si>
  <si>
    <t>患者 张梓娴 自助机充值 40 元。</t>
  </si>
  <si>
    <t xml:space="preserve">2017061621001004850290912205	</t>
  </si>
  <si>
    <t>患者 张梓娴 自助机充值 10 元。</t>
  </si>
  <si>
    <t xml:space="preserve">2017061621001004070214458700	</t>
  </si>
  <si>
    <t>患者 张新玉 自助机充值 10 元。</t>
  </si>
  <si>
    <t xml:space="preserve">*聪(ynz***@126.com)	</t>
  </si>
  <si>
    <t xml:space="preserve">2017061621001004520207667535	</t>
  </si>
  <si>
    <t>患者 周俊萍 自助机充值 300 元。</t>
  </si>
  <si>
    <t xml:space="preserve">2017061621001004000207207039	</t>
  </si>
  <si>
    <t>患者 蔡宁昌 自助机充值 800 元。</t>
  </si>
  <si>
    <t xml:space="preserve">2017061621001004230258956329	</t>
  </si>
  <si>
    <t xml:space="preserve">2017061621001004590280040061	</t>
  </si>
  <si>
    <t xml:space="preserve">2017061621001004700268243105	</t>
  </si>
  <si>
    <t>患者 田凯龙 自助机充值 900 元。</t>
  </si>
  <si>
    <t xml:space="preserve">*凯龙(138****7013)	</t>
  </si>
  <si>
    <t xml:space="preserve">SR17061600003354	</t>
  </si>
  <si>
    <t xml:space="preserve">2017061621001004680273763501	</t>
  </si>
  <si>
    <t>患者 李黎 自助机充值 20 元。</t>
  </si>
  <si>
    <t xml:space="preserve">*黎(cat***@163.com)	</t>
  </si>
  <si>
    <t xml:space="preserve">2017061621001004060218940271	</t>
  </si>
  <si>
    <t>患者 金祎 自助机充值 10 元。</t>
  </si>
  <si>
    <t xml:space="preserve">*祎(513***@qq.com)	</t>
  </si>
  <si>
    <t xml:space="preserve">2017061621001004590280074196	</t>
  </si>
  <si>
    <t>患者 陈富强 自助机充值 190 元。</t>
  </si>
  <si>
    <t xml:space="preserve">SR17061600003359	</t>
  </si>
  <si>
    <t xml:space="preserve">2017061621001004870289511321	</t>
  </si>
  <si>
    <t>患者 邱文珍 自助机充值 200 元。</t>
  </si>
  <si>
    <t xml:space="preserve">*剑华(137****9266)	</t>
  </si>
  <si>
    <t xml:space="preserve">2017061621001004870289503616	</t>
  </si>
  <si>
    <t>患者 邱文珍 自助机充值 300 元。</t>
  </si>
  <si>
    <t xml:space="preserve">2017061621001004040282847827	</t>
  </si>
  <si>
    <t>患者 纳笑颜 自助机充值 100 元。</t>
  </si>
  <si>
    <t xml:space="preserve">*笑颜(xy_***@163.com)	</t>
  </si>
  <si>
    <t xml:space="preserve">2017061621001004110214568952	</t>
  </si>
  <si>
    <t>患者 陈晓皖 自助机充值 100 元。</t>
  </si>
  <si>
    <t xml:space="preserve">2017061621001004430256236632	</t>
  </si>
  <si>
    <t>患者 赵又莹 自助机充值 50 元。</t>
  </si>
  <si>
    <t xml:space="preserve">*又莹(zyy***@yahoo.cn)	</t>
  </si>
  <si>
    <t xml:space="preserve">SR17061600003368	</t>
  </si>
  <si>
    <t xml:space="preserve">2017061621001004520207707991	</t>
  </si>
  <si>
    <t xml:space="preserve">2017061621001004430256291910	</t>
  </si>
  <si>
    <t>患者 赵又莹 自助机充值 100 元。</t>
  </si>
  <si>
    <t xml:space="preserve">2017061621001004470276878353	</t>
  </si>
  <si>
    <t>患者 李庆龙 自助机充值 430 元。</t>
  </si>
  <si>
    <t xml:space="preserve">*婷(159****2309)	</t>
  </si>
  <si>
    <t>门诊预存充值订单 430 元。</t>
  </si>
  <si>
    <t xml:space="preserve">2017061621001004470276887751	</t>
  </si>
  <si>
    <t>患者 卢赛 自助机充值 633 元。</t>
  </si>
  <si>
    <t xml:space="preserve">*颖(shi***@sina.com)	</t>
  </si>
  <si>
    <t>门诊预存充值订单 633 元。</t>
  </si>
  <si>
    <t xml:space="preserve">2017061621001004470276888923	</t>
  </si>
  <si>
    <t>患者 卢赛 自助机充值 5 元。</t>
  </si>
  <si>
    <t xml:space="preserve">2017061621001004090267704625	</t>
  </si>
  <si>
    <t>患者 陈文飞之男 自助机充值 200 元。</t>
  </si>
  <si>
    <t xml:space="preserve">*文飞(158****4366)	</t>
  </si>
  <si>
    <t xml:space="preserve">SR17061600003374	</t>
  </si>
  <si>
    <t xml:space="preserve">2017061621001004150254132764	</t>
  </si>
  <si>
    <t>患者 陈燕 自助机充值 100 元。</t>
  </si>
  <si>
    <t xml:space="preserve">*燕(654***@qq.com)	</t>
  </si>
  <si>
    <t xml:space="preserve">2017061621001004090267698308	</t>
  </si>
  <si>
    <t>患者 陈文飞之男 自助机充值 100 元。</t>
  </si>
  <si>
    <t xml:space="preserve">2017061621001004030270694836	</t>
  </si>
  <si>
    <t>患者 许飞 自助机充值 730 元。</t>
  </si>
  <si>
    <t>门诊预存充值订单 730 元。</t>
  </si>
  <si>
    <t xml:space="preserve">2017061621001004030270700302	</t>
  </si>
  <si>
    <t>患者 许飞 自助机充值 10 元。</t>
  </si>
  <si>
    <t xml:space="preserve">2017061621001004470276922991	</t>
  </si>
  <si>
    <t xml:space="preserve">2017061621001004040282942628	</t>
  </si>
  <si>
    <t>患者 纳笑颜 自助机充值 2000 元。</t>
  </si>
  <si>
    <t xml:space="preserve">2017061621001004950274515448	</t>
  </si>
  <si>
    <t>患者 章淑美 自助机充值 400 元。</t>
  </si>
  <si>
    <t xml:space="preserve">*淑美(187****3783)	</t>
  </si>
  <si>
    <t xml:space="preserve">2017061621001004390263335344	</t>
  </si>
  <si>
    <t>患者 李泳琴 自助机充值 20 元。</t>
  </si>
  <si>
    <t xml:space="preserve">*汉灵(159****3334)	</t>
  </si>
  <si>
    <t xml:space="preserve">SR17061600003379	</t>
  </si>
  <si>
    <t xml:space="preserve">SR17061600003380	</t>
  </si>
  <si>
    <t xml:space="preserve">SR17061600003381	</t>
  </si>
  <si>
    <t xml:space="preserve">SR17061600003382	</t>
  </si>
  <si>
    <t xml:space="preserve">2017061621001004460276171859	</t>
  </si>
  <si>
    <t>患者 王芳芳 自助机充值 100 元。</t>
  </si>
  <si>
    <t xml:space="preserve">*锐(zho***@163.com)	</t>
  </si>
  <si>
    <t xml:space="preserve">2017061621001004830274010660	</t>
  </si>
  <si>
    <t>患者 张雨垚 自助机充值 1000 元。</t>
  </si>
  <si>
    <t xml:space="preserve">2017061621001004830273997564	</t>
  </si>
  <si>
    <t xml:space="preserve">2017061621001004870289588232	</t>
  </si>
  <si>
    <t>患者 郑加琼 自助机充值 300 元。</t>
  </si>
  <si>
    <t xml:space="preserve">*加琼(138****9507)	</t>
  </si>
  <si>
    <t xml:space="preserve">SR17061600003383	</t>
  </si>
  <si>
    <t xml:space="preserve">2017061621001004460276183585	</t>
  </si>
  <si>
    <t>患者 王芳芳 自助机充值 500 元。</t>
  </si>
  <si>
    <t xml:space="preserve">2017061621001004070214641120	</t>
  </si>
  <si>
    <t>患者 木丽云 自助机充值 1000 元。</t>
  </si>
  <si>
    <t xml:space="preserve">*丽云(135****8548)	</t>
  </si>
  <si>
    <t xml:space="preserve">2017061621001004320294845896	</t>
  </si>
  <si>
    <t>患者 郝艳琴 自助机充值 50 元。</t>
  </si>
  <si>
    <t xml:space="preserve">*艳琴(hao***@sohu.com)	</t>
  </si>
  <si>
    <t xml:space="preserve">2017061621001004890208735036	</t>
  </si>
  <si>
    <t>患者 冯飞琴 自助机充值 60 元。</t>
  </si>
  <si>
    <t xml:space="preserve">2017061621001004330245233128	</t>
  </si>
  <si>
    <t>患者 江远尘 自助机充值 240 元。</t>
  </si>
  <si>
    <t xml:space="preserve">*智勇(jzy***@163.com)	</t>
  </si>
  <si>
    <t xml:space="preserve">2017061621001004950274795951	</t>
  </si>
  <si>
    <t>患者 王学伟 自助机充值 1000 元。</t>
  </si>
  <si>
    <t xml:space="preserve">*学伟(awx***@hotmail.com)	</t>
  </si>
  <si>
    <t xml:space="preserve">2017061621001004950274987326	</t>
  </si>
  <si>
    <t>患者 陈美兰 自助机充值 200 元。</t>
  </si>
  <si>
    <t xml:space="preserve">*子建(138***@163.com)	</t>
  </si>
  <si>
    <t xml:space="preserve">2017061621001004430256761361	</t>
  </si>
  <si>
    <t>患者 易海波 自助机充值 400 元。</t>
  </si>
  <si>
    <t xml:space="preserve">*琳萍(183****3155)	</t>
  </si>
  <si>
    <t xml:space="preserve">2017061621001004450251668499	</t>
  </si>
  <si>
    <t>患者 余汝超 自助机充值 300 元。</t>
  </si>
  <si>
    <t xml:space="preserve">*汝超(158****2029)	</t>
  </si>
  <si>
    <t xml:space="preserve">SR17061600003403	</t>
  </si>
  <si>
    <t xml:space="preserve">2017061721001004570201136625	</t>
  </si>
  <si>
    <t>患者 罗朝耀 自助机充值 100 元。</t>
  </si>
  <si>
    <t xml:space="preserve">*稚涓(159****8757)	</t>
  </si>
  <si>
    <t xml:space="preserve">2017061721001004570201138729	</t>
  </si>
  <si>
    <t>患者 王东升 自助机充值 85 元。</t>
  </si>
  <si>
    <t xml:space="preserve">*维(136****7041)	</t>
  </si>
  <si>
    <t xml:space="preserve">2017061721001004920263443952	</t>
  </si>
  <si>
    <t>患者 杨素峰 自助机充值 500 元。</t>
  </si>
  <si>
    <t xml:space="preserve">*素峰(159****7590)	</t>
  </si>
  <si>
    <t xml:space="preserve">2017061721001004570201205426	</t>
  </si>
  <si>
    <t>患者 莫凤英 自助机充值 50 元。</t>
  </si>
  <si>
    <t xml:space="preserve">*凤英(102***@qq.com)	</t>
  </si>
  <si>
    <t xml:space="preserve">2017061721001004920263487675	</t>
  </si>
  <si>
    <t>患者 杨素峰 自助机充值 20 元。</t>
  </si>
  <si>
    <t xml:space="preserve">2017061721001004090268471937	</t>
  </si>
  <si>
    <t>患者 张菊艳 自助机充值 20 元。</t>
  </si>
  <si>
    <t xml:space="preserve">*增金(182****5532)	</t>
  </si>
  <si>
    <t xml:space="preserve">2017061721001004570201215982	</t>
  </si>
  <si>
    <t>患者 莫凤英 自助机充值 500 元。</t>
  </si>
  <si>
    <t xml:space="preserve">2017061721001004620297059694	</t>
  </si>
  <si>
    <t>患者 李豪 自助机充值 1503 元。</t>
  </si>
  <si>
    <t xml:space="preserve">*雯(153****3325)	</t>
  </si>
  <si>
    <t>门诊预存充值订单 1503 元。</t>
  </si>
  <si>
    <t xml:space="preserve">2017061721001004400203503901	</t>
  </si>
  <si>
    <t>患者 康顺邦 自助机充值 1000 元。</t>
  </si>
  <si>
    <t xml:space="preserve">*久德(180****0797)	</t>
  </si>
  <si>
    <t xml:space="preserve">2017061721001004920263519997	</t>
  </si>
  <si>
    <t>患者 钟婷婷 自助机充值 20 元。</t>
  </si>
  <si>
    <t xml:space="preserve">*凡(479***@qq.com)	</t>
  </si>
  <si>
    <t xml:space="preserve">2017061721001004390264039800	</t>
  </si>
  <si>
    <t>患者 何丹丹 自助机充值 450 元。</t>
  </si>
  <si>
    <t xml:space="preserve">SR17061700003408	</t>
  </si>
  <si>
    <t xml:space="preserve">2017061721001004300290647534	</t>
  </si>
  <si>
    <t>患者 黄琛 自助机充值 500 元。</t>
  </si>
  <si>
    <t xml:space="preserve">*琛(ver***@hotmail.com)	</t>
  </si>
  <si>
    <t xml:space="preserve">2017061721001004730213899847	</t>
  </si>
  <si>
    <t>患者 徐珊珊 自助机充值 300 元。</t>
  </si>
  <si>
    <t xml:space="preserve">*珊珊(xus***@sina.com)	</t>
  </si>
  <si>
    <t xml:space="preserve">SR17061700003412	</t>
  </si>
  <si>
    <t xml:space="preserve">2017061721001004800202078410	</t>
  </si>
  <si>
    <t>患者 汤全权 自助机充值 100 元。</t>
  </si>
  <si>
    <t xml:space="preserve">2017061721001004980238506429	</t>
  </si>
  <si>
    <t>患者 柯巧娟 自助机充值 500 元。</t>
  </si>
  <si>
    <t xml:space="preserve">*星狮(181***@qq.com)	</t>
  </si>
  <si>
    <t xml:space="preserve">SR17061700003413	</t>
  </si>
  <si>
    <t xml:space="preserve">2017061721001004010274149412	</t>
  </si>
  <si>
    <t>患者 付丽萍 自助机充值 100 元。</t>
  </si>
  <si>
    <t xml:space="preserve">*剑萍(138****9246)	</t>
  </si>
  <si>
    <t xml:space="preserve">2017061721001004760274190684	</t>
  </si>
  <si>
    <t xml:space="preserve">2017061721001004870290302738	</t>
  </si>
  <si>
    <t xml:space="preserve">*小弟(hxd***@163.com)	</t>
  </si>
  <si>
    <t xml:space="preserve">2017061721001004740278577355	</t>
  </si>
  <si>
    <t>患者 肖树怀 自助机充值 10 元。</t>
  </si>
  <si>
    <t xml:space="preserve">*廷吉(132****9994)	</t>
  </si>
  <si>
    <t xml:space="preserve">2017061721001004900224333015	</t>
  </si>
  <si>
    <t>患者 杨金龙 自助机充值 20 元。</t>
  </si>
  <si>
    <t xml:space="preserve">*金龙(649***@qq.com)	</t>
  </si>
  <si>
    <t xml:space="preserve">2017061721001004780250384358	</t>
  </si>
  <si>
    <t>患者 和福灵 自助机充值 20 元。</t>
  </si>
  <si>
    <t xml:space="preserve">2017061721001004610252985665	</t>
  </si>
  <si>
    <t>患者 肖奕杉 自助机充值 500 元。</t>
  </si>
  <si>
    <t xml:space="preserve">*文(137****3506)	</t>
  </si>
  <si>
    <t xml:space="preserve">2017061721001004880209387247	</t>
  </si>
  <si>
    <t>患者 王茜 自助机充值 20 元。</t>
  </si>
  <si>
    <t xml:space="preserve">*茜(166***@qq.com)	</t>
  </si>
  <si>
    <t xml:space="preserve">2017061721001004340277043117	</t>
  </si>
  <si>
    <t>患者 杨琴琴 自助机充值 200 元。</t>
  </si>
  <si>
    <t xml:space="preserve">*魏(152****8176)	</t>
  </si>
  <si>
    <t xml:space="preserve">2017061721001004110215498394	</t>
  </si>
  <si>
    <t>患者 徐宝安 自助机充值 100 元。</t>
  </si>
  <si>
    <t xml:space="preserve">2017061721001004840213832111	</t>
  </si>
  <si>
    <t>患者 张淼 自助机充值 20 元。</t>
  </si>
  <si>
    <t xml:space="preserve">*淼(zha***@163.com)	</t>
  </si>
  <si>
    <t xml:space="preserve">2017061721001004470277726271	</t>
  </si>
  <si>
    <t>患者 李庆龙 自助机充值 5 元。</t>
  </si>
  <si>
    <t xml:space="preserve">2017061721001004840213835618	</t>
  </si>
  <si>
    <t>患者 冉磊 自助机充值 20 元。</t>
  </si>
  <si>
    <t xml:space="preserve">2017061721001004590280911799	</t>
  </si>
  <si>
    <t>患者 黄合超 自助机充值 300 元。</t>
  </si>
  <si>
    <t xml:space="preserve">*合超(152****2506)	</t>
  </si>
  <si>
    <t xml:space="preserve">2017061721001004130267443153	</t>
  </si>
  <si>
    <t>患者 潘柳 自助机充值 30 元。</t>
  </si>
  <si>
    <t xml:space="preserve">*柳(879***@qq.com)	</t>
  </si>
  <si>
    <t xml:space="preserve">2017061721001004480269265485	</t>
  </si>
  <si>
    <t>患者 袁冬周 自助机充值 10 元。</t>
  </si>
  <si>
    <t xml:space="preserve">*灵(134****1097)	</t>
  </si>
  <si>
    <t xml:space="preserve">2017061721001004190239692059	</t>
  </si>
  <si>
    <t>患者 祁先樵 自助机充值 100 元。</t>
  </si>
  <si>
    <t xml:space="preserve">*先樵(185****7258)	</t>
  </si>
  <si>
    <t xml:space="preserve">2017061721001004610253000831	</t>
  </si>
  <si>
    <t>患者 赵晏瑩 自助机充值 300 元。</t>
  </si>
  <si>
    <t xml:space="preserve">*晏瑩(187****1289)	</t>
  </si>
  <si>
    <t xml:space="preserve">2017061721001004090268533986	</t>
  </si>
  <si>
    <t xml:space="preserve">2017061721001004360278280805	</t>
  </si>
  <si>
    <t>患者 李超 自助机充值 50 元。</t>
  </si>
  <si>
    <t xml:space="preserve">*超(187****2581)	</t>
  </si>
  <si>
    <t xml:space="preserve">2017061721001004110215524712	</t>
  </si>
  <si>
    <t>患者 金泳良 自助机充值 10 元。</t>
  </si>
  <si>
    <t xml:space="preserve">*泳良(137***@139.com)	</t>
  </si>
  <si>
    <t xml:space="preserve">2017061721001004150254955520	</t>
  </si>
  <si>
    <t>患者 钱雪姣 自助机充值 300 元。</t>
  </si>
  <si>
    <t xml:space="preserve">*雪姣(137****6740)	</t>
  </si>
  <si>
    <t xml:space="preserve">2017061721001004900224374271	</t>
  </si>
  <si>
    <t>患者 杨金龙 自助机充值 850 元。</t>
  </si>
  <si>
    <t xml:space="preserve">2017061721001004200272161199	</t>
  </si>
  <si>
    <t>患者 杨瑞 自助机充值 200 元。</t>
  </si>
  <si>
    <t xml:space="preserve">*瑞(135****3909)	</t>
  </si>
  <si>
    <t xml:space="preserve">2017061721001004620297128883	</t>
  </si>
  <si>
    <t>患者 方雄富 自助机充值 100 元。</t>
  </si>
  <si>
    <t xml:space="preserve">*雄富(138****6260)	</t>
  </si>
  <si>
    <t xml:space="preserve">2017061721001004460276982013	</t>
  </si>
  <si>
    <t>患者 潘华 自助机充值 10 元。</t>
  </si>
  <si>
    <t xml:space="preserve">2017061721001004270275066329	</t>
  </si>
  <si>
    <t xml:space="preserve">2017061721001004740278637477	</t>
  </si>
  <si>
    <t>患者 罗鹏 自助机充值 500 元。</t>
  </si>
  <si>
    <t xml:space="preserve">*鹏(186****0962)	</t>
  </si>
  <si>
    <t xml:space="preserve">2017061721001004470277759125	</t>
  </si>
  <si>
    <t>患者 赵华兰 自助机充值 20 元。</t>
  </si>
  <si>
    <t xml:space="preserve">*华兰(372***@qq.com)	</t>
  </si>
  <si>
    <t xml:space="preserve">2017061721001004360278281849	</t>
  </si>
  <si>
    <t>患者 李超 自助机充值 300 元。</t>
  </si>
  <si>
    <t xml:space="preserve">SR17061700003424	</t>
  </si>
  <si>
    <t xml:space="preserve">2017061721001004700269156462	</t>
  </si>
  <si>
    <t>患者 高建梅 自助机充值 100 元。</t>
  </si>
  <si>
    <t xml:space="preserve">2017061721001004450251902855	</t>
  </si>
  <si>
    <t>患者 宋如玉 自助机充值 1000 元。</t>
  </si>
  <si>
    <t xml:space="preserve">*如玉(180****8793)	</t>
  </si>
  <si>
    <t xml:space="preserve">2017061721001004870290382817	</t>
  </si>
  <si>
    <t>患者 李青蔓 自助机充值 20 元。</t>
  </si>
  <si>
    <t xml:space="preserve">*青蔓(479***@qq.com)	</t>
  </si>
  <si>
    <t xml:space="preserve">2017061721001004450251940199	</t>
  </si>
  <si>
    <t>患者 代茂建 自助机充值 10 元。</t>
  </si>
  <si>
    <t xml:space="preserve">*雪燕(152****3250)	</t>
  </si>
  <si>
    <t xml:space="preserve">2017061721001004950275366862	</t>
  </si>
  <si>
    <t>患者 宋玲丽 自助机充值 100 元。</t>
  </si>
  <si>
    <t xml:space="preserve">*娟娟(197***@qq.com)	</t>
  </si>
  <si>
    <t xml:space="preserve">2017061721001004890209359266	</t>
  </si>
  <si>
    <t>患者 莫凤英 自助机充值 4000 元。</t>
  </si>
  <si>
    <t xml:space="preserve">*岗卫(138****6109)	</t>
  </si>
  <si>
    <t xml:space="preserve">SR17061700003429	</t>
  </si>
  <si>
    <t xml:space="preserve">2017061721001004130267508795	</t>
  </si>
  <si>
    <t>患者 林锦华 自助机充值 3500 元。</t>
  </si>
  <si>
    <t xml:space="preserve">*锦华(ail***@hotmail.com)	</t>
  </si>
  <si>
    <t xml:space="preserve">SR17061700003431	</t>
  </si>
  <si>
    <t xml:space="preserve">2017061721001004190239785958	</t>
  </si>
  <si>
    <t>患者 宋升美 自助机充值 2000 元。</t>
  </si>
  <si>
    <t xml:space="preserve">2017061721001004230259891094	</t>
  </si>
  <si>
    <t>患者 阮丽芝 自助机充值 10 元。</t>
  </si>
  <si>
    <t xml:space="preserve">*婕(182****6074)	</t>
  </si>
  <si>
    <t xml:space="preserve">2017061721001004610253064727	</t>
  </si>
  <si>
    <t>患者 赵晏瑩 自助机充值 1000 元。</t>
  </si>
  <si>
    <t xml:space="preserve">2017061721001004330245817840	</t>
  </si>
  <si>
    <t>患者 马雄彬 自助机充值 300 元。</t>
  </si>
  <si>
    <t xml:space="preserve">*娇(150****7001)	</t>
  </si>
  <si>
    <t xml:space="preserve">2017061721001004330245810976	</t>
  </si>
  <si>
    <t>患者 洪娇 自助机充值 500 元。</t>
  </si>
  <si>
    <t xml:space="preserve">2017061721001004020226073634	</t>
  </si>
  <si>
    <t>患者 江义杰 自助机充值 100 元。</t>
  </si>
  <si>
    <t xml:space="preserve">*义杰(365***@qq.com)	</t>
  </si>
  <si>
    <t xml:space="preserve">2017061721001004230259858559	</t>
  </si>
  <si>
    <t>患者 洪婕 自助机充值 10 元。</t>
  </si>
  <si>
    <t xml:space="preserve">2017061721001004470277809130	</t>
  </si>
  <si>
    <t>患者 赵华兰 自助机充值 200 元。</t>
  </si>
  <si>
    <t xml:space="preserve">2017061721001004620297199369	</t>
  </si>
  <si>
    <t>患者 刘文仙 自助机充值 100 元。</t>
  </si>
  <si>
    <t xml:space="preserve">*文仙(182****5660)	</t>
  </si>
  <si>
    <t xml:space="preserve">2017061721001004740278671231	</t>
  </si>
  <si>
    <t>患者 石林英 自助机充值 48 元。</t>
  </si>
  <si>
    <t xml:space="preserve">*春艳(xcx***@126.com)	</t>
  </si>
  <si>
    <t>门诊预存充值订单 48 元。</t>
  </si>
  <si>
    <t xml:space="preserve">2017061721001004740278665959	</t>
  </si>
  <si>
    <t>患者 石林英 自助机充值 10 元。</t>
  </si>
  <si>
    <t xml:space="preserve">SR17061700003435	</t>
  </si>
  <si>
    <t xml:space="preserve">2017061721001004950275394465	</t>
  </si>
  <si>
    <t>患者 艾途升 自助机充值 100 元。</t>
  </si>
  <si>
    <t xml:space="preserve">*途升(shj***@163.com)	</t>
  </si>
  <si>
    <t xml:space="preserve">SR17061700003437	</t>
  </si>
  <si>
    <t xml:space="preserve">2017061721001004890209407051	</t>
  </si>
  <si>
    <t>患者 刘贵志 自助机充值 500 元。</t>
  </si>
  <si>
    <t xml:space="preserve">*宁(803***@qq.com)	</t>
  </si>
  <si>
    <t xml:space="preserve">2017061721001004470277817214	</t>
  </si>
  <si>
    <t>患者 冯思诚 自助机充值 200 元。</t>
  </si>
  <si>
    <t xml:space="preserve">*芸(332***@qq.com)	</t>
  </si>
  <si>
    <t xml:space="preserve">2017061721001004200272225764	</t>
  </si>
  <si>
    <t>患者 刘康 自助机充值 100 元。</t>
  </si>
  <si>
    <t xml:space="preserve">*康(183****2418)	</t>
  </si>
  <si>
    <t xml:space="preserve">2017061721001004610253090593	</t>
  </si>
  <si>
    <t>患者 赵晏瑩 自助机充值 100 元。</t>
  </si>
  <si>
    <t xml:space="preserve">2017061721001004440277355179	</t>
  </si>
  <si>
    <t>患者 童锦梅 自助机充值 600 元。</t>
  </si>
  <si>
    <t xml:space="preserve">*锦梅(159****4256)	</t>
  </si>
  <si>
    <t xml:space="preserve">2017061721001004510279491633	</t>
  </si>
  <si>
    <t>患者 娄莎莎 自助机充值 200 元。</t>
  </si>
  <si>
    <t xml:space="preserve">*莎莎(136****5772)	</t>
  </si>
  <si>
    <t xml:space="preserve">2017061721001004440277363180	</t>
  </si>
  <si>
    <t>患者 童锦梅 自助机充值 200 元。</t>
  </si>
  <si>
    <t xml:space="preserve">2017061721001004740278687074	</t>
  </si>
  <si>
    <t>患者 王邦云 自助机充值 100 元。</t>
  </si>
  <si>
    <t xml:space="preserve">*邦云(135****7311)	</t>
  </si>
  <si>
    <t xml:space="preserve">2017061721001004940247156223	</t>
  </si>
  <si>
    <t>患者 张艳君 自助机充值 170 元。</t>
  </si>
  <si>
    <t xml:space="preserve">*艳君(100***@qq.com)	</t>
  </si>
  <si>
    <t xml:space="preserve">2017061721001004450251963114	</t>
  </si>
  <si>
    <t xml:space="preserve">2017061721001004870290451121	</t>
  </si>
  <si>
    <t>患者 张振超 自助机充值 100 元。</t>
  </si>
  <si>
    <t xml:space="preserve">*振超(815***@qq.com)	</t>
  </si>
  <si>
    <t xml:space="preserve">SR17061700003442	</t>
  </si>
  <si>
    <t xml:space="preserve">2017061721001004110215654790	</t>
  </si>
  <si>
    <t xml:space="preserve">2017061721001004150255031970	</t>
  </si>
  <si>
    <t>患者 杨仲奇 自助机充值 100 元。</t>
  </si>
  <si>
    <t xml:space="preserve">*金梅(187****5870)	</t>
  </si>
  <si>
    <t xml:space="preserve">SR17061700003446	</t>
  </si>
  <si>
    <t xml:space="preserve">2017061721001004010274303791	</t>
  </si>
  <si>
    <t>患者 周峰成 自助机充值 100 元。</t>
  </si>
  <si>
    <t xml:space="preserve">*峰成(182****5707)	</t>
  </si>
  <si>
    <t xml:space="preserve">2017061721001004570201388997	</t>
  </si>
  <si>
    <t>患者 高慎远 自助机充值 500 元。</t>
  </si>
  <si>
    <t xml:space="preserve">*笠(137****1399)	</t>
  </si>
  <si>
    <t xml:space="preserve">2017061721001004090268637877	</t>
  </si>
  <si>
    <t>患者 苏捷 自助机充值 200 元。</t>
  </si>
  <si>
    <t xml:space="preserve">*捷(389***@qq.com)	</t>
  </si>
  <si>
    <t xml:space="preserve">2017061721001004570201398997	</t>
  </si>
  <si>
    <t>患者 高笠 自助机充值 500 元。</t>
  </si>
  <si>
    <t xml:space="preserve">2017061721001004110215677481	</t>
  </si>
  <si>
    <t>患者 徐宝安 自助机充值 200 元。</t>
  </si>
  <si>
    <t xml:space="preserve">2017061721001004450251990863	</t>
  </si>
  <si>
    <t xml:space="preserve">2017061721001004880209522775	</t>
  </si>
  <si>
    <t>患者 朱怡璇 自助机充值 200 元。</t>
  </si>
  <si>
    <t xml:space="preserve">*忠绪(139****2963)	</t>
  </si>
  <si>
    <t xml:space="preserve">2017061721001004860209094349	</t>
  </si>
  <si>
    <t>患者 僧国发 自助机充值 200 元。</t>
  </si>
  <si>
    <t xml:space="preserve">SR17061700003453	</t>
  </si>
  <si>
    <t xml:space="preserve">2017061721001004930204597344	</t>
  </si>
  <si>
    <t>患者 吴桂娟 自助机充值 100 元。</t>
  </si>
  <si>
    <t xml:space="preserve">*桂娟(180****9778)	</t>
  </si>
  <si>
    <t xml:space="preserve">2017061721001004700269237230	</t>
  </si>
  <si>
    <t>患者 黄琬婷 自助机充值 20 元。</t>
  </si>
  <si>
    <t xml:space="preserve">*琬婷(139****0431)	</t>
  </si>
  <si>
    <t xml:space="preserve">2017061721001004050270490905	</t>
  </si>
  <si>
    <t>患者 杨凯 自助机充值 200 元。</t>
  </si>
  <si>
    <t xml:space="preserve">*庆华(136****6815)	</t>
  </si>
  <si>
    <t xml:space="preserve">2017061721001004020226132826	</t>
  </si>
  <si>
    <t>患者 刘桃 自助机充值 10 元。</t>
  </si>
  <si>
    <t xml:space="preserve">*洪巧(135****0385)	</t>
  </si>
  <si>
    <t xml:space="preserve">2017061721001004790218991995	</t>
  </si>
  <si>
    <t>患者 田冬梅 自助机充值 100 元。</t>
  </si>
  <si>
    <t xml:space="preserve">*冬梅(159****5579)	</t>
  </si>
  <si>
    <t xml:space="preserve">SR17061700003455	</t>
  </si>
  <si>
    <t xml:space="preserve">2017061721001004460277101117	</t>
  </si>
  <si>
    <t>患者 于晓雪 自助机充值 1000 元。</t>
  </si>
  <si>
    <t xml:space="preserve">*晓雪(xue***@sina.com)	</t>
  </si>
  <si>
    <t xml:space="preserve">2017061721001004090268646761	</t>
  </si>
  <si>
    <t>患者 陈文飞之男 自助机充值 20 元。</t>
  </si>
  <si>
    <t xml:space="preserve">2017061721001004460277099783	</t>
  </si>
  <si>
    <t>患者 刘海芳 自助机充值 300 元。</t>
  </si>
  <si>
    <t xml:space="preserve">*海芳(495***@qq.com)	</t>
  </si>
  <si>
    <t xml:space="preserve">2017061721001004980238671036	</t>
  </si>
  <si>
    <t>患者 章希雯 自助机充值 50 元。</t>
  </si>
  <si>
    <t xml:space="preserve">*孟辰(151****0954)	</t>
  </si>
  <si>
    <t xml:space="preserve">2017061721001004970285938987	</t>
  </si>
  <si>
    <t>患者 庞俊瑜 自助机充值 100 元。</t>
  </si>
  <si>
    <t xml:space="preserve">*兴(519***@qq.com)	</t>
  </si>
  <si>
    <t xml:space="preserve">2017061721001004740278758844	</t>
  </si>
  <si>
    <t>患者 杜瑞明 自助机充值 200 元。</t>
  </si>
  <si>
    <t xml:space="preserve">*瑞明(luc***@collector.org)	</t>
  </si>
  <si>
    <t xml:space="preserve">2017061721001004210259448027	</t>
  </si>
  <si>
    <t>患者 方德梅 自助机充值 1260 元。</t>
  </si>
  <si>
    <t xml:space="preserve">*显峰(ylx***@163.com)	</t>
  </si>
  <si>
    <t>门诊预存充值订单 1260 元。</t>
  </si>
  <si>
    <t xml:space="preserve">2017061721001004020226135857	</t>
  </si>
  <si>
    <t>患者 刘桃 自助机充值 420 元。</t>
  </si>
  <si>
    <t xml:space="preserve">2017061721001004910217316408	</t>
  </si>
  <si>
    <t>患者 范琼燕 自助机充值 200 元。</t>
  </si>
  <si>
    <t xml:space="preserve">*兴全(135****3398)	</t>
  </si>
  <si>
    <t xml:space="preserve">SR17061700003462	</t>
  </si>
  <si>
    <t xml:space="preserve">SR17061700003463	</t>
  </si>
  <si>
    <t xml:space="preserve">SR17061700003464	</t>
  </si>
  <si>
    <t xml:space="preserve">2017061721001004460277101993	</t>
  </si>
  <si>
    <t>患者 施渃言 自助机充值 300 元。</t>
  </si>
  <si>
    <t xml:space="preserve">2017061721001004660277761510	</t>
  </si>
  <si>
    <t>患者 曾晓芳 自助机充值 100 元。</t>
  </si>
  <si>
    <t xml:space="preserve">*晓芳(135****2492)	</t>
  </si>
  <si>
    <t xml:space="preserve">2017061721001004250270774469	</t>
  </si>
  <si>
    <t>患者 李秋艳 自助机充值 20 元。</t>
  </si>
  <si>
    <t xml:space="preserve">*秋艳(532***@qq.com)	</t>
  </si>
  <si>
    <t xml:space="preserve">2017061721001004280200064067	</t>
  </si>
  <si>
    <t>患者 李加兰 自助机充值 300 元。</t>
  </si>
  <si>
    <t xml:space="preserve">*加兰(138****9449)	</t>
  </si>
  <si>
    <t xml:space="preserve">SR17061700003466	</t>
  </si>
  <si>
    <t xml:space="preserve">2017061721001004710203410658	</t>
  </si>
  <si>
    <t xml:space="preserve">2017061721001004370247647469	</t>
  </si>
  <si>
    <t>患者 秦坚 自助机充值 10 元。</t>
  </si>
  <si>
    <t xml:space="preserve">*坚(120***@qq.com)	</t>
  </si>
  <si>
    <t xml:space="preserve">2017061721001004460277134948	</t>
  </si>
  <si>
    <t>患者 王一锦 自助机充值 20 元。</t>
  </si>
  <si>
    <t xml:space="preserve">*豪(yh1***@163.com)	</t>
  </si>
  <si>
    <t xml:space="preserve">2017061721001004110215737115	</t>
  </si>
  <si>
    <t>患者 金泳良 自助机充值 200 元。</t>
  </si>
  <si>
    <t xml:space="preserve">2017061721001004320295661925	</t>
  </si>
  <si>
    <t>患者 郝艳琴 自助机充值 500 元。</t>
  </si>
  <si>
    <t xml:space="preserve">2017061721001004230260023185	</t>
  </si>
  <si>
    <t>患者 李思 自助机充值 500 元。</t>
  </si>
  <si>
    <t xml:space="preserve">*思(128***@qq.com)	</t>
  </si>
  <si>
    <t xml:space="preserve">2017061721001004400203761336	</t>
  </si>
  <si>
    <t>患者 杨树珍 自助机充值 50 元。</t>
  </si>
  <si>
    <t xml:space="preserve">*金林(139****7489)	</t>
  </si>
  <si>
    <t xml:space="preserve">2017061721001004910217397205	</t>
  </si>
  <si>
    <t>患者 顾秀情 自助机充值 500 元。</t>
  </si>
  <si>
    <t xml:space="preserve">*政(ah_***@msn.com)	</t>
  </si>
  <si>
    <t xml:space="preserve">2017061721001004570201486340	</t>
  </si>
  <si>
    <t>患者 王一锦 自助机充值 8 元。</t>
  </si>
  <si>
    <t xml:space="preserve">*一锦(186****0318)	</t>
  </si>
  <si>
    <t xml:space="preserve">2017061721001004180202203886	</t>
  </si>
  <si>
    <t>患者 程翔鸥 自助机充值 100 元。</t>
  </si>
  <si>
    <t xml:space="preserve">*涛(139***@139.com)	</t>
  </si>
  <si>
    <t xml:space="preserve">2017061721001004360278487845	</t>
  </si>
  <si>
    <t>患者 朱玲 自助机充值 2800 元。</t>
  </si>
  <si>
    <t xml:space="preserve">*玲(138****5966)	</t>
  </si>
  <si>
    <t xml:space="preserve">2017061721001004490255959485	</t>
  </si>
  <si>
    <t>患者 武林俐 自助机充值 200 元。</t>
  </si>
  <si>
    <t xml:space="preserve">*俊韬(138****0573)	</t>
  </si>
  <si>
    <t xml:space="preserve">SR17061700003473	</t>
  </si>
  <si>
    <t xml:space="preserve">2017061721001004680274883255	</t>
  </si>
  <si>
    <t>患者 吴蓉 自助机充值 1000 元。</t>
  </si>
  <si>
    <t xml:space="preserve">*蓉(151****2921)	</t>
  </si>
  <si>
    <t xml:space="preserve">SR17061700003476	</t>
  </si>
  <si>
    <t xml:space="preserve">2017061721001004230260030399	</t>
  </si>
  <si>
    <t>患者 阮丽芝 自助机充值 280 元。</t>
  </si>
  <si>
    <t xml:space="preserve">2017061721001004090268743750	</t>
  </si>
  <si>
    <t>患者 陈娅 自助机充值 100 元。</t>
  </si>
  <si>
    <t xml:space="preserve">*娅(138****2641)	</t>
  </si>
  <si>
    <t xml:space="preserve">2017061721001004000208311586	</t>
  </si>
  <si>
    <t>患者 陈海燕 自助机充值 50 元。</t>
  </si>
  <si>
    <t xml:space="preserve">*海燕(138****1124)	</t>
  </si>
  <si>
    <t xml:space="preserve">2017061721001004380289004569	</t>
  </si>
  <si>
    <t>患者 张成宾 自助机充值 310 元。</t>
  </si>
  <si>
    <t xml:space="preserve">*荣颜(138****4981)	</t>
  </si>
  <si>
    <t xml:space="preserve">2017061721001004380289006457	</t>
  </si>
  <si>
    <t>患者 张成宾 自助机充值 21 元。</t>
  </si>
  <si>
    <t xml:space="preserve">2017061721001004380289006636	</t>
  </si>
  <si>
    <t>患者 张成宾 自助机充值 10 元。</t>
  </si>
  <si>
    <t xml:space="preserve">2017061721001004100293535894	</t>
  </si>
  <si>
    <t>患者 唐卓 自助机充值 200 元。</t>
  </si>
  <si>
    <t xml:space="preserve">2017061721001004200272418114	</t>
  </si>
  <si>
    <t>患者 刘继萍 自助机充值 500 元。</t>
  </si>
  <si>
    <t xml:space="preserve">*继萍(138****5713)	</t>
  </si>
  <si>
    <t xml:space="preserve">2017061721001004590281184280	</t>
  </si>
  <si>
    <t>患者 马荣 自助机充值 300 元。</t>
  </si>
  <si>
    <t xml:space="preserve">*荣(183****2982)	</t>
  </si>
  <si>
    <t xml:space="preserve">2017061721001004590281202805	</t>
  </si>
  <si>
    <t>患者 杨所平 自助机充值 55 元。</t>
  </si>
  <si>
    <t xml:space="preserve">*所平(136****4758)	</t>
  </si>
  <si>
    <t xml:space="preserve">2017061721001004710203531648	</t>
  </si>
  <si>
    <t>患者 浦艳丽 自助机充值 300 元。</t>
  </si>
  <si>
    <t xml:space="preserve">*艳丽(186****4339)	</t>
  </si>
  <si>
    <t xml:space="preserve">2017061721001004020226279369	</t>
  </si>
  <si>
    <t>患者 勾如美 自助机充值 3000 元。</t>
  </si>
  <si>
    <t xml:space="preserve">*如美(158****1825)	</t>
  </si>
  <si>
    <t xml:space="preserve">2017061721001004590281218853	</t>
  </si>
  <si>
    <t>患者 杨所平 自助机充值 52 元。</t>
  </si>
  <si>
    <t>门诊预存充值订单 52 元。</t>
  </si>
  <si>
    <t xml:space="preserve">2017061721001004390264373403	</t>
  </si>
  <si>
    <t>患者 童逸霏 自助机充值 10 元。</t>
  </si>
  <si>
    <t xml:space="preserve">*绍刚(137****5698)	</t>
  </si>
  <si>
    <t xml:space="preserve">SR17061700003499	</t>
  </si>
  <si>
    <t xml:space="preserve">2017061721001004690228278678	</t>
  </si>
  <si>
    <t>患者 张健 自助机充值 50 元。</t>
  </si>
  <si>
    <t xml:space="preserve">*健(139****5382)	</t>
  </si>
  <si>
    <t xml:space="preserve">SR17061700003500	</t>
  </si>
  <si>
    <t xml:space="preserve">SR17061700003501	</t>
  </si>
  <si>
    <t xml:space="preserve">2017061721001004880209715455	</t>
  </si>
  <si>
    <t>患者 吴中民 自助机充值 10 元。</t>
  </si>
  <si>
    <t xml:space="preserve">*立芸(156****8089)	</t>
  </si>
  <si>
    <t xml:space="preserve">2017061721001004390264407116	</t>
  </si>
  <si>
    <t>患者 何丹丹 自助机充值 50 元。</t>
  </si>
  <si>
    <t xml:space="preserve">SR17061700003504	</t>
  </si>
  <si>
    <t xml:space="preserve">2017061721001004960211304207	</t>
  </si>
  <si>
    <t>患者 王娟 自助机充值 300 元。</t>
  </si>
  <si>
    <t xml:space="preserve">*云飞(180****1112)	</t>
  </si>
  <si>
    <t xml:space="preserve">2017061721001004950275612705	</t>
  </si>
  <si>
    <t xml:space="preserve">SR17061700003509	</t>
  </si>
  <si>
    <t xml:space="preserve">2017061721001004940247465944	</t>
  </si>
  <si>
    <t>患者 毕津闻 自助机充值 800 元。</t>
  </si>
  <si>
    <t xml:space="preserve">*建玲(138***@139.com)	</t>
  </si>
  <si>
    <t xml:space="preserve">SR17061700003517	</t>
  </si>
  <si>
    <t xml:space="preserve">SR17061700003518	</t>
  </si>
  <si>
    <t xml:space="preserve">SR17061700003519	</t>
  </si>
  <si>
    <t xml:space="preserve">SR17061700003520	</t>
  </si>
  <si>
    <t xml:space="preserve">2017061721001004990207396146	</t>
  </si>
  <si>
    <t>患者 胡继博 自助机充值 60 元。</t>
  </si>
  <si>
    <t xml:space="preserve">2017061721001004660278051075	</t>
  </si>
  <si>
    <t>患者 崔皓晨 自助机充值 50 元。</t>
  </si>
  <si>
    <t xml:space="preserve">2017061721001004310248102311	</t>
  </si>
  <si>
    <t>患者 纪元花 自助机充值 100 元。</t>
  </si>
  <si>
    <t xml:space="preserve">*元花(182****3395)	</t>
  </si>
  <si>
    <t xml:space="preserve">2017061721001004470278256922	</t>
  </si>
  <si>
    <t>患者 赵华兰 自助机充值 5 元。</t>
  </si>
  <si>
    <t xml:space="preserve">2017061721001004530290800900	</t>
  </si>
  <si>
    <t>患者 王加宝 自助机充值 800 元。</t>
  </si>
  <si>
    <t xml:space="preserve">*利芳(183****1627)	</t>
  </si>
  <si>
    <t xml:space="preserve">2017061721001004780250942565	</t>
  </si>
  <si>
    <t>患者 庄夏郡 自助机充值 20 元。</t>
  </si>
  <si>
    <t xml:space="preserve">*夏郡(159****9821)	</t>
  </si>
  <si>
    <t xml:space="preserve">2017061721001004730214516494	</t>
  </si>
  <si>
    <t>患者 张娇娇 自助机充值 200 元。</t>
  </si>
  <si>
    <t xml:space="preserve">*智勇(158****6467)	</t>
  </si>
  <si>
    <t xml:space="preserve">2017061721001004840214411566	</t>
  </si>
  <si>
    <t>患者 李安骐 自助机充值 20 元。</t>
  </si>
  <si>
    <t xml:space="preserve">*安骐(159****0909)	</t>
  </si>
  <si>
    <t xml:space="preserve">2017061721001004050270945657	</t>
  </si>
  <si>
    <t>患者 杨莹 自助机充值 500 元。</t>
  </si>
  <si>
    <t xml:space="preserve">*绍芳(183****8731)	</t>
  </si>
  <si>
    <t xml:space="preserve">2017061721001004710203791946	</t>
  </si>
  <si>
    <t>患者 段汝群 自助机充值 50 元。</t>
  </si>
  <si>
    <t xml:space="preserve">*汝群(121***@qq.com)	</t>
  </si>
  <si>
    <t xml:space="preserve">2017061721001004680275237674	</t>
  </si>
  <si>
    <t>患者 李鹤 自助机充值 104 元。</t>
  </si>
  <si>
    <t xml:space="preserve">*鹤(186****3620)	</t>
  </si>
  <si>
    <t>门诊预存充值订单 104 元。</t>
  </si>
  <si>
    <t xml:space="preserve">2017061721001004680275237737	</t>
  </si>
  <si>
    <t>患者 李鹤 自助机充值 1 元。</t>
  </si>
  <si>
    <t xml:space="preserve">SR17061700003529	</t>
  </si>
  <si>
    <t xml:space="preserve">2017061721001004710203829495	</t>
  </si>
  <si>
    <t>患者 段汝群 自助机充值 20 元。</t>
  </si>
  <si>
    <t xml:space="preserve">2017061721001004780251007629	</t>
  </si>
  <si>
    <t>患者 刘馨远 自助机充值 2100 元。</t>
  </si>
  <si>
    <t xml:space="preserve">*馨远(158****4985)	</t>
  </si>
  <si>
    <t xml:space="preserve">2017061721001004250271184778	</t>
  </si>
  <si>
    <t>患者 李秋艳 自助机充值 200 元。</t>
  </si>
  <si>
    <t xml:space="preserve">2017061721001004850292457678	</t>
  </si>
  <si>
    <t>患者 宋清梅 自助机充值 300 元。</t>
  </si>
  <si>
    <t xml:space="preserve">2017061721001004220292228058	</t>
  </si>
  <si>
    <t>患者 李红思 自助机充值 20 元。</t>
  </si>
  <si>
    <t xml:space="preserve">*红思(159****5451)	</t>
  </si>
  <si>
    <t xml:space="preserve">2017061721001004380289400565	</t>
  </si>
  <si>
    <t>患者 吕纪蒙 自助机充值 300 元。</t>
  </si>
  <si>
    <t xml:space="preserve">2017061721001004650213584200	</t>
  </si>
  <si>
    <t>患者 苗勇 自助机充值 100 元。</t>
  </si>
  <si>
    <t xml:space="preserve">*勇(510***@qq.com)	</t>
  </si>
  <si>
    <t xml:space="preserve">2017061721001004590281539865	</t>
  </si>
  <si>
    <t>患者 马荣 自助机充值 200 元。</t>
  </si>
  <si>
    <t xml:space="preserve">2017061721001004630253897968	</t>
  </si>
  <si>
    <t>患者 高洋 自助机充值 100 元。</t>
  </si>
  <si>
    <t xml:space="preserve">*婷(182****8122)	</t>
  </si>
  <si>
    <t xml:space="preserve">2017061721001004820210970565	</t>
  </si>
  <si>
    <t>患者 沈荣仙 自助机充值 10 元。</t>
  </si>
  <si>
    <t xml:space="preserve">*劲松(158****7826)	</t>
  </si>
  <si>
    <t xml:space="preserve">2017061721001004310248295285	</t>
  </si>
  <si>
    <t xml:space="preserve">2017061721001004210259924870	</t>
  </si>
  <si>
    <t>患者 何学李 自助机充值 2000 元。</t>
  </si>
  <si>
    <t xml:space="preserve">2017061721001004180202637215	</t>
  </si>
  <si>
    <t>患者 马倩 自助机充值 20 元。</t>
  </si>
  <si>
    <t xml:space="preserve">*倩(136****5491)	</t>
  </si>
  <si>
    <t xml:space="preserve">2017061721001004700269766883	</t>
  </si>
  <si>
    <t>患者 王东艳 自助机充值 50 元。</t>
  </si>
  <si>
    <t xml:space="preserve">*东艳(357***@qq.com)	</t>
  </si>
  <si>
    <t xml:space="preserve">2017061721001004060220462345	</t>
  </si>
  <si>
    <t>患者 叶桂琼 自助机充值 20 元。</t>
  </si>
  <si>
    <t xml:space="preserve">*祖飞(118***@qq.com)	</t>
  </si>
  <si>
    <t xml:space="preserve">2017061721001004980239172222	</t>
  </si>
  <si>
    <t>患者 段鹏 自助机充值 200 元。</t>
  </si>
  <si>
    <t xml:space="preserve">*鹏(159****1296)	</t>
  </si>
  <si>
    <t xml:space="preserve">2017061721001004070216100743	</t>
  </si>
  <si>
    <t>患者 刘飞 自助机充值 100 元。</t>
  </si>
  <si>
    <t xml:space="preserve">*倩(136****2301)	</t>
  </si>
  <si>
    <t xml:space="preserve">2017061721001004060220471450	</t>
  </si>
  <si>
    <t>患者 赵祖飞 自助机充值 20 元。</t>
  </si>
  <si>
    <t xml:space="preserve">2017061721001004850292480764	</t>
  </si>
  <si>
    <t xml:space="preserve">2017061721001004700269783558	</t>
  </si>
  <si>
    <t>患者 王东艳 自助机充值 30 元。</t>
  </si>
  <si>
    <t xml:space="preserve">2017061721001004980239169558	</t>
  </si>
  <si>
    <t xml:space="preserve">2017061721001004580213430290	</t>
  </si>
  <si>
    <t>患者 张梦诗 自助机充值 5 元。</t>
  </si>
  <si>
    <t xml:space="preserve">*荣菊(184****4591)	</t>
  </si>
  <si>
    <t xml:space="preserve">SR17061700003545	</t>
  </si>
  <si>
    <t xml:space="preserve">2017061721001004300291356665	</t>
  </si>
  <si>
    <t>患者 罗景丹 自助机充值 500 元。</t>
  </si>
  <si>
    <t xml:space="preserve">*志文(139****8369)	</t>
  </si>
  <si>
    <t xml:space="preserve">2017061721001004580213432362	</t>
  </si>
  <si>
    <t xml:space="preserve">SR17061700003547	</t>
  </si>
  <si>
    <t xml:space="preserve">2017061721001004810281290598	</t>
  </si>
  <si>
    <t>患者 俞玲燕 自助机充值 100 元。</t>
  </si>
  <si>
    <t xml:space="preserve">*玲燕(139****2385)	</t>
  </si>
  <si>
    <t xml:space="preserve">2017061721001004100294007408	</t>
  </si>
  <si>
    <t>患者 徐兴文 自助机充值 200 元。</t>
  </si>
  <si>
    <t xml:space="preserve">*兴文(xxw***@163.com)	</t>
  </si>
  <si>
    <t xml:space="preserve">2017061721001004770234072990	</t>
  </si>
  <si>
    <t>患者 蒋奥祺 自助机充值 200 元。</t>
  </si>
  <si>
    <t xml:space="preserve">*奥祺(182****4464)	</t>
  </si>
  <si>
    <t xml:space="preserve">2017061721001004390264813901	</t>
  </si>
  <si>
    <t>患者 高云华 自助机充值 50 元。</t>
  </si>
  <si>
    <t xml:space="preserve">2017061721001004590281625923	</t>
  </si>
  <si>
    <t>患者 邓杰 自助机充值 430 元。</t>
  </si>
  <si>
    <t xml:space="preserve">*杰(156****0086)	</t>
  </si>
  <si>
    <t xml:space="preserve">2017061721001004390264793680	</t>
  </si>
  <si>
    <t>患者 高云华 自助机充值 100 元。</t>
  </si>
  <si>
    <t xml:space="preserve">2017061721001004380289495357	</t>
  </si>
  <si>
    <t>患者 罗丹 自助机充值 10 元。</t>
  </si>
  <si>
    <t xml:space="preserve">*丹(184****7290)	</t>
  </si>
  <si>
    <t xml:space="preserve">2017061721001004070216173139	</t>
  </si>
  <si>
    <t>患者 谭博 自助机充值 100 元。</t>
  </si>
  <si>
    <t xml:space="preserve">*博(138***@163.com)	</t>
  </si>
  <si>
    <t xml:space="preserve">2017061721001004580213492448	</t>
  </si>
  <si>
    <t xml:space="preserve">2017061721001004520209293340	</t>
  </si>
  <si>
    <t>患者 苏梓沛 自助机充值 200 元。</t>
  </si>
  <si>
    <t xml:space="preserve">2017061721001004240282746340	</t>
  </si>
  <si>
    <t>患者 肖本华 自助机充值 10 元。</t>
  </si>
  <si>
    <t xml:space="preserve">*本华(182****1082)	</t>
  </si>
  <si>
    <t xml:space="preserve">SR17061700003552	</t>
  </si>
  <si>
    <t xml:space="preserve">SR17061700003557	</t>
  </si>
  <si>
    <t xml:space="preserve">SR17061700003561	</t>
  </si>
  <si>
    <t xml:space="preserve">2017061721001004550207713901	</t>
  </si>
  <si>
    <t>患者 杨雨珍 自助机充值 10 元。</t>
  </si>
  <si>
    <t xml:space="preserve">*雨珍(182***@qq.com)	</t>
  </si>
  <si>
    <t xml:space="preserve">SR17061700003565	</t>
  </si>
  <si>
    <t xml:space="preserve">2017061721001004110216405308	</t>
  </si>
  <si>
    <t>患者 金泳良 自助机充值 700 元。</t>
  </si>
  <si>
    <t xml:space="preserve">2017061721001004830275536138	</t>
  </si>
  <si>
    <t>患者 罗妍 自助机充值 20 元。</t>
  </si>
  <si>
    <t xml:space="preserve">*剑(182****9856)	</t>
  </si>
  <si>
    <t xml:space="preserve">2017061721001004970286515962	</t>
  </si>
  <si>
    <t>患者 庞俊瑜 自助机充值 500 元。</t>
  </si>
  <si>
    <t xml:space="preserve">2017061721001004150255669781	</t>
  </si>
  <si>
    <t>患者 丁燕 自助机充值 500 元。</t>
  </si>
  <si>
    <t xml:space="preserve">*泓宇(138****6514)	</t>
  </si>
  <si>
    <t xml:space="preserve">2017061721001004530291042739	</t>
  </si>
  <si>
    <t>患者 罗丹 自助机充值 52 元。</t>
  </si>
  <si>
    <t xml:space="preserve">*瑜韬(whd***@126.com)	</t>
  </si>
  <si>
    <t xml:space="preserve">2017061721001004530291038712	</t>
  </si>
  <si>
    <t>患者 罗丹 自助机充值 1 元。</t>
  </si>
  <si>
    <t xml:space="preserve">2017061721001004690228776015	</t>
  </si>
  <si>
    <t>患者 字庆龄 自助机充值 500 元。</t>
  </si>
  <si>
    <t xml:space="preserve">*锦周(138****0216)	</t>
  </si>
  <si>
    <t xml:space="preserve">SR17061700003573	</t>
  </si>
  <si>
    <t xml:space="preserve">2017061721001004070216248858	</t>
  </si>
  <si>
    <t>患者 王国勤 自助机充值 300 元。</t>
  </si>
  <si>
    <t xml:space="preserve">*颢淞(156****1557)	</t>
  </si>
  <si>
    <t xml:space="preserve">2017061721001004030272276681	</t>
  </si>
  <si>
    <t>患者 蔡云 自助机充值 10 元。</t>
  </si>
  <si>
    <t xml:space="preserve">*楠(158****0151)	</t>
  </si>
  <si>
    <t xml:space="preserve">2017061721001004380289561773	</t>
  </si>
  <si>
    <t xml:space="preserve">2017061721001004940247918258	</t>
  </si>
  <si>
    <t>患者 张艳君 自助机充值 50 元。</t>
  </si>
  <si>
    <t xml:space="preserve">2017061721001004160202031963	</t>
  </si>
  <si>
    <t>患者 邬函奇 自助机充值 100 元。</t>
  </si>
  <si>
    <t xml:space="preserve">*丽梅(139****4771)	</t>
  </si>
  <si>
    <t xml:space="preserve">2017061721001004070216280759	</t>
  </si>
  <si>
    <t>患者 王国勤 自助机充值 500 元。</t>
  </si>
  <si>
    <t xml:space="preserve">SR17061700003586	</t>
  </si>
  <si>
    <t xml:space="preserve">2017061721001004290257412412	</t>
  </si>
  <si>
    <t>患者 杨丽华 自助机充值 20 元。</t>
  </si>
  <si>
    <t xml:space="preserve">2017061721001004160202093695	</t>
  </si>
  <si>
    <t>患者 邬函奇 自助机充值 180 元。</t>
  </si>
  <si>
    <t xml:space="preserve">SR17061700003588	</t>
  </si>
  <si>
    <t xml:space="preserve">2017061721001004070216322726	</t>
  </si>
  <si>
    <t xml:space="preserve">2017061721001004990207868752	</t>
  </si>
  <si>
    <t>患者 金琳玲 自助机充值 200 元。</t>
  </si>
  <si>
    <t xml:space="preserve">*琳玲(138****9693)	</t>
  </si>
  <si>
    <t xml:space="preserve">2017061721001004770234267994	</t>
  </si>
  <si>
    <t>患者 蒋奥祺 自助机充值 3 元。</t>
  </si>
  <si>
    <t xml:space="preserve">SR17061700003591	</t>
  </si>
  <si>
    <t xml:space="preserve">SR17061700003595	</t>
  </si>
  <si>
    <t xml:space="preserve">2017061721001004700270057947	</t>
  </si>
  <si>
    <t>患者 王东艳 自助机充值 200 元。</t>
  </si>
  <si>
    <t xml:space="preserve">SR17061700003597	</t>
  </si>
  <si>
    <t xml:space="preserve">SR17061700003598	</t>
  </si>
  <si>
    <t xml:space="preserve">SR17061700003599	</t>
  </si>
  <si>
    <t xml:space="preserve">2017061721001004510280374890	</t>
  </si>
  <si>
    <t>患者 张建蓉 自助机充值 200 元。</t>
  </si>
  <si>
    <t xml:space="preserve">*建蓉(151****4706)	</t>
  </si>
  <si>
    <t xml:space="preserve">2017061721001004680275719549	</t>
  </si>
  <si>
    <t>患者 孟怡帆 自助机充值 2000 元。</t>
  </si>
  <si>
    <t xml:space="preserve">*良(137****6037)	</t>
  </si>
  <si>
    <t xml:space="preserve">2017061721001004320296581998	</t>
  </si>
  <si>
    <t>患者 黄桉迪 自助机充值 20 元。</t>
  </si>
  <si>
    <t xml:space="preserve">*勇(138****5098)	</t>
  </si>
  <si>
    <t xml:space="preserve">2017061721001004680275853212	</t>
  </si>
  <si>
    <t>患者 孟怡帆 自助机充值 3000 元。</t>
  </si>
  <si>
    <t xml:space="preserve">SR17061700003603	</t>
  </si>
  <si>
    <t xml:space="preserve">SR17061700003604	</t>
  </si>
  <si>
    <t xml:space="preserve">2017061721001004250271823335	</t>
  </si>
  <si>
    <t>患者 王娜 自助机充值 1000 元。</t>
  </si>
  <si>
    <t xml:space="preserve">*亿粮(937***@qq.com)	</t>
  </si>
  <si>
    <t xml:space="preserve">2017061721001004020227240980	</t>
  </si>
  <si>
    <t>患者 周崇思 自助机充值 130 元。</t>
  </si>
  <si>
    <t xml:space="preserve">*琳桠(290***@qq.com)	</t>
  </si>
  <si>
    <t xml:space="preserve">2017061721001004020227252265	</t>
  </si>
  <si>
    <t>患者 周崇思 自助机充值 3 元。</t>
  </si>
  <si>
    <t xml:space="preserve">2017061721001004020227246155	</t>
  </si>
  <si>
    <t>患者 周崇思 自助机充值 100 元。</t>
  </si>
  <si>
    <t xml:space="preserve">2017061721001004800203552889	</t>
  </si>
  <si>
    <t>患者 仁丽丽 自助机充值 500 元。</t>
  </si>
  <si>
    <t xml:space="preserve">*亚平(135****5182)	</t>
  </si>
  <si>
    <t xml:space="preserve">SR17061700003610	</t>
  </si>
  <si>
    <t xml:space="preserve">SR17061800003611	</t>
  </si>
  <si>
    <t xml:space="preserve">2017061821001004240284067697	</t>
  </si>
  <si>
    <t>患者 林舒妍 自助机充值 300 元。</t>
  </si>
  <si>
    <t xml:space="preserve">*舒妍(804***@qq.com)	</t>
  </si>
  <si>
    <t xml:space="preserve">SR17061800003612	</t>
  </si>
  <si>
    <t xml:space="preserve">2017061821001004320297682512	</t>
  </si>
  <si>
    <t>患者 张顺源 自助机充值 20 元。</t>
  </si>
  <si>
    <t xml:space="preserve">*立静(113***@qq.com)	</t>
  </si>
  <si>
    <t xml:space="preserve">2017061821001004090270697358	</t>
  </si>
  <si>
    <t>患者 崔立斌 自助机充值 1 元。</t>
  </si>
  <si>
    <t xml:space="preserve">2017061821001004130269762872	</t>
  </si>
  <si>
    <t>患者 袁鹏越 自助机充值 500 元。</t>
  </si>
  <si>
    <t xml:space="preserve">*天燕(135****5879)	</t>
  </si>
  <si>
    <t xml:space="preserve">SR17061800003621	</t>
  </si>
  <si>
    <t xml:space="preserve">2017061821001004890211675973	</t>
  </si>
  <si>
    <t>患者 崔颢严 自助机充值 500 元。</t>
  </si>
  <si>
    <t xml:space="preserve">*斯奇(eri***@sina.com)	</t>
  </si>
  <si>
    <t xml:space="preserve">2017061821001004210261654193	</t>
  </si>
  <si>
    <t>患者 李玉蓉 自助机充值 1000 元。</t>
  </si>
  <si>
    <t xml:space="preserve">*玉蓉(137****3247)	</t>
  </si>
  <si>
    <t xml:space="preserve">SR17061800003625	</t>
  </si>
  <si>
    <t xml:space="preserve">2017061821001004510281904153	</t>
  </si>
  <si>
    <t>患者 赵斌 自助机充值 200 元。</t>
  </si>
  <si>
    <t xml:space="preserve">*斌(138****9128)	</t>
  </si>
  <si>
    <t xml:space="preserve">SR17061800003628	</t>
  </si>
  <si>
    <t xml:space="preserve">2017061821001004080298692379	</t>
  </si>
  <si>
    <t>患者 吉庆荣 自助机充值 200 元。</t>
  </si>
  <si>
    <t xml:space="preserve">2017061821001004110218346122	</t>
  </si>
  <si>
    <t>患者 刘思言 自助机充值 1000 元。</t>
  </si>
  <si>
    <t xml:space="preserve">*汝卫(138****5693)	</t>
  </si>
  <si>
    <t xml:space="preserve">2017061821001004870292930435	</t>
  </si>
  <si>
    <t>患者 闭红玲 自助机充值 1000 元。</t>
  </si>
  <si>
    <t xml:space="preserve">2017061821001004430259685724	</t>
  </si>
  <si>
    <t>患者 罗福琼 自助机充值 20 元。</t>
  </si>
  <si>
    <t xml:space="preserve">2017061821001004110218433370	</t>
  </si>
  <si>
    <t>患者 唐凯莉 自助机充值 100 元。</t>
  </si>
  <si>
    <t xml:space="preserve">*凯莉(187****5837)	</t>
  </si>
  <si>
    <t xml:space="preserve">2017061821001004520211203219	</t>
  </si>
  <si>
    <t>患者 刀歆念 自助机充值 200 元。</t>
  </si>
  <si>
    <t xml:space="preserve">*宇(liw***@163.com)	</t>
  </si>
  <si>
    <t xml:space="preserve">2017061821001004690230637949	</t>
  </si>
  <si>
    <t>患者 杨华梅 自助机充值 5000 元。</t>
  </si>
  <si>
    <t xml:space="preserve">2017061821001004960213646262	</t>
  </si>
  <si>
    <t>患者 杨沐夕 自助机充值 200 元。</t>
  </si>
  <si>
    <t xml:space="preserve">*志成(545***@qq.com)	</t>
  </si>
  <si>
    <t xml:space="preserve">SR17061800003631	</t>
  </si>
  <si>
    <t xml:space="preserve">2017061821001004940249839810	</t>
  </si>
  <si>
    <t>患者 王馨媛 自助机充值 500 元。</t>
  </si>
  <si>
    <t xml:space="preserve">*建霞(138****6450)	</t>
  </si>
  <si>
    <t xml:space="preserve">2017061821001004850294511402	</t>
  </si>
  <si>
    <t>患者 王蛟 自助机充值 50 元。</t>
  </si>
  <si>
    <t xml:space="preserve">*华菊(188****4154)	</t>
  </si>
  <si>
    <t xml:space="preserve">2017061821001004850294556468	</t>
  </si>
  <si>
    <t>患者 王蛟 自助机充值 950 元。</t>
  </si>
  <si>
    <t>门诊预存充值订单 950 元。</t>
  </si>
  <si>
    <t xml:space="preserve">2017061821001004380291561543	</t>
  </si>
  <si>
    <t>患者 胡礼琴 自助机充值 1000 元。</t>
  </si>
  <si>
    <t xml:space="preserve">*大鹏(187****2112)	</t>
  </si>
  <si>
    <t xml:space="preserve">2017061821001004360281037474	</t>
  </si>
  <si>
    <t>患者 陈俊园 自助机充值 500 元。</t>
  </si>
  <si>
    <t xml:space="preserve">*君(137****5775)	</t>
  </si>
  <si>
    <t xml:space="preserve">2017061821001004310250469162	</t>
  </si>
  <si>
    <t>患者 纪元花 自助机充值 80 元。</t>
  </si>
  <si>
    <t xml:space="preserve">2017061821001004520211442391	</t>
  </si>
  <si>
    <t xml:space="preserve">2017061821001004480272250580	</t>
  </si>
  <si>
    <t>患者 郭伟 自助机充值 1000 元。</t>
  </si>
  <si>
    <t xml:space="preserve">*伟(153****1681)	</t>
  </si>
  <si>
    <t xml:space="preserve">2017061821001004250273673656	</t>
  </si>
  <si>
    <t>患者 杨新虹 自助机充值 4000 元。</t>
  </si>
  <si>
    <t xml:space="preserve">*新虹(857***@qq.com)	</t>
  </si>
  <si>
    <t xml:space="preserve">2017061821001004220294675240	</t>
  </si>
  <si>
    <t>患者 康柏浩 自助机充值 100 元。</t>
  </si>
  <si>
    <t xml:space="preserve">*杨茂源(114***@qq.com)	</t>
  </si>
  <si>
    <t xml:space="preserve">2017061821001004640265011224	</t>
  </si>
  <si>
    <t>患者 王航鹏 自助机充值 10 元。</t>
  </si>
  <si>
    <t xml:space="preserve">*航鹏(177****9947)	</t>
  </si>
  <si>
    <t xml:space="preserve">2017061821001004770236497705	</t>
  </si>
  <si>
    <t xml:space="preserve">2017061821001004470280994418	</t>
  </si>
  <si>
    <t>患者 沈亚 自助机充值 50 元。</t>
  </si>
  <si>
    <t xml:space="preserve">*亚(355***@qq.com)	</t>
  </si>
  <si>
    <t xml:space="preserve">2017061821001004420274792672	</t>
  </si>
  <si>
    <t>患者 熊劲松 自助机充值 10 元。</t>
  </si>
  <si>
    <t xml:space="preserve">*劲松(182****1661)	</t>
  </si>
  <si>
    <t xml:space="preserve">2017061821001004420274810660	</t>
  </si>
  <si>
    <t>患者 熊劲松 自助机充值 260 元。</t>
  </si>
  <si>
    <t xml:space="preserve">2017061821001004310250958558	</t>
  </si>
  <si>
    <t>患者 纪元花 自助机充值 200 元。</t>
  </si>
  <si>
    <t xml:space="preserve">2017061821001004830278072114	</t>
  </si>
  <si>
    <t>患者 井冠龙 自助机充值 300 元。</t>
  </si>
  <si>
    <t xml:space="preserve">*冠龙(135****9774)	</t>
  </si>
  <si>
    <t xml:space="preserve">2017061821001004420274864294	</t>
  </si>
  <si>
    <t>患者 李浩 自助机充值 100 元。</t>
  </si>
  <si>
    <t xml:space="preserve">*丽(182****6117)	</t>
  </si>
  <si>
    <t xml:space="preserve">2017061821001004100296650353	</t>
  </si>
  <si>
    <t>患者 张雪 自助机充值 50 元。</t>
  </si>
  <si>
    <t xml:space="preserve">*雪(554***@qq.com)	</t>
  </si>
  <si>
    <t xml:space="preserve">SR17061800003651	</t>
  </si>
  <si>
    <t xml:space="preserve">SR17061800003655	</t>
  </si>
  <si>
    <t xml:space="preserve">2017061821001004360281710265	</t>
  </si>
  <si>
    <t>患者 姚梅 自助机充值 200 元。</t>
  </si>
  <si>
    <t xml:space="preserve">*旭辉(252***@qq.com)	</t>
  </si>
  <si>
    <t xml:space="preserve">2017061821001004030275051848	</t>
  </si>
  <si>
    <t>患者 马超 自助机充值 50 元。</t>
  </si>
  <si>
    <t xml:space="preserve">*超(138****7696)	</t>
  </si>
  <si>
    <t xml:space="preserve">2017061821001004020229678189	</t>
  </si>
  <si>
    <t>患者 自利英 自助机充值 20 元。</t>
  </si>
  <si>
    <t xml:space="preserve">*勇(139****0163)	</t>
  </si>
  <si>
    <t xml:space="preserve">2017061821001004580216751056	</t>
  </si>
  <si>
    <t>患者 黄轶菡 自助机充值 200 元。</t>
  </si>
  <si>
    <t xml:space="preserve">*蕴菡(whc***@163.com)	</t>
  </si>
  <si>
    <t xml:space="preserve">2017061821001004660281724049	</t>
  </si>
  <si>
    <t>患者 陈子恒 自助机充值 90 元。</t>
  </si>
  <si>
    <t xml:space="preserve">*海霞(whx***@126.com)	</t>
  </si>
  <si>
    <t xml:space="preserve">2017061821001004920267893934	</t>
  </si>
  <si>
    <t>患者 韩文静 自助机充值 56 元。</t>
  </si>
  <si>
    <t xml:space="preserve">*东亮(114***@qq.com)	</t>
  </si>
  <si>
    <t xml:space="preserve">2017061821001004730218185048	</t>
  </si>
  <si>
    <t>患者 陈子恒 自助机充值 30 元。</t>
  </si>
  <si>
    <t xml:space="preserve">*小中(158****7023)	</t>
  </si>
  <si>
    <t xml:space="preserve">2017061821001004620201323058	</t>
  </si>
  <si>
    <t>患者 周亚飞 自助机充值 50 元。</t>
  </si>
  <si>
    <t xml:space="preserve">*亚飞(138****1817)	</t>
  </si>
  <si>
    <t xml:space="preserve">2017061821001004620201323110	</t>
  </si>
  <si>
    <t>患者 周亚飞 自助机充值 20 元。</t>
  </si>
  <si>
    <t xml:space="preserve">2017061821001004980243057135	</t>
  </si>
  <si>
    <t>患者 魏静静 自助机充值 100 元。</t>
  </si>
  <si>
    <t xml:space="preserve">*泽栋(151****2831)	</t>
  </si>
  <si>
    <t xml:space="preserve">2017061921001004180206635615	</t>
  </si>
  <si>
    <t>患者 王璐 自助机充值 30 元。</t>
  </si>
  <si>
    <t xml:space="preserve">*璐(135****5825)	</t>
  </si>
  <si>
    <t xml:space="preserve">2017061921001004180206673525	</t>
  </si>
  <si>
    <t>患者 王璐 自助机充值 273 元。</t>
  </si>
  <si>
    <t>门诊预存充值订单 273 元。</t>
  </si>
  <si>
    <t xml:space="preserve">2017061921001004920268368312	</t>
  </si>
  <si>
    <t>患者 王璐 自助机充值 13 元。</t>
  </si>
  <si>
    <t xml:space="preserve">*宇(132****5529)	</t>
  </si>
  <si>
    <t>门诊预存充值订单 13 元。</t>
  </si>
  <si>
    <t xml:space="preserve">2017061921001004360282920528	</t>
  </si>
  <si>
    <t>患者 刘益兰 自助机充值 200 元。</t>
  </si>
  <si>
    <t xml:space="preserve">*殷(159****9907)	</t>
  </si>
  <si>
    <t xml:space="preserve">2017061921001004980243210620	</t>
  </si>
  <si>
    <t>患者 殷梦莲 自助机充值 500 元。</t>
  </si>
  <si>
    <t xml:space="preserve">*媛瑞(183****4155)	</t>
  </si>
  <si>
    <t xml:space="preserve">2017061921001004980243187459	</t>
  </si>
  <si>
    <t>患者 殷梦莲 自助机充值 10 元。</t>
  </si>
  <si>
    <t xml:space="preserve">2017061921001004980243207594	</t>
  </si>
  <si>
    <t>患者 殷梦莲 自助机充值 190 元。</t>
  </si>
  <si>
    <t xml:space="preserve">2017061921001004670207042978	</t>
  </si>
  <si>
    <t>患者 王芳 自助机充值 200 元。</t>
  </si>
  <si>
    <t xml:space="preserve">*芳(133****8837)	</t>
  </si>
  <si>
    <t xml:space="preserve">2017061921001004350268841781	</t>
  </si>
  <si>
    <t>患者 庞晶晶 自助机充值 10 元。</t>
  </si>
  <si>
    <t xml:space="preserve">*晶晶(wos***@qq.com)	</t>
  </si>
  <si>
    <t xml:space="preserve">2017061921001004620201840932	</t>
  </si>
  <si>
    <t>患者 王衍丽 自助机充值 200 元。</t>
  </si>
  <si>
    <t xml:space="preserve">*3312398197(133****8197)	</t>
  </si>
  <si>
    <t xml:space="preserve">2017061921001004870295082341	</t>
  </si>
  <si>
    <t xml:space="preserve">2017061921001004690232735228	</t>
  </si>
  <si>
    <t>患者 平唐刚 自助机充值 800 元。</t>
  </si>
  <si>
    <t xml:space="preserve">*林龙(150****5743)	</t>
  </si>
  <si>
    <t xml:space="preserve">2017061921001004530295027698	</t>
  </si>
  <si>
    <t>患者 张丹丹 自助机充值 20 元。</t>
  </si>
  <si>
    <t xml:space="preserve">*丹丹(188****0947)	</t>
  </si>
  <si>
    <t xml:space="preserve">2017061921001004690232730949	</t>
  </si>
  <si>
    <t>患者 钟彩英 自助机充值 20 元。</t>
  </si>
  <si>
    <t xml:space="preserve">2017061921001004920268444487	</t>
  </si>
  <si>
    <t>患者 杨茜 自助机充值 500 元。</t>
  </si>
  <si>
    <t xml:space="preserve">*茜(136****7134)	</t>
  </si>
  <si>
    <t xml:space="preserve">2017061921001004630258031800	</t>
  </si>
  <si>
    <t>患者 许竞文 自助机充值 800 元。</t>
  </si>
  <si>
    <t xml:space="preserve">*竞文(848***@qq.com)	</t>
  </si>
  <si>
    <t xml:space="preserve">2017061921001004400208322275	</t>
  </si>
  <si>
    <t>患者 刘晓英 自助机充值 500 元。</t>
  </si>
  <si>
    <t xml:space="preserve">*键(137****6688)	</t>
  </si>
  <si>
    <t xml:space="preserve">2017061921001004440282077543	</t>
  </si>
  <si>
    <t>患者 丁希梳 自助机充值 10 元。</t>
  </si>
  <si>
    <t xml:space="preserve">2017061921001004620201872080	</t>
  </si>
  <si>
    <t>患者 张鑫淼 自助机充值 1000 元。</t>
  </si>
  <si>
    <t xml:space="preserve">2017061921001004260291023408	</t>
  </si>
  <si>
    <t>患者 张露文 自助机充值 800 元。</t>
  </si>
  <si>
    <t xml:space="preserve">*劲松(159****2129)	</t>
  </si>
  <si>
    <t xml:space="preserve">2017061921001004450256629210	</t>
  </si>
  <si>
    <t>患者 和耀军 自助机充值 200 元。</t>
  </si>
  <si>
    <t xml:space="preserve">*培庆(gpq***@163.com)	</t>
  </si>
  <si>
    <t xml:space="preserve">2017061921001004260291013243	</t>
  </si>
  <si>
    <t>患者 杨云龙 自助机充值 20 元。</t>
  </si>
  <si>
    <t xml:space="preserve">*英(136****6451)	</t>
  </si>
  <si>
    <t xml:space="preserve">2017061921001004230264536308	</t>
  </si>
  <si>
    <t>患者 周飞 自助机充值 500 元。</t>
  </si>
  <si>
    <t xml:space="preserve">SR17061900003674	</t>
  </si>
  <si>
    <t xml:space="preserve">2017061921001004780255170233	</t>
  </si>
  <si>
    <t>患者 杨亚莉 自助机充值 50 元。</t>
  </si>
  <si>
    <t xml:space="preserve">*亚莉(162***@qq.com)	</t>
  </si>
  <si>
    <t xml:space="preserve">2017061921001004160206034416	</t>
  </si>
  <si>
    <t>患者 李改红 自助机充值 20 元。</t>
  </si>
  <si>
    <t xml:space="preserve">*改红(183****7553)	</t>
  </si>
  <si>
    <t xml:space="preserve">2017061921001004160206032683	</t>
  </si>
  <si>
    <t>患者 王桂芬 自助机充值 20 元。</t>
  </si>
  <si>
    <t xml:space="preserve">2017061921001004040288461630	</t>
  </si>
  <si>
    <t>患者 蔡纯中 自助机充值 20 元。</t>
  </si>
  <si>
    <t xml:space="preserve">*昆梅(108***@qq.com)	</t>
  </si>
  <si>
    <t xml:space="preserve">2017061921001004020230779351	</t>
  </si>
  <si>
    <t>患者 自利英 自助机充值 300 元。</t>
  </si>
  <si>
    <t xml:space="preserve">2017061921001004490260557005	</t>
  </si>
  <si>
    <t>患者 刘然 自助机充值 20 元。</t>
  </si>
  <si>
    <t xml:space="preserve">2017061921001004900229181451	</t>
  </si>
  <si>
    <t>患者 段生娟 自助机充值 20 元。</t>
  </si>
  <si>
    <t xml:space="preserve">*生娟(152****8874)	</t>
  </si>
  <si>
    <t xml:space="preserve">2017061921001004630258045193	</t>
  </si>
  <si>
    <t>患者 苏晶 自助机充值 20 元。</t>
  </si>
  <si>
    <t xml:space="preserve">*晶(187****3331)	</t>
  </si>
  <si>
    <t xml:space="preserve">2017061921001004900229173237	</t>
  </si>
  <si>
    <t>患者 段生来 自助机充值 20 元。</t>
  </si>
  <si>
    <t xml:space="preserve">2017061921001004420276388810	</t>
  </si>
  <si>
    <t>患者 杨文春 自助机充值 600 元。</t>
  </si>
  <si>
    <t xml:space="preserve">*治臣(108***@qq.com)	</t>
  </si>
  <si>
    <t xml:space="preserve">2017061921001004220296450761	</t>
  </si>
  <si>
    <t>患者 李宏伟 自助机充值 50 元。</t>
  </si>
  <si>
    <t xml:space="preserve">*宏伟(139****5353)	</t>
  </si>
  <si>
    <t xml:space="preserve">2017061921001004560228385200	</t>
  </si>
  <si>
    <t>患者 王来弟 自助机充值 20 元。</t>
  </si>
  <si>
    <t xml:space="preserve">*加勇(139****4723)	</t>
  </si>
  <si>
    <t xml:space="preserve">2017061921001004110220777393	</t>
  </si>
  <si>
    <t>患者 马昕 自助机充值 200 元。</t>
  </si>
  <si>
    <t xml:space="preserve">*成(741***@qq.com)	</t>
  </si>
  <si>
    <t xml:space="preserve">2017061921001004970290560128	</t>
  </si>
  <si>
    <t>患者 邹爱 自助机充值 20 元。</t>
  </si>
  <si>
    <t xml:space="preserve">*爱(153***@qq.com)	</t>
  </si>
  <si>
    <t xml:space="preserve">2017061921001004410285990605	</t>
  </si>
  <si>
    <t>患者 郭德红 自助机充值 20 元。</t>
  </si>
  <si>
    <t xml:space="preserve">*德红(151****3055)	</t>
  </si>
  <si>
    <t xml:space="preserve">2017061921001004420276372277	</t>
  </si>
  <si>
    <t>患者 陈达先 自助机充值 2000 元。</t>
  </si>
  <si>
    <t xml:space="preserve">*欣灵(159****9180)	</t>
  </si>
  <si>
    <t xml:space="preserve">2017061921001004980243292845	</t>
  </si>
  <si>
    <t>患者 张佳新 自助机充值 500 元。</t>
  </si>
  <si>
    <t xml:space="preserve">2017061921001004970290571328	</t>
  </si>
  <si>
    <t>患者 刘乙人 自助机充值 20 元。</t>
  </si>
  <si>
    <t xml:space="preserve">*乙人(183****1400)	</t>
  </si>
  <si>
    <t xml:space="preserve">2017061921001004520213381491	</t>
  </si>
  <si>
    <t>患者 袁秋兵 自助机充值 20 元。</t>
  </si>
  <si>
    <t xml:space="preserve">*秋兵(ksc***@sina.com)	</t>
  </si>
  <si>
    <t xml:space="preserve">2017061921001004950280109624	</t>
  </si>
  <si>
    <t>患者 蒋恒 自助机充值 50 元。</t>
  </si>
  <si>
    <t xml:space="preserve">*恒(625***@qq.com)	</t>
  </si>
  <si>
    <t xml:space="preserve">2017061921001004930209273523	</t>
  </si>
  <si>
    <t>患者 童艳波 自助机充值 500 元。</t>
  </si>
  <si>
    <t xml:space="preserve">*艳波(135****7992)	</t>
  </si>
  <si>
    <t xml:space="preserve">2017061921001004330250543529	</t>
  </si>
  <si>
    <t>患者 胡耿 自助机充值 100 元。</t>
  </si>
  <si>
    <t xml:space="preserve">*耿(186****5920)	</t>
  </si>
  <si>
    <t xml:space="preserve">2017061921001004970290565459	</t>
  </si>
  <si>
    <t>患者 魏姣姣 自助机充值 20 元。</t>
  </si>
  <si>
    <t xml:space="preserve">*燕燕(137****7886)	</t>
  </si>
  <si>
    <t xml:space="preserve">2017061921001004340281886627	</t>
  </si>
  <si>
    <t>患者 郭完柱 自助机充值 20 元。</t>
  </si>
  <si>
    <t xml:space="preserve">*坤林(188****4627)	</t>
  </si>
  <si>
    <t xml:space="preserve">2017061921001004650217759775	</t>
  </si>
  <si>
    <t>患者 马娟 自助机充值 1000 元。</t>
  </si>
  <si>
    <t xml:space="preserve">*娟(137****1623)	</t>
  </si>
  <si>
    <t xml:space="preserve">2017061921001004470282651627	</t>
  </si>
  <si>
    <t>患者 张邦友 自助机充值 20 元。</t>
  </si>
  <si>
    <t xml:space="preserve">*程(182****5753)	</t>
  </si>
  <si>
    <t xml:space="preserve">2017061921001004590285721929	</t>
  </si>
  <si>
    <t>患者 章涛 自助机充值 300 元。</t>
  </si>
  <si>
    <t xml:space="preserve">2017061921001004500229310110	</t>
  </si>
  <si>
    <t>患者 李冉冉 自助机充值 20 元。</t>
  </si>
  <si>
    <t xml:space="preserve">*应礼(137****9150)	</t>
  </si>
  <si>
    <t xml:space="preserve">2017061921001004450256700340	</t>
  </si>
  <si>
    <t>患者 钟毅 自助机充值 100 元。</t>
  </si>
  <si>
    <t xml:space="preserve">*毅(152****1314)	</t>
  </si>
  <si>
    <t xml:space="preserve">2017061921001004350268923707	</t>
  </si>
  <si>
    <t>患者 杨应美 自助机充值 50 元。</t>
  </si>
  <si>
    <t xml:space="preserve">*应美(189****4879)	</t>
  </si>
  <si>
    <t xml:space="preserve">2017061921001004210264074068	</t>
  </si>
  <si>
    <t>患者 叶小华 自助机充值 1000 元。</t>
  </si>
  <si>
    <t xml:space="preserve">*小华(189****8899)	</t>
  </si>
  <si>
    <t xml:space="preserve">2017061921001004710208057703	</t>
  </si>
  <si>
    <t>患者 郭秀华 自助机充值 850 元。</t>
  </si>
  <si>
    <t xml:space="preserve">*国玲(159****2491)	</t>
  </si>
  <si>
    <t xml:space="preserve">2017061921001004320200347510	</t>
  </si>
  <si>
    <t>患者 吕海留 自助机充值 100 元。</t>
  </si>
  <si>
    <t xml:space="preserve">*海留(138****0501)	</t>
  </si>
  <si>
    <t xml:space="preserve">2017061921001004710208055722	</t>
  </si>
  <si>
    <t>患者 马国玲 自助机充值 300 元。</t>
  </si>
  <si>
    <t xml:space="preserve">2017061921001004700273960684	</t>
  </si>
  <si>
    <t>患者 白维明 自助机充值 200 元。</t>
  </si>
  <si>
    <t xml:space="preserve">*瑞琼(135****0551)	</t>
  </si>
  <si>
    <t xml:space="preserve">2017061921001004860213923064	</t>
  </si>
  <si>
    <t>患者 僧国发 自助机充值 300 元。</t>
  </si>
  <si>
    <t xml:space="preserve">2017061921001004240286817391	</t>
  </si>
  <si>
    <t>患者 姚晓雪 自助机充值 500 元。</t>
  </si>
  <si>
    <t xml:space="preserve">*晓雪(135****3850)	</t>
  </si>
  <si>
    <t xml:space="preserve">2017061921001004800206922310	</t>
  </si>
  <si>
    <t>患者 许亚芳 自助机充值 200 元。</t>
  </si>
  <si>
    <t xml:space="preserve">*亚芳(139****2412)	</t>
  </si>
  <si>
    <t xml:space="preserve">2017061921001004740283459255	</t>
  </si>
  <si>
    <t>患者 缪思思 自助机充值 300 元。</t>
  </si>
  <si>
    <t xml:space="preserve">*宇(186****0272)	</t>
  </si>
  <si>
    <t xml:space="preserve">2017061921001004720264329304	</t>
  </si>
  <si>
    <t>患者 陈缘 自助机充值 1000 元。</t>
  </si>
  <si>
    <t xml:space="preserve">*缘(136****1287)	</t>
  </si>
  <si>
    <t xml:space="preserve">2017061921001004190244528368	</t>
  </si>
  <si>
    <t>患者 彭友英 自助机充值 500 元。</t>
  </si>
  <si>
    <t xml:space="preserve">*自鹏(381***@qq.com)	</t>
  </si>
  <si>
    <t xml:space="preserve">2017061921001004040288527117	</t>
  </si>
  <si>
    <t>患者 缪蕊 自助机充值 500 元。</t>
  </si>
  <si>
    <t xml:space="preserve">*蕊(mia***@126.com)	</t>
  </si>
  <si>
    <t xml:space="preserve">2017061921001004540204087451	</t>
  </si>
  <si>
    <t>患者 甘霆 自助机充值 3000 元。</t>
  </si>
  <si>
    <t xml:space="preserve">*霆(185****9926)	</t>
  </si>
  <si>
    <t xml:space="preserve">2017061921001004410286049748	</t>
  </si>
  <si>
    <t>患者 高雅 自助机充值 100 元。</t>
  </si>
  <si>
    <t xml:space="preserve">*雅(491***@qq.com)	</t>
  </si>
  <si>
    <t xml:space="preserve">2017061921001004930209315609	</t>
  </si>
  <si>
    <t>患者 李安群 自助机充值 500 元。</t>
  </si>
  <si>
    <t xml:space="preserve">*大锐(136****4925)	</t>
  </si>
  <si>
    <t xml:space="preserve">2017061921001004200277005210	</t>
  </si>
  <si>
    <t>患者 刘严 自助机充值 100 元。</t>
  </si>
  <si>
    <t xml:space="preserve">2017061921001004390268951162	</t>
  </si>
  <si>
    <t>患者 胡绍武 自助机充值 100 元。</t>
  </si>
  <si>
    <t xml:space="preserve">*纯仕(137****3263)	</t>
  </si>
  <si>
    <t xml:space="preserve">2017061921001004530295105581	</t>
  </si>
  <si>
    <t>患者 张丹丹 自助机充值 170 元。</t>
  </si>
  <si>
    <t xml:space="preserve">2017061921001004330250595560	</t>
  </si>
  <si>
    <t>患者 胡耿 自助机充值 500 元。</t>
  </si>
  <si>
    <t xml:space="preserve">2017061921001004350268938792	</t>
  </si>
  <si>
    <t>患者 赵庆萍 自助机充值 500 元。</t>
  </si>
  <si>
    <t xml:space="preserve">*庆萍(zqp***@163.com)	</t>
  </si>
  <si>
    <t xml:space="preserve">2017061921001004110220830747	</t>
  </si>
  <si>
    <t xml:space="preserve">2017061921001004690232810651	</t>
  </si>
  <si>
    <t>患者 朱婧萱 自助机充值 20 元。</t>
  </si>
  <si>
    <t xml:space="preserve">*婧萱(184****8557)	</t>
  </si>
  <si>
    <t xml:space="preserve">SR17061900003684	</t>
  </si>
  <si>
    <t xml:space="preserve">2017061921001004880214236534	</t>
  </si>
  <si>
    <t>患者 王丹 自助机充值 187 元。</t>
  </si>
  <si>
    <t xml:space="preserve">*均(135****2070)	</t>
  </si>
  <si>
    <t>门诊预存充值订单 187 元。</t>
  </si>
  <si>
    <t xml:space="preserve">2017061921001004200277009968	</t>
  </si>
  <si>
    <t>患者 王娟 自助机充值 1000 元。</t>
  </si>
  <si>
    <t xml:space="preserve">*娟(187****6863)	</t>
  </si>
  <si>
    <t xml:space="preserve">SR17061900003685	</t>
  </si>
  <si>
    <t xml:space="preserve">2017061921001004660282427541	</t>
  </si>
  <si>
    <t>患者 李江 自助机充值 60 元。</t>
  </si>
  <si>
    <t xml:space="preserve">2017061921001004190244548613	</t>
  </si>
  <si>
    <t>患者 路媛珍 自助机充值 100 元。</t>
  </si>
  <si>
    <t xml:space="preserve">*媛慧(155****1251)	</t>
  </si>
  <si>
    <t xml:space="preserve">2017061921001004450256735724	</t>
  </si>
  <si>
    <t>患者 杨亚鑫 自助机充值 1000 元。</t>
  </si>
  <si>
    <t xml:space="preserve">*亚鑫(yax***@yahoo.com)	</t>
  </si>
  <si>
    <t xml:space="preserve">2017061921001004190244570473	</t>
  </si>
  <si>
    <t>患者 刘稀桐 自助机充值 200 元。</t>
  </si>
  <si>
    <t xml:space="preserve">*稀桐(150****2445)	</t>
  </si>
  <si>
    <t xml:space="preserve">2017061921001004070220502013	</t>
  </si>
  <si>
    <t>患者 王娅 自助机充值 2000 元。</t>
  </si>
  <si>
    <t xml:space="preserve">*娅(158****7555)	</t>
  </si>
  <si>
    <t xml:space="preserve">2017061921001004100298195834	</t>
  </si>
  <si>
    <t>患者 文静 自助机充值 100 元。</t>
  </si>
  <si>
    <t xml:space="preserve">*静(lav***@163.com)	</t>
  </si>
  <si>
    <t xml:space="preserve">2017061921001004590285775282	</t>
  </si>
  <si>
    <t>患者 和耀红 自助机充值 100 元。</t>
  </si>
  <si>
    <t xml:space="preserve">*耀红(189****8659)	</t>
  </si>
  <si>
    <t xml:space="preserve">2017061921001004180206886798	</t>
  </si>
  <si>
    <t>患者 詹耀 自助机充值 1000 元。</t>
  </si>
  <si>
    <t xml:space="preserve">*耀(136****8056)	</t>
  </si>
  <si>
    <t xml:space="preserve">2017061921001004730218816883	</t>
  </si>
  <si>
    <t>患者 黄育华 自助机充值 50 元。</t>
  </si>
  <si>
    <t xml:space="preserve">*廉焕(138****0824)	</t>
  </si>
  <si>
    <t xml:space="preserve">2017061921001004130272296093	</t>
  </si>
  <si>
    <t>患者 李倩 自助机充值 1000 元。</t>
  </si>
  <si>
    <t xml:space="preserve">*倩(159****5750)	</t>
  </si>
  <si>
    <t xml:space="preserve">2017061921001004220296512966	</t>
  </si>
  <si>
    <t>患者 吴炳娟 自助机充值 200 元。</t>
  </si>
  <si>
    <t xml:space="preserve">*炳娟(971***@qq.com)	</t>
  </si>
  <si>
    <t xml:space="preserve">2017061921001004870295201258	</t>
  </si>
  <si>
    <t>患者 谢敏 自助机充值 1000 元。</t>
  </si>
  <si>
    <t xml:space="preserve">2017061921001004730218821768	</t>
  </si>
  <si>
    <t>患者 黄廉焕 自助机充值 20 元。</t>
  </si>
  <si>
    <t xml:space="preserve">2017061921001004590285782341	</t>
  </si>
  <si>
    <t>患者 乔丽娅 自助机充值 100 元。</t>
  </si>
  <si>
    <t xml:space="preserve">2017061921001004220296532441	</t>
  </si>
  <si>
    <t>患者 饶陈 自助机充值 200 元。</t>
  </si>
  <si>
    <t xml:space="preserve">2017061921001004550211954488	</t>
  </si>
  <si>
    <t xml:space="preserve">2017061921001004070220490962	</t>
  </si>
  <si>
    <t>患者 张家祥 自助机充值 200 元。</t>
  </si>
  <si>
    <t xml:space="preserve">*沛阁(ian***@foxmail.com)	</t>
  </si>
  <si>
    <t xml:space="preserve">2017061921001004130272329545	</t>
  </si>
  <si>
    <t>患者 王聪 自助机充值 500 元。</t>
  </si>
  <si>
    <t xml:space="preserve">2017061921001004990211851104	</t>
  </si>
  <si>
    <t xml:space="preserve">2017061921001004140286601485	</t>
  </si>
  <si>
    <t>患者 杜玉珍 自助机充值 1000 元。</t>
  </si>
  <si>
    <t xml:space="preserve">2017061921001004380293653714	</t>
  </si>
  <si>
    <t>患者 李慧 自助机充值 100 元。</t>
  </si>
  <si>
    <t xml:space="preserve">*永强(swo***@163.com)	</t>
  </si>
  <si>
    <t xml:space="preserve">2017061921001004360283109093	</t>
  </si>
  <si>
    <t>患者 赵紫辰 自助机充值 200 元。</t>
  </si>
  <si>
    <t xml:space="preserve">*飏(dbo***@sina.com.cn)	</t>
  </si>
  <si>
    <t xml:space="preserve">2017061921001004770238245501	</t>
  </si>
  <si>
    <t>患者 魏姣姣 自助机充值 500 元。</t>
  </si>
  <si>
    <t xml:space="preserve">*姣姣(187****7198)	</t>
  </si>
  <si>
    <t xml:space="preserve">2017061921001004770238263859	</t>
  </si>
  <si>
    <t xml:space="preserve">2017061921001004620201992211	</t>
  </si>
  <si>
    <t>患者 保红梅 自助机充值 100 元。</t>
  </si>
  <si>
    <t xml:space="preserve">*红梅(137****9288)	</t>
  </si>
  <si>
    <t xml:space="preserve">2017061921001004440282161355	</t>
  </si>
  <si>
    <t>患者 杨万鑫 自助机充值 21 元。</t>
  </si>
  <si>
    <t xml:space="preserve">*万鑫(150****9574)	</t>
  </si>
  <si>
    <t xml:space="preserve">2017061921001004130272329886	</t>
  </si>
  <si>
    <t>患者 罗金武 自助机充值 100 元。</t>
  </si>
  <si>
    <t xml:space="preserve">*莉洋(tly***@163.com)	</t>
  </si>
  <si>
    <t xml:space="preserve">2017061921001004490260644548	</t>
  </si>
  <si>
    <t>患者 李思奇 自助机充值 500 元。</t>
  </si>
  <si>
    <t xml:space="preserve">*纪永(sjy***@sina.com)	</t>
  </si>
  <si>
    <t xml:space="preserve">2017061921001004760279059898	</t>
  </si>
  <si>
    <t>患者 朱权竹 自助机充值 500 元。</t>
  </si>
  <si>
    <t xml:space="preserve">*权竹(182****8610)	</t>
  </si>
  <si>
    <t xml:space="preserve">2017061921001004190244572720	</t>
  </si>
  <si>
    <t>患者 刘稀桐 自助机充值 100 元。</t>
  </si>
  <si>
    <t xml:space="preserve">2017061921001004100298226796	</t>
  </si>
  <si>
    <t>患者 文静 自助机充值 400 元。</t>
  </si>
  <si>
    <t xml:space="preserve">2017061921001004780255273914	</t>
  </si>
  <si>
    <t>患者 白卡黑 自助机充值 4000 元。</t>
  </si>
  <si>
    <t xml:space="preserve">*嘎黑(182****3239)	</t>
  </si>
  <si>
    <t xml:space="preserve">2017061921001004580217701331	</t>
  </si>
  <si>
    <t>患者 张天银 自助机充值 1000 元。</t>
  </si>
  <si>
    <t xml:space="preserve">*琼贤(135****3726)	</t>
  </si>
  <si>
    <t xml:space="preserve">2017061921001004360283134602	</t>
  </si>
  <si>
    <t>患者 赵紫辰 自助机充值 300 元。</t>
  </si>
  <si>
    <t xml:space="preserve">2017061921001004440282195482	</t>
  </si>
  <si>
    <t>患者 杨万鑫 自助机充值 5 元。</t>
  </si>
  <si>
    <t xml:space="preserve">2017061921001004030276422335	</t>
  </si>
  <si>
    <t>患者 何志华 自助机充值 500 元。</t>
  </si>
  <si>
    <t xml:space="preserve">*俊(396***@qq.com)	</t>
  </si>
  <si>
    <t xml:space="preserve">2017061921001004620201990791	</t>
  </si>
  <si>
    <t>患者 俞冲萍 自助机充值 500 元。</t>
  </si>
  <si>
    <t xml:space="preserve">*冲萍(158****6613)	</t>
  </si>
  <si>
    <t xml:space="preserve">2017061921001004910222117479	</t>
  </si>
  <si>
    <t>患者 黄亚羔 自助机充值 20 元。</t>
  </si>
  <si>
    <t xml:space="preserve">*丽榕(153****9895)	</t>
  </si>
  <si>
    <t xml:space="preserve">SR17061900003689	</t>
  </si>
  <si>
    <t xml:space="preserve">2017061921001004130272349451	</t>
  </si>
  <si>
    <t>患者 马春娟 自助机充值 800 元。</t>
  </si>
  <si>
    <t xml:space="preserve">2017061921001004230264697261	</t>
  </si>
  <si>
    <t>患者 李玲燕 自助机充值 3000 元。</t>
  </si>
  <si>
    <t xml:space="preserve">*玲燕(182****5389)	</t>
  </si>
  <si>
    <t xml:space="preserve">2017061921001004220296556357	</t>
  </si>
  <si>
    <t>患者 杜海芝 自助机充值 100 元。</t>
  </si>
  <si>
    <t xml:space="preserve">*海芝(139****6576)	</t>
  </si>
  <si>
    <t xml:space="preserve">2017061921001004180206941939	</t>
  </si>
  <si>
    <t>患者 李毕莲 自助机充值 300 元。</t>
  </si>
  <si>
    <t xml:space="preserve">2017061921001004380293670367	</t>
  </si>
  <si>
    <t>患者 李慧 自助机充值 1100 元。</t>
  </si>
  <si>
    <t xml:space="preserve">2017061921001004190244603215	</t>
  </si>
  <si>
    <t>患者 王先端 自助机充值 310 元。</t>
  </si>
  <si>
    <t xml:space="preserve">2017061921001004240286867979	</t>
  </si>
  <si>
    <t>患者 钟琪娅 自助机充值 1000 元。</t>
  </si>
  <si>
    <t xml:space="preserve">*琪娅(137****8812)	</t>
  </si>
  <si>
    <t xml:space="preserve">2017061921001004930209375247	</t>
  </si>
  <si>
    <t>患者 李安群 自助机充值 300 元。</t>
  </si>
  <si>
    <t xml:space="preserve">2017061921001004680279715340	</t>
  </si>
  <si>
    <t>患者 龙涛 自助机充值 100 元。</t>
  </si>
  <si>
    <t xml:space="preserve">*涛(181****8229)	</t>
  </si>
  <si>
    <t xml:space="preserve">2017061921001004020230883074	</t>
  </si>
  <si>
    <t>患者 陈坤宏 自助机充值 1470 元。</t>
  </si>
  <si>
    <t xml:space="preserve">*婵(xia***@126.com)	</t>
  </si>
  <si>
    <t>门诊预存充值订单 1470 元。</t>
  </si>
  <si>
    <t xml:space="preserve">SR17061900003696	</t>
  </si>
  <si>
    <t xml:space="preserve">2017061921001004920268566808	</t>
  </si>
  <si>
    <t>患者 马真乖 自助机充值 20 元。</t>
  </si>
  <si>
    <t xml:space="preserve">*萍(547***@qq.com)	</t>
  </si>
  <si>
    <t xml:space="preserve">SR17061900003698	</t>
  </si>
  <si>
    <t xml:space="preserve">2017061921001004950280237455	</t>
  </si>
  <si>
    <t>患者 王在飞 自助机充值 20 元。</t>
  </si>
  <si>
    <t xml:space="preserve">*在飞(144***@qq.com)	</t>
  </si>
  <si>
    <t xml:space="preserve">2017061921001004750228047695	</t>
  </si>
  <si>
    <t>患者 林超 自助机充值 20 元。</t>
  </si>
  <si>
    <t xml:space="preserve">*学梅(152****2732)	</t>
  </si>
  <si>
    <t xml:space="preserve">2017061921001004680279738739	</t>
  </si>
  <si>
    <t>患者 范荣飞 自助机充值 100 元。</t>
  </si>
  <si>
    <t xml:space="preserve">*必娇(182****5076)	</t>
  </si>
  <si>
    <t xml:space="preserve">2017061921001004130272374455	</t>
  </si>
  <si>
    <t>患者 马春娟 自助机充值 100 元。</t>
  </si>
  <si>
    <t xml:space="preserve">2017061921001004150259872306	</t>
  </si>
  <si>
    <t>患者 吴仕献 自助机充值 10 元。</t>
  </si>
  <si>
    <t xml:space="preserve">*仕献(278***@qq.com)	</t>
  </si>
  <si>
    <t xml:space="preserve">SR17061900003700	</t>
  </si>
  <si>
    <t xml:space="preserve">SR17061900003701	</t>
  </si>
  <si>
    <t xml:space="preserve">2017061921001004560228498362	</t>
  </si>
  <si>
    <t>患者 苏语石 自助机充值 1000 元。</t>
  </si>
  <si>
    <t xml:space="preserve">2017061921001004820215308808	</t>
  </si>
  <si>
    <t>患者 张孜为 自助机充值 1000 元。</t>
  </si>
  <si>
    <t xml:space="preserve">*孜为(159****6563)	</t>
  </si>
  <si>
    <t xml:space="preserve">2017061921001004670207254368	</t>
  </si>
  <si>
    <t>患者 杨玉玲 自助机充值 500 元。</t>
  </si>
  <si>
    <t xml:space="preserve">*贤磊(136****2220)	</t>
  </si>
  <si>
    <t xml:space="preserve">2017061921001004670207260652	</t>
  </si>
  <si>
    <t>患者 马贤磊 自助机充值 500 元。</t>
  </si>
  <si>
    <t xml:space="preserve">2017061921001004140286636554	</t>
  </si>
  <si>
    <t>患者 钟立创 自助机充值 800 元。</t>
  </si>
  <si>
    <t xml:space="preserve">*立创(car***@163.com)	</t>
  </si>
  <si>
    <t xml:space="preserve">2017061921001004780255330597	</t>
  </si>
  <si>
    <t>患者 杨亚莉 自助机充值 200 元。</t>
  </si>
  <si>
    <t xml:space="preserve">SR17061900003704	</t>
  </si>
  <si>
    <t xml:space="preserve">2017061921001004430262064656	</t>
  </si>
  <si>
    <t xml:space="preserve">2017061921001004700274075833	</t>
  </si>
  <si>
    <t>患者 吴丹 自助机充值 20 元。</t>
  </si>
  <si>
    <t xml:space="preserve">*维鑫(150****5060)	</t>
  </si>
  <si>
    <t xml:space="preserve">2017061921001004770238337982	</t>
  </si>
  <si>
    <t>患者 王烨 自助机充值 100 元。</t>
  </si>
  <si>
    <t xml:space="preserve">2017061921001004290261492345	</t>
  </si>
  <si>
    <t>患者 李思明 自助机充值 500 元。</t>
  </si>
  <si>
    <t xml:space="preserve">*思明(137***@qq.com)	</t>
  </si>
  <si>
    <t xml:space="preserve">SR17061900003706	</t>
  </si>
  <si>
    <t xml:space="preserve">2017061921001004340282024455	</t>
  </si>
  <si>
    <t xml:space="preserve">2017061921001004980243451424	</t>
  </si>
  <si>
    <t>患者 迟嫒妮 自助机充值 50 元。</t>
  </si>
  <si>
    <t xml:space="preserve">*嫒妮(186****9212)	</t>
  </si>
  <si>
    <t xml:space="preserve">SR17061900003707	</t>
  </si>
  <si>
    <t xml:space="preserve">2017061921001004230264737719	</t>
  </si>
  <si>
    <t xml:space="preserve">2017061921001004140286669217	</t>
  </si>
  <si>
    <t>患者 李景波 自助机充值 1150 元。</t>
  </si>
  <si>
    <t xml:space="preserve">*景波(159****0306)	</t>
  </si>
  <si>
    <t xml:space="preserve">SR17061900003709	</t>
  </si>
  <si>
    <t xml:space="preserve">2017061921001004200277104149	</t>
  </si>
  <si>
    <t>患者 刘严 自助机充值 200 元。</t>
  </si>
  <si>
    <t xml:space="preserve">2017061921001004150259903090	</t>
  </si>
  <si>
    <t>患者 刘宝艳 自助机充值 100 元。</t>
  </si>
  <si>
    <t xml:space="preserve">*一钊(hua***@sina.com)	</t>
  </si>
  <si>
    <t xml:space="preserve">2017061921001004290261494434	</t>
  </si>
  <si>
    <t>患者 杨晓琴 自助机充值 200 元。</t>
  </si>
  <si>
    <t xml:space="preserve">*茜(135****9750)	</t>
  </si>
  <si>
    <t xml:space="preserve">2017061921001004330250691971	</t>
  </si>
  <si>
    <t xml:space="preserve">2017061921001004380293725599	</t>
  </si>
  <si>
    <t>患者 何晓鑫 自助机充值 800 元。</t>
  </si>
  <si>
    <t xml:space="preserve">2017061921001004590285840121	</t>
  </si>
  <si>
    <t>患者 姚晓雪 自助机充值 1000 元。</t>
  </si>
  <si>
    <t xml:space="preserve">*成均(183****5725)	</t>
  </si>
  <si>
    <t xml:space="preserve">2017061921001004150259885349	</t>
  </si>
  <si>
    <t>患者 黄一钊 自助机充值 100 元。</t>
  </si>
  <si>
    <t xml:space="preserve">2017061921001004680279781207	</t>
  </si>
  <si>
    <t>患者 卢芳芳 自助机充值 2000 元。</t>
  </si>
  <si>
    <t xml:space="preserve">*芳芳(luf***@163.com)	</t>
  </si>
  <si>
    <t xml:space="preserve">2017061921001004710208204645	</t>
  </si>
  <si>
    <t>患者 和儒平 自助机充值 20 元。</t>
  </si>
  <si>
    <t xml:space="preserve">*瑞花(vea***@yahoo.cn)	</t>
  </si>
  <si>
    <t xml:space="preserve">SR17061900003710	</t>
  </si>
  <si>
    <t xml:space="preserve">2017061921001004300295647926	</t>
  </si>
  <si>
    <t>患者 陈国英 自助机充值 450 元。</t>
  </si>
  <si>
    <t xml:space="preserve">2017061921001004540204193664	</t>
  </si>
  <si>
    <t>患者 晋方会 自助机充值 300 元。</t>
  </si>
  <si>
    <t xml:space="preserve">*仲景(188****2886)	</t>
  </si>
  <si>
    <t xml:space="preserve">2017061921001004420276532168	</t>
  </si>
  <si>
    <t>患者 黄东杰 自助机充值 500 元。</t>
  </si>
  <si>
    <t xml:space="preserve">*东杰(135****9047)	</t>
  </si>
  <si>
    <t xml:space="preserve">2017061921001004420276580990	</t>
  </si>
  <si>
    <t>患者 陈莹 自助机充值 20 元。</t>
  </si>
  <si>
    <t xml:space="preserve">*莹(457***@qq.com)	</t>
  </si>
  <si>
    <t xml:space="preserve">2017061921001004450256842795	</t>
  </si>
  <si>
    <t xml:space="preserve">2017061921001004740283621600	</t>
  </si>
  <si>
    <t xml:space="preserve">2017061921001004300295635000	</t>
  </si>
  <si>
    <t>患者 许微 自助机充值 2000 元。</t>
  </si>
  <si>
    <t xml:space="preserve">*微(137****6929)	</t>
  </si>
  <si>
    <t xml:space="preserve">2017061921001004970290722246	</t>
  </si>
  <si>
    <t>患者 普丹丹 自助机充值 10 元。</t>
  </si>
  <si>
    <t xml:space="preserve">2017061921001004720264490478	</t>
  </si>
  <si>
    <t xml:space="preserve">*丽娅(723***@qq.com)	</t>
  </si>
  <si>
    <t xml:space="preserve">2017061921001004950280259314	</t>
  </si>
  <si>
    <t>患者 王在飞 自助机充值 410 元。</t>
  </si>
  <si>
    <t xml:space="preserve">2017061921001004810285561577	</t>
  </si>
  <si>
    <t>患者 张素清 自助机充值 500 元。</t>
  </si>
  <si>
    <t xml:space="preserve">*素清(183****3280)	</t>
  </si>
  <si>
    <t xml:space="preserve">SR17061900003728	</t>
  </si>
  <si>
    <t xml:space="preserve">2017061921001004720264480283	</t>
  </si>
  <si>
    <t>患者 乔丽娅 自助机充值 1500 元。</t>
  </si>
  <si>
    <t xml:space="preserve">SR17061900003729	</t>
  </si>
  <si>
    <t xml:space="preserve">2017061921001004360283245904	</t>
  </si>
  <si>
    <t xml:space="preserve">SR17061900003731	</t>
  </si>
  <si>
    <t xml:space="preserve">2017061921001004680279804208	</t>
  </si>
  <si>
    <t>患者 范荣飞 自助机充值 230 元。</t>
  </si>
  <si>
    <t>门诊预存充值订单 230 元。</t>
  </si>
  <si>
    <t xml:space="preserve">2017061921001004610258325903	</t>
  </si>
  <si>
    <t>患者 赵瑞东 自助机充值 300 元。</t>
  </si>
  <si>
    <t xml:space="preserve">*瑞东(136****7760)	</t>
  </si>
  <si>
    <t xml:space="preserve">2017061921001004520213576228	</t>
  </si>
  <si>
    <t>患者 韩辉 自助机充值 500 元。</t>
  </si>
  <si>
    <t xml:space="preserve">2017061921001004090273515946	</t>
  </si>
  <si>
    <t>患者 王云燕 自助机充值 100 元。</t>
  </si>
  <si>
    <t xml:space="preserve">*建兴(158****2719)	</t>
  </si>
  <si>
    <t xml:space="preserve">2017061921001004770238392940	</t>
  </si>
  <si>
    <t>患者 王丽菲 自助机充值 300 元。</t>
  </si>
  <si>
    <t xml:space="preserve">2017061921001004170274079297	</t>
  </si>
  <si>
    <t>患者 杨雨灏 自助机充值 200 元。</t>
  </si>
  <si>
    <t xml:space="preserve">*冰(ice***@163.com)	</t>
  </si>
  <si>
    <t xml:space="preserve">2017061921001004000213142406	</t>
  </si>
  <si>
    <t>患者 陈锐迪 自助机充值 5 元。</t>
  </si>
  <si>
    <t xml:space="preserve">2017061921001004000213137780	</t>
  </si>
  <si>
    <t>患者 陈锐迪 自助机充值 7 元。</t>
  </si>
  <si>
    <t xml:space="preserve">2017061921001004760279207858	</t>
  </si>
  <si>
    <t xml:space="preserve">*莹(gli***@qq.com)	</t>
  </si>
  <si>
    <t xml:space="preserve">2017061921001004620202112265	</t>
  </si>
  <si>
    <t>患者 保红梅 自助机充值 400 元。</t>
  </si>
  <si>
    <t xml:space="preserve">2017061921001004940252273688	</t>
  </si>
  <si>
    <t>患者 赵丽芬 自助机充值 10 元。</t>
  </si>
  <si>
    <t xml:space="preserve">*家升(208***@qq.com)	</t>
  </si>
  <si>
    <t xml:space="preserve">2017061921001004800207104227	</t>
  </si>
  <si>
    <t>患者 龙建华 自助机充值 100 元。</t>
  </si>
  <si>
    <t xml:space="preserve">*玉萍(545***@qq.com)	</t>
  </si>
  <si>
    <t xml:space="preserve">2017061921001004980243530230	</t>
  </si>
  <si>
    <t>患者 段建娟 自助机充值 600 元。</t>
  </si>
  <si>
    <t xml:space="preserve">*志雨(150****6863)	</t>
  </si>
  <si>
    <t xml:space="preserve">2017061921001004830279804343	</t>
  </si>
  <si>
    <t>患者 张娜 自助机充值 10 元。</t>
  </si>
  <si>
    <t xml:space="preserve">*世燕(182****7716)	</t>
  </si>
  <si>
    <t xml:space="preserve">2017061921001004060224863813	</t>
  </si>
  <si>
    <t>患者 岳璇 自助机充值 100 元。</t>
  </si>
  <si>
    <t xml:space="preserve">*璇(185****1806)	</t>
  </si>
  <si>
    <t xml:space="preserve">SR17061900003740	</t>
  </si>
  <si>
    <t xml:space="preserve">SR17061900003741	</t>
  </si>
  <si>
    <t xml:space="preserve">2017061921001004500229542075	</t>
  </si>
  <si>
    <t>患者 李冉冉 自助机充值 10 元。</t>
  </si>
  <si>
    <t xml:space="preserve">SR17061900003742	</t>
  </si>
  <si>
    <t xml:space="preserve">2017061921001004600218086499	</t>
  </si>
  <si>
    <t>患者 王忠慧 自助机充值 500 元。</t>
  </si>
  <si>
    <t xml:space="preserve">*忠慧(139****0496)	</t>
  </si>
  <si>
    <t xml:space="preserve">2017061921001004500229556323	</t>
  </si>
  <si>
    <t>患者 李冉冉 自助机充值 5 元。</t>
  </si>
  <si>
    <t xml:space="preserve">2017061921001004300295727388	</t>
  </si>
  <si>
    <t>患者 白志梅 自助机充值 500 元。</t>
  </si>
  <si>
    <t xml:space="preserve">2017061921001004640266928893	</t>
  </si>
  <si>
    <t>患者 罗清仙 自助机充值 10 元。</t>
  </si>
  <si>
    <t xml:space="preserve">*伦(152****1681)	</t>
  </si>
  <si>
    <t xml:space="preserve">2017061921001004000213142915	</t>
  </si>
  <si>
    <t>患者 范贤颖 自助机充值 1900 元。</t>
  </si>
  <si>
    <t xml:space="preserve">*贤颖(158****7035)	</t>
  </si>
  <si>
    <t xml:space="preserve">2017061921001004000213135168	</t>
  </si>
  <si>
    <t>患者 范贤颖 自助机充值 100 元。</t>
  </si>
  <si>
    <t xml:space="preserve">2017061921001004170274147570	</t>
  </si>
  <si>
    <t>患者 王进 自助机充值 10 元。</t>
  </si>
  <si>
    <t xml:space="preserve">*进(120***@qq.com)	</t>
  </si>
  <si>
    <t xml:space="preserve">2017061921001004740283652957	</t>
  </si>
  <si>
    <t xml:space="preserve">2017061921001004200277215563	</t>
  </si>
  <si>
    <t>患者 李洁云 自助机充值 500 元。</t>
  </si>
  <si>
    <t xml:space="preserve">2017061921001004170274122944	</t>
  </si>
  <si>
    <t>患者 王进 自助机充值 185 元。</t>
  </si>
  <si>
    <t>门诊预存充值订单 185 元。</t>
  </si>
  <si>
    <t xml:space="preserve">SR17061900003750	</t>
  </si>
  <si>
    <t xml:space="preserve">2017061921001004330250785334	</t>
  </si>
  <si>
    <t>患者 陈玮 自助机充值 3000 元。</t>
  </si>
  <si>
    <t xml:space="preserve">2017061921001004330250792092	</t>
  </si>
  <si>
    <t xml:space="preserve">2017061921001004670207388138	</t>
  </si>
  <si>
    <t>患者 肖丹 自助机充值 1000 元。</t>
  </si>
  <si>
    <t xml:space="preserve">*丹(161***@qq.com)	</t>
  </si>
  <si>
    <t xml:space="preserve">2017061921001004430262136378	</t>
  </si>
  <si>
    <t>患者 刘恒瑜 自助机充值 300 元。</t>
  </si>
  <si>
    <t xml:space="preserve">*函珊(suy***@163.com)	</t>
  </si>
  <si>
    <t xml:space="preserve">2017061921001004580217898577	</t>
  </si>
  <si>
    <t>患者 田甜 自助机充值 100 元。</t>
  </si>
  <si>
    <t xml:space="preserve">*甜(135***@qq.com)	</t>
  </si>
  <si>
    <t xml:space="preserve">2017061921001004800207126085	</t>
  </si>
  <si>
    <t>患者 许亚芳 自助机充值 1000 元。</t>
  </si>
  <si>
    <t xml:space="preserve">2017061921001004180207076219	</t>
  </si>
  <si>
    <t>患者 安剑英 自助机充值 2000 元。</t>
  </si>
  <si>
    <t xml:space="preserve">*剑英(913***@qq.com)	</t>
  </si>
  <si>
    <t xml:space="preserve">2017061921001004380293830375	</t>
  </si>
  <si>
    <t>患者 杨翠英 自助机充值 500 元。</t>
  </si>
  <si>
    <t xml:space="preserve">*艳梅(eva***@qq.com)	</t>
  </si>
  <si>
    <t xml:space="preserve">2017061921001004930209511926	</t>
  </si>
  <si>
    <t xml:space="preserve">2017061921001004350269174193	</t>
  </si>
  <si>
    <t>患者 唐仕德 自助机充值 600 元。</t>
  </si>
  <si>
    <t xml:space="preserve">2017061921001004500229591903	</t>
  </si>
  <si>
    <t>患者 张威鸿 自助机充值 100 元。</t>
  </si>
  <si>
    <t xml:space="preserve">*威鸿(180****9117)	</t>
  </si>
  <si>
    <t xml:space="preserve">2017061921001004850296963178	</t>
  </si>
  <si>
    <t>患者 赵丽芬 自助机充值 108 元。</t>
  </si>
  <si>
    <t xml:space="preserve">*丽芬(187****3983)	</t>
  </si>
  <si>
    <t>门诊预存充值订单 108 元。</t>
  </si>
  <si>
    <t xml:space="preserve">2017061921001004680279896606	</t>
  </si>
  <si>
    <t>患者 李必娇 自助机充值 100 元。</t>
  </si>
  <si>
    <t xml:space="preserve">2017061921001004360283347236	</t>
  </si>
  <si>
    <t>患者 万芳 自助机充值 500 元。</t>
  </si>
  <si>
    <t xml:space="preserve">2017061921001004580217924653	</t>
  </si>
  <si>
    <t>患者 张金销 自助机充值 200 元。</t>
  </si>
  <si>
    <t xml:space="preserve">*琼莲(182****4059)	</t>
  </si>
  <si>
    <t xml:space="preserve">2017061921001004620202186686	</t>
  </si>
  <si>
    <t>患者 周亚飞 自助机充值 100 元。</t>
  </si>
  <si>
    <t xml:space="preserve">2017061921001004620202177094	</t>
  </si>
  <si>
    <t xml:space="preserve">2017061921001004110221159006	</t>
  </si>
  <si>
    <t>患者 陆亚菲 自助机充值 50 元。</t>
  </si>
  <si>
    <t xml:space="preserve">*亚南(158****6942)	</t>
  </si>
  <si>
    <t xml:space="preserve">2017061921001004250275697441	</t>
  </si>
  <si>
    <t>患者 何阳阳 自助机充值 200 元。</t>
  </si>
  <si>
    <t xml:space="preserve">2017061921001004130272518304	</t>
  </si>
  <si>
    <t>患者 殷首香 自助机充值 20 元。</t>
  </si>
  <si>
    <t xml:space="preserve">*亚菲(181****2911)	</t>
  </si>
  <si>
    <t xml:space="preserve">2017061921001004740283741928	</t>
  </si>
  <si>
    <t xml:space="preserve">2017061921001004980243620604	</t>
  </si>
  <si>
    <t>患者 迟嫒妮 自助机充值 240 元。</t>
  </si>
  <si>
    <t xml:space="preserve">SR17061900003788	</t>
  </si>
  <si>
    <t xml:space="preserve">2017061921001004550212224748	</t>
  </si>
  <si>
    <t>患者 杨雨珍 自助机充值 100 元。</t>
  </si>
  <si>
    <t xml:space="preserve">2017061921001004770238503645	</t>
  </si>
  <si>
    <t>患者 苏醒 自助机充值 155 元。</t>
  </si>
  <si>
    <t xml:space="preserve">2017061921001004760279286853	</t>
  </si>
  <si>
    <t>患者 陈庆美 自助机充值 1000 元。</t>
  </si>
  <si>
    <t xml:space="preserve">*承彦(fyy***@163.com)	</t>
  </si>
  <si>
    <t xml:space="preserve">2017061921001004590286003710	</t>
  </si>
  <si>
    <t>患者 谢明君 自助机充值 80 元。</t>
  </si>
  <si>
    <t xml:space="preserve">2017061921001004310252740038	</t>
  </si>
  <si>
    <t>患者 纪元花 自助机充值 700 元。</t>
  </si>
  <si>
    <t xml:space="preserve">2017061921001004060224965414	</t>
  </si>
  <si>
    <t>患者 鲍加龙 自助机充值 2000 元。</t>
  </si>
  <si>
    <t xml:space="preserve">*丽英(136****2295)	</t>
  </si>
  <si>
    <t xml:space="preserve">SR17061900003800	</t>
  </si>
  <si>
    <t xml:space="preserve">2017061921001004550212221685	</t>
  </si>
  <si>
    <t>患者 杨茗 自助机充值 500 元。</t>
  </si>
  <si>
    <t xml:space="preserve">*茗(min***@163.com)	</t>
  </si>
  <si>
    <t xml:space="preserve">SR17061900003802	</t>
  </si>
  <si>
    <t xml:space="preserve">2017061921001004340282207668	</t>
  </si>
  <si>
    <t>患者 方佳玉 自助机充值 150 元。</t>
  </si>
  <si>
    <t xml:space="preserve">*燕华(158****7573)	</t>
  </si>
  <si>
    <t xml:space="preserve">SR17061900003809	</t>
  </si>
  <si>
    <t xml:space="preserve">2017061921001004820215530663	</t>
  </si>
  <si>
    <t>患者 王海静 自助机充值 9907 元。</t>
  </si>
  <si>
    <t>门诊预存充值订单 9907 元。</t>
  </si>
  <si>
    <t xml:space="preserve">2017061921001004980243691106	</t>
  </si>
  <si>
    <t>患者 陈江丽 自助机充值 500 元。</t>
  </si>
  <si>
    <t xml:space="preserve">*奕(159****7365)	</t>
  </si>
  <si>
    <t xml:space="preserve">2017061921001004650218136409	</t>
  </si>
  <si>
    <t>患者 杜仲棋 自助机充值 1500 元。</t>
  </si>
  <si>
    <t xml:space="preserve">SR17061900003822	</t>
  </si>
  <si>
    <t xml:space="preserve">2017061921001004330250924515	</t>
  </si>
  <si>
    <t>患者 胡耿 自助机充值 1200 元。</t>
  </si>
  <si>
    <t xml:space="preserve">SR17061900003830	</t>
  </si>
  <si>
    <t xml:space="preserve">2017061921001004180207238972	</t>
  </si>
  <si>
    <t>患者 欧阳杰 自助机充值 1000 元。</t>
  </si>
  <si>
    <t xml:space="preserve">*阳春琴(150****6862)	</t>
  </si>
  <si>
    <t xml:space="preserve">SR17061900003836	</t>
  </si>
  <si>
    <t xml:space="preserve">SR17061900003838	</t>
  </si>
  <si>
    <t xml:space="preserve">2017061921001004130272651937	</t>
  </si>
  <si>
    <t xml:space="preserve">SR17061900003844	</t>
  </si>
  <si>
    <t xml:space="preserve">2017061921001004830280016665	</t>
  </si>
  <si>
    <t>患者 徐缘 自助机充值 100 元。</t>
  </si>
  <si>
    <t xml:space="preserve">*缘(184****8802)	</t>
  </si>
  <si>
    <t xml:space="preserve">SR17061900003846	</t>
  </si>
  <si>
    <t xml:space="preserve">SR17061900003849	</t>
  </si>
  <si>
    <t xml:space="preserve">2017061921001004160206534156	</t>
  </si>
  <si>
    <t>患者 皮录锦 自助机充值 450 元。</t>
  </si>
  <si>
    <t xml:space="preserve">*其蓉(138****3913)	</t>
  </si>
  <si>
    <t xml:space="preserve">2017061921001004160206523236	</t>
  </si>
  <si>
    <t>患者 皮录锦 自助机充值 6 元。</t>
  </si>
  <si>
    <t xml:space="preserve">2017061921001004770238636666	</t>
  </si>
  <si>
    <t>患者 段建娟 自助机充值 2900 元。</t>
  </si>
  <si>
    <t xml:space="preserve">*建娟(182****3274)	</t>
  </si>
  <si>
    <t xml:space="preserve">2017061921001004930209775475	</t>
  </si>
  <si>
    <t>患者 李斌 自助机充值 10 元。</t>
  </si>
  <si>
    <t xml:space="preserve">2017061921001004380294084756	</t>
  </si>
  <si>
    <t xml:space="preserve">2017061921001004730219312912	</t>
  </si>
  <si>
    <t>患者 黄廉焕 自助机充值 180 元。</t>
  </si>
  <si>
    <t xml:space="preserve">2017061921001004590286226582	</t>
  </si>
  <si>
    <t>患者 赵珊 自助机充值 200 元。</t>
  </si>
  <si>
    <t xml:space="preserve">2017061921001004810285942084	</t>
  </si>
  <si>
    <t>患者 高舒艺 自助机充值 300 元。</t>
  </si>
  <si>
    <t xml:space="preserve">*舒艺(152****3173)	</t>
  </si>
  <si>
    <t xml:space="preserve">2017061921001004650218287463	</t>
  </si>
  <si>
    <t>患者 毕波 自助机充值 500 元。</t>
  </si>
  <si>
    <t xml:space="preserve">2017061921001004330251114363	</t>
  </si>
  <si>
    <t>患者 唐华连 自助机充值 1500 元。</t>
  </si>
  <si>
    <t xml:space="preserve">*全飞(150****2428)	</t>
  </si>
  <si>
    <t xml:space="preserve">2017061921001004440282696824	</t>
  </si>
  <si>
    <t>患者 陆江源 自助机充值 800 元。</t>
  </si>
  <si>
    <t xml:space="preserve">*江源(379***@qq.com)	</t>
  </si>
  <si>
    <t xml:space="preserve">2017061921001004170274493793	</t>
  </si>
  <si>
    <t>患者 崔梓耀 自助机充值 500 元。</t>
  </si>
  <si>
    <t xml:space="preserve">2017061921001004400208939115	</t>
  </si>
  <si>
    <t>患者 苏丹 自助机充值 50 元。</t>
  </si>
  <si>
    <t xml:space="preserve">2017061921001004550212494722	</t>
  </si>
  <si>
    <t>患者 殷元敏 自助机充值 1000 元。</t>
  </si>
  <si>
    <t xml:space="preserve">*屾(a_s***@sina.com.cn)	</t>
  </si>
  <si>
    <t xml:space="preserve">2017061921001004550212495891	</t>
  </si>
  <si>
    <t xml:space="preserve">2017061921001004870295754934	</t>
  </si>
  <si>
    <t xml:space="preserve">SR17061900003878	</t>
  </si>
  <si>
    <t xml:space="preserve">2017061921001004050275769020	</t>
  </si>
  <si>
    <t>患者 张睿琦 自助机充值 20 元。</t>
  </si>
  <si>
    <t xml:space="preserve">*睿琦(155****0915)	</t>
  </si>
  <si>
    <t xml:space="preserve">2017061921001004880214811751	</t>
  </si>
  <si>
    <t>患者 姚敏 自助机充值 20 元。</t>
  </si>
  <si>
    <t xml:space="preserve">*敏(809***@qq.com)	</t>
  </si>
  <si>
    <t xml:space="preserve">SR17061900003881	</t>
  </si>
  <si>
    <t xml:space="preserve">2017061921001004310253074951	</t>
  </si>
  <si>
    <t>患者 马贵洪 自助机充值 20 元。</t>
  </si>
  <si>
    <t xml:space="preserve">*明华(147****8460)	</t>
  </si>
  <si>
    <t xml:space="preserve">2017061921001004190245114168	</t>
  </si>
  <si>
    <t>患者 陶园园 自助机充值 200 元。</t>
  </si>
  <si>
    <t xml:space="preserve">*园园(147****7870)	</t>
  </si>
  <si>
    <t xml:space="preserve">2017061921001004030276977612	</t>
  </si>
  <si>
    <t>患者 贺远 自助机充值 20 元。</t>
  </si>
  <si>
    <t xml:space="preserve">*远(184****3652)	</t>
  </si>
  <si>
    <t xml:space="preserve">SR17061900003885	</t>
  </si>
  <si>
    <t xml:space="preserve">2017061921001004810286090064	</t>
  </si>
  <si>
    <t>患者 汉翠英 自助机充值 20 元。</t>
  </si>
  <si>
    <t xml:space="preserve">*晖(bia***@qq.com)	</t>
  </si>
  <si>
    <t xml:space="preserve">2017061921001004590286352574	</t>
  </si>
  <si>
    <t>患者 蔡帆 自助机充值 20 元。</t>
  </si>
  <si>
    <t xml:space="preserve">*坡(189****2793)	</t>
  </si>
  <si>
    <t xml:space="preserve">2017061921001004590286387056	</t>
  </si>
  <si>
    <t>患者 李树华 自助机充值 20 元。</t>
  </si>
  <si>
    <t xml:space="preserve">SR17061900003896	</t>
  </si>
  <si>
    <t xml:space="preserve">SR17061900003897	</t>
  </si>
  <si>
    <t xml:space="preserve">2017061921001004070221152241	</t>
  </si>
  <si>
    <t>患者 刘登国 自助机充值 200 元。</t>
  </si>
  <si>
    <t xml:space="preserve">*登国(ldg***@sina.com)	</t>
  </si>
  <si>
    <t xml:space="preserve">2017061921001004590286414818	</t>
  </si>
  <si>
    <t>患者 贾坡 自助机充值 20 元。</t>
  </si>
  <si>
    <t xml:space="preserve">2017061921001004930209958731	</t>
  </si>
  <si>
    <t>患者 吴桂娟 自助机充值 401 元。</t>
  </si>
  <si>
    <t xml:space="preserve">2017061921001004570206808728	</t>
  </si>
  <si>
    <t>患者 吴锦云 自助机充值 3000 元。</t>
  </si>
  <si>
    <t xml:space="preserve">*锦云(124***@qq.com)	</t>
  </si>
  <si>
    <t xml:space="preserve">2017061921001004930209957630	</t>
  </si>
  <si>
    <t>患者 吴桂娟 自助机充值 1 元。</t>
  </si>
  <si>
    <t xml:space="preserve">2017061921001004420277100009	</t>
  </si>
  <si>
    <t xml:space="preserve">2017061921001004500229983261	</t>
  </si>
  <si>
    <t>患者 李冉冉 自助机充值 30 元。</t>
  </si>
  <si>
    <t xml:space="preserve">2017061921001004790224349139	</t>
  </si>
  <si>
    <t>患者 姚迦译 自助机充值 20 元。</t>
  </si>
  <si>
    <t xml:space="preserve">*迦译(494***@qq.com)	</t>
  </si>
  <si>
    <t xml:space="preserve">2017061921001004410286736284	</t>
  </si>
  <si>
    <t>患者 王丽媛 自助机充值 50 元。</t>
  </si>
  <si>
    <t xml:space="preserve">*丽媛(109***@qq.com)	</t>
  </si>
  <si>
    <t xml:space="preserve">2017061921001004090274045738	</t>
  </si>
  <si>
    <t>患者 马黎霞 自助机充值 150 元。</t>
  </si>
  <si>
    <t xml:space="preserve">*黎霞(138****2250)	</t>
  </si>
  <si>
    <t xml:space="preserve">2017061921001004540204757037	</t>
  </si>
  <si>
    <t>患者 王娜 自助机充值 100 元。</t>
  </si>
  <si>
    <t xml:space="preserve">*娜(135****0063)	</t>
  </si>
  <si>
    <t xml:space="preserve">2017061921001004920269200866	</t>
  </si>
  <si>
    <t>患者 眭弘 自助机充值 20 元。</t>
  </si>
  <si>
    <t xml:space="preserve">*弘(457***@qq.com)	</t>
  </si>
  <si>
    <t xml:space="preserve">2017061921001004300296188886	</t>
  </si>
  <si>
    <t>患者 李露 自助机充值 100 元。</t>
  </si>
  <si>
    <t xml:space="preserve">*露(158****3446)	</t>
  </si>
  <si>
    <t xml:space="preserve">2017061921001004900229908856	</t>
  </si>
  <si>
    <t>患者 蒲龙 自助机充值 3000 元。</t>
  </si>
  <si>
    <t xml:space="preserve">*龙(134****1608)	</t>
  </si>
  <si>
    <t xml:space="preserve">2017061921001004240287525479	</t>
  </si>
  <si>
    <t>患者 李昀 自助机充值 200 元。</t>
  </si>
  <si>
    <t xml:space="preserve">*昀(lic***@sina.com)	</t>
  </si>
  <si>
    <t xml:space="preserve">2017061921001004040289172917	</t>
  </si>
  <si>
    <t>患者 蔡纯中 自助机充值 200 元。</t>
  </si>
  <si>
    <t xml:space="preserve">2017061921001004450257387535	</t>
  </si>
  <si>
    <t>患者 穆兰 自助机充值 20 元。</t>
  </si>
  <si>
    <t xml:space="preserve">*兰(186****8372)	</t>
  </si>
  <si>
    <t xml:space="preserve">2017061921001004420277116301	</t>
  </si>
  <si>
    <t>患者 高燕 自助机充值 50 元。</t>
  </si>
  <si>
    <t xml:space="preserve">*燕(151****7202)	</t>
  </si>
  <si>
    <t xml:space="preserve">2017061921001004670207835998	</t>
  </si>
  <si>
    <t>患者 黄君宝 自助机充值 20 元。</t>
  </si>
  <si>
    <t xml:space="preserve">*君宝(997***@qq.com)	</t>
  </si>
  <si>
    <t xml:space="preserve">2017061921001004540204774236	</t>
  </si>
  <si>
    <t>患者 王娜 自助机充值 13 元。</t>
  </si>
  <si>
    <t xml:space="preserve">2017061921001004540204774280	</t>
  </si>
  <si>
    <t>患者 王娜 自助机充值 97 元。</t>
  </si>
  <si>
    <t xml:space="preserve">2017061921001004200277708086	</t>
  </si>
  <si>
    <t>患者 黄婷婷 自助机充值 200 元。</t>
  </si>
  <si>
    <t xml:space="preserve">*敏(xia***@163.com)	</t>
  </si>
  <si>
    <t xml:space="preserve">2017061921001004590286446078	</t>
  </si>
  <si>
    <t>患者 陈洪 自助机充值 100 元。</t>
  </si>
  <si>
    <t xml:space="preserve">*洪(502***@qq.com)	</t>
  </si>
  <si>
    <t xml:space="preserve">2017061921001004150260497687	</t>
  </si>
  <si>
    <t xml:space="preserve">2017061921001004900229899575	</t>
  </si>
  <si>
    <t>患者 李石伟 自助机充值 15 元。</t>
  </si>
  <si>
    <t xml:space="preserve">*石伟(184****4172)	</t>
  </si>
  <si>
    <t xml:space="preserve">2017061921001004210264815561	</t>
  </si>
  <si>
    <t>患者 唐朝芬 自助机充值 200 元。</t>
  </si>
  <si>
    <t xml:space="preserve">*虹(137****4075)	</t>
  </si>
  <si>
    <t xml:space="preserve">2017061921001004590286426118	</t>
  </si>
  <si>
    <t>患者 蔡帆 自助机充值 425 元。</t>
  </si>
  <si>
    <t>门诊预存充值订单 425 元。</t>
  </si>
  <si>
    <t xml:space="preserve">2017061921001004590286443648	</t>
  </si>
  <si>
    <t>患者 贾坡 自助机充值 300 元。</t>
  </si>
  <si>
    <t xml:space="preserve">2017061921001004250276145702	</t>
  </si>
  <si>
    <t>患者 刘文娟 自助机充值 500 元。</t>
  </si>
  <si>
    <t xml:space="preserve">*文娟(131****6421)	</t>
  </si>
  <si>
    <t xml:space="preserve">2017061921001004290262075578	</t>
  </si>
  <si>
    <t>患者 王易元 自助机充值 600 元。</t>
  </si>
  <si>
    <t xml:space="preserve">*娟(qiq***@sina.com)	</t>
  </si>
  <si>
    <t xml:space="preserve">2017061921001004420277127642	</t>
  </si>
  <si>
    <t>患者 高燕 自助机充值 80 元。</t>
  </si>
  <si>
    <t xml:space="preserve">SR17061900003915	</t>
  </si>
  <si>
    <t xml:space="preserve">2017061921001004670207856435	</t>
  </si>
  <si>
    <t>患者 任媛 自助机充值 100 元。</t>
  </si>
  <si>
    <t xml:space="preserve">*瑞(939***@qq.com)	</t>
  </si>
  <si>
    <t xml:space="preserve">2017061921001004350269654966	</t>
  </si>
  <si>
    <t>患者 黄玲娜 自助机充值 10 元。</t>
  </si>
  <si>
    <t xml:space="preserve">*愿君(fen***@yninfo.com)	</t>
  </si>
  <si>
    <t xml:space="preserve">2017061921001004080201714352	</t>
  </si>
  <si>
    <t>患者 赵静 自助机充值 300 元。</t>
  </si>
  <si>
    <t xml:space="preserve">2017061921001004860214660161	</t>
  </si>
  <si>
    <t>患者 龙晓慧 自助机充值 500 元。</t>
  </si>
  <si>
    <t xml:space="preserve">*晓慧(138****5733)	</t>
  </si>
  <si>
    <t xml:space="preserve">2017061921001004380294337721	</t>
  </si>
  <si>
    <t>患者 杨俊波 自助机充值 200 元。</t>
  </si>
  <si>
    <t xml:space="preserve">2017061921001004990212550110	</t>
  </si>
  <si>
    <t>患者 陈兴孟 自助机充值 100 元。</t>
  </si>
  <si>
    <t xml:space="preserve">*兴孟(158****5902)	</t>
  </si>
  <si>
    <t xml:space="preserve">2017061921001004280205402856	</t>
  </si>
  <si>
    <t>患者 朱亚丽 自助机充值 300 元。</t>
  </si>
  <si>
    <t xml:space="preserve">*庆田(183****0231)	</t>
  </si>
  <si>
    <t xml:space="preserve">2017061921001004970291336890	</t>
  </si>
  <si>
    <t xml:space="preserve">2017061921001004670207902370	</t>
  </si>
  <si>
    <t>患者 任媛 自助机充值 1000 元。</t>
  </si>
  <si>
    <t xml:space="preserve">SR17061900003925	</t>
  </si>
  <si>
    <t xml:space="preserve">2017061921001004100298888150	</t>
  </si>
  <si>
    <t>患者 路舟 自助机充值 500 元。</t>
  </si>
  <si>
    <t xml:space="preserve">*舟(158****0516)	</t>
  </si>
  <si>
    <t xml:space="preserve">2017061921001004090274094999	</t>
  </si>
  <si>
    <t>患者 谭凯元 自助机充值 10 元。</t>
  </si>
  <si>
    <t xml:space="preserve">2017061921001004430262701276	</t>
  </si>
  <si>
    <t>患者 叶宝丽 自助机充值 100 元。</t>
  </si>
  <si>
    <t xml:space="preserve">*宝丽(187****1871)	</t>
  </si>
  <si>
    <t xml:space="preserve">2017061921001004550212690042	</t>
  </si>
  <si>
    <t>患者 彭津亮 自助机充值 290 元。</t>
  </si>
  <si>
    <t xml:space="preserve">*津亮(152****6480)	</t>
  </si>
  <si>
    <t xml:space="preserve">2017061921001004140287276283	</t>
  </si>
  <si>
    <t>患者 吕园 自助机充值 300 元。</t>
  </si>
  <si>
    <t xml:space="preserve">*园(153****7262)	</t>
  </si>
  <si>
    <t xml:space="preserve">2017061921001004770238945489	</t>
  </si>
  <si>
    <t>患者 赵付万 自助机充值 100 元。</t>
  </si>
  <si>
    <t xml:space="preserve">*付万(zha***@126.com)	</t>
  </si>
  <si>
    <t xml:space="preserve">2017061921001004240287570040	</t>
  </si>
  <si>
    <t>患者 任惠文 自助机充值 400 元。</t>
  </si>
  <si>
    <t xml:space="preserve">2017061921001004260291856255	</t>
  </si>
  <si>
    <t>患者 韩天涯 自助机充值 50 元。</t>
  </si>
  <si>
    <t xml:space="preserve">*天涯(qq1***@sina.com)	</t>
  </si>
  <si>
    <t xml:space="preserve">2017061921001004590286478460	</t>
  </si>
  <si>
    <t>患者 贾坡 自助机充值 50 元。</t>
  </si>
  <si>
    <t xml:space="preserve">2017061921001004620202711328	</t>
  </si>
  <si>
    <t>患者 陈马霈仪 自助机充值 200 元。</t>
  </si>
  <si>
    <t xml:space="preserve">2017061921001004240287609145	</t>
  </si>
  <si>
    <t>患者 李昀 自助机充值 400 元。</t>
  </si>
  <si>
    <t xml:space="preserve">SR17061900003946	</t>
  </si>
  <si>
    <t xml:space="preserve">2017061921001004910222899753	</t>
  </si>
  <si>
    <t>患者 王丽榕 自助机充值 30 元。</t>
  </si>
  <si>
    <t xml:space="preserve">2017061921001004010279787674	</t>
  </si>
  <si>
    <t>患者 王利芬 自助机充值 500 元。</t>
  </si>
  <si>
    <t xml:space="preserve">*利芬(135****8200)	</t>
  </si>
  <si>
    <t xml:space="preserve">SR17061900003951	</t>
  </si>
  <si>
    <t xml:space="preserve">2017061921001004020231647013	</t>
  </si>
  <si>
    <t>患者 陆泓屹 自助机充值 200 元。</t>
  </si>
  <si>
    <t xml:space="preserve">*月芳(139****8931)	</t>
  </si>
  <si>
    <t xml:space="preserve">2017061921001004740284290123	</t>
  </si>
  <si>
    <t>患者 唐饶博 自助机充值 10 元。</t>
  </si>
  <si>
    <t xml:space="preserve">*饶博(132****4086)	</t>
  </si>
  <si>
    <t xml:space="preserve">2017061921001004310253297584	</t>
  </si>
  <si>
    <t>患者 宋景明 自助机充值 20 元。</t>
  </si>
  <si>
    <t xml:space="preserve">*刚(gar***@126.com)	</t>
  </si>
  <si>
    <t xml:space="preserve">SR17061900003958	</t>
  </si>
  <si>
    <t xml:space="preserve">SR17061900003959	</t>
  </si>
  <si>
    <t xml:space="preserve">2017061921001004950280941758	</t>
  </si>
  <si>
    <t xml:space="preserve">2017061921001004210264893196	</t>
  </si>
  <si>
    <t>患者 唐朝芬 自助机充值 750 元。</t>
  </si>
  <si>
    <t xml:space="preserve">2017061921001004930210099567	</t>
  </si>
  <si>
    <t>患者 许庚 自助机充值 10 元。</t>
  </si>
  <si>
    <t xml:space="preserve">*祝平(183***@qq.com)	</t>
  </si>
  <si>
    <t xml:space="preserve">2017061921001004330251371176	</t>
  </si>
  <si>
    <t>患者 雷启艳 自助机充值 100 元。</t>
  </si>
  <si>
    <t xml:space="preserve">*启艳(151****1242)	</t>
  </si>
  <si>
    <t xml:space="preserve">2017061921001004230265427718	</t>
  </si>
  <si>
    <t>患者 武林俐 自助机充值 500 元。</t>
  </si>
  <si>
    <t xml:space="preserve">2017061921001004680280490617	</t>
  </si>
  <si>
    <t>患者 石金鑫 自助机充值 410 元。</t>
  </si>
  <si>
    <t xml:space="preserve">*金鑫(187****2839)	</t>
  </si>
  <si>
    <t xml:space="preserve">2017061921001004030277173839	</t>
  </si>
  <si>
    <t>患者 贺远 自助机充值 300 元。</t>
  </si>
  <si>
    <t xml:space="preserve">2017061921001004990212631071	</t>
  </si>
  <si>
    <t>患者 虞禾 自助机充值 515 元。</t>
  </si>
  <si>
    <t xml:space="preserve">*晓杰(yan***@yangtian2009.com)	</t>
  </si>
  <si>
    <t xml:space="preserve">SR17061900003969	</t>
  </si>
  <si>
    <t xml:space="preserve">2017061921001004990212631133	</t>
  </si>
  <si>
    <t>患者 张全伟 自助机充值 515 元。</t>
  </si>
  <si>
    <t xml:space="preserve">2017061921001004820216040010	</t>
  </si>
  <si>
    <t>患者 杨春英 自助机充值 300 元。</t>
  </si>
  <si>
    <t xml:space="preserve">*春英(187****8968)	</t>
  </si>
  <si>
    <t xml:space="preserve">2017061921001004990212655001	</t>
  </si>
  <si>
    <t>患者 李志鹏 自助机充值 515 元。</t>
  </si>
  <si>
    <t xml:space="preserve">SR17061900003972	</t>
  </si>
  <si>
    <t xml:space="preserve">SR17061900003975	</t>
  </si>
  <si>
    <t xml:space="preserve">SR17061900003976	</t>
  </si>
  <si>
    <t xml:space="preserve">2017061921001004860214770286	</t>
  </si>
  <si>
    <t>患者 聂飞红 自助机充值 100 元。</t>
  </si>
  <si>
    <t xml:space="preserve">*飞红(130****4989)	</t>
  </si>
  <si>
    <t xml:space="preserve">2017061921001004310253330370	</t>
  </si>
  <si>
    <t xml:space="preserve">2017061921001004090274202930	</t>
  </si>
  <si>
    <t>患者 曾琳程 自助机充值 50 元。</t>
  </si>
  <si>
    <t xml:space="preserve">*琳程(240***@qq.com)	</t>
  </si>
  <si>
    <t xml:space="preserve">SR17061900003984	</t>
  </si>
  <si>
    <t xml:space="preserve">2017061921001004040289352635	</t>
  </si>
  <si>
    <t>患者 杨凌雁 自助机充值 20 元。</t>
  </si>
  <si>
    <t xml:space="preserve">*凌雁(187****1194)	</t>
  </si>
  <si>
    <t xml:space="preserve">2017061921001004070221380922	</t>
  </si>
  <si>
    <t>患者 李六红 自助机充值 850 元。</t>
  </si>
  <si>
    <t xml:space="preserve">2017061921001004280205547503	</t>
  </si>
  <si>
    <t>患者 易学果 自助机充值 200 元。</t>
  </si>
  <si>
    <t xml:space="preserve">2017061921001004370253288965	</t>
  </si>
  <si>
    <t>患者 陈婷 自助机充值 100 元。</t>
  </si>
  <si>
    <t xml:space="preserve">*婷(ctc***@sina.com)	</t>
  </si>
  <si>
    <t xml:space="preserve">2017061921001004720265216212	</t>
  </si>
  <si>
    <t>患者 雷俊迪 自助机充值 200 元。</t>
  </si>
  <si>
    <t xml:space="preserve">*丽波(159****6613)	</t>
  </si>
  <si>
    <t xml:space="preserve">2017061921001004870296036245	</t>
  </si>
  <si>
    <t xml:space="preserve">2017061921001004050276059382	</t>
  </si>
  <si>
    <t>患者 张睿琦 自助机充值 5 元。</t>
  </si>
  <si>
    <t xml:space="preserve">2017061921001004240287678922	</t>
  </si>
  <si>
    <t>患者 李昀 自助机充值 1000 元。</t>
  </si>
  <si>
    <t xml:space="preserve">SR17061900003999	</t>
  </si>
  <si>
    <t xml:space="preserve">SR17061900004001	</t>
  </si>
  <si>
    <t xml:space="preserve">SR17061900004002	</t>
  </si>
  <si>
    <t xml:space="preserve">2017061921001004030277274006	</t>
  </si>
  <si>
    <t>患者 何志华 自助机充值 600 元。</t>
  </si>
  <si>
    <t xml:space="preserve">2017061921001004370253293406	</t>
  </si>
  <si>
    <t>患者 李蓉蓉 自助机充值 500 元。</t>
  </si>
  <si>
    <t xml:space="preserve">*蓉蓉(362***@qq.com)	</t>
  </si>
  <si>
    <t xml:space="preserve">SR17061900004005	</t>
  </si>
  <si>
    <t xml:space="preserve">2017061921001004760279905511	</t>
  </si>
  <si>
    <t xml:space="preserve">2017061921001004650218679757	</t>
  </si>
  <si>
    <t>患者 杨曦然 自助机充值 200 元。</t>
  </si>
  <si>
    <t xml:space="preserve">*曦然(136****8021)	</t>
  </si>
  <si>
    <t xml:space="preserve">2017061921001004320201256069	</t>
  </si>
  <si>
    <t>患者 毛帅平 自助机充值 300 元。</t>
  </si>
  <si>
    <t xml:space="preserve">*帅平(252***@qq.com)	</t>
  </si>
  <si>
    <t xml:space="preserve">2017061921001004320201261101	</t>
  </si>
  <si>
    <t>患者 毛帅平 自助机充值 700 元。</t>
  </si>
  <si>
    <t xml:space="preserve">2017061921001004560229349031	</t>
  </si>
  <si>
    <t>患者 张尚娴 自助机充值 500 元。</t>
  </si>
  <si>
    <t xml:space="preserve">*尚娴(152****2722)	</t>
  </si>
  <si>
    <t xml:space="preserve">SR17061900004018	</t>
  </si>
  <si>
    <t xml:space="preserve">2017061921001004620202863184	</t>
  </si>
  <si>
    <t>患者 刘文仙 自助机充值 50 元。</t>
  </si>
  <si>
    <t xml:space="preserve">2017061921001004110221839636	</t>
  </si>
  <si>
    <t>患者 钏昀 自助机充值 20 元。</t>
  </si>
  <si>
    <t xml:space="preserve">*丰(115***@qq.com)	</t>
  </si>
  <si>
    <t xml:space="preserve">SR17061900004028	</t>
  </si>
  <si>
    <t xml:space="preserve">2017061921001004880215127999	</t>
  </si>
  <si>
    <t>患者 杨庆民 自助机充值 20 元。</t>
  </si>
  <si>
    <t xml:space="preserve">*曦(138****6868)	</t>
  </si>
  <si>
    <t xml:space="preserve">2017061921001004440283072663	</t>
  </si>
  <si>
    <t>患者 陆江源 自助机充值 100 元。</t>
  </si>
  <si>
    <t xml:space="preserve">2017061921001004700274863058	</t>
  </si>
  <si>
    <t>患者 陈应菊 自助机充值 300 元。</t>
  </si>
  <si>
    <t xml:space="preserve">*应菊(138****2206)	</t>
  </si>
  <si>
    <t xml:space="preserve">2017061921001004760279947447	</t>
  </si>
  <si>
    <t xml:space="preserve">2017061921001004280205633875	</t>
  </si>
  <si>
    <t>患者 白华 自助机充值 20 元。</t>
  </si>
  <si>
    <t xml:space="preserve">*德成(151****8181)	</t>
  </si>
  <si>
    <t xml:space="preserve">2017061921001004170274838895	</t>
  </si>
  <si>
    <t>患者 左晓燕 自助机充值 50 元。</t>
  </si>
  <si>
    <t xml:space="preserve">*晓燕(156****7880)	</t>
  </si>
  <si>
    <t xml:space="preserve">2017061921001004550212895151	</t>
  </si>
  <si>
    <t xml:space="preserve">SR17061900004040	</t>
  </si>
  <si>
    <t xml:space="preserve">2017061921001004430262900773	</t>
  </si>
  <si>
    <t>患者 侯嘉训 自助机充值 230 元。</t>
  </si>
  <si>
    <t xml:space="preserve">*雪婷(137****3968)	</t>
  </si>
  <si>
    <t xml:space="preserve">2017061921001004770239155505	</t>
  </si>
  <si>
    <t>患者 赵付万 自助机充值 152 元。</t>
  </si>
  <si>
    <t xml:space="preserve">2017061921001004770239157873	</t>
  </si>
  <si>
    <t>患者 赵付万 自助机充值 1 元。</t>
  </si>
  <si>
    <t xml:space="preserve">2017061921001004770239164237	</t>
  </si>
  <si>
    <t xml:space="preserve">2017061921001004640267745228	</t>
  </si>
  <si>
    <t>患者 周玲 自助机充值 300 元。</t>
  </si>
  <si>
    <t xml:space="preserve">*玲(138****8016)	</t>
  </si>
  <si>
    <t xml:space="preserve">SR17061900004043	</t>
  </si>
  <si>
    <t xml:space="preserve">2017061921001004650218746139	</t>
  </si>
  <si>
    <t xml:space="preserve">2017061921001004820216200700	</t>
  </si>
  <si>
    <t>患者 杨春英 自助机充值 600 元。</t>
  </si>
  <si>
    <t xml:space="preserve">2017061921001004520214398179	</t>
  </si>
  <si>
    <t>患者 袁秋兵 自助机充值 50 元。</t>
  </si>
  <si>
    <t xml:space="preserve">2017061921001004340282883066	</t>
  </si>
  <si>
    <t>患者 徐得素 自助机充值 100 元。</t>
  </si>
  <si>
    <t xml:space="preserve">*超(135****3067)	</t>
  </si>
  <si>
    <t xml:space="preserve">2017061921001004720265331823	</t>
  </si>
  <si>
    <t>患者 张丽娟 自助机充值 500 元。</t>
  </si>
  <si>
    <t xml:space="preserve">*丽娟(159****0850)	</t>
  </si>
  <si>
    <t xml:space="preserve">2017061921001004110221933066	</t>
  </si>
  <si>
    <t xml:space="preserve">2017061921001004680280640529	</t>
  </si>
  <si>
    <t>患者 刘凯 自助机充值 200 元。</t>
  </si>
  <si>
    <t xml:space="preserve">*凯(159****2630)	</t>
  </si>
  <si>
    <t xml:space="preserve">SR17061900004048	</t>
  </si>
  <si>
    <t xml:space="preserve">2017061921001004620202936503	</t>
  </si>
  <si>
    <t>患者 保红梅 自助机充值 1700 元。</t>
  </si>
  <si>
    <t xml:space="preserve">2017061921001004180207855278	</t>
  </si>
  <si>
    <t>患者 周小芳 自助机充值 200 元。</t>
  </si>
  <si>
    <t xml:space="preserve">*小芳(182****6130)	</t>
  </si>
  <si>
    <t xml:space="preserve">2017061921001004570207175687	</t>
  </si>
  <si>
    <t xml:space="preserve">2017061921001004960216918623	</t>
  </si>
  <si>
    <t>患者 周建祥 自助机充值 100 元。</t>
  </si>
  <si>
    <t xml:space="preserve">*建祥(183****5256)	</t>
  </si>
  <si>
    <t xml:space="preserve">SR17061900004056	</t>
  </si>
  <si>
    <t xml:space="preserve">SR17061900004058	</t>
  </si>
  <si>
    <t xml:space="preserve">2017061921001004790224704700	</t>
  </si>
  <si>
    <t>患者 陆曦 自助机充值 20 元。</t>
  </si>
  <si>
    <t xml:space="preserve">*曦(176****1680)	</t>
  </si>
  <si>
    <t xml:space="preserve">2017061921001004670208173602	</t>
  </si>
  <si>
    <t>患者 王芳 自助机充值 1000 元。</t>
  </si>
  <si>
    <t xml:space="preserve">SR17061900004066	</t>
  </si>
  <si>
    <t xml:space="preserve">2017061921001004030277417432	</t>
  </si>
  <si>
    <t>患者 赵兰芝 自助机充值 2000 元。</t>
  </si>
  <si>
    <t xml:space="preserve">*娟(138****3501)	</t>
  </si>
  <si>
    <t xml:space="preserve">2017061921001004350269960344	</t>
  </si>
  <si>
    <t>患者 张娟 自助机充值 100 元。</t>
  </si>
  <si>
    <t xml:space="preserve">*吉生(135****9557)	</t>
  </si>
  <si>
    <t xml:space="preserve">2017061921001004910223153825	</t>
  </si>
  <si>
    <t>患者 王丽榕 自助机充值 50 元。</t>
  </si>
  <si>
    <t xml:space="preserve">2017061921001004040289577915	</t>
  </si>
  <si>
    <t>患者 陈耿标 自助机充值 100 元。</t>
  </si>
  <si>
    <t xml:space="preserve">*晓燕(136****1245)	</t>
  </si>
  <si>
    <t xml:space="preserve">2017061921001004330251643859	</t>
  </si>
  <si>
    <t>患者 方有兵 自助机充值 2000 元。</t>
  </si>
  <si>
    <t xml:space="preserve">2017061921001004020231954948	</t>
  </si>
  <si>
    <t>患者 吴碧娟 自助机充值 1000 元。</t>
  </si>
  <si>
    <t xml:space="preserve">*碧娟(wub***@sina.com)	</t>
  </si>
  <si>
    <t xml:space="preserve">SR17061900004074	</t>
  </si>
  <si>
    <t xml:space="preserve">SR17061900004075	</t>
  </si>
  <si>
    <t xml:space="preserve">2017061921001004040289658600	</t>
  </si>
  <si>
    <t>患者 杨联贵 自助机充值 1500 元。</t>
  </si>
  <si>
    <t xml:space="preserve">*凤云(130****7377)	</t>
  </si>
  <si>
    <t xml:space="preserve">2017061921001004890215469085	</t>
  </si>
  <si>
    <t xml:space="preserve">SR17061900004084	</t>
  </si>
  <si>
    <t xml:space="preserve">SR17061900004085	</t>
  </si>
  <si>
    <t xml:space="preserve">2017062021001004330252403302	</t>
  </si>
  <si>
    <t>患者 唐华连 自助机充值 700 元。</t>
  </si>
  <si>
    <t xml:space="preserve">2017062021001004140288439310	</t>
  </si>
  <si>
    <t>患者 王琼 自助机充值 20 元。</t>
  </si>
  <si>
    <t xml:space="preserve">*琼(158****6768)	</t>
  </si>
  <si>
    <t xml:space="preserve">2017062021001004070222435450	</t>
  </si>
  <si>
    <t>患者 李银梅 自助机充值 500 元。</t>
  </si>
  <si>
    <t xml:space="preserve">2017062021001004140288439361	</t>
  </si>
  <si>
    <t>患者 王琼 自助机充值 16 元。</t>
  </si>
  <si>
    <t xml:space="preserve">2017062021001004610260120229	</t>
  </si>
  <si>
    <t>患者 王计 自助机充值 1000 元。</t>
  </si>
  <si>
    <t xml:space="preserve">*计(159****6300)	</t>
  </si>
  <si>
    <t xml:space="preserve">2017062021001004710209936379	</t>
  </si>
  <si>
    <t>患者 符琴 自助机充值 500 元。</t>
  </si>
  <si>
    <t xml:space="preserve">*琴(180****9790)	</t>
  </si>
  <si>
    <t xml:space="preserve">2017062021001004460283662828	</t>
  </si>
  <si>
    <t>患者 赵路花 自助机充值 100 元。</t>
  </si>
  <si>
    <t xml:space="preserve">*付平(158****3428)	</t>
  </si>
  <si>
    <t xml:space="preserve">2017062021001004120201446008	</t>
  </si>
  <si>
    <t>患者 徐纯蕊 自助机充值 20 元。</t>
  </si>
  <si>
    <t xml:space="preserve">*超(wcc***@sogou.com)	</t>
  </si>
  <si>
    <t xml:space="preserve">2017062021001004530296972837	</t>
  </si>
  <si>
    <t>患者 粱秋燕 自助机充值 20 元。</t>
  </si>
  <si>
    <t xml:space="preserve">*朝庭(183****5886)	</t>
  </si>
  <si>
    <t xml:space="preserve">2017062021001004300297422718	</t>
  </si>
  <si>
    <t>患者 张国庆 自助机充值 1000 元。</t>
  </si>
  <si>
    <t xml:space="preserve">*垂琴(151****1123)	</t>
  </si>
  <si>
    <t xml:space="preserve">2017062021001004550213871899	</t>
  </si>
  <si>
    <t>患者 陈国英 自助机充值 2000 元。</t>
  </si>
  <si>
    <t xml:space="preserve">*国英(151****3567)	</t>
  </si>
  <si>
    <t xml:space="preserve">2017062021001004820217145167	</t>
  </si>
  <si>
    <t>患者 朱仁修 自助机充值 500 元。</t>
  </si>
  <si>
    <t xml:space="preserve">*仁修(921***@qq.com)	</t>
  </si>
  <si>
    <t xml:space="preserve">2017062021001004360284962390	</t>
  </si>
  <si>
    <t>患者 张丽 自助机充值 1000 元。</t>
  </si>
  <si>
    <t xml:space="preserve">*光旺(279***@qq.com)	</t>
  </si>
  <si>
    <t xml:space="preserve">2017062021001004120201457727	</t>
  </si>
  <si>
    <t xml:space="preserve">*绍芳(186****0186)	</t>
  </si>
  <si>
    <t xml:space="preserve">2017062021001004850298622281	</t>
  </si>
  <si>
    <t>患者 王奕静 自助机充值 100 元。</t>
  </si>
  <si>
    <t xml:space="preserve">*颖(ppx***@sina.com)	</t>
  </si>
  <si>
    <t xml:space="preserve">2017062021001004670209099101	</t>
  </si>
  <si>
    <t>患者 徐培菊 自助机充值 300 元。</t>
  </si>
  <si>
    <t xml:space="preserve">*路(150****7458)	</t>
  </si>
  <si>
    <t xml:space="preserve">SR17062000004096	</t>
  </si>
  <si>
    <t xml:space="preserve">2017062021001004990213749090	</t>
  </si>
  <si>
    <t>患者 杨晓杰 自助机充值 515 元。</t>
  </si>
  <si>
    <t xml:space="preserve">2017062021001004030278312252	</t>
  </si>
  <si>
    <t>患者 谢秀娟 自助机充值 500 元。</t>
  </si>
  <si>
    <t xml:space="preserve">*秀娟(xie***@sohu.com)	</t>
  </si>
  <si>
    <t xml:space="preserve">2017062021001004820217157318	</t>
  </si>
  <si>
    <t>患者 潘艳华 自助机充值 100 元。</t>
  </si>
  <si>
    <t xml:space="preserve">*艳华(135****8558)	</t>
  </si>
  <si>
    <t xml:space="preserve">2017062021001004920270532349	</t>
  </si>
  <si>
    <t>患者 何天丽 自助机充值 20 元。</t>
  </si>
  <si>
    <t xml:space="preserve">*天丽(159****8584)	</t>
  </si>
  <si>
    <t xml:space="preserve">2017062021001004990213755058	</t>
  </si>
  <si>
    <t xml:space="preserve">2017062021001004530297036472	</t>
  </si>
  <si>
    <t>患者 王荣菊 自助机充值 10 元。</t>
  </si>
  <si>
    <t xml:space="preserve">*超(115***@qq.com)	</t>
  </si>
  <si>
    <t xml:space="preserve">2017062021001004310254419070	</t>
  </si>
  <si>
    <t>患者 杨宏 自助机充值 300 元。</t>
  </si>
  <si>
    <t xml:space="preserve">*宏(133****7309)	</t>
  </si>
  <si>
    <t xml:space="preserve">2017062021001004300297458641	</t>
  </si>
  <si>
    <t>患者 周永贵 自助机充值 515 元。</t>
  </si>
  <si>
    <t xml:space="preserve">*永贵(152****3744)	</t>
  </si>
  <si>
    <t xml:space="preserve">2017062021001004690234718334	</t>
  </si>
  <si>
    <t>患者 廖贵彩 自助机充值 270 元。</t>
  </si>
  <si>
    <t xml:space="preserve">*贵彩(lia***@163.com)	</t>
  </si>
  <si>
    <t xml:space="preserve">2017062021001004990213750969	</t>
  </si>
  <si>
    <t>患者 杨云昆 自助机充值 515 元。</t>
  </si>
  <si>
    <t xml:space="preserve">2017062021001004910224031328	</t>
  </si>
  <si>
    <t>患者 何丽馨 自助机充值 500 元。</t>
  </si>
  <si>
    <t xml:space="preserve">*昊涵(186****9443)	</t>
  </si>
  <si>
    <t xml:space="preserve">2017062021001004360284982782	</t>
  </si>
  <si>
    <t>患者 段美娟 自助机充值 500 元。</t>
  </si>
  <si>
    <t xml:space="preserve">*美娟(181****5134)	</t>
  </si>
  <si>
    <t xml:space="preserve">2017062021001004470284684607	</t>
  </si>
  <si>
    <t>患者 刘鹏峰 自助机充值 1000 元。</t>
  </si>
  <si>
    <t xml:space="preserve">*鹏峰(suc***@sina.com)	</t>
  </si>
  <si>
    <t xml:space="preserve">2017062021001004390270899953	</t>
  </si>
  <si>
    <t>患者 田春芳 自助机充值 500 元。</t>
  </si>
  <si>
    <t xml:space="preserve">2017062021001004530297027649	</t>
  </si>
  <si>
    <t>患者 粱秋燕 自助机充值 1000 元。</t>
  </si>
  <si>
    <t xml:space="preserve">2017062021001004480276007942	</t>
  </si>
  <si>
    <t>患者 汪树琼 自助机充值 600 元。</t>
  </si>
  <si>
    <t xml:space="preserve">*爱雄(138****7412)	</t>
  </si>
  <si>
    <t xml:space="preserve">2017062021001004380295530447	</t>
  </si>
  <si>
    <t>患者 杨滴 自助机充值 20 元。</t>
  </si>
  <si>
    <t xml:space="preserve">*滴(853***@qq.com)	</t>
  </si>
  <si>
    <t xml:space="preserve">2017062021001004430263858854	</t>
  </si>
  <si>
    <t>患者 赵英东 自助机充值 1100 元。</t>
  </si>
  <si>
    <t xml:space="preserve">SR17062000004101	</t>
  </si>
  <si>
    <t xml:space="preserve">2017062021001004430263858881	</t>
  </si>
  <si>
    <t>患者 梅泽兰 自助机充值 600 元。</t>
  </si>
  <si>
    <t xml:space="preserve">2017062021001004280206611324	</t>
  </si>
  <si>
    <t>患者 白华 自助机充值 50 元。</t>
  </si>
  <si>
    <t xml:space="preserve">2017062021001004440284098567	</t>
  </si>
  <si>
    <t>患者 付永正 自助机充值 1000 元。</t>
  </si>
  <si>
    <t xml:space="preserve">*娅芳(135****6923)	</t>
  </si>
  <si>
    <t xml:space="preserve">2017062021001004780257168540	</t>
  </si>
  <si>
    <t>患者 袁洁 自助机充值 625 元。</t>
  </si>
  <si>
    <t xml:space="preserve">*洁(176****1509)	</t>
  </si>
  <si>
    <t>门诊预存充值订单 625 元。</t>
  </si>
  <si>
    <t xml:space="preserve">2017062021001004310254439487	</t>
  </si>
  <si>
    <t>患者 赵娅冰 自助机充值 580 元。</t>
  </si>
  <si>
    <t xml:space="preserve">*娅冰(138***@139.com)	</t>
  </si>
  <si>
    <t>门诊预存充值订单 580 元。</t>
  </si>
  <si>
    <t xml:space="preserve">2017062021001004700275922796	</t>
  </si>
  <si>
    <t>患者 曾艳 自助机充值 1000 元。</t>
  </si>
  <si>
    <t xml:space="preserve">*艳(972***@qq.com)	</t>
  </si>
  <si>
    <t xml:space="preserve">2017062021001004150261736798	</t>
  </si>
  <si>
    <t xml:space="preserve">*斌(sun***@sohu.com)	</t>
  </si>
  <si>
    <t xml:space="preserve">2017062021001004770240150216	</t>
  </si>
  <si>
    <t>患者 解衡 自助机充值 200 元。</t>
  </si>
  <si>
    <t xml:space="preserve">*云南(189****7147)	</t>
  </si>
  <si>
    <t xml:space="preserve">2017062021001004960217879802	</t>
  </si>
  <si>
    <t xml:space="preserve">2017062021001004380295565399	</t>
  </si>
  <si>
    <t xml:space="preserve">2017062021001004930211265750	</t>
  </si>
  <si>
    <t xml:space="preserve">2017062021001004260293053711	</t>
  </si>
  <si>
    <t xml:space="preserve">2017062021001004850298661824	</t>
  </si>
  <si>
    <t>患者 张丽 自助机充值 500 元。</t>
  </si>
  <si>
    <t xml:space="preserve">*丽(137****8189)	</t>
  </si>
  <si>
    <t xml:space="preserve">2017062021001004850298701921	</t>
  </si>
  <si>
    <t>患者 吴艳 自助机充值 1000 元。</t>
  </si>
  <si>
    <t xml:space="preserve">*艳(151****2164)	</t>
  </si>
  <si>
    <t xml:space="preserve">2017062021001004180208824413	</t>
  </si>
  <si>
    <t>患者 李记金 自助机充值 600 元。</t>
  </si>
  <si>
    <t xml:space="preserve">*记金(139****6954)	</t>
  </si>
  <si>
    <t xml:space="preserve">2017062021001004950282084912	</t>
  </si>
  <si>
    <t>患者 徐权 自助机充值 20 元。</t>
  </si>
  <si>
    <t xml:space="preserve">*权(281***@qq.com)	</t>
  </si>
  <si>
    <t xml:space="preserve">2017062021001004340283886452	</t>
  </si>
  <si>
    <t>患者 赵艳 自助机充值 200 元。</t>
  </si>
  <si>
    <t xml:space="preserve">*艳(133****1851)	</t>
  </si>
  <si>
    <t xml:space="preserve">2017062021001004280206624259	</t>
  </si>
  <si>
    <t>患者 白华 自助机充值 210 元。</t>
  </si>
  <si>
    <t xml:space="preserve">2017062021001004910224087249	</t>
  </si>
  <si>
    <t>患者 严蕊 自助机充值 250 元。</t>
  </si>
  <si>
    <t xml:space="preserve">2017062021001004370254398061	</t>
  </si>
  <si>
    <t>患者 李孝恩 自助机充值 20 元。</t>
  </si>
  <si>
    <t xml:space="preserve">*孝恩(132****2786)	</t>
  </si>
  <si>
    <t xml:space="preserve">2017062021001004010280970552	</t>
  </si>
  <si>
    <t>患者 张亚军 自助机充值 700 元。</t>
  </si>
  <si>
    <t xml:space="preserve">*亚军(189****2620)	</t>
  </si>
  <si>
    <t xml:space="preserve">2017062021001004360285041806	</t>
  </si>
  <si>
    <t>患者 尹倩婷 自助机充值 1000 元。</t>
  </si>
  <si>
    <t xml:space="preserve">*倩婷(159****5649)	</t>
  </si>
  <si>
    <t xml:space="preserve">2017062021001004470284712886	</t>
  </si>
  <si>
    <t xml:space="preserve">2017062021001004300297482076	</t>
  </si>
  <si>
    <t>患者 车革 自助机充值 10 元。</t>
  </si>
  <si>
    <t xml:space="preserve">*宇(182****0500)	</t>
  </si>
  <si>
    <t xml:space="preserve">SR17062000004110	</t>
  </si>
  <si>
    <t xml:space="preserve">2017062021001004610260213122	</t>
  </si>
  <si>
    <t>患者 王计 自助机充值 500 元。</t>
  </si>
  <si>
    <t xml:space="preserve">SR17062000004112	</t>
  </si>
  <si>
    <t xml:space="preserve">2017062021001004350270889264	</t>
  </si>
  <si>
    <t>患者 刘珲 自助机充值 500 元。</t>
  </si>
  <si>
    <t xml:space="preserve">2017062021001004750229953637	</t>
  </si>
  <si>
    <t>患者 黄丽 自助机充值 300 元。</t>
  </si>
  <si>
    <t xml:space="preserve">2017062021001004520215419727	</t>
  </si>
  <si>
    <t>患者 徐华林 自助机充值 600 元。</t>
  </si>
  <si>
    <t xml:space="preserve">*华林(182****9748)	</t>
  </si>
  <si>
    <t xml:space="preserve">2017062021001004710210030729	</t>
  </si>
  <si>
    <t>患者 何丕学 自助机充值 1000 元。</t>
  </si>
  <si>
    <t xml:space="preserve">*应发(181****8240)	</t>
  </si>
  <si>
    <t xml:space="preserve">2017062021001004640268748384	</t>
  </si>
  <si>
    <t>患者 王绍飞 自助机充值 754 元。</t>
  </si>
  <si>
    <t xml:space="preserve">*丽平(187****1931)	</t>
  </si>
  <si>
    <t>门诊预存充值订单 754 元。</t>
  </si>
  <si>
    <t xml:space="preserve">2017062021001004040290509335	</t>
  </si>
  <si>
    <t>患者 夏洁 自助机充值 20 元。</t>
  </si>
  <si>
    <t xml:space="preserve">*洁(182****5963)	</t>
  </si>
  <si>
    <t xml:space="preserve">2017062021001004810287446769	</t>
  </si>
  <si>
    <t>患者 吕权洲 自助机充值 20 元。</t>
  </si>
  <si>
    <t xml:space="preserve">2017062021001004200278962750	</t>
  </si>
  <si>
    <t>患者 方秀珍 自助机充值 500 元。</t>
  </si>
  <si>
    <t xml:space="preserve">*芳(374***@qq.com)	</t>
  </si>
  <si>
    <t xml:space="preserve">2017062021001004520215417634	</t>
  </si>
  <si>
    <t>患者 郭凌骥 自助机充值 50 元。</t>
  </si>
  <si>
    <t xml:space="preserve">*凌骥(guo***@tom.com)	</t>
  </si>
  <si>
    <t xml:space="preserve">2017062021001004750229962739	</t>
  </si>
  <si>
    <t>患者 黄丽 自助机充值 400 元。</t>
  </si>
  <si>
    <t xml:space="preserve">2017062021001004940254178641	</t>
  </si>
  <si>
    <t>患者 靳忠菊 自助机充值 100 元。</t>
  </si>
  <si>
    <t xml:space="preserve">*莉(138****7321)	</t>
  </si>
  <si>
    <t xml:space="preserve">2017062021001004340283908865	</t>
  </si>
  <si>
    <t>患者 赵艳 自助机充值 300 元。</t>
  </si>
  <si>
    <t xml:space="preserve">2017062021001004310254465480	</t>
  </si>
  <si>
    <t>患者 杨宏 自助机充值 400 元。</t>
  </si>
  <si>
    <t xml:space="preserve">2017062021001004670209164941	</t>
  </si>
  <si>
    <t xml:space="preserve">SR17062000004117	</t>
  </si>
  <si>
    <t xml:space="preserve">2017062021001004330252576623	</t>
  </si>
  <si>
    <t>患者 普晋红 自助机充值 2000 元。</t>
  </si>
  <si>
    <t xml:space="preserve">*晋红(puj***@163.com)	</t>
  </si>
  <si>
    <t xml:space="preserve">2017062021001004150261772920	</t>
  </si>
  <si>
    <t>患者 郭琪乐 自助机充值 100 元。</t>
  </si>
  <si>
    <t xml:space="preserve">*琪乐(159****9050)	</t>
  </si>
  <si>
    <t xml:space="preserve">2017062021001004350270926956	</t>
  </si>
  <si>
    <t>患者 杨栎 自助机充值 500 元。</t>
  </si>
  <si>
    <t xml:space="preserve">*剑扬(139****0665)	</t>
  </si>
  <si>
    <t xml:space="preserve">2017062021001004970292574337	</t>
  </si>
  <si>
    <t>患者 任兴东 自助机充值 100 元。</t>
  </si>
  <si>
    <t xml:space="preserve">*兴东(rnx***@sina.com)	</t>
  </si>
  <si>
    <t xml:space="preserve">2017062021001004620203904205	</t>
  </si>
  <si>
    <t>患者 马佳 自助机充值 100 元。</t>
  </si>
  <si>
    <t xml:space="preserve">2017062021001004370254441367	</t>
  </si>
  <si>
    <t>患者 刘松 自助机充值 400 元。</t>
  </si>
  <si>
    <t xml:space="preserve">*进平(122***@qq.com)	</t>
  </si>
  <si>
    <t xml:space="preserve">2017062021001004700275975138	</t>
  </si>
  <si>
    <t>患者 曾艳 自助机充值 1500 元。</t>
  </si>
  <si>
    <t xml:space="preserve">2017062021001004530297068315	</t>
  </si>
  <si>
    <t xml:space="preserve">2017062021001004470284747171	</t>
  </si>
  <si>
    <t>患者 姚世龙 自助机充值 83 元。</t>
  </si>
  <si>
    <t>门诊预存充值订单 83 元。</t>
  </si>
  <si>
    <t xml:space="preserve">SR17062000004124	</t>
  </si>
  <si>
    <t xml:space="preserve">2017062021001004410288082458	</t>
  </si>
  <si>
    <t>患者 王丽媛 自助机充值 400 元。</t>
  </si>
  <si>
    <t xml:space="preserve">2017062021001004060226708029	</t>
  </si>
  <si>
    <t xml:space="preserve">2017062021001004500231354301	</t>
  </si>
  <si>
    <t>患者 杨艳波 自助机充值 2000 元。</t>
  </si>
  <si>
    <t xml:space="preserve">*艳波(298***@qq.com)	</t>
  </si>
  <si>
    <t xml:space="preserve">2017062021001004450258712068	</t>
  </si>
  <si>
    <t>患者 付宸铭 自助机充值 300 元。</t>
  </si>
  <si>
    <t xml:space="preserve">*群(138****0777)	</t>
  </si>
  <si>
    <t xml:space="preserve">2017062021001004420278400355	</t>
  </si>
  <si>
    <t>患者 苏金花 自助机充值 400 元。</t>
  </si>
  <si>
    <t xml:space="preserve">*航阁(138****3385)	</t>
  </si>
  <si>
    <t xml:space="preserve">2017062021001004370254463703	</t>
  </si>
  <si>
    <t>患者 李斌 自助机充值 200 元。</t>
  </si>
  <si>
    <t xml:space="preserve">*斌(158****5759)	</t>
  </si>
  <si>
    <t xml:space="preserve">2017062021001004460283837222	</t>
  </si>
  <si>
    <t>患者 林永静 自助机充值 150 元。</t>
  </si>
  <si>
    <t xml:space="preserve">2017062021001004210266128085	</t>
  </si>
  <si>
    <t>患者 胡丽媚 自助机充值 100 元。</t>
  </si>
  <si>
    <t xml:space="preserve">*克合(158****8509)	</t>
  </si>
  <si>
    <t xml:space="preserve">SR17062000004131	</t>
  </si>
  <si>
    <t xml:space="preserve">2017062021001004490262625583	</t>
  </si>
  <si>
    <t>患者 张映群 自助机充值 50 元。</t>
  </si>
  <si>
    <t xml:space="preserve">*玲(158****3081)	</t>
  </si>
  <si>
    <t xml:space="preserve">2017062021001004900231245241	</t>
  </si>
  <si>
    <t>患者 孙微 自助机充值 100 元。</t>
  </si>
  <si>
    <t xml:space="preserve">*微(107***@qq.com)	</t>
  </si>
  <si>
    <t xml:space="preserve">2017062021001004590287773123	</t>
  </si>
  <si>
    <t>患者 李贵云 自助机充值 200 元。</t>
  </si>
  <si>
    <t xml:space="preserve">*贵云(158****1545)	</t>
  </si>
  <si>
    <t xml:space="preserve">2017062021001004650219817655	</t>
  </si>
  <si>
    <t>患者 傅丽珍 自助机充值 1500 元。</t>
  </si>
  <si>
    <t xml:space="preserve">*燕茹(wyr***@sina.com)	</t>
  </si>
  <si>
    <t xml:space="preserve">2017062021001004240288828539	</t>
  </si>
  <si>
    <t>患者 袁征丹 自助机充值 20 元。</t>
  </si>
  <si>
    <t xml:space="preserve">*征丹(187****8683)	</t>
  </si>
  <si>
    <t xml:space="preserve">2017062021001004220298580020	</t>
  </si>
  <si>
    <t>患者 罗葆荣 自助机充值 400 元。</t>
  </si>
  <si>
    <t xml:space="preserve">*洁(des***@yeah.net)	</t>
  </si>
  <si>
    <t xml:space="preserve">2017062021001004450258730605	</t>
  </si>
  <si>
    <t>患者 徐必方 自助机充值 500 元。</t>
  </si>
  <si>
    <t xml:space="preserve">*必方(138***@139gz.com)	</t>
  </si>
  <si>
    <t xml:space="preserve">2017062021001004750229997104	</t>
  </si>
  <si>
    <t>患者 杨会琼 自助机充值 1000 元。</t>
  </si>
  <si>
    <t xml:space="preserve">*泽(183****3997)	</t>
  </si>
  <si>
    <t xml:space="preserve">2017062021001004360285097257	</t>
  </si>
  <si>
    <t>患者 田洪霞 自助机充值 200 元。</t>
  </si>
  <si>
    <t xml:space="preserve">*庆文(158****0837)	</t>
  </si>
  <si>
    <t xml:space="preserve">2017062021001004350270965096	</t>
  </si>
  <si>
    <t xml:space="preserve">2017062021001004840220719413	</t>
  </si>
  <si>
    <t>患者 毛丹 自助机充值 20 元。</t>
  </si>
  <si>
    <t xml:space="preserve">*丹(397***@qq.com)	</t>
  </si>
  <si>
    <t xml:space="preserve">2017062021001004290263405681	</t>
  </si>
  <si>
    <t>患者 杨春花 自助机充值 1839 元。</t>
  </si>
  <si>
    <t xml:space="preserve">*春花(183****7223)	</t>
  </si>
  <si>
    <t>门诊预存充值订单 1839 元。</t>
  </si>
  <si>
    <t xml:space="preserve">2017062021001004070222670749	</t>
  </si>
  <si>
    <t>患者 高丽萍 自助机充值 20 元。</t>
  </si>
  <si>
    <t xml:space="preserve">*丽萍(138****8486)	</t>
  </si>
  <si>
    <t xml:space="preserve">2017062021001004830281668710	</t>
  </si>
  <si>
    <t>患者 张敏 自助机充值 300 元。</t>
  </si>
  <si>
    <t xml:space="preserve">*丽玲(159****8918)	</t>
  </si>
  <si>
    <t xml:space="preserve">2017062021001004960217999764	</t>
  </si>
  <si>
    <t xml:space="preserve">*丽(132****9340)	</t>
  </si>
  <si>
    <t xml:space="preserve">2017062021001004170275991326	</t>
  </si>
  <si>
    <t>患者 郑春萍 自助机充值 600 元。</t>
  </si>
  <si>
    <t xml:space="preserve">*春萍(zhe***@163.com)	</t>
  </si>
  <si>
    <t xml:space="preserve">2017062021001004840220759064	</t>
  </si>
  <si>
    <t>患者 吴光文 自助机充值 850 元。</t>
  </si>
  <si>
    <t xml:space="preserve">*春云(103***@qq.com)	</t>
  </si>
  <si>
    <t xml:space="preserve">2017062021001004850298782770	</t>
  </si>
  <si>
    <t>患者 陈维贵 自助机充值 20 元。</t>
  </si>
  <si>
    <t xml:space="preserve">SR17062000004139	</t>
  </si>
  <si>
    <t xml:space="preserve">2017062021001004730220861566	</t>
  </si>
  <si>
    <t>患者 马子辰 自助机充值 20 元。</t>
  </si>
  <si>
    <t xml:space="preserve">*星(159****8852)	</t>
  </si>
  <si>
    <t xml:space="preserve">2017062021001004460283863757	</t>
  </si>
  <si>
    <t>患者 舒银瑜 自助机充值 500 元。</t>
  </si>
  <si>
    <t xml:space="preserve">2017062021001004730220851988	</t>
  </si>
  <si>
    <t>患者 杨燕伟 自助机充值 1000 元。</t>
  </si>
  <si>
    <t xml:space="preserve">*燕伟(178***@qq.com)	</t>
  </si>
  <si>
    <t xml:space="preserve">2017062021001004150261867245	</t>
  </si>
  <si>
    <t>患者 郭琪乐 自助机充值 300 元。</t>
  </si>
  <si>
    <t xml:space="preserve">2017062021001004370254523351	</t>
  </si>
  <si>
    <t>患者 李斌 自助机充值 700 元。</t>
  </si>
  <si>
    <t xml:space="preserve">2017062021001004400210421388	</t>
  </si>
  <si>
    <t>患者 张润洋 自助机充值 200 元。</t>
  </si>
  <si>
    <t xml:space="preserve">*润洋(151****5514)	</t>
  </si>
  <si>
    <t xml:space="preserve">2017062021001004210266131069	</t>
  </si>
  <si>
    <t>患者 胡丽媚 自助机充值 300 元。</t>
  </si>
  <si>
    <t xml:space="preserve">2017062021001004920270671596	</t>
  </si>
  <si>
    <t>患者 黎雪凤 自助机充值 800 元。</t>
  </si>
  <si>
    <t xml:space="preserve">2017062021001004310254546602	</t>
  </si>
  <si>
    <t>患者 姚佳榕 自助机充值 500 元。</t>
  </si>
  <si>
    <t xml:space="preserve">2017062021001004840220802449	</t>
  </si>
  <si>
    <t>患者 陶冲 自助机充值 188 元。</t>
  </si>
  <si>
    <t xml:space="preserve">*冲(184****5205)	</t>
  </si>
  <si>
    <t>门诊预存充值订单 188 元。</t>
  </si>
  <si>
    <t xml:space="preserve">SR17062000004143	</t>
  </si>
  <si>
    <t xml:space="preserve">2017062021001004630260190158	</t>
  </si>
  <si>
    <t>患者 高怀兴 自助机充值 10 元。</t>
  </si>
  <si>
    <t xml:space="preserve">*怡君(124***@qq.com)	</t>
  </si>
  <si>
    <t xml:space="preserve">SR17062000004146	</t>
  </si>
  <si>
    <t xml:space="preserve">2017062021001004780257302853	</t>
  </si>
  <si>
    <t>患者 陈玲莉 自助机充值 2 元。</t>
  </si>
  <si>
    <t xml:space="preserve">*永晓(188****7699)	</t>
  </si>
  <si>
    <t xml:space="preserve">2017062021001004840220818120	</t>
  </si>
  <si>
    <t>患者 毛丹 自助机充值 200 元。</t>
  </si>
  <si>
    <t xml:space="preserve">2017062021001004570208282720	</t>
  </si>
  <si>
    <t>患者 杨建芳 自助机充值 50 元。</t>
  </si>
  <si>
    <t xml:space="preserve">*文(che***@msn.com)	</t>
  </si>
  <si>
    <t xml:space="preserve">SR17062000004152	</t>
  </si>
  <si>
    <t xml:space="preserve">SR17062000004153	</t>
  </si>
  <si>
    <t xml:space="preserve">SR17062000004154	</t>
  </si>
  <si>
    <t xml:space="preserve">2017062021001004910224244161	</t>
  </si>
  <si>
    <t>患者 严蕊 自助机充值 500 元。</t>
  </si>
  <si>
    <t xml:space="preserve">2017062021001004920270685370	</t>
  </si>
  <si>
    <t>患者 赵梦瑶 自助机充值 500 元。</t>
  </si>
  <si>
    <t xml:space="preserve">2017062021001004370254549525	</t>
  </si>
  <si>
    <t>患者 徐常盛 自助机充值 200 元。</t>
  </si>
  <si>
    <t xml:space="preserve">*常盛(xxx***@163.com)	</t>
  </si>
  <si>
    <t xml:space="preserve">2017062021001004580219791249	</t>
  </si>
  <si>
    <t>患者 艾从福 自助机充值 20 元。</t>
  </si>
  <si>
    <t xml:space="preserve">*从福(138****5338)	</t>
  </si>
  <si>
    <t xml:space="preserve">2017062021001004170276061240	</t>
  </si>
  <si>
    <t>患者 朱光 自助机充值 20 元。</t>
  </si>
  <si>
    <t xml:space="preserve">*燕(156****1940)	</t>
  </si>
  <si>
    <t xml:space="preserve">SR17062000004156	</t>
  </si>
  <si>
    <t xml:space="preserve">2017062021001004200279113539	</t>
  </si>
  <si>
    <t>患者 李洁云 自助机充值 100 元。</t>
  </si>
  <si>
    <t xml:space="preserve">2017062021001004980245447136	</t>
  </si>
  <si>
    <t>患者 赵艳 自助机充值 500 元。</t>
  </si>
  <si>
    <t xml:space="preserve">*传勇(158****2968)	</t>
  </si>
  <si>
    <t xml:space="preserve">2017062021001004580219812500	</t>
  </si>
  <si>
    <t>患者 王柯程 自助机充值 600 元。</t>
  </si>
  <si>
    <t xml:space="preserve">*盛韬(135****1751)	</t>
  </si>
  <si>
    <t xml:space="preserve">2017062021001004330252666843	</t>
  </si>
  <si>
    <t>患者 段林芳 自助机充值 500 元。</t>
  </si>
  <si>
    <t xml:space="preserve">*洪(135****5078)	</t>
  </si>
  <si>
    <t xml:space="preserve">2017062021001004260293204686	</t>
  </si>
  <si>
    <t>患者 何舒 自助机充值 50 元。</t>
  </si>
  <si>
    <t xml:space="preserve">*舒(136****0659)	</t>
  </si>
  <si>
    <t xml:space="preserve">2017062021001004790225771335	</t>
  </si>
  <si>
    <t>患者 张玉珍 自助机充值 500 元。</t>
  </si>
  <si>
    <t xml:space="preserve">2017062021001004570208264476	</t>
  </si>
  <si>
    <t>患者 杨建芳 自助机充值 400 元。</t>
  </si>
  <si>
    <t xml:space="preserve">2017062021001004580219818794	</t>
  </si>
  <si>
    <t>患者 张喆 自助机充值 500 元。</t>
  </si>
  <si>
    <t xml:space="preserve">*喆(798***@qq.com)	</t>
  </si>
  <si>
    <t xml:space="preserve">SR17062000004163	</t>
  </si>
  <si>
    <t xml:space="preserve">2017062021001004610260375137	</t>
  </si>
  <si>
    <t>患者 罗艾瑜 自助机充值 100 元。</t>
  </si>
  <si>
    <t xml:space="preserve">*艾瑜(138***@126.com)	</t>
  </si>
  <si>
    <t xml:space="preserve">2017062021001004270282061125	</t>
  </si>
  <si>
    <t>患者 张雄飞 自助机充值 500 元。</t>
  </si>
  <si>
    <t xml:space="preserve">*雄飞(135****7089)	</t>
  </si>
  <si>
    <t xml:space="preserve">2017062021001004990213966605	</t>
  </si>
  <si>
    <t>患者 罗皓阳 自助机充值 500 元。</t>
  </si>
  <si>
    <t xml:space="preserve">*德俊(cxn***@163.com)	</t>
  </si>
  <si>
    <t xml:space="preserve">SR17062000004167	</t>
  </si>
  <si>
    <t xml:space="preserve">2017062021001004830281760523	</t>
  </si>
  <si>
    <t>患者 黎涛 自助机充值 100 元。</t>
  </si>
  <si>
    <t xml:space="preserve">*忻(man***@sina.com.cn)	</t>
  </si>
  <si>
    <t xml:space="preserve">2017062021001004780257350298	</t>
  </si>
  <si>
    <t>患者 李春梅 自助机充值 500 元。</t>
  </si>
  <si>
    <t xml:space="preserve">*钰蓉(187****7835)	</t>
  </si>
  <si>
    <t xml:space="preserve">2017062021001004560230544660	</t>
  </si>
  <si>
    <t>患者 马磊 自助机充值 20 元。</t>
  </si>
  <si>
    <t xml:space="preserve">*磊(136****8527)	</t>
  </si>
  <si>
    <t xml:space="preserve">2017062021001004210266187550	</t>
  </si>
  <si>
    <t>患者 保卓延 自助机充值 100 元。</t>
  </si>
  <si>
    <t xml:space="preserve">*桃红(bth***@yahoo.cn)	</t>
  </si>
  <si>
    <t xml:space="preserve">2017062021001004770240309403	</t>
  </si>
  <si>
    <t>患者 王丽菲 自助机充值 195 元。</t>
  </si>
  <si>
    <t>门诊预存充值订单 195 元。</t>
  </si>
  <si>
    <t xml:space="preserve">2017062021001004820217393599	</t>
  </si>
  <si>
    <t>患者 陈丽旭 自助机充值 50 元。</t>
  </si>
  <si>
    <t xml:space="preserve">*丽旭(183****6122)	</t>
  </si>
  <si>
    <t xml:space="preserve">2017062021001004770240331393	</t>
  </si>
  <si>
    <t>患者 何建平 自助机充值 1000 元。</t>
  </si>
  <si>
    <t xml:space="preserve">*新民(464***@qq.com)	</t>
  </si>
  <si>
    <t xml:space="preserve">SR17062000004171	</t>
  </si>
  <si>
    <t xml:space="preserve">2017062021001004690234943975	</t>
  </si>
  <si>
    <t>患者 栾程 自助机充值 100 元。</t>
  </si>
  <si>
    <t xml:space="preserve">*程(ben***@163.com)	</t>
  </si>
  <si>
    <t xml:space="preserve">2017062021001004040290650899	</t>
  </si>
  <si>
    <t>患者 刘琳 自助机充值 500 元。</t>
  </si>
  <si>
    <t xml:space="preserve">*琳(158***@qq.com)	</t>
  </si>
  <si>
    <t xml:space="preserve">2017062021001004030278542709	</t>
  </si>
  <si>
    <t>患者 何志华 自助机充值 1100 元。</t>
  </si>
  <si>
    <t xml:space="preserve">2017062021001004360285222056	</t>
  </si>
  <si>
    <t>患者 傅秋芬 自助机充值 500 元。</t>
  </si>
  <si>
    <t xml:space="preserve">*守坛(186****6848)	</t>
  </si>
  <si>
    <t xml:space="preserve">2017062021001004040290668161	</t>
  </si>
  <si>
    <t>患者 刘琳 自助机充值 10 元。</t>
  </si>
  <si>
    <t xml:space="preserve">2017062021001004060226846657	</t>
  </si>
  <si>
    <t>患者 陈博梅 自助机充值 20 元。</t>
  </si>
  <si>
    <t xml:space="preserve">*梦(150****3107)	</t>
  </si>
  <si>
    <t xml:space="preserve">2017062021001004650219958881	</t>
  </si>
  <si>
    <t>患者 傅丽珍 自助机充值 2000 元。</t>
  </si>
  <si>
    <t xml:space="preserve">SR17062000004174	</t>
  </si>
  <si>
    <t xml:space="preserve">2017062021001004850298876543	</t>
  </si>
  <si>
    <t>患者 陈维贵 自助机充值 40 元。</t>
  </si>
  <si>
    <t xml:space="preserve">2017062021001004100200328357	</t>
  </si>
  <si>
    <t>患者 盛美娟 自助机充值 300 元。</t>
  </si>
  <si>
    <t xml:space="preserve">*小龙(138****3292)	</t>
  </si>
  <si>
    <t xml:space="preserve">2017062021001004640268949607	</t>
  </si>
  <si>
    <t>患者 祖忠琼 自助机充值 260 元。</t>
  </si>
  <si>
    <t xml:space="preserve">*忠琼(198***@qq.com)	</t>
  </si>
  <si>
    <t xml:space="preserve">2017062021001004680281868270	</t>
  </si>
  <si>
    <t>患者 李婷 自助机充值 200 元。</t>
  </si>
  <si>
    <t xml:space="preserve">*婷(lee***@163.com)	</t>
  </si>
  <si>
    <t xml:space="preserve">2017062021001004150261979673	</t>
  </si>
  <si>
    <t>患者 吴仕献 自助机充值 1000 元。</t>
  </si>
  <si>
    <t xml:space="preserve">SR17062000004178	</t>
  </si>
  <si>
    <t xml:space="preserve">2017062021001004280206854916	</t>
  </si>
  <si>
    <t>患者 肖珊珊 自助机充值 200 元。</t>
  </si>
  <si>
    <t xml:space="preserve">SR17062000004179	</t>
  </si>
  <si>
    <t xml:space="preserve">SR17062000004181	</t>
  </si>
  <si>
    <t xml:space="preserve">2017062021001004420278590575	</t>
  </si>
  <si>
    <t>患者 黄梅 自助机充值 1000 元。</t>
  </si>
  <si>
    <t xml:space="preserve">2017062021001004500231539360	</t>
  </si>
  <si>
    <t>患者 李冉冉 自助机充值 75 元。</t>
  </si>
  <si>
    <t xml:space="preserve">2017062021001004710210259681	</t>
  </si>
  <si>
    <t>患者 何丕学 自助机充值 100 元。</t>
  </si>
  <si>
    <t xml:space="preserve">2017062021001004650219983026	</t>
  </si>
  <si>
    <t>患者 江浪 自助机充值 500 元。</t>
  </si>
  <si>
    <t xml:space="preserve">2017062021001004980245537326	</t>
  </si>
  <si>
    <t>患者 李润梅 自助机充值 100 元。</t>
  </si>
  <si>
    <t xml:space="preserve">*润梅(183****1526)	</t>
  </si>
  <si>
    <t xml:space="preserve">SR17062000004183	</t>
  </si>
  <si>
    <t xml:space="preserve">2017062021001004100200384792	</t>
  </si>
  <si>
    <t>患者 马雯婕 自助机充值 200 元。</t>
  </si>
  <si>
    <t xml:space="preserve">2017062021001004500231556992	</t>
  </si>
  <si>
    <t>患者 王洪丽 自助机充值 1000 元。</t>
  </si>
  <si>
    <t xml:space="preserve">*兰(289***@qq.com)	</t>
  </si>
  <si>
    <t xml:space="preserve">2017062021001004120201781358	</t>
  </si>
  <si>
    <t>患者 李亚秋 自助机充值 50 元。</t>
  </si>
  <si>
    <t xml:space="preserve">*亚秋(159****3518)	</t>
  </si>
  <si>
    <t xml:space="preserve">2017062021001004070222846351	</t>
  </si>
  <si>
    <t>患者 杨小平 自助机充值 2400 元。</t>
  </si>
  <si>
    <t xml:space="preserve">*小平(158****4339)	</t>
  </si>
  <si>
    <t xml:space="preserve">SR17062000004194	</t>
  </si>
  <si>
    <t xml:space="preserve">2017062021001004120201700373	</t>
  </si>
  <si>
    <t>患者 李亚秋 自助机充值 20 元。</t>
  </si>
  <si>
    <t xml:space="preserve">SR17062000004202	</t>
  </si>
  <si>
    <t xml:space="preserve">2017062021001004120201733103	</t>
  </si>
  <si>
    <t>患者 武超 自助机充值 15 元。</t>
  </si>
  <si>
    <t xml:space="preserve">2017062021001004050277378494	</t>
  </si>
  <si>
    <t>患者 高月 自助机充值 100 元。</t>
  </si>
  <si>
    <t xml:space="preserve">*月(182****0134)	</t>
  </si>
  <si>
    <t xml:space="preserve">2017062021001004860216231039	</t>
  </si>
  <si>
    <t>患者 殷红 自助机充值 100 元。</t>
  </si>
  <si>
    <t xml:space="preserve">*智(138****6375)	</t>
  </si>
  <si>
    <t xml:space="preserve">2017062021001004640269003379	</t>
  </si>
  <si>
    <t>患者 王丽平 自助机充值 200 元。</t>
  </si>
  <si>
    <t xml:space="preserve">2017062021001004710210275813	</t>
  </si>
  <si>
    <t>患者 易铭 自助机充值 10 元。</t>
  </si>
  <si>
    <t xml:space="preserve">*铭(131****7941)	</t>
  </si>
  <si>
    <t xml:space="preserve">2017062021001004690235025621	</t>
  </si>
  <si>
    <t>患者 栾程 自助机充值 50 元。</t>
  </si>
  <si>
    <t xml:space="preserve">2017062021001004030278561604	</t>
  </si>
  <si>
    <t xml:space="preserve">2017062021001004840220950088	</t>
  </si>
  <si>
    <t>患者 刘宇 自助机充值 100 元。</t>
  </si>
  <si>
    <t xml:space="preserve">*宇(158****1898)	</t>
  </si>
  <si>
    <t xml:space="preserve">2017062021001004690235041045	</t>
  </si>
  <si>
    <t>患者 廖贵彩 自助机充值 500 元。</t>
  </si>
  <si>
    <t xml:space="preserve">2017062021001004240289050824	</t>
  </si>
  <si>
    <t>患者 袁征丹 自助机充值 200 元。</t>
  </si>
  <si>
    <t xml:space="preserve">2017062021001004610260519619	</t>
  </si>
  <si>
    <t>患者 周浩远 自助机充值 20 元。</t>
  </si>
  <si>
    <t xml:space="preserve">*浩远(pro***@qq.com)	</t>
  </si>
  <si>
    <t xml:space="preserve">2017062021001004980245582481	</t>
  </si>
  <si>
    <t>患者 石紫琪 自助机充值 2000 元。</t>
  </si>
  <si>
    <t xml:space="preserve">*郁佳(186****4508)	</t>
  </si>
  <si>
    <t xml:space="preserve">SR17062000004205	</t>
  </si>
  <si>
    <t xml:space="preserve">2017062021001004610260530737	</t>
  </si>
  <si>
    <t>患者 周浩远 自助机充值 180 元。</t>
  </si>
  <si>
    <t xml:space="preserve">2017062021001004090275505316	</t>
  </si>
  <si>
    <t>患者 纳继亮 自助机充值 1000 元。</t>
  </si>
  <si>
    <t xml:space="preserve">2017062021001004760281295977	</t>
  </si>
  <si>
    <t>患者 庄晶 自助机充值 300 元。</t>
  </si>
  <si>
    <t xml:space="preserve">*晶(187****0481)	</t>
  </si>
  <si>
    <t xml:space="preserve">SR17062000004209	</t>
  </si>
  <si>
    <t xml:space="preserve">SR17062000004210	</t>
  </si>
  <si>
    <t xml:space="preserve">2017062021001004180209173296	</t>
  </si>
  <si>
    <t xml:space="preserve">2017062021001004770240476427	</t>
  </si>
  <si>
    <t>患者 解衡 自助机充值 400 元。</t>
  </si>
  <si>
    <t xml:space="preserve">2017062021001004130274576910	</t>
  </si>
  <si>
    <t xml:space="preserve">2017062021001004350271223237	</t>
  </si>
  <si>
    <t>患者 杨金泥 自助机充值 310 元。</t>
  </si>
  <si>
    <t xml:space="preserve">*兵祥(139****9424)	</t>
  </si>
  <si>
    <t xml:space="preserve">2017062021001004220298849425	</t>
  </si>
  <si>
    <t>患者 昂艳艳 自助机充值 100 元。</t>
  </si>
  <si>
    <t xml:space="preserve">*艳艳(189****8907)	</t>
  </si>
  <si>
    <t xml:space="preserve">SR17062000004223	</t>
  </si>
  <si>
    <t xml:space="preserve">2017062021001004500231654628	</t>
  </si>
  <si>
    <t>患者 李冉冉 自助机充值 500 元。</t>
  </si>
  <si>
    <t xml:space="preserve">SR17062000004224	</t>
  </si>
  <si>
    <t xml:space="preserve">2017062021001004240289122176	</t>
  </si>
  <si>
    <t>患者 马红美 自助机充值 3000 元。</t>
  </si>
  <si>
    <t xml:space="preserve">*榆军(131****0139)	</t>
  </si>
  <si>
    <t xml:space="preserve">2017062021001004770240533714	</t>
  </si>
  <si>
    <t>患者 文国兴 自助机充值 810 元。</t>
  </si>
  <si>
    <t xml:space="preserve">*国兴(229***@qq.com)	</t>
  </si>
  <si>
    <t>门诊预存充值订单 810 元。</t>
  </si>
  <si>
    <t xml:space="preserve">2017062021001004410288414698	</t>
  </si>
  <si>
    <t>患者 严玲 自助机充值 1700 元。</t>
  </si>
  <si>
    <t xml:space="preserve">*玲(404***@qq.com)	</t>
  </si>
  <si>
    <t xml:space="preserve">SR17062000004237	</t>
  </si>
  <si>
    <t xml:space="preserve">2017062021001004310254817458	</t>
  </si>
  <si>
    <t>患者 张洁 自助机充值 400 元。</t>
  </si>
  <si>
    <t xml:space="preserve">*洁(187****1520)	</t>
  </si>
  <si>
    <t xml:space="preserve">2017062021001004610260646637	</t>
  </si>
  <si>
    <t>患者 赵晏瑩 自助机充值 500 元。</t>
  </si>
  <si>
    <t xml:space="preserve">2017062021001004330252962596	</t>
  </si>
  <si>
    <t>患者 李建梅 自助机充值 3000 元。</t>
  </si>
  <si>
    <t xml:space="preserve">*建梅(187****6378)	</t>
  </si>
  <si>
    <t xml:space="preserve">2017062021001004420278781820	</t>
  </si>
  <si>
    <t>患者 毕婷婷 自助机充值 200 元。</t>
  </si>
  <si>
    <t xml:space="preserve">2017062021001004800209320525	</t>
  </si>
  <si>
    <t>患者 邓旭宏 自助机充值 3000 元。</t>
  </si>
  <si>
    <t xml:space="preserve">*旭单(156****8582)	</t>
  </si>
  <si>
    <t xml:space="preserve">SR17062000004240	</t>
  </si>
  <si>
    <t xml:space="preserve">2017062021001004440284537554	</t>
  </si>
  <si>
    <t>患者 张博云 自助机充值 600 元。</t>
  </si>
  <si>
    <t xml:space="preserve">*博云(180****5464)	</t>
  </si>
  <si>
    <t xml:space="preserve">2017062021001004430264364894	</t>
  </si>
  <si>
    <t>患者 施丽萍 自助机充值 1000 元。</t>
  </si>
  <si>
    <t xml:space="preserve">*丽萍(182****3372)	</t>
  </si>
  <si>
    <t xml:space="preserve">2017062021001004380296051529	</t>
  </si>
  <si>
    <t>患者 钱砚妮 自助机充值 500 元。</t>
  </si>
  <si>
    <t xml:space="preserve">*砚妮(136****5659)	</t>
  </si>
  <si>
    <t xml:space="preserve">2017062021001004970293026944	</t>
  </si>
  <si>
    <t xml:space="preserve">*海燕(150****6860)	</t>
  </si>
  <si>
    <t xml:space="preserve">2017062021001004700276415092	</t>
  </si>
  <si>
    <t>患者 龙清华 自助机充值 100 元。</t>
  </si>
  <si>
    <t xml:space="preserve">*清华(138****0486)	</t>
  </si>
  <si>
    <t xml:space="preserve">2017062021001004740285913101	</t>
  </si>
  <si>
    <t>患者 尤远铭 自助机充值 10 元。</t>
  </si>
  <si>
    <t xml:space="preserve">*江(135****8501)	</t>
  </si>
  <si>
    <t xml:space="preserve">2017062021001004740285930097	</t>
  </si>
  <si>
    <t>患者 杜瑞明 自助机充值 50 元。</t>
  </si>
  <si>
    <t xml:space="preserve">SR17062000004251	</t>
  </si>
  <si>
    <t xml:space="preserve">2017062021001004040291020706	</t>
  </si>
  <si>
    <t>患者 李艳莲 自助机充值 200 元。</t>
  </si>
  <si>
    <t xml:space="preserve">*骁(187****5236)	</t>
  </si>
  <si>
    <t xml:space="preserve">2017062021001004140289093698	</t>
  </si>
  <si>
    <t xml:space="preserve">2017062021001004060227281898	</t>
  </si>
  <si>
    <t>患者 张坤强 自助机充值 20 元。</t>
  </si>
  <si>
    <t xml:space="preserve">*坤强(421***@qq.com)	</t>
  </si>
  <si>
    <t xml:space="preserve">2017062021001004720266959056	</t>
  </si>
  <si>
    <t>患者 黄艳琼 自助机充值 500 元。</t>
  </si>
  <si>
    <t xml:space="preserve">2017062021001004740286057111	</t>
  </si>
  <si>
    <t>患者 徐琼芳 自助机充值 200 元。</t>
  </si>
  <si>
    <t xml:space="preserve">*琼芳(180***@qq.com)	</t>
  </si>
  <si>
    <t xml:space="preserve">2017062021001004140289157121	</t>
  </si>
  <si>
    <t>患者 陶韵伊 自助机充值 1000 元。</t>
  </si>
  <si>
    <t xml:space="preserve">*贤彪(hxb***@163.com)	</t>
  </si>
  <si>
    <t xml:space="preserve">2017062021001004850299330965	</t>
  </si>
  <si>
    <t>患者 郑虹余 自助机充值 100 元。</t>
  </si>
  <si>
    <t xml:space="preserve">*虹余(xia***@126.com)	</t>
  </si>
  <si>
    <t xml:space="preserve">2017062021001004380296198331	</t>
  </si>
  <si>
    <t>患者 李慧 自助机充值 1000 元。</t>
  </si>
  <si>
    <t xml:space="preserve">2017062021001004680282324658	</t>
  </si>
  <si>
    <t>患者 潘睿 自助机充值 100 元。</t>
  </si>
  <si>
    <t xml:space="preserve">*睿(pan***@yahoo.com.cn)	</t>
  </si>
  <si>
    <t xml:space="preserve">2017062021001004380296201378	</t>
  </si>
  <si>
    <t xml:space="preserve">2017062021001004850299335708	</t>
  </si>
  <si>
    <t>患者 崔为 自助机充值 20 元。</t>
  </si>
  <si>
    <t xml:space="preserve">*翌(132****0328)	</t>
  </si>
  <si>
    <t xml:space="preserve">2017062021001004920271236228	</t>
  </si>
  <si>
    <t>患者 李虹 自助机充值 400 元。</t>
  </si>
  <si>
    <t xml:space="preserve">2017062021001004380296204442	</t>
  </si>
  <si>
    <t xml:space="preserve">2017062021001004710210649889	</t>
  </si>
  <si>
    <t>患者 杜良 自助机充值 20 元。</t>
  </si>
  <si>
    <t xml:space="preserve">*艳(158****6130)	</t>
  </si>
  <si>
    <t xml:space="preserve">2017062021001004260293694032	</t>
  </si>
  <si>
    <t>患者 伏小嘎 自助机充值 500 元。</t>
  </si>
  <si>
    <t xml:space="preserve">*林(hel***@163.com)	</t>
  </si>
  <si>
    <t xml:space="preserve">2017062021001004250278034776	</t>
  </si>
  <si>
    <t>患者 刘自芬 自助机充值 100 元。</t>
  </si>
  <si>
    <t xml:space="preserve">*自芬(187****4653)	</t>
  </si>
  <si>
    <t xml:space="preserve">SR17062000004257	</t>
  </si>
  <si>
    <t xml:space="preserve">2017062021001004110223717311	</t>
  </si>
  <si>
    <t>患者 徐宝安 自助机充值 10 元。</t>
  </si>
  <si>
    <t xml:space="preserve">2017062021001004780257834593	</t>
  </si>
  <si>
    <t xml:space="preserve">SR17062000004258	</t>
  </si>
  <si>
    <t xml:space="preserve">2017062021001004520216056464	</t>
  </si>
  <si>
    <t>患者 高雅琪 自助机充值 75 元。</t>
  </si>
  <si>
    <t xml:space="preserve">2017062021001004520216066724	</t>
  </si>
  <si>
    <t>患者 杨宗仁 自助机充值 75 元。</t>
  </si>
  <si>
    <t xml:space="preserve">2017062021001004740286058689	</t>
  </si>
  <si>
    <t>患者 杜瑞明 自助机充值 950 元。</t>
  </si>
  <si>
    <t xml:space="preserve">2017062021001004340284545043	</t>
  </si>
  <si>
    <t>患者 林易 自助机充值 20 元。</t>
  </si>
  <si>
    <t xml:space="preserve">*易(150****7088)	</t>
  </si>
  <si>
    <t xml:space="preserve">2017062021001004820217892705	</t>
  </si>
  <si>
    <t>患者 彭琦琪 自助机充值 50 元。</t>
  </si>
  <si>
    <t xml:space="preserve">*琦琪(184****1165)	</t>
  </si>
  <si>
    <t xml:space="preserve">2017062021001004860216628516	</t>
  </si>
  <si>
    <t>患者 聂飞红 自助机充值 50 元。</t>
  </si>
  <si>
    <t xml:space="preserve">SR17062000004261	</t>
  </si>
  <si>
    <t xml:space="preserve">2017062021001004470285417289	</t>
  </si>
  <si>
    <t>患者 代云涛 自助机充值 200 元。</t>
  </si>
  <si>
    <t xml:space="preserve">*云涛(158****3162)	</t>
  </si>
  <si>
    <t xml:space="preserve">2017062021001004310255115281	</t>
  </si>
  <si>
    <t>患者 何晓芳 自助机充值 105 元。</t>
  </si>
  <si>
    <t xml:space="preserve">*江(159****5165)	</t>
  </si>
  <si>
    <t xml:space="preserve">2017062021001004080203615022	</t>
  </si>
  <si>
    <t>患者 戴红 自助机充值 200 元。</t>
  </si>
  <si>
    <t xml:space="preserve">*莉华(138****5031)	</t>
  </si>
  <si>
    <t xml:space="preserve">2017062021001004520216095038	</t>
  </si>
  <si>
    <t>患者 巫丹敏 自助机充值 400 元。</t>
  </si>
  <si>
    <t xml:space="preserve">*丹敏(158****7578)	</t>
  </si>
  <si>
    <t xml:space="preserve">2017062021001004080203603161	</t>
  </si>
  <si>
    <t>患者 戴红 自助机充值 100 元。</t>
  </si>
  <si>
    <t xml:space="preserve">2017062021001004520216095310	</t>
  </si>
  <si>
    <t>患者 高雅琪 自助机充值 70 元。</t>
  </si>
  <si>
    <t xml:space="preserve">2017062021001004040291150186	</t>
  </si>
  <si>
    <t>患者 李鹏丽 自助机充值 50 元。</t>
  </si>
  <si>
    <t xml:space="preserve">*云(189****6669)	</t>
  </si>
  <si>
    <t xml:space="preserve">2017062021001004620204576027	</t>
  </si>
  <si>
    <t>患者 黄萍 自助机充值 100 元。</t>
  </si>
  <si>
    <t xml:space="preserve">*萍(183****0326)	</t>
  </si>
  <si>
    <t xml:space="preserve">2017062021001004850299353705	</t>
  </si>
  <si>
    <t>患者 郑虹余 自助机充值 400 元。</t>
  </si>
  <si>
    <t xml:space="preserve">2017062021001004040291149317	</t>
  </si>
  <si>
    <t>患者 赵云 自助机充值 50 元。</t>
  </si>
  <si>
    <t xml:space="preserve">SR17062000004264	</t>
  </si>
  <si>
    <t xml:space="preserve">2017062021001004400211029709	</t>
  </si>
  <si>
    <t>患者 雷天敏 自助机充值 1000 元。</t>
  </si>
  <si>
    <t xml:space="preserve">*兵(151****2258)	</t>
  </si>
  <si>
    <t xml:space="preserve">2017062021001004610260935987	</t>
  </si>
  <si>
    <t>患者 岳敏 自助机充值 50 元。</t>
  </si>
  <si>
    <t xml:space="preserve">*敏(mic***@hotmail.com)	</t>
  </si>
  <si>
    <t xml:space="preserve">2017062021001004780257877704	</t>
  </si>
  <si>
    <t>患者 陆仕一 自助机充值 550 元。</t>
  </si>
  <si>
    <t xml:space="preserve">*仕一(150****9006)	</t>
  </si>
  <si>
    <t xml:space="preserve">2017062021001004140289198065	</t>
  </si>
  <si>
    <t>患者 杨杰 自助机充值 300 元。</t>
  </si>
  <si>
    <t xml:space="preserve">SR17062000004267	</t>
  </si>
  <si>
    <t xml:space="preserve">2017062021001004260293754523	</t>
  </si>
  <si>
    <t>患者 王菊 自助机充值 200 元。</t>
  </si>
  <si>
    <t xml:space="preserve">*涛(159****8923)	</t>
  </si>
  <si>
    <t xml:space="preserve">2017062021001004520216120341	</t>
  </si>
  <si>
    <t>患者 高雅琪 自助机充值 130 元。</t>
  </si>
  <si>
    <t xml:space="preserve">2017062021001004520216117269	</t>
  </si>
  <si>
    <t>患者 高雅琪 自助机充值 3 元。</t>
  </si>
  <si>
    <t xml:space="preserve">2017062021001004190247183191	</t>
  </si>
  <si>
    <t>患者 成自强 自助机充值 20 元。</t>
  </si>
  <si>
    <t xml:space="preserve">*自强(137****4486)	</t>
  </si>
  <si>
    <t xml:space="preserve">2017062021001004110223780773	</t>
  </si>
  <si>
    <t>患者 冯立锋 自助机充值 100 元。</t>
  </si>
  <si>
    <t xml:space="preserve">*立锋(136****1428)	</t>
  </si>
  <si>
    <t xml:space="preserve">2017062021001004300298176802	</t>
  </si>
  <si>
    <t>患者 李露 自助机充值 500 元。</t>
  </si>
  <si>
    <t xml:space="preserve">2017062021001004880216862691	</t>
  </si>
  <si>
    <t>患者 张联奇 自助机充值 500 元。</t>
  </si>
  <si>
    <t xml:space="preserve">*联奇(zha***@163.com)	</t>
  </si>
  <si>
    <t xml:space="preserve">2017062021001004530297725417	</t>
  </si>
  <si>
    <t>患者 晏云锋 自助机充值 50 元。</t>
  </si>
  <si>
    <t xml:space="preserve">*云锋(314***@qq.com)	</t>
  </si>
  <si>
    <t xml:space="preserve">2017062021001004340284572291	</t>
  </si>
  <si>
    <t>患者 李小鸥 自助机充值 16 元。</t>
  </si>
  <si>
    <t xml:space="preserve">*野(184****3759)	</t>
  </si>
  <si>
    <t xml:space="preserve">2017062021001004810288142749	</t>
  </si>
  <si>
    <t>患者 杨静 自助机充值 200 元。</t>
  </si>
  <si>
    <t xml:space="preserve">*静(575***@qq.com)	</t>
  </si>
  <si>
    <t xml:space="preserve">2017062021001004820217926316	</t>
  </si>
  <si>
    <t>患者 郭仕华 自助机充值 150 元。</t>
  </si>
  <si>
    <t xml:space="preserve">*树宏(151****9506)	</t>
  </si>
  <si>
    <t xml:space="preserve">2017062021001004470285447186	</t>
  </si>
  <si>
    <t>患者 张凌 自助机充值 10 元。</t>
  </si>
  <si>
    <t xml:space="preserve">*凌(138****1626)	</t>
  </si>
  <si>
    <t xml:space="preserve">2017062021001004040291159386	</t>
  </si>
  <si>
    <t>患者 赵云 自助机充值 200 元。</t>
  </si>
  <si>
    <t xml:space="preserve">2017062021001004560231083744	</t>
  </si>
  <si>
    <t>患者 夏明通 自助机充值 250 元。</t>
  </si>
  <si>
    <t xml:space="preserve">*美云(136****7431)	</t>
  </si>
  <si>
    <t xml:space="preserve">2017062021001004100200834683	</t>
  </si>
  <si>
    <t>患者 徐兴文 自助机充值 1000 元。</t>
  </si>
  <si>
    <t xml:space="preserve">SR17062000004282	</t>
  </si>
  <si>
    <t xml:space="preserve">2017062021001004070223326602	</t>
  </si>
  <si>
    <t>患者 张胜源 自助机充值 5 元。</t>
  </si>
  <si>
    <t xml:space="preserve">*曦(152****6102)	</t>
  </si>
  <si>
    <t xml:space="preserve">2017062021001004840221416464	</t>
  </si>
  <si>
    <t>患者 郭明娟 自助机充值 3000 元。</t>
  </si>
  <si>
    <t xml:space="preserve">2017062021001004760281699276	</t>
  </si>
  <si>
    <t>患者 李毓劲 自助机充值 100 元。</t>
  </si>
  <si>
    <t xml:space="preserve">*毓劲(366***@qq.com)	</t>
  </si>
  <si>
    <t xml:space="preserve">2017062021001004250278118483	</t>
  </si>
  <si>
    <t>患者 徐敏 自助机充值 100 元。</t>
  </si>
  <si>
    <t xml:space="preserve">*敏(155****5188)	</t>
  </si>
  <si>
    <t xml:space="preserve">2017062021001004110223804375	</t>
  </si>
  <si>
    <t>患者 王曦研 自助机充值 200 元。</t>
  </si>
  <si>
    <t xml:space="preserve">*琳(whk***@126.com)	</t>
  </si>
  <si>
    <t xml:space="preserve">SR17062000004291	</t>
  </si>
  <si>
    <t xml:space="preserve">2017062021001004460284496600	</t>
  </si>
  <si>
    <t>患者 赵路花 自助机充值 800 元。</t>
  </si>
  <si>
    <t xml:space="preserve">2017062021001004110223804986	</t>
  </si>
  <si>
    <t xml:space="preserve">2017062021001004850299426756	</t>
  </si>
  <si>
    <t>患者 郑虹余 自助机充值 200 元。</t>
  </si>
  <si>
    <t xml:space="preserve">SR17062000004299	</t>
  </si>
  <si>
    <t xml:space="preserve">2017062021001004160208841376	</t>
  </si>
  <si>
    <t>患者 李改红 自助机充值 5 元。</t>
  </si>
  <si>
    <t xml:space="preserve">2017062021001004040291201351	</t>
  </si>
  <si>
    <t>患者 李鹏丽 自助机充值 200 元。</t>
  </si>
  <si>
    <t xml:space="preserve">2017062021001004160208836821	</t>
  </si>
  <si>
    <t>患者 王桂芬 自助机充值 5 元。</t>
  </si>
  <si>
    <t xml:space="preserve">2017062021001004150262503698	</t>
  </si>
  <si>
    <t xml:space="preserve">2017062021001004680282454798	</t>
  </si>
  <si>
    <t>患者 许加春 自助机充值 10 元。</t>
  </si>
  <si>
    <t xml:space="preserve">*加春(158****4674)	</t>
  </si>
  <si>
    <t xml:space="preserve">2017062021001004980246063372	</t>
  </si>
  <si>
    <t>患者 管红智 自助机充值 1000 元。</t>
  </si>
  <si>
    <t xml:space="preserve">*红智(159****9591)	</t>
  </si>
  <si>
    <t xml:space="preserve">2017062021001004070223361098	</t>
  </si>
  <si>
    <t>患者 张胜源 自助机充值 20 元。</t>
  </si>
  <si>
    <t xml:space="preserve">2017062021001004590288424465	</t>
  </si>
  <si>
    <t>患者 李洪丽 自助机充值 500 元。</t>
  </si>
  <si>
    <t xml:space="preserve">*洪丽(158****0518)	</t>
  </si>
  <si>
    <t xml:space="preserve">SR17062000004310	</t>
  </si>
  <si>
    <t xml:space="preserve">2017062021001004590288437581	</t>
  </si>
  <si>
    <t>患者 邓杰 自助机充值 300 元。</t>
  </si>
  <si>
    <t xml:space="preserve">SR17062000004315	</t>
  </si>
  <si>
    <t xml:space="preserve">SR17062000004316	</t>
  </si>
  <si>
    <t xml:space="preserve">SR17062000004317	</t>
  </si>
  <si>
    <t xml:space="preserve">2017062021001004760281754926	</t>
  </si>
  <si>
    <t>患者 段志华 自助机充值 200 元。</t>
  </si>
  <si>
    <t xml:space="preserve">*映冰(tud***@21cn.com)	</t>
  </si>
  <si>
    <t xml:space="preserve">2017062021001004900231983022	</t>
  </si>
  <si>
    <t>患者 白劭脂 自助机充值 10 元。</t>
  </si>
  <si>
    <t xml:space="preserve">*劭脂(153****3637)	</t>
  </si>
  <si>
    <t xml:space="preserve">SR17062000004318	</t>
  </si>
  <si>
    <t xml:space="preserve">2017062021001004860216786562	</t>
  </si>
  <si>
    <t>患者 石文静 自助机充值 250 元。</t>
  </si>
  <si>
    <t xml:space="preserve">*鑫(619***@qq.com)	</t>
  </si>
  <si>
    <t xml:space="preserve">2017062021001004610261052422	</t>
  </si>
  <si>
    <t>患者 周浩远 自助机充值 10 元。</t>
  </si>
  <si>
    <t xml:space="preserve">SR17062000004319	</t>
  </si>
  <si>
    <t xml:space="preserve">2017062021001004260293862087	</t>
  </si>
  <si>
    <t>患者 苏艳涛 自助机充值 300 元。</t>
  </si>
  <si>
    <t xml:space="preserve">*艳涛(406***@qq.com)	</t>
  </si>
  <si>
    <t xml:space="preserve">2017062021001004950282880938	</t>
  </si>
  <si>
    <t>患者 高在会 自助机充值 20 元。</t>
  </si>
  <si>
    <t xml:space="preserve">2017062021001004010281773190	</t>
  </si>
  <si>
    <t>患者 张军伟 自助机充值 2000 元。</t>
  </si>
  <si>
    <t xml:space="preserve">2017062021001004720267134140	</t>
  </si>
  <si>
    <t>患者 杨蓉芬 自助机充值 300 元。</t>
  </si>
  <si>
    <t xml:space="preserve">*家珲(lk1***@163.com)	</t>
  </si>
  <si>
    <t xml:space="preserve">SR17062000004322	</t>
  </si>
  <si>
    <t xml:space="preserve">SR17062000004323	</t>
  </si>
  <si>
    <t xml:space="preserve">2017062021001004210266865924	</t>
  </si>
  <si>
    <t>患者 杨存娥 自助机充值 100 元。</t>
  </si>
  <si>
    <t xml:space="preserve">*存娥(158****5905)	</t>
  </si>
  <si>
    <t xml:space="preserve">2017062021001004060227493783	</t>
  </si>
  <si>
    <t>患者 洪霞 自助机充值 300 元。</t>
  </si>
  <si>
    <t xml:space="preserve">2017062021001004580220451359	</t>
  </si>
  <si>
    <t xml:space="preserve">2017062021001004760281815009	</t>
  </si>
  <si>
    <t>患者 李玉敏 自助机充值 100 元。</t>
  </si>
  <si>
    <t xml:space="preserve">2017062021001004020233679680	</t>
  </si>
  <si>
    <t>患者 李芳 自助机充值 130 元。</t>
  </si>
  <si>
    <t xml:space="preserve">*芳(180****9939)	</t>
  </si>
  <si>
    <t xml:space="preserve">2017062021001004800209726266	</t>
  </si>
  <si>
    <t>患者 马琦舜 自助机充值 135 元。</t>
  </si>
  <si>
    <t xml:space="preserve">*琦舜(553***@qq.com)	</t>
  </si>
  <si>
    <t xml:space="preserve">2017062021001004930212119515	</t>
  </si>
  <si>
    <t>患者 王明伟 自助机充值 20 元。</t>
  </si>
  <si>
    <t xml:space="preserve">*明伟(183****8793)	</t>
  </si>
  <si>
    <t xml:space="preserve">2017062021001004910224985446	</t>
  </si>
  <si>
    <t>患者 黄月 自助机充值 120 元。</t>
  </si>
  <si>
    <t xml:space="preserve">*月(136****5776)	</t>
  </si>
  <si>
    <t xml:space="preserve">2017062021001004660285141014	</t>
  </si>
  <si>
    <t>患者 郭张伟 自助机充值 500 元。</t>
  </si>
  <si>
    <t xml:space="preserve">*涛(138****6383)	</t>
  </si>
  <si>
    <t xml:space="preserve">2017062021001004390271755000	</t>
  </si>
  <si>
    <t>患者 申永刚 自助机充值 700 元。</t>
  </si>
  <si>
    <t xml:space="preserve">*永刚(xin***@sina.com)	</t>
  </si>
  <si>
    <t xml:space="preserve">2017062021001004200279764322	</t>
  </si>
  <si>
    <t>患者 梁友润 自助机充值 300 元。</t>
  </si>
  <si>
    <t xml:space="preserve">*友润(151****5334)	</t>
  </si>
  <si>
    <t xml:space="preserve">2017062021001004640269587748	</t>
  </si>
  <si>
    <t>患者 周汇通 自助机充值 100 元。</t>
  </si>
  <si>
    <t xml:space="preserve">*汇通(138****3260)	</t>
  </si>
  <si>
    <t xml:space="preserve">2017062021001004900232061689	</t>
  </si>
  <si>
    <t>患者 白劭脂 自助机充值 500 元。</t>
  </si>
  <si>
    <t xml:space="preserve">2017062021001004360285897140	</t>
  </si>
  <si>
    <t>患者 田洪霞 自助机充值 500 元。</t>
  </si>
  <si>
    <t xml:space="preserve">2017062021001004700276816415	</t>
  </si>
  <si>
    <t>患者 蒋绍平 自助机充值 304 元。</t>
  </si>
  <si>
    <t xml:space="preserve">*绍平(138****3684)	</t>
  </si>
  <si>
    <t>门诊预存充值订单 304 元。</t>
  </si>
  <si>
    <t xml:space="preserve">2017062021001004470285604460	</t>
  </si>
  <si>
    <t>患者 姚世龙 自助机充值 400 元。</t>
  </si>
  <si>
    <t xml:space="preserve">2017062021001004590288512923	</t>
  </si>
  <si>
    <t>患者 李东俊 自助机充值 300 元。</t>
  </si>
  <si>
    <t xml:space="preserve">*东俊(150****8990)	</t>
  </si>
  <si>
    <t xml:space="preserve">SR17062000004353	</t>
  </si>
  <si>
    <t xml:space="preserve">2017062021001004130275090846	</t>
  </si>
  <si>
    <t>患者 李慈连 自助机充值 100 元。</t>
  </si>
  <si>
    <t xml:space="preserve">*自艳(133****1808)	</t>
  </si>
  <si>
    <t xml:space="preserve">2017062021001004250278268946	</t>
  </si>
  <si>
    <t>患者 周丽萍 自助机充值 380 元。</t>
  </si>
  <si>
    <t xml:space="preserve">SR17062000004355	</t>
  </si>
  <si>
    <t xml:space="preserve">2017062021001004440284983879	</t>
  </si>
  <si>
    <t>患者 张圆 自助机充值 100 元。</t>
  </si>
  <si>
    <t xml:space="preserve">*圆(ari***@hotmail.com)	</t>
  </si>
  <si>
    <t xml:space="preserve">SR17062000004358	</t>
  </si>
  <si>
    <t xml:space="preserve">SR17062000004359	</t>
  </si>
  <si>
    <t xml:space="preserve">SR17062000004360	</t>
  </si>
  <si>
    <t xml:space="preserve">2017062021001004530297910499	</t>
  </si>
  <si>
    <t xml:space="preserve">*静(557***@qq.com)	</t>
  </si>
  <si>
    <t xml:space="preserve">2017062021001004390271782351	</t>
  </si>
  <si>
    <t>患者 蔡双丽 自助机充值 10 元。</t>
  </si>
  <si>
    <t xml:space="preserve">*云龙(642***@qq.com)	</t>
  </si>
  <si>
    <t xml:space="preserve">2017062021001004690235639311	</t>
  </si>
  <si>
    <t>患者 李佳 自助机充值 20 元。</t>
  </si>
  <si>
    <t xml:space="preserve">*国芳(184****3371)	</t>
  </si>
  <si>
    <t xml:space="preserve">SR17062000004368	</t>
  </si>
  <si>
    <t xml:space="preserve">2017062021001004690235644076	</t>
  </si>
  <si>
    <t>患者 木士秀 自助机充值 20 元。</t>
  </si>
  <si>
    <t xml:space="preserve">*义坤(187****1995)	</t>
  </si>
  <si>
    <t xml:space="preserve">2017062021001004640269643703	</t>
  </si>
  <si>
    <t>患者 桑浪萍 自助机充值 1000 元。</t>
  </si>
  <si>
    <t xml:space="preserve">*浪萍(183****1549)	</t>
  </si>
  <si>
    <t xml:space="preserve">2017062021001004770241064209	</t>
  </si>
  <si>
    <t>患者 许有涛 自助机充值 300 元。</t>
  </si>
  <si>
    <t xml:space="preserve">2017062021001004220299390187	</t>
  </si>
  <si>
    <t>患者 王里寿 自助机充值 30 元。</t>
  </si>
  <si>
    <t xml:space="preserve">*熊刚(184****8569)	</t>
  </si>
  <si>
    <t xml:space="preserve">SR17062000004372	</t>
  </si>
  <si>
    <t xml:space="preserve">2017062021001004540206942051	</t>
  </si>
  <si>
    <t>患者 杨弋禾 自助机充值 200 元。</t>
  </si>
  <si>
    <t xml:space="preserve">*弋禾(183****5944)	</t>
  </si>
  <si>
    <t xml:space="preserve">2017062021001004950282989464	</t>
  </si>
  <si>
    <t>患者 朱林芳 自助机充值 20 元。</t>
  </si>
  <si>
    <t xml:space="preserve">*林芳(151****6515)	</t>
  </si>
  <si>
    <t xml:space="preserve">2017062021001004870298016481	</t>
  </si>
  <si>
    <t>患者 邱文珍 自助机充值 389 元。</t>
  </si>
  <si>
    <t>门诊预存充值订单 389 元。</t>
  </si>
  <si>
    <t xml:space="preserve">SR17062000004374	</t>
  </si>
  <si>
    <t xml:space="preserve">2017062021001004960218782272	</t>
  </si>
  <si>
    <t>患者 李晓梅 自助机充值 1000 元。</t>
  </si>
  <si>
    <t xml:space="preserve">*栋(187****7646)	</t>
  </si>
  <si>
    <t xml:space="preserve">2017062021001004720267242381	</t>
  </si>
  <si>
    <t>患者 黄艳琼 自助机充值 2000 元。</t>
  </si>
  <si>
    <t xml:space="preserve">SR17062000004378	</t>
  </si>
  <si>
    <t xml:space="preserve">2017062021001004780258086161	</t>
  </si>
  <si>
    <t>患者 白卡黑 自助机充值 10 元。</t>
  </si>
  <si>
    <t xml:space="preserve">2017062021001004090276226338	</t>
  </si>
  <si>
    <t>患者 蔡蓉 自助机充值 75 元。</t>
  </si>
  <si>
    <t xml:space="preserve">*蓉(150****7729)	</t>
  </si>
  <si>
    <t xml:space="preserve">2017062021001004870298040923	</t>
  </si>
  <si>
    <t>患者 杨泽光 自助机充值 10 元。</t>
  </si>
  <si>
    <t xml:space="preserve">*泽光(135****6415)	</t>
  </si>
  <si>
    <t xml:space="preserve">2017062021001004540206969470	</t>
  </si>
  <si>
    <t>患者 朝珊 自助机充值 1500 元。</t>
  </si>
  <si>
    <t xml:space="preserve">*珊(152****7170)	</t>
  </si>
  <si>
    <t xml:space="preserve">2017062021001004470285665423	</t>
  </si>
  <si>
    <t>患者 卢赛 自助机充值 200 元。</t>
  </si>
  <si>
    <t xml:space="preserve">*赛(lus***@163.com)	</t>
  </si>
  <si>
    <t xml:space="preserve">2017062021001004420279266283	</t>
  </si>
  <si>
    <t>患者 苏金花 自助机充值 100 元。</t>
  </si>
  <si>
    <t xml:space="preserve">2017062021001004300298403617	</t>
  </si>
  <si>
    <t>患者 殷海帆 自助机充值 188 元。</t>
  </si>
  <si>
    <t xml:space="preserve">2017062021001004390271819688	</t>
  </si>
  <si>
    <t>患者 阮建丽 自助机充值 300 元。</t>
  </si>
  <si>
    <t xml:space="preserve">*建丽(151****5105)	</t>
  </si>
  <si>
    <t xml:space="preserve">SR17062000004387	</t>
  </si>
  <si>
    <t xml:space="preserve">2017062021001004260293993797	</t>
  </si>
  <si>
    <t>患者 周杰 自助机充值 50 元。</t>
  </si>
  <si>
    <t xml:space="preserve">*礼燕(159****8826)	</t>
  </si>
  <si>
    <t xml:space="preserve">2017062021001004380296496811	</t>
  </si>
  <si>
    <t>患者 杨蓉芬 自助机充值 700 元。</t>
  </si>
  <si>
    <t xml:space="preserve">*蓉芬(183****5362)	</t>
  </si>
  <si>
    <t xml:space="preserve">2017062021001004300298408290	</t>
  </si>
  <si>
    <t>患者 殷海帆 自助机充值 288 元。</t>
  </si>
  <si>
    <t>门诊预存充值订单 288 元。</t>
  </si>
  <si>
    <t xml:space="preserve">SR17062000004391	</t>
  </si>
  <si>
    <t xml:space="preserve">SR17062000004394	</t>
  </si>
  <si>
    <t xml:space="preserve">SR17062000004399	</t>
  </si>
  <si>
    <t xml:space="preserve">2017062021001004390271853413	</t>
  </si>
  <si>
    <t>患者 李晓芳 自助机充值 800 元。</t>
  </si>
  <si>
    <t xml:space="preserve">SR17062000004404	</t>
  </si>
  <si>
    <t xml:space="preserve">SR17062000004405	</t>
  </si>
  <si>
    <t xml:space="preserve">2017062021001004770241127518	</t>
  </si>
  <si>
    <t>患者 许有涛 自助机充值 10 元。</t>
  </si>
  <si>
    <t xml:space="preserve">2017062021001004970293529764	</t>
  </si>
  <si>
    <t>患者 尹德开 自助机充值 600 元。</t>
  </si>
  <si>
    <t xml:space="preserve">*莉华(526***@qq.com)	</t>
  </si>
  <si>
    <t xml:space="preserve">2017062021001004540207013512	</t>
  </si>
  <si>
    <t>患者 朝珊 自助机充值 1000 元。</t>
  </si>
  <si>
    <t xml:space="preserve">2017062021001004300298455258	</t>
  </si>
  <si>
    <t>患者 王会兰 自助机充值 20 元。</t>
  </si>
  <si>
    <t xml:space="preserve">*忠昊(181****2955)	</t>
  </si>
  <si>
    <t xml:space="preserve">2017062021001004680282685715	</t>
  </si>
  <si>
    <t>患者 张弟 自助机充值 100 元。</t>
  </si>
  <si>
    <t xml:space="preserve">*弟(158****0976)	</t>
  </si>
  <si>
    <t xml:space="preserve">2017062021001004140289522147	</t>
  </si>
  <si>
    <t>患者 李景波 自助机充值 2860 元。</t>
  </si>
  <si>
    <t>门诊预存充值订单 2860 元。</t>
  </si>
  <si>
    <t xml:space="preserve">2017062021001004610261260949	</t>
  </si>
  <si>
    <t>患者 郑高亮 自助机充值 220 元。</t>
  </si>
  <si>
    <t xml:space="preserve">*高亮(z60***@126.com)	</t>
  </si>
  <si>
    <t xml:space="preserve">2017062021001004980246301644	</t>
  </si>
  <si>
    <t>患者 孟志梅 自助机充值 86 元。</t>
  </si>
  <si>
    <t xml:space="preserve">*志梅(mzm***@163.com)	</t>
  </si>
  <si>
    <t xml:space="preserve">2017062021001004680282711127	</t>
  </si>
  <si>
    <t xml:space="preserve">2017062021001004680282717149	</t>
  </si>
  <si>
    <t xml:space="preserve">2017062021001004680282705334	</t>
  </si>
  <si>
    <t xml:space="preserve">2017062021001004680282715004	</t>
  </si>
  <si>
    <t xml:space="preserve">2017062021001004680282711468	</t>
  </si>
  <si>
    <t xml:space="preserve">2017062021001004680282715251	</t>
  </si>
  <si>
    <t xml:space="preserve">2017062021001004680282717632	</t>
  </si>
  <si>
    <t xml:space="preserve">2017062021001004680282718799	</t>
  </si>
  <si>
    <t xml:space="preserve">2017062021001004680282717902	</t>
  </si>
  <si>
    <t xml:space="preserve">2017062021001004760282004357	</t>
  </si>
  <si>
    <t>患者 李保琴 自助机充值 50 元。</t>
  </si>
  <si>
    <t xml:space="preserve">*克有(133****6600)	</t>
  </si>
  <si>
    <t xml:space="preserve">SR17062000004429	</t>
  </si>
  <si>
    <t xml:space="preserve">SR17062000004430	</t>
  </si>
  <si>
    <t xml:space="preserve">2017062021001004760282015934	</t>
  </si>
  <si>
    <t>患者 李保琴 自助机充值 10 元。</t>
  </si>
  <si>
    <t xml:space="preserve">2017062021001004420279391704	</t>
  </si>
  <si>
    <t>患者 金梦丽 自助机充值 200 元。</t>
  </si>
  <si>
    <t xml:space="preserve">*奎(182****8961)	</t>
  </si>
  <si>
    <t xml:space="preserve">2017062021001004720267377846	</t>
  </si>
  <si>
    <t>患者 黄艳琼 自助机充值 1500 元。</t>
  </si>
  <si>
    <t xml:space="preserve">2017062021001004990214829848	</t>
  </si>
  <si>
    <t>患者 罗皓阳 自助机充值 150 元。</t>
  </si>
  <si>
    <t xml:space="preserve">2017062021001004230267655405	</t>
  </si>
  <si>
    <t>患者 查桂萍 自助机充值 120 元。</t>
  </si>
  <si>
    <t xml:space="preserve">*婕(152****1812)	</t>
  </si>
  <si>
    <t xml:space="preserve">SR17062000004434	</t>
  </si>
  <si>
    <t xml:space="preserve">2017062021001004570209195026	</t>
  </si>
  <si>
    <t xml:space="preserve">2017062021001004690235819142	</t>
  </si>
  <si>
    <t>患者 木士秀 自助机充值 60 元。</t>
  </si>
  <si>
    <t xml:space="preserve">2017062021001004130275331577	</t>
  </si>
  <si>
    <t>患者 马春娟 自助机充值 65 元。</t>
  </si>
  <si>
    <t xml:space="preserve">2017062021001004720267417010	</t>
  </si>
  <si>
    <t>患者 白依林 自助机充值 100 元。</t>
  </si>
  <si>
    <t xml:space="preserve">*峻豪(490***@qq.com)	</t>
  </si>
  <si>
    <t xml:space="preserve">SR17062000004440	</t>
  </si>
  <si>
    <t xml:space="preserve">2017062021001004040291635158	</t>
  </si>
  <si>
    <t>患者 平祖平 自助机充值 150 元。</t>
  </si>
  <si>
    <t xml:space="preserve">2017062021001004730222001291	</t>
  </si>
  <si>
    <t>患者 符赛银 自助机充值 3300 元。</t>
  </si>
  <si>
    <t xml:space="preserve">*尤思(135****1242)	</t>
  </si>
  <si>
    <t xml:space="preserve">SR17062000004449	</t>
  </si>
  <si>
    <t xml:space="preserve">2017062021001004460285073890	</t>
  </si>
  <si>
    <t>患者 喻波 自助机充值 50 元。</t>
  </si>
  <si>
    <t xml:space="preserve">*峻峰(152****8778)	</t>
  </si>
  <si>
    <t xml:space="preserve">SR17062000004456	</t>
  </si>
  <si>
    <t xml:space="preserve">2017062021001004650221189584	</t>
  </si>
  <si>
    <t>患者 吴溪哲 自助机充值 200 元。</t>
  </si>
  <si>
    <t xml:space="preserve">*艳艳(138****4317)	</t>
  </si>
  <si>
    <t xml:space="preserve">2017062021001004260294580271	</t>
  </si>
  <si>
    <t>患者 周杰 自助机充值 950 元。</t>
  </si>
  <si>
    <t xml:space="preserve">2017062021001004260294589662	</t>
  </si>
  <si>
    <t>患者 周杰 自助机充值 80 元。</t>
  </si>
  <si>
    <t xml:space="preserve">2017062021001004100201748109	</t>
  </si>
  <si>
    <t>患者 吴停停 自助机充值 20 元。</t>
  </si>
  <si>
    <t xml:space="preserve">*停停(182****1453)	</t>
  </si>
  <si>
    <t>2017061321001004780244789335</t>
  </si>
  <si>
    <t>SP17061300095047</t>
  </si>
  <si>
    <t>188092</t>
  </si>
  <si>
    <t>OP17061300066050</t>
  </si>
  <si>
    <t>1000086560</t>
  </si>
  <si>
    <t>李兴凤</t>
  </si>
  <si>
    <t>2017061321001004170263118620</t>
  </si>
  <si>
    <t>SP17061300095053</t>
  </si>
  <si>
    <t>188123</t>
  </si>
  <si>
    <t>OP17061300066056</t>
  </si>
  <si>
    <t>1000086559</t>
  </si>
  <si>
    <t>宋刚强</t>
  </si>
  <si>
    <t>2017061321001004350258515123</t>
  </si>
  <si>
    <t>SP17061300095054</t>
  </si>
  <si>
    <t>188126</t>
  </si>
  <si>
    <t>OP17061300066057</t>
  </si>
  <si>
    <t>2017061321001004350258534258</t>
  </si>
  <si>
    <t>SP17061300095067</t>
  </si>
  <si>
    <t>188181</t>
  </si>
  <si>
    <t>OP17061300066067</t>
  </si>
  <si>
    <t>2017061321001004350258534286</t>
  </si>
  <si>
    <t>SP17061300095072</t>
  </si>
  <si>
    <t>188184</t>
  </si>
  <si>
    <t>OP17061300066068</t>
  </si>
  <si>
    <t>1000076206</t>
  </si>
  <si>
    <t>李陈昊</t>
  </si>
  <si>
    <t>2017061321001004370241752912</t>
  </si>
  <si>
    <t>SP17061300095087</t>
  </si>
  <si>
    <t>188199</t>
  </si>
  <si>
    <t>OP17061300066073</t>
  </si>
  <si>
    <t>2017061321001004370241752945</t>
  </si>
  <si>
    <t>SP17061300095088</t>
  </si>
  <si>
    <t>188201</t>
  </si>
  <si>
    <t>OP17061300066074</t>
  </si>
  <si>
    <t>0102330400</t>
  </si>
  <si>
    <t>黄潞</t>
  </si>
  <si>
    <t>2017061421001004090262858005</t>
  </si>
  <si>
    <t>SP17061400095123</t>
  </si>
  <si>
    <t>188339</t>
  </si>
  <si>
    <t>OP17061400066101</t>
  </si>
  <si>
    <t>1000086695</t>
  </si>
  <si>
    <t>杜泽波</t>
  </si>
  <si>
    <t>2017061421001004380283591973</t>
  </si>
  <si>
    <t>SP17061400095251</t>
  </si>
  <si>
    <t>188484</t>
  </si>
  <si>
    <t>OP17061400066215</t>
  </si>
  <si>
    <t>1000086677</t>
  </si>
  <si>
    <t>李宗英</t>
  </si>
  <si>
    <t>2017061421001004870285178459</t>
  </si>
  <si>
    <t>SP17061400095274</t>
  </si>
  <si>
    <t>188509</t>
  </si>
  <si>
    <t>OP17061400066239</t>
  </si>
  <si>
    <t>2017061421001004980233309686</t>
  </si>
  <si>
    <t>SP17061400095287</t>
  </si>
  <si>
    <t>188520</t>
  </si>
  <si>
    <t>OP17061400066250</t>
  </si>
  <si>
    <t>2017061421001004420266382379</t>
  </si>
  <si>
    <t>SP17061400095325</t>
  </si>
  <si>
    <t>188571</t>
  </si>
  <si>
    <t>OP17061400066281</t>
  </si>
  <si>
    <t>0153010827</t>
  </si>
  <si>
    <t>何利平</t>
  </si>
  <si>
    <t>2017061421001004170263506013</t>
  </si>
  <si>
    <t>SP17061400095334</t>
  </si>
  <si>
    <t>188578</t>
  </si>
  <si>
    <t>OP17061400066291</t>
  </si>
  <si>
    <t>1000040458</t>
  </si>
  <si>
    <t>刘齐举</t>
  </si>
  <si>
    <t>2017061421001004110209196935</t>
  </si>
  <si>
    <t>SP17061400095348</t>
  </si>
  <si>
    <t>188590</t>
  </si>
  <si>
    <t>OP17061400066301</t>
  </si>
  <si>
    <t>1000060943</t>
  </si>
  <si>
    <t>孙君亚</t>
  </si>
  <si>
    <t>2017061421001004560218402501</t>
  </si>
  <si>
    <t>SP17061400095377</t>
  </si>
  <si>
    <t>188604</t>
  </si>
  <si>
    <t>OP17061400066319</t>
  </si>
  <si>
    <t>1000086832</t>
  </si>
  <si>
    <t>董美云</t>
  </si>
  <si>
    <t>2017061421001004030265835561</t>
  </si>
  <si>
    <t>SP17061400095425</t>
  </si>
  <si>
    <t>188631</t>
  </si>
  <si>
    <t>OP17061400066357</t>
  </si>
  <si>
    <t>0102227613</t>
  </si>
  <si>
    <t>李华</t>
  </si>
  <si>
    <t>2017061421001004440272040825</t>
  </si>
  <si>
    <t>SP17061400095445</t>
  </si>
  <si>
    <t>188646</t>
  </si>
  <si>
    <t>OP17061400066370</t>
  </si>
  <si>
    <t>1000085482</t>
  </si>
  <si>
    <t>刘顺宗</t>
  </si>
  <si>
    <t>2017061421001004870285179106</t>
  </si>
  <si>
    <t>SP17061400095519</t>
  </si>
  <si>
    <t>188680</t>
  </si>
  <si>
    <t>OP17061400066412</t>
  </si>
  <si>
    <t>1000085460</t>
  </si>
  <si>
    <t>李艳</t>
  </si>
  <si>
    <t>2017061421001004870285170265</t>
  </si>
  <si>
    <t>SP17061400095529</t>
  </si>
  <si>
    <t>188686</t>
  </si>
  <si>
    <t>OP17061400066415</t>
  </si>
  <si>
    <t>2017061421001004840208633272</t>
  </si>
  <si>
    <t>SP17061400095545</t>
  </si>
  <si>
    <t>188700</t>
  </si>
  <si>
    <t>OP17061400066426</t>
  </si>
  <si>
    <t>1000086887</t>
  </si>
  <si>
    <t>李进兰</t>
  </si>
  <si>
    <t>2017061421001004200266970389</t>
  </si>
  <si>
    <t>SP17061400095565</t>
  </si>
  <si>
    <t>188719</t>
  </si>
  <si>
    <t>OP17061400066437</t>
  </si>
  <si>
    <t>1000054827</t>
  </si>
  <si>
    <t>殷春明</t>
  </si>
  <si>
    <t>2017061421001004840208638992</t>
  </si>
  <si>
    <t>SP17061400095657</t>
  </si>
  <si>
    <t>188812</t>
  </si>
  <si>
    <t>OP17061400066515</t>
  </si>
  <si>
    <t>2017061421001004800296954277</t>
  </si>
  <si>
    <t>SP17061400095770</t>
  </si>
  <si>
    <t>188896</t>
  </si>
  <si>
    <t>OP17061400066585</t>
  </si>
  <si>
    <t>1000074565</t>
  </si>
  <si>
    <t>杨晓晓</t>
  </si>
  <si>
    <t>2017061421001004420266392263</t>
  </si>
  <si>
    <t>SP17061400095795</t>
  </si>
  <si>
    <t>188913</t>
  </si>
  <si>
    <t>OP17061400066599</t>
  </si>
  <si>
    <t>0103172729</t>
  </si>
  <si>
    <t>许静</t>
  </si>
  <si>
    <t>2017061421001004230254655066</t>
  </si>
  <si>
    <t>SP17061400095958</t>
  </si>
  <si>
    <t>189081</t>
  </si>
  <si>
    <t>OP17061400066706</t>
  </si>
  <si>
    <t>2017061421001004460271752151</t>
  </si>
  <si>
    <t>SP17061400096141</t>
  </si>
  <si>
    <t>189296</t>
  </si>
  <si>
    <t>OP17061400066831</t>
  </si>
  <si>
    <t>1000087201</t>
  </si>
  <si>
    <t>张光文</t>
  </si>
  <si>
    <t>2017061421001004500219337463</t>
  </si>
  <si>
    <t>SP17061400096148</t>
  </si>
  <si>
    <t>189372</t>
  </si>
  <si>
    <t>OP17061400066843</t>
  </si>
  <si>
    <t>1000004346</t>
  </si>
  <si>
    <t>测试201705282</t>
  </si>
  <si>
    <t>2017061421001004290251422226</t>
  </si>
  <si>
    <t>SP17061400096201</t>
  </si>
  <si>
    <t>189371</t>
  </si>
  <si>
    <t>OP17061400066865</t>
  </si>
  <si>
    <t>1000087246</t>
  </si>
  <si>
    <t>金树梅</t>
  </si>
  <si>
    <t>2017061421001004990201797469</t>
  </si>
  <si>
    <t>SP17061400096275</t>
  </si>
  <si>
    <t>189477</t>
  </si>
  <si>
    <t>OP17061400066914</t>
  </si>
  <si>
    <t>0103378454</t>
  </si>
  <si>
    <t>赵清强</t>
  </si>
  <si>
    <t>2017061421001004470272387435</t>
  </si>
  <si>
    <t>SP17061400096342</t>
  </si>
  <si>
    <t>189571</t>
  </si>
  <si>
    <t>OP17061400066960</t>
  </si>
  <si>
    <t>1000087227</t>
  </si>
  <si>
    <t>王艳荣</t>
  </si>
  <si>
    <t>2017061421001004390258909454</t>
  </si>
  <si>
    <t>SP17061400096334</t>
  </si>
  <si>
    <t>189576</t>
  </si>
  <si>
    <t>OP17061400066957</t>
  </si>
  <si>
    <t>1000087145</t>
  </si>
  <si>
    <t>陈燕桃</t>
  </si>
  <si>
    <t>2017061421001004640256771397</t>
  </si>
  <si>
    <t>SP17061400096353</t>
  </si>
  <si>
    <t>189583</t>
  </si>
  <si>
    <t>OP17061400066965</t>
  </si>
  <si>
    <t>5300-0000772013</t>
  </si>
  <si>
    <t>王雯</t>
  </si>
  <si>
    <t>2017061421001004190234160963</t>
  </si>
  <si>
    <t>SP17061400096366</t>
  </si>
  <si>
    <t>189599</t>
  </si>
  <si>
    <t>OP17061400066973</t>
  </si>
  <si>
    <t>1000087086</t>
  </si>
  <si>
    <t>刘淑美</t>
  </si>
  <si>
    <t>2017061421001004500219345916</t>
  </si>
  <si>
    <t>SP17061400096380</t>
  </si>
  <si>
    <t>189615</t>
  </si>
  <si>
    <t>OP17061400066982</t>
  </si>
  <si>
    <t>1000087115</t>
  </si>
  <si>
    <t>申玉斌</t>
  </si>
  <si>
    <t>2017061421001004470272384594</t>
  </si>
  <si>
    <t>SP17061400096381</t>
  </si>
  <si>
    <t>189654</t>
  </si>
  <si>
    <t>OP17061400066983</t>
  </si>
  <si>
    <t>1000087344</t>
  </si>
  <si>
    <t>苏军武</t>
  </si>
  <si>
    <t>2017061421001004930299297442</t>
  </si>
  <si>
    <t>SP17061400096537</t>
  </si>
  <si>
    <t>189877</t>
  </si>
  <si>
    <t>OP17061400067074</t>
  </si>
  <si>
    <t>1000087355</t>
  </si>
  <si>
    <t>刘莉</t>
  </si>
  <si>
    <t>2017061421001004870285207241</t>
  </si>
  <si>
    <t>SP17061400096541</t>
  </si>
  <si>
    <t>189871</t>
  </si>
  <si>
    <t>OP17061400067078</t>
  </si>
  <si>
    <t>1000002191</t>
  </si>
  <si>
    <t>郑光耀</t>
  </si>
  <si>
    <t>2017061421001004160295498835</t>
  </si>
  <si>
    <t>SP17061400096723</t>
  </si>
  <si>
    <t>190143</t>
  </si>
  <si>
    <t>OP17061400067181</t>
  </si>
  <si>
    <t>6666666666</t>
  </si>
  <si>
    <t>林伟</t>
  </si>
  <si>
    <t>2017061421001004160295490609</t>
  </si>
  <si>
    <t>SP17061400096733</t>
  </si>
  <si>
    <t>190170</t>
  </si>
  <si>
    <t>OP17061400067190</t>
  </si>
  <si>
    <t>1000087424</t>
  </si>
  <si>
    <t>宋升美</t>
  </si>
  <si>
    <t>2017061421001004190234155963</t>
  </si>
  <si>
    <t>SP17061400096861</t>
  </si>
  <si>
    <t>190441</t>
  </si>
  <si>
    <t>OP17061400067274</t>
  </si>
  <si>
    <t>1000069553</t>
  </si>
  <si>
    <t>袁志敏</t>
  </si>
  <si>
    <t>2017061421001004450246756642</t>
  </si>
  <si>
    <t>SP17061400096919</t>
  </si>
  <si>
    <t>190539</t>
  </si>
  <si>
    <t>OP17061400067310</t>
  </si>
  <si>
    <t>1000087433</t>
  </si>
  <si>
    <t>彭显英</t>
  </si>
  <si>
    <t>2017061421001004600207945846</t>
  </si>
  <si>
    <t>SP17061400096932</t>
  </si>
  <si>
    <t>190552</t>
  </si>
  <si>
    <t>OP17061400067318</t>
  </si>
  <si>
    <t>1000087386</t>
  </si>
  <si>
    <t>薛翔瑞</t>
  </si>
  <si>
    <t>2017061421001004600207947220</t>
  </si>
  <si>
    <t>SP17061400096958</t>
  </si>
  <si>
    <t>190588</t>
  </si>
  <si>
    <t>OP17061400067330</t>
  </si>
  <si>
    <t>2017061421001004470272410751</t>
  </si>
  <si>
    <t>SP17061400096977</t>
  </si>
  <si>
    <t>190608</t>
  </si>
  <si>
    <t>OP17061400067342</t>
  </si>
  <si>
    <t>1000087448</t>
  </si>
  <si>
    <t>陈贤会</t>
  </si>
  <si>
    <t>2017061421001004600207944427</t>
  </si>
  <si>
    <t>SP17061400096981</t>
  </si>
  <si>
    <t>190616</t>
  </si>
  <si>
    <t>OP17061400067345</t>
  </si>
  <si>
    <t>1000086833</t>
  </si>
  <si>
    <t>朝立武</t>
  </si>
  <si>
    <t>2017061421001004200267003545</t>
  </si>
  <si>
    <t>SP17061400096993</t>
  </si>
  <si>
    <t>190649</t>
  </si>
  <si>
    <t>OP17061400067353</t>
  </si>
  <si>
    <t>2017061421001004580207540162</t>
  </si>
  <si>
    <t>SP17061400097077</t>
  </si>
  <si>
    <t>190834</t>
  </si>
  <si>
    <t>OP17061400067414</t>
  </si>
  <si>
    <t>2017061421001004420266445274</t>
  </si>
  <si>
    <t>SP17061400097091</t>
  </si>
  <si>
    <t>190856</t>
  </si>
  <si>
    <t>OP17061400067421</t>
  </si>
  <si>
    <t>2017061421001004580207533958</t>
  </si>
  <si>
    <t>SP17061400097095</t>
  </si>
  <si>
    <t>190850</t>
  </si>
  <si>
    <t>OP17061400067422</t>
  </si>
  <si>
    <t>2017061421001004340271836432</t>
  </si>
  <si>
    <t>SP17061400097146</t>
  </si>
  <si>
    <t>190953</t>
  </si>
  <si>
    <t>OP17061400067444</t>
  </si>
  <si>
    <t>曾礼特</t>
  </si>
  <si>
    <t>2017061421001004290251453586</t>
  </si>
  <si>
    <t>SP17061400097168</t>
  </si>
  <si>
    <t>190974</t>
  </si>
  <si>
    <t>OP17061400067460</t>
  </si>
  <si>
    <t>0154037828</t>
  </si>
  <si>
    <t>付永鹏</t>
  </si>
  <si>
    <t>2017061421001004700263973029</t>
  </si>
  <si>
    <t>SP17061400097227</t>
  </si>
  <si>
    <t>191144</t>
  </si>
  <si>
    <t>OP17061400067510</t>
  </si>
  <si>
    <t>5300-5001055006</t>
  </si>
  <si>
    <t>杨梦源</t>
  </si>
  <si>
    <t>2017061421001004630248124995</t>
  </si>
  <si>
    <t>SP17061400097245</t>
  </si>
  <si>
    <t>191182</t>
  </si>
  <si>
    <t>OP17061400067525</t>
  </si>
  <si>
    <t>1000069099</t>
  </si>
  <si>
    <t>高进粉</t>
  </si>
  <si>
    <t>2017061421001004070209585159</t>
  </si>
  <si>
    <t>SP17061400097325</t>
  </si>
  <si>
    <t>191337</t>
  </si>
  <si>
    <t>OP17061400067581</t>
  </si>
  <si>
    <t>1000087463</t>
  </si>
  <si>
    <t>龚攀</t>
  </si>
  <si>
    <t>2017061421001004490250662733</t>
  </si>
  <si>
    <t>SP17061400097372</t>
  </si>
  <si>
    <t>191452</t>
  </si>
  <si>
    <t>OP17061400067607</t>
  </si>
  <si>
    <t>1000087533</t>
  </si>
  <si>
    <t>谷霞</t>
  </si>
  <si>
    <t>2017061421001004650207775939</t>
  </si>
  <si>
    <t>SP17061400097375</t>
  </si>
  <si>
    <t>191443</t>
  </si>
  <si>
    <t>OP17061400067608</t>
  </si>
  <si>
    <t>2017061421001004860203697536</t>
  </si>
  <si>
    <t>SP17061400097395</t>
  </si>
  <si>
    <t>191456</t>
  </si>
  <si>
    <t>OP17061400067621</t>
  </si>
  <si>
    <t>2017061421001004500219373004</t>
  </si>
  <si>
    <t>SP17061400097406</t>
  </si>
  <si>
    <t>191468</t>
  </si>
  <si>
    <t>OP17061400067629</t>
  </si>
  <si>
    <t>2017061421001004170263572144</t>
  </si>
  <si>
    <t>SP17061400097471</t>
  </si>
  <si>
    <t>191629</t>
  </si>
  <si>
    <t>OP17061400067683</t>
  </si>
  <si>
    <t>2017061421001004160295501536</t>
  </si>
  <si>
    <t>SP17061400097482</t>
  </si>
  <si>
    <t>191656</t>
  </si>
  <si>
    <t>OP17061400067688</t>
  </si>
  <si>
    <t>5303-0322027291</t>
  </si>
  <si>
    <t>邹学彬</t>
  </si>
  <si>
    <t>2017061421001004760269073864</t>
  </si>
  <si>
    <t>SP17061400097506</t>
  </si>
  <si>
    <t>191711</t>
  </si>
  <si>
    <t>OP17061400067700</t>
  </si>
  <si>
    <t>5012795757</t>
  </si>
  <si>
    <t>王明芬</t>
  </si>
  <si>
    <t>2017061421001004760269084269</t>
  </si>
  <si>
    <t>SP17061400097511</t>
  </si>
  <si>
    <t>191778</t>
  </si>
  <si>
    <t>OP17061400067704</t>
  </si>
  <si>
    <t>2017061421001004160295519070</t>
  </si>
  <si>
    <t>SP17061400097518</t>
  </si>
  <si>
    <t>191712</t>
  </si>
  <si>
    <t>OP17061400067712</t>
  </si>
  <si>
    <t>0127087863</t>
  </si>
  <si>
    <t>释凡</t>
  </si>
  <si>
    <t>2017061421001004050264814188</t>
  </si>
  <si>
    <t>SP17061400097558</t>
  </si>
  <si>
    <t>191821</t>
  </si>
  <si>
    <t>OP17061400067742</t>
  </si>
  <si>
    <t>1000081143</t>
  </si>
  <si>
    <t>李桂香</t>
  </si>
  <si>
    <t>2017061421001004460271819729</t>
  </si>
  <si>
    <t>SP17061400097575</t>
  </si>
  <si>
    <t>191860</t>
  </si>
  <si>
    <t>OP17061400067759</t>
  </si>
  <si>
    <t>0111245797</t>
  </si>
  <si>
    <t>王红丽</t>
  </si>
  <si>
    <t>2017061421001004670297221330</t>
  </si>
  <si>
    <t>SP17061400097585</t>
  </si>
  <si>
    <t>191872</t>
  </si>
  <si>
    <t>OP17061400067765</t>
  </si>
  <si>
    <t>1000041235</t>
  </si>
  <si>
    <t>颜梅</t>
  </si>
  <si>
    <t>2017061421001004110209300449</t>
  </si>
  <si>
    <t>SP17061400097667</t>
  </si>
  <si>
    <t>192100</t>
  </si>
  <si>
    <t>OP17061400067824</t>
  </si>
  <si>
    <t>1000087660</t>
  </si>
  <si>
    <t>张轲</t>
  </si>
  <si>
    <t>2017061421001004660272508426</t>
  </si>
  <si>
    <t>SP17061400097715</t>
  </si>
  <si>
    <t>192224</t>
  </si>
  <si>
    <t>OP17061400067860</t>
  </si>
  <si>
    <t>5010480982</t>
  </si>
  <si>
    <t>2017061421001004980233378321</t>
  </si>
  <si>
    <t>SP17061400097721</t>
  </si>
  <si>
    <t>192238</t>
  </si>
  <si>
    <t>OP17061400067866</t>
  </si>
  <si>
    <t>2017061421001004760269086355</t>
  </si>
  <si>
    <t>SP17061400097753</t>
  </si>
  <si>
    <t>192293</t>
  </si>
  <si>
    <t>OP17061400067885</t>
  </si>
  <si>
    <t>2017061421001004380283677344</t>
  </si>
  <si>
    <t>SP17061400097889</t>
  </si>
  <si>
    <t>192536</t>
  </si>
  <si>
    <t>OP17061400067978</t>
  </si>
  <si>
    <t>2017061421001004770228292103</t>
  </si>
  <si>
    <t>SP17061400098042</t>
  </si>
  <si>
    <t>192819</t>
  </si>
  <si>
    <t>OP17061400068068</t>
  </si>
  <si>
    <t>2017061421001004200267053972</t>
  </si>
  <si>
    <t>SP17061400098057</t>
  </si>
  <si>
    <t>192843</t>
  </si>
  <si>
    <t>OP17061400068078</t>
  </si>
  <si>
    <t>2017061421001004930299344632</t>
  </si>
  <si>
    <t>SP17061400098060</t>
  </si>
  <si>
    <t>192866</t>
  </si>
  <si>
    <t>OP17061400068083</t>
  </si>
  <si>
    <t>1000087890</t>
  </si>
  <si>
    <t>张英脯</t>
  </si>
  <si>
    <t>2017061421001004060214069271</t>
  </si>
  <si>
    <t>SP17061400098070</t>
  </si>
  <si>
    <t>192868</t>
  </si>
  <si>
    <t>OP17061400068089</t>
  </si>
  <si>
    <t>0112158074</t>
  </si>
  <si>
    <t>杨应富</t>
  </si>
  <si>
    <t>2017061421001004910212047735</t>
  </si>
  <si>
    <t>SP17061400098085</t>
  </si>
  <si>
    <t>192929</t>
  </si>
  <si>
    <t>OP17061400068099</t>
  </si>
  <si>
    <t>5300-0000281844</t>
  </si>
  <si>
    <t>李瑾</t>
  </si>
  <si>
    <t>2017061421001004780245297456</t>
  </si>
  <si>
    <t>SP17061400098100</t>
  </si>
  <si>
    <t>192989</t>
  </si>
  <si>
    <t>OP17061400068113</t>
  </si>
  <si>
    <t>2017061421001004820205125821</t>
  </si>
  <si>
    <t>SP17061400098161</t>
  </si>
  <si>
    <t>193083</t>
  </si>
  <si>
    <t>OP17061400068158</t>
  </si>
  <si>
    <t>1000087894</t>
  </si>
  <si>
    <t>翁睿丽</t>
  </si>
  <si>
    <t>2017061421001004840208708585</t>
  </si>
  <si>
    <t>SP17061400098185</t>
  </si>
  <si>
    <t>193122</t>
  </si>
  <si>
    <t>OP17061400068168</t>
  </si>
  <si>
    <t>1000087935</t>
  </si>
  <si>
    <t>马永斌</t>
  </si>
  <si>
    <t>2017061421001004840208713425</t>
  </si>
  <si>
    <t>SP17061400098208</t>
  </si>
  <si>
    <t>193155</t>
  </si>
  <si>
    <t>OP17061400068179</t>
  </si>
  <si>
    <t>1000087643</t>
  </si>
  <si>
    <t>王练</t>
  </si>
  <si>
    <t>2017061421001004460271815049</t>
  </si>
  <si>
    <t>SP17061400098214</t>
  </si>
  <si>
    <t>193168</t>
  </si>
  <si>
    <t>OP17061400068185</t>
  </si>
  <si>
    <t>2017061421001004310242499214</t>
  </si>
  <si>
    <t>SP17061400098271</t>
  </si>
  <si>
    <t>193280</t>
  </si>
  <si>
    <t>OP17061400068218</t>
  </si>
  <si>
    <t>1000084507</t>
  </si>
  <si>
    <t>邓田田</t>
  </si>
  <si>
    <t>2017061421001004030265923752</t>
  </si>
  <si>
    <t>SP17061400098274</t>
  </si>
  <si>
    <t>193289</t>
  </si>
  <si>
    <t>OP17061400068221</t>
  </si>
  <si>
    <t>1000087915</t>
  </si>
  <si>
    <t>陈文硕</t>
  </si>
  <si>
    <t>2017061421001004290251491314</t>
  </si>
  <si>
    <t>SP17061400098278</t>
  </si>
  <si>
    <t>193303</t>
  </si>
  <si>
    <t>OP17061400068227</t>
  </si>
  <si>
    <t>0154029562</t>
  </si>
  <si>
    <t>刘竹梅</t>
  </si>
  <si>
    <t>2017061421001004240276939239</t>
  </si>
  <si>
    <t>SP17061400098311</t>
  </si>
  <si>
    <t>193385</t>
  </si>
  <si>
    <t>OP17061400068262</t>
  </si>
  <si>
    <t>1000088109</t>
  </si>
  <si>
    <t>叶天翠</t>
  </si>
  <si>
    <t>2017061421001004990201859821</t>
  </si>
  <si>
    <t>SP17061400098312</t>
  </si>
  <si>
    <t>193417</t>
  </si>
  <si>
    <t>OP17061400068264</t>
  </si>
  <si>
    <t>1000088092</t>
  </si>
  <si>
    <t>潘思妤</t>
  </si>
  <si>
    <t>2017061421001004170263617354</t>
  </si>
  <si>
    <t>SP17061400098341</t>
  </si>
  <si>
    <t>193473</t>
  </si>
  <si>
    <t>OP17061400068286</t>
  </si>
  <si>
    <t>1000088141</t>
  </si>
  <si>
    <t>朱江兵</t>
  </si>
  <si>
    <t>2017061421001004000202511500</t>
  </si>
  <si>
    <t>SP17061400098378</t>
  </si>
  <si>
    <t>193564</t>
  </si>
  <si>
    <t>OP17061400068311</t>
  </si>
  <si>
    <t>1000087560</t>
  </si>
  <si>
    <t>汤艳梅</t>
  </si>
  <si>
    <t>2017061421001004390258984087</t>
  </si>
  <si>
    <t>SP17061400098410</t>
  </si>
  <si>
    <t>193683</t>
  </si>
  <si>
    <t>OP17061400068332</t>
  </si>
  <si>
    <t>1000088173</t>
  </si>
  <si>
    <t>杨清会</t>
  </si>
  <si>
    <t>2017061421001004290251489802</t>
  </si>
  <si>
    <t>SP17061400098436</t>
  </si>
  <si>
    <t>193758</t>
  </si>
  <si>
    <t>OP17061400068349</t>
  </si>
  <si>
    <t>1000088160</t>
  </si>
  <si>
    <t>马子菁</t>
  </si>
  <si>
    <t>2017061421001004920258226342</t>
  </si>
  <si>
    <t>SP17061400098442</t>
  </si>
  <si>
    <t>193843</t>
  </si>
  <si>
    <t>OP17061400068354</t>
  </si>
  <si>
    <t>1000088072</t>
  </si>
  <si>
    <t>罗静</t>
  </si>
  <si>
    <t>2017061421001004920258241808</t>
  </si>
  <si>
    <t>SP17061400098482</t>
  </si>
  <si>
    <t>193884</t>
  </si>
  <si>
    <t>OP17061400068387</t>
  </si>
  <si>
    <t>0000114980</t>
  </si>
  <si>
    <t>朱之庄</t>
  </si>
  <si>
    <t>2017061421001004600207983686</t>
  </si>
  <si>
    <t>SP17061400098493</t>
  </si>
  <si>
    <t>193901</t>
  </si>
  <si>
    <t>OP17061400068395</t>
  </si>
  <si>
    <t>2017061421001004540294140583</t>
  </si>
  <si>
    <t>SP17061400098495</t>
  </si>
  <si>
    <t>193920</t>
  </si>
  <si>
    <t>OP17061400068397</t>
  </si>
  <si>
    <t>1000087375</t>
  </si>
  <si>
    <t>景伟</t>
  </si>
  <si>
    <t>2017061421001004590275861373</t>
  </si>
  <si>
    <t>SP17061400098499</t>
  </si>
  <si>
    <t>193915</t>
  </si>
  <si>
    <t>OP17061400068400</t>
  </si>
  <si>
    <t>2017061421001004770228307521</t>
  </si>
  <si>
    <t>SP17061400098502</t>
  </si>
  <si>
    <t>193916</t>
  </si>
  <si>
    <t>OP17061400068402</t>
  </si>
  <si>
    <t>1000087039</t>
  </si>
  <si>
    <t>李沐朵</t>
  </si>
  <si>
    <t>2017061421001004810275450487</t>
  </si>
  <si>
    <t>SP17061400098505</t>
  </si>
  <si>
    <t>193960</t>
  </si>
  <si>
    <t>OP17061400068409</t>
  </si>
  <si>
    <t>1000088260</t>
  </si>
  <si>
    <t>徐安妮</t>
  </si>
  <si>
    <t>2017061421001004990201866515</t>
  </si>
  <si>
    <t>SP17061400098664</t>
  </si>
  <si>
    <t>194321</t>
  </si>
  <si>
    <t>OP17061400068499</t>
  </si>
  <si>
    <t>2017061421001004650207798972</t>
  </si>
  <si>
    <t>SP17061400098676</t>
  </si>
  <si>
    <t>194400</t>
  </si>
  <si>
    <t>OP17061400068504</t>
  </si>
  <si>
    <t>1000088214</t>
  </si>
  <si>
    <t>王忠建</t>
  </si>
  <si>
    <t>2017061421001004240276940883</t>
  </si>
  <si>
    <t>SP17061400098681</t>
  </si>
  <si>
    <t>194358</t>
  </si>
  <si>
    <t>OP17061400068508</t>
  </si>
  <si>
    <t>2017061421001004300285578536</t>
  </si>
  <si>
    <t>SP17061400098686</t>
  </si>
  <si>
    <t>194370</t>
  </si>
  <si>
    <t>OP17061400068512</t>
  </si>
  <si>
    <t>1000088268</t>
  </si>
  <si>
    <t>周东琴</t>
  </si>
  <si>
    <t>2017061421001004290251508592</t>
  </si>
  <si>
    <t>SP17061400098688</t>
  </si>
  <si>
    <t>194375</t>
  </si>
  <si>
    <t>OP17061400068514</t>
  </si>
  <si>
    <t>1000088225</t>
  </si>
  <si>
    <t>张云珍</t>
  </si>
  <si>
    <t>2017061421001004240276948311</t>
  </si>
  <si>
    <t>SP17061400098707</t>
  </si>
  <si>
    <t>194414</t>
  </si>
  <si>
    <t>OP17061400068528</t>
  </si>
  <si>
    <t>5300-0000036755</t>
  </si>
  <si>
    <t>梁强</t>
  </si>
  <si>
    <t>2017061421001004200267076966</t>
  </si>
  <si>
    <t>SP17061400098712</t>
  </si>
  <si>
    <t>194438</t>
  </si>
  <si>
    <t>OP17061400068530</t>
  </si>
  <si>
    <t>5306-0621009365</t>
  </si>
  <si>
    <t>马丽萍</t>
  </si>
  <si>
    <t>2017061421001004830269635498</t>
  </si>
  <si>
    <t>SP17061400098751</t>
  </si>
  <si>
    <t>194558</t>
  </si>
  <si>
    <t>OP17061400068553</t>
  </si>
  <si>
    <t>0102655523</t>
  </si>
  <si>
    <t>陈莹</t>
  </si>
  <si>
    <t>2017061421001004480264218741</t>
  </si>
  <si>
    <t>SP17061400098768</t>
  </si>
  <si>
    <t>194574</t>
  </si>
  <si>
    <t>OP17061400068560</t>
  </si>
  <si>
    <t>1000088325</t>
  </si>
  <si>
    <t>龙佳</t>
  </si>
  <si>
    <t>2017061421001004070209624562</t>
  </si>
  <si>
    <t>SP17061400098792</t>
  </si>
  <si>
    <t>194640</t>
  </si>
  <si>
    <t>OP17061400068571</t>
  </si>
  <si>
    <t>1000088311</t>
  </si>
  <si>
    <t>叶玉慧</t>
  </si>
  <si>
    <t>2017061421001004600208000164</t>
  </si>
  <si>
    <t>SP17061400098800</t>
  </si>
  <si>
    <t>194632</t>
  </si>
  <si>
    <t>OP17061400068574</t>
  </si>
  <si>
    <t>1000088329</t>
  </si>
  <si>
    <t>杨丽莎</t>
  </si>
  <si>
    <t>2017061421001004340271929708</t>
  </si>
  <si>
    <t>SP17061400098801</t>
  </si>
  <si>
    <t>194647</t>
  </si>
  <si>
    <t>OP17061400068575</t>
  </si>
  <si>
    <t>1000088341</t>
  </si>
  <si>
    <t>2017061421001004120289291890</t>
  </si>
  <si>
    <t>SP17061400098819</t>
  </si>
  <si>
    <t>194692</t>
  </si>
  <si>
    <t>OP17061400068589</t>
  </si>
  <si>
    <t>1000088372</t>
  </si>
  <si>
    <t>邱银泉</t>
  </si>
  <si>
    <t>2017061421001004380283719951</t>
  </si>
  <si>
    <t>SP17061400098859</t>
  </si>
  <si>
    <t>194755</t>
  </si>
  <si>
    <t>OP17061400068619</t>
  </si>
  <si>
    <t>1000087980</t>
  </si>
  <si>
    <t>杨伟</t>
  </si>
  <si>
    <t>2017061421001004320290172175</t>
  </si>
  <si>
    <t>SP17061400098867</t>
  </si>
  <si>
    <t>194789</t>
  </si>
  <si>
    <t>OP17061400068629</t>
  </si>
  <si>
    <t>0102535639</t>
  </si>
  <si>
    <t>田婧旻</t>
  </si>
  <si>
    <t>2017061421001004040278213150</t>
  </si>
  <si>
    <t>SP17061400098932</t>
  </si>
  <si>
    <t>194957</t>
  </si>
  <si>
    <t>OP17061400068682</t>
  </si>
  <si>
    <t>1000088086</t>
  </si>
  <si>
    <t>谢就娣</t>
  </si>
  <si>
    <t>2017061421001004610247771218</t>
  </si>
  <si>
    <t>SP17061400098958</t>
  </si>
  <si>
    <t>195021</t>
  </si>
  <si>
    <t>OP17061400068701</t>
  </si>
  <si>
    <t>2017061421001004070209643316</t>
  </si>
  <si>
    <t>SP17061400099018</t>
  </si>
  <si>
    <t>195180</t>
  </si>
  <si>
    <t>OP17061400068751</t>
  </si>
  <si>
    <t>1000050439</t>
  </si>
  <si>
    <t>俞菁菁</t>
  </si>
  <si>
    <t>2017061421001004090263006400</t>
  </si>
  <si>
    <t>SP17061400099043</t>
  </si>
  <si>
    <t>195255</t>
  </si>
  <si>
    <t>OP17061400068770</t>
  </si>
  <si>
    <t>1000088476</t>
  </si>
  <si>
    <t>杨志敏</t>
  </si>
  <si>
    <t>2017061421001004690222945530</t>
  </si>
  <si>
    <t>SP17061400099104</t>
  </si>
  <si>
    <t>195390</t>
  </si>
  <si>
    <t>OP17061400068807</t>
  </si>
  <si>
    <t>1000088049</t>
  </si>
  <si>
    <t>赵晋艺</t>
  </si>
  <si>
    <t>2017061421001004260281129933</t>
  </si>
  <si>
    <t>SP17061400099107</t>
  </si>
  <si>
    <t>195409</t>
  </si>
  <si>
    <t>OP17061400068809</t>
  </si>
  <si>
    <t>2017061421001004760269148941</t>
  </si>
  <si>
    <t>SP17061400099139</t>
  </si>
  <si>
    <t>195459</t>
  </si>
  <si>
    <t>OP17061400068830</t>
  </si>
  <si>
    <t>1000021631</t>
  </si>
  <si>
    <t>郭宸岄</t>
  </si>
  <si>
    <t>2017061421001004290251513959</t>
  </si>
  <si>
    <t>SP17061400099151</t>
  </si>
  <si>
    <t>195482</t>
  </si>
  <si>
    <t>OP17061400068836</t>
  </si>
  <si>
    <t>1000021665</t>
  </si>
  <si>
    <t>郭宸廷</t>
  </si>
  <si>
    <t>2017061421001004290251528175</t>
  </si>
  <si>
    <t>SP17061400099187</t>
  </si>
  <si>
    <t>195538</t>
  </si>
  <si>
    <t>OP17061400068855</t>
  </si>
  <si>
    <t>2017061421001004990201910943</t>
  </si>
  <si>
    <t>SP17061400099207</t>
  </si>
  <si>
    <t>195572</t>
  </si>
  <si>
    <t>OP17061400068865</t>
  </si>
  <si>
    <t>1000087368</t>
  </si>
  <si>
    <t>孟玉婷</t>
  </si>
  <si>
    <t>2017061421001004320290206647</t>
  </si>
  <si>
    <t>SP17061400099253</t>
  </si>
  <si>
    <t>195693</t>
  </si>
  <si>
    <t>OP17061400068903</t>
  </si>
  <si>
    <t>5300-0000806318</t>
  </si>
  <si>
    <t>赵梦楠</t>
  </si>
  <si>
    <t>2017061421001004090263055562</t>
  </si>
  <si>
    <t>SP17061400099276</t>
  </si>
  <si>
    <t>195741</t>
  </si>
  <si>
    <t>OP17061400068928</t>
  </si>
  <si>
    <t>0153018187</t>
  </si>
  <si>
    <t>胡振韬</t>
  </si>
  <si>
    <t>2017061421001004440272183944</t>
  </si>
  <si>
    <t>SP17061400099281</t>
  </si>
  <si>
    <t>195746</t>
  </si>
  <si>
    <t>OP17061400068931</t>
  </si>
  <si>
    <t>1000088463</t>
  </si>
  <si>
    <t>李霁航</t>
  </si>
  <si>
    <t>2017061421001004120289292890</t>
  </si>
  <si>
    <t>SP17061400099349</t>
  </si>
  <si>
    <t>195871</t>
  </si>
  <si>
    <t>OP17061400068971</t>
  </si>
  <si>
    <t>1000088551</t>
  </si>
  <si>
    <t>赵洪英</t>
  </si>
  <si>
    <t>2017061421001004710298211642</t>
  </si>
  <si>
    <t>SP17061400099353</t>
  </si>
  <si>
    <t>195875</t>
  </si>
  <si>
    <t>OP17061400068973</t>
  </si>
  <si>
    <t>2017061421001004250265585950</t>
  </si>
  <si>
    <t>SP17061400099357</t>
  </si>
  <si>
    <t>195890</t>
  </si>
  <si>
    <t>OP17061400068976</t>
  </si>
  <si>
    <t>1000088572</t>
  </si>
  <si>
    <t>毕金美</t>
  </si>
  <si>
    <t>2017061421001004900219295400</t>
  </si>
  <si>
    <t>SP17061400099364</t>
  </si>
  <si>
    <t>195903</t>
  </si>
  <si>
    <t>OP17061400068982</t>
  </si>
  <si>
    <t>2017061421001004600208031428</t>
  </si>
  <si>
    <t>SP17061400099393</t>
  </si>
  <si>
    <t>195975</t>
  </si>
  <si>
    <t>OP17061400069000</t>
  </si>
  <si>
    <t>2017061421001004240276987234</t>
  </si>
  <si>
    <t>SP17061400099399</t>
  </si>
  <si>
    <t>195993</t>
  </si>
  <si>
    <t>OP17061400069006</t>
  </si>
  <si>
    <t>2017061421001004990201899441</t>
  </si>
  <si>
    <t>SP17061400099405</t>
  </si>
  <si>
    <t>196014</t>
  </si>
  <si>
    <t>OP17061400069013</t>
  </si>
  <si>
    <t>0103131756</t>
  </si>
  <si>
    <t>周凌燕</t>
  </si>
  <si>
    <t>2017061421001004710298228061</t>
  </si>
  <si>
    <t>SP17061400099450</t>
  </si>
  <si>
    <t>196180</t>
  </si>
  <si>
    <t>OP17061400069053</t>
  </si>
  <si>
    <t>1000088609</t>
  </si>
  <si>
    <t>李荣波</t>
  </si>
  <si>
    <t>2017061421001004290251549947</t>
  </si>
  <si>
    <t>SP17061400099452</t>
  </si>
  <si>
    <t>196169</t>
  </si>
  <si>
    <t>OP17061400069055</t>
  </si>
  <si>
    <t>2017061421001004570296231820</t>
  </si>
  <si>
    <t>SP17061400099454</t>
  </si>
  <si>
    <t>196168</t>
  </si>
  <si>
    <t>OP17061400069056</t>
  </si>
  <si>
    <t>1000088621</t>
  </si>
  <si>
    <t>沈所英</t>
  </si>
  <si>
    <t>2017061421001004050264911605</t>
  </si>
  <si>
    <t>SP17061400099460</t>
  </si>
  <si>
    <t>196142</t>
  </si>
  <si>
    <t>OP17061400069060</t>
  </si>
  <si>
    <t>1000080850</t>
  </si>
  <si>
    <t>张晓伟</t>
  </si>
  <si>
    <t>2017061421001004140276220082</t>
  </si>
  <si>
    <t>SP17061400099461</t>
  </si>
  <si>
    <t>196147</t>
  </si>
  <si>
    <t>OP17061400069061</t>
  </si>
  <si>
    <t>2017061421001004930299413305</t>
  </si>
  <si>
    <t>SP17061400099467</t>
  </si>
  <si>
    <t>196187</t>
  </si>
  <si>
    <t>OP17061400069066</t>
  </si>
  <si>
    <t>2017061421001004570296203766</t>
  </si>
  <si>
    <t>SP17061400099480</t>
  </si>
  <si>
    <t>196237</t>
  </si>
  <si>
    <t>OP17061400069082</t>
  </si>
  <si>
    <t>2017061421001004560218586290</t>
  </si>
  <si>
    <t>SP17061400099510</t>
  </si>
  <si>
    <t>196335</t>
  </si>
  <si>
    <t>OP17061400069101</t>
  </si>
  <si>
    <t>1000016323</t>
  </si>
  <si>
    <t>普群</t>
  </si>
  <si>
    <t>2017061421001004680269445119</t>
  </si>
  <si>
    <t>SP17061400099578</t>
  </si>
  <si>
    <t>196542</t>
  </si>
  <si>
    <t>OP17061400069155</t>
  </si>
  <si>
    <t>2017061421001004310242583200</t>
  </si>
  <si>
    <t>SP17061400099613</t>
  </si>
  <si>
    <t>196595</t>
  </si>
  <si>
    <t>OP17061400069177</t>
  </si>
  <si>
    <t>1000088402</t>
  </si>
  <si>
    <t>张海燕</t>
  </si>
  <si>
    <t>2017061421001004670297313100</t>
  </si>
  <si>
    <t>SP17061400099620</t>
  </si>
  <si>
    <t>196593</t>
  </si>
  <si>
    <t>OP17061400069183</t>
  </si>
  <si>
    <t>1000088590</t>
  </si>
  <si>
    <t>周信</t>
  </si>
  <si>
    <t>2017061421001004840208793641</t>
  </si>
  <si>
    <t>SP17061400099659</t>
  </si>
  <si>
    <t>196759</t>
  </si>
  <si>
    <t>OP17061400069212</t>
  </si>
  <si>
    <t>0111145238</t>
  </si>
  <si>
    <t>朱勇</t>
  </si>
  <si>
    <t>2017061421001004050264881320</t>
  </si>
  <si>
    <t>SP17061400099684</t>
  </si>
  <si>
    <t>196824</t>
  </si>
  <si>
    <t>OP17061400069224</t>
  </si>
  <si>
    <t>1000088719</t>
  </si>
  <si>
    <t>李慧芬</t>
  </si>
  <si>
    <t>2017061421001004690223020113</t>
  </si>
  <si>
    <t>SP17061400099707</t>
  </si>
  <si>
    <t>196901</t>
  </si>
  <si>
    <t>OP17061400069245</t>
  </si>
  <si>
    <t>5300-0000052122</t>
  </si>
  <si>
    <t>2017061421001004250265607677</t>
  </si>
  <si>
    <t>SP17061400099721</t>
  </si>
  <si>
    <t>196937</t>
  </si>
  <si>
    <t>OP17061400069262</t>
  </si>
  <si>
    <t>1000088752</t>
  </si>
  <si>
    <t>石冬梅</t>
  </si>
  <si>
    <t>2017061421001004610247817567</t>
  </si>
  <si>
    <t>SP17061400099723</t>
  </si>
  <si>
    <t>196931</t>
  </si>
  <si>
    <t>OP17061400069263</t>
  </si>
  <si>
    <t>1000088593</t>
  </si>
  <si>
    <t>王晓芳</t>
  </si>
  <si>
    <t>2017061421001004450246897064</t>
  </si>
  <si>
    <t>SP17061400099728</t>
  </si>
  <si>
    <t>196942</t>
  </si>
  <si>
    <t>OP17061400069268</t>
  </si>
  <si>
    <t>1000088731</t>
  </si>
  <si>
    <t>陈熙</t>
  </si>
  <si>
    <t>2017061421001004690223016753</t>
  </si>
  <si>
    <t>SP17061400099763</t>
  </si>
  <si>
    <t>197059</t>
  </si>
  <si>
    <t>OP17061400069302</t>
  </si>
  <si>
    <t>1000012020</t>
  </si>
  <si>
    <t>王茜</t>
  </si>
  <si>
    <t>2017061421001004860203847026</t>
  </si>
  <si>
    <t>SP17061400099774</t>
  </si>
  <si>
    <t>197071</t>
  </si>
  <si>
    <t>OP17061400069310</t>
  </si>
  <si>
    <t>2017061421001004290251579818</t>
  </si>
  <si>
    <t>SP17061400099786</t>
  </si>
  <si>
    <t>197122</t>
  </si>
  <si>
    <t>OP17061400069323</t>
  </si>
  <si>
    <t>1000088771</t>
  </si>
  <si>
    <t>窦丹池</t>
  </si>
  <si>
    <t>2017061421001004960205936127</t>
  </si>
  <si>
    <t>SP17061400099794</t>
  </si>
  <si>
    <t>197178</t>
  </si>
  <si>
    <t>OP17061400069331</t>
  </si>
  <si>
    <t>2017061421001004180296546778</t>
  </si>
  <si>
    <t>SP17061400099830</t>
  </si>
  <si>
    <t>197291</t>
  </si>
  <si>
    <t>OP17061400069359</t>
  </si>
  <si>
    <t>1000088815</t>
  </si>
  <si>
    <t>周守忠</t>
  </si>
  <si>
    <t>2017061421001004640256906004</t>
  </si>
  <si>
    <t>SP17061400099853</t>
  </si>
  <si>
    <t>197348</t>
  </si>
  <si>
    <t>OP17061400069377</t>
  </si>
  <si>
    <t>1000030990</t>
  </si>
  <si>
    <t>王艺瑾</t>
  </si>
  <si>
    <t>2017061421001004410275763442</t>
  </si>
  <si>
    <t>SP17061400099861</t>
  </si>
  <si>
    <t>197380</t>
  </si>
  <si>
    <t>OP17061400069383</t>
  </si>
  <si>
    <t>2017061421001004840208840026</t>
  </si>
  <si>
    <t>SP17061400099979</t>
  </si>
  <si>
    <t>197651</t>
  </si>
  <si>
    <t>OP17061400069477</t>
  </si>
  <si>
    <t>0103285941</t>
  </si>
  <si>
    <t>敖兰凤</t>
  </si>
  <si>
    <t>2017061421001004200267150511</t>
  </si>
  <si>
    <t>SP17061400100033</t>
  </si>
  <si>
    <t>197722</t>
  </si>
  <si>
    <t>OP17061400069508</t>
  </si>
  <si>
    <t>2017061421001004930299470459</t>
  </si>
  <si>
    <t>SP17061400100052</t>
  </si>
  <si>
    <t>197780</t>
  </si>
  <si>
    <t>OP17061400069524</t>
  </si>
  <si>
    <t>1000088648</t>
  </si>
  <si>
    <t>王丽敏</t>
  </si>
  <si>
    <t>2017061421001004890204320131</t>
  </si>
  <si>
    <t>SP17061400100053</t>
  </si>
  <si>
    <t>197790</t>
  </si>
  <si>
    <t>OP17061400069525</t>
  </si>
  <si>
    <t>5300-5000908926</t>
  </si>
  <si>
    <t>陈锐迪</t>
  </si>
  <si>
    <t>2017061421001004000202645946</t>
  </si>
  <si>
    <t>SP17061400100066</t>
  </si>
  <si>
    <t>197811</t>
  </si>
  <si>
    <t>OP17061400069540</t>
  </si>
  <si>
    <t>2017061421001004840208867627</t>
  </si>
  <si>
    <t>SP17061400100130</t>
  </si>
  <si>
    <t>197937</t>
  </si>
  <si>
    <t>OP17061400069576</t>
  </si>
  <si>
    <t>1000087783</t>
  </si>
  <si>
    <t>方春阳</t>
  </si>
  <si>
    <t>2017061421001004040278321597</t>
  </si>
  <si>
    <t>SP17061400100136</t>
  </si>
  <si>
    <t>197955</t>
  </si>
  <si>
    <t>OP17061400069581</t>
  </si>
  <si>
    <t>0111119129</t>
  </si>
  <si>
    <t>荆力</t>
  </si>
  <si>
    <t>2017061421001004530285285244</t>
  </si>
  <si>
    <t>SP17061400100159</t>
  </si>
  <si>
    <t>197996</t>
  </si>
  <si>
    <t>OP17061400069603</t>
  </si>
  <si>
    <t>2017061421001004120289340262</t>
  </si>
  <si>
    <t>SP17061400100175</t>
  </si>
  <si>
    <t>198047</t>
  </si>
  <si>
    <t>OP17061400069611</t>
  </si>
  <si>
    <t>1000052544</t>
  </si>
  <si>
    <t>亚辉</t>
  </si>
  <si>
    <t>2017061421001004020220603812</t>
  </si>
  <si>
    <t>SP17061400100213</t>
  </si>
  <si>
    <t>198193</t>
  </si>
  <si>
    <t>OP17061400069645</t>
  </si>
  <si>
    <t>2017061421001004600208129318</t>
  </si>
  <si>
    <t>SP17061400100215</t>
  </si>
  <si>
    <t>198180</t>
  </si>
  <si>
    <t>OP17061400069647</t>
  </si>
  <si>
    <t>1000032122</t>
  </si>
  <si>
    <t>和春燕</t>
  </si>
  <si>
    <t>2017061421001004470272588462</t>
  </si>
  <si>
    <t>SP17061400100251</t>
  </si>
  <si>
    <t>198294</t>
  </si>
  <si>
    <t>OP17061400069675</t>
  </si>
  <si>
    <t>0102266185</t>
  </si>
  <si>
    <t>赵婷婷</t>
  </si>
  <si>
    <t>2017061421001004840208878025</t>
  </si>
  <si>
    <t>SP17061400100281</t>
  </si>
  <si>
    <t>198297</t>
  </si>
  <si>
    <t>OP17061400069686</t>
  </si>
  <si>
    <t>1000088306</t>
  </si>
  <si>
    <t>卜茶青</t>
  </si>
  <si>
    <t>2017061421001004580207727277</t>
  </si>
  <si>
    <t>SP17061400100334</t>
  </si>
  <si>
    <t>198436</t>
  </si>
  <si>
    <t>OP17061400069714</t>
  </si>
  <si>
    <t>1000087841</t>
  </si>
  <si>
    <t>唐小爽</t>
  </si>
  <si>
    <t>2017061421001004000202639008</t>
  </si>
  <si>
    <t>SP17061400100373</t>
  </si>
  <si>
    <t>198504</t>
  </si>
  <si>
    <t>OP17061400069729</t>
  </si>
  <si>
    <t>2017061421001004680269553527</t>
  </si>
  <si>
    <t>SP17061400100441</t>
  </si>
  <si>
    <t>198610</t>
  </si>
  <si>
    <t>OP17061400069761</t>
  </si>
  <si>
    <t>2017061421001004890204378031</t>
  </si>
  <si>
    <t>SP17061400100444</t>
  </si>
  <si>
    <t>198577</t>
  </si>
  <si>
    <t>OP17061400069763</t>
  </si>
  <si>
    <t>2017061421001004920258414742</t>
  </si>
  <si>
    <t>SP17061400100452</t>
  </si>
  <si>
    <t>198602</t>
  </si>
  <si>
    <t>OP17061400069768</t>
  </si>
  <si>
    <t>2017061421001004290251617583</t>
  </si>
  <si>
    <t>SP17061400100461</t>
  </si>
  <si>
    <t>198660</t>
  </si>
  <si>
    <t>OP17061400069780</t>
  </si>
  <si>
    <t>2017061421001004680269551227</t>
  </si>
  <si>
    <t>SP17061400100464</t>
  </si>
  <si>
    <t>198630</t>
  </si>
  <si>
    <t>OP17061400069782</t>
  </si>
  <si>
    <t>2017061421001004680269556533</t>
  </si>
  <si>
    <t>SP17061400100480</t>
  </si>
  <si>
    <t>198666</t>
  </si>
  <si>
    <t>OP17061400069792</t>
  </si>
  <si>
    <t>2017061421001004680269553624</t>
  </si>
  <si>
    <t>SP17061400100483</t>
  </si>
  <si>
    <t>198685</t>
  </si>
  <si>
    <t>OP17061400069798</t>
  </si>
  <si>
    <t>2017061421001004680269556594</t>
  </si>
  <si>
    <t>SP17061400100492</t>
  </si>
  <si>
    <t>198703</t>
  </si>
  <si>
    <t>OP17061400069804</t>
  </si>
  <si>
    <t>2017061421001004870285429088</t>
  </si>
  <si>
    <t>SP17061400100493</t>
  </si>
  <si>
    <t>198709</t>
  </si>
  <si>
    <t>OP17061400069805</t>
  </si>
  <si>
    <t>2017061421001004680269553684</t>
  </si>
  <si>
    <t>SP17061400100506</t>
  </si>
  <si>
    <t>198723</t>
  </si>
  <si>
    <t>OP17061400069813</t>
  </si>
  <si>
    <t>2017061421001004680269542211</t>
  </si>
  <si>
    <t>SP17061400100509</t>
  </si>
  <si>
    <t>198751</t>
  </si>
  <si>
    <t>OP17061400069817</t>
  </si>
  <si>
    <t>2017061421001004250265676671</t>
  </si>
  <si>
    <t>SP17061400100511</t>
  </si>
  <si>
    <t>198766</t>
  </si>
  <si>
    <t>OP17061400069818</t>
  </si>
  <si>
    <t>2017061421001004680269556692</t>
  </si>
  <si>
    <t>SP17061400100515</t>
  </si>
  <si>
    <t>198770</t>
  </si>
  <si>
    <t>OP17061400069823</t>
  </si>
  <si>
    <t>1000088768</t>
  </si>
  <si>
    <t>张正洁</t>
  </si>
  <si>
    <t>2017061421001004950270370648</t>
  </si>
  <si>
    <t>SP17061400100566</t>
  </si>
  <si>
    <t>198920</t>
  </si>
  <si>
    <t>OP17061400069862</t>
  </si>
  <si>
    <t>1000089042</t>
  </si>
  <si>
    <t>颜万清</t>
  </si>
  <si>
    <t>2017061421001004080290787263</t>
  </si>
  <si>
    <t>SP17061400100587</t>
  </si>
  <si>
    <t>198964</t>
  </si>
  <si>
    <t>OP17061400069880</t>
  </si>
  <si>
    <t>1000088544</t>
  </si>
  <si>
    <t>杨贵海</t>
  </si>
  <si>
    <t>2017061421001004620292236378</t>
  </si>
  <si>
    <t>SP17061400100627</t>
  </si>
  <si>
    <t>199101</t>
  </si>
  <si>
    <t>OP17061400069908</t>
  </si>
  <si>
    <t>1000087587</t>
  </si>
  <si>
    <t>吴绍斌</t>
  </si>
  <si>
    <t>2017061421001004560218661468</t>
  </si>
  <si>
    <t>SP17061400100638</t>
  </si>
  <si>
    <t>199133</t>
  </si>
  <si>
    <t>OP17061400069915</t>
  </si>
  <si>
    <t>1000083635</t>
  </si>
  <si>
    <t>黄宇豪</t>
  </si>
  <si>
    <t>2017061421001004580207760965</t>
  </si>
  <si>
    <t>SP17061400100682</t>
  </si>
  <si>
    <t>199222</t>
  </si>
  <si>
    <t>OP17061400069935</t>
  </si>
  <si>
    <t>2017061421001004640257019612</t>
  </si>
  <si>
    <t>SP17061400100717</t>
  </si>
  <si>
    <t>199288</t>
  </si>
  <si>
    <t>OP17061400069960</t>
  </si>
  <si>
    <t>2017061421001004340272075196</t>
  </si>
  <si>
    <t>SP17061400100726</t>
  </si>
  <si>
    <t>199307</t>
  </si>
  <si>
    <t>OP17061400069966</t>
  </si>
  <si>
    <t>1000070844</t>
  </si>
  <si>
    <t>李玉璐</t>
  </si>
  <si>
    <t>2017061421001004410275831860</t>
  </si>
  <si>
    <t>SP17061400100730</t>
  </si>
  <si>
    <t>199327</t>
  </si>
  <si>
    <t>OP17061400069970</t>
  </si>
  <si>
    <t>5015408881</t>
  </si>
  <si>
    <t>2017061421001004780245513910</t>
  </si>
  <si>
    <t>SP17061400100843</t>
  </si>
  <si>
    <t>199658</t>
  </si>
  <si>
    <t>OP17061400070067</t>
  </si>
  <si>
    <t>2017061421001004640257024413</t>
  </si>
  <si>
    <t>SP17061400100845</t>
  </si>
  <si>
    <t>199664</t>
  </si>
  <si>
    <t>OP17061400070069</t>
  </si>
  <si>
    <t>1000089137</t>
  </si>
  <si>
    <t>周彦毕</t>
  </si>
  <si>
    <t>2017061421001004860203937792</t>
  </si>
  <si>
    <t>SP17061400100877</t>
  </si>
  <si>
    <t>199752</t>
  </si>
  <si>
    <t>OP17061400070097</t>
  </si>
  <si>
    <t>2017061421001004440272368246</t>
  </si>
  <si>
    <t>SP17061400100885</t>
  </si>
  <si>
    <t>199760</t>
  </si>
  <si>
    <t>OP17061400070102</t>
  </si>
  <si>
    <t>2017061421001004270270074666</t>
  </si>
  <si>
    <t>SP17061400100904</t>
  </si>
  <si>
    <t>199813</t>
  </si>
  <si>
    <t>OP17061400070120</t>
  </si>
  <si>
    <t>0111238351</t>
  </si>
  <si>
    <t>马懿慧</t>
  </si>
  <si>
    <t>2017061421001004860203948003</t>
  </si>
  <si>
    <t>SP17061400100907</t>
  </si>
  <si>
    <t>199805</t>
  </si>
  <si>
    <t>OP17061400070123</t>
  </si>
  <si>
    <t>2017061421001004040278395807</t>
  </si>
  <si>
    <t>SP17061400100916</t>
  </si>
  <si>
    <t>199835</t>
  </si>
  <si>
    <t>OP17061400070130</t>
  </si>
  <si>
    <t>1000089050</t>
  </si>
  <si>
    <t>邓国林</t>
  </si>
  <si>
    <t>2017061421001004350259218969</t>
  </si>
  <si>
    <t>SP17061400100921</t>
  </si>
  <si>
    <t>199858</t>
  </si>
  <si>
    <t>OP17061400070132</t>
  </si>
  <si>
    <t>1000076339</t>
  </si>
  <si>
    <t>毕加丽</t>
  </si>
  <si>
    <t>2017061421001004310242738617</t>
  </si>
  <si>
    <t>SP17061400100927</t>
  </si>
  <si>
    <t>199856</t>
  </si>
  <si>
    <t>OP17061400070136</t>
  </si>
  <si>
    <t>0102151229</t>
  </si>
  <si>
    <t>徐立民</t>
  </si>
  <si>
    <t>2017061421001004680269629195</t>
  </si>
  <si>
    <t>SP17061400100982</t>
  </si>
  <si>
    <t>200021</t>
  </si>
  <si>
    <t>OP17061400070173</t>
  </si>
  <si>
    <t>1000088824</t>
  </si>
  <si>
    <t>陈薇薇</t>
  </si>
  <si>
    <t>2017061421001004000202745574</t>
  </si>
  <si>
    <t>SP17061400101019</t>
  </si>
  <si>
    <t>200130</t>
  </si>
  <si>
    <t>OP17061400070197</t>
  </si>
  <si>
    <t>2017061421001004870285502975</t>
  </si>
  <si>
    <t>SP17061400101062</t>
  </si>
  <si>
    <t>200268</t>
  </si>
  <si>
    <t>OP17061400070222</t>
  </si>
  <si>
    <t>2017061421001004560218762245</t>
  </si>
  <si>
    <t>SP17061400101128</t>
  </si>
  <si>
    <t>200535</t>
  </si>
  <si>
    <t>OP17061400070273</t>
  </si>
  <si>
    <t>1000089215</t>
  </si>
  <si>
    <t>张福生</t>
  </si>
  <si>
    <t>2017061421001004220286688924</t>
  </si>
  <si>
    <t>SP17061400101130</t>
  </si>
  <si>
    <t>200529</t>
  </si>
  <si>
    <t>OP17061400070274</t>
  </si>
  <si>
    <t>1000009578</t>
  </si>
  <si>
    <t>李志荣</t>
  </si>
  <si>
    <t>2017061421001004430252238745</t>
  </si>
  <si>
    <t>SP17061400101148</t>
  </si>
  <si>
    <t>200591</t>
  </si>
  <si>
    <t>OP17061400070296</t>
  </si>
  <si>
    <t>1000066943</t>
  </si>
  <si>
    <t>肖永林</t>
  </si>
  <si>
    <t>2017061421001004260281351096</t>
  </si>
  <si>
    <t>SP17061400101204</t>
  </si>
  <si>
    <t>200746</t>
  </si>
  <si>
    <t>OP17061400070330</t>
  </si>
  <si>
    <t>2017061421001004260281367876</t>
  </si>
  <si>
    <t>SP17061400101280</t>
  </si>
  <si>
    <t>200900</t>
  </si>
  <si>
    <t>OP17061400070375</t>
  </si>
  <si>
    <t>5300-0000181756</t>
  </si>
  <si>
    <t>2017061421001004450247090358</t>
  </si>
  <si>
    <t>SP17061400101282</t>
  </si>
  <si>
    <t>200914</t>
  </si>
  <si>
    <t>OP17061400070377</t>
  </si>
  <si>
    <t>0103030146</t>
  </si>
  <si>
    <t>2017061421001004310242842131</t>
  </si>
  <si>
    <t>SP17061400101377</t>
  </si>
  <si>
    <t>201119</t>
  </si>
  <si>
    <t>OP17061400070441</t>
  </si>
  <si>
    <t>2017061421001004070209971655</t>
  </si>
  <si>
    <t>SP17061400101408</t>
  </si>
  <si>
    <t>201180</t>
  </si>
  <si>
    <t>OP17061400070465</t>
  </si>
  <si>
    <t>1000089117</t>
  </si>
  <si>
    <t>陈雨清</t>
  </si>
  <si>
    <t>2017061421001004650208131910</t>
  </si>
  <si>
    <t>SP17061400101447</t>
  </si>
  <si>
    <t>201235</t>
  </si>
  <si>
    <t>OP17061400070481</t>
  </si>
  <si>
    <t>1000084451</t>
  </si>
  <si>
    <t>蒋云舟</t>
  </si>
  <si>
    <t>2017061421001004890204582700</t>
  </si>
  <si>
    <t>SP17061400101502</t>
  </si>
  <si>
    <t>201287</t>
  </si>
  <si>
    <t>OP17061400070502</t>
  </si>
  <si>
    <t>0112306618</t>
  </si>
  <si>
    <t>马瑜</t>
  </si>
  <si>
    <t>2017061421001004510274628765</t>
  </si>
  <si>
    <t>SP17061400101509</t>
  </si>
  <si>
    <t>201307</t>
  </si>
  <si>
    <t>OP17061400070510</t>
  </si>
  <si>
    <t>1000089360</t>
  </si>
  <si>
    <t>李云华</t>
  </si>
  <si>
    <t>2017061421001004960206232965</t>
  </si>
  <si>
    <t>SP17061400101543</t>
  </si>
  <si>
    <t>201393</t>
  </si>
  <si>
    <t>OP17061400070533</t>
  </si>
  <si>
    <t>1000089346</t>
  </si>
  <si>
    <t>张天媛</t>
  </si>
  <si>
    <t>2017061421001004960206232393</t>
  </si>
  <si>
    <t>SP17061400101579</t>
  </si>
  <si>
    <t>201422</t>
  </si>
  <si>
    <t>OP17061400070550</t>
  </si>
  <si>
    <t>1000089370</t>
  </si>
  <si>
    <t>章春鹤</t>
  </si>
  <si>
    <t>2017061421001004210254616120</t>
  </si>
  <si>
    <t>SP17061400101583</t>
  </si>
  <si>
    <t>201427</t>
  </si>
  <si>
    <t>OP17061400070553</t>
  </si>
  <si>
    <t>0154018231</t>
  </si>
  <si>
    <t>郑君琦</t>
  </si>
  <si>
    <t>2017061421001004740273907512</t>
  </si>
  <si>
    <t>SP17061400101653</t>
  </si>
  <si>
    <t>201521</t>
  </si>
  <si>
    <t>OP17061400070603</t>
  </si>
  <si>
    <t>1000089466</t>
  </si>
  <si>
    <t>朱恩涛</t>
  </si>
  <si>
    <t>2017061421001004680269861753</t>
  </si>
  <si>
    <t>SP17061400101705</t>
  </si>
  <si>
    <t>201571</t>
  </si>
  <si>
    <t>OP17061400070629</t>
  </si>
  <si>
    <t>0103107159</t>
  </si>
  <si>
    <t>陈利敏</t>
  </si>
  <si>
    <t>2017061421001004780245765945</t>
  </si>
  <si>
    <t>SP17061400101707</t>
  </si>
  <si>
    <t>201575</t>
  </si>
  <si>
    <t>OP17061400070631</t>
  </si>
  <si>
    <t>1000089482</t>
  </si>
  <si>
    <t>张瑜</t>
  </si>
  <si>
    <t>2017061421001004170264087561</t>
  </si>
  <si>
    <t>SP17061400101710</t>
  </si>
  <si>
    <t>201580</t>
  </si>
  <si>
    <t>OP17061400070634</t>
  </si>
  <si>
    <t>0102210668</t>
  </si>
  <si>
    <t>2017061421001004180296926334</t>
  </si>
  <si>
    <t>SP17061400101714</t>
  </si>
  <si>
    <t>201588</t>
  </si>
  <si>
    <t>OP17061400070641</t>
  </si>
  <si>
    <t>2017061421001004890204699563</t>
  </si>
  <si>
    <t>SP17061400101725</t>
  </si>
  <si>
    <t>201609</t>
  </si>
  <si>
    <t>OP17061400070653</t>
  </si>
  <si>
    <t>1000089510</t>
  </si>
  <si>
    <t>何环</t>
  </si>
  <si>
    <t>2017061421001004590276301874</t>
  </si>
  <si>
    <t>SP17061400101732</t>
  </si>
  <si>
    <t>201623</t>
  </si>
  <si>
    <t>OP17061400070660</t>
  </si>
  <si>
    <t>0111211234</t>
  </si>
  <si>
    <t>周儒良</t>
  </si>
  <si>
    <t>2017061421001004360273703029</t>
  </si>
  <si>
    <t>SP17061400101737</t>
  </si>
  <si>
    <t>201634</t>
  </si>
  <si>
    <t>OP17061400070665</t>
  </si>
  <si>
    <t>5300-0000278047</t>
  </si>
  <si>
    <t>2017061421001004170264220680</t>
  </si>
  <si>
    <t>SP17061400101739</t>
  </si>
  <si>
    <t>201642</t>
  </si>
  <si>
    <t>OP17061400070667</t>
  </si>
  <si>
    <t>1000089420</t>
  </si>
  <si>
    <t>彭贞</t>
  </si>
  <si>
    <t>2017061421001004510274894560</t>
  </si>
  <si>
    <t>SP17061400101743</t>
  </si>
  <si>
    <t>201652</t>
  </si>
  <si>
    <t>OP17061400070668</t>
  </si>
  <si>
    <t>1000089542</t>
  </si>
  <si>
    <t>蔡敏</t>
  </si>
  <si>
    <t>2017061421001004910212547557</t>
  </si>
  <si>
    <t>SP17061400101748</t>
  </si>
  <si>
    <t>201663</t>
  </si>
  <si>
    <t>OP17061400070675</t>
  </si>
  <si>
    <t>1000089412</t>
  </si>
  <si>
    <t>洪艺丹</t>
  </si>
  <si>
    <t>2017061421001004870285871143</t>
  </si>
  <si>
    <t>SP17061400101752</t>
  </si>
  <si>
    <t>201675</t>
  </si>
  <si>
    <t>OP17061400070678</t>
  </si>
  <si>
    <t>1000089404</t>
  </si>
  <si>
    <t>陈玉圆</t>
  </si>
  <si>
    <t>2017061421001004960206477289</t>
  </si>
  <si>
    <t>SP17061400101836</t>
  </si>
  <si>
    <t>201786</t>
  </si>
  <si>
    <t>OP17061400070732</t>
  </si>
  <si>
    <t>1000089291</t>
  </si>
  <si>
    <t>董亚红</t>
  </si>
  <si>
    <t>2017061421001004690223569814</t>
  </si>
  <si>
    <t>SP17061400101878</t>
  </si>
  <si>
    <t>201846</t>
  </si>
  <si>
    <t>OP17061400070762</t>
  </si>
  <si>
    <t>0102533289</t>
  </si>
  <si>
    <t>李丽红</t>
  </si>
  <si>
    <t>2017061421001004060214755035</t>
  </si>
  <si>
    <t>SP17061400101901</t>
  </si>
  <si>
    <t>201886</t>
  </si>
  <si>
    <t>OP17061400070786</t>
  </si>
  <si>
    <t>1000089618</t>
  </si>
  <si>
    <t>李仕芳</t>
  </si>
  <si>
    <t>2017061421001004910212726319</t>
  </si>
  <si>
    <t>SP17061400101914</t>
  </si>
  <si>
    <t>201915</t>
  </si>
  <si>
    <t>OP17061400070805</t>
  </si>
  <si>
    <t>1000089621</t>
  </si>
  <si>
    <t>龚建琼</t>
  </si>
  <si>
    <t>2017061421001004850287262731</t>
  </si>
  <si>
    <t>SP17061400101931</t>
  </si>
  <si>
    <t>201947</t>
  </si>
  <si>
    <t>OP17061400070815</t>
  </si>
  <si>
    <t>2017061421001004170264140116</t>
  </si>
  <si>
    <t>SP17061400101954</t>
  </si>
  <si>
    <t>202017</t>
  </si>
  <si>
    <t>OP17061400070836</t>
  </si>
  <si>
    <t>1000074519</t>
  </si>
  <si>
    <t>黄琬桐</t>
  </si>
  <si>
    <t>2017061421001004380284023588</t>
  </si>
  <si>
    <t>SP17061400102036</t>
  </si>
  <si>
    <t>202137</t>
  </si>
  <si>
    <t>OP17061400070881</t>
  </si>
  <si>
    <t>1000089692</t>
  </si>
  <si>
    <t>郭丽英</t>
  </si>
  <si>
    <t>2017061421001004820205825829</t>
  </si>
  <si>
    <t>SP17061400102076</t>
  </si>
  <si>
    <t>202188</t>
  </si>
  <si>
    <t>OP17061400070901</t>
  </si>
  <si>
    <t>1000089652</t>
  </si>
  <si>
    <t>唐丹</t>
  </si>
  <si>
    <t>2017061421001004730209244468</t>
  </si>
  <si>
    <t>SP17061400102187</t>
  </si>
  <si>
    <t>202445</t>
  </si>
  <si>
    <t>OP17061400070986</t>
  </si>
  <si>
    <t>2017061421001004260281776512</t>
  </si>
  <si>
    <t>SP17061400102190</t>
  </si>
  <si>
    <t>202430</t>
  </si>
  <si>
    <t>OP17061400070989</t>
  </si>
  <si>
    <t>1000089691</t>
  </si>
  <si>
    <t>杨正兴</t>
  </si>
  <si>
    <t>2017061421001004120289943145</t>
  </si>
  <si>
    <t>SP17061400102202</t>
  </si>
  <si>
    <t>202459</t>
  </si>
  <si>
    <t>OP17061400071001</t>
  </si>
  <si>
    <t>0102262020</t>
  </si>
  <si>
    <t>黄婉</t>
  </si>
  <si>
    <t>2017061421001004190234908926</t>
  </si>
  <si>
    <t>SP17061400102236</t>
  </si>
  <si>
    <t>202526</t>
  </si>
  <si>
    <t>OP17061400071027</t>
  </si>
  <si>
    <t>1000026872</t>
  </si>
  <si>
    <t>廖娟</t>
  </si>
  <si>
    <t>2017061421001004710298857953</t>
  </si>
  <si>
    <t>SP17061400102254</t>
  </si>
  <si>
    <t>202563</t>
  </si>
  <si>
    <t>OP17061400071044</t>
  </si>
  <si>
    <t>1000010263</t>
  </si>
  <si>
    <t>范懿蕾</t>
  </si>
  <si>
    <t>2017061421001004570296472174</t>
  </si>
  <si>
    <t>SP17061400102259</t>
  </si>
  <si>
    <t>202569</t>
  </si>
  <si>
    <t>OP17061400071049</t>
  </si>
  <si>
    <t>5304-0402105638</t>
  </si>
  <si>
    <t>觉树云</t>
  </si>
  <si>
    <t>2017061421001004090263372094</t>
  </si>
  <si>
    <t>SP17061400102307</t>
  </si>
  <si>
    <t>202704</t>
  </si>
  <si>
    <t>OP17061400071085</t>
  </si>
  <si>
    <t>0103177069</t>
  </si>
  <si>
    <t>洪文静</t>
  </si>
  <si>
    <t>2017061421001004300286073805</t>
  </si>
  <si>
    <t>SP17061400102321</t>
  </si>
  <si>
    <t>202726</t>
  </si>
  <si>
    <t>OP17061400071094</t>
  </si>
  <si>
    <t>0000801987</t>
  </si>
  <si>
    <t>王思远</t>
  </si>
  <si>
    <t>2017061421001004860203955345</t>
  </si>
  <si>
    <t>SP17061400102331</t>
  </si>
  <si>
    <t>202781</t>
  </si>
  <si>
    <t>OP17061400071107</t>
  </si>
  <si>
    <t>2017061421001004510274794986</t>
  </si>
  <si>
    <t>SP17061400102338</t>
  </si>
  <si>
    <t>202780</t>
  </si>
  <si>
    <t>OP17061400071113</t>
  </si>
  <si>
    <t>0111252991</t>
  </si>
  <si>
    <t>布蕊</t>
  </si>
  <si>
    <t>2017061421001004690223628157</t>
  </si>
  <si>
    <t>SP17061400102340</t>
  </si>
  <si>
    <t>202788</t>
  </si>
  <si>
    <t>OP17061400071116</t>
  </si>
  <si>
    <t>1000089782</t>
  </si>
  <si>
    <t>邱惠玲</t>
  </si>
  <si>
    <t>2017061421001004250266214627</t>
  </si>
  <si>
    <t>SP17061400102365</t>
  </si>
  <si>
    <t>202838</t>
  </si>
  <si>
    <t>OP17061400071136</t>
  </si>
  <si>
    <t>1000089796</t>
  </si>
  <si>
    <t>徐铄颜</t>
  </si>
  <si>
    <t>2017061421001004490250993087</t>
  </si>
  <si>
    <t>SP17061400102379</t>
  </si>
  <si>
    <t>202851</t>
  </si>
  <si>
    <t>OP17061400071145</t>
  </si>
  <si>
    <t>1000082539</t>
  </si>
  <si>
    <t>陈银凤</t>
  </si>
  <si>
    <t>2017061421001004680270108753</t>
  </si>
  <si>
    <t>SP17061400102411</t>
  </si>
  <si>
    <t>202911</t>
  </si>
  <si>
    <t>OP17061400071168</t>
  </si>
  <si>
    <t>5010443743</t>
  </si>
  <si>
    <t>李伟</t>
  </si>
  <si>
    <t>2017061421001004130262618232</t>
  </si>
  <si>
    <t>SP17061400102449</t>
  </si>
  <si>
    <t>202960</t>
  </si>
  <si>
    <t>OP17061400071180</t>
  </si>
  <si>
    <t>0113028299</t>
  </si>
  <si>
    <t>段朝惠</t>
  </si>
  <si>
    <t>2017061421001004730209549848</t>
  </si>
  <si>
    <t>SP17061400102451</t>
  </si>
  <si>
    <t>202952</t>
  </si>
  <si>
    <t>OP17061400071181</t>
  </si>
  <si>
    <t>1000089497</t>
  </si>
  <si>
    <t>李尤一</t>
  </si>
  <si>
    <t>2017061421001004070210334287</t>
  </si>
  <si>
    <t>SP17061400102460</t>
  </si>
  <si>
    <t>202975</t>
  </si>
  <si>
    <t>OP17061400071190</t>
  </si>
  <si>
    <t>1000089401</t>
  </si>
  <si>
    <t>蒲景丹</t>
  </si>
  <si>
    <t>2017061421001004570296854562</t>
  </si>
  <si>
    <t>SP17061400102500</t>
  </si>
  <si>
    <t>203075</t>
  </si>
  <si>
    <t>OP17061400071224</t>
  </si>
  <si>
    <t>2017061421001004300286282204</t>
  </si>
  <si>
    <t>SP17061400102509</t>
  </si>
  <si>
    <t>203107</t>
  </si>
  <si>
    <t>OP17061400071232</t>
  </si>
  <si>
    <t>1000007230</t>
  </si>
  <si>
    <t>唐崇善</t>
  </si>
  <si>
    <t>2017061421001004580208100095</t>
  </si>
  <si>
    <t>SP17061400102515</t>
  </si>
  <si>
    <t>203121</t>
  </si>
  <si>
    <t>OP17061400071237</t>
  </si>
  <si>
    <t>1000089399</t>
  </si>
  <si>
    <t>刘举章</t>
  </si>
  <si>
    <t>2017061421001004570296846169</t>
  </si>
  <si>
    <t>SP17061400102514</t>
  </si>
  <si>
    <t>203103</t>
  </si>
  <si>
    <t>OP17061400071236</t>
  </si>
  <si>
    <t>2017061421001004310243235903</t>
  </si>
  <si>
    <t>SP17061400102517</t>
  </si>
  <si>
    <t>203115</t>
  </si>
  <si>
    <t>OP17061400071241</t>
  </si>
  <si>
    <t>1000085634</t>
  </si>
  <si>
    <t>李妹</t>
  </si>
  <si>
    <t>2017061421001004960206548595</t>
  </si>
  <si>
    <t>SP17061400102593</t>
  </si>
  <si>
    <t>203241</t>
  </si>
  <si>
    <t>OP17061400071284</t>
  </si>
  <si>
    <t>1000083203</t>
  </si>
  <si>
    <t>黄佳鑫</t>
  </si>
  <si>
    <t>2017061421001004440272651120</t>
  </si>
  <si>
    <t>SP17061400102614</t>
  </si>
  <si>
    <t>203266</t>
  </si>
  <si>
    <t>OP17061400071294</t>
  </si>
  <si>
    <t>1000089863</t>
  </si>
  <si>
    <t>芮丹萍</t>
  </si>
  <si>
    <t>2017061421001004830270355657</t>
  </si>
  <si>
    <t>SP17061400102619</t>
  </si>
  <si>
    <t>203306</t>
  </si>
  <si>
    <t>OP17061400071295</t>
  </si>
  <si>
    <t>2017061421001004830270338056</t>
  </si>
  <si>
    <t>SP17061400102666</t>
  </si>
  <si>
    <t>203368</t>
  </si>
  <si>
    <t>OP17061400071318</t>
  </si>
  <si>
    <t>1000028709</t>
  </si>
  <si>
    <t>杨子美</t>
  </si>
  <si>
    <t>2017061421001004930200074487</t>
  </si>
  <si>
    <t>SP17061400102699</t>
  </si>
  <si>
    <t>203482</t>
  </si>
  <si>
    <t>OP17061400071348</t>
  </si>
  <si>
    <t>1000089900</t>
  </si>
  <si>
    <t>张大会</t>
  </si>
  <si>
    <t>2017061421001004070210350740</t>
  </si>
  <si>
    <t>SP17061400102770</t>
  </si>
  <si>
    <t>203615</t>
  </si>
  <si>
    <t>OP17061400071410</t>
  </si>
  <si>
    <t>1000089847</t>
  </si>
  <si>
    <t>黄映龙</t>
  </si>
  <si>
    <t>2017061421001004870285980418</t>
  </si>
  <si>
    <t>SP17061400102787</t>
  </si>
  <si>
    <t>203674</t>
  </si>
  <si>
    <t>OP17061400071426</t>
  </si>
  <si>
    <t>2017061421001004060214803821</t>
  </si>
  <si>
    <t>SP17061400102803</t>
  </si>
  <si>
    <t>203724</t>
  </si>
  <si>
    <t>OP17061400071439</t>
  </si>
  <si>
    <t>1000089936</t>
  </si>
  <si>
    <t>吴绍琼</t>
  </si>
  <si>
    <t>2017061421001004900219969776</t>
  </si>
  <si>
    <t>SP17061400102802</t>
  </si>
  <si>
    <t>203736</t>
  </si>
  <si>
    <t>OP17061400071438</t>
  </si>
  <si>
    <t>2017061421001004780246015988</t>
  </si>
  <si>
    <t>SP17061400102805</t>
  </si>
  <si>
    <t>203732</t>
  </si>
  <si>
    <t>OP17061400071441</t>
  </si>
  <si>
    <t>2017061421001004490251421584</t>
  </si>
  <si>
    <t>SP17061400102808</t>
  </si>
  <si>
    <t>203730</t>
  </si>
  <si>
    <t>OP17061400071444</t>
  </si>
  <si>
    <t>2017061421001004680270133210</t>
  </si>
  <si>
    <t>SP17061400102871</t>
  </si>
  <si>
    <t>203861</t>
  </si>
  <si>
    <t>OP17061400071487</t>
  </si>
  <si>
    <t>2017061421001004910212776710</t>
  </si>
  <si>
    <t>SP17061400102888</t>
  </si>
  <si>
    <t>203894</t>
  </si>
  <si>
    <t>OP17061400071500</t>
  </si>
  <si>
    <t>2017061421001004730209564189</t>
  </si>
  <si>
    <t>SP17061400102900</t>
  </si>
  <si>
    <t>203933</t>
  </si>
  <si>
    <t>OP17061400071508</t>
  </si>
  <si>
    <t>2017061421001004290252188019</t>
  </si>
  <si>
    <t>SP17061400102899</t>
  </si>
  <si>
    <t>203910</t>
  </si>
  <si>
    <t>OP17061400071507</t>
  </si>
  <si>
    <t>2017061421001004850287439728</t>
  </si>
  <si>
    <t>SP17061400102902</t>
  </si>
  <si>
    <t>203922</t>
  </si>
  <si>
    <t>OP17061400071510</t>
  </si>
  <si>
    <t>1000089789</t>
  </si>
  <si>
    <t>黄天才</t>
  </si>
  <si>
    <t>2017061421001004330241364049</t>
  </si>
  <si>
    <t>SP17061400102946</t>
  </si>
  <si>
    <t>204076</t>
  </si>
  <si>
    <t>OP17061400071552</t>
  </si>
  <si>
    <t>1000007346</t>
  </si>
  <si>
    <t>于哲</t>
  </si>
  <si>
    <t>2017061421001004500220130095</t>
  </si>
  <si>
    <t>SP17061400102957</t>
  </si>
  <si>
    <t>204100</t>
  </si>
  <si>
    <t>OP17061400071562</t>
  </si>
  <si>
    <t>0000035113</t>
  </si>
  <si>
    <t>孙佩芬</t>
  </si>
  <si>
    <t>2017061421001004070210375420</t>
  </si>
  <si>
    <t>SP17061400102976</t>
  </si>
  <si>
    <t>204126</t>
  </si>
  <si>
    <t>OP17061400071574</t>
  </si>
  <si>
    <t>1000002789</t>
  </si>
  <si>
    <t>徐玉双</t>
  </si>
  <si>
    <t>2017061421001004350259721513</t>
  </si>
  <si>
    <t>SP17061400103016</t>
  </si>
  <si>
    <t>204246</t>
  </si>
  <si>
    <t>OP17061400071604</t>
  </si>
  <si>
    <t>0103187181</t>
  </si>
  <si>
    <t>黄海念</t>
  </si>
  <si>
    <t>2017061421001004760269841644</t>
  </si>
  <si>
    <t>SP17061400103021</t>
  </si>
  <si>
    <t>204258</t>
  </si>
  <si>
    <t>OP17061400071609</t>
  </si>
  <si>
    <t>1000074624</t>
  </si>
  <si>
    <t>杨黎虹</t>
  </si>
  <si>
    <t>2017061421001004410276405663</t>
  </si>
  <si>
    <t>SP17061400103028</t>
  </si>
  <si>
    <t>204282</t>
  </si>
  <si>
    <t>OP17061400071614</t>
  </si>
  <si>
    <t>0102607195</t>
  </si>
  <si>
    <t>程翔</t>
  </si>
  <si>
    <t>2017061421001004620292789513</t>
  </si>
  <si>
    <t>SP17061400103063</t>
  </si>
  <si>
    <t>204395</t>
  </si>
  <si>
    <t>OP17061400071647</t>
  </si>
  <si>
    <t>1000090027</t>
  </si>
  <si>
    <t>2017061421001004360273943745</t>
  </si>
  <si>
    <t>SP17061400103069</t>
  </si>
  <si>
    <t>204423</t>
  </si>
  <si>
    <t>OP17061400071653</t>
  </si>
  <si>
    <t>2017061421001004960206586249</t>
  </si>
  <si>
    <t>SP17061400103089</t>
  </si>
  <si>
    <t>204489</t>
  </si>
  <si>
    <t>OP17061400071671</t>
  </si>
  <si>
    <t>1000090025</t>
  </si>
  <si>
    <t>杜凯田</t>
  </si>
  <si>
    <t>2017061421001004820205896466</t>
  </si>
  <si>
    <t>SP17061400103090</t>
  </si>
  <si>
    <t>204492</t>
  </si>
  <si>
    <t>OP17061400071673</t>
  </si>
  <si>
    <t>2017061421001004650208539529</t>
  </si>
  <si>
    <t>SP17061400103092</t>
  </si>
  <si>
    <t>204511</t>
  </si>
  <si>
    <t>OP17061400071675</t>
  </si>
  <si>
    <t>0102215750</t>
  </si>
  <si>
    <t>王力可</t>
  </si>
  <si>
    <t>2017061421001004320290920233</t>
  </si>
  <si>
    <t>SP17061400103099</t>
  </si>
  <si>
    <t>204527</t>
  </si>
  <si>
    <t>OP17061400071679</t>
  </si>
  <si>
    <t>1000063483</t>
  </si>
  <si>
    <t>陆梅</t>
  </si>
  <si>
    <t>2017061421001004810276186015</t>
  </si>
  <si>
    <t>SP17061400103136</t>
  </si>
  <si>
    <t>204609</t>
  </si>
  <si>
    <t>OP17061400071709</t>
  </si>
  <si>
    <t>1000075816</t>
  </si>
  <si>
    <t>方菲</t>
  </si>
  <si>
    <t>2017061421001004910212823932</t>
  </si>
  <si>
    <t>SP17061400103149</t>
  </si>
  <si>
    <t>204635</t>
  </si>
  <si>
    <t>OP17061400071720</t>
  </si>
  <si>
    <t>2017061421001004440272904991</t>
  </si>
  <si>
    <t>SP17061400103177</t>
  </si>
  <si>
    <t>204706</t>
  </si>
  <si>
    <t>OP17061400071737</t>
  </si>
  <si>
    <t>2017061421001004330241384021</t>
  </si>
  <si>
    <t>SP17061400103264</t>
  </si>
  <si>
    <t>204860</t>
  </si>
  <si>
    <t>OP17061400071791</t>
  </si>
  <si>
    <t>1000090137</t>
  </si>
  <si>
    <t>李正</t>
  </si>
  <si>
    <t>2017061421001004500220161327</t>
  </si>
  <si>
    <t>SP17061400103316</t>
  </si>
  <si>
    <t>205009</t>
  </si>
  <si>
    <t>OP17061400071839</t>
  </si>
  <si>
    <t>1000090075</t>
  </si>
  <si>
    <t>李翠香</t>
  </si>
  <si>
    <t>2017061421001004670298001091</t>
  </si>
  <si>
    <t>SP17061400103327</t>
  </si>
  <si>
    <t>205061</t>
  </si>
  <si>
    <t>OP17061400071845</t>
  </si>
  <si>
    <t>1000090083</t>
  </si>
  <si>
    <t>白中勇</t>
  </si>
  <si>
    <t>2017061421001004310243282715</t>
  </si>
  <si>
    <t>SP17061400103397</t>
  </si>
  <si>
    <t>205162</t>
  </si>
  <si>
    <t>OP17061400071888</t>
  </si>
  <si>
    <t>2017061421001004690223675620</t>
  </si>
  <si>
    <t>SP17061400103409</t>
  </si>
  <si>
    <t>205169</t>
  </si>
  <si>
    <t>OP17061400071899</t>
  </si>
  <si>
    <t>5000898149</t>
  </si>
  <si>
    <t>陈春利</t>
  </si>
  <si>
    <t>2017061421001004530285932919</t>
  </si>
  <si>
    <t>SP17061400103414</t>
  </si>
  <si>
    <t>205180</t>
  </si>
  <si>
    <t>OP17061400071907</t>
  </si>
  <si>
    <t>1000089786</t>
  </si>
  <si>
    <t>赵美琼</t>
  </si>
  <si>
    <t>2017061421001004460272604588</t>
  </si>
  <si>
    <t>SP17061400103428</t>
  </si>
  <si>
    <t>205247</t>
  </si>
  <si>
    <t>OP17061400071920</t>
  </si>
  <si>
    <t>1000090008</t>
  </si>
  <si>
    <t>陈克蓝</t>
  </si>
  <si>
    <t>2017061421001004550202443332</t>
  </si>
  <si>
    <t>SP17061400103429</t>
  </si>
  <si>
    <t>205234</t>
  </si>
  <si>
    <t>OP17061400071921</t>
  </si>
  <si>
    <t>1000090131</t>
  </si>
  <si>
    <t>杨镇源</t>
  </si>
  <si>
    <t>2017061421001004320290918496</t>
  </si>
  <si>
    <t>SP17061400103433</t>
  </si>
  <si>
    <t>205242</t>
  </si>
  <si>
    <t>OP17061400071926</t>
  </si>
  <si>
    <t>1000090105</t>
  </si>
  <si>
    <t>李慧芳</t>
  </si>
  <si>
    <t>2017061421001004590276629922</t>
  </si>
  <si>
    <t>SP17061400103446</t>
  </si>
  <si>
    <t>205252</t>
  </si>
  <si>
    <t>OP17061400071933</t>
  </si>
  <si>
    <t>2017061421001004760269862135</t>
  </si>
  <si>
    <t>SP17061400103465</t>
  </si>
  <si>
    <t>205288</t>
  </si>
  <si>
    <t>OP17061400071942</t>
  </si>
  <si>
    <t>0112183259</t>
  </si>
  <si>
    <t>韩美琳</t>
  </si>
  <si>
    <t>2017061421001004760269877056</t>
  </si>
  <si>
    <t>SP17061400103489</t>
  </si>
  <si>
    <t>205333</t>
  </si>
  <si>
    <t>OP17061400071954</t>
  </si>
  <si>
    <t>2017061421001004470273220555</t>
  </si>
  <si>
    <t>SP17061400103509</t>
  </si>
  <si>
    <t>205401</t>
  </si>
  <si>
    <t>OP17061400071971</t>
  </si>
  <si>
    <t>2017061421001004340272672470</t>
  </si>
  <si>
    <t>SP17061400103563</t>
  </si>
  <si>
    <t>205549</t>
  </si>
  <si>
    <t>OP17061400072014</t>
  </si>
  <si>
    <t>2017061421001004340272666731</t>
  </si>
  <si>
    <t>SP17061400103566</t>
  </si>
  <si>
    <t>205560</t>
  </si>
  <si>
    <t>OP17061400072019</t>
  </si>
  <si>
    <t>1000090142</t>
  </si>
  <si>
    <t>陆洪兴</t>
  </si>
  <si>
    <t>2017061421001004550202457143</t>
  </si>
  <si>
    <t>SP17061400103567</t>
  </si>
  <si>
    <t>205566</t>
  </si>
  <si>
    <t>OP17061400072020</t>
  </si>
  <si>
    <t>1000089837</t>
  </si>
  <si>
    <t>2017061421001004040278945938</t>
  </si>
  <si>
    <t>SP17061400103575</t>
  </si>
  <si>
    <t>205574</t>
  </si>
  <si>
    <t>OP17061400072025</t>
  </si>
  <si>
    <t>2017061421001004990202635223</t>
  </si>
  <si>
    <t>SP17061400103577</t>
  </si>
  <si>
    <t>205620</t>
  </si>
  <si>
    <t>OP17061400072026</t>
  </si>
  <si>
    <t>2017061421001004910212839544</t>
  </si>
  <si>
    <t>SP17061400103596</t>
  </si>
  <si>
    <t>205672</t>
  </si>
  <si>
    <t>OP17061400072046</t>
  </si>
  <si>
    <t>0112285736</t>
  </si>
  <si>
    <t>梁婷</t>
  </si>
  <si>
    <t>2017061421001004700264769689</t>
  </si>
  <si>
    <t>SP17061400103609</t>
  </si>
  <si>
    <t>205703</t>
  </si>
  <si>
    <t>OP17061400072050</t>
  </si>
  <si>
    <t>0112158962</t>
  </si>
  <si>
    <t>黄庆婉</t>
  </si>
  <si>
    <t>2017061421001004640257597802</t>
  </si>
  <si>
    <t>SP17061400103611</t>
  </si>
  <si>
    <t>205735</t>
  </si>
  <si>
    <t>OP17061400072051</t>
  </si>
  <si>
    <t>2017061421001004870286055496</t>
  </si>
  <si>
    <t>SP17061400103655</t>
  </si>
  <si>
    <t>205841</t>
  </si>
  <si>
    <t>OP17061400072085</t>
  </si>
  <si>
    <t>1000090120</t>
  </si>
  <si>
    <t>高翠英</t>
  </si>
  <si>
    <t>2017061421001004030266715067</t>
  </si>
  <si>
    <t>SP17061400103664</t>
  </si>
  <si>
    <t>205904</t>
  </si>
  <si>
    <t>OP17061400072094</t>
  </si>
  <si>
    <t>2017061421001004820205913620</t>
  </si>
  <si>
    <t>SP17061400103676</t>
  </si>
  <si>
    <t>205924</t>
  </si>
  <si>
    <t>OP17061400072108</t>
  </si>
  <si>
    <t>1000089216</t>
  </si>
  <si>
    <t>高梓然</t>
  </si>
  <si>
    <t>2017061421001004740274251696</t>
  </si>
  <si>
    <t>SP17061400103720</t>
  </si>
  <si>
    <t>206062</t>
  </si>
  <si>
    <t>OP17061400072147</t>
  </si>
  <si>
    <t>1000090164</t>
  </si>
  <si>
    <t>张坤永</t>
  </si>
  <si>
    <t>2017061421001004070210420662</t>
  </si>
  <si>
    <t>SP17061400103737</t>
  </si>
  <si>
    <t>206077</t>
  </si>
  <si>
    <t>OP17061400072162</t>
  </si>
  <si>
    <t>2017061421001004670298037446</t>
  </si>
  <si>
    <t>SP17061400103781</t>
  </si>
  <si>
    <t>206171</t>
  </si>
  <si>
    <t>OP17061400072194</t>
  </si>
  <si>
    <t>2017061421001004580208370339</t>
  </si>
  <si>
    <t>SP17061400103784</t>
  </si>
  <si>
    <t>206179</t>
  </si>
  <si>
    <t>OP17061400072197</t>
  </si>
  <si>
    <t>2017061421001004140276933838</t>
  </si>
  <si>
    <t>SP17061400103789</t>
  </si>
  <si>
    <t>206198</t>
  </si>
  <si>
    <t>OP17061400072206</t>
  </si>
  <si>
    <t>2017061421001004760269900013</t>
  </si>
  <si>
    <t>SP17061400103817</t>
  </si>
  <si>
    <t>206294</t>
  </si>
  <si>
    <t>OP17061400072236</t>
  </si>
  <si>
    <t>2017061421001004930200145292</t>
  </si>
  <si>
    <t>SP17061400103832</t>
  </si>
  <si>
    <t>206337</t>
  </si>
  <si>
    <t>OP17061400072246</t>
  </si>
  <si>
    <t>1000004512</t>
  </si>
  <si>
    <t>许小雷</t>
  </si>
  <si>
    <t>2017061421001004330241440192</t>
  </si>
  <si>
    <t>SP17061400103839</t>
  </si>
  <si>
    <t>206364</t>
  </si>
  <si>
    <t>OP17061400072256</t>
  </si>
  <si>
    <t>1000075871</t>
  </si>
  <si>
    <t>罗君</t>
  </si>
  <si>
    <t>2017061421001004610248536548</t>
  </si>
  <si>
    <t>SP17061400103853</t>
  </si>
  <si>
    <t>206443</t>
  </si>
  <si>
    <t>OP17061400072278</t>
  </si>
  <si>
    <t>2017061421001004960206648710</t>
  </si>
  <si>
    <t>SP17061400103913</t>
  </si>
  <si>
    <t>206622</t>
  </si>
  <si>
    <t>OP17061400072342</t>
  </si>
  <si>
    <t>1000073683</t>
  </si>
  <si>
    <t>李曼丽</t>
  </si>
  <si>
    <t>2017061421001004590276643285</t>
  </si>
  <si>
    <t>SP17061400103919</t>
  </si>
  <si>
    <t>206652</t>
  </si>
  <si>
    <t>OP17061400072346</t>
  </si>
  <si>
    <t>1000009244</t>
  </si>
  <si>
    <t>2017061421001004950271009462</t>
  </si>
  <si>
    <t>SP17061400103943</t>
  </si>
  <si>
    <t>206728</t>
  </si>
  <si>
    <t>OP17061400072368</t>
  </si>
  <si>
    <t>0128004376</t>
  </si>
  <si>
    <t>岳俊英</t>
  </si>
  <si>
    <t>2017061421001004320290997542</t>
  </si>
  <si>
    <t>SP17061400103980</t>
  </si>
  <si>
    <t>206821</t>
  </si>
  <si>
    <t>OP17061400072388</t>
  </si>
  <si>
    <t>1000090348</t>
  </si>
  <si>
    <t>魏江</t>
  </si>
  <si>
    <t>2017061421001004670298079916</t>
  </si>
  <si>
    <t>SP17061400103982</t>
  </si>
  <si>
    <t>206828</t>
  </si>
  <si>
    <t>OP17061400072390</t>
  </si>
  <si>
    <t>0101037700</t>
  </si>
  <si>
    <t>任丽芬</t>
  </si>
  <si>
    <t>2017061421001004410276495859</t>
  </si>
  <si>
    <t>SP17061400103994</t>
  </si>
  <si>
    <t>206895</t>
  </si>
  <si>
    <t>OP17061400072413</t>
  </si>
  <si>
    <t>5300-5001280980</t>
  </si>
  <si>
    <t>史本慧</t>
  </si>
  <si>
    <t>2017061421001004650208615342</t>
  </si>
  <si>
    <t>SP17061400104003</t>
  </si>
  <si>
    <t>206933</t>
  </si>
  <si>
    <t>OP17061400072427</t>
  </si>
  <si>
    <t>2017061421001004100288608606</t>
  </si>
  <si>
    <t>SP17061400104037</t>
  </si>
  <si>
    <t>207059</t>
  </si>
  <si>
    <t>OP17061400072474</t>
  </si>
  <si>
    <t>2017061421001004690223768284</t>
  </si>
  <si>
    <t>SP17061400104039</t>
  </si>
  <si>
    <t>207084</t>
  </si>
  <si>
    <t>OP17061400072476</t>
  </si>
  <si>
    <t>1000086489</t>
  </si>
  <si>
    <t>扎姆</t>
  </si>
  <si>
    <t>2017061421001004460272670428</t>
  </si>
  <si>
    <t>SP17061400104041</t>
  </si>
  <si>
    <t>207082</t>
  </si>
  <si>
    <t>OP17061400072478</t>
  </si>
  <si>
    <t>1000083558</t>
  </si>
  <si>
    <t>2017061421001004080291434364</t>
  </si>
  <si>
    <t>SP17061400104046</t>
  </si>
  <si>
    <t>207110</t>
  </si>
  <si>
    <t>OP17061400072485</t>
  </si>
  <si>
    <t>0103051158</t>
  </si>
  <si>
    <t>李芝苓</t>
  </si>
  <si>
    <t>2017061421001004710298975805</t>
  </si>
  <si>
    <t>SP17061400104058</t>
  </si>
  <si>
    <t>207211</t>
  </si>
  <si>
    <t>OP17061400072504</t>
  </si>
  <si>
    <t>1000090322</t>
  </si>
  <si>
    <t>陈曦敏</t>
  </si>
  <si>
    <t>2017061421001004390259802582</t>
  </si>
  <si>
    <t>SP17061400104066</t>
  </si>
  <si>
    <t>207201</t>
  </si>
  <si>
    <t>OP17061400072514</t>
  </si>
  <si>
    <t>0111272199</t>
  </si>
  <si>
    <t>2017061421001004820205978570</t>
  </si>
  <si>
    <t>SP17061400104067</t>
  </si>
  <si>
    <t>207190</t>
  </si>
  <si>
    <t>OP17061400072515</t>
  </si>
  <si>
    <t>2017061421001004120290095629</t>
  </si>
  <si>
    <t>SP17061400104078</t>
  </si>
  <si>
    <t>207245</t>
  </si>
  <si>
    <t>OP17061400072533</t>
  </si>
  <si>
    <t>2017061421001004100288600979</t>
  </si>
  <si>
    <t>SP17061400104087</t>
  </si>
  <si>
    <t>207265</t>
  </si>
  <si>
    <t>OP17061400072543</t>
  </si>
  <si>
    <t>1000074741</t>
  </si>
  <si>
    <t>储漫清</t>
  </si>
  <si>
    <t>2017061421001004270270720638</t>
  </si>
  <si>
    <t>SP17061400104098</t>
  </si>
  <si>
    <t>207293</t>
  </si>
  <si>
    <t>OP17061400072554</t>
  </si>
  <si>
    <t>1000090404</t>
  </si>
  <si>
    <t>陈磊</t>
  </si>
  <si>
    <t>2017061421001004490251530415</t>
  </si>
  <si>
    <t>SP17061400104113</t>
  </si>
  <si>
    <t>207343</t>
  </si>
  <si>
    <t>OP17061400072575</t>
  </si>
  <si>
    <t>1000089943</t>
  </si>
  <si>
    <t>刘哲</t>
  </si>
  <si>
    <t>2017061421001004690223760678</t>
  </si>
  <si>
    <t>SP17061400104130</t>
  </si>
  <si>
    <t>207423</t>
  </si>
  <si>
    <t>OP17061400072604</t>
  </si>
  <si>
    <t>1000090347</t>
  </si>
  <si>
    <t>舒余翠</t>
  </si>
  <si>
    <t>2017061421001004400299322007</t>
  </si>
  <si>
    <t>SP17061400104135</t>
  </si>
  <si>
    <t>207439</t>
  </si>
  <si>
    <t>OP17061400072610</t>
  </si>
  <si>
    <t>2017061421001004480265009548</t>
  </si>
  <si>
    <t>SP17061400104139</t>
  </si>
  <si>
    <t>207500</t>
  </si>
  <si>
    <t>OP17061400072616</t>
  </si>
  <si>
    <t>1000065615</t>
  </si>
  <si>
    <t>张斯楠</t>
  </si>
  <si>
    <t>2017061421001004820206000994</t>
  </si>
  <si>
    <t>SP17061400104152</t>
  </si>
  <si>
    <t>207522</t>
  </si>
  <si>
    <t>OP17061400072633</t>
  </si>
  <si>
    <t>2017061421001004680270309088</t>
  </si>
  <si>
    <t>SP17061400104182</t>
  </si>
  <si>
    <t>207671</t>
  </si>
  <si>
    <t>OP17061400072671</t>
  </si>
  <si>
    <t>1000090188</t>
  </si>
  <si>
    <t>郑蓉</t>
  </si>
  <si>
    <t>2017061421001004040279036194</t>
  </si>
  <si>
    <t>SP17061400104193</t>
  </si>
  <si>
    <t>207693</t>
  </si>
  <si>
    <t>OP17061400072684</t>
  </si>
  <si>
    <t>1000090300</t>
  </si>
  <si>
    <t>胡祥</t>
  </si>
  <si>
    <t>2017061421001004510275161233</t>
  </si>
  <si>
    <t>SP17061400104200</t>
  </si>
  <si>
    <t>207735</t>
  </si>
  <si>
    <t>OP17061400072695</t>
  </si>
  <si>
    <t>2017061421001004830270512933</t>
  </si>
  <si>
    <t>SP17061400104206</t>
  </si>
  <si>
    <t>207742</t>
  </si>
  <si>
    <t>OP17061400072703</t>
  </si>
  <si>
    <t>1000089223</t>
  </si>
  <si>
    <t>吴登龙</t>
  </si>
  <si>
    <t>2017061421001004050265690382</t>
  </si>
  <si>
    <t>SP17061400104216</t>
  </si>
  <si>
    <t>207799</t>
  </si>
  <si>
    <t>OP17061400072719</t>
  </si>
  <si>
    <t>2017061421001004070210515569</t>
  </si>
  <si>
    <t>SP17061400104226</t>
  </si>
  <si>
    <t>207825</t>
  </si>
  <si>
    <t>OP17061400072731</t>
  </si>
  <si>
    <t>2017061421001004950271058863</t>
  </si>
  <si>
    <t>SP17061400104232</t>
  </si>
  <si>
    <t>207850</t>
  </si>
  <si>
    <t>OP17061400072738</t>
  </si>
  <si>
    <t>2017061421001004060214959567</t>
  </si>
  <si>
    <t>SP17061400104233</t>
  </si>
  <si>
    <t>207876</t>
  </si>
  <si>
    <t>OP17061400072740</t>
  </si>
  <si>
    <t>1000087478</t>
  </si>
  <si>
    <t>朱子媛</t>
  </si>
  <si>
    <t>2017061421001004030266835931</t>
  </si>
  <si>
    <t>SP17061400104249</t>
  </si>
  <si>
    <t>208016</t>
  </si>
  <si>
    <t>OP17061400072760</t>
  </si>
  <si>
    <t>2017061421001004030266829257</t>
  </si>
  <si>
    <t>SP17061400104256</t>
  </si>
  <si>
    <t>208057</t>
  </si>
  <si>
    <t>OP17061400072770</t>
  </si>
  <si>
    <t>2017061421001004510275162129</t>
  </si>
  <si>
    <t>SP17061400104260</t>
  </si>
  <si>
    <t>208082</t>
  </si>
  <si>
    <t>OP17061400072777</t>
  </si>
  <si>
    <t>1000090429</t>
  </si>
  <si>
    <t>黄景瑜</t>
  </si>
  <si>
    <t>2017061421001004750218991719</t>
  </si>
  <si>
    <t>SP17061400104279</t>
  </si>
  <si>
    <t>208181</t>
  </si>
  <si>
    <t>OP17061400072810</t>
  </si>
  <si>
    <t>1000090499</t>
  </si>
  <si>
    <t>杨萌</t>
  </si>
  <si>
    <t>2017061421001004320291075642</t>
  </si>
  <si>
    <t>SP17061400104277</t>
  </si>
  <si>
    <t>208178</t>
  </si>
  <si>
    <t>OP17061400072806</t>
  </si>
  <si>
    <t>1000089237</t>
  </si>
  <si>
    <t>陈雪晨</t>
  </si>
  <si>
    <t>2017061421001004740274338574</t>
  </si>
  <si>
    <t>SP17061400104287</t>
  </si>
  <si>
    <t>208207</t>
  </si>
  <si>
    <t>OP17061400072818</t>
  </si>
  <si>
    <t>5300-5000827632</t>
  </si>
  <si>
    <t>王磊</t>
  </si>
  <si>
    <t>2017061421001004760270024311</t>
  </si>
  <si>
    <t>SP17061400104290</t>
  </si>
  <si>
    <t>208220</t>
  </si>
  <si>
    <t>OP17061400072821</t>
  </si>
  <si>
    <t>1000090496</t>
  </si>
  <si>
    <t>何晓芳</t>
  </si>
  <si>
    <t>2017061421001004950271099772</t>
  </si>
  <si>
    <t>SP17061400104291</t>
  </si>
  <si>
    <t>208221</t>
  </si>
  <si>
    <t>OP17061400072822</t>
  </si>
  <si>
    <t>1000081567</t>
  </si>
  <si>
    <t>周开兴</t>
  </si>
  <si>
    <t>2017061421001004620292958001</t>
  </si>
  <si>
    <t>SP17061400104301</t>
  </si>
  <si>
    <t>208250</t>
  </si>
  <si>
    <t>OP17061400072834</t>
  </si>
  <si>
    <t>2017061421001004380284571475</t>
  </si>
  <si>
    <t>SP17061400104305</t>
  </si>
  <si>
    <t>208259</t>
  </si>
  <si>
    <t>OP17061400072838</t>
  </si>
  <si>
    <t>2017061421001004040279082254</t>
  </si>
  <si>
    <t>SP17061400104307</t>
  </si>
  <si>
    <t>208270</t>
  </si>
  <si>
    <t>OP17061400072840</t>
  </si>
  <si>
    <t>2017061421001004270270816467</t>
  </si>
  <si>
    <t>SP17061400104325</t>
  </si>
  <si>
    <t>208461</t>
  </si>
  <si>
    <t>OP17061400072870</t>
  </si>
  <si>
    <t>1000090493</t>
  </si>
  <si>
    <t>金玥彤</t>
  </si>
  <si>
    <t>2017061421001004040279101851</t>
  </si>
  <si>
    <t>SP17061400104330</t>
  </si>
  <si>
    <t>208402</t>
  </si>
  <si>
    <t>OP17061400072876</t>
  </si>
  <si>
    <t>1000090494</t>
  </si>
  <si>
    <t>张晓磊</t>
  </si>
  <si>
    <t>2017061421001004040279077116</t>
  </si>
  <si>
    <t>SP17061400104334</t>
  </si>
  <si>
    <t>208410</t>
  </si>
  <si>
    <t>OP17061400072881</t>
  </si>
  <si>
    <t>1000089453</t>
  </si>
  <si>
    <t>殷志力</t>
  </si>
  <si>
    <t>2017061421001004360274113710</t>
  </si>
  <si>
    <t>SP17061400104337</t>
  </si>
  <si>
    <t>208445</t>
  </si>
  <si>
    <t>OP17061400072890</t>
  </si>
  <si>
    <t>1000090498</t>
  </si>
  <si>
    <t>张正凯</t>
  </si>
  <si>
    <t>2017061421001004860204682881</t>
  </si>
  <si>
    <t>SP17061400104344</t>
  </si>
  <si>
    <t>208488</t>
  </si>
  <si>
    <t>OP17061400072898</t>
  </si>
  <si>
    <t>1000090539</t>
  </si>
  <si>
    <t>李楠</t>
  </si>
  <si>
    <t>2017061421001004320291123361</t>
  </si>
  <si>
    <t>SP17061400104364</t>
  </si>
  <si>
    <t>208581</t>
  </si>
  <si>
    <t>OP17061400072926</t>
  </si>
  <si>
    <t>2017061421001004950271149043</t>
  </si>
  <si>
    <t>SP17061400104366</t>
  </si>
  <si>
    <t>208586</t>
  </si>
  <si>
    <t>OP17061400072929</t>
  </si>
  <si>
    <t>2017061421001004860204674690</t>
  </si>
  <si>
    <t>SP17061400104370</t>
  </si>
  <si>
    <t>208597</t>
  </si>
  <si>
    <t>OP17061400072934</t>
  </si>
  <si>
    <t>1000081921</t>
  </si>
  <si>
    <t>包宇仙</t>
  </si>
  <si>
    <t>2017061421001004840209693591</t>
  </si>
  <si>
    <t>SP17061400104382</t>
  </si>
  <si>
    <t>208684</t>
  </si>
  <si>
    <t>OP17061400072951</t>
  </si>
  <si>
    <t>2017061421001004340272850274</t>
  </si>
  <si>
    <t>SP17061400104384</t>
  </si>
  <si>
    <t>208697</t>
  </si>
  <si>
    <t>OP17061400072955</t>
  </si>
  <si>
    <t>1000090263</t>
  </si>
  <si>
    <t>吴双怀</t>
  </si>
  <si>
    <t>2017061421001004770229278804</t>
  </si>
  <si>
    <t>SP17061400104395</t>
  </si>
  <si>
    <t>208743</t>
  </si>
  <si>
    <t>OP17061400072969</t>
  </si>
  <si>
    <t>2017061421001004850287697063</t>
  </si>
  <si>
    <t>SP17061400104414</t>
  </si>
  <si>
    <t>208821</t>
  </si>
  <si>
    <t>OP17061400072994</t>
  </si>
  <si>
    <t>2017061421001004770229290249</t>
  </si>
  <si>
    <t>SP17061400104427</t>
  </si>
  <si>
    <t>208847</t>
  </si>
  <si>
    <t>OP17061400073001</t>
  </si>
  <si>
    <t>1000090576</t>
  </si>
  <si>
    <t>罗清华</t>
  </si>
  <si>
    <t>2017061421001004340272872696</t>
  </si>
  <si>
    <t>SP17061400104430</t>
  </si>
  <si>
    <t>208862</t>
  </si>
  <si>
    <t>OP17061400073004</t>
  </si>
  <si>
    <t>0112181277</t>
  </si>
  <si>
    <t>潘春花</t>
  </si>
  <si>
    <t>2017061421001004850287697616</t>
  </si>
  <si>
    <t>SP17061400104433</t>
  </si>
  <si>
    <t>208870</t>
  </si>
  <si>
    <t>OP17061400073008</t>
  </si>
  <si>
    <t>2017061421001004820206194298</t>
  </si>
  <si>
    <t>SP17061400104501</t>
  </si>
  <si>
    <t>209013</t>
  </si>
  <si>
    <t>OP17061400073070</t>
  </si>
  <si>
    <t>5300-0000066324</t>
  </si>
  <si>
    <t>2017061421001004960206908192</t>
  </si>
  <si>
    <t>SP17061400104504</t>
  </si>
  <si>
    <t>209032</t>
  </si>
  <si>
    <t>OP17061400073075</t>
  </si>
  <si>
    <t>2017061421001004320291272431</t>
  </si>
  <si>
    <t>SP17061400104521</t>
  </si>
  <si>
    <t>209073</t>
  </si>
  <si>
    <t>OP17061400073082</t>
  </si>
  <si>
    <t>1000090634</t>
  </si>
  <si>
    <t>王家丽</t>
  </si>
  <si>
    <t>2017061421001004490251822140</t>
  </si>
  <si>
    <t>SP17061400104548</t>
  </si>
  <si>
    <t>209132</t>
  </si>
  <si>
    <t>OP17061400073107</t>
  </si>
  <si>
    <t>1000090652</t>
  </si>
  <si>
    <t>刘平</t>
  </si>
  <si>
    <t>2017061421001004980234584670</t>
  </si>
  <si>
    <t>SP17061400104573</t>
  </si>
  <si>
    <t>209176</t>
  </si>
  <si>
    <t>OP17061400073131</t>
  </si>
  <si>
    <t>1000090662</t>
  </si>
  <si>
    <t>薛怡然</t>
  </si>
  <si>
    <t>2017061421001004460273191813</t>
  </si>
  <si>
    <t>SP17061400104641</t>
  </si>
  <si>
    <t>209384</t>
  </si>
  <si>
    <t>OP17061400073185</t>
  </si>
  <si>
    <t>0181084994</t>
  </si>
  <si>
    <t>蒋娅婷</t>
  </si>
  <si>
    <t>2017061421001004270271207971</t>
  </si>
  <si>
    <t>SP17061400104642</t>
  </si>
  <si>
    <t>209385</t>
  </si>
  <si>
    <t>OP17061400073186</t>
  </si>
  <si>
    <t>1000090668</t>
  </si>
  <si>
    <t>李信明</t>
  </si>
  <si>
    <t>2017061421001004020221894929</t>
  </si>
  <si>
    <t>SP17061400104669</t>
  </si>
  <si>
    <t>209464</t>
  </si>
  <si>
    <t>OP17061400073206</t>
  </si>
  <si>
    <t>1000090742</t>
  </si>
  <si>
    <t>罗逸</t>
  </si>
  <si>
    <t>2017061421001004480265704848</t>
  </si>
  <si>
    <t>SP17061400104684</t>
  </si>
  <si>
    <t>209564</t>
  </si>
  <si>
    <t>OP17061400073221</t>
  </si>
  <si>
    <t>1000090745</t>
  </si>
  <si>
    <t>朱雪春</t>
  </si>
  <si>
    <t>2017061421001004040279719637</t>
  </si>
  <si>
    <t>SP17061400104688</t>
  </si>
  <si>
    <t>209577</t>
  </si>
  <si>
    <t>OP17061400073226</t>
  </si>
  <si>
    <t>1000069251</t>
  </si>
  <si>
    <t>钱德家</t>
  </si>
  <si>
    <t>2017061521001004710299725999</t>
  </si>
  <si>
    <t>SP17061500104691</t>
  </si>
  <si>
    <t>209600</t>
  </si>
  <si>
    <t>OP17061500073229</t>
  </si>
  <si>
    <t>2017061521001004940243369659</t>
  </si>
  <si>
    <t>SP17061500104694</t>
  </si>
  <si>
    <t>209630</t>
  </si>
  <si>
    <t>OP17061500073233</t>
  </si>
  <si>
    <t>1000090759</t>
  </si>
  <si>
    <t>唐丽</t>
  </si>
  <si>
    <t>2017061521001004710299766957</t>
  </si>
  <si>
    <t>SP17061500104710</t>
  </si>
  <si>
    <t>209706</t>
  </si>
  <si>
    <t>OP17061500073244</t>
  </si>
  <si>
    <t>2017061521001004710299745782</t>
  </si>
  <si>
    <t>SP17061500104711</t>
  </si>
  <si>
    <t>209717</t>
  </si>
  <si>
    <t>OP17061500073245</t>
  </si>
  <si>
    <t>1000090760</t>
  </si>
  <si>
    <t>赖顺明</t>
  </si>
  <si>
    <t>2017061521001004460273452614</t>
  </si>
  <si>
    <t>SP17061500104715</t>
  </si>
  <si>
    <t>209729</t>
  </si>
  <si>
    <t>OP17061500073251</t>
  </si>
  <si>
    <t>1000001296</t>
  </si>
  <si>
    <t>王莉</t>
  </si>
  <si>
    <t>2017061521001004670298852876</t>
  </si>
  <si>
    <t>SP17061500104723</t>
  </si>
  <si>
    <t>209798</t>
  </si>
  <si>
    <t>OP17061500073259</t>
  </si>
  <si>
    <t>1000090724</t>
  </si>
  <si>
    <t>陈勇康</t>
  </si>
  <si>
    <t>2017061521001004460273478126</t>
  </si>
  <si>
    <t>SP17061500104729</t>
  </si>
  <si>
    <t>209808</t>
  </si>
  <si>
    <t>OP17061500073270</t>
  </si>
  <si>
    <t>1000090833</t>
  </si>
  <si>
    <t>吴越</t>
  </si>
  <si>
    <t>2017061521001004780246936966</t>
  </si>
  <si>
    <t>SP17061500104782</t>
  </si>
  <si>
    <t>209864</t>
  </si>
  <si>
    <t>OP17061500073310</t>
  </si>
  <si>
    <t>1000090895</t>
  </si>
  <si>
    <t>罗秀秀</t>
  </si>
  <si>
    <t>2017061521001004420268130637</t>
  </si>
  <si>
    <t>SP17061500104822</t>
  </si>
  <si>
    <t>209882</t>
  </si>
  <si>
    <t>OP17061500073331</t>
  </si>
  <si>
    <t>1000090925</t>
  </si>
  <si>
    <t>张凯</t>
  </si>
  <si>
    <t>2017061521001004360274849667</t>
  </si>
  <si>
    <t>SP17061500104855</t>
  </si>
  <si>
    <t>209914</t>
  </si>
  <si>
    <t>OP17061500073361</t>
  </si>
  <si>
    <t>1000087274</t>
  </si>
  <si>
    <t>李廷芳</t>
  </si>
  <si>
    <t>2017061521001004750219727484</t>
  </si>
  <si>
    <t>SP17061500104854</t>
  </si>
  <si>
    <t>209920</t>
  </si>
  <si>
    <t>OP17061500073360</t>
  </si>
  <si>
    <t>2017061521001004750219717712</t>
  </si>
  <si>
    <t>SP17061500104862</t>
  </si>
  <si>
    <t>209926</t>
  </si>
  <si>
    <t>OP17061500073366</t>
  </si>
  <si>
    <t>1000090950</t>
  </si>
  <si>
    <t>高季珍</t>
  </si>
  <si>
    <t>2017061521001004910213743595</t>
  </si>
  <si>
    <t>SP17061500104889</t>
  </si>
  <si>
    <t>209961</t>
  </si>
  <si>
    <t>OP17061500073390</t>
  </si>
  <si>
    <t>1000090966</t>
  </si>
  <si>
    <t>杨灿辉</t>
  </si>
  <si>
    <t>2017061521001004810277106466</t>
  </si>
  <si>
    <t>SP17061500104895</t>
  </si>
  <si>
    <t>209967</t>
  </si>
  <si>
    <t>OP17061500073395</t>
  </si>
  <si>
    <t>0102353879</t>
  </si>
  <si>
    <t>陈梅双</t>
  </si>
  <si>
    <t>2017061521001004620293701891</t>
  </si>
  <si>
    <t>SP17061500104927</t>
  </si>
  <si>
    <t>210007</t>
  </si>
  <si>
    <t>OP17061500073436</t>
  </si>
  <si>
    <t>1000089410</t>
  </si>
  <si>
    <t>李妙思</t>
  </si>
  <si>
    <t>2017061521001004050266942386</t>
  </si>
  <si>
    <t>SP17061500104930</t>
  </si>
  <si>
    <t>210008</t>
  </si>
  <si>
    <t>OP17061500073442</t>
  </si>
  <si>
    <t>1000091010</t>
  </si>
  <si>
    <t>夏荣美</t>
  </si>
  <si>
    <t>2017061521001004550203374073</t>
  </si>
  <si>
    <t>SP17061500104940</t>
  </si>
  <si>
    <t>210019</t>
  </si>
  <si>
    <t>OP17061500073451</t>
  </si>
  <si>
    <t>1000090987</t>
  </si>
  <si>
    <t>林约茜</t>
  </si>
  <si>
    <t>2017061521001004510275978949</t>
  </si>
  <si>
    <t>SP17061500104955</t>
  </si>
  <si>
    <t>210036</t>
  </si>
  <si>
    <t>OP17061500073466</t>
  </si>
  <si>
    <t>2017061521001004920259952592</t>
  </si>
  <si>
    <t>SP17061500104967</t>
  </si>
  <si>
    <t>210045</t>
  </si>
  <si>
    <t>OP17061500073477</t>
  </si>
  <si>
    <t>1000091006</t>
  </si>
  <si>
    <t>张晓燕</t>
  </si>
  <si>
    <t>2017061521001004130264028958</t>
  </si>
  <si>
    <t>SP17061500105000</t>
  </si>
  <si>
    <t>210073</t>
  </si>
  <si>
    <t>OP17061500073500</t>
  </si>
  <si>
    <t>1000022275</t>
  </si>
  <si>
    <t>吴丽君</t>
  </si>
  <si>
    <t>2017061521001004610249443425</t>
  </si>
  <si>
    <t>SP17061500105019</t>
  </si>
  <si>
    <t>210108</t>
  </si>
  <si>
    <t>OP17061500073514</t>
  </si>
  <si>
    <t>1000090953</t>
  </si>
  <si>
    <t>王禄清</t>
  </si>
  <si>
    <t>2017061521001004490252371574</t>
  </si>
  <si>
    <t>SP17061500105027</t>
  </si>
  <si>
    <t>210102</t>
  </si>
  <si>
    <t>OP17061500073520</t>
  </si>
  <si>
    <t>2017061521001004460273526629</t>
  </si>
  <si>
    <t>SP17061500105069</t>
  </si>
  <si>
    <t>210144</t>
  </si>
  <si>
    <t>OP17061500073553</t>
  </si>
  <si>
    <t>1000091091</t>
  </si>
  <si>
    <t>李丽森</t>
  </si>
  <si>
    <t>2017061521001004040280302626</t>
  </si>
  <si>
    <t>SP17061500105098</t>
  </si>
  <si>
    <t>210166</t>
  </si>
  <si>
    <t>OP17061500073566</t>
  </si>
  <si>
    <t>1000090877</t>
  </si>
  <si>
    <t>梁奕</t>
  </si>
  <si>
    <t>2017061521001004880205983439</t>
  </si>
  <si>
    <t>SP17061500105133</t>
  </si>
  <si>
    <t>210191</t>
  </si>
  <si>
    <t>OP17061500073589</t>
  </si>
  <si>
    <t>1000077205</t>
  </si>
  <si>
    <t>史晶晶</t>
  </si>
  <si>
    <t>2017061521001004850288388377</t>
  </si>
  <si>
    <t>SP17061500105137</t>
  </si>
  <si>
    <t>210198</t>
  </si>
  <si>
    <t>OP17061500073593</t>
  </si>
  <si>
    <t>2017061521001004560220163140</t>
  </si>
  <si>
    <t>SP17061500105208</t>
  </si>
  <si>
    <t>210230</t>
  </si>
  <si>
    <t>OP17061500073621</t>
  </si>
  <si>
    <t>1000091107</t>
  </si>
  <si>
    <t>杨金权</t>
  </si>
  <si>
    <t>2017061521001004420268170624</t>
  </si>
  <si>
    <t>SP17061500105336</t>
  </si>
  <si>
    <t>210329</t>
  </si>
  <si>
    <t>OP17061500073683</t>
  </si>
  <si>
    <t>2017061521001004870286944328</t>
  </si>
  <si>
    <t>SP17061500105354</t>
  </si>
  <si>
    <t>210327</t>
  </si>
  <si>
    <t>OP17061500073692</t>
  </si>
  <si>
    <t>2017061521001004870286948544</t>
  </si>
  <si>
    <t>SP17061500105381</t>
  </si>
  <si>
    <t>210346</t>
  </si>
  <si>
    <t>OP17061500073712</t>
  </si>
  <si>
    <t>2017061521001004300287256633</t>
  </si>
  <si>
    <t>SP17061500105406</t>
  </si>
  <si>
    <t>210373</t>
  </si>
  <si>
    <t>OP17061500073729</t>
  </si>
  <si>
    <t>5011286666</t>
  </si>
  <si>
    <t>李素云</t>
  </si>
  <si>
    <t>2017061521001004920260003310</t>
  </si>
  <si>
    <t>SP17061500105446</t>
  </si>
  <si>
    <t>210416</t>
  </si>
  <si>
    <t>OP17061500073760</t>
  </si>
  <si>
    <t>2017061521001004930201053644</t>
  </si>
  <si>
    <t>SP17061500105496</t>
  </si>
  <si>
    <t>210481</t>
  </si>
  <si>
    <t>OP17061500073795</t>
  </si>
  <si>
    <t>5325-2525016297</t>
  </si>
  <si>
    <t>丁楠</t>
  </si>
  <si>
    <t>2017061521001004350260680550</t>
  </si>
  <si>
    <t>SP17061500105504</t>
  </si>
  <si>
    <t>210505</t>
  </si>
  <si>
    <t>OP17061500073801</t>
  </si>
  <si>
    <t>2017061521001004360274892064</t>
  </si>
  <si>
    <t>SP17061500105596</t>
  </si>
  <si>
    <t>210721</t>
  </si>
  <si>
    <t>OP17061500073880</t>
  </si>
  <si>
    <t>1000091371</t>
  </si>
  <si>
    <t>2017061521001004770229994200</t>
  </si>
  <si>
    <t>SP17061500105600</t>
  </si>
  <si>
    <t>210729</t>
  </si>
  <si>
    <t>OP17061500073886</t>
  </si>
  <si>
    <t>5300-5001152346</t>
  </si>
  <si>
    <t>李萌萌</t>
  </si>
  <si>
    <t>2017061521001004490252386357</t>
  </si>
  <si>
    <t>SP17061500105663</t>
  </si>
  <si>
    <t>210861</t>
  </si>
  <si>
    <t>OP17061500073919</t>
  </si>
  <si>
    <t>2017061521001004510275998336</t>
  </si>
  <si>
    <t>SP17061500105692</t>
  </si>
  <si>
    <t>210890</t>
  </si>
  <si>
    <t>OP17061500073942</t>
  </si>
  <si>
    <t>1000091264</t>
  </si>
  <si>
    <t>冯爱军</t>
  </si>
  <si>
    <t>2017061521001004540295818462</t>
  </si>
  <si>
    <t>SP17061500105694</t>
  </si>
  <si>
    <t>210902</t>
  </si>
  <si>
    <t>OP17061500073947</t>
  </si>
  <si>
    <t>1000091271</t>
  </si>
  <si>
    <t>戴秀英</t>
  </si>
  <si>
    <t>2017061521001004400200153147</t>
  </si>
  <si>
    <t>SP17061500105707</t>
  </si>
  <si>
    <t>210936</t>
  </si>
  <si>
    <t>OP17061500073954</t>
  </si>
  <si>
    <t>5010016377</t>
  </si>
  <si>
    <t>李泫冬</t>
  </si>
  <si>
    <t>2017061521001004050266962192</t>
  </si>
  <si>
    <t>SP17061500105708</t>
  </si>
  <si>
    <t>210939</t>
  </si>
  <si>
    <t>OP17061500073955</t>
  </si>
  <si>
    <t>1000071238</t>
  </si>
  <si>
    <t>马春娟</t>
  </si>
  <si>
    <t>2017061521001004130264066440</t>
  </si>
  <si>
    <t>SP17061500105714</t>
  </si>
  <si>
    <t>210953</t>
  </si>
  <si>
    <t>OP17061500073964</t>
  </si>
  <si>
    <t>1000091335</t>
  </si>
  <si>
    <t>章显梅</t>
  </si>
  <si>
    <t>2017061521001004150251548279</t>
  </si>
  <si>
    <t>SP17061500105718</t>
  </si>
  <si>
    <t>210959</t>
  </si>
  <si>
    <t>OP17061500073967</t>
  </si>
  <si>
    <t>1000055737</t>
  </si>
  <si>
    <t>彭丽贤</t>
  </si>
  <si>
    <t>2017061521001004800298752719</t>
  </si>
  <si>
    <t>SP17061500105768</t>
  </si>
  <si>
    <t>211029</t>
  </si>
  <si>
    <t>OP17061500073989</t>
  </si>
  <si>
    <t>1000091109</t>
  </si>
  <si>
    <t>2017061521001004900220969141</t>
  </si>
  <si>
    <t>SP17061500105803</t>
  </si>
  <si>
    <t>211072</t>
  </si>
  <si>
    <t>OP17061500074006</t>
  </si>
  <si>
    <t>5300-0000172329</t>
  </si>
  <si>
    <t>溥艳宏</t>
  </si>
  <si>
    <t>2017061521001004170265766199</t>
  </si>
  <si>
    <t>SP17061500105841</t>
  </si>
  <si>
    <t>211160</t>
  </si>
  <si>
    <t>OP17061500074030</t>
  </si>
  <si>
    <t>5300-0000019667</t>
  </si>
  <si>
    <t>向阳</t>
  </si>
  <si>
    <t>2017061521001004910213762557</t>
  </si>
  <si>
    <t>SP17061500105914</t>
  </si>
  <si>
    <t>211302</t>
  </si>
  <si>
    <t>OP17061500074070</t>
  </si>
  <si>
    <t>2017061521001004490252386909</t>
  </si>
  <si>
    <t>SP17061500105934</t>
  </si>
  <si>
    <t>211310</t>
  </si>
  <si>
    <t>OP17061500074087</t>
  </si>
  <si>
    <t>5325-2526026583</t>
  </si>
  <si>
    <t>刘娟</t>
  </si>
  <si>
    <t>2017061521001004730210571891</t>
  </si>
  <si>
    <t>SP17061500105946</t>
  </si>
  <si>
    <t>211369</t>
  </si>
  <si>
    <t>OP17061500074101</t>
  </si>
  <si>
    <t>1000056038</t>
  </si>
  <si>
    <t>鞠巧圆</t>
  </si>
  <si>
    <t>2017061521001004180298607346</t>
  </si>
  <si>
    <t>SP17061500105947</t>
  </si>
  <si>
    <t>211382</t>
  </si>
  <si>
    <t>OP17061500074102</t>
  </si>
  <si>
    <t>0103088214</t>
  </si>
  <si>
    <t>潘彦辉</t>
  </si>
  <si>
    <t>2017061521001004020222612938</t>
  </si>
  <si>
    <t>SP17061500105960</t>
  </si>
  <si>
    <t>211401</t>
  </si>
  <si>
    <t>OP17061500074116</t>
  </si>
  <si>
    <t>2017061521001004540295842883</t>
  </si>
  <si>
    <t>SP17061500105982</t>
  </si>
  <si>
    <t>211427</t>
  </si>
  <si>
    <t>OP17061500074131</t>
  </si>
  <si>
    <t>2017061521001004950271906445</t>
  </si>
  <si>
    <t>SP17061500105998</t>
  </si>
  <si>
    <t>211464</t>
  </si>
  <si>
    <t>OP17061500074146</t>
  </si>
  <si>
    <t>2017061521001004130264080417</t>
  </si>
  <si>
    <t>SP17061500106051</t>
  </si>
  <si>
    <t>211549</t>
  </si>
  <si>
    <t>OP17061500074181</t>
  </si>
  <si>
    <t>2017061521001004640258542151</t>
  </si>
  <si>
    <t>SP17061500106092</t>
  </si>
  <si>
    <t>211642</t>
  </si>
  <si>
    <t>OP17061500074201</t>
  </si>
  <si>
    <t>1000091470</t>
  </si>
  <si>
    <t>陶格修</t>
  </si>
  <si>
    <t>2017061521001004080292769151</t>
  </si>
  <si>
    <t>SP17061500106096</t>
  </si>
  <si>
    <t>211623</t>
  </si>
  <si>
    <t>OP17061500074206</t>
  </si>
  <si>
    <t>1000013414</t>
  </si>
  <si>
    <t>张义萍</t>
  </si>
  <si>
    <t>2017061521001004570297876546</t>
  </si>
  <si>
    <t>SP17061500106111</t>
  </si>
  <si>
    <t>211691</t>
  </si>
  <si>
    <t>OP17061500074222</t>
  </si>
  <si>
    <t>1000091599</t>
  </si>
  <si>
    <t>李仕忠</t>
  </si>
  <si>
    <t>2017061521001004910213772758</t>
  </si>
  <si>
    <t>SP17061500106140</t>
  </si>
  <si>
    <t>211858</t>
  </si>
  <si>
    <t>OP17061500074243</t>
  </si>
  <si>
    <t>2017061521001004020222609339</t>
  </si>
  <si>
    <t>SP17061500106139</t>
  </si>
  <si>
    <t>211720</t>
  </si>
  <si>
    <t>OP17061500074242</t>
  </si>
  <si>
    <t>1000085991</t>
  </si>
  <si>
    <t>曾学闱</t>
  </si>
  <si>
    <t>2017061521001004480265881903</t>
  </si>
  <si>
    <t>SP17061500106146</t>
  </si>
  <si>
    <t>211718</t>
  </si>
  <si>
    <t>OP17061500074246</t>
  </si>
  <si>
    <t>2017061521001004300287309617</t>
  </si>
  <si>
    <t>SP17061500106180</t>
  </si>
  <si>
    <t>211806</t>
  </si>
  <si>
    <t>OP17061500074266</t>
  </si>
  <si>
    <t>1000087518</t>
  </si>
  <si>
    <t>蒋德美</t>
  </si>
  <si>
    <t>2017061521001004560220229712</t>
  </si>
  <si>
    <t>SP17061500106203</t>
  </si>
  <si>
    <t>211859</t>
  </si>
  <si>
    <t>OP17061500074283</t>
  </si>
  <si>
    <t>5303-0325038467</t>
  </si>
  <si>
    <t>龚双</t>
  </si>
  <si>
    <t>2017061521001004520205161076</t>
  </si>
  <si>
    <t>SP17061500106268</t>
  </si>
  <si>
    <t>212024</t>
  </si>
  <si>
    <t>OP17061500074323</t>
  </si>
  <si>
    <t>1000064401</t>
  </si>
  <si>
    <t>古娟娟</t>
  </si>
  <si>
    <t>2017061521001004820206879788</t>
  </si>
  <si>
    <t>SP17061500106279</t>
  </si>
  <si>
    <t>211978</t>
  </si>
  <si>
    <t>OP17061500074334</t>
  </si>
  <si>
    <t>2017061521001004490252420079</t>
  </si>
  <si>
    <t>SP17061500106308</t>
  </si>
  <si>
    <t>212031</t>
  </si>
  <si>
    <t>OP17061500074359</t>
  </si>
  <si>
    <t>0102600796</t>
  </si>
  <si>
    <t>宁娟</t>
  </si>
  <si>
    <t>2017061521001004560220231339</t>
  </si>
  <si>
    <t>SP17061500106343</t>
  </si>
  <si>
    <t>212157</t>
  </si>
  <si>
    <t>OP17061500074387</t>
  </si>
  <si>
    <t>2333333333</t>
  </si>
  <si>
    <t>董婷婷</t>
  </si>
  <si>
    <t>2017061521001004630249883762</t>
  </si>
  <si>
    <t>SP17061500106330</t>
  </si>
  <si>
    <t>212062</t>
  </si>
  <si>
    <t>OP17061500074377</t>
  </si>
  <si>
    <t>2017061521001004040280350014</t>
  </si>
  <si>
    <t>SP17061500106361</t>
  </si>
  <si>
    <t>212126</t>
  </si>
  <si>
    <t>OP17061500074397</t>
  </si>
  <si>
    <t>1000091615</t>
  </si>
  <si>
    <t>李双祥</t>
  </si>
  <si>
    <t>2017061521001004420268223130</t>
  </si>
  <si>
    <t>SP17061500106369</t>
  </si>
  <si>
    <t>212166</t>
  </si>
  <si>
    <t>OP17061500074403</t>
  </si>
  <si>
    <t>1000091706</t>
  </si>
  <si>
    <t>王慧媛</t>
  </si>
  <si>
    <t>2017061521001004840210456659</t>
  </si>
  <si>
    <t>SP17061500106433</t>
  </si>
  <si>
    <t>212344</t>
  </si>
  <si>
    <t>OP17061500074439</t>
  </si>
  <si>
    <t>0111242620</t>
  </si>
  <si>
    <t>2017061521001004640258575282</t>
  </si>
  <si>
    <t>SP17061500106554</t>
  </si>
  <si>
    <t>212440</t>
  </si>
  <si>
    <t>OP17061500074507</t>
  </si>
  <si>
    <t>1000091729</t>
  </si>
  <si>
    <t>李永生</t>
  </si>
  <si>
    <t>2017061521001004440273895168</t>
  </si>
  <si>
    <t>SP17061500106577</t>
  </si>
  <si>
    <t>212479</t>
  </si>
  <si>
    <t>OP17061500074521</t>
  </si>
  <si>
    <t>0112171713</t>
  </si>
  <si>
    <t>朱玲</t>
  </si>
  <si>
    <t>2017061521001004790215504540</t>
  </si>
  <si>
    <t>SP17061500106595</t>
  </si>
  <si>
    <t>212549</t>
  </si>
  <si>
    <t>OP17061500074532</t>
  </si>
  <si>
    <t>5325-2525009018</t>
  </si>
  <si>
    <t>胡燕</t>
  </si>
  <si>
    <t>2017061521001004830271358931</t>
  </si>
  <si>
    <t>SP17061500106598</t>
  </si>
  <si>
    <t>212541</t>
  </si>
  <si>
    <t>OP17061500074534</t>
  </si>
  <si>
    <t>1000091805</t>
  </si>
  <si>
    <t>沈威</t>
  </si>
  <si>
    <t>2017061521001004130264090342</t>
  </si>
  <si>
    <t>SP17061500106712</t>
  </si>
  <si>
    <t>212716</t>
  </si>
  <si>
    <t>OP17061500074604</t>
  </si>
  <si>
    <t>1000090128</t>
  </si>
  <si>
    <t>石大林</t>
  </si>
  <si>
    <t>2017061521001004330242390114</t>
  </si>
  <si>
    <t>SP17061500106755</t>
  </si>
  <si>
    <t>212800</t>
  </si>
  <si>
    <t>OP17061500074636</t>
  </si>
  <si>
    <t>1000091841</t>
  </si>
  <si>
    <t>邓庭仙</t>
  </si>
  <si>
    <t>2017061521001004490252434602</t>
  </si>
  <si>
    <t>SP17061500106741</t>
  </si>
  <si>
    <t>212783</t>
  </si>
  <si>
    <t>OP17061500074627</t>
  </si>
  <si>
    <t>2017061521001004330242383420</t>
  </si>
  <si>
    <t>SP17061500106769</t>
  </si>
  <si>
    <t>212824</t>
  </si>
  <si>
    <t>OP17061500074646</t>
  </si>
  <si>
    <t>1000091708</t>
  </si>
  <si>
    <t>和那甲</t>
  </si>
  <si>
    <t>2017061521001004990203609666</t>
  </si>
  <si>
    <t>SP17061500106773</t>
  </si>
  <si>
    <t>212873</t>
  </si>
  <si>
    <t>OP17061500074647</t>
  </si>
  <si>
    <t>5300-0000068350</t>
  </si>
  <si>
    <t>马骏</t>
  </si>
  <si>
    <t>2017061521001004900221014781</t>
  </si>
  <si>
    <t>SP17061500106781</t>
  </si>
  <si>
    <t>212890</t>
  </si>
  <si>
    <t>OP17061500074659</t>
  </si>
  <si>
    <t>1000036657</t>
  </si>
  <si>
    <t>鲜安蓉</t>
  </si>
  <si>
    <t>2017061521001004590277604877</t>
  </si>
  <si>
    <t>SP17061500106891</t>
  </si>
  <si>
    <t>213206</t>
  </si>
  <si>
    <t>OP17061500074754</t>
  </si>
  <si>
    <t>2017061521001004340273629291</t>
  </si>
  <si>
    <t>SP17061500106940</t>
  </si>
  <si>
    <t>213304</t>
  </si>
  <si>
    <t>OP17061500074784</t>
  </si>
  <si>
    <t>1000091008</t>
  </si>
  <si>
    <t>阿应林</t>
  </si>
  <si>
    <t>2017061521001004040280364016</t>
  </si>
  <si>
    <t>SP17061500106971</t>
  </si>
  <si>
    <t>213350</t>
  </si>
  <si>
    <t>OP17061500074813</t>
  </si>
  <si>
    <t>1000090377</t>
  </si>
  <si>
    <t>保晟</t>
  </si>
  <si>
    <t>2017061521001004850288470592</t>
  </si>
  <si>
    <t>SP17061500106982</t>
  </si>
  <si>
    <t>213390</t>
  </si>
  <si>
    <t>OP17061500074824</t>
  </si>
  <si>
    <t>1000037369</t>
  </si>
  <si>
    <t>马璇君</t>
  </si>
  <si>
    <t>2017061521001004900221021236</t>
  </si>
  <si>
    <t>SP17061500107032</t>
  </si>
  <si>
    <t>213498</t>
  </si>
  <si>
    <t>OP17061500074861</t>
  </si>
  <si>
    <t>2017061521001004250267246700</t>
  </si>
  <si>
    <t>SP17061500107062</t>
  </si>
  <si>
    <t>213576</t>
  </si>
  <si>
    <t>OP17061500074888</t>
  </si>
  <si>
    <t>1000091831</t>
  </si>
  <si>
    <t>吴庆田</t>
  </si>
  <si>
    <t>2017061521001004780247074030</t>
  </si>
  <si>
    <t>SP17061500107070</t>
  </si>
  <si>
    <t>213591</t>
  </si>
  <si>
    <t>OP17061500074895</t>
  </si>
  <si>
    <t>1000092043</t>
  </si>
  <si>
    <t>叶慧</t>
  </si>
  <si>
    <t>2017061521001004230256486707</t>
  </si>
  <si>
    <t>SP17061500107136</t>
  </si>
  <si>
    <t>213690</t>
  </si>
  <si>
    <t>OP17061500074939</t>
  </si>
  <si>
    <t>1000091588</t>
  </si>
  <si>
    <t>寸焕桥</t>
  </si>
  <si>
    <t>2017061521001004760270855239</t>
  </si>
  <si>
    <t>SP17061500107141</t>
  </si>
  <si>
    <t>213741</t>
  </si>
  <si>
    <t>OP17061500074943</t>
  </si>
  <si>
    <t>1000091774</t>
  </si>
  <si>
    <t>马体纯</t>
  </si>
  <si>
    <t>2017061521001004330242375713</t>
  </si>
  <si>
    <t>SP17061500107151</t>
  </si>
  <si>
    <t>213771</t>
  </si>
  <si>
    <t>OP17061500074950</t>
  </si>
  <si>
    <t>2017061521001004560220237691</t>
  </si>
  <si>
    <t>SP17061500107162</t>
  </si>
  <si>
    <t>213804</t>
  </si>
  <si>
    <t>OP17061500074957</t>
  </si>
  <si>
    <t>1000092001</t>
  </si>
  <si>
    <t>赵增德</t>
  </si>
  <si>
    <t>2017061521001004330242409552</t>
  </si>
  <si>
    <t>SP17061500107194</t>
  </si>
  <si>
    <t>213902</t>
  </si>
  <si>
    <t>OP17061500074987</t>
  </si>
  <si>
    <t>1000092116</t>
  </si>
  <si>
    <t>王萍</t>
  </si>
  <si>
    <t>2017061521001004220288226646</t>
  </si>
  <si>
    <t>SP17061500107233</t>
  </si>
  <si>
    <t>213980</t>
  </si>
  <si>
    <t>OP17061500075006</t>
  </si>
  <si>
    <t>1000054856</t>
  </si>
  <si>
    <t>李欣彦</t>
  </si>
  <si>
    <t>2017061521001004910213834878</t>
  </si>
  <si>
    <t>SP17061500107278</t>
  </si>
  <si>
    <t>214079</t>
  </si>
  <si>
    <t>OP17061500075042</t>
  </si>
  <si>
    <t>5300-0000316180</t>
  </si>
  <si>
    <t>李文聪</t>
  </si>
  <si>
    <t>2017061521001004930201124732</t>
  </si>
  <si>
    <t>SP17061500107332</t>
  </si>
  <si>
    <t>214183</t>
  </si>
  <si>
    <t>OP17061500075078</t>
  </si>
  <si>
    <t>1000092205</t>
  </si>
  <si>
    <t>张国融</t>
  </si>
  <si>
    <t>2017061521001004310244302771</t>
  </si>
  <si>
    <t>SP17061500107374</t>
  </si>
  <si>
    <t>214254</t>
  </si>
  <si>
    <t>OP17061500075101</t>
  </si>
  <si>
    <t>1000090286</t>
  </si>
  <si>
    <t>张仕成</t>
  </si>
  <si>
    <t>2017061521001004230256513193</t>
  </si>
  <si>
    <t>SP17061500107404</t>
  </si>
  <si>
    <t>214311</t>
  </si>
  <si>
    <t>OP17061500075120</t>
  </si>
  <si>
    <t>2017061521001004870287047603</t>
  </si>
  <si>
    <t>SP17061500107417</t>
  </si>
  <si>
    <t>214346</t>
  </si>
  <si>
    <t>OP17061500075129</t>
  </si>
  <si>
    <t>1000000921</t>
  </si>
  <si>
    <t>冯沙沙</t>
  </si>
  <si>
    <t>2017061521001004400200246238</t>
  </si>
  <si>
    <t>SP17061500107474</t>
  </si>
  <si>
    <t>214482</t>
  </si>
  <si>
    <t>OP17061500075176</t>
  </si>
  <si>
    <t>1000092289</t>
  </si>
  <si>
    <t>陈霞</t>
  </si>
  <si>
    <t>2017061521001004510276092236</t>
  </si>
  <si>
    <t>SP17061500107521</t>
  </si>
  <si>
    <t>214607</t>
  </si>
  <si>
    <t>OP17061500075209</t>
  </si>
  <si>
    <t>1000091387</t>
  </si>
  <si>
    <t>潘海嵩</t>
  </si>
  <si>
    <t>2017061521001004120291476738</t>
  </si>
  <si>
    <t>SP17061500107529</t>
  </si>
  <si>
    <t>214644</t>
  </si>
  <si>
    <t>OP17061500075219</t>
  </si>
  <si>
    <t>1000092027</t>
  </si>
  <si>
    <t>李会芬</t>
  </si>
  <si>
    <t>2017061521001004860205523113</t>
  </si>
  <si>
    <t>SP17061500107531</t>
  </si>
  <si>
    <t>214627</t>
  </si>
  <si>
    <t>OP17061500075221</t>
  </si>
  <si>
    <t>2017061521001004590277614133</t>
  </si>
  <si>
    <t>SP17061500107533</t>
  </si>
  <si>
    <t>214635</t>
  </si>
  <si>
    <t>OP17061500075224</t>
  </si>
  <si>
    <t>1000092313</t>
  </si>
  <si>
    <t>李蓉蓉</t>
  </si>
  <si>
    <t>2017061521001004780247079728</t>
  </si>
  <si>
    <t>SP17061500107553</t>
  </si>
  <si>
    <t>214686</t>
  </si>
  <si>
    <t>OP17061500075243</t>
  </si>
  <si>
    <t>2017061521001004930201148009</t>
  </si>
  <si>
    <t>SP17061500107624</t>
  </si>
  <si>
    <t>214771</t>
  </si>
  <si>
    <t>OP17061500075293</t>
  </si>
  <si>
    <t>1000092182</t>
  </si>
  <si>
    <t>杨洪仙</t>
  </si>
  <si>
    <t>2017061521001004330242435379</t>
  </si>
  <si>
    <t>SP17061500107642</t>
  </si>
  <si>
    <t>214820</t>
  </si>
  <si>
    <t>OP17061500075309</t>
  </si>
  <si>
    <t>2017061521001004850288501400</t>
  </si>
  <si>
    <t>SP17061500107678</t>
  </si>
  <si>
    <t>214872</t>
  </si>
  <si>
    <t>OP17061500075330</t>
  </si>
  <si>
    <t>0112313253</t>
  </si>
  <si>
    <t>丁蕊</t>
  </si>
  <si>
    <t>2017061521001004560220274920</t>
  </si>
  <si>
    <t>SP17061500107687</t>
  </si>
  <si>
    <t>214906</t>
  </si>
  <si>
    <t>OP17061500075336</t>
  </si>
  <si>
    <t>1000091982</t>
  </si>
  <si>
    <t>杨占武</t>
  </si>
  <si>
    <t>2017061521001004130264158558</t>
  </si>
  <si>
    <t>SP17061500107690</t>
  </si>
  <si>
    <t>214933</t>
  </si>
  <si>
    <t>OP17061500075341</t>
  </si>
  <si>
    <t>2017061521001004760270905426</t>
  </si>
  <si>
    <t>SP17061500107703</t>
  </si>
  <si>
    <t>214921</t>
  </si>
  <si>
    <t>OP17061500075353</t>
  </si>
  <si>
    <t>0112172028</t>
  </si>
  <si>
    <t>周激洲</t>
  </si>
  <si>
    <t>2017061521001004600209757450</t>
  </si>
  <si>
    <t>SP17061500107731</t>
  </si>
  <si>
    <t>214959</t>
  </si>
  <si>
    <t>OP17061500075369</t>
  </si>
  <si>
    <t>1000002219</t>
  </si>
  <si>
    <t>周龙江</t>
  </si>
  <si>
    <t>2017061521001004020222693620</t>
  </si>
  <si>
    <t>SP17061500107744</t>
  </si>
  <si>
    <t>214976</t>
  </si>
  <si>
    <t>OP17061500075372</t>
  </si>
  <si>
    <t>1000092010</t>
  </si>
  <si>
    <t>周双琴</t>
  </si>
  <si>
    <t>2017061521001004130264152663</t>
  </si>
  <si>
    <t>SP17061500107764</t>
  </si>
  <si>
    <t>214984</t>
  </si>
  <si>
    <t>OP17061500075378</t>
  </si>
  <si>
    <t>1000092377</t>
  </si>
  <si>
    <t>林永月</t>
  </si>
  <si>
    <t>2017061521001004460273652810</t>
  </si>
  <si>
    <t>SP17061500107797</t>
  </si>
  <si>
    <t>215045</t>
  </si>
  <si>
    <t>OP17061500075401</t>
  </si>
  <si>
    <t>1000091896</t>
  </si>
  <si>
    <t>乔婧</t>
  </si>
  <si>
    <t>2017061521001004920260107109</t>
  </si>
  <si>
    <t>SP17061500107856</t>
  </si>
  <si>
    <t>215114</t>
  </si>
  <si>
    <t>OP17061500075431</t>
  </si>
  <si>
    <t>1000092416</t>
  </si>
  <si>
    <t>王先端</t>
  </si>
  <si>
    <t>2017061521001004190236446801</t>
  </si>
  <si>
    <t>SP17061500107897</t>
  </si>
  <si>
    <t>215206</t>
  </si>
  <si>
    <t>OP17061500075457</t>
  </si>
  <si>
    <t>2017061521001004700265802852</t>
  </si>
  <si>
    <t>SP17061500108006</t>
  </si>
  <si>
    <t>215461</t>
  </si>
  <si>
    <t>OP17061500075535</t>
  </si>
  <si>
    <t>2017061521001004840210559937</t>
  </si>
  <si>
    <t>SP17061500108011</t>
  </si>
  <si>
    <t>215444</t>
  </si>
  <si>
    <t>OP17061500075539</t>
  </si>
  <si>
    <t>2017061521001004920260098069</t>
  </si>
  <si>
    <t>SP17061500108038</t>
  </si>
  <si>
    <t>215511</t>
  </si>
  <si>
    <t>OP17061500075564</t>
  </si>
  <si>
    <t>1000092489</t>
  </si>
  <si>
    <t>龚国华</t>
  </si>
  <si>
    <t>2017061521001004880206124968</t>
  </si>
  <si>
    <t>SP17061500108085</t>
  </si>
  <si>
    <t>215636</t>
  </si>
  <si>
    <t>OP17061500075595</t>
  </si>
  <si>
    <t>1000051868</t>
  </si>
  <si>
    <t>丁艳萍</t>
  </si>
  <si>
    <t>2017061521001004500221185509</t>
  </si>
  <si>
    <t>SP17061500108124</t>
  </si>
  <si>
    <t>215733</t>
  </si>
  <si>
    <t>OP17061500075626</t>
  </si>
  <si>
    <t>1000092526</t>
  </si>
  <si>
    <t>彭娟娟</t>
  </si>
  <si>
    <t>2017061521001004560220320004</t>
  </si>
  <si>
    <t>SP17061500108125</t>
  </si>
  <si>
    <t>215731</t>
  </si>
  <si>
    <t>OP17061500075627</t>
  </si>
  <si>
    <t>1000092541</t>
  </si>
  <si>
    <t>王彬</t>
  </si>
  <si>
    <t>2017061521001004810277263204</t>
  </si>
  <si>
    <t>SP17061500108127</t>
  </si>
  <si>
    <t>215747</t>
  </si>
  <si>
    <t>OP17061500075628</t>
  </si>
  <si>
    <t>1000092546</t>
  </si>
  <si>
    <t>冉正伟</t>
  </si>
  <si>
    <t>2017061521001004320292057033</t>
  </si>
  <si>
    <t>SP17061500108135</t>
  </si>
  <si>
    <t>215768</t>
  </si>
  <si>
    <t>OP17061500075639</t>
  </si>
  <si>
    <t>2017061521001004150251641995</t>
  </si>
  <si>
    <t>SP17061500108146</t>
  </si>
  <si>
    <t>215807</t>
  </si>
  <si>
    <t>OP17061500075643</t>
  </si>
  <si>
    <t>1000092531</t>
  </si>
  <si>
    <t>张弟麟</t>
  </si>
  <si>
    <t>2017061521001004560220320125</t>
  </si>
  <si>
    <t>SP17061500108167</t>
  </si>
  <si>
    <t>215859</t>
  </si>
  <si>
    <t>OP17061500075665</t>
  </si>
  <si>
    <t>2017061521001004150251640107</t>
  </si>
  <si>
    <t>SP17061500108173</t>
  </si>
  <si>
    <t>215880</t>
  </si>
  <si>
    <t>OP17061500075669</t>
  </si>
  <si>
    <t>0000107476</t>
  </si>
  <si>
    <t>虎勇</t>
  </si>
  <si>
    <t>2017061521001004050267076727</t>
  </si>
  <si>
    <t>SP17061500108181</t>
  </si>
  <si>
    <t>215922</t>
  </si>
  <si>
    <t>OP17061500075678</t>
  </si>
  <si>
    <t>2017061521001004560220325384</t>
  </si>
  <si>
    <t>SP17061500108186</t>
  </si>
  <si>
    <t>215921</t>
  </si>
  <si>
    <t>OP17061500075682</t>
  </si>
  <si>
    <t>1000091737</t>
  </si>
  <si>
    <t>聂煜涵</t>
  </si>
  <si>
    <t>2017061521001004090265266690</t>
  </si>
  <si>
    <t>SP17061500108314</t>
  </si>
  <si>
    <t>216190</t>
  </si>
  <si>
    <t>OP17061500075753</t>
  </si>
  <si>
    <t>1000040242</t>
  </si>
  <si>
    <t>卜花萍</t>
  </si>
  <si>
    <t>2017061521001004740275295014</t>
  </si>
  <si>
    <t>SP17061500108324</t>
  </si>
  <si>
    <t>216210</t>
  </si>
  <si>
    <t>OP17061500075767</t>
  </si>
  <si>
    <t>5323-2331097351</t>
  </si>
  <si>
    <t>杨水</t>
  </si>
  <si>
    <t>2017061521001004120291518731</t>
  </si>
  <si>
    <t>SP17061500108354</t>
  </si>
  <si>
    <t>216261</t>
  </si>
  <si>
    <t>OP17061500075780</t>
  </si>
  <si>
    <t>1000092402</t>
  </si>
  <si>
    <t>那明慧之子</t>
  </si>
  <si>
    <t>2017061521001004550203559656</t>
  </si>
  <si>
    <t>SP17061500108497</t>
  </si>
  <si>
    <t>216434</t>
  </si>
  <si>
    <t>OP17061500075839</t>
  </si>
  <si>
    <t>1000055215</t>
  </si>
  <si>
    <t>李春雪</t>
  </si>
  <si>
    <t>2017061521001004490252512080</t>
  </si>
  <si>
    <t>SP17061500108524</t>
  </si>
  <si>
    <t>216488</t>
  </si>
  <si>
    <t>OP17061500075853</t>
  </si>
  <si>
    <t>1000091326</t>
  </si>
  <si>
    <t>王文绪</t>
  </si>
  <si>
    <t>2017061521001004480265993913</t>
  </si>
  <si>
    <t>SP17061500108532</t>
  </si>
  <si>
    <t>216582</t>
  </si>
  <si>
    <t>OP17061500075857</t>
  </si>
  <si>
    <t>1000092643</t>
  </si>
  <si>
    <t>孙晓凤</t>
  </si>
  <si>
    <t>2017061521001004860205585215</t>
  </si>
  <si>
    <t>SP17061500108535</t>
  </si>
  <si>
    <t>216509</t>
  </si>
  <si>
    <t>OP17061500075858</t>
  </si>
  <si>
    <t>2017061521001004490252543376</t>
  </si>
  <si>
    <t>SP17061500108541</t>
  </si>
  <si>
    <t>216511</t>
  </si>
  <si>
    <t>OP17061500075863</t>
  </si>
  <si>
    <t>2017061521001004490252541884</t>
  </si>
  <si>
    <t>SP17061500108584</t>
  </si>
  <si>
    <t>216583</t>
  </si>
  <si>
    <t>OP17061500075896</t>
  </si>
  <si>
    <t>1000087451</t>
  </si>
  <si>
    <t>张攀</t>
  </si>
  <si>
    <t>2017061521001004400200284245</t>
  </si>
  <si>
    <t>SP17061500108625</t>
  </si>
  <si>
    <t>216662</t>
  </si>
  <si>
    <t>OP17061500075921</t>
  </si>
  <si>
    <t>2017061521001004380285525494</t>
  </si>
  <si>
    <t>SP17061500108624</t>
  </si>
  <si>
    <t>216671</t>
  </si>
  <si>
    <t>OP17061500075922</t>
  </si>
  <si>
    <t>2017061521001004120291519234</t>
  </si>
  <si>
    <t>SP17061500108642</t>
  </si>
  <si>
    <t>216701</t>
  </si>
  <si>
    <t>OP17061500075940</t>
  </si>
  <si>
    <t>2017061521001004710299968243</t>
  </si>
  <si>
    <t>SP17061500108662</t>
  </si>
  <si>
    <t>216753</t>
  </si>
  <si>
    <t>OP17061500075956</t>
  </si>
  <si>
    <t>1000013503</t>
  </si>
  <si>
    <t>邓术英</t>
  </si>
  <si>
    <t>2017061521001004590277678831</t>
  </si>
  <si>
    <t>SP17061500108711</t>
  </si>
  <si>
    <t>216861</t>
  </si>
  <si>
    <t>OP17061500075993</t>
  </si>
  <si>
    <t>2017061521001004540295949040</t>
  </si>
  <si>
    <t>SP17061500108751</t>
  </si>
  <si>
    <t>216986</t>
  </si>
  <si>
    <t>OP17061500076024</t>
  </si>
  <si>
    <t>1000021082</t>
  </si>
  <si>
    <t>赵菊</t>
  </si>
  <si>
    <t>2017061521001004850288587318</t>
  </si>
  <si>
    <t>SP17061500108767</t>
  </si>
  <si>
    <t>217019</t>
  </si>
  <si>
    <t>OP17061500076038</t>
  </si>
  <si>
    <t>1000092037</t>
  </si>
  <si>
    <t>张义先</t>
  </si>
  <si>
    <t>2017061521001004570297989379</t>
  </si>
  <si>
    <t>SP17061500108876</t>
  </si>
  <si>
    <t>217289</t>
  </si>
  <si>
    <t>OP17061500076111</t>
  </si>
  <si>
    <t>0111192704</t>
  </si>
  <si>
    <t>郑洁</t>
  </si>
  <si>
    <t>2017061521001004320292092513</t>
  </si>
  <si>
    <t>SP17061500108914</t>
  </si>
  <si>
    <t>217428</t>
  </si>
  <si>
    <t>OP17061500076143</t>
  </si>
  <si>
    <t>1000092609</t>
  </si>
  <si>
    <t>刘淑珍</t>
  </si>
  <si>
    <t>2017061521001004930201207630</t>
  </si>
  <si>
    <t>SP17061500108933</t>
  </si>
  <si>
    <t>217480</t>
  </si>
  <si>
    <t>OP17061500076161</t>
  </si>
  <si>
    <t>1000092744</t>
  </si>
  <si>
    <t>杨群</t>
  </si>
  <si>
    <t>2017061521001004440274013668</t>
  </si>
  <si>
    <t>SP17061500108954</t>
  </si>
  <si>
    <t>217588</t>
  </si>
  <si>
    <t>OP17061500076179</t>
  </si>
  <si>
    <t>5010813136</t>
  </si>
  <si>
    <t>喻薇</t>
  </si>
  <si>
    <t>2017061521001004240278801274</t>
  </si>
  <si>
    <t>SP17061500108987</t>
  </si>
  <si>
    <t>217655</t>
  </si>
  <si>
    <t>OP17061500076205</t>
  </si>
  <si>
    <t>1000092866</t>
  </si>
  <si>
    <t>王金泽</t>
  </si>
  <si>
    <t>2017061521001004390260860204</t>
  </si>
  <si>
    <t>SP17061500108997</t>
  </si>
  <si>
    <t>217699</t>
  </si>
  <si>
    <t>OP17061500076212</t>
  </si>
  <si>
    <t>1000092600</t>
  </si>
  <si>
    <t>徐文斌</t>
  </si>
  <si>
    <t>2017061521001004570298012067</t>
  </si>
  <si>
    <t>SP17061500109091</t>
  </si>
  <si>
    <t>217882</t>
  </si>
  <si>
    <t>OP17061500076281</t>
  </si>
  <si>
    <t>1000092882</t>
  </si>
  <si>
    <t>范天保</t>
  </si>
  <si>
    <t>2017061521001004760270988497</t>
  </si>
  <si>
    <t>SP17061500109114</t>
  </si>
  <si>
    <t>217941</t>
  </si>
  <si>
    <t>OP17061500076308</t>
  </si>
  <si>
    <t>2017061521001004420268345234</t>
  </si>
  <si>
    <t>SP17061500109125</t>
  </si>
  <si>
    <t>217958</t>
  </si>
  <si>
    <t>OP17061500076314</t>
  </si>
  <si>
    <t>1000092937</t>
  </si>
  <si>
    <t>李明磊</t>
  </si>
  <si>
    <t>2017061521001004300287452122</t>
  </si>
  <si>
    <t>SP17061500109130</t>
  </si>
  <si>
    <t>217972</t>
  </si>
  <si>
    <t>OP17061500076316</t>
  </si>
  <si>
    <t>0111263344</t>
  </si>
  <si>
    <t>玉韵铭</t>
  </si>
  <si>
    <t>2017061521001004230256615000</t>
  </si>
  <si>
    <t>SP17061500109151</t>
  </si>
  <si>
    <t>218013</t>
  </si>
  <si>
    <t>OP17061500076332</t>
  </si>
  <si>
    <t>2017061521001004930201255450</t>
  </si>
  <si>
    <t>SP17061500109158</t>
  </si>
  <si>
    <t>218030</t>
  </si>
  <si>
    <t>OP17061500076336</t>
  </si>
  <si>
    <t>1000092782</t>
  </si>
  <si>
    <t>赵梓涵</t>
  </si>
  <si>
    <t>2017061521001004620293938412</t>
  </si>
  <si>
    <t>SP17061500109216</t>
  </si>
  <si>
    <t>218232</t>
  </si>
  <si>
    <t>OP17061500076381</t>
  </si>
  <si>
    <t>0154031488</t>
  </si>
  <si>
    <t>赵焕星</t>
  </si>
  <si>
    <t>2017061521001004580209491629</t>
  </si>
  <si>
    <t>SP17061500109361</t>
  </si>
  <si>
    <t>218432</t>
  </si>
  <si>
    <t>OP17061500076467</t>
  </si>
  <si>
    <t>1000093033</t>
  </si>
  <si>
    <t>陈绒</t>
  </si>
  <si>
    <t>2017061521001004770230194557</t>
  </si>
  <si>
    <t>SP17061500109375</t>
  </si>
  <si>
    <t>218457</t>
  </si>
  <si>
    <t>OP17061500076485</t>
  </si>
  <si>
    <t>1000092957</t>
  </si>
  <si>
    <t>路倩倩</t>
  </si>
  <si>
    <t>2017061521001004250267412955</t>
  </si>
  <si>
    <t>SP17061500109377</t>
  </si>
  <si>
    <t>218497</t>
  </si>
  <si>
    <t>OP17061500076487</t>
  </si>
  <si>
    <t>1000093010</t>
  </si>
  <si>
    <t>孟洋</t>
  </si>
  <si>
    <t>2017061521001004990203763923</t>
  </si>
  <si>
    <t>SP17061500109388</t>
  </si>
  <si>
    <t>218468</t>
  </si>
  <si>
    <t>OP17061500076493</t>
  </si>
  <si>
    <t>2017061521001004390260877933</t>
  </si>
  <si>
    <t>SP17061500109396</t>
  </si>
  <si>
    <t>218478</t>
  </si>
  <si>
    <t>OP17061500076500</t>
  </si>
  <si>
    <t>1000082783</t>
  </si>
  <si>
    <t>刘璇</t>
  </si>
  <si>
    <t>2017061521001004430253876121</t>
  </si>
  <si>
    <t>SP17061500109417</t>
  </si>
  <si>
    <t>218529</t>
  </si>
  <si>
    <t>OP17061500076510</t>
  </si>
  <si>
    <t>1000093012</t>
  </si>
  <si>
    <t>陆凤光</t>
  </si>
  <si>
    <t>2017061521001004440274036560</t>
  </si>
  <si>
    <t>SP17061500109438</t>
  </si>
  <si>
    <t>218574</t>
  </si>
  <si>
    <t>OP17061500076516</t>
  </si>
  <si>
    <t>1000091822</t>
  </si>
  <si>
    <t>何婷婷</t>
  </si>
  <si>
    <t>2017061521001004990203780065</t>
  </si>
  <si>
    <t>SP17061500109440</t>
  </si>
  <si>
    <t>218588</t>
  </si>
  <si>
    <t>OP17061500076520</t>
  </si>
  <si>
    <t>2017061521001004390260900222</t>
  </si>
  <si>
    <t>SP17061500109448</t>
  </si>
  <si>
    <t>218606</t>
  </si>
  <si>
    <t>OP17061500076527</t>
  </si>
  <si>
    <t>1000093031</t>
  </si>
  <si>
    <t>沈裕娇</t>
  </si>
  <si>
    <t>2017061521001004530287061095</t>
  </si>
  <si>
    <t>SP17061500109454</t>
  </si>
  <si>
    <t>218659</t>
  </si>
  <si>
    <t>OP17061500076529</t>
  </si>
  <si>
    <t>2017061521001004580209493367</t>
  </si>
  <si>
    <t>SP17061500109475</t>
  </si>
  <si>
    <t>218726</t>
  </si>
  <si>
    <t>OP17061500076546</t>
  </si>
  <si>
    <t>1000014332</t>
  </si>
  <si>
    <t>吴亚丽</t>
  </si>
  <si>
    <t>2017061521001004830271528350</t>
  </si>
  <si>
    <t>SP17061500109487</t>
  </si>
  <si>
    <t>218811</t>
  </si>
  <si>
    <t>OP17061500076556</t>
  </si>
  <si>
    <t>1000005749</t>
  </si>
  <si>
    <t>卫赵爽</t>
  </si>
  <si>
    <t>2017061521001004950272098003</t>
  </si>
  <si>
    <t>SP17061500109540</t>
  </si>
  <si>
    <t>218912</t>
  </si>
  <si>
    <t>OP17061500076605</t>
  </si>
  <si>
    <t>2017061521001004020222797251</t>
  </si>
  <si>
    <t>SP17061500109549</t>
  </si>
  <si>
    <t>218934</t>
  </si>
  <si>
    <t>OP17061500076611</t>
  </si>
  <si>
    <t>1000093077</t>
  </si>
  <si>
    <t>吕正岗</t>
  </si>
  <si>
    <t>2017061521001004550203618677</t>
  </si>
  <si>
    <t>SP17061500109556</t>
  </si>
  <si>
    <t>218964</t>
  </si>
  <si>
    <t>OP17061500076618</t>
  </si>
  <si>
    <t>2017061521001004540296054877</t>
  </si>
  <si>
    <t>SP17061500109575</t>
  </si>
  <si>
    <t>218988</t>
  </si>
  <si>
    <t>OP17061500076627</t>
  </si>
  <si>
    <t>1000093062</t>
  </si>
  <si>
    <t>赵舒晗</t>
  </si>
  <si>
    <t>2017061521001004770230190356</t>
  </si>
  <si>
    <t>SP17061500109578</t>
  </si>
  <si>
    <t>218995</t>
  </si>
  <si>
    <t>OP17061500076631</t>
  </si>
  <si>
    <t>1000025588</t>
  </si>
  <si>
    <t>蔡馥鸿</t>
  </si>
  <si>
    <t>2017061521001004470274431186</t>
  </si>
  <si>
    <t>SP17061500109613</t>
  </si>
  <si>
    <t>219079</t>
  </si>
  <si>
    <t>OP17061500076645</t>
  </si>
  <si>
    <t>1000093128</t>
  </si>
  <si>
    <t>胡宗玲</t>
  </si>
  <si>
    <t>2017061521001004030268300827</t>
  </si>
  <si>
    <t>SP17061500109614</t>
  </si>
  <si>
    <t>219063</t>
  </si>
  <si>
    <t>OP17061500076647</t>
  </si>
  <si>
    <t>5010094716</t>
  </si>
  <si>
    <t>2017061521001004090265355110</t>
  </si>
  <si>
    <t>SP17061500109645</t>
  </si>
  <si>
    <t>219150</t>
  </si>
  <si>
    <t>OP17061500076670</t>
  </si>
  <si>
    <t>1000093053</t>
  </si>
  <si>
    <t>方德梅</t>
  </si>
  <si>
    <t>2017061521001004710200065531</t>
  </si>
  <si>
    <t>SP17061500109702</t>
  </si>
  <si>
    <t>219334</t>
  </si>
  <si>
    <t>OP17061500076712</t>
  </si>
  <si>
    <t>0112002648</t>
  </si>
  <si>
    <t>杨雯丽</t>
  </si>
  <si>
    <t>2017061521001004340273852506</t>
  </si>
  <si>
    <t>SP17061500109742</t>
  </si>
  <si>
    <t>219437</t>
  </si>
  <si>
    <t>OP17061500076736</t>
  </si>
  <si>
    <t>2017061521001004440274107699</t>
  </si>
  <si>
    <t>SP17061500109743</t>
  </si>
  <si>
    <t>219445</t>
  </si>
  <si>
    <t>OP17061500076739</t>
  </si>
  <si>
    <t>0103056174</t>
  </si>
  <si>
    <t>陈海</t>
  </si>
  <si>
    <t>2017061521001004140278525883</t>
  </si>
  <si>
    <t>SP17061500109751</t>
  </si>
  <si>
    <t>219481</t>
  </si>
  <si>
    <t>OP17061500076746</t>
  </si>
  <si>
    <t>1000088982</t>
  </si>
  <si>
    <t>戴嘉磊</t>
  </si>
  <si>
    <t>2017061521001004520205370117</t>
  </si>
  <si>
    <t>SP17061500109758</t>
  </si>
  <si>
    <t>219508</t>
  </si>
  <si>
    <t>OP17061500076753</t>
  </si>
  <si>
    <t>1000092923</t>
  </si>
  <si>
    <t>李帆</t>
  </si>
  <si>
    <t>2017061521001004780247227440</t>
  </si>
  <si>
    <t>SP17061500109754</t>
  </si>
  <si>
    <t>219495</t>
  </si>
  <si>
    <t>OP17061500076750</t>
  </si>
  <si>
    <t>1000092214</t>
  </si>
  <si>
    <t>雷恒鸣</t>
  </si>
  <si>
    <t>2017061521001004130264272954</t>
  </si>
  <si>
    <t>SP17061500109800</t>
  </si>
  <si>
    <t>219638</t>
  </si>
  <si>
    <t>OP17061500076790</t>
  </si>
  <si>
    <t>0103176978</t>
  </si>
  <si>
    <t>张玲</t>
  </si>
  <si>
    <t>2017061521001004610249745410</t>
  </si>
  <si>
    <t>SP17061500109835</t>
  </si>
  <si>
    <t>219736</t>
  </si>
  <si>
    <t>OP17061500076820</t>
  </si>
  <si>
    <t>1000092060</t>
  </si>
  <si>
    <t>王英</t>
  </si>
  <si>
    <t>2017061521001004090265389813</t>
  </si>
  <si>
    <t>SP17061500109856</t>
  </si>
  <si>
    <t>219769</t>
  </si>
  <si>
    <t>OP17061500076837</t>
  </si>
  <si>
    <t>2017061521001004880206272330</t>
  </si>
  <si>
    <t>SP17061500109912</t>
  </si>
  <si>
    <t>219948</t>
  </si>
  <si>
    <t>OP17061500076875</t>
  </si>
  <si>
    <t>1000093132</t>
  </si>
  <si>
    <t>高熙媛</t>
  </si>
  <si>
    <t>2017061521001004150251775159</t>
  </si>
  <si>
    <t>SP17061500109933</t>
  </si>
  <si>
    <t>219991</t>
  </si>
  <si>
    <t>OP17061500076895</t>
  </si>
  <si>
    <t>2017061521001004760271058680</t>
  </si>
  <si>
    <t>SP17061500109942</t>
  </si>
  <si>
    <t>220016</t>
  </si>
  <si>
    <t>OP17061500076904</t>
  </si>
  <si>
    <t>2017061521001004480266157262</t>
  </si>
  <si>
    <t>SP17061500109963</t>
  </si>
  <si>
    <t>220082</t>
  </si>
  <si>
    <t>OP17061500076924</t>
  </si>
  <si>
    <t>2017061521001004840210708056</t>
  </si>
  <si>
    <t>SP17061500109966</t>
  </si>
  <si>
    <t>220092</t>
  </si>
  <si>
    <t>OP17061500076928</t>
  </si>
  <si>
    <t>1000091123</t>
  </si>
  <si>
    <t>刘燕</t>
  </si>
  <si>
    <t>2017061521001004590277815215</t>
  </si>
  <si>
    <t>SP17061500109970</t>
  </si>
  <si>
    <t>220100</t>
  </si>
  <si>
    <t>OP17061500076929</t>
  </si>
  <si>
    <t>2017061521001004480266151907</t>
  </si>
  <si>
    <t>SP17061500109975</t>
  </si>
  <si>
    <t>220114</t>
  </si>
  <si>
    <t>OP17061500076932</t>
  </si>
  <si>
    <t>1000091051</t>
  </si>
  <si>
    <t>李克</t>
  </si>
  <si>
    <t>2017061521001004130264340822</t>
  </si>
  <si>
    <t>SP17061500109977</t>
  </si>
  <si>
    <t>220140</t>
  </si>
  <si>
    <t>OP17061500076933</t>
  </si>
  <si>
    <t>2017061521001004820207151230</t>
  </si>
  <si>
    <t>SP17061500109989</t>
  </si>
  <si>
    <t>220162</t>
  </si>
  <si>
    <t>OP17061500076946</t>
  </si>
  <si>
    <t>2017061521001004820207123789</t>
  </si>
  <si>
    <t>SP17061500109992</t>
  </si>
  <si>
    <t>220176</t>
  </si>
  <si>
    <t>OP17061500076950</t>
  </si>
  <si>
    <t>2017061521001004940243788686</t>
  </si>
  <si>
    <t>SP17061500110031</t>
  </si>
  <si>
    <t>220319</t>
  </si>
  <si>
    <t>OP17061500076984</t>
  </si>
  <si>
    <t>0102568575</t>
  </si>
  <si>
    <t>陈亚彬</t>
  </si>
  <si>
    <t>2017061521001004220288426858</t>
  </si>
  <si>
    <t>SP17061500110049</t>
  </si>
  <si>
    <t>220352</t>
  </si>
  <si>
    <t>OP17061500076998</t>
  </si>
  <si>
    <t>2017061521001004920260298053</t>
  </si>
  <si>
    <t>SP17061500110111</t>
  </si>
  <si>
    <t>220576</t>
  </si>
  <si>
    <t>OP17061500077060</t>
  </si>
  <si>
    <t>5300-0000037752</t>
  </si>
  <si>
    <t>万俊</t>
  </si>
  <si>
    <t>2017061521001004930201338556</t>
  </si>
  <si>
    <t>SP17061500110133</t>
  </si>
  <si>
    <t>220616</t>
  </si>
  <si>
    <t>OP17061500077072</t>
  </si>
  <si>
    <t>0103016680</t>
  </si>
  <si>
    <t>朱杰恩</t>
  </si>
  <si>
    <t>2017061521001004930201347119</t>
  </si>
  <si>
    <t>SP17061500110141</t>
  </si>
  <si>
    <t>220664</t>
  </si>
  <si>
    <t>OP17061500077080</t>
  </si>
  <si>
    <t>1000009495</t>
  </si>
  <si>
    <t>染健姣</t>
  </si>
  <si>
    <t>2017061521001004890206208634</t>
  </si>
  <si>
    <t>SP17061500110151</t>
  </si>
  <si>
    <t>220690</t>
  </si>
  <si>
    <t>OP17061500077086</t>
  </si>
  <si>
    <t>1000091079</t>
  </si>
  <si>
    <t>马云</t>
  </si>
  <si>
    <t>2017061521001004680271452511</t>
  </si>
  <si>
    <t>SP17061500110180</t>
  </si>
  <si>
    <t>220792</t>
  </si>
  <si>
    <t>OP17061500077114</t>
  </si>
  <si>
    <t>2017061521001004400200446318</t>
  </si>
  <si>
    <t>SP17061500110313</t>
  </si>
  <si>
    <t>221092</t>
  </si>
  <si>
    <t>OP17061500077194</t>
  </si>
  <si>
    <t>0101084509</t>
  </si>
  <si>
    <t>徐昕</t>
  </si>
  <si>
    <t>2017061521001004260283102666</t>
  </si>
  <si>
    <t>SP17061500110378</t>
  </si>
  <si>
    <t>221223</t>
  </si>
  <si>
    <t>OP17061500077246</t>
  </si>
  <si>
    <t>1000058093</t>
  </si>
  <si>
    <t>曾福花</t>
  </si>
  <si>
    <t>2017061521001004360275220012</t>
  </si>
  <si>
    <t>SP17061500110431</t>
  </si>
  <si>
    <t>221328</t>
  </si>
  <si>
    <t>OP17061500077287</t>
  </si>
  <si>
    <t>2017061521001004320292279128</t>
  </si>
  <si>
    <t>SP17061500110436</t>
  </si>
  <si>
    <t>221341</t>
  </si>
  <si>
    <t>OP17061500077292</t>
  </si>
  <si>
    <t>2017061521001004930201376756</t>
  </si>
  <si>
    <t>SP17061500110455</t>
  </si>
  <si>
    <t>221376</t>
  </si>
  <si>
    <t>OP17061500077304</t>
  </si>
  <si>
    <t>2017061521001004610249820716</t>
  </si>
  <si>
    <t>SP17061500110504</t>
  </si>
  <si>
    <t>221444</t>
  </si>
  <si>
    <t>OP17061500077339</t>
  </si>
  <si>
    <t>1000088349</t>
  </si>
  <si>
    <t>王慧仙</t>
  </si>
  <si>
    <t>2017061521001004720256403656</t>
  </si>
  <si>
    <t>SP17061500110525</t>
  </si>
  <si>
    <t>221477</t>
  </si>
  <si>
    <t>OP17061500077356</t>
  </si>
  <si>
    <t>2017061521001004190236680165</t>
  </si>
  <si>
    <t>SP17061500110528</t>
  </si>
  <si>
    <t>221494</t>
  </si>
  <si>
    <t>OP17061500077357</t>
  </si>
  <si>
    <t>2017061521001004720256400869</t>
  </si>
  <si>
    <t>SP17061500110530</t>
  </si>
  <si>
    <t>221488</t>
  </si>
  <si>
    <t>OP17061500077358</t>
  </si>
  <si>
    <t>1000093423</t>
  </si>
  <si>
    <t>吕松</t>
  </si>
  <si>
    <t>2017061521001004090265479187</t>
  </si>
  <si>
    <t>SP17061500110553</t>
  </si>
  <si>
    <t>221561</t>
  </si>
  <si>
    <t>OP17061500077380</t>
  </si>
  <si>
    <t>1000001854</t>
  </si>
  <si>
    <t>陈鹏西</t>
  </si>
  <si>
    <t>2017061521001004110212074040</t>
  </si>
  <si>
    <t>SP17061500110570</t>
  </si>
  <si>
    <t>221603</t>
  </si>
  <si>
    <t>OP17061500077391</t>
  </si>
  <si>
    <t>1000092648</t>
  </si>
  <si>
    <t>李亚</t>
  </si>
  <si>
    <t>2017061521001004060216642032</t>
  </si>
  <si>
    <t>SP17061500110583</t>
  </si>
  <si>
    <t>221632</t>
  </si>
  <si>
    <t>OP17061500077404</t>
  </si>
  <si>
    <t>1000073857</t>
  </si>
  <si>
    <t>林长通</t>
  </si>
  <si>
    <t>2017061521001004000205028418</t>
  </si>
  <si>
    <t>SP17061500110601</t>
  </si>
  <si>
    <t>221661</t>
  </si>
  <si>
    <t>OP17061500077411</t>
  </si>
  <si>
    <t>1000093440</t>
  </si>
  <si>
    <t>余耀冉</t>
  </si>
  <si>
    <t>2017061521001004200269113160</t>
  </si>
  <si>
    <t>SP17061500110620</t>
  </si>
  <si>
    <t>221683</t>
  </si>
  <si>
    <t>OP17061500077416</t>
  </si>
  <si>
    <t>2017061521001004300287656586</t>
  </si>
  <si>
    <t>SP17061500110655</t>
  </si>
  <si>
    <t>221711</t>
  </si>
  <si>
    <t>OP17061500077427</t>
  </si>
  <si>
    <t>1000092163</t>
  </si>
  <si>
    <t>石永慧</t>
  </si>
  <si>
    <t>2017061521001004300287646899</t>
  </si>
  <si>
    <t>SP17061500110672</t>
  </si>
  <si>
    <t>221732</t>
  </si>
  <si>
    <t>OP17061500077435</t>
  </si>
  <si>
    <t>5300-0000116522</t>
  </si>
  <si>
    <t>毕正兴</t>
  </si>
  <si>
    <t>2017061521001004930201436711</t>
  </si>
  <si>
    <t>SP17061500110673</t>
  </si>
  <si>
    <t>221739</t>
  </si>
  <si>
    <t>OP17061500077436</t>
  </si>
  <si>
    <t>1000015705</t>
  </si>
  <si>
    <t>杨美兰</t>
  </si>
  <si>
    <t>2017061521001004330242722503</t>
  </si>
  <si>
    <t>SP17061500110726</t>
  </si>
  <si>
    <t>221849</t>
  </si>
  <si>
    <t>OP17061500077480</t>
  </si>
  <si>
    <t>1000018205</t>
  </si>
  <si>
    <t>董玉红</t>
  </si>
  <si>
    <t>2017061521001004180299017012</t>
  </si>
  <si>
    <t>SP17061500110762</t>
  </si>
  <si>
    <t>221912</t>
  </si>
  <si>
    <t>OP17061500077502</t>
  </si>
  <si>
    <t>2017061521001004170266159995</t>
  </si>
  <si>
    <t>SP17061500110794</t>
  </si>
  <si>
    <t>221981</t>
  </si>
  <si>
    <t>OP17061500077530</t>
  </si>
  <si>
    <t>1000092793</t>
  </si>
  <si>
    <t>苏心琼</t>
  </si>
  <si>
    <t>2017061521001004110212172236</t>
  </si>
  <si>
    <t>SP17061500110806</t>
  </si>
  <si>
    <t>221996</t>
  </si>
  <si>
    <t>OP17061500077537</t>
  </si>
  <si>
    <t>2017061521001004110212181975</t>
  </si>
  <si>
    <t>SP17061500110820</t>
  </si>
  <si>
    <t>222042</t>
  </si>
  <si>
    <t>OP17061500077553</t>
  </si>
  <si>
    <t>2017061521001004030268516450</t>
  </si>
  <si>
    <t>SP17061500110834</t>
  </si>
  <si>
    <t>222068</t>
  </si>
  <si>
    <t>OP17061500077572</t>
  </si>
  <si>
    <t>1000047626</t>
  </si>
  <si>
    <t>王学霞</t>
  </si>
  <si>
    <t>2017061521001004480266339134</t>
  </si>
  <si>
    <t>SP17061500110835</t>
  </si>
  <si>
    <t>222069</t>
  </si>
  <si>
    <t>OP17061500077573</t>
  </si>
  <si>
    <t>0102488511</t>
  </si>
  <si>
    <t>2017061521001004770230456171</t>
  </si>
  <si>
    <t>SP17061500110865</t>
  </si>
  <si>
    <t>222111</t>
  </si>
  <si>
    <t>OP17061500077597</t>
  </si>
  <si>
    <t>2017061521001004710200310188</t>
  </si>
  <si>
    <t>SP17061500110876</t>
  </si>
  <si>
    <t>222130</t>
  </si>
  <si>
    <t>OP17061500077612</t>
  </si>
  <si>
    <t>2017061521001004680271628658</t>
  </si>
  <si>
    <t>SP17061500110880</t>
  </si>
  <si>
    <t>222142</t>
  </si>
  <si>
    <t>OP17061500077616</t>
  </si>
  <si>
    <t>2017061521001004110212234244</t>
  </si>
  <si>
    <t>SP17061500110917</t>
  </si>
  <si>
    <t>222183</t>
  </si>
  <si>
    <t>OP17061500077642</t>
  </si>
  <si>
    <t>1000093588</t>
  </si>
  <si>
    <t>曾建英</t>
  </si>
  <si>
    <t>2017061521001004440274336855</t>
  </si>
  <si>
    <t>SP17061500110924</t>
  </si>
  <si>
    <t>222200</t>
  </si>
  <si>
    <t>OP17061500077651</t>
  </si>
  <si>
    <t>1000093604</t>
  </si>
  <si>
    <t>黄丽娟</t>
  </si>
  <si>
    <t>2017061521001004240279135774</t>
  </si>
  <si>
    <t>SP17061500110982</t>
  </si>
  <si>
    <t>222260</t>
  </si>
  <si>
    <t>OP17061500077686</t>
  </si>
  <si>
    <t>2017061521001004870287468037</t>
  </si>
  <si>
    <t>SP17061500110985</t>
  </si>
  <si>
    <t>222265</t>
  </si>
  <si>
    <t>OP17061500077690</t>
  </si>
  <si>
    <t>2017061521001004710200345829</t>
  </si>
  <si>
    <t>SP17061500110989</t>
  </si>
  <si>
    <t>222270</t>
  </si>
  <si>
    <t>OP17061500077692</t>
  </si>
  <si>
    <t>1000093641</t>
  </si>
  <si>
    <t>封帆</t>
  </si>
  <si>
    <t>2017061521001004590278035332</t>
  </si>
  <si>
    <t>SP17061500111004</t>
  </si>
  <si>
    <t>222294</t>
  </si>
  <si>
    <t>OP17061500077709</t>
  </si>
  <si>
    <t>1000093640</t>
  </si>
  <si>
    <t>辛艳玲</t>
  </si>
  <si>
    <t>2017061521001004890206455269</t>
  </si>
  <si>
    <t>SP17061500111034</t>
  </si>
  <si>
    <t>222334</t>
  </si>
  <si>
    <t>OP17061500077733</t>
  </si>
  <si>
    <t>1000093657</t>
  </si>
  <si>
    <t>李辛</t>
  </si>
  <si>
    <t>2017061521001004450249030447</t>
  </si>
  <si>
    <t>SP17061500111055</t>
  </si>
  <si>
    <t>222371</t>
  </si>
  <si>
    <t>OP17061500077754</t>
  </si>
  <si>
    <t>0102569480</t>
  </si>
  <si>
    <t>李真君</t>
  </si>
  <si>
    <t>2017061521001004870287514424</t>
  </si>
  <si>
    <t>SP17061500111069</t>
  </si>
  <si>
    <t>222393</t>
  </si>
  <si>
    <t>OP17061500077768</t>
  </si>
  <si>
    <t>1000093718</t>
  </si>
  <si>
    <t>林美娜</t>
  </si>
  <si>
    <t>2017061521001004480266429415</t>
  </si>
  <si>
    <t>SP17061500111127</t>
  </si>
  <si>
    <t>222455</t>
  </si>
  <si>
    <t>OP17061500077815</t>
  </si>
  <si>
    <t>1000077666</t>
  </si>
  <si>
    <t>费晓倩</t>
  </si>
  <si>
    <t>2017061521001004380285912126</t>
  </si>
  <si>
    <t>SP17061500111136</t>
  </si>
  <si>
    <t>222474</t>
  </si>
  <si>
    <t>OP17061500077820</t>
  </si>
  <si>
    <t>1000091179</t>
  </si>
  <si>
    <t>金艳琼</t>
  </si>
  <si>
    <t>2017061521001004050267540279</t>
  </si>
  <si>
    <t>SP17061500111224</t>
  </si>
  <si>
    <t>222609</t>
  </si>
  <si>
    <t>OP17061500077883</t>
  </si>
  <si>
    <t>2017061521001004130264625823</t>
  </si>
  <si>
    <t>SP17061500111236</t>
  </si>
  <si>
    <t>222608</t>
  </si>
  <si>
    <t>OP17061500077895</t>
  </si>
  <si>
    <t>1000076539</t>
  </si>
  <si>
    <t>李培华</t>
  </si>
  <si>
    <t>2017061521001004980235687958</t>
  </si>
  <si>
    <t>SP17061500111253</t>
  </si>
  <si>
    <t>222638</t>
  </si>
  <si>
    <t>OP17061500077907</t>
  </si>
  <si>
    <t>1000093233</t>
  </si>
  <si>
    <t>陈振</t>
  </si>
  <si>
    <t>2017061521001004400200705012</t>
  </si>
  <si>
    <t>SP17061500111269</t>
  </si>
  <si>
    <t>222681</t>
  </si>
  <si>
    <t>OP17061500077929</t>
  </si>
  <si>
    <t>1000068940</t>
  </si>
  <si>
    <t>马洁莎</t>
  </si>
  <si>
    <t>2017061521001004330242916040</t>
  </si>
  <si>
    <t>SP17061500111289</t>
  </si>
  <si>
    <t>222715</t>
  </si>
  <si>
    <t>OP17061500077946</t>
  </si>
  <si>
    <t>1000091594</t>
  </si>
  <si>
    <t>黄照爽</t>
  </si>
  <si>
    <t>2017061521001004990204134016</t>
  </si>
  <si>
    <t>SP17061500111333</t>
  </si>
  <si>
    <t>222798</t>
  </si>
  <si>
    <t>OP17061500077977</t>
  </si>
  <si>
    <t>2017061521001004980235706321</t>
  </si>
  <si>
    <t>SP17061500111338</t>
  </si>
  <si>
    <t>222812</t>
  </si>
  <si>
    <t>OP17061500077985</t>
  </si>
  <si>
    <t>2017061521001004250267798104</t>
  </si>
  <si>
    <t>SP17061500111425</t>
  </si>
  <si>
    <t>223030</t>
  </si>
  <si>
    <t>OP17061500078072</t>
  </si>
  <si>
    <t>1000093707</t>
  </si>
  <si>
    <t>赵梦瑶</t>
  </si>
  <si>
    <t>2017061521001004920260627586</t>
  </si>
  <si>
    <t>SP17061500111493</t>
  </si>
  <si>
    <t>223149</t>
  </si>
  <si>
    <t>OP17061500078126</t>
  </si>
  <si>
    <t>2017061521001004250267809324</t>
  </si>
  <si>
    <t>SP17061500111548</t>
  </si>
  <si>
    <t>223278</t>
  </si>
  <si>
    <t>OP17061500078177</t>
  </si>
  <si>
    <t>2017061521001004030268682941</t>
  </si>
  <si>
    <t>SP17061500111549</t>
  </si>
  <si>
    <t>223289</t>
  </si>
  <si>
    <t>OP17061500078178</t>
  </si>
  <si>
    <t>1000093825</t>
  </si>
  <si>
    <t>李雨桐</t>
  </si>
  <si>
    <t>2017061521001004340274215290</t>
  </si>
  <si>
    <t>SP17061500111552</t>
  </si>
  <si>
    <t>223304</t>
  </si>
  <si>
    <t>OP17061500078183</t>
  </si>
  <si>
    <t>1000089368</t>
  </si>
  <si>
    <t>杨田玉</t>
  </si>
  <si>
    <t>2017061521001004240279204788</t>
  </si>
  <si>
    <t>SP17061500111556</t>
  </si>
  <si>
    <t>223313</t>
  </si>
  <si>
    <t>OP17061500078189</t>
  </si>
  <si>
    <t>0102080917</t>
  </si>
  <si>
    <t>马建明</t>
  </si>
  <si>
    <t>2017061521001004700266303331</t>
  </si>
  <si>
    <t>SP17061500111573</t>
  </si>
  <si>
    <t>223433</t>
  </si>
  <si>
    <t>OP17061500078202</t>
  </si>
  <si>
    <t>2017061521001004130264659841</t>
  </si>
  <si>
    <t>SP17061500111577</t>
  </si>
  <si>
    <t>223371</t>
  </si>
  <si>
    <t>OP17061500078206</t>
  </si>
  <si>
    <t>1000093932</t>
  </si>
  <si>
    <t>赵勋</t>
  </si>
  <si>
    <t>2017061521001004790216090846</t>
  </si>
  <si>
    <t>SP17061500111634</t>
  </si>
  <si>
    <t>223514</t>
  </si>
  <si>
    <t>OP17061500078246</t>
  </si>
  <si>
    <t>2017061521001004330242963551</t>
  </si>
  <si>
    <t>SP17061500111641</t>
  </si>
  <si>
    <t>223510</t>
  </si>
  <si>
    <t>OP17061500078251</t>
  </si>
  <si>
    <t>0102558050</t>
  </si>
  <si>
    <t>马秋滢</t>
  </si>
  <si>
    <t>2017061521001004520205737308</t>
  </si>
  <si>
    <t>SP17061500111645</t>
  </si>
  <si>
    <t>223519</t>
  </si>
  <si>
    <t>OP17061500078255</t>
  </si>
  <si>
    <t>1000093703</t>
  </si>
  <si>
    <t>张骁</t>
  </si>
  <si>
    <t>2017061521001004480266511302</t>
  </si>
  <si>
    <t>SP17061500111652</t>
  </si>
  <si>
    <t>223587</t>
  </si>
  <si>
    <t>OP17061500078260</t>
  </si>
  <si>
    <t>0103380864</t>
  </si>
  <si>
    <t>项锦云</t>
  </si>
  <si>
    <t>2017061521001004490252978068</t>
  </si>
  <si>
    <t>SP17061500111657</t>
  </si>
  <si>
    <t>223576</t>
  </si>
  <si>
    <t>OP17061500078267</t>
  </si>
  <si>
    <t>1000093124</t>
  </si>
  <si>
    <t>杨艳</t>
  </si>
  <si>
    <t>2017061521001004360275498204</t>
  </si>
  <si>
    <t>SP17061500111663</t>
  </si>
  <si>
    <t>223614</t>
  </si>
  <si>
    <t>OP17061500078274</t>
  </si>
  <si>
    <t>1000007354</t>
  </si>
  <si>
    <t>梁宁仙</t>
  </si>
  <si>
    <t>2017061521001004850289048040</t>
  </si>
  <si>
    <t>SP17061500111668</t>
  </si>
  <si>
    <t>223609</t>
  </si>
  <si>
    <t>OP17061500078282</t>
  </si>
  <si>
    <t>2017061521001004110212363332</t>
  </si>
  <si>
    <t>SP17061500111691</t>
  </si>
  <si>
    <t>223655</t>
  </si>
  <si>
    <t>OP17061500078298</t>
  </si>
  <si>
    <t>1000055334</t>
  </si>
  <si>
    <t>黄橙</t>
  </si>
  <si>
    <t>2017061521001004070212468302</t>
  </si>
  <si>
    <t>SP17061500111744</t>
  </si>
  <si>
    <t>223762</t>
  </si>
  <si>
    <t>OP17061500078338</t>
  </si>
  <si>
    <t>2017061521001004190236965312</t>
  </si>
  <si>
    <t>SP17061500111746</t>
  </si>
  <si>
    <t>223767</t>
  </si>
  <si>
    <t>OP17061500078339</t>
  </si>
  <si>
    <t>0102211402</t>
  </si>
  <si>
    <t>郭蕊</t>
  </si>
  <si>
    <t>2017061521001004460274174282</t>
  </si>
  <si>
    <t>SP17061500111755</t>
  </si>
  <si>
    <t>223832</t>
  </si>
  <si>
    <t>OP17061500078349</t>
  </si>
  <si>
    <t>2017061521001004520205763684</t>
  </si>
  <si>
    <t>SP17061500111782</t>
  </si>
  <si>
    <t>223878</t>
  </si>
  <si>
    <t>OP17061500078374</t>
  </si>
  <si>
    <t>1000020151</t>
  </si>
  <si>
    <t>冯钰洁</t>
  </si>
  <si>
    <t>2017061521001004510276630875</t>
  </si>
  <si>
    <t>SP17061500111789</t>
  </si>
  <si>
    <t>223892</t>
  </si>
  <si>
    <t>OP17061500078379</t>
  </si>
  <si>
    <t>1000061336</t>
  </si>
  <si>
    <t>白红艳</t>
  </si>
  <si>
    <t>2017061521001004630250506964</t>
  </si>
  <si>
    <t>SP17061500111823</t>
  </si>
  <si>
    <t>223996</t>
  </si>
  <si>
    <t>OP17061500078413</t>
  </si>
  <si>
    <t>5300-0000819995</t>
  </si>
  <si>
    <t>陶文怡</t>
  </si>
  <si>
    <t>2017061521001004550204066874</t>
  </si>
  <si>
    <t>SP17061500111841</t>
  </si>
  <si>
    <t>224053</t>
  </si>
  <si>
    <t>OP17061500078431</t>
  </si>
  <si>
    <t>2017061521001004350261347876</t>
  </si>
  <si>
    <t>SP17061500111845</t>
  </si>
  <si>
    <t>224064</t>
  </si>
  <si>
    <t>OP17061500078434</t>
  </si>
  <si>
    <t>1000043657</t>
  </si>
  <si>
    <t>万红梅</t>
  </si>
  <si>
    <t>2017061521001004880206641256</t>
  </si>
  <si>
    <t>SP17061500111850</t>
  </si>
  <si>
    <t>224129</t>
  </si>
  <si>
    <t>OP17061500078441</t>
  </si>
  <si>
    <t>1000093930</t>
  </si>
  <si>
    <t>钊红燕</t>
  </si>
  <si>
    <t>2017061521001004470274871349</t>
  </si>
  <si>
    <t>SP17061500111909</t>
  </si>
  <si>
    <t>224246</t>
  </si>
  <si>
    <t>OP17061500078485</t>
  </si>
  <si>
    <t>2017061521001004990204229126</t>
  </si>
  <si>
    <t>SP17061500111914</t>
  </si>
  <si>
    <t>224271</t>
  </si>
  <si>
    <t>OP17061500078489</t>
  </si>
  <si>
    <t>1000094020</t>
  </si>
  <si>
    <t>胡盼</t>
  </si>
  <si>
    <t>2017061521001004270272249255</t>
  </si>
  <si>
    <t>SP17061500111922</t>
  </si>
  <si>
    <t>224295</t>
  </si>
  <si>
    <t>OP17061500078500</t>
  </si>
  <si>
    <t>1000068568</t>
  </si>
  <si>
    <t>杨昆林</t>
  </si>
  <si>
    <t>2017061521001004310244877624</t>
  </si>
  <si>
    <t>SP17061500111916</t>
  </si>
  <si>
    <t>224275</t>
  </si>
  <si>
    <t>OP17061500078491</t>
  </si>
  <si>
    <t>0111048886</t>
  </si>
  <si>
    <t>龙克益</t>
  </si>
  <si>
    <t>2017061521001004050267598177</t>
  </si>
  <si>
    <t>SP17061500111951</t>
  </si>
  <si>
    <t>224405</t>
  </si>
  <si>
    <t>OP17061500078522</t>
  </si>
  <si>
    <t>1000089882</t>
  </si>
  <si>
    <t>王家晨</t>
  </si>
  <si>
    <t>2017061521001004260283446894</t>
  </si>
  <si>
    <t>SP17061500111960</t>
  </si>
  <si>
    <t>224429</t>
  </si>
  <si>
    <t>OP17061500078528</t>
  </si>
  <si>
    <t>1000094052</t>
  </si>
  <si>
    <t>李庆芬</t>
  </si>
  <si>
    <t>2017061521001004540296488890</t>
  </si>
  <si>
    <t>SP17061500111973</t>
  </si>
  <si>
    <t>224474</t>
  </si>
  <si>
    <t>OP17061500078543</t>
  </si>
  <si>
    <t>1000055240</t>
  </si>
  <si>
    <t>陶婷婷</t>
  </si>
  <si>
    <t>2017061521001004830272000391</t>
  </si>
  <si>
    <t>SP17061500112069</t>
  </si>
  <si>
    <t>224728</t>
  </si>
  <si>
    <t>OP17061500078618</t>
  </si>
  <si>
    <t>1000094159</t>
  </si>
  <si>
    <t>吴元元</t>
  </si>
  <si>
    <t>2017061521001004830271987674</t>
  </si>
  <si>
    <t>SP17061500112073</t>
  </si>
  <si>
    <t>224760</t>
  </si>
  <si>
    <t>OP17061500078621</t>
  </si>
  <si>
    <t>1000094177</t>
  </si>
  <si>
    <t>张晓梅</t>
  </si>
  <si>
    <t>2017061521001004620294370914</t>
  </si>
  <si>
    <t>SP17061500112088</t>
  </si>
  <si>
    <t>224774</t>
  </si>
  <si>
    <t>OP17061500078632</t>
  </si>
  <si>
    <t>2017061521001004210256562200</t>
  </si>
  <si>
    <t>SP17061500112122</t>
  </si>
  <si>
    <t>224834</t>
  </si>
  <si>
    <t>OP17061500078658</t>
  </si>
  <si>
    <t>1000091157</t>
  </si>
  <si>
    <t>邱臣金</t>
  </si>
  <si>
    <t>2017061521001004930201711446</t>
  </si>
  <si>
    <t>SP17061500112134</t>
  </si>
  <si>
    <t>224884</t>
  </si>
  <si>
    <t>OP17061500078668</t>
  </si>
  <si>
    <t>2017061521001004210256548447</t>
  </si>
  <si>
    <t>SP17061500112135</t>
  </si>
  <si>
    <t>224879</t>
  </si>
  <si>
    <t>OP17061500078670</t>
  </si>
  <si>
    <t>1000094158</t>
  </si>
  <si>
    <t>李雪祺</t>
  </si>
  <si>
    <t>2017061521001004100290567643</t>
  </si>
  <si>
    <t>SP17061500112186</t>
  </si>
  <si>
    <t>225040</t>
  </si>
  <si>
    <t>OP17061500078712</t>
  </si>
  <si>
    <t>1000094188</t>
  </si>
  <si>
    <t>刘慧娇</t>
  </si>
  <si>
    <t>2017061521001004010271455274</t>
  </si>
  <si>
    <t>SP17061500112202</t>
  </si>
  <si>
    <t>225081</t>
  </si>
  <si>
    <t>OP17061500078717</t>
  </si>
  <si>
    <t>1000089933</t>
  </si>
  <si>
    <t>李志春</t>
  </si>
  <si>
    <t>2017061521001004810277864804</t>
  </si>
  <si>
    <t>SP17061500112265</t>
  </si>
  <si>
    <t>225179</t>
  </si>
  <si>
    <t>OP17061500078757</t>
  </si>
  <si>
    <t>1000093747</t>
  </si>
  <si>
    <t>刘安新</t>
  </si>
  <si>
    <t>2017061521001004060216932277</t>
  </si>
  <si>
    <t>SP17061500112281</t>
  </si>
  <si>
    <t>225205</t>
  </si>
  <si>
    <t>OP17061500078767</t>
  </si>
  <si>
    <t>1000093566</t>
  </si>
  <si>
    <t>崔勇</t>
  </si>
  <si>
    <t>2017061521001004980235775401</t>
  </si>
  <si>
    <t>SP17061500112302</t>
  </si>
  <si>
    <t>225232</t>
  </si>
  <si>
    <t>OP17061500078775</t>
  </si>
  <si>
    <t>1000094151</t>
  </si>
  <si>
    <t>胡家伦</t>
  </si>
  <si>
    <t>2017061521001004700266370013</t>
  </si>
  <si>
    <t>SP17061500112305</t>
  </si>
  <si>
    <t>225234</t>
  </si>
  <si>
    <t>OP17061500078776</t>
  </si>
  <si>
    <t>5327-2724019577</t>
  </si>
  <si>
    <t>梁晓倩</t>
  </si>
  <si>
    <t>2017061521001004220288873751</t>
  </si>
  <si>
    <t>SP17061500112309</t>
  </si>
  <si>
    <t>225242</t>
  </si>
  <si>
    <t>OP17061500078779</t>
  </si>
  <si>
    <t>1000094238</t>
  </si>
  <si>
    <t>温天红</t>
  </si>
  <si>
    <t>2017061521001004470274908873</t>
  </si>
  <si>
    <t>SP17061500112320</t>
  </si>
  <si>
    <t>225284</t>
  </si>
  <si>
    <t>OP17061500078789</t>
  </si>
  <si>
    <t>1000094140</t>
  </si>
  <si>
    <t>易占芳</t>
  </si>
  <si>
    <t>2017061521001004940244206283</t>
  </si>
  <si>
    <t>SP17061500112321</t>
  </si>
  <si>
    <t>225259</t>
  </si>
  <si>
    <t>OP17061500078790</t>
  </si>
  <si>
    <t>5010171639</t>
  </si>
  <si>
    <t>2017061521001004340274293458</t>
  </si>
  <si>
    <t>SP17061500112335</t>
  </si>
  <si>
    <t>225276</t>
  </si>
  <si>
    <t>OP17061500078797</t>
  </si>
  <si>
    <t>2017061521001004900221609361</t>
  </si>
  <si>
    <t>SP17061500112345</t>
  </si>
  <si>
    <t>225310</t>
  </si>
  <si>
    <t>OP17061500078805</t>
  </si>
  <si>
    <t>1000093506</t>
  </si>
  <si>
    <t>姚翰</t>
  </si>
  <si>
    <t>2017061521001004440274563397</t>
  </si>
  <si>
    <t>SP17061500112350</t>
  </si>
  <si>
    <t>225309</t>
  </si>
  <si>
    <t>OP17061500078807</t>
  </si>
  <si>
    <t>1000094272</t>
  </si>
  <si>
    <t>杨文波</t>
  </si>
  <si>
    <t>2017061521001004300287973143</t>
  </si>
  <si>
    <t>SP17061500112364</t>
  </si>
  <si>
    <t>225355</t>
  </si>
  <si>
    <t>OP17061500078822</t>
  </si>
  <si>
    <t>1000082402</t>
  </si>
  <si>
    <t>胡肇巧</t>
  </si>
  <si>
    <t>2017061521001004080293406515</t>
  </si>
  <si>
    <t>SP17061500112372</t>
  </si>
  <si>
    <t>225373</t>
  </si>
  <si>
    <t>OP17061500078825</t>
  </si>
  <si>
    <t>1000093806</t>
  </si>
  <si>
    <t>普雪甄</t>
  </si>
  <si>
    <t>2017061521001004680271843550</t>
  </si>
  <si>
    <t>SP17061500112377</t>
  </si>
  <si>
    <t>225387</t>
  </si>
  <si>
    <t>OP17061500078827</t>
  </si>
  <si>
    <t>0101322280</t>
  </si>
  <si>
    <t>王耀祥</t>
  </si>
  <si>
    <t>2017061521001004060216972034</t>
  </si>
  <si>
    <t>SP17061500112382</t>
  </si>
  <si>
    <t>225389</t>
  </si>
  <si>
    <t>OP17061500078834</t>
  </si>
  <si>
    <t>1000083492</t>
  </si>
  <si>
    <t>石家炜</t>
  </si>
  <si>
    <t>2017061521001004540296521968</t>
  </si>
  <si>
    <t>SP17061500112383</t>
  </si>
  <si>
    <t>225400</t>
  </si>
  <si>
    <t>OP17061500078837</t>
  </si>
  <si>
    <t>2017061521001004030268731848</t>
  </si>
  <si>
    <t>SP17061500112384</t>
  </si>
  <si>
    <t>225404</t>
  </si>
  <si>
    <t>OP17061500078838</t>
  </si>
  <si>
    <t>2017061521001004250267905488</t>
  </si>
  <si>
    <t>SP17061500112429</t>
  </si>
  <si>
    <t>225532</t>
  </si>
  <si>
    <t>OP17061500078875</t>
  </si>
  <si>
    <t>1000092881</t>
  </si>
  <si>
    <t>汤洁</t>
  </si>
  <si>
    <t>2017061521001004180299294063</t>
  </si>
  <si>
    <t>SP17061500112437</t>
  </si>
  <si>
    <t>225577</t>
  </si>
  <si>
    <t>OP17061500078882</t>
  </si>
  <si>
    <t>1000093568</t>
  </si>
  <si>
    <t>2017061521001004430254344085</t>
  </si>
  <si>
    <t>SP17061500112443</t>
  </si>
  <si>
    <t>225552</t>
  </si>
  <si>
    <t>OP17061500078887</t>
  </si>
  <si>
    <t>2017061521001004250267878941</t>
  </si>
  <si>
    <t>SP17061500112447</t>
  </si>
  <si>
    <t>225556</t>
  </si>
  <si>
    <t>OP17061500078889</t>
  </si>
  <si>
    <t>1000094284</t>
  </si>
  <si>
    <t>张娜娜</t>
  </si>
  <si>
    <t>2017061521001004480266555001</t>
  </si>
  <si>
    <t>SP17061500112465</t>
  </si>
  <si>
    <t>225606</t>
  </si>
  <si>
    <t>OP17061500078899</t>
  </si>
  <si>
    <t>1000094289</t>
  </si>
  <si>
    <t>来瑞娟</t>
  </si>
  <si>
    <t>2017061521001004420268856572</t>
  </si>
  <si>
    <t>SP17061500112512</t>
  </si>
  <si>
    <t>225742</t>
  </si>
  <si>
    <t>OP17061500078934</t>
  </si>
  <si>
    <t>2017061521001004880206699868</t>
  </si>
  <si>
    <t>SP17061500112524</t>
  </si>
  <si>
    <t>225792</t>
  </si>
  <si>
    <t>OP17061500078945</t>
  </si>
  <si>
    <t>2017061521001004980235823526</t>
  </si>
  <si>
    <t>SP17061500112570</t>
  </si>
  <si>
    <t>225955</t>
  </si>
  <si>
    <t>OP17061500078979</t>
  </si>
  <si>
    <t>0102163311</t>
  </si>
  <si>
    <t>宋利明</t>
  </si>
  <si>
    <t>2017061521001004740275875510</t>
  </si>
  <si>
    <t>SP17061500112574</t>
  </si>
  <si>
    <t>225938</t>
  </si>
  <si>
    <t>OP17061500078985</t>
  </si>
  <si>
    <t>1000094334</t>
  </si>
  <si>
    <t>付朝阳</t>
  </si>
  <si>
    <t>2017061521001004950272600246</t>
  </si>
  <si>
    <t>SP17061500112596</t>
  </si>
  <si>
    <t>225981</t>
  </si>
  <si>
    <t>OP17061500078996</t>
  </si>
  <si>
    <t>2017061521001004630250533973</t>
  </si>
  <si>
    <t>SP17061500112598</t>
  </si>
  <si>
    <t>225973</t>
  </si>
  <si>
    <t>OP17061500078998</t>
  </si>
  <si>
    <t>2017061521001004540296542878</t>
  </si>
  <si>
    <t>SP17061500112615</t>
  </si>
  <si>
    <t>226031</t>
  </si>
  <si>
    <t>OP17061500079014</t>
  </si>
  <si>
    <t>2017061521001004420268877859</t>
  </si>
  <si>
    <t>SP17061500112632</t>
  </si>
  <si>
    <t>226046</t>
  </si>
  <si>
    <t>OP17061500079021</t>
  </si>
  <si>
    <t>1000094330</t>
  </si>
  <si>
    <t>毛继颖</t>
  </si>
  <si>
    <t>2017061521001004250267906317</t>
  </si>
  <si>
    <t>SP17061500112633</t>
  </si>
  <si>
    <t>226059</t>
  </si>
  <si>
    <t>OP17061500079022</t>
  </si>
  <si>
    <t>0102146696</t>
  </si>
  <si>
    <t>常玉琨</t>
  </si>
  <si>
    <t>2017061521001004740275878046</t>
  </si>
  <si>
    <t>SP17061500112641</t>
  </si>
  <si>
    <t>226066</t>
  </si>
  <si>
    <t>OP17061500079030</t>
  </si>
  <si>
    <t>1000092867</t>
  </si>
  <si>
    <t>唐凤玲</t>
  </si>
  <si>
    <t>2017061521001004310244961906</t>
  </si>
  <si>
    <t>SP17061500112713</t>
  </si>
  <si>
    <t>226249</t>
  </si>
  <si>
    <t>OP17061500079083</t>
  </si>
  <si>
    <t>2017061521001004330243030808</t>
  </si>
  <si>
    <t>SP17061500112715</t>
  </si>
  <si>
    <t>226247</t>
  </si>
  <si>
    <t>OP17061500079085</t>
  </si>
  <si>
    <t>1000094360</t>
  </si>
  <si>
    <t>梁生</t>
  </si>
  <si>
    <t>2017061521001004220288906225</t>
  </si>
  <si>
    <t>SP17061500112718</t>
  </si>
  <si>
    <t>226251</t>
  </si>
  <si>
    <t>OP17061500079087</t>
  </si>
  <si>
    <t>5300-0000496077</t>
  </si>
  <si>
    <t>2017061521001004110212460621</t>
  </si>
  <si>
    <t>SP17061500112743</t>
  </si>
  <si>
    <t>226294</t>
  </si>
  <si>
    <t>OP17061500079094</t>
  </si>
  <si>
    <t>1000094171</t>
  </si>
  <si>
    <t>赵浩龙</t>
  </si>
  <si>
    <t>2017061521001004550204159886</t>
  </si>
  <si>
    <t>SP17061500112744</t>
  </si>
  <si>
    <t>226284</t>
  </si>
  <si>
    <t>OP17061500079095</t>
  </si>
  <si>
    <t>1000082956</t>
  </si>
  <si>
    <t>龙媛</t>
  </si>
  <si>
    <t>2017061521001004370244720810</t>
  </si>
  <si>
    <t>SP17061500112759</t>
  </si>
  <si>
    <t>226356</t>
  </si>
  <si>
    <t>OP17061500079108</t>
  </si>
  <si>
    <t>2017061521001004550204171757</t>
  </si>
  <si>
    <t>SP17061500112776</t>
  </si>
  <si>
    <t>226443</t>
  </si>
  <si>
    <t>OP17061500079124</t>
  </si>
  <si>
    <t>1000058137</t>
  </si>
  <si>
    <t>陶桂莉</t>
  </si>
  <si>
    <t>2017061521001004740275894836</t>
  </si>
  <si>
    <t>SP17061500112781</t>
  </si>
  <si>
    <t>226447</t>
  </si>
  <si>
    <t>OP17061500079129</t>
  </si>
  <si>
    <t>1000094356</t>
  </si>
  <si>
    <t>王晨晞</t>
  </si>
  <si>
    <t>2017061521001004330243049926</t>
  </si>
  <si>
    <t>SP17061500112822</t>
  </si>
  <si>
    <t>226599</t>
  </si>
  <si>
    <t>OP17061500079168</t>
  </si>
  <si>
    <t>2017061521001004130264786304</t>
  </si>
  <si>
    <t>SP17061500112823</t>
  </si>
  <si>
    <t>226614</t>
  </si>
  <si>
    <t>OP17061500079169</t>
  </si>
  <si>
    <t>1000094427</t>
  </si>
  <si>
    <t>周志飞</t>
  </si>
  <si>
    <t>2017061521001004220288896348</t>
  </si>
  <si>
    <t>SP17061500112864</t>
  </si>
  <si>
    <t>226758</t>
  </si>
  <si>
    <t>OP17061500079198</t>
  </si>
  <si>
    <t>1000036481</t>
  </si>
  <si>
    <t>姚世龙</t>
  </si>
  <si>
    <t>2017061521001004470274961928</t>
  </si>
  <si>
    <t>SP17061500112871</t>
  </si>
  <si>
    <t>226776</t>
  </si>
  <si>
    <t>OP17061500079203</t>
  </si>
  <si>
    <t>2017061521001004240279358576</t>
  </si>
  <si>
    <t>SP17061500112879</t>
  </si>
  <si>
    <t>226823</t>
  </si>
  <si>
    <t>OP17061500079216</t>
  </si>
  <si>
    <t>1000093793</t>
  </si>
  <si>
    <t>段晓雪</t>
  </si>
  <si>
    <t>2017061521001004400200890752</t>
  </si>
  <si>
    <t>SP17061500112904</t>
  </si>
  <si>
    <t>226912</t>
  </si>
  <si>
    <t>OP17061500079230</t>
  </si>
  <si>
    <t>2017061521001004470274941407</t>
  </si>
  <si>
    <t>SP17061500112976</t>
  </si>
  <si>
    <t>227010</t>
  </si>
  <si>
    <t>OP17061500079275</t>
  </si>
  <si>
    <t>1000094409</t>
  </si>
  <si>
    <t>黎雪凤</t>
  </si>
  <si>
    <t>2017061521001004920260804852</t>
  </si>
  <si>
    <t>SP17061500113040</t>
  </si>
  <si>
    <t>227177</t>
  </si>
  <si>
    <t>OP17061500079320</t>
  </si>
  <si>
    <t>1000094473</t>
  </si>
  <si>
    <t>段燕洁</t>
  </si>
  <si>
    <t>2017061521001004920260790000</t>
  </si>
  <si>
    <t>SP17061500113047</t>
  </si>
  <si>
    <t>227185</t>
  </si>
  <si>
    <t>OP17061500079330</t>
  </si>
  <si>
    <t>1000094488</t>
  </si>
  <si>
    <t>杨贵荣</t>
  </si>
  <si>
    <t>2017061521001004620294474466</t>
  </si>
  <si>
    <t>SP17061500113078</t>
  </si>
  <si>
    <t>227342</t>
  </si>
  <si>
    <t>OP17061500079368</t>
  </si>
  <si>
    <t>1000093071</t>
  </si>
  <si>
    <t>谭红艳</t>
  </si>
  <si>
    <t>2017061521001004360275637623</t>
  </si>
  <si>
    <t>SP17061500113084</t>
  </si>
  <si>
    <t>227349</t>
  </si>
  <si>
    <t>OP17061500079370</t>
  </si>
  <si>
    <t>1000093768</t>
  </si>
  <si>
    <t>支小美</t>
  </si>
  <si>
    <t>2017061521001004060217034828</t>
  </si>
  <si>
    <t>SP17061500113126</t>
  </si>
  <si>
    <t>227504</t>
  </si>
  <si>
    <t>OP17061500079413</t>
  </si>
  <si>
    <t>2017061521001004330243107652</t>
  </si>
  <si>
    <t>SP17061500113150</t>
  </si>
  <si>
    <t>227590</t>
  </si>
  <si>
    <t>OP17061500079448</t>
  </si>
  <si>
    <t>1000002400</t>
  </si>
  <si>
    <t>吕晓岚</t>
  </si>
  <si>
    <t>2017061521001004940244327832</t>
  </si>
  <si>
    <t>SP17061500113172</t>
  </si>
  <si>
    <t>227658</t>
  </si>
  <si>
    <t>OP17061500079469</t>
  </si>
  <si>
    <t>2017061521001004250267977632</t>
  </si>
  <si>
    <t>SP17061500113175</t>
  </si>
  <si>
    <t>227703</t>
  </si>
  <si>
    <t>OP17061500079472</t>
  </si>
  <si>
    <t>2017061521001004070212632948</t>
  </si>
  <si>
    <t>SP17061500113207</t>
  </si>
  <si>
    <t>227887</t>
  </si>
  <si>
    <t>OP17061500079529</t>
  </si>
  <si>
    <t>2017061521001004990204352296</t>
  </si>
  <si>
    <t>SP17061500113209</t>
  </si>
  <si>
    <t>227906</t>
  </si>
  <si>
    <t>OP17061500079531</t>
  </si>
  <si>
    <t>0113000751</t>
  </si>
  <si>
    <t>2017061521001004360275670562</t>
  </si>
  <si>
    <t>SP17061500113211</t>
  </si>
  <si>
    <t>227917</t>
  </si>
  <si>
    <t>OP17061500079534</t>
  </si>
  <si>
    <t>1000094161</t>
  </si>
  <si>
    <t>伍隆杰</t>
  </si>
  <si>
    <t>2017061521001004910214556709</t>
  </si>
  <si>
    <t>SP17061500113223</t>
  </si>
  <si>
    <t>227946</t>
  </si>
  <si>
    <t>OP17061500079549</t>
  </si>
  <si>
    <t>1000094612</t>
  </si>
  <si>
    <t>2017061521001004350261479713</t>
  </si>
  <si>
    <t>SP17061500113271</t>
  </si>
  <si>
    <t>228134</t>
  </si>
  <si>
    <t>OP17061500079601</t>
  </si>
  <si>
    <t>2017061521001004620294515116</t>
  </si>
  <si>
    <t>SP17061500113275</t>
  </si>
  <si>
    <t>228153</t>
  </si>
  <si>
    <t>OP17061500079611</t>
  </si>
  <si>
    <t>1000094495</t>
  </si>
  <si>
    <t>杨云楠</t>
  </si>
  <si>
    <t>2017061521001004560220987089</t>
  </si>
  <si>
    <t>SP17061500113312</t>
  </si>
  <si>
    <t>228336</t>
  </si>
  <si>
    <t>OP17061500079667</t>
  </si>
  <si>
    <t>2017061521001004910214579716</t>
  </si>
  <si>
    <t>SP17061500113327</t>
  </si>
  <si>
    <t>228456</t>
  </si>
  <si>
    <t>OP17061500079692</t>
  </si>
  <si>
    <t>1000074646</t>
  </si>
  <si>
    <t>张友树</t>
  </si>
  <si>
    <t>2017061521001004410278302057</t>
  </si>
  <si>
    <t>SP17061500113331</t>
  </si>
  <si>
    <t>228469</t>
  </si>
  <si>
    <t>OP17061500079696</t>
  </si>
  <si>
    <t>0103140574</t>
  </si>
  <si>
    <t>谢敏</t>
  </si>
  <si>
    <t>2017061521001004870287756469</t>
  </si>
  <si>
    <t>SP17061500113334</t>
  </si>
  <si>
    <t>228491</t>
  </si>
  <si>
    <t>OP17061500079701</t>
  </si>
  <si>
    <t>1000093910</t>
  </si>
  <si>
    <t>张芮熙</t>
  </si>
  <si>
    <t>2017061521001004450249294008</t>
  </si>
  <si>
    <t>SP17061500113358</t>
  </si>
  <si>
    <t>228652</t>
  </si>
  <si>
    <t>OP17061500079728</t>
  </si>
  <si>
    <t>1000094489</t>
  </si>
  <si>
    <t>潘留江</t>
  </si>
  <si>
    <t>2017061521001004140279109316</t>
  </si>
  <si>
    <t>SP17061500113368</t>
  </si>
  <si>
    <t>228744</t>
  </si>
  <si>
    <t>OP17061500079739</t>
  </si>
  <si>
    <t>1000093564</t>
  </si>
  <si>
    <t>梁梓茜</t>
  </si>
  <si>
    <t>2017061521001004450249306369</t>
  </si>
  <si>
    <t>SP17061500113370</t>
  </si>
  <si>
    <t>228690</t>
  </si>
  <si>
    <t>OP17061500079742</t>
  </si>
  <si>
    <t>0112131399</t>
  </si>
  <si>
    <t>2017061521001004670299755056</t>
  </si>
  <si>
    <t>SP17061500113375</t>
  </si>
  <si>
    <t>228719</t>
  </si>
  <si>
    <t>OP17061500079749</t>
  </si>
  <si>
    <t>1000011478</t>
  </si>
  <si>
    <t>罗玲</t>
  </si>
  <si>
    <t>2017061521001004530287657547</t>
  </si>
  <si>
    <t>SP17061500113390</t>
  </si>
  <si>
    <t>228770</t>
  </si>
  <si>
    <t>OP17061500079769</t>
  </si>
  <si>
    <t>2017061521001004140279135571</t>
  </si>
  <si>
    <t>SP17061500113399</t>
  </si>
  <si>
    <t>228817</t>
  </si>
  <si>
    <t>OP17061500079781</t>
  </si>
  <si>
    <t>0102111661</t>
  </si>
  <si>
    <t>龙桂珍</t>
  </si>
  <si>
    <t>2017061521001004370244822844</t>
  </si>
  <si>
    <t>SP17061500113401</t>
  </si>
  <si>
    <t>228853</t>
  </si>
  <si>
    <t>OP17061500079785</t>
  </si>
  <si>
    <t>2017061521001004010271638999</t>
  </si>
  <si>
    <t>SP17061500113406</t>
  </si>
  <si>
    <t>228881</t>
  </si>
  <si>
    <t>OP17061500079793</t>
  </si>
  <si>
    <t>2017061521001004320292767954</t>
  </si>
  <si>
    <t>SP17061500113415</t>
  </si>
  <si>
    <t>228959</t>
  </si>
  <si>
    <t>OP17061500079809</t>
  </si>
  <si>
    <t>1000094666</t>
  </si>
  <si>
    <t>陈丽华</t>
  </si>
  <si>
    <t>2017061521001004310245048550</t>
  </si>
  <si>
    <t>SP17061500113420</t>
  </si>
  <si>
    <t>228956</t>
  </si>
  <si>
    <t>OP17061500079817</t>
  </si>
  <si>
    <t>1000092634</t>
  </si>
  <si>
    <t>敖瑞</t>
  </si>
  <si>
    <t>2017061521001004470275058198</t>
  </si>
  <si>
    <t>SP17061500113436</t>
  </si>
  <si>
    <t>229034</t>
  </si>
  <si>
    <t>OP17061500079842</t>
  </si>
  <si>
    <t>1000094406</t>
  </si>
  <si>
    <t>李心怡</t>
  </si>
  <si>
    <t>2017061521001004900221798017</t>
  </si>
  <si>
    <t>SP17061500113459</t>
  </si>
  <si>
    <t>229131</t>
  </si>
  <si>
    <t>OP17061500079872</t>
  </si>
  <si>
    <t>2017061521001004820207697217</t>
  </si>
  <si>
    <t>SP17061500113465</t>
  </si>
  <si>
    <t>229157</t>
  </si>
  <si>
    <t>OP17061500079879</t>
  </si>
  <si>
    <t>2017061521001004750220634384</t>
  </si>
  <si>
    <t>SP17061500113507</t>
  </si>
  <si>
    <t>229404</t>
  </si>
  <si>
    <t>OP17061500079946</t>
  </si>
  <si>
    <t>1000085171</t>
  </si>
  <si>
    <t>张黎</t>
  </si>
  <si>
    <t>2017061521001004840211301078</t>
  </si>
  <si>
    <t>SP17061500113510</t>
  </si>
  <si>
    <t>229430</t>
  </si>
  <si>
    <t>OP17061500079952</t>
  </si>
  <si>
    <t>2017061521001004620294600796</t>
  </si>
  <si>
    <t>SP17061500113516</t>
  </si>
  <si>
    <t>229464</t>
  </si>
  <si>
    <t>OP17061500079960</t>
  </si>
  <si>
    <t>0154048754</t>
  </si>
  <si>
    <t>邹瑞东</t>
  </si>
  <si>
    <t>2017061521001004500221983674</t>
  </si>
  <si>
    <t>SP17061500113567</t>
  </si>
  <si>
    <t>229634</t>
  </si>
  <si>
    <t>OP17061500080014</t>
  </si>
  <si>
    <t>1000094562</t>
  </si>
  <si>
    <t>张军伟</t>
  </si>
  <si>
    <t>2017061521001004010271701781</t>
  </si>
  <si>
    <t>SP17061500113585</t>
  </si>
  <si>
    <t>229672</t>
  </si>
  <si>
    <t>OP17061500080029</t>
  </si>
  <si>
    <t>1000092147</t>
  </si>
  <si>
    <t>李树花</t>
  </si>
  <si>
    <t>2017061521001004080293625665</t>
  </si>
  <si>
    <t>SP17061500113610</t>
  </si>
  <si>
    <t>229728</t>
  </si>
  <si>
    <t>OP17061500080056</t>
  </si>
  <si>
    <t>1000094102</t>
  </si>
  <si>
    <t>张文武</t>
  </si>
  <si>
    <t>2017061521001004300288178875</t>
  </si>
  <si>
    <t>SP17061500113637</t>
  </si>
  <si>
    <t>229838</t>
  </si>
  <si>
    <t>OP17061500080076</t>
  </si>
  <si>
    <t>1000093950</t>
  </si>
  <si>
    <t>李哨洪</t>
  </si>
  <si>
    <t>2017061521001004040281210767</t>
  </si>
  <si>
    <t>SP17061500113640</t>
  </si>
  <si>
    <t>229884</t>
  </si>
  <si>
    <t>OP17061500080080</t>
  </si>
  <si>
    <t>1000091117</t>
  </si>
  <si>
    <t>夏菲</t>
  </si>
  <si>
    <t>2017061521001004220289069036</t>
  </si>
  <si>
    <t>SP17061500113670</t>
  </si>
  <si>
    <t>229909</t>
  </si>
  <si>
    <t>OP17061500080097</t>
  </si>
  <si>
    <t>1000094774</t>
  </si>
  <si>
    <t>2017061521001004730211477399</t>
  </si>
  <si>
    <t>SP17061500113671</t>
  </si>
  <si>
    <t>229910</t>
  </si>
  <si>
    <t>OP17061500080098</t>
  </si>
  <si>
    <t>1000093661</t>
  </si>
  <si>
    <t>王晓云</t>
  </si>
  <si>
    <t>2017061521001004350261615301</t>
  </si>
  <si>
    <t>SP17061500113690</t>
  </si>
  <si>
    <t>230017</t>
  </si>
  <si>
    <t>OP17061500080119</t>
  </si>
  <si>
    <t>2017061521001004890206840956</t>
  </si>
  <si>
    <t>SP17061500113702</t>
  </si>
  <si>
    <t>230060</t>
  </si>
  <si>
    <t>OP17061500080135</t>
  </si>
  <si>
    <t>1000089183</t>
  </si>
  <si>
    <t>陈霁瑶</t>
  </si>
  <si>
    <t>2017061521001004740276222146</t>
  </si>
  <si>
    <t>SP17061500113841</t>
  </si>
  <si>
    <t>230389</t>
  </si>
  <si>
    <t>OP17061500080245</t>
  </si>
  <si>
    <t>1000090434</t>
  </si>
  <si>
    <t>陈雪</t>
  </si>
  <si>
    <t>2017061521001004020223670871</t>
  </si>
  <si>
    <t>SP17061500113862</t>
  </si>
  <si>
    <t>230401</t>
  </si>
  <si>
    <t>OP17061500080250</t>
  </si>
  <si>
    <t>0153037733</t>
  </si>
  <si>
    <t>栾榆佳</t>
  </si>
  <si>
    <t>2017061521001004670200019886</t>
  </si>
  <si>
    <t>SP17061500113874</t>
  </si>
  <si>
    <t>230413</t>
  </si>
  <si>
    <t>OP17061500080256</t>
  </si>
  <si>
    <t>1000094822</t>
  </si>
  <si>
    <t>李云芳</t>
  </si>
  <si>
    <t>2017061521001004390261833857</t>
  </si>
  <si>
    <t>SP17061500113901</t>
  </si>
  <si>
    <t>230501</t>
  </si>
  <si>
    <t>OP17061500080287</t>
  </si>
  <si>
    <t>5011854288</t>
  </si>
  <si>
    <t>张正扬</t>
  </si>
  <si>
    <t>2017061521001004310245379675</t>
  </si>
  <si>
    <t>SP17061500113902</t>
  </si>
  <si>
    <t>230503</t>
  </si>
  <si>
    <t>OP17061500080288</t>
  </si>
  <si>
    <t>1000094837</t>
  </si>
  <si>
    <t>李鼎然</t>
  </si>
  <si>
    <t>2017061521001004800299930475</t>
  </si>
  <si>
    <t>SP17061500113937</t>
  </si>
  <si>
    <t>230559</t>
  </si>
  <si>
    <t>OP17061500080312</t>
  </si>
  <si>
    <t>2017061521001004800299999048</t>
  </si>
  <si>
    <t>SP17061500113972</t>
  </si>
  <si>
    <t>230648</t>
  </si>
  <si>
    <t>OP17061500080338</t>
  </si>
  <si>
    <t>0103345600</t>
  </si>
  <si>
    <t>邱博</t>
  </si>
  <si>
    <t>2017061521001004780248305959</t>
  </si>
  <si>
    <t>SP17061500113998</t>
  </si>
  <si>
    <t>230699</t>
  </si>
  <si>
    <t>OP17061500080361</t>
  </si>
  <si>
    <t>1000094894</t>
  </si>
  <si>
    <t>2017061521001004950273234656</t>
  </si>
  <si>
    <t>SP17061500113999</t>
  </si>
  <si>
    <t>230701</t>
  </si>
  <si>
    <t>OP17061500080362</t>
  </si>
  <si>
    <t>2017061521001004950273212438</t>
  </si>
  <si>
    <t>SP17061500114000</t>
  </si>
  <si>
    <t>230702</t>
  </si>
  <si>
    <t>OP17061500080363</t>
  </si>
  <si>
    <t>1000094889</t>
  </si>
  <si>
    <t>查培花</t>
  </si>
  <si>
    <t>2017061521001004590278869496</t>
  </si>
  <si>
    <t>SP17061500114001</t>
  </si>
  <si>
    <t>230706</t>
  </si>
  <si>
    <t>OP17061500080364</t>
  </si>
  <si>
    <t>1000090378</t>
  </si>
  <si>
    <t>李平</t>
  </si>
  <si>
    <t>2017061521001004410278977402</t>
  </si>
  <si>
    <t>SP17061500114027</t>
  </si>
  <si>
    <t>230799</t>
  </si>
  <si>
    <t>OP17061500080388</t>
  </si>
  <si>
    <t>1000094917</t>
  </si>
  <si>
    <t>王曦</t>
  </si>
  <si>
    <t>2017061521001004550204915086</t>
  </si>
  <si>
    <t>SP17061500114033</t>
  </si>
  <si>
    <t>230825</t>
  </si>
  <si>
    <t>OP17061500080395</t>
  </si>
  <si>
    <t>2017061621001004590279066743</t>
  </si>
  <si>
    <t>SP17061600114062</t>
  </si>
  <si>
    <t>230921</t>
  </si>
  <si>
    <t>OP17061600080423</t>
  </si>
  <si>
    <t>2017061621001004590279068430</t>
  </si>
  <si>
    <t>SP17061600114065</t>
  </si>
  <si>
    <t>230936</t>
  </si>
  <si>
    <t>OP17061600080428</t>
  </si>
  <si>
    <t>1000094954</t>
  </si>
  <si>
    <t>王艳波</t>
  </si>
  <si>
    <t>2017061621001004660275812465</t>
  </si>
  <si>
    <t>SP17061600114095</t>
  </si>
  <si>
    <t>231028</t>
  </si>
  <si>
    <t>OP17061600080448</t>
  </si>
  <si>
    <t>2017061621001004660275802071</t>
  </si>
  <si>
    <t>SP17061600114099</t>
  </si>
  <si>
    <t>231033</t>
  </si>
  <si>
    <t>OP17061600080450</t>
  </si>
  <si>
    <t>2017061621001004660275801006</t>
  </si>
  <si>
    <t>SP17061600114103</t>
  </si>
  <si>
    <t>231035</t>
  </si>
  <si>
    <t>OP17061600080452</t>
  </si>
  <si>
    <t>0103318021</t>
  </si>
  <si>
    <t>邓声贵</t>
  </si>
  <si>
    <t>2017061621001004650211114715</t>
  </si>
  <si>
    <t>SP17061600114169</t>
  </si>
  <si>
    <t>231130</t>
  </si>
  <si>
    <t>OP17061600080495</t>
  </si>
  <si>
    <t>2017061621001004770231620734</t>
  </si>
  <si>
    <t>SP17061600114170</t>
  </si>
  <si>
    <t>231132</t>
  </si>
  <si>
    <t>OP17061600080496</t>
  </si>
  <si>
    <t>5014468615</t>
  </si>
  <si>
    <t>李金伟</t>
  </si>
  <si>
    <t>2017061621001004770231600237</t>
  </si>
  <si>
    <t>SP17061600114217</t>
  </si>
  <si>
    <t>231166</t>
  </si>
  <si>
    <t>OP17061600080521</t>
  </si>
  <si>
    <t>1000016398</t>
  </si>
  <si>
    <t>郑蕊</t>
  </si>
  <si>
    <t>2017061621001004820208520377</t>
  </si>
  <si>
    <t>SP17061600114298</t>
  </si>
  <si>
    <t>231236</t>
  </si>
  <si>
    <t>OP17061600080576</t>
  </si>
  <si>
    <t>1000008712</t>
  </si>
  <si>
    <t>郭素艳</t>
  </si>
  <si>
    <t>2017061621001004670200559155</t>
  </si>
  <si>
    <t>SP17061600114333</t>
  </si>
  <si>
    <t>231266</t>
  </si>
  <si>
    <t>OP17061600080600</t>
  </si>
  <si>
    <t>5300-0000119115</t>
  </si>
  <si>
    <t>胡云</t>
  </si>
  <si>
    <t>2017061621001004260284435910</t>
  </si>
  <si>
    <t>SP17061600114337</t>
  </si>
  <si>
    <t>231270</t>
  </si>
  <si>
    <t>OP17061600080602</t>
  </si>
  <si>
    <t>1000095083</t>
  </si>
  <si>
    <t>朱安云</t>
  </si>
  <si>
    <t>2017061621001004140279940214</t>
  </si>
  <si>
    <t>SP17061600114341</t>
  </si>
  <si>
    <t>231272</t>
  </si>
  <si>
    <t>OP17061600080603</t>
  </si>
  <si>
    <t>1000095161</t>
  </si>
  <si>
    <t>李春花</t>
  </si>
  <si>
    <t>2017061621001004700267336107</t>
  </si>
  <si>
    <t>SP17061600114352</t>
  </si>
  <si>
    <t>231287</t>
  </si>
  <si>
    <t>OP17061600080612</t>
  </si>
  <si>
    <t>0111056164</t>
  </si>
  <si>
    <t>胡浴滨</t>
  </si>
  <si>
    <t>2017061621001004260284436129</t>
  </si>
  <si>
    <t>SP17061600114376</t>
  </si>
  <si>
    <t>231300</t>
  </si>
  <si>
    <t>OP17061600080628</t>
  </si>
  <si>
    <t>1000095196</t>
  </si>
  <si>
    <t>何红义</t>
  </si>
  <si>
    <t>2017061621001004920261721325</t>
  </si>
  <si>
    <t>SP17061600114384</t>
  </si>
  <si>
    <t>231309</t>
  </si>
  <si>
    <t>OP17061600080638</t>
  </si>
  <si>
    <t>0103051613</t>
  </si>
  <si>
    <t>钟雪秋</t>
  </si>
  <si>
    <t>2017061621001004830273013550</t>
  </si>
  <si>
    <t>SP17061600114461</t>
  </si>
  <si>
    <t>231367</t>
  </si>
  <si>
    <t>OP17061600080686</t>
  </si>
  <si>
    <t>1000095257</t>
  </si>
  <si>
    <t>仇丽辉</t>
  </si>
  <si>
    <t>2017061621001004980236754782</t>
  </si>
  <si>
    <t>SP17061600114482</t>
  </si>
  <si>
    <t>231394</t>
  </si>
  <si>
    <t>OP17061600080705</t>
  </si>
  <si>
    <t>5303-0381023198</t>
  </si>
  <si>
    <t>缪祥文</t>
  </si>
  <si>
    <t>2017061621001004160299440022</t>
  </si>
  <si>
    <t>SP17061600114497</t>
  </si>
  <si>
    <t>231405</t>
  </si>
  <si>
    <t>OP17061600080716</t>
  </si>
  <si>
    <t>2017061621001004870288623702</t>
  </si>
  <si>
    <t>SP17061600114544</t>
  </si>
  <si>
    <t>231437</t>
  </si>
  <si>
    <t>OP17061600080744</t>
  </si>
  <si>
    <t>1000095278</t>
  </si>
  <si>
    <t>郑仁仙</t>
  </si>
  <si>
    <t>2017061621001004370245676580</t>
  </si>
  <si>
    <t>SP17061600114553</t>
  </si>
  <si>
    <t>231454</t>
  </si>
  <si>
    <t>OP17061600080750</t>
  </si>
  <si>
    <t>2017061621001004380287036760</t>
  </si>
  <si>
    <t>SP17061600114628</t>
  </si>
  <si>
    <t>231524</t>
  </si>
  <si>
    <t>OP17061600080805</t>
  </si>
  <si>
    <t>1000085855</t>
  </si>
  <si>
    <t>尹思涵</t>
  </si>
  <si>
    <t>2017061621001004630251494238</t>
  </si>
  <si>
    <t>SP17061600114660</t>
  </si>
  <si>
    <t>231541</t>
  </si>
  <si>
    <t>OP17061600080817</t>
  </si>
  <si>
    <t>2017061621001004640260193837</t>
  </si>
  <si>
    <t>SP17061600114726</t>
  </si>
  <si>
    <t>231633</t>
  </si>
  <si>
    <t>OP17061600080857</t>
  </si>
  <si>
    <t>1000095384</t>
  </si>
  <si>
    <t>谢秀丽</t>
  </si>
  <si>
    <t>2017061621001004210257570393</t>
  </si>
  <si>
    <t>SP17061600114796</t>
  </si>
  <si>
    <t>231691</t>
  </si>
  <si>
    <t>OP17061600080899</t>
  </si>
  <si>
    <t>0103080417</t>
  </si>
  <si>
    <t>高秀玲</t>
  </si>
  <si>
    <t>2017061621001004880207670244</t>
  </si>
  <si>
    <t>SP17061600114784</t>
  </si>
  <si>
    <t>231677</t>
  </si>
  <si>
    <t>OP17061600080893</t>
  </si>
  <si>
    <t>2017061621001004310245911991</t>
  </si>
  <si>
    <t>SP17061600114815</t>
  </si>
  <si>
    <t>231708</t>
  </si>
  <si>
    <t>OP17061600080910</t>
  </si>
  <si>
    <t>1000016589</t>
  </si>
  <si>
    <t>刘天莹</t>
  </si>
  <si>
    <t>2017061621001004430255368553</t>
  </si>
  <si>
    <t>SP17061600114850</t>
  </si>
  <si>
    <t>231769</t>
  </si>
  <si>
    <t>OP17061600080937</t>
  </si>
  <si>
    <t>1000095451</t>
  </si>
  <si>
    <t>李强国</t>
  </si>
  <si>
    <t>2017061621001004620295398144</t>
  </si>
  <si>
    <t>SP17061600114875</t>
  </si>
  <si>
    <t>231783</t>
  </si>
  <si>
    <t>OP17061600080961</t>
  </si>
  <si>
    <t>1000095342</t>
  </si>
  <si>
    <t>凡春莲</t>
  </si>
  <si>
    <t>2017061621001004030269756294</t>
  </si>
  <si>
    <t>SP17061600114883</t>
  </si>
  <si>
    <t>231799</t>
  </si>
  <si>
    <t>OP17061600080971</t>
  </si>
  <si>
    <t>1000095493</t>
  </si>
  <si>
    <t>朱琼珍</t>
  </si>
  <si>
    <t>2017061621001004970284037645</t>
  </si>
  <si>
    <t>SP17061600114923</t>
  </si>
  <si>
    <t>231879</t>
  </si>
  <si>
    <t>OP17061600081003</t>
  </si>
  <si>
    <t>1000095104</t>
  </si>
  <si>
    <t>张松</t>
  </si>
  <si>
    <t>2017061621001004010272468510</t>
  </si>
  <si>
    <t>SP17061600114981</t>
  </si>
  <si>
    <t>232010</t>
  </si>
  <si>
    <t>OP17061600081048</t>
  </si>
  <si>
    <t>1000033724</t>
  </si>
  <si>
    <t>孔繁婷</t>
  </si>
  <si>
    <t>2017061621001004920261754322</t>
  </si>
  <si>
    <t>SP17061600115013</t>
  </si>
  <si>
    <t>232044</t>
  </si>
  <si>
    <t>OP17061600081066</t>
  </si>
  <si>
    <t>0122021333</t>
  </si>
  <si>
    <t>陈晓妮</t>
  </si>
  <si>
    <t>2017061621001004530288530749</t>
  </si>
  <si>
    <t>SP17061600115017</t>
  </si>
  <si>
    <t>232055</t>
  </si>
  <si>
    <t>OP17061600081067</t>
  </si>
  <si>
    <t>1000095578</t>
  </si>
  <si>
    <t>金月芳</t>
  </si>
  <si>
    <t>2017061621001004540297516416</t>
  </si>
  <si>
    <t>SP17061600115057</t>
  </si>
  <si>
    <t>232168</t>
  </si>
  <si>
    <t>OP17061600081089</t>
  </si>
  <si>
    <t>2017061621001004010272490398</t>
  </si>
  <si>
    <t>SP17061600115099</t>
  </si>
  <si>
    <t>232245</t>
  </si>
  <si>
    <t>OP17061600081121</t>
  </si>
  <si>
    <t>0102174023</t>
  </si>
  <si>
    <t>张云仙</t>
  </si>
  <si>
    <t>2017061621001004050268646633</t>
  </si>
  <si>
    <t>SP17061600115115</t>
  </si>
  <si>
    <t>232287</t>
  </si>
  <si>
    <t>OP17061600081138</t>
  </si>
  <si>
    <t>1000095634</t>
  </si>
  <si>
    <t>余彬</t>
  </si>
  <si>
    <t>2017061621001004670200622752</t>
  </si>
  <si>
    <t>SP17061600115146</t>
  </si>
  <si>
    <t>232394</t>
  </si>
  <si>
    <t>OP17061600081168</t>
  </si>
  <si>
    <t>0111006324</t>
  </si>
  <si>
    <t>柳萍</t>
  </si>
  <si>
    <t>2017061621001004310245918902</t>
  </si>
  <si>
    <t>SP17061600115156</t>
  </si>
  <si>
    <t>232361</t>
  </si>
  <si>
    <t>OP17061600081170</t>
  </si>
  <si>
    <t>2017061621001004920261764005</t>
  </si>
  <si>
    <t>SP17061600115192</t>
  </si>
  <si>
    <t>232417</t>
  </si>
  <si>
    <t>OP17061600081189</t>
  </si>
  <si>
    <t>2017061621001004530288531246</t>
  </si>
  <si>
    <t>SP17061600115203</t>
  </si>
  <si>
    <t>232425</t>
  </si>
  <si>
    <t>OP17061600081199</t>
  </si>
  <si>
    <t>1000095660</t>
  </si>
  <si>
    <t>龚龙</t>
  </si>
  <si>
    <t>2017061621001004660275884964</t>
  </si>
  <si>
    <t>SP17061600115244</t>
  </si>
  <si>
    <t>232493</t>
  </si>
  <si>
    <t>OP17061600081226</t>
  </si>
  <si>
    <t>1000095633</t>
  </si>
  <si>
    <t>徐育萍</t>
  </si>
  <si>
    <t>2017061621001004840212119999</t>
  </si>
  <si>
    <t>SP17061600115277</t>
  </si>
  <si>
    <t>232541</t>
  </si>
  <si>
    <t>OP17061600081241</t>
  </si>
  <si>
    <t>1000095679</t>
  </si>
  <si>
    <t>艾仙</t>
  </si>
  <si>
    <t>2017061621001004480267563739</t>
  </si>
  <si>
    <t>SP17061600115309</t>
  </si>
  <si>
    <t>232585</t>
  </si>
  <si>
    <t>OP17061600081259</t>
  </si>
  <si>
    <t>1000095683</t>
  </si>
  <si>
    <t>董智慧</t>
  </si>
  <si>
    <t>2017061621001004320293709100</t>
  </si>
  <si>
    <t>SP17061600115311</t>
  </si>
  <si>
    <t>232572</t>
  </si>
  <si>
    <t>OP17061600081262</t>
  </si>
  <si>
    <t>1000095685</t>
  </si>
  <si>
    <t>屠春平</t>
  </si>
  <si>
    <t>2017061621001004310245904989</t>
  </si>
  <si>
    <t>SP17061600115312</t>
  </si>
  <si>
    <t>232576</t>
  </si>
  <si>
    <t>OP17061600081265</t>
  </si>
  <si>
    <t>1000095680</t>
  </si>
  <si>
    <t>贺振新</t>
  </si>
  <si>
    <t>2017061621001004970284068224</t>
  </si>
  <si>
    <t>SP17061600115333</t>
  </si>
  <si>
    <t>232660</t>
  </si>
  <si>
    <t>OP17061600081283</t>
  </si>
  <si>
    <t>1000095695</t>
  </si>
  <si>
    <t>李继琴</t>
  </si>
  <si>
    <t>2017061621001004450250162595</t>
  </si>
  <si>
    <t>SP17061600115349</t>
  </si>
  <si>
    <t>232722</t>
  </si>
  <si>
    <t>OP17061600081294</t>
  </si>
  <si>
    <t>2017061621001004200270442747</t>
  </si>
  <si>
    <t>SP17061600115363</t>
  </si>
  <si>
    <t>232741</t>
  </si>
  <si>
    <t>OP17061600081306</t>
  </si>
  <si>
    <t>1000095668</t>
  </si>
  <si>
    <t>2017061621001004970284063898</t>
  </si>
  <si>
    <t>SP17061600115355</t>
  </si>
  <si>
    <t>232718</t>
  </si>
  <si>
    <t>OP17061600081302</t>
  </si>
  <si>
    <t>1000094981</t>
  </si>
  <si>
    <t>高清静</t>
  </si>
  <si>
    <t>2017061621001004120293078675</t>
  </si>
  <si>
    <t>SP17061600115410</t>
  </si>
  <si>
    <t>232799</t>
  </si>
  <si>
    <t>OP17061600081326</t>
  </si>
  <si>
    <t>1000011058</t>
  </si>
  <si>
    <t>2017061621001004760272493702</t>
  </si>
  <si>
    <t>SP17061600115432</t>
  </si>
  <si>
    <t>232901</t>
  </si>
  <si>
    <t>OP17061600081335</t>
  </si>
  <si>
    <t>1000094956</t>
  </si>
  <si>
    <t>钱国周</t>
  </si>
  <si>
    <t>2017061621001004950273587416</t>
  </si>
  <si>
    <t>SP17061600115459</t>
  </si>
  <si>
    <t>232896</t>
  </si>
  <si>
    <t>OP17061600081358</t>
  </si>
  <si>
    <t>1000095030</t>
  </si>
  <si>
    <t>段腾勋</t>
  </si>
  <si>
    <t>2017061621001004180200314651</t>
  </si>
  <si>
    <t>SP17061600115514</t>
  </si>
  <si>
    <t>232989</t>
  </si>
  <si>
    <t>OP17061600081384</t>
  </si>
  <si>
    <t>1000091801</t>
  </si>
  <si>
    <t>刘益存</t>
  </si>
  <si>
    <t>2017061621001004110213613000</t>
  </si>
  <si>
    <t>SP17061600115522</t>
  </si>
  <si>
    <t>232983</t>
  </si>
  <si>
    <t>OP17061600081388</t>
  </si>
  <si>
    <t>5300-0000319065</t>
  </si>
  <si>
    <t>2017061621001004700267398096</t>
  </si>
  <si>
    <t>SP17061600115558</t>
  </si>
  <si>
    <t>233085</t>
  </si>
  <si>
    <t>OP17061600081420</t>
  </si>
  <si>
    <t>1000095781</t>
  </si>
  <si>
    <t>郑思琪</t>
  </si>
  <si>
    <t>2017061621001004120293088272</t>
  </si>
  <si>
    <t>SP17061600115595</t>
  </si>
  <si>
    <t>233107</t>
  </si>
  <si>
    <t>OP17061600081447</t>
  </si>
  <si>
    <t>2017061621001004670200638197</t>
  </si>
  <si>
    <t>SP17061600115612</t>
  </si>
  <si>
    <t>233133</t>
  </si>
  <si>
    <t>OP17061600081459</t>
  </si>
  <si>
    <t>2017061621001004650211213025</t>
  </si>
  <si>
    <t>SP17061600115618</t>
  </si>
  <si>
    <t>233167</t>
  </si>
  <si>
    <t>OP17061600081467</t>
  </si>
  <si>
    <t>1000095736</t>
  </si>
  <si>
    <t>王晓君</t>
  </si>
  <si>
    <t>2017061621001004210257611429</t>
  </si>
  <si>
    <t>SP17061600115659</t>
  </si>
  <si>
    <t>233220</t>
  </si>
  <si>
    <t>OP17061600081488</t>
  </si>
  <si>
    <t>1000077723</t>
  </si>
  <si>
    <t>白惠</t>
  </si>
  <si>
    <t>2017061621001004270273292707</t>
  </si>
  <si>
    <t>SP17061600115666</t>
  </si>
  <si>
    <t>233223</t>
  </si>
  <si>
    <t>OP17061600081489</t>
  </si>
  <si>
    <t>1000095813</t>
  </si>
  <si>
    <t>杨潇</t>
  </si>
  <si>
    <t>2017061621001004010272505019</t>
  </si>
  <si>
    <t>SP17061600115686</t>
  </si>
  <si>
    <t>233252</t>
  </si>
  <si>
    <t>OP17061600081505</t>
  </si>
  <si>
    <t>1000001741</t>
  </si>
  <si>
    <t>2017061621001004980236812436</t>
  </si>
  <si>
    <t>SP17061600115707</t>
  </si>
  <si>
    <t>233310</t>
  </si>
  <si>
    <t>OP17061600081520</t>
  </si>
  <si>
    <t>2017061621001004380287072908</t>
  </si>
  <si>
    <t>SP17061600115731</t>
  </si>
  <si>
    <t>233341</t>
  </si>
  <si>
    <t>OP17061600081538</t>
  </si>
  <si>
    <t>2017061621001004670200659692</t>
  </si>
  <si>
    <t>SP17061600115785</t>
  </si>
  <si>
    <t>233442</t>
  </si>
  <si>
    <t>OP17061600081574</t>
  </si>
  <si>
    <t>2017061621001004150253216853</t>
  </si>
  <si>
    <t>SP17061600115815</t>
  </si>
  <si>
    <t>233539</t>
  </si>
  <si>
    <t>OP17061600081606</t>
  </si>
  <si>
    <t>5011793610</t>
  </si>
  <si>
    <t>施子为</t>
  </si>
  <si>
    <t>2017061621001004330244055214</t>
  </si>
  <si>
    <t>SP17061600115822</t>
  </si>
  <si>
    <t>233547</t>
  </si>
  <si>
    <t>OP17061600081614</t>
  </si>
  <si>
    <t>2017061621001004690226310911</t>
  </si>
  <si>
    <t>SP17061600115838</t>
  </si>
  <si>
    <t>233590</t>
  </si>
  <si>
    <t>OP17061600081627</t>
  </si>
  <si>
    <t>2017061621001004210257629268</t>
  </si>
  <si>
    <t>SP17061600115925</t>
  </si>
  <si>
    <t>233781</t>
  </si>
  <si>
    <t>OP17061600081693</t>
  </si>
  <si>
    <t>1000095791</t>
  </si>
  <si>
    <t>阮云飞</t>
  </si>
  <si>
    <t>2017061621001004120293087595</t>
  </si>
  <si>
    <t>SP17061600115938</t>
  </si>
  <si>
    <t>233807</t>
  </si>
  <si>
    <t>OP17061600081706</t>
  </si>
  <si>
    <t>1000095821</t>
  </si>
  <si>
    <t>范李慧</t>
  </si>
  <si>
    <t>2017061621001004300288994936</t>
  </si>
  <si>
    <t>SP17061600115945</t>
  </si>
  <si>
    <t>233838</t>
  </si>
  <si>
    <t>OP17061600081712</t>
  </si>
  <si>
    <t>1000095938</t>
  </si>
  <si>
    <t>2017061621001004280298196080</t>
  </si>
  <si>
    <t>SP17061600115948</t>
  </si>
  <si>
    <t>233842</t>
  </si>
  <si>
    <t>OP17061600081714</t>
  </si>
  <si>
    <t>1000095940</t>
  </si>
  <si>
    <t>杨昌海</t>
  </si>
  <si>
    <t>2017061621001004070213648317</t>
  </si>
  <si>
    <t>SP17061600115959</t>
  </si>
  <si>
    <t>233865</t>
  </si>
  <si>
    <t>OP17061600081720</t>
  </si>
  <si>
    <t>2017061621001004620295446292</t>
  </si>
  <si>
    <t>SP17061600116010</t>
  </si>
  <si>
    <t>233941</t>
  </si>
  <si>
    <t>OP17061600081756</t>
  </si>
  <si>
    <t>1000095520</t>
  </si>
  <si>
    <t>李少杰</t>
  </si>
  <si>
    <t>2017061621001004460275274671</t>
  </si>
  <si>
    <t>SP17061600116014</t>
  </si>
  <si>
    <t>233959</t>
  </si>
  <si>
    <t>OP17061600081760</t>
  </si>
  <si>
    <t>5011224842</t>
  </si>
  <si>
    <t>执霞</t>
  </si>
  <si>
    <t>2017061621001004310245946172</t>
  </si>
  <si>
    <t>SP17061600116018</t>
  </si>
  <si>
    <t>233972</t>
  </si>
  <si>
    <t>OP17061600081761</t>
  </si>
  <si>
    <t>1000079926</t>
  </si>
  <si>
    <t>黄瑶转</t>
  </si>
  <si>
    <t>2017061621001004200270461962</t>
  </si>
  <si>
    <t>SP17061600116023</t>
  </si>
  <si>
    <t>233983</t>
  </si>
  <si>
    <t>OP17061600081764</t>
  </si>
  <si>
    <t>1000094783</t>
  </si>
  <si>
    <t>岑万艳</t>
  </si>
  <si>
    <t>2017061621001004320293752310</t>
  </si>
  <si>
    <t>SP17061600116038</t>
  </si>
  <si>
    <t>234053</t>
  </si>
  <si>
    <t>OP17061600081776</t>
  </si>
  <si>
    <t>2017061621001004370245759911</t>
  </si>
  <si>
    <t>SP17061600116048</t>
  </si>
  <si>
    <t>234063</t>
  </si>
  <si>
    <t>OP17061600081782</t>
  </si>
  <si>
    <t>1000095993</t>
  </si>
  <si>
    <t>林秀秀</t>
  </si>
  <si>
    <t>2017061621001004830273071405</t>
  </si>
  <si>
    <t>SP17061600116073</t>
  </si>
  <si>
    <t>234046</t>
  </si>
  <si>
    <t>OP17061600081791</t>
  </si>
  <si>
    <t>1000095967</t>
  </si>
  <si>
    <t>2017061621001004220289913499</t>
  </si>
  <si>
    <t>SP17061600116080</t>
  </si>
  <si>
    <t>234083</t>
  </si>
  <si>
    <t>OP17061600081794</t>
  </si>
  <si>
    <t>1000096015</t>
  </si>
  <si>
    <t>张琳琳</t>
  </si>
  <si>
    <t>2017061621001004860207210875</t>
  </si>
  <si>
    <t>SP17061600116088</t>
  </si>
  <si>
    <t>234117</t>
  </si>
  <si>
    <t>OP17061600081800</t>
  </si>
  <si>
    <t>2017061621001004760272513963</t>
  </si>
  <si>
    <t>SP17061600116090</t>
  </si>
  <si>
    <t>234126</t>
  </si>
  <si>
    <t>OP17061600081802</t>
  </si>
  <si>
    <t>1000061715</t>
  </si>
  <si>
    <t>郄新茹</t>
  </si>
  <si>
    <t>2017061621001004380287115832</t>
  </si>
  <si>
    <t>SP17061600116093</t>
  </si>
  <si>
    <t>234104</t>
  </si>
  <si>
    <t>OP17061600081803</t>
  </si>
  <si>
    <t>2017061621001004380287098907</t>
  </si>
  <si>
    <t>SP17061600116112</t>
  </si>
  <si>
    <t>234149</t>
  </si>
  <si>
    <t>OP17061600081821</t>
  </si>
  <si>
    <t>1000009273</t>
  </si>
  <si>
    <t>花月媛</t>
  </si>
  <si>
    <t>2017061621001004660275926780</t>
  </si>
  <si>
    <t>SP17061600116135</t>
  </si>
  <si>
    <t>234197</t>
  </si>
  <si>
    <t>OP17061600081837</t>
  </si>
  <si>
    <t>2017061621001004480267609019</t>
  </si>
  <si>
    <t>SP17061600116215</t>
  </si>
  <si>
    <t>234329</t>
  </si>
  <si>
    <t>OP17061600081885</t>
  </si>
  <si>
    <t>2017061621001004460275296636</t>
  </si>
  <si>
    <t>SP17061600116229</t>
  </si>
  <si>
    <t>234367</t>
  </si>
  <si>
    <t>OP17061600081893</t>
  </si>
  <si>
    <t>2017061621001004570299614682</t>
  </si>
  <si>
    <t>SP17061600116254</t>
  </si>
  <si>
    <t>234378</t>
  </si>
  <si>
    <t>OP17061600081903</t>
  </si>
  <si>
    <t>1000095783</t>
  </si>
  <si>
    <t>梁赛娜</t>
  </si>
  <si>
    <t>2017061621001004610251245525</t>
  </si>
  <si>
    <t>SP17061600116268</t>
  </si>
  <si>
    <t>234393</t>
  </si>
  <si>
    <t>OP17061600081910</t>
  </si>
  <si>
    <t>1000096078</t>
  </si>
  <si>
    <t>鲁蓉蓉</t>
  </si>
  <si>
    <t>2017061621001004700267435087</t>
  </si>
  <si>
    <t>SP17061600116314</t>
  </si>
  <si>
    <t>234451</t>
  </si>
  <si>
    <t>OP17061600081943</t>
  </si>
  <si>
    <t>0102070986</t>
  </si>
  <si>
    <t>王贵发</t>
  </si>
  <si>
    <t>2017061621001004230258152877</t>
  </si>
  <si>
    <t>SP17061600116369</t>
  </si>
  <si>
    <t>234613</t>
  </si>
  <si>
    <t>OP17061600081981</t>
  </si>
  <si>
    <t>1000095920</t>
  </si>
  <si>
    <t>2017061621001004510277729273</t>
  </si>
  <si>
    <t>SP17061600116377</t>
  </si>
  <si>
    <t>234572</t>
  </si>
  <si>
    <t>OP17061600081986</t>
  </si>
  <si>
    <t>1000094761</t>
  </si>
  <si>
    <t>和福灵</t>
  </si>
  <si>
    <t>2017061621001004780248721288</t>
  </si>
  <si>
    <t>SP17061600116397</t>
  </si>
  <si>
    <t>234600</t>
  </si>
  <si>
    <t>OP17061600081997</t>
  </si>
  <si>
    <t>2017061621001004830273101747</t>
  </si>
  <si>
    <t>SP17061600116427</t>
  </si>
  <si>
    <t>234672</t>
  </si>
  <si>
    <t>OP17061600082015</t>
  </si>
  <si>
    <t>1000058922</t>
  </si>
  <si>
    <t>莫仁钦</t>
  </si>
  <si>
    <t>2017061621001004800200455534</t>
  </si>
  <si>
    <t>SP17061600116434</t>
  </si>
  <si>
    <t>234695</t>
  </si>
  <si>
    <t>OP17061600082017</t>
  </si>
  <si>
    <t>1000092383</t>
  </si>
  <si>
    <t>汪梓寒</t>
  </si>
  <si>
    <t>2017061621001004290254904694</t>
  </si>
  <si>
    <t>SP17061600116436</t>
  </si>
  <si>
    <t>234697</t>
  </si>
  <si>
    <t>OP17061600082019</t>
  </si>
  <si>
    <t>2017061621001004610251248981</t>
  </si>
  <si>
    <t>SP17061600116460</t>
  </si>
  <si>
    <t>234752</t>
  </si>
  <si>
    <t>OP17061600082034</t>
  </si>
  <si>
    <t>2017061621001004830273104980</t>
  </si>
  <si>
    <t>SP17061600116469</t>
  </si>
  <si>
    <t>234760</t>
  </si>
  <si>
    <t>OP17061600082045</t>
  </si>
  <si>
    <t>1000096139</t>
  </si>
  <si>
    <t>朱君臣</t>
  </si>
  <si>
    <t>2017061621001004770231703990</t>
  </si>
  <si>
    <t>SP17061600116457</t>
  </si>
  <si>
    <t>234746</t>
  </si>
  <si>
    <t>OP17061600082031</t>
  </si>
  <si>
    <t>1000013081</t>
  </si>
  <si>
    <t>陈丽瑶</t>
  </si>
  <si>
    <t>2017061621001004340275351301</t>
  </si>
  <si>
    <t>SP17061600116542</t>
  </si>
  <si>
    <t>234913</t>
  </si>
  <si>
    <t>OP17061600082074</t>
  </si>
  <si>
    <t>2017061621001004190238093232</t>
  </si>
  <si>
    <t>SP17061600116579</t>
  </si>
  <si>
    <t>234954</t>
  </si>
  <si>
    <t>OP17061600082100</t>
  </si>
  <si>
    <t>0103139443</t>
  </si>
  <si>
    <t>颜淑芬</t>
  </si>
  <si>
    <t>000749693360</t>
  </si>
  <si>
    <t>235072</t>
  </si>
  <si>
    <t>OP17061600082126</t>
  </si>
  <si>
    <t>1000094998</t>
  </si>
  <si>
    <t>杨云宇</t>
  </si>
  <si>
    <t>2017061621001004400201898076</t>
  </si>
  <si>
    <t>SP17061600116653</t>
  </si>
  <si>
    <t>235108</t>
  </si>
  <si>
    <t>OP17061600082146</t>
  </si>
  <si>
    <t>1000083045</t>
  </si>
  <si>
    <t>陈琳</t>
  </si>
  <si>
    <t>2017061621001004810278929474</t>
  </si>
  <si>
    <t>SP17061600116763</t>
  </si>
  <si>
    <t>235419</t>
  </si>
  <si>
    <t>OP17061600082226</t>
  </si>
  <si>
    <t>2017061621001004810278926716</t>
  </si>
  <si>
    <t>SP17061600116773</t>
  </si>
  <si>
    <t>235441</t>
  </si>
  <si>
    <t>OP17061600082235</t>
  </si>
  <si>
    <t>1000095923</t>
  </si>
  <si>
    <t>蒋丽</t>
  </si>
  <si>
    <t>2017061621001004190238099347</t>
  </si>
  <si>
    <t>SP17061600116838</t>
  </si>
  <si>
    <t>235647</t>
  </si>
  <si>
    <t>OP17061600082270</t>
  </si>
  <si>
    <t>1000096271</t>
  </si>
  <si>
    <t>杜天琦</t>
  </si>
  <si>
    <t>2017061621001004760272537736</t>
  </si>
  <si>
    <t>SP17061600116824</t>
  </si>
  <si>
    <t>235565</t>
  </si>
  <si>
    <t>OP17061600082263</t>
  </si>
  <si>
    <t>2017061621001004800200475119</t>
  </si>
  <si>
    <t>SP17061600116930</t>
  </si>
  <si>
    <t>235733</t>
  </si>
  <si>
    <t>OP17061600082328</t>
  </si>
  <si>
    <t>2017061621001004370245789667</t>
  </si>
  <si>
    <t>SP17061600117024</t>
  </si>
  <si>
    <t>235872</t>
  </si>
  <si>
    <t>OP17061600082374</t>
  </si>
  <si>
    <t>1000096294</t>
  </si>
  <si>
    <t>王熙妍</t>
  </si>
  <si>
    <t>2017061621001004820208661385</t>
  </si>
  <si>
    <t>SP17061600117056</t>
  </si>
  <si>
    <t>235912</t>
  </si>
  <si>
    <t>OP17061600082392</t>
  </si>
  <si>
    <t>1000095334</t>
  </si>
  <si>
    <t>晁青菊</t>
  </si>
  <si>
    <t>2017061621001004420269964005</t>
  </si>
  <si>
    <t>SP17061600117068</t>
  </si>
  <si>
    <t>235951</t>
  </si>
  <si>
    <t>OP17061600082407</t>
  </si>
  <si>
    <t>1000095823</t>
  </si>
  <si>
    <t>冯海涛</t>
  </si>
  <si>
    <t>2017061621001004600211425911</t>
  </si>
  <si>
    <t>SP17061600117102</t>
  </si>
  <si>
    <t>236033</t>
  </si>
  <si>
    <t>OP17061600082434</t>
  </si>
  <si>
    <t>1000096360</t>
  </si>
  <si>
    <t>唐宇</t>
  </si>
  <si>
    <t>2017061621001004990205341368</t>
  </si>
  <si>
    <t>SP17061600117092</t>
  </si>
  <si>
    <t>236005</t>
  </si>
  <si>
    <t>OP17061600082426</t>
  </si>
  <si>
    <t>1000096368</t>
  </si>
  <si>
    <t>王玲</t>
  </si>
  <si>
    <t>2017061621001004020224359057</t>
  </si>
  <si>
    <t>SP17061600117150</t>
  </si>
  <si>
    <t>236104</t>
  </si>
  <si>
    <t>OP17061600082469</t>
  </si>
  <si>
    <t>1000095240</t>
  </si>
  <si>
    <t>邵培才</t>
  </si>
  <si>
    <t>2017061621001004920261838927</t>
  </si>
  <si>
    <t>SP17061600117186</t>
  </si>
  <si>
    <t>236195</t>
  </si>
  <si>
    <t>OP17061600082493</t>
  </si>
  <si>
    <t>2017061621001004200270495915</t>
  </si>
  <si>
    <t>SP17061600117204</t>
  </si>
  <si>
    <t>236236</t>
  </si>
  <si>
    <t>OP17061600082504</t>
  </si>
  <si>
    <t>1000090213</t>
  </si>
  <si>
    <t>钱莉</t>
  </si>
  <si>
    <t>2017061621001004420269964346</t>
  </si>
  <si>
    <t>SP17061600117230</t>
  </si>
  <si>
    <t>236296</t>
  </si>
  <si>
    <t>OP17061600082526</t>
  </si>
  <si>
    <t>1000096417</t>
  </si>
  <si>
    <t>戴林君</t>
  </si>
  <si>
    <t>2017061621001004620295504134</t>
  </si>
  <si>
    <t>SP17061600117263</t>
  </si>
  <si>
    <t>236372</t>
  </si>
  <si>
    <t>OP17061600082554</t>
  </si>
  <si>
    <t>1000096405</t>
  </si>
  <si>
    <t>郭峻汐</t>
  </si>
  <si>
    <t>2017061621001004250268979981</t>
  </si>
  <si>
    <t>SP17061600117253</t>
  </si>
  <si>
    <t>236363</t>
  </si>
  <si>
    <t>OP17061600082547</t>
  </si>
  <si>
    <t>0112314914</t>
  </si>
  <si>
    <t>唐思奇</t>
  </si>
  <si>
    <t>2017061621001004250268988168</t>
  </si>
  <si>
    <t>SP17061600117266</t>
  </si>
  <si>
    <t>236374</t>
  </si>
  <si>
    <t>OP17061600082558</t>
  </si>
  <si>
    <t>1000096235</t>
  </si>
  <si>
    <t>张静涛</t>
  </si>
  <si>
    <t>2017061621001004730212330360</t>
  </si>
  <si>
    <t>SP17061600117290</t>
  </si>
  <si>
    <t>236468</t>
  </si>
  <si>
    <t>OP17061600082567</t>
  </si>
  <si>
    <t>2017061621001004710201628727</t>
  </si>
  <si>
    <t>SP17061600117314</t>
  </si>
  <si>
    <t>236532</t>
  </si>
  <si>
    <t>OP17061600082587</t>
  </si>
  <si>
    <t>1000096395</t>
  </si>
  <si>
    <t>唐卓</t>
  </si>
  <si>
    <t>2017061621001004100291690398</t>
  </si>
  <si>
    <t>SP17061600117313</t>
  </si>
  <si>
    <t>236516</t>
  </si>
  <si>
    <t>OP17061600082586</t>
  </si>
  <si>
    <t>1000096234</t>
  </si>
  <si>
    <t>龙瑞红</t>
  </si>
  <si>
    <t>2017061621001004740276972383</t>
  </si>
  <si>
    <t>SP17061600117324</t>
  </si>
  <si>
    <t>236589</t>
  </si>
  <si>
    <t>OP17061600082597</t>
  </si>
  <si>
    <t>2017061621001004680272965407</t>
  </si>
  <si>
    <t>SP17061600117327</t>
  </si>
  <si>
    <t>236588</t>
  </si>
  <si>
    <t>OP17061600082604</t>
  </si>
  <si>
    <t>1000073178</t>
  </si>
  <si>
    <t>陈维嫦</t>
  </si>
  <si>
    <t>2017061621001004720257842845</t>
  </si>
  <si>
    <t>SP17061600117340</t>
  </si>
  <si>
    <t>236613</t>
  </si>
  <si>
    <t>OP17061600082616</t>
  </si>
  <si>
    <t>1000096196</t>
  </si>
  <si>
    <t>杨梅松</t>
  </si>
  <si>
    <t>2017061621001004920261868978</t>
  </si>
  <si>
    <t>SP17061600117355</t>
  </si>
  <si>
    <t>236637</t>
  </si>
  <si>
    <t>OP17061600082622</t>
  </si>
  <si>
    <t>1000095832</t>
  </si>
  <si>
    <t>李雄军</t>
  </si>
  <si>
    <t>2017061621001004360276674430</t>
  </si>
  <si>
    <t>SP17061600117423</t>
  </si>
  <si>
    <t>236824</t>
  </si>
  <si>
    <t>OP17061600082678</t>
  </si>
  <si>
    <t>1000096425</t>
  </si>
  <si>
    <t>杨仁潮</t>
  </si>
  <si>
    <t>2017061621001004920261887724</t>
  </si>
  <si>
    <t>SP17061600117428</t>
  </si>
  <si>
    <t>236828</t>
  </si>
  <si>
    <t>OP17061600082684</t>
  </si>
  <si>
    <t>1000094989</t>
  </si>
  <si>
    <t>封治凡</t>
  </si>
  <si>
    <t>2017061621001004800200515134</t>
  </si>
  <si>
    <t>SP17061600117437</t>
  </si>
  <si>
    <t>236904</t>
  </si>
  <si>
    <t>OP17061600082694</t>
  </si>
  <si>
    <t>1000096276</t>
  </si>
  <si>
    <t>杨琼仙</t>
  </si>
  <si>
    <t>2017061621001004800200503065</t>
  </si>
  <si>
    <t>SP17061600117476</t>
  </si>
  <si>
    <t>236982</t>
  </si>
  <si>
    <t>OP17061600082725</t>
  </si>
  <si>
    <t>1000096499</t>
  </si>
  <si>
    <t>吴晓云</t>
  </si>
  <si>
    <t>2017061621001004110213712113</t>
  </si>
  <si>
    <t>SP17061600117469</t>
  </si>
  <si>
    <t>236939</t>
  </si>
  <si>
    <t>OP17061600082715</t>
  </si>
  <si>
    <t>1000080102</t>
  </si>
  <si>
    <t>雷蕾</t>
  </si>
  <si>
    <t>2017061621001004140280111385</t>
  </si>
  <si>
    <t>SP17061600117509</t>
  </si>
  <si>
    <t>237099</t>
  </si>
  <si>
    <t>OP17061600082754</t>
  </si>
  <si>
    <t>2017061621001004830273133621</t>
  </si>
  <si>
    <t>SP17061600117520</t>
  </si>
  <si>
    <t>237110</t>
  </si>
  <si>
    <t>OP17061600082764</t>
  </si>
  <si>
    <t>1000057126</t>
  </si>
  <si>
    <t>陆秋霖</t>
  </si>
  <si>
    <t>2017061621001004250269008396</t>
  </si>
  <si>
    <t>SP17061600117562</t>
  </si>
  <si>
    <t>237234</t>
  </si>
  <si>
    <t>OP17061600082794</t>
  </si>
  <si>
    <t>2017061621001004290254959532</t>
  </si>
  <si>
    <t>SP17061600117642</t>
  </si>
  <si>
    <t>237330</t>
  </si>
  <si>
    <t>OP17061600082829</t>
  </si>
  <si>
    <t>2017061621001004370245830886</t>
  </si>
  <si>
    <t>SP17061600117646</t>
  </si>
  <si>
    <t>237352</t>
  </si>
  <si>
    <t>OP17061600082834</t>
  </si>
  <si>
    <t>2017061621001004290254959687</t>
  </si>
  <si>
    <t>SP17061600117711</t>
  </si>
  <si>
    <t>237457</t>
  </si>
  <si>
    <t>OP17061600082880</t>
  </si>
  <si>
    <t>2017061621001004920261892326</t>
  </si>
  <si>
    <t>SP17061600117700</t>
  </si>
  <si>
    <t>237432</t>
  </si>
  <si>
    <t>OP17061600082868</t>
  </si>
  <si>
    <t>2017061621001004050268765474</t>
  </si>
  <si>
    <t>SP17061600117763</t>
  </si>
  <si>
    <t>237595</t>
  </si>
  <si>
    <t>OP17061600082920</t>
  </si>
  <si>
    <t>0112015620</t>
  </si>
  <si>
    <t>黎丽芬</t>
  </si>
  <si>
    <t>2017061621001004860207300378</t>
  </si>
  <si>
    <t>SP17061600117804</t>
  </si>
  <si>
    <t>237743</t>
  </si>
  <si>
    <t>OP17061600082962</t>
  </si>
  <si>
    <t>1000096657</t>
  </si>
  <si>
    <t>宝丽娇</t>
  </si>
  <si>
    <t>2017061621001004460275375881</t>
  </si>
  <si>
    <t>SP17061600117870</t>
  </si>
  <si>
    <t>237862</t>
  </si>
  <si>
    <t>OP17061600083002</t>
  </si>
  <si>
    <t>2017061621001004510277820182</t>
  </si>
  <si>
    <t>SP17061600117874</t>
  </si>
  <si>
    <t>237867</t>
  </si>
  <si>
    <t>OP17061600083003</t>
  </si>
  <si>
    <t>1000096467</t>
  </si>
  <si>
    <t>董心</t>
  </si>
  <si>
    <t>2017061621001004280298293638</t>
  </si>
  <si>
    <t>SP17061600117880</t>
  </si>
  <si>
    <t>237882</t>
  </si>
  <si>
    <t>OP17061600083007</t>
  </si>
  <si>
    <t>1000065088</t>
  </si>
  <si>
    <t>武德平</t>
  </si>
  <si>
    <t>2017061621001004650211317932</t>
  </si>
  <si>
    <t>SP17061600117888</t>
  </si>
  <si>
    <t>237908</t>
  </si>
  <si>
    <t>OP17061600083017</t>
  </si>
  <si>
    <t>2017061621001004260284621799</t>
  </si>
  <si>
    <t>SP17061600117887</t>
  </si>
  <si>
    <t>237942</t>
  </si>
  <si>
    <t>OP17061600083016</t>
  </si>
  <si>
    <t>1000096335</t>
  </si>
  <si>
    <t>杨海波</t>
  </si>
  <si>
    <t>2017061621001004830273183143</t>
  </si>
  <si>
    <t>SP17061600117946</t>
  </si>
  <si>
    <t>238040</t>
  </si>
  <si>
    <t>OP17061600083049</t>
  </si>
  <si>
    <t>1000096696</t>
  </si>
  <si>
    <t>胡战昌</t>
  </si>
  <si>
    <t>2017061621001004060218175735</t>
  </si>
  <si>
    <t>SP17061600117969</t>
  </si>
  <si>
    <t>238159</t>
  </si>
  <si>
    <t>OP17061600083062</t>
  </si>
  <si>
    <t>2017061621001004990205399340</t>
  </si>
  <si>
    <t>SP17061600117988</t>
  </si>
  <si>
    <t>238106</t>
  </si>
  <si>
    <t>OP17061600083074</t>
  </si>
  <si>
    <t>1000096549</t>
  </si>
  <si>
    <t>陈向旭</t>
  </si>
  <si>
    <t>2017061621001004450250280156</t>
  </si>
  <si>
    <t>SP17061600118002</t>
  </si>
  <si>
    <t>238158</t>
  </si>
  <si>
    <t>OP17061600083087</t>
  </si>
  <si>
    <t>1000072525</t>
  </si>
  <si>
    <t>张绍芳</t>
  </si>
  <si>
    <t>2017061621001004100291711291</t>
  </si>
  <si>
    <t>SP17061600118012</t>
  </si>
  <si>
    <t>238224</t>
  </si>
  <si>
    <t>OP17061600083095</t>
  </si>
  <si>
    <t>1000096512</t>
  </si>
  <si>
    <t>2017061621001004360276705396</t>
  </si>
  <si>
    <t>SP17061600118017</t>
  </si>
  <si>
    <t>238188</t>
  </si>
  <si>
    <t>OP17061600083103</t>
  </si>
  <si>
    <t>2017061621001004880207795801</t>
  </si>
  <si>
    <t>SP17061600118050</t>
  </si>
  <si>
    <t>238307</t>
  </si>
  <si>
    <t>OP17061600083128</t>
  </si>
  <si>
    <t>2017061621001004720257885404</t>
  </si>
  <si>
    <t>SP17061600118107</t>
  </si>
  <si>
    <t>238471</t>
  </si>
  <si>
    <t>OP17061600083171</t>
  </si>
  <si>
    <t>1000096432</t>
  </si>
  <si>
    <t>杨国杏</t>
  </si>
  <si>
    <t>2017061621001004460275394414</t>
  </si>
  <si>
    <t>SP17061600118119</t>
  </si>
  <si>
    <t>238496</t>
  </si>
  <si>
    <t>OP17061600083181</t>
  </si>
  <si>
    <t>2017061621001004910215631346</t>
  </si>
  <si>
    <t>SP17061600118177</t>
  </si>
  <si>
    <t>238638</t>
  </si>
  <si>
    <t>OP17061600083227</t>
  </si>
  <si>
    <t>1000096792</t>
  </si>
  <si>
    <t>纪柏帆</t>
  </si>
  <si>
    <t>2017061621001004120293214099</t>
  </si>
  <si>
    <t>SP17061600118279</t>
  </si>
  <si>
    <t>238878</t>
  </si>
  <si>
    <t>OP17061600083297</t>
  </si>
  <si>
    <t>0103146021</t>
  </si>
  <si>
    <t>2017061621001004010272661408</t>
  </si>
  <si>
    <t>SP17061600118358</t>
  </si>
  <si>
    <t>239012</t>
  </si>
  <si>
    <t>OP17061600083346</t>
  </si>
  <si>
    <t>2017061621001004150253386270</t>
  </si>
  <si>
    <t>SP17061600118363</t>
  </si>
  <si>
    <t>239008</t>
  </si>
  <si>
    <t>OP17061600083348</t>
  </si>
  <si>
    <t>2017061621001004990205414948</t>
  </si>
  <si>
    <t>SP17061600118380</t>
  </si>
  <si>
    <t>239054</t>
  </si>
  <si>
    <t>OP17061600083363</t>
  </si>
  <si>
    <t>1000095754</t>
  </si>
  <si>
    <t>刘春艳</t>
  </si>
  <si>
    <t>2017061621001004050268818913</t>
  </si>
  <si>
    <t>SP17061600118445</t>
  </si>
  <si>
    <t>239231</t>
  </si>
  <si>
    <t>OP17061600083407</t>
  </si>
  <si>
    <t>0000817362</t>
  </si>
  <si>
    <t>颜瑞</t>
  </si>
  <si>
    <t>2017061621001004970284219505</t>
  </si>
  <si>
    <t>SP17061600118514</t>
  </si>
  <si>
    <t>239355</t>
  </si>
  <si>
    <t>OP17061600083450</t>
  </si>
  <si>
    <t>1000087427</t>
  </si>
  <si>
    <t>江春楠</t>
  </si>
  <si>
    <t>2017061621001004010272639404</t>
  </si>
  <si>
    <t>SP17061600118537</t>
  </si>
  <si>
    <t>239411</t>
  </si>
  <si>
    <t>OP17061600083464</t>
  </si>
  <si>
    <t>2017061621001004830273236876</t>
  </si>
  <si>
    <t>SP17061600118541</t>
  </si>
  <si>
    <t>239396</t>
  </si>
  <si>
    <t>OP17061600083468</t>
  </si>
  <si>
    <t>2017061621001004930202928200</t>
  </si>
  <si>
    <t>SP17061600118563</t>
  </si>
  <si>
    <t>239423</t>
  </si>
  <si>
    <t>OP17061600083478</t>
  </si>
  <si>
    <t>2017061621001004990205451051</t>
  </si>
  <si>
    <t>SP17061600118608</t>
  </si>
  <si>
    <t>239490</t>
  </si>
  <si>
    <t>OP17061600083503</t>
  </si>
  <si>
    <t>2017061621001004010272681922</t>
  </si>
  <si>
    <t>SP17061600118614</t>
  </si>
  <si>
    <t>239498</t>
  </si>
  <si>
    <t>OP17061600083506</t>
  </si>
  <si>
    <t>2017061621001004540297709145</t>
  </si>
  <si>
    <t>SP17061600118626</t>
  </si>
  <si>
    <t>239550</t>
  </si>
  <si>
    <t>OP17061600083516</t>
  </si>
  <si>
    <t>0101053089</t>
  </si>
  <si>
    <t>吕科</t>
  </si>
  <si>
    <t>2017061621001004420270046637</t>
  </si>
  <si>
    <t>SP17061600118635</t>
  </si>
  <si>
    <t>239583</t>
  </si>
  <si>
    <t>OP17061600083529</t>
  </si>
  <si>
    <t>1000085485</t>
  </si>
  <si>
    <t>刘娣君</t>
  </si>
  <si>
    <t>2017061621001004950273761148</t>
  </si>
  <si>
    <t>SP17061600118677</t>
  </si>
  <si>
    <t>239664</t>
  </si>
  <si>
    <t>OP17061600083549</t>
  </si>
  <si>
    <t>2017061621001004280298339649</t>
  </si>
  <si>
    <t>SP17061600118693</t>
  </si>
  <si>
    <t>239758</t>
  </si>
  <si>
    <t>OP17061600083565</t>
  </si>
  <si>
    <t>2017061621001004430255529301</t>
  </si>
  <si>
    <t>SP17061600118692</t>
  </si>
  <si>
    <t>239747</t>
  </si>
  <si>
    <t>OP17061600083564</t>
  </si>
  <si>
    <t>1000018890</t>
  </si>
  <si>
    <t>夏丽华</t>
  </si>
  <si>
    <t>2017061621001004370245918146</t>
  </si>
  <si>
    <t>SP17061600118713</t>
  </si>
  <si>
    <t>239814</t>
  </si>
  <si>
    <t>OP17061600083575</t>
  </si>
  <si>
    <t>1000092755</t>
  </si>
  <si>
    <t>张梓娴</t>
  </si>
  <si>
    <t>2017061621001004850290282751</t>
  </si>
  <si>
    <t>SP17061600118737</t>
  </si>
  <si>
    <t>239843</t>
  </si>
  <si>
    <t>OP17061600083582</t>
  </si>
  <si>
    <t>0111293259</t>
  </si>
  <si>
    <t>张云翼</t>
  </si>
  <si>
    <t>2017061621001004690226477361</t>
  </si>
  <si>
    <t>SP17061600118754</t>
  </si>
  <si>
    <t>239894</t>
  </si>
  <si>
    <t>OP17061600083593</t>
  </si>
  <si>
    <t>1000096930</t>
  </si>
  <si>
    <t>黄婧</t>
  </si>
  <si>
    <t>2017061621001004590279426514</t>
  </si>
  <si>
    <t>SP17061600118767</t>
  </si>
  <si>
    <t>239920</t>
  </si>
  <si>
    <t>OP17061600083604</t>
  </si>
  <si>
    <t>2017061621001004210257765486</t>
  </si>
  <si>
    <t>SP17061600118788</t>
  </si>
  <si>
    <t>239966</t>
  </si>
  <si>
    <t>OP17061600083612</t>
  </si>
  <si>
    <t>2017061621001004790217335881</t>
  </si>
  <si>
    <t>SP17061600118798</t>
  </si>
  <si>
    <t>240006</t>
  </si>
  <si>
    <t>OP17061600083620</t>
  </si>
  <si>
    <t>1000075599</t>
  </si>
  <si>
    <t>凌志</t>
  </si>
  <si>
    <t>2017061621001004870288835022</t>
  </si>
  <si>
    <t>SP17061600118803</t>
  </si>
  <si>
    <t>240025</t>
  </si>
  <si>
    <t>OP17061600083624</t>
  </si>
  <si>
    <t>2017061621001004020224482338</t>
  </si>
  <si>
    <t>SP17061600118853</t>
  </si>
  <si>
    <t>240164</t>
  </si>
  <si>
    <t>OP17061600083660</t>
  </si>
  <si>
    <t>1000052558</t>
  </si>
  <si>
    <t>陈静</t>
  </si>
  <si>
    <t>2017061621001004930202937738</t>
  </si>
  <si>
    <t>SP17061600118875</t>
  </si>
  <si>
    <t>240195</t>
  </si>
  <si>
    <t>OP17061600083672</t>
  </si>
  <si>
    <t>5300-5000972863</t>
  </si>
  <si>
    <t>李晓丹</t>
  </si>
  <si>
    <t>2017061621001004970284255976</t>
  </si>
  <si>
    <t>SP17061600118913</t>
  </si>
  <si>
    <t>240264</t>
  </si>
  <si>
    <t>OP17061600083694</t>
  </si>
  <si>
    <t>2017061621001004970284259321</t>
  </si>
  <si>
    <t>SP17061600118950</t>
  </si>
  <si>
    <t>240349</t>
  </si>
  <si>
    <t>OP17061600083719</t>
  </si>
  <si>
    <t>1000016762</t>
  </si>
  <si>
    <t>陶蓉</t>
  </si>
  <si>
    <t>2017061621001004700267578544</t>
  </si>
  <si>
    <t>SP17061600118955</t>
  </si>
  <si>
    <t>240387</t>
  </si>
  <si>
    <t>OP17061600083723</t>
  </si>
  <si>
    <t>1000097003</t>
  </si>
  <si>
    <t>2017061621001004580211218311</t>
  </si>
  <si>
    <t>SP17061600118961</t>
  </si>
  <si>
    <t>240430</t>
  </si>
  <si>
    <t>OP17061600083729</t>
  </si>
  <si>
    <t>0102111473</t>
  </si>
  <si>
    <t>张少芳</t>
  </si>
  <si>
    <t>2017061621001004010272709507</t>
  </si>
  <si>
    <t>SP17061600118999</t>
  </si>
  <si>
    <t>240517</t>
  </si>
  <si>
    <t>OP17061600083764</t>
  </si>
  <si>
    <t>2017061621001004150253438837</t>
  </si>
  <si>
    <t>SP17061600119029</t>
  </si>
  <si>
    <t>240569</t>
  </si>
  <si>
    <t>OP17061600083786</t>
  </si>
  <si>
    <t>1000097037</t>
  </si>
  <si>
    <t>孙孔先</t>
  </si>
  <si>
    <t>2017061621001004700267589427</t>
  </si>
  <si>
    <t>SP17061600119078</t>
  </si>
  <si>
    <t>240645</t>
  </si>
  <si>
    <t>OP17061600083810</t>
  </si>
  <si>
    <t>1000097025</t>
  </si>
  <si>
    <t>田德飞</t>
  </si>
  <si>
    <t>2017061621001004580211240882</t>
  </si>
  <si>
    <t>SP17061600119098</t>
  </si>
  <si>
    <t>240706</t>
  </si>
  <si>
    <t>OP17061600083820</t>
  </si>
  <si>
    <t>0000169374</t>
  </si>
  <si>
    <t>杨继梅</t>
  </si>
  <si>
    <t>2017061621001004410279512135</t>
  </si>
  <si>
    <t>SP17061600119107</t>
  </si>
  <si>
    <t>240750</t>
  </si>
  <si>
    <t>OP17061600083832</t>
  </si>
  <si>
    <t>2017061621001004550205403697</t>
  </si>
  <si>
    <t>SP17061600119110</t>
  </si>
  <si>
    <t>240734</t>
  </si>
  <si>
    <t>OP17061600083837</t>
  </si>
  <si>
    <t>2017061621001004300289208667</t>
  </si>
  <si>
    <t>SP17061600119125</t>
  </si>
  <si>
    <t>240823</t>
  </si>
  <si>
    <t>OP17061600083853</t>
  </si>
  <si>
    <t>1000096582</t>
  </si>
  <si>
    <t>王丽菲</t>
  </si>
  <si>
    <t>2017061621001004770231910997</t>
  </si>
  <si>
    <t>SP17061600119131</t>
  </si>
  <si>
    <t>240844</t>
  </si>
  <si>
    <t>OP17061600083859</t>
  </si>
  <si>
    <t>2017061621001004430255601307</t>
  </si>
  <si>
    <t>SP17061600119211</t>
  </si>
  <si>
    <t>240990</t>
  </si>
  <si>
    <t>OP17061600083904</t>
  </si>
  <si>
    <t>1000096049</t>
  </si>
  <si>
    <t>尹国全</t>
  </si>
  <si>
    <t>2017061621001004160299720925</t>
  </si>
  <si>
    <t>SP17061600119259</t>
  </si>
  <si>
    <t>241122</t>
  </si>
  <si>
    <t>OP17061600083936</t>
  </si>
  <si>
    <t>1000065786</t>
  </si>
  <si>
    <t>姚欣辰</t>
  </si>
  <si>
    <t>2017061621001004890207839655</t>
  </si>
  <si>
    <t>SP17061600119298</t>
  </si>
  <si>
    <t>241229</t>
  </si>
  <si>
    <t>OP17061600083972</t>
  </si>
  <si>
    <t>2017061621001004890207851759</t>
  </si>
  <si>
    <t>SP17061600119325</t>
  </si>
  <si>
    <t>241281</t>
  </si>
  <si>
    <t>OP17061600083991</t>
  </si>
  <si>
    <t>2017061621001004430255622730</t>
  </si>
  <si>
    <t>SP17061600119349</t>
  </si>
  <si>
    <t>241335</t>
  </si>
  <si>
    <t>OP17061600084005</t>
  </si>
  <si>
    <t>1000021210</t>
  </si>
  <si>
    <t>郑盈</t>
  </si>
  <si>
    <t>2017061621001004150253473838</t>
  </si>
  <si>
    <t>SP17061600119356</t>
  </si>
  <si>
    <t>241344</t>
  </si>
  <si>
    <t>OP17061600084010</t>
  </si>
  <si>
    <t>2017061621001004340275562836</t>
  </si>
  <si>
    <t>SP17061600119350</t>
  </si>
  <si>
    <t>241349</t>
  </si>
  <si>
    <t>OP17061600084006</t>
  </si>
  <si>
    <t>2017061621001004100291862979</t>
  </si>
  <si>
    <t>SP17061600119381</t>
  </si>
  <si>
    <t>241382</t>
  </si>
  <si>
    <t>OP17061600084020</t>
  </si>
  <si>
    <t>1000096115</t>
  </si>
  <si>
    <t>宋丽</t>
  </si>
  <si>
    <t>2017061621001004840212385228</t>
  </si>
  <si>
    <t>SP17061600119431</t>
  </si>
  <si>
    <t>241457</t>
  </si>
  <si>
    <t>OP17061600084044</t>
  </si>
  <si>
    <t>2017061621001004140280267376</t>
  </si>
  <si>
    <t>SP17061600119485</t>
  </si>
  <si>
    <t>241503</t>
  </si>
  <si>
    <t>OP17061600084067</t>
  </si>
  <si>
    <t>1000095907</t>
  </si>
  <si>
    <t>赵航可</t>
  </si>
  <si>
    <t>2017061621001004350262649198</t>
  </si>
  <si>
    <t>SP17061600119522</t>
  </si>
  <si>
    <t>241611</t>
  </si>
  <si>
    <t>OP17061600084090</t>
  </si>
  <si>
    <t>1000097101</t>
  </si>
  <si>
    <t>李晶晶</t>
  </si>
  <si>
    <t>2017061621001004720258002374</t>
  </si>
  <si>
    <t>SP17061600119524</t>
  </si>
  <si>
    <t>241602</t>
  </si>
  <si>
    <t>OP17061600084092</t>
  </si>
  <si>
    <t>2017061621001004350262652304</t>
  </si>
  <si>
    <t>SP17061600119536</t>
  </si>
  <si>
    <t>241652</t>
  </si>
  <si>
    <t>OP17061600084107</t>
  </si>
  <si>
    <t>2017061621001004590279495539</t>
  </si>
  <si>
    <t>SP17061600119549</t>
  </si>
  <si>
    <t>241715</t>
  </si>
  <si>
    <t>OP17061600084114</t>
  </si>
  <si>
    <t>5015536123</t>
  </si>
  <si>
    <t>2017061621001004110213907332</t>
  </si>
  <si>
    <t>SP17061600119563</t>
  </si>
  <si>
    <t>241747</t>
  </si>
  <si>
    <t>OP17061600084123</t>
  </si>
  <si>
    <t>2017061621001004700267655750</t>
  </si>
  <si>
    <t>SP17061600119570</t>
  </si>
  <si>
    <t>241784</t>
  </si>
  <si>
    <t>OP17061600084129</t>
  </si>
  <si>
    <t>2017061621001004100291872527</t>
  </si>
  <si>
    <t>SP17061600119587</t>
  </si>
  <si>
    <t>241824</t>
  </si>
  <si>
    <t>OP17061600084145</t>
  </si>
  <si>
    <t>1000096473</t>
  </si>
  <si>
    <t>梁思湲</t>
  </si>
  <si>
    <t>2017061621001004550205466292</t>
  </si>
  <si>
    <t>SP17061600119629</t>
  </si>
  <si>
    <t>241961</t>
  </si>
  <si>
    <t>OP17061600084168</t>
  </si>
  <si>
    <t>1000097162</t>
  </si>
  <si>
    <t>王琳</t>
  </si>
  <si>
    <t>2017061621001004320293980896</t>
  </si>
  <si>
    <t>SP17061600119636</t>
  </si>
  <si>
    <t>241980</t>
  </si>
  <si>
    <t>OP17061600084173</t>
  </si>
  <si>
    <t>1000014551</t>
  </si>
  <si>
    <t>何晶晶</t>
  </si>
  <si>
    <t>2017061621001004320293972265</t>
  </si>
  <si>
    <t>SP17061600119668</t>
  </si>
  <si>
    <t>242050</t>
  </si>
  <si>
    <t>OP17061600084203</t>
  </si>
  <si>
    <t>2017061621001004470276242534</t>
  </si>
  <si>
    <t>SP17061600119669</t>
  </si>
  <si>
    <t>242036</t>
  </si>
  <si>
    <t>OP17061600084204</t>
  </si>
  <si>
    <t>1000093164</t>
  </si>
  <si>
    <t>张萍之子</t>
  </si>
  <si>
    <t>2017061621001004470276248731</t>
  </si>
  <si>
    <t>SP17061600119684</t>
  </si>
  <si>
    <t>242105</t>
  </si>
  <si>
    <t>OP17061600084219</t>
  </si>
  <si>
    <t>2017061621001004050268956332</t>
  </si>
  <si>
    <t>SP17061600119688</t>
  </si>
  <si>
    <t>242135</t>
  </si>
  <si>
    <t>OP17061600084223</t>
  </si>
  <si>
    <t>2017061621001004050268960966</t>
  </si>
  <si>
    <t>SP17061600119693</t>
  </si>
  <si>
    <t>242152</t>
  </si>
  <si>
    <t>OP17061600084228</t>
  </si>
  <si>
    <t>1000097144</t>
  </si>
  <si>
    <t>匡秋妍</t>
  </si>
  <si>
    <t>2017061621001004710201828495</t>
  </si>
  <si>
    <t>SP17061600119694</t>
  </si>
  <si>
    <t>242165</t>
  </si>
  <si>
    <t>OP17061600084229</t>
  </si>
  <si>
    <t>1000097199</t>
  </si>
  <si>
    <t>卢江</t>
  </si>
  <si>
    <t>2017061621001004270273609443</t>
  </si>
  <si>
    <t>SP17061600119696</t>
  </si>
  <si>
    <t>242171</t>
  </si>
  <si>
    <t>OP17061600084231</t>
  </si>
  <si>
    <t>1000097238</t>
  </si>
  <si>
    <t>付兆冬</t>
  </si>
  <si>
    <t>2017061621001004510277987737</t>
  </si>
  <si>
    <t>SP17061600119719</t>
  </si>
  <si>
    <t>242257</t>
  </si>
  <si>
    <t>OP17061600084251</t>
  </si>
  <si>
    <t>2017061621001004270273616190</t>
  </si>
  <si>
    <t>SP17061600119720</t>
  </si>
  <si>
    <t>242238</t>
  </si>
  <si>
    <t>OP17061600084252</t>
  </si>
  <si>
    <t>2017061621001004220290188366</t>
  </si>
  <si>
    <t>SP17061600119782</t>
  </si>
  <si>
    <t>242356</t>
  </si>
  <si>
    <t>OP17061600084287</t>
  </si>
  <si>
    <t>2017061621001004050268979631</t>
  </si>
  <si>
    <t>SP17061600119822</t>
  </si>
  <si>
    <t>242417</t>
  </si>
  <si>
    <t>OP17061600084302</t>
  </si>
  <si>
    <t>1000097123</t>
  </si>
  <si>
    <t>赵润红</t>
  </si>
  <si>
    <t>2017061621001004270273615201</t>
  </si>
  <si>
    <t>SP17061600119813</t>
  </si>
  <si>
    <t>242399</t>
  </si>
  <si>
    <t>OP17061600084298</t>
  </si>
  <si>
    <t>2017061621001004250269215008</t>
  </si>
  <si>
    <t>SP17061600119830</t>
  </si>
  <si>
    <t>242448</t>
  </si>
  <si>
    <t>OP17061600084311</t>
  </si>
  <si>
    <t>2017061621001004530288849293</t>
  </si>
  <si>
    <t>SP17061600119834</t>
  </si>
  <si>
    <t>242451</t>
  </si>
  <si>
    <t>OP17061600084314</t>
  </si>
  <si>
    <t>2329020736</t>
  </si>
  <si>
    <t>尹洁</t>
  </si>
  <si>
    <t>2017061621001004060218381432</t>
  </si>
  <si>
    <t>SP17061600119845</t>
  </si>
  <si>
    <t>242545</t>
  </si>
  <si>
    <t>OP17061600084323</t>
  </si>
  <si>
    <t>1000023181</t>
  </si>
  <si>
    <t>顾燕</t>
  </si>
  <si>
    <t>2017061621001004290255142010</t>
  </si>
  <si>
    <t>SP17061600119846</t>
  </si>
  <si>
    <t>242516</t>
  </si>
  <si>
    <t>OP17061600084324</t>
  </si>
  <si>
    <t>2017061621001004320294039220</t>
  </si>
  <si>
    <t>SP17061600119850</t>
  </si>
  <si>
    <t>242527</t>
  </si>
  <si>
    <t>OP17061600084328</t>
  </si>
  <si>
    <t>2017061621001004920262121279</t>
  </si>
  <si>
    <t>SP17061600119894</t>
  </si>
  <si>
    <t>242630</t>
  </si>
  <si>
    <t>OP17061600084351</t>
  </si>
  <si>
    <t>0102158622</t>
  </si>
  <si>
    <t>张映辉</t>
  </si>
  <si>
    <t>2017061621001004290255166766</t>
  </si>
  <si>
    <t>SP17061600119907</t>
  </si>
  <si>
    <t>242660</t>
  </si>
  <si>
    <t>OP17061600084356</t>
  </si>
  <si>
    <t>1000095146</t>
  </si>
  <si>
    <t>李枝兰</t>
  </si>
  <si>
    <t>2017061621001004090267140973</t>
  </si>
  <si>
    <t>SP17061600120052</t>
  </si>
  <si>
    <t>243046</t>
  </si>
  <si>
    <t>OP17061600084441</t>
  </si>
  <si>
    <t>1000097318</t>
  </si>
  <si>
    <t>陈韵如</t>
  </si>
  <si>
    <t>2017061621001004080294785164</t>
  </si>
  <si>
    <t>SP17061600120064</t>
  </si>
  <si>
    <t>243031</t>
  </si>
  <si>
    <t>OP17061600084444</t>
  </si>
  <si>
    <t>2017061621001004770232030762</t>
  </si>
  <si>
    <t>SP17061600120089</t>
  </si>
  <si>
    <t>243096</t>
  </si>
  <si>
    <t>OP17061600084455</t>
  </si>
  <si>
    <t>1000096429</t>
  </si>
  <si>
    <t>马洪兴</t>
  </si>
  <si>
    <t>2017061621001004150253598202</t>
  </si>
  <si>
    <t>SP17061600120145</t>
  </si>
  <si>
    <t>243186</t>
  </si>
  <si>
    <t>OP17061600084483</t>
  </si>
  <si>
    <t>1000095820</t>
  </si>
  <si>
    <t>何秋</t>
  </si>
  <si>
    <t>2017061621001004300289348460</t>
  </si>
  <si>
    <t>SP17061600120151</t>
  </si>
  <si>
    <t>243194</t>
  </si>
  <si>
    <t>OP17061600084487</t>
  </si>
  <si>
    <t>2017061621001004600211749931</t>
  </si>
  <si>
    <t>SP17061600120155</t>
  </si>
  <si>
    <t>243214</t>
  </si>
  <si>
    <t>OP17061600084492</t>
  </si>
  <si>
    <t>1000096889</t>
  </si>
  <si>
    <t>林磊</t>
  </si>
  <si>
    <t>2017061621001004410279724543</t>
  </si>
  <si>
    <t>SP17061600120166</t>
  </si>
  <si>
    <t>243239</t>
  </si>
  <si>
    <t>OP17061600084501</t>
  </si>
  <si>
    <t>1000097368</t>
  </si>
  <si>
    <t>钟大义</t>
  </si>
  <si>
    <t>2017061621001004810279267580</t>
  </si>
  <si>
    <t>SP17061600120176</t>
  </si>
  <si>
    <t>243242</t>
  </si>
  <si>
    <t>OP17061600084508</t>
  </si>
  <si>
    <t>1000096979</t>
  </si>
  <si>
    <t>何学李</t>
  </si>
  <si>
    <t>2017061621001004210257978253</t>
  </si>
  <si>
    <t>SP17061600120206</t>
  </si>
  <si>
    <t>243268</t>
  </si>
  <si>
    <t>OP17061600084516</t>
  </si>
  <si>
    <t>2017061621001004710201912978</t>
  </si>
  <si>
    <t>SP17061600120208</t>
  </si>
  <si>
    <t>243274</t>
  </si>
  <si>
    <t>OP17061600084523</t>
  </si>
  <si>
    <t>0000750468</t>
  </si>
  <si>
    <t>叶靥</t>
  </si>
  <si>
    <t>2017061621001004520207229526</t>
  </si>
  <si>
    <t>SP17061600120232</t>
  </si>
  <si>
    <t>243303</t>
  </si>
  <si>
    <t>OP17061600084528</t>
  </si>
  <si>
    <t>5304-0401042897</t>
  </si>
  <si>
    <t>张双富</t>
  </si>
  <si>
    <t>2017061621001004100292020205</t>
  </si>
  <si>
    <t>SP17061600120260</t>
  </si>
  <si>
    <t>243385</t>
  </si>
  <si>
    <t>OP17061600084558</t>
  </si>
  <si>
    <t>1000097406</t>
  </si>
  <si>
    <t>邹蓉蓉</t>
  </si>
  <si>
    <t>2017061621001004640260662531</t>
  </si>
  <si>
    <t>SP17061600120293</t>
  </si>
  <si>
    <t>243437</t>
  </si>
  <si>
    <t>OP17061600084587</t>
  </si>
  <si>
    <t>2017061621001004230258553131</t>
  </si>
  <si>
    <t>SP17061600120294</t>
  </si>
  <si>
    <t>243436</t>
  </si>
  <si>
    <t>OP17061600084588</t>
  </si>
  <si>
    <t>2017061621001004730212689370</t>
  </si>
  <si>
    <t>SP17061600120301</t>
  </si>
  <si>
    <t>243456</t>
  </si>
  <si>
    <t>OP17061600084595</t>
  </si>
  <si>
    <t>1000097432</t>
  </si>
  <si>
    <t>刘洋麟</t>
  </si>
  <si>
    <t>2017061621001004680273351756</t>
  </si>
  <si>
    <t>SP17061600120310</t>
  </si>
  <si>
    <t>243478</t>
  </si>
  <si>
    <t>OP17061600084607</t>
  </si>
  <si>
    <t>0154017056</t>
  </si>
  <si>
    <t>2017061621001004720258231364</t>
  </si>
  <si>
    <t>SP17061600120352</t>
  </si>
  <si>
    <t>243498</t>
  </si>
  <si>
    <t>OP17061600084621</t>
  </si>
  <si>
    <t>1000046810</t>
  </si>
  <si>
    <t>桂晓宇</t>
  </si>
  <si>
    <t>2017061621001004590279694884</t>
  </si>
  <si>
    <t>SP17061600120356</t>
  </si>
  <si>
    <t>243513</t>
  </si>
  <si>
    <t>OP17061600084626</t>
  </si>
  <si>
    <t>1000096550</t>
  </si>
  <si>
    <t>李成江</t>
  </si>
  <si>
    <t>2017061621001004000206862826</t>
  </si>
  <si>
    <t>SP17061600120387</t>
  </si>
  <si>
    <t>243568</t>
  </si>
  <si>
    <t>OP17061600084649</t>
  </si>
  <si>
    <t>1000002592</t>
  </si>
  <si>
    <t>王蕊</t>
  </si>
  <si>
    <t>2017061621001004590279718557</t>
  </si>
  <si>
    <t>SP17061600120394</t>
  </si>
  <si>
    <t>243571</t>
  </si>
  <si>
    <t>OP17061600084654</t>
  </si>
  <si>
    <t>1000014809</t>
  </si>
  <si>
    <t>李玉敏</t>
  </si>
  <si>
    <t>2017061621001004760273009572</t>
  </si>
  <si>
    <t>SP17061600120419</t>
  </si>
  <si>
    <t>243604</t>
  </si>
  <si>
    <t>OP17061600084680</t>
  </si>
  <si>
    <t>2017061621001004780249222712</t>
  </si>
  <si>
    <t>SP17061600120503</t>
  </si>
  <si>
    <t>243728</t>
  </si>
  <si>
    <t>OP17061600084738</t>
  </si>
  <si>
    <t>0129439229</t>
  </si>
  <si>
    <t>牛婷</t>
  </si>
  <si>
    <t>2017061621001004560222428874</t>
  </si>
  <si>
    <t>SP17061600120506</t>
  </si>
  <si>
    <t>243724</t>
  </si>
  <si>
    <t>OP17061600084741</t>
  </si>
  <si>
    <t>1000096568</t>
  </si>
  <si>
    <t>桂安丽</t>
  </si>
  <si>
    <t>2017061621001004820209128871</t>
  </si>
  <si>
    <t>SP17061600120512</t>
  </si>
  <si>
    <t>243741</t>
  </si>
  <si>
    <t>OP17061600084746</t>
  </si>
  <si>
    <t>2017061621001004750222017312</t>
  </si>
  <si>
    <t>SP17061600120543</t>
  </si>
  <si>
    <t>243783</t>
  </si>
  <si>
    <t>OP17061600084771</t>
  </si>
  <si>
    <t>1000025294</t>
  </si>
  <si>
    <t>杨茜</t>
  </si>
  <si>
    <t>2017061621001004470276538641</t>
  </si>
  <si>
    <t>SP17061600120552</t>
  </si>
  <si>
    <t>243794</t>
  </si>
  <si>
    <t>OP17061600084774</t>
  </si>
  <si>
    <t>1000097565</t>
  </si>
  <si>
    <t>原瑞鸿</t>
  </si>
  <si>
    <t>2017061621001004700267939436</t>
  </si>
  <si>
    <t>SP17061600120554</t>
  </si>
  <si>
    <t>243793</t>
  </si>
  <si>
    <t>OP17061600084775</t>
  </si>
  <si>
    <t>2017061621001004770232239972</t>
  </si>
  <si>
    <t>SP17061600120583</t>
  </si>
  <si>
    <t>243854</t>
  </si>
  <si>
    <t>OP17061600084805</t>
  </si>
  <si>
    <t>1000015904</t>
  </si>
  <si>
    <t>杨媛</t>
  </si>
  <si>
    <t>2017061621001004300289534033</t>
  </si>
  <si>
    <t>SP17061600120586</t>
  </si>
  <si>
    <t>243860</t>
  </si>
  <si>
    <t>OP17061600084808</t>
  </si>
  <si>
    <t>0101076972</t>
  </si>
  <si>
    <t>刘东燕</t>
  </si>
  <si>
    <t>2017061621001004450250736216</t>
  </si>
  <si>
    <t>SP17061600120617</t>
  </si>
  <si>
    <t>243904</t>
  </si>
  <si>
    <t>OP17061600084835</t>
  </si>
  <si>
    <t>0000773240</t>
  </si>
  <si>
    <t>陈佳</t>
  </si>
  <si>
    <t>2017061621001004450250736251</t>
  </si>
  <si>
    <t>SP17061600120621</t>
  </si>
  <si>
    <t>243915</t>
  </si>
  <si>
    <t>OP17061600084841</t>
  </si>
  <si>
    <t>1000097653</t>
  </si>
  <si>
    <t>赵样</t>
  </si>
  <si>
    <t>2017061621001004390262969904</t>
  </si>
  <si>
    <t>SP17061600120661</t>
  </si>
  <si>
    <t>243984</t>
  </si>
  <si>
    <t>OP17061600084869</t>
  </si>
  <si>
    <t>0112375163</t>
  </si>
  <si>
    <t>杨洁</t>
  </si>
  <si>
    <t>2017061621001004320294315875</t>
  </si>
  <si>
    <t>SP17061600120665</t>
  </si>
  <si>
    <t>243986</t>
  </si>
  <si>
    <t>OP17061600084874</t>
  </si>
  <si>
    <t>1000097360</t>
  </si>
  <si>
    <t>赵俊芬</t>
  </si>
  <si>
    <t>2017061621001004740277448518</t>
  </si>
  <si>
    <t>SP17061600120668</t>
  </si>
  <si>
    <t>243998</t>
  </si>
  <si>
    <t>OP17061600084877</t>
  </si>
  <si>
    <t>1000097607</t>
  </si>
  <si>
    <t>沈玲</t>
  </si>
  <si>
    <t>2017061621001004630252138394</t>
  </si>
  <si>
    <t>SP17061600120701</t>
  </si>
  <si>
    <t>244057</t>
  </si>
  <si>
    <t>OP17061600084900</t>
  </si>
  <si>
    <t>2017061621001004760273093888</t>
  </si>
  <si>
    <t>SP17061600120712</t>
  </si>
  <si>
    <t>244076</t>
  </si>
  <si>
    <t>OP17061600084909</t>
  </si>
  <si>
    <t>1000020558</t>
  </si>
  <si>
    <t>岳晋</t>
  </si>
  <si>
    <t>2017061621001004500223388959</t>
  </si>
  <si>
    <t>SP17061600120738</t>
  </si>
  <si>
    <t>244178</t>
  </si>
  <si>
    <t>OP17061600084934</t>
  </si>
  <si>
    <t>1000097703</t>
  </si>
  <si>
    <t>龙夏雨</t>
  </si>
  <si>
    <t>2017061621001004180200907181</t>
  </si>
  <si>
    <t>SP17061600120754</t>
  </si>
  <si>
    <t>244211</t>
  </si>
  <si>
    <t>OP17061600084950</t>
  </si>
  <si>
    <t>1000004048</t>
  </si>
  <si>
    <t>谷永巧</t>
  </si>
  <si>
    <t>2017061621001004440276179455</t>
  </si>
  <si>
    <t>SP17061600120780</t>
  </si>
  <si>
    <t>244246</t>
  </si>
  <si>
    <t>OP17061600084969</t>
  </si>
  <si>
    <t>1000097732</t>
  </si>
  <si>
    <t>张洁</t>
  </si>
  <si>
    <t>2017061621001004040282577767</t>
  </si>
  <si>
    <t>SP17061600120800</t>
  </si>
  <si>
    <t>244296</t>
  </si>
  <si>
    <t>OP17061600084987</t>
  </si>
  <si>
    <t>5300-5001050106</t>
  </si>
  <si>
    <t>龙芳</t>
  </si>
  <si>
    <t>2017061621001004230258730674</t>
  </si>
  <si>
    <t>SP17061600120813</t>
  </si>
  <si>
    <t>244335</t>
  </si>
  <si>
    <t>OP17061600084994</t>
  </si>
  <si>
    <t>1000015245</t>
  </si>
  <si>
    <t>张熙晨</t>
  </si>
  <si>
    <t>2017061621001004180200913445</t>
  </si>
  <si>
    <t>SP17061600120818</t>
  </si>
  <si>
    <t>244332</t>
  </si>
  <si>
    <t>OP17061600084999</t>
  </si>
  <si>
    <t>1000089363</t>
  </si>
  <si>
    <t>段多池</t>
  </si>
  <si>
    <t>2017061621001004010273086542</t>
  </si>
  <si>
    <t>SP17061600120848</t>
  </si>
  <si>
    <t>244404</t>
  </si>
  <si>
    <t>OP17061600085028</t>
  </si>
  <si>
    <t>1000015177</t>
  </si>
  <si>
    <t>龚莉芸</t>
  </si>
  <si>
    <t>2017061621001004180200889756</t>
  </si>
  <si>
    <t>SP17061600120864</t>
  </si>
  <si>
    <t>244473</t>
  </si>
  <si>
    <t>OP17061600085044</t>
  </si>
  <si>
    <t>2017061621001004600211962470</t>
  </si>
  <si>
    <t>SP17061600120876</t>
  </si>
  <si>
    <t>244515</t>
  </si>
  <si>
    <t>OP17061600085060</t>
  </si>
  <si>
    <t>1000096317</t>
  </si>
  <si>
    <t>杨会荔</t>
  </si>
  <si>
    <t>2017061621001004000206974250</t>
  </si>
  <si>
    <t>SP17061600120892</t>
  </si>
  <si>
    <t>244565</t>
  </si>
  <si>
    <t>OP17061600085078</t>
  </si>
  <si>
    <t>2017061621001004500223421995</t>
  </si>
  <si>
    <t>SP17061600120910</t>
  </si>
  <si>
    <t>244599</t>
  </si>
  <si>
    <t>OP17061600085094</t>
  </si>
  <si>
    <t>1000097798</t>
  </si>
  <si>
    <t>蒋书劼</t>
  </si>
  <si>
    <t>2017061621001004280298778185</t>
  </si>
  <si>
    <t>SP17061600120919</t>
  </si>
  <si>
    <t>244606</t>
  </si>
  <si>
    <t>OP17061600085099</t>
  </si>
  <si>
    <t>2017061621001004000206999674</t>
  </si>
  <si>
    <t>SP17061600120925</t>
  </si>
  <si>
    <t>244608</t>
  </si>
  <si>
    <t>OP17061600085104</t>
  </si>
  <si>
    <t>1000097785</t>
  </si>
  <si>
    <t>刘杜妍</t>
  </si>
  <si>
    <t>2017061621001004830273669010</t>
  </si>
  <si>
    <t>SP17061600120987</t>
  </si>
  <si>
    <t>244756</t>
  </si>
  <si>
    <t>OP17061600085148</t>
  </si>
  <si>
    <t>2017061621001004630252168852</t>
  </si>
  <si>
    <t>SP17061600121080</t>
  </si>
  <si>
    <t>244947</t>
  </si>
  <si>
    <t>OP17061600085218</t>
  </si>
  <si>
    <t>1000097836</t>
  </si>
  <si>
    <t>赵晓萍</t>
  </si>
  <si>
    <t>2017061621001004650211855769</t>
  </si>
  <si>
    <t>SP17061600121093</t>
  </si>
  <si>
    <t>244971</t>
  </si>
  <si>
    <t>OP17061600085224</t>
  </si>
  <si>
    <t>1000097828</t>
  </si>
  <si>
    <t>陈立飞</t>
  </si>
  <si>
    <t>2017061621001004570200210446</t>
  </si>
  <si>
    <t>SP17061600121135</t>
  </si>
  <si>
    <t>245050</t>
  </si>
  <si>
    <t>OP17061600085257</t>
  </si>
  <si>
    <t>1000096004</t>
  </si>
  <si>
    <t>王研</t>
  </si>
  <si>
    <t>2017061621001004880208311182</t>
  </si>
  <si>
    <t>SP17061600121137</t>
  </si>
  <si>
    <t>245060</t>
  </si>
  <si>
    <t>OP17061600085258</t>
  </si>
  <si>
    <t>1000061120</t>
  </si>
  <si>
    <t>熊苏民</t>
  </si>
  <si>
    <t>2017061621001004870289305804</t>
  </si>
  <si>
    <t>SP17061600121158</t>
  </si>
  <si>
    <t>245126</t>
  </si>
  <si>
    <t>OP17061600085275</t>
  </si>
  <si>
    <t>1000097771</t>
  </si>
  <si>
    <t>徐莲珍</t>
  </si>
  <si>
    <t>2017061621001004630252193169</t>
  </si>
  <si>
    <t>SP17061600121162</t>
  </si>
  <si>
    <t>245134</t>
  </si>
  <si>
    <t>OP17061600085278</t>
  </si>
  <si>
    <t>2017061621001004880208321442</t>
  </si>
  <si>
    <t>SP17061600121170</t>
  </si>
  <si>
    <t>245165</t>
  </si>
  <si>
    <t>OP17061600085287</t>
  </si>
  <si>
    <t>2017061621001004040282646484</t>
  </si>
  <si>
    <t>SP17061600121214</t>
  </si>
  <si>
    <t>245216</t>
  </si>
  <si>
    <t>OP17061600085320</t>
  </si>
  <si>
    <t>1000097875</t>
  </si>
  <si>
    <t>吴国丛</t>
  </si>
  <si>
    <t>2017061621001004840212780919</t>
  </si>
  <si>
    <t>SP17061600121222</t>
  </si>
  <si>
    <t>245240</t>
  </si>
  <si>
    <t>OP17061600085326</t>
  </si>
  <si>
    <t>1000097085</t>
  </si>
  <si>
    <t>李琳娜</t>
  </si>
  <si>
    <t>2017061621001004220290520725</t>
  </si>
  <si>
    <t>SP17061600121225</t>
  </si>
  <si>
    <t>245231</t>
  </si>
  <si>
    <t>OP17061600085327</t>
  </si>
  <si>
    <t>2017061621001004460275900492</t>
  </si>
  <si>
    <t>SP17061600121226</t>
  </si>
  <si>
    <t>245237</t>
  </si>
  <si>
    <t>OP17061600085328</t>
  </si>
  <si>
    <t>2017061621001004040282628186</t>
  </si>
  <si>
    <t>SP17061600121231</t>
  </si>
  <si>
    <t>245256</t>
  </si>
  <si>
    <t>OP17061600085335</t>
  </si>
  <si>
    <t>1000097826</t>
  </si>
  <si>
    <t>谢云琴</t>
  </si>
  <si>
    <t>2017061621001004240280959850</t>
  </si>
  <si>
    <t>SP17061600121266</t>
  </si>
  <si>
    <t>245345</t>
  </si>
  <si>
    <t>OP17061600085365</t>
  </si>
  <si>
    <t>1000097869</t>
  </si>
  <si>
    <t>李嫣</t>
  </si>
  <si>
    <t>2017061621001004830273714337</t>
  </si>
  <si>
    <t>SP17061600121262</t>
  </si>
  <si>
    <t>245339</t>
  </si>
  <si>
    <t>OP17061600085363</t>
  </si>
  <si>
    <t>1000097452</t>
  </si>
  <si>
    <t>马艳妮</t>
  </si>
  <si>
    <t>2017061621001004930203381301</t>
  </si>
  <si>
    <t>SP17061600121285</t>
  </si>
  <si>
    <t>245383</t>
  </si>
  <si>
    <t>OP17061600085381</t>
  </si>
  <si>
    <t>1000097825</t>
  </si>
  <si>
    <t>严一涵</t>
  </si>
  <si>
    <t>2017061621001004040282646740</t>
  </si>
  <si>
    <t>SP17061600121291</t>
  </si>
  <si>
    <t>245389</t>
  </si>
  <si>
    <t>OP17061600085387</t>
  </si>
  <si>
    <t>1000075983</t>
  </si>
  <si>
    <t>刘建荣</t>
  </si>
  <si>
    <t>2017061621001004160200147537</t>
  </si>
  <si>
    <t>SP17061600121294</t>
  </si>
  <si>
    <t>245425</t>
  </si>
  <si>
    <t>OP17061600085392</t>
  </si>
  <si>
    <t>2017061621001004870289307329</t>
  </si>
  <si>
    <t>SP17061600121303</t>
  </si>
  <si>
    <t>245482</t>
  </si>
  <si>
    <t>OP17061600085399</t>
  </si>
  <si>
    <t>1000097557</t>
  </si>
  <si>
    <t>杨舒娴</t>
  </si>
  <si>
    <t>2017061621001004840212779010</t>
  </si>
  <si>
    <t>SP17061600121326</t>
  </si>
  <si>
    <t>245501</t>
  </si>
  <si>
    <t>OP17061600085424</t>
  </si>
  <si>
    <t>0129439210</t>
  </si>
  <si>
    <t>夏毓婕</t>
  </si>
  <si>
    <t>2017061621001004560222535755</t>
  </si>
  <si>
    <t>SP17061600121350</t>
  </si>
  <si>
    <t>245597</t>
  </si>
  <si>
    <t>OP17061600085450</t>
  </si>
  <si>
    <t>2017061621001004590279880875</t>
  </si>
  <si>
    <t>SP17061600121375</t>
  </si>
  <si>
    <t>245658</t>
  </si>
  <si>
    <t>OP17061600085473</t>
  </si>
  <si>
    <t>5300-5000621671</t>
  </si>
  <si>
    <t>陈涛</t>
  </si>
  <si>
    <t>2017061621001004260285171130</t>
  </si>
  <si>
    <t>SP17061600121422</t>
  </si>
  <si>
    <t>245767</t>
  </si>
  <si>
    <t>OP17061600085521</t>
  </si>
  <si>
    <t>2017061621001004220290544880</t>
  </si>
  <si>
    <t>SP17061600121443</t>
  </si>
  <si>
    <t>245792</t>
  </si>
  <si>
    <t>OP17061600085538</t>
  </si>
  <si>
    <t>2017061621001004220290544904</t>
  </si>
  <si>
    <t>SP17061600121450</t>
  </si>
  <si>
    <t>245804</t>
  </si>
  <si>
    <t>OP17061600085546</t>
  </si>
  <si>
    <t>1000091043</t>
  </si>
  <si>
    <t>普玉山</t>
  </si>
  <si>
    <t>2017061621001004960209939146</t>
  </si>
  <si>
    <t>SP17061600121488</t>
  </si>
  <si>
    <t>245953</t>
  </si>
  <si>
    <t>OP17061600085579</t>
  </si>
  <si>
    <t>2017061621001004610251911067</t>
  </si>
  <si>
    <t>SP17061600121491</t>
  </si>
  <si>
    <t>245963</t>
  </si>
  <si>
    <t>OP17061600085582</t>
  </si>
  <si>
    <t>2017061621001004620296099240</t>
  </si>
  <si>
    <t>SP17061600121500</t>
  </si>
  <si>
    <t>246013</t>
  </si>
  <si>
    <t>OP17061600085591</t>
  </si>
  <si>
    <t>1000097633</t>
  </si>
  <si>
    <t>王丽娜</t>
  </si>
  <si>
    <t>2017061621001004400202522466</t>
  </si>
  <si>
    <t>SP17061600121507</t>
  </si>
  <si>
    <t>246064</t>
  </si>
  <si>
    <t>OP17061600085600</t>
  </si>
  <si>
    <t>1000097862</t>
  </si>
  <si>
    <t>蔡峰</t>
  </si>
  <si>
    <t>2017061621001004220290563902</t>
  </si>
  <si>
    <t>SP17061600121575</t>
  </si>
  <si>
    <t>246214</t>
  </si>
  <si>
    <t>OP17061600085641</t>
  </si>
  <si>
    <t>1000098004</t>
  </si>
  <si>
    <t>刘杨</t>
  </si>
  <si>
    <t>2017061621001004690226989206</t>
  </si>
  <si>
    <t>SP17061600121600</t>
  </si>
  <si>
    <t>246257</t>
  </si>
  <si>
    <t>OP17061600085660</t>
  </si>
  <si>
    <t>1000098026</t>
  </si>
  <si>
    <t>刘容含</t>
  </si>
  <si>
    <t>2017061621001004820209287807</t>
  </si>
  <si>
    <t>SP17061600121607</t>
  </si>
  <si>
    <t>246267</t>
  </si>
  <si>
    <t>OP17061600085672</t>
  </si>
  <si>
    <t>1000098027</t>
  </si>
  <si>
    <t>李存芳</t>
  </si>
  <si>
    <t>2017061621001004910216158194</t>
  </si>
  <si>
    <t>SP17061600121629</t>
  </si>
  <si>
    <t>246307</t>
  </si>
  <si>
    <t>OP17061600085683</t>
  </si>
  <si>
    <t>1000007417</t>
  </si>
  <si>
    <t>郑杨鹏</t>
  </si>
  <si>
    <t>2017061621001004550205885329</t>
  </si>
  <si>
    <t>SP17061600121632</t>
  </si>
  <si>
    <t>246305</t>
  </si>
  <si>
    <t>OP17061600085686</t>
  </si>
  <si>
    <t>1000098057</t>
  </si>
  <si>
    <t>何红娟</t>
  </si>
  <si>
    <t>2017061621001004690226981375</t>
  </si>
  <si>
    <t>SP17061600121673</t>
  </si>
  <si>
    <t>246395</t>
  </si>
  <si>
    <t>OP17061600085713</t>
  </si>
  <si>
    <t>1000097384</t>
  </si>
  <si>
    <t>叶宇</t>
  </si>
  <si>
    <t>2017061621001004960209978942</t>
  </si>
  <si>
    <t>SP17061600121710</t>
  </si>
  <si>
    <t>246516</t>
  </si>
  <si>
    <t>OP17061600085753</t>
  </si>
  <si>
    <t>2017061621001004220290596328</t>
  </si>
  <si>
    <t>SP17061600121722</t>
  </si>
  <si>
    <t>246558</t>
  </si>
  <si>
    <t>OP17061600085765</t>
  </si>
  <si>
    <t>2017061621001004320294411395</t>
  </si>
  <si>
    <t>SP17061600121769</t>
  </si>
  <si>
    <t>246618</t>
  </si>
  <si>
    <t>OP17061600085783</t>
  </si>
  <si>
    <t>1000098055</t>
  </si>
  <si>
    <t>杨怡彬</t>
  </si>
  <si>
    <t>2017061621001004210258281152</t>
  </si>
  <si>
    <t>SP17061600121785</t>
  </si>
  <si>
    <t>246644</t>
  </si>
  <si>
    <t>OP17061600085794</t>
  </si>
  <si>
    <t>1000098011</t>
  </si>
  <si>
    <t>杨滨洪</t>
  </si>
  <si>
    <t>2017061621001004340276032960</t>
  </si>
  <si>
    <t>SP17061600121830</t>
  </si>
  <si>
    <t>246752</t>
  </si>
  <si>
    <t>OP17061600085837</t>
  </si>
  <si>
    <t>2017061621001004810279558410</t>
  </si>
  <si>
    <t>SP17061600121858</t>
  </si>
  <si>
    <t>246836</t>
  </si>
  <si>
    <t>OP17061600085857</t>
  </si>
  <si>
    <t>0103156214</t>
  </si>
  <si>
    <t>张幼辉</t>
  </si>
  <si>
    <t>2017061621001004970284764678</t>
  </si>
  <si>
    <t>SP17061600121848</t>
  </si>
  <si>
    <t>246797</t>
  </si>
  <si>
    <t>OP17061600085850</t>
  </si>
  <si>
    <t>2017061621001004850290831715</t>
  </si>
  <si>
    <t>SP17061600121904</t>
  </si>
  <si>
    <t>246903</t>
  </si>
  <si>
    <t>OP17061600085885</t>
  </si>
  <si>
    <t>0103163556</t>
  </si>
  <si>
    <t>唐桥英</t>
  </si>
  <si>
    <t>2017061621001004970284778043</t>
  </si>
  <si>
    <t>SP17061600121900</t>
  </si>
  <si>
    <t>246894</t>
  </si>
  <si>
    <t>OP17061600085884</t>
  </si>
  <si>
    <t>2017061621001004830273783910</t>
  </si>
  <si>
    <t>SP17061600121918</t>
  </si>
  <si>
    <t>246915</t>
  </si>
  <si>
    <t>OP17061600085895</t>
  </si>
  <si>
    <t>1000097849</t>
  </si>
  <si>
    <t>支员梅</t>
  </si>
  <si>
    <t>2017061621001004760273213336</t>
  </si>
  <si>
    <t>SP17061600121932</t>
  </si>
  <si>
    <t>246946</t>
  </si>
  <si>
    <t>OP17061600085904</t>
  </si>
  <si>
    <t>1000017320</t>
  </si>
  <si>
    <t>俞瑞</t>
  </si>
  <si>
    <t>2017061621001004690227032184</t>
  </si>
  <si>
    <t>SP17061600121964</t>
  </si>
  <si>
    <t>247051</t>
  </si>
  <si>
    <t>OP17061600085934</t>
  </si>
  <si>
    <t>5300-0000385494</t>
  </si>
  <si>
    <t>2017061621001004500223497260</t>
  </si>
  <si>
    <t>SP17061600121973</t>
  </si>
  <si>
    <t>247097</t>
  </si>
  <si>
    <t>OP17061600085951</t>
  </si>
  <si>
    <t>0111226888</t>
  </si>
  <si>
    <t>张曼琴</t>
  </si>
  <si>
    <t>2017061621001004400202551275</t>
  </si>
  <si>
    <t>SP17061600122025</t>
  </si>
  <si>
    <t>247224</t>
  </si>
  <si>
    <t>OP17061600085986</t>
  </si>
  <si>
    <t>1000097693</t>
  </si>
  <si>
    <t>苏明</t>
  </si>
  <si>
    <t>2017061621001004390263119387</t>
  </si>
  <si>
    <t>SP17061600122095</t>
  </si>
  <si>
    <t>247435</t>
  </si>
  <si>
    <t>OP17061600086042</t>
  </si>
  <si>
    <t>2017061621001004870289403011</t>
  </si>
  <si>
    <t>SP17061600122165</t>
  </si>
  <si>
    <t>247615</t>
  </si>
  <si>
    <t>OP17061600086107</t>
  </si>
  <si>
    <t>2017061621001004160200252972</t>
  </si>
  <si>
    <t>SP17061600122177</t>
  </si>
  <si>
    <t>247638</t>
  </si>
  <si>
    <t>OP17061600086112</t>
  </si>
  <si>
    <t>2017061621001004690227033629</t>
  </si>
  <si>
    <t>SP17061600122229</t>
  </si>
  <si>
    <t>247785</t>
  </si>
  <si>
    <t>OP17061600086162</t>
  </si>
  <si>
    <t>5015368379</t>
  </si>
  <si>
    <t>王佳</t>
  </si>
  <si>
    <t>2017061621001004800201136717</t>
  </si>
  <si>
    <t>SP17061600122234</t>
  </si>
  <si>
    <t>247814</t>
  </si>
  <si>
    <t>OP17061600086166</t>
  </si>
  <si>
    <t>1000097767</t>
  </si>
  <si>
    <t>闻存英</t>
  </si>
  <si>
    <t>2017061621001004630252286150</t>
  </si>
  <si>
    <t>SP17061600122267</t>
  </si>
  <si>
    <t>247923</t>
  </si>
  <si>
    <t>OP17061600086204</t>
  </si>
  <si>
    <t>1000098243</t>
  </si>
  <si>
    <t>曾永康</t>
  </si>
  <si>
    <t>2017061621001004160200278340</t>
  </si>
  <si>
    <t>SP17061600122265</t>
  </si>
  <si>
    <t>247896</t>
  </si>
  <si>
    <t>OP17061600086201</t>
  </si>
  <si>
    <t>1000097938</t>
  </si>
  <si>
    <t>李娅琦</t>
  </si>
  <si>
    <t>2017061621001004990206007905</t>
  </si>
  <si>
    <t>SP17061600122278</t>
  </si>
  <si>
    <t>247938</t>
  </si>
  <si>
    <t>OP17061600086214</t>
  </si>
  <si>
    <t>1000098233</t>
  </si>
  <si>
    <t>刘修友</t>
  </si>
  <si>
    <t>2017061621001004500223546320</t>
  </si>
  <si>
    <t>SP17061600122279</t>
  </si>
  <si>
    <t>247935</t>
  </si>
  <si>
    <t>OP17061600086215</t>
  </si>
  <si>
    <t>1000073052</t>
  </si>
  <si>
    <t>万永丽</t>
  </si>
  <si>
    <t>2017061621001004220290631128</t>
  </si>
  <si>
    <t>SP17061600122298</t>
  </si>
  <si>
    <t>248017</t>
  </si>
  <si>
    <t>OP17061600086243</t>
  </si>
  <si>
    <t>1000097641</t>
  </si>
  <si>
    <t>蒋欣润</t>
  </si>
  <si>
    <t>2017061621001004380287830348</t>
  </si>
  <si>
    <t>SP17061600122318</t>
  </si>
  <si>
    <t>248065</t>
  </si>
  <si>
    <t>OP17061600086258</t>
  </si>
  <si>
    <t>0111299051</t>
  </si>
  <si>
    <t>彭铎</t>
  </si>
  <si>
    <t>2017061621001004920262588654</t>
  </si>
  <si>
    <t>SP17061600122320</t>
  </si>
  <si>
    <t>248062</t>
  </si>
  <si>
    <t>OP17061600086259</t>
  </si>
  <si>
    <t>1000058426</t>
  </si>
  <si>
    <t>徐美连</t>
  </si>
  <si>
    <t>2017061621001004960210052615</t>
  </si>
  <si>
    <t>SP17061600122364</t>
  </si>
  <si>
    <t>248148</t>
  </si>
  <si>
    <t>OP17061600086289</t>
  </si>
  <si>
    <t>2017061621001004340276100432</t>
  </si>
  <si>
    <t>SP17061600122386</t>
  </si>
  <si>
    <t>248271</t>
  </si>
  <si>
    <t>OP17061600086314</t>
  </si>
  <si>
    <t>2017061621001004210258347955</t>
  </si>
  <si>
    <t>SP17061600122394</t>
  </si>
  <si>
    <t>248276</t>
  </si>
  <si>
    <t>OP17061600086318</t>
  </si>
  <si>
    <t>1000096206</t>
  </si>
  <si>
    <t>孙凡丽</t>
  </si>
  <si>
    <t>2017061621001004270274072003</t>
  </si>
  <si>
    <t>SP17061600122401</t>
  </si>
  <si>
    <t>248303</t>
  </si>
  <si>
    <t>OP17061600086326</t>
  </si>
  <si>
    <t>2017061621001004280298943258</t>
  </si>
  <si>
    <t>SP17061600122454</t>
  </si>
  <si>
    <t>248491</t>
  </si>
  <si>
    <t>OP17061600086381</t>
  </si>
  <si>
    <t>1000097884</t>
  </si>
  <si>
    <t>何聪</t>
  </si>
  <si>
    <t>2017061621001004220290650970</t>
  </si>
  <si>
    <t>SP17061600122460</t>
  </si>
  <si>
    <t>248510</t>
  </si>
  <si>
    <t>OP17061600086389</t>
  </si>
  <si>
    <t>1000098334</t>
  </si>
  <si>
    <t>僧国发</t>
  </si>
  <si>
    <t>2017061621001004860207982963</t>
  </si>
  <si>
    <t>SP17061600122467</t>
  </si>
  <si>
    <t>248553</t>
  </si>
  <si>
    <t>OP17061600086402</t>
  </si>
  <si>
    <t>2017061621001004240281080501</t>
  </si>
  <si>
    <t>SP17061600122481</t>
  </si>
  <si>
    <t>248583</t>
  </si>
  <si>
    <t>OP17061600086416</t>
  </si>
  <si>
    <t>2017061621001004630252344025</t>
  </si>
  <si>
    <t>SP17061600122497</t>
  </si>
  <si>
    <t>248669</t>
  </si>
  <si>
    <t>OP17061600086438</t>
  </si>
  <si>
    <t>1000098356</t>
  </si>
  <si>
    <t>刘艳明</t>
  </si>
  <si>
    <t>2017061621001004600212166373</t>
  </si>
  <si>
    <t>SP17061600122514</t>
  </si>
  <si>
    <t>248746</t>
  </si>
  <si>
    <t>OP17061600086463</t>
  </si>
  <si>
    <t>0103315642</t>
  </si>
  <si>
    <t>胡捷</t>
  </si>
  <si>
    <t>2017061621001004940246103019</t>
  </si>
  <si>
    <t>SP17061600122528</t>
  </si>
  <si>
    <t>248772</t>
  </si>
  <si>
    <t>OP17061600086473</t>
  </si>
  <si>
    <t>1000021869</t>
  </si>
  <si>
    <t>李瑞婷</t>
  </si>
  <si>
    <t>2017061621001004420270681882</t>
  </si>
  <si>
    <t>SP17061600122532</t>
  </si>
  <si>
    <t>248807</t>
  </si>
  <si>
    <t>OP17061600086476</t>
  </si>
  <si>
    <t>1000098006</t>
  </si>
  <si>
    <t>王志勤</t>
  </si>
  <si>
    <t>2017061621001004000207187093</t>
  </si>
  <si>
    <t>SP17061600122536</t>
  </si>
  <si>
    <t>248801</t>
  </si>
  <si>
    <t>OP17061600086481</t>
  </si>
  <si>
    <t>2017061621001004340276117425</t>
  </si>
  <si>
    <t>SP17061600122540</t>
  </si>
  <si>
    <t>248810</t>
  </si>
  <si>
    <t>OP17061600086483</t>
  </si>
  <si>
    <t>1000021438</t>
  </si>
  <si>
    <t>李春容</t>
  </si>
  <si>
    <t>2017061621001004240281107639</t>
  </si>
  <si>
    <t>SP17061600122555</t>
  </si>
  <si>
    <t>248855</t>
  </si>
  <si>
    <t>OP17061600086498</t>
  </si>
  <si>
    <t>1000098184</t>
  </si>
  <si>
    <t>苗应林</t>
  </si>
  <si>
    <t>2017061621001004390263183032</t>
  </si>
  <si>
    <t>SP17061600122560</t>
  </si>
  <si>
    <t>248875</t>
  </si>
  <si>
    <t>OP17061600086507</t>
  </si>
  <si>
    <t>1000088864</t>
  </si>
  <si>
    <t>杨朝燕</t>
  </si>
  <si>
    <t>2017061621001004390263172910</t>
  </si>
  <si>
    <t>SP17061600122561</t>
  </si>
  <si>
    <t>248880</t>
  </si>
  <si>
    <t>OP17061600086508</t>
  </si>
  <si>
    <t>1000066209</t>
  </si>
  <si>
    <t>2017061621001004760273298305</t>
  </si>
  <si>
    <t>SP17061600122564</t>
  </si>
  <si>
    <t>248886</t>
  </si>
  <si>
    <t>OP17061600086511</t>
  </si>
  <si>
    <t>1000098377</t>
  </si>
  <si>
    <t>谭杰</t>
  </si>
  <si>
    <t>2017061621001004100292402333</t>
  </si>
  <si>
    <t>SP17061600122578</t>
  </si>
  <si>
    <t>248975</t>
  </si>
  <si>
    <t>OP17061600086528</t>
  </si>
  <si>
    <t>2017061621001004480268372750</t>
  </si>
  <si>
    <t>SP17061600122621</t>
  </si>
  <si>
    <t>249129</t>
  </si>
  <si>
    <t>OP17061600086585</t>
  </si>
  <si>
    <t>1000094540</t>
  </si>
  <si>
    <t>周亮</t>
  </si>
  <si>
    <t>2017061621001004270274143177</t>
  </si>
  <si>
    <t>SP17061600122624</t>
  </si>
  <si>
    <t>249139</t>
  </si>
  <si>
    <t>OP17061600086588</t>
  </si>
  <si>
    <t>0000122075</t>
  </si>
  <si>
    <t>徐祥福</t>
  </si>
  <si>
    <t>2017061621001004090267641639</t>
  </si>
  <si>
    <t>SP17061600122642</t>
  </si>
  <si>
    <t>249202</t>
  </si>
  <si>
    <t>OP17061600086608</t>
  </si>
  <si>
    <t>1000097623</t>
  </si>
  <si>
    <t>张子墨</t>
  </si>
  <si>
    <t>2017061621001004080295237413</t>
  </si>
  <si>
    <t>SP17061600122643</t>
  </si>
  <si>
    <t>249196</t>
  </si>
  <si>
    <t>OP17061600086609</t>
  </si>
  <si>
    <t>2017061621001004850290924480</t>
  </si>
  <si>
    <t>SP17061600122644</t>
  </si>
  <si>
    <t>249205</t>
  </si>
  <si>
    <t>OP17061600086610</t>
  </si>
  <si>
    <t>2017061621001004850290912205</t>
  </si>
  <si>
    <t>SP17061600122653</t>
  </si>
  <si>
    <t>249227</t>
  </si>
  <si>
    <t>OP17061600086619</t>
  </si>
  <si>
    <t>1000039711</t>
  </si>
  <si>
    <t>张新玉</t>
  </si>
  <si>
    <t>2017061621001004070214458700</t>
  </si>
  <si>
    <t>SP17061600122664</t>
  </si>
  <si>
    <t>249258</t>
  </si>
  <si>
    <t>OP17061600086632</t>
  </si>
  <si>
    <t>2017061621001004520207667535</t>
  </si>
  <si>
    <t>SP17061600122679</t>
  </si>
  <si>
    <t>249310</t>
  </si>
  <si>
    <t>OP17061600086652</t>
  </si>
  <si>
    <t>2017061621001004000207207039</t>
  </si>
  <si>
    <t>SP17061600122694</t>
  </si>
  <si>
    <t>249391</t>
  </si>
  <si>
    <t>OP17061600086678</t>
  </si>
  <si>
    <t>2017061621001004230258956329</t>
  </si>
  <si>
    <t>SP17061600122707</t>
  </si>
  <si>
    <t>249452</t>
  </si>
  <si>
    <t>OP17061600086695</t>
  </si>
  <si>
    <t>2017061621001004590280040061</t>
  </si>
  <si>
    <t>SP17061600122711</t>
  </si>
  <si>
    <t>249473</t>
  </si>
  <si>
    <t>OP17061600086700</t>
  </si>
  <si>
    <t>1000093788</t>
  </si>
  <si>
    <t>田凯龙</t>
  </si>
  <si>
    <t>2017061621001004700268243105</t>
  </si>
  <si>
    <t>SP17061600122726</t>
  </si>
  <si>
    <t>249557</t>
  </si>
  <si>
    <t>OP17061600086717</t>
  </si>
  <si>
    <t>1000097408</t>
  </si>
  <si>
    <t>李黎</t>
  </si>
  <si>
    <t>2017061621001004680273763501</t>
  </si>
  <si>
    <t>SP17061600122749</t>
  </si>
  <si>
    <t>249649</t>
  </si>
  <si>
    <t>OP17061600086746</t>
  </si>
  <si>
    <t>1000098473</t>
  </si>
  <si>
    <t>金祎</t>
  </si>
  <si>
    <t>2017061621001004060218940271</t>
  </si>
  <si>
    <t>SP17061600122752</t>
  </si>
  <si>
    <t>249658</t>
  </si>
  <si>
    <t>OP17061600086750</t>
  </si>
  <si>
    <t>1000002621</t>
  </si>
  <si>
    <t>陈富强</t>
  </si>
  <si>
    <t>2017061621001004590280074196</t>
  </si>
  <si>
    <t>SP17061600122758</t>
  </si>
  <si>
    <t>249674</t>
  </si>
  <si>
    <t>OP17061600086755</t>
  </si>
  <si>
    <t>1000091727</t>
  </si>
  <si>
    <t>邱文珍</t>
  </si>
  <si>
    <t>2017061621001004870289511321</t>
  </si>
  <si>
    <t>SP17061600122766</t>
  </si>
  <si>
    <t>249729</t>
  </si>
  <si>
    <t>OP17061600086762</t>
  </si>
  <si>
    <t>2017061621001004870289503616</t>
  </si>
  <si>
    <t>SP17061600122782</t>
  </si>
  <si>
    <t>249746</t>
  </si>
  <si>
    <t>OP17061600086779</t>
  </si>
  <si>
    <t>5300-0000850045</t>
  </si>
  <si>
    <t>纳笑颜</t>
  </si>
  <si>
    <t>2017061621001004040282847827</t>
  </si>
  <si>
    <t>SP17061600122786</t>
  </si>
  <si>
    <t>249769</t>
  </si>
  <si>
    <t>OP17061600086784</t>
  </si>
  <si>
    <t>5300-0000783437</t>
  </si>
  <si>
    <t>陈晓皖</t>
  </si>
  <si>
    <t>2017061621001004110214568952</t>
  </si>
  <si>
    <t>SP17061600122803</t>
  </si>
  <si>
    <t>249871</t>
  </si>
  <si>
    <t>OP17061600086808</t>
  </si>
  <si>
    <t>5300-0000754261</t>
  </si>
  <si>
    <t>赵又莹</t>
  </si>
  <si>
    <t>2017061621001004430256236632</t>
  </si>
  <si>
    <t>SP17061600122816</t>
  </si>
  <si>
    <t>249954</t>
  </si>
  <si>
    <t>OP17061600086823</t>
  </si>
  <si>
    <t>2017061621001004520207707991</t>
  </si>
  <si>
    <t>SP17061600122827</t>
  </si>
  <si>
    <t>250056</t>
  </si>
  <si>
    <t>OP17061600086847</t>
  </si>
  <si>
    <t>2017061621001004430256291910</t>
  </si>
  <si>
    <t>SP17061600122835</t>
  </si>
  <si>
    <t>250147</t>
  </si>
  <si>
    <t>OP17061600086861</t>
  </si>
  <si>
    <t>0111244138</t>
  </si>
  <si>
    <t>李庆龙</t>
  </si>
  <si>
    <t>2017061621001004470276878353</t>
  </si>
  <si>
    <t>SP17061600122838</t>
  </si>
  <si>
    <t>250159</t>
  </si>
  <si>
    <t>OP17061600086866</t>
  </si>
  <si>
    <t>1000075589</t>
  </si>
  <si>
    <t>卢赛</t>
  </si>
  <si>
    <t>2017061621001004470276887751</t>
  </si>
  <si>
    <t>SP17061600122860</t>
  </si>
  <si>
    <t>250214</t>
  </si>
  <si>
    <t>OP17061600086895</t>
  </si>
  <si>
    <t>1000098445</t>
  </si>
  <si>
    <t>陈文飞之男</t>
  </si>
  <si>
    <t>2017061621001004090267704625</t>
  </si>
  <si>
    <t>SP17061600122869</t>
  </si>
  <si>
    <t>250236</t>
  </si>
  <si>
    <t>OP17061600086907</t>
  </si>
  <si>
    <t>2017061621001004470276888923</t>
  </si>
  <si>
    <t>SP17061600122870</t>
  </si>
  <si>
    <t>250226</t>
  </si>
  <si>
    <t>OP17061600086908</t>
  </si>
  <si>
    <t>1000098253</t>
  </si>
  <si>
    <t>陈燕</t>
  </si>
  <si>
    <t>2017061621001004150254132764</t>
  </si>
  <si>
    <t>SP17061600122876</t>
  </si>
  <si>
    <t>250273</t>
  </si>
  <si>
    <t>OP17061600086918</t>
  </si>
  <si>
    <t>2017061621001004090267698308</t>
  </si>
  <si>
    <t>SP17061600122877</t>
  </si>
  <si>
    <t>250282</t>
  </si>
  <si>
    <t>OP17061600086919</t>
  </si>
  <si>
    <t>2017061621001004030270694836</t>
  </si>
  <si>
    <t>SP17061600122882</t>
  </si>
  <si>
    <t>250300</t>
  </si>
  <si>
    <t>OP17061600086924</t>
  </si>
  <si>
    <t>2017061621001004030270700302</t>
  </si>
  <si>
    <t>SP17061600122887</t>
  </si>
  <si>
    <t>250326</t>
  </si>
  <si>
    <t>OP17061600086931</t>
  </si>
  <si>
    <t>2017061621001004470276922991</t>
  </si>
  <si>
    <t>SP17061600122894</t>
  </si>
  <si>
    <t>250361</t>
  </si>
  <si>
    <t>OP17061600086947</t>
  </si>
  <si>
    <t>2017061621001004040282942628</t>
  </si>
  <si>
    <t>SP17061600122909</t>
  </si>
  <si>
    <t>250404</t>
  </si>
  <si>
    <t>OP17061600086965</t>
  </si>
  <si>
    <t>1000097544</t>
  </si>
  <si>
    <t>章淑美</t>
  </si>
  <si>
    <t>2017061621001004950274515448</t>
  </si>
  <si>
    <t>SP17061600122915</t>
  </si>
  <si>
    <t>250417</t>
  </si>
  <si>
    <t>OP17061600086973</t>
  </si>
  <si>
    <t>0103026617</t>
  </si>
  <si>
    <t>李泳琴</t>
  </si>
  <si>
    <t>2017061621001004390263335344</t>
  </si>
  <si>
    <t>SP17061600122921</t>
  </si>
  <si>
    <t>250423</t>
  </si>
  <si>
    <t>OP17061600086980</t>
  </si>
  <si>
    <t>1000072705</t>
  </si>
  <si>
    <t>王芳芳</t>
  </si>
  <si>
    <t>2017061621001004460276171859</t>
  </si>
  <si>
    <t>SP17061600122926</t>
  </si>
  <si>
    <t>250467</t>
  </si>
  <si>
    <t>OP17061600086991</t>
  </si>
  <si>
    <t>2017061621001004830274010660</t>
  </si>
  <si>
    <t>SP17061600122928</t>
  </si>
  <si>
    <t>250475</t>
  </si>
  <si>
    <t>OP17061600086997</t>
  </si>
  <si>
    <t>2017061621001004830273997564</t>
  </si>
  <si>
    <t>SP17061600122932</t>
  </si>
  <si>
    <t>250487</t>
  </si>
  <si>
    <t>OP17061600086999</t>
  </si>
  <si>
    <t>1000097378</t>
  </si>
  <si>
    <t>郑加琼</t>
  </si>
  <si>
    <t>2017061621001004870289588232</t>
  </si>
  <si>
    <t>SP17061600122935</t>
  </si>
  <si>
    <t>250497</t>
  </si>
  <si>
    <t>OP17061600087002</t>
  </si>
  <si>
    <t>0112142766</t>
  </si>
  <si>
    <t>黄清秋</t>
  </si>
  <si>
    <t>000755986026</t>
  </si>
  <si>
    <t>SP17061600122948</t>
  </si>
  <si>
    <t>250516</t>
  </si>
  <si>
    <t>OP17061600087011</t>
  </si>
  <si>
    <t>2017061621001004460276183585</t>
  </si>
  <si>
    <t>SP17061600122950</t>
  </si>
  <si>
    <t>250515</t>
  </si>
  <si>
    <t>OP17061600087014</t>
  </si>
  <si>
    <t>1000098511</t>
  </si>
  <si>
    <t>木丽云</t>
  </si>
  <si>
    <t>2017061621001004070214641120</t>
  </si>
  <si>
    <t>SP17061600122966</t>
  </si>
  <si>
    <t>250552</t>
  </si>
  <si>
    <t>OP17061600087031</t>
  </si>
  <si>
    <t>1000098557</t>
  </si>
  <si>
    <t>郝艳琴</t>
  </si>
  <si>
    <t>2017061621001004320294845896</t>
  </si>
  <si>
    <t>SP17061600123004</t>
  </si>
  <si>
    <t>250705</t>
  </si>
  <si>
    <t>OP17061600087108</t>
  </si>
  <si>
    <t>2017061621001004890208735036</t>
  </si>
  <si>
    <t>SP17061600123012</t>
  </si>
  <si>
    <t>250730</t>
  </si>
  <si>
    <t>OP17061600087113</t>
  </si>
  <si>
    <t>1000074440</t>
  </si>
  <si>
    <t>江远尘</t>
  </si>
  <si>
    <t>2017061621001004330245233128</t>
  </si>
  <si>
    <t>SP17061600123038</t>
  </si>
  <si>
    <t>250766</t>
  </si>
  <si>
    <t>OP17061600087130</t>
  </si>
  <si>
    <t>1000098569</t>
  </si>
  <si>
    <t>王学伟</t>
  </si>
  <si>
    <t>2017061621001004950274795951</t>
  </si>
  <si>
    <t>SP17061600123045</t>
  </si>
  <si>
    <t>250787</t>
  </si>
  <si>
    <t>OP17061600087137</t>
  </si>
  <si>
    <t>5013352480</t>
  </si>
  <si>
    <t>陈美兰</t>
  </si>
  <si>
    <t>2017061621001004950274987326</t>
  </si>
  <si>
    <t>SP17061600123102</t>
  </si>
  <si>
    <t>250924</t>
  </si>
  <si>
    <t>OP17061600087180</t>
  </si>
  <si>
    <t>1000098613</t>
  </si>
  <si>
    <t>易海波</t>
  </si>
  <si>
    <t>2017061621001004430256761361</t>
  </si>
  <si>
    <t>SP17061600123106</t>
  </si>
  <si>
    <t>250942</t>
  </si>
  <si>
    <t>OP17061600087184</t>
  </si>
  <si>
    <t>1000098638</t>
  </si>
  <si>
    <t>余汝超</t>
  </si>
  <si>
    <t>2017061621001004450251668499</t>
  </si>
  <si>
    <t>SP17061600123149</t>
  </si>
  <si>
    <t>251077</t>
  </si>
  <si>
    <t>OP17061600087234</t>
  </si>
  <si>
    <t>1000098627</t>
  </si>
  <si>
    <t>罗朝耀</t>
  </si>
  <si>
    <t>2017061721001004570201136625</t>
  </si>
  <si>
    <t>SP17061700123164</t>
  </si>
  <si>
    <t>251126</t>
  </si>
  <si>
    <t>OP17061700087251</t>
  </si>
  <si>
    <t>1000098656</t>
  </si>
  <si>
    <t>王东升</t>
  </si>
  <si>
    <t>2017061721001004570201138729</t>
  </si>
  <si>
    <t>SP17061700123169</t>
  </si>
  <si>
    <t>251139</t>
  </si>
  <si>
    <t>OP17061700087256</t>
  </si>
  <si>
    <t>1000098673</t>
  </si>
  <si>
    <t>杨素峰</t>
  </si>
  <si>
    <t>2017061721001004920263443952</t>
  </si>
  <si>
    <t>SP17061700123278</t>
  </si>
  <si>
    <t>251238</t>
  </si>
  <si>
    <t>OP17061700087287</t>
  </si>
  <si>
    <t>1000098676</t>
  </si>
  <si>
    <t>莫凤英</t>
  </si>
  <si>
    <t>2017061721001004570201205426</t>
  </si>
  <si>
    <t>SP17061700123286</t>
  </si>
  <si>
    <t>251258</t>
  </si>
  <si>
    <t>OP17061700087296</t>
  </si>
  <si>
    <t>2017061721001004920263487675</t>
  </si>
  <si>
    <t>SP17061700123287</t>
  </si>
  <si>
    <t>251260</t>
  </si>
  <si>
    <t>OP17061700087297</t>
  </si>
  <si>
    <t>1000030666</t>
  </si>
  <si>
    <t>张菊艳</t>
  </si>
  <si>
    <t>2017061721001004090268471937</t>
  </si>
  <si>
    <t>SP17061700123292</t>
  </si>
  <si>
    <t>252332</t>
  </si>
  <si>
    <t>OP17061700087300</t>
  </si>
  <si>
    <t>2017061721001004570201215982</t>
  </si>
  <si>
    <t>SP17061700123293</t>
  </si>
  <si>
    <t>251271</t>
  </si>
  <si>
    <t>OP17061700087301</t>
  </si>
  <si>
    <t>1000098697</t>
  </si>
  <si>
    <t>李豪</t>
  </si>
  <si>
    <t>2017061721001004620297059694</t>
  </si>
  <si>
    <t>SP17061700123296</t>
  </si>
  <si>
    <t>251274</t>
  </si>
  <si>
    <t>OP17061700087305</t>
  </si>
  <si>
    <t>1000098001</t>
  </si>
  <si>
    <t>康顺邦</t>
  </si>
  <si>
    <t>2017061721001004400203503901</t>
  </si>
  <si>
    <t>SP17061700123356</t>
  </si>
  <si>
    <t>251309</t>
  </si>
  <si>
    <t>OP17061700087337</t>
  </si>
  <si>
    <t>1000098740</t>
  </si>
  <si>
    <t>钟婷婷</t>
  </si>
  <si>
    <t>2017061721001004920263519997</t>
  </si>
  <si>
    <t>SP17061700123440</t>
  </si>
  <si>
    <t>251337</t>
  </si>
  <si>
    <t>OP17061700087362</t>
  </si>
  <si>
    <t>2017061721001004390264039800</t>
  </si>
  <si>
    <t>SP17061700123444</t>
  </si>
  <si>
    <t>251344</t>
  </si>
  <si>
    <t>OP17061700087367</t>
  </si>
  <si>
    <t>5300-0000719877</t>
  </si>
  <si>
    <t>黄琛</t>
  </si>
  <si>
    <t>2017061721001004300290647534</t>
  </si>
  <si>
    <t>SP17061700123448</t>
  </si>
  <si>
    <t>251350</t>
  </si>
  <si>
    <t>OP17061700087371</t>
  </si>
  <si>
    <t>5300-0000321052</t>
  </si>
  <si>
    <t>徐珊珊</t>
  </si>
  <si>
    <t>2017061721001004730213899847</t>
  </si>
  <si>
    <t>SP17061700123476</t>
  </si>
  <si>
    <t>251382</t>
  </si>
  <si>
    <t>OP17061700087392</t>
  </si>
  <si>
    <t>2017061721001004800202078410</t>
  </si>
  <si>
    <t>SP17061700123570</t>
  </si>
  <si>
    <t>251469</t>
  </si>
  <si>
    <t>OP17061700087466</t>
  </si>
  <si>
    <t>1000098840</t>
  </si>
  <si>
    <t>柯巧娟</t>
  </si>
  <si>
    <t>2017061721001004980238506429</t>
  </si>
  <si>
    <t>SP17061700123588</t>
  </si>
  <si>
    <t>251488</t>
  </si>
  <si>
    <t>OP17061700087486</t>
  </si>
  <si>
    <t>1000098870</t>
  </si>
  <si>
    <t>付丽萍</t>
  </si>
  <si>
    <t>2017061721001004010274149412</t>
  </si>
  <si>
    <t>SP17061700123667</t>
  </si>
  <si>
    <t>251551</t>
  </si>
  <si>
    <t>OP17061700087534</t>
  </si>
  <si>
    <t>2017061721001004760274190684</t>
  </si>
  <si>
    <t>SP17061700123669</t>
  </si>
  <si>
    <t>251552</t>
  </si>
  <si>
    <t>OP17061700087537</t>
  </si>
  <si>
    <t>5300-0000423246</t>
  </si>
  <si>
    <t>2017061721001004870290302738</t>
  </si>
  <si>
    <t>SP17061700123674</t>
  </si>
  <si>
    <t>251560</t>
  </si>
  <si>
    <t>OP17061700087541</t>
  </si>
  <si>
    <t>1000098899</t>
  </si>
  <si>
    <t>肖树怀</t>
  </si>
  <si>
    <t>2017061721001004740278577355</t>
  </si>
  <si>
    <t>SP17061700123677</t>
  </si>
  <si>
    <t>251564</t>
  </si>
  <si>
    <t>OP17061700087545</t>
  </si>
  <si>
    <t>1000098859</t>
  </si>
  <si>
    <t>杨金龙</t>
  </si>
  <si>
    <t>2017061721001004900224333015</t>
  </si>
  <si>
    <t>SP17061700123679</t>
  </si>
  <si>
    <t>251570</t>
  </si>
  <si>
    <t>OP17061700087548</t>
  </si>
  <si>
    <t>2017061721001004780250384358</t>
  </si>
  <si>
    <t>SP17061700123689</t>
  </si>
  <si>
    <t>251582</t>
  </si>
  <si>
    <t>OP17061700087558</t>
  </si>
  <si>
    <t>1000098785</t>
  </si>
  <si>
    <t>肖奕杉</t>
  </si>
  <si>
    <t>2017061721001004610252985665</t>
  </si>
  <si>
    <t>SP17061700123699</t>
  </si>
  <si>
    <t>251612</t>
  </si>
  <si>
    <t>OP17061700087570</t>
  </si>
  <si>
    <t>0000782725</t>
  </si>
  <si>
    <t>2017061721001004880209387247</t>
  </si>
  <si>
    <t>SP17061700123708</t>
  </si>
  <si>
    <t>251618</t>
  </si>
  <si>
    <t>OP17061700087574</t>
  </si>
  <si>
    <t>1000098919</t>
  </si>
  <si>
    <t>杨琴琴</t>
  </si>
  <si>
    <t>2017061721001004340277043117</t>
  </si>
  <si>
    <t>SP17061700123725</t>
  </si>
  <si>
    <t>251641</t>
  </si>
  <si>
    <t>OP17061700087587</t>
  </si>
  <si>
    <t>1000098937</t>
  </si>
  <si>
    <t>徐宝安</t>
  </si>
  <si>
    <t>2017061721001004110215498394</t>
  </si>
  <si>
    <t>SP17061700123733</t>
  </si>
  <si>
    <t>251643</t>
  </si>
  <si>
    <t>OP17061700087596</t>
  </si>
  <si>
    <t>0102254595</t>
  </si>
  <si>
    <t>张淼</t>
  </si>
  <si>
    <t>2017061721001004840213832111</t>
  </si>
  <si>
    <t>SP17061700123768</t>
  </si>
  <si>
    <t>251721</t>
  </si>
  <si>
    <t>OP17061700087620</t>
  </si>
  <si>
    <t>2017061721001004470277726271</t>
  </si>
  <si>
    <t>SP17061700123793</t>
  </si>
  <si>
    <t>251741</t>
  </si>
  <si>
    <t>OP17061700087631</t>
  </si>
  <si>
    <t>1000098967</t>
  </si>
  <si>
    <t>黄合超</t>
  </si>
  <si>
    <t>2017061721001004590280911799</t>
  </si>
  <si>
    <t>SP17061700123813</t>
  </si>
  <si>
    <t>251776</t>
  </si>
  <si>
    <t>OP17061700087645</t>
  </si>
  <si>
    <t>0103181227</t>
  </si>
  <si>
    <t>冉磊</t>
  </si>
  <si>
    <t>2017061721001004840213835618</t>
  </si>
  <si>
    <t>SP17061700123812</t>
  </si>
  <si>
    <t>251762</t>
  </si>
  <si>
    <t>OP17061700087643</t>
  </si>
  <si>
    <t>0111281534</t>
  </si>
  <si>
    <t>潘柳</t>
  </si>
  <si>
    <t>2017061721001004130267443153</t>
  </si>
  <si>
    <t>SP17061700123828</t>
  </si>
  <si>
    <t>251800</t>
  </si>
  <si>
    <t>OP17061700087655</t>
  </si>
  <si>
    <t>1000098754</t>
  </si>
  <si>
    <t>袁冬周</t>
  </si>
  <si>
    <t>2017061721001004480269265485</t>
  </si>
  <si>
    <t>SP17061700123832</t>
  </si>
  <si>
    <t>251806</t>
  </si>
  <si>
    <t>OP17061700087660</t>
  </si>
  <si>
    <t>1000098951</t>
  </si>
  <si>
    <t>祁先樵</t>
  </si>
  <si>
    <t>2017061721001004190239692059</t>
  </si>
  <si>
    <t>SP17061700123842</t>
  </si>
  <si>
    <t>251823</t>
  </si>
  <si>
    <t>OP17061700087665</t>
  </si>
  <si>
    <t>1000091249</t>
  </si>
  <si>
    <t>赵晏瑩</t>
  </si>
  <si>
    <t>2017061721001004610253000831</t>
  </si>
  <si>
    <t>SP17061700123852</t>
  </si>
  <si>
    <t>251847</t>
  </si>
  <si>
    <t>OP17061700087673</t>
  </si>
  <si>
    <t>2017061721001004090268533986</t>
  </si>
  <si>
    <t>SP17061700123921</t>
  </si>
  <si>
    <t>251948</t>
  </si>
  <si>
    <t>OP17061700087709</t>
  </si>
  <si>
    <t>0103359151</t>
  </si>
  <si>
    <t>李超</t>
  </si>
  <si>
    <t>2017061721001004360278280805</t>
  </si>
  <si>
    <t>SP17061700123982</t>
  </si>
  <si>
    <t>252041</t>
  </si>
  <si>
    <t>OP17061700087746</t>
  </si>
  <si>
    <t>1000099048</t>
  </si>
  <si>
    <t>金泳良</t>
  </si>
  <si>
    <t>2017061721001004110215524712</t>
  </si>
  <si>
    <t>SP17061700124009</t>
  </si>
  <si>
    <t>252106</t>
  </si>
  <si>
    <t>OP17061700087774</t>
  </si>
  <si>
    <t>1000085101</t>
  </si>
  <si>
    <t>钱雪姣</t>
  </si>
  <si>
    <t>2017061721001004150254955520</t>
  </si>
  <si>
    <t>SP17061700124040</t>
  </si>
  <si>
    <t>252166</t>
  </si>
  <si>
    <t>OP17061700087792</t>
  </si>
  <si>
    <t>2017061721001004900224374271</t>
  </si>
  <si>
    <t>SP17061700124046</t>
  </si>
  <si>
    <t>252189</t>
  </si>
  <si>
    <t>OP17061700087796</t>
  </si>
  <si>
    <t>1000048119</t>
  </si>
  <si>
    <t>杨瑞</t>
  </si>
  <si>
    <t>2017061721001004200272161199</t>
  </si>
  <si>
    <t>SP17061700124051</t>
  </si>
  <si>
    <t>252206</t>
  </si>
  <si>
    <t>OP17061700087803</t>
  </si>
  <si>
    <t>0126009788</t>
  </si>
  <si>
    <t>方雄富</t>
  </si>
  <si>
    <t>2017061721001004620297128883</t>
  </si>
  <si>
    <t>SP17061700124057</t>
  </si>
  <si>
    <t>252227</t>
  </si>
  <si>
    <t>OP17061700087808</t>
  </si>
  <si>
    <t>1000099117</t>
  </si>
  <si>
    <t>潘华</t>
  </si>
  <si>
    <t>2017061721001004460276982013</t>
  </si>
  <si>
    <t>SP17061700124074</t>
  </si>
  <si>
    <t>252271</t>
  </si>
  <si>
    <t>OP17061700087827</t>
  </si>
  <si>
    <t>2017061721001004270275066329</t>
  </si>
  <si>
    <t>SP17061700124127</t>
  </si>
  <si>
    <t>252381</t>
  </si>
  <si>
    <t>OP17061700087866</t>
  </si>
  <si>
    <t>1000099122</t>
  </si>
  <si>
    <t>罗鹏</t>
  </si>
  <si>
    <t>2017061721001004740278637477</t>
  </si>
  <si>
    <t>SP17061700124160</t>
  </si>
  <si>
    <t>252449</t>
  </si>
  <si>
    <t>OP17061700087883</t>
  </si>
  <si>
    <t>1000099041</t>
  </si>
  <si>
    <t>赵华兰</t>
  </si>
  <si>
    <t>2017061721001004470277759125</t>
  </si>
  <si>
    <t>SP17061700124187</t>
  </si>
  <si>
    <t>252474</t>
  </si>
  <si>
    <t>OP17061700087893</t>
  </si>
  <si>
    <t>2017061721001004360278281849</t>
  </si>
  <si>
    <t>SP17061700124206</t>
  </si>
  <si>
    <t>252522</t>
  </si>
  <si>
    <t>OP17061700087904</t>
  </si>
  <si>
    <t>2017061721001004700269156462</t>
  </si>
  <si>
    <t>SP17061700124308</t>
  </si>
  <si>
    <t>252722</t>
  </si>
  <si>
    <t>OP17061700087968</t>
  </si>
  <si>
    <t>5323-2301032307</t>
  </si>
  <si>
    <t>宋如玉</t>
  </si>
  <si>
    <t>2017061721001004450251902855</t>
  </si>
  <si>
    <t>SP17061700124339</t>
  </si>
  <si>
    <t>252814</t>
  </si>
  <si>
    <t>OP17061700087988</t>
  </si>
  <si>
    <t>5325-2500020967</t>
  </si>
  <si>
    <t>李青蔓</t>
  </si>
  <si>
    <t>2017061721001004870290382817</t>
  </si>
  <si>
    <t>SP17061700124354</t>
  </si>
  <si>
    <t>252818</t>
  </si>
  <si>
    <t>OP17061700088000</t>
  </si>
  <si>
    <t>1000098767</t>
  </si>
  <si>
    <t>代茂建</t>
  </si>
  <si>
    <t>2017061721001004450251940199</t>
  </si>
  <si>
    <t>SP17061700124382</t>
  </si>
  <si>
    <t>252929</t>
  </si>
  <si>
    <t>OP17061700088024</t>
  </si>
  <si>
    <t>1000099153</t>
  </si>
  <si>
    <t>宋玲丽</t>
  </si>
  <si>
    <t>2017061721001004950275366862</t>
  </si>
  <si>
    <t>SP17061700124398</t>
  </si>
  <si>
    <t>252984</t>
  </si>
  <si>
    <t>OP17061700088041</t>
  </si>
  <si>
    <t>2017061721001004890209359266</t>
  </si>
  <si>
    <t>SP17061700124432</t>
  </si>
  <si>
    <t>253028</t>
  </si>
  <si>
    <t>OP17061700088057</t>
  </si>
  <si>
    <t>1000037361</t>
  </si>
  <si>
    <t>林锦华</t>
  </si>
  <si>
    <t>2017061721001004130267508795</t>
  </si>
  <si>
    <t>SP17061700124501</t>
  </si>
  <si>
    <t>253257</t>
  </si>
  <si>
    <t>OP17061700088117</t>
  </si>
  <si>
    <t>2017061721001004190239785958</t>
  </si>
  <si>
    <t>SP17061700124539</t>
  </si>
  <si>
    <t>253390</t>
  </si>
  <si>
    <t>OP17061700088139</t>
  </si>
  <si>
    <t>1000099227</t>
  </si>
  <si>
    <t>阮丽芝</t>
  </si>
  <si>
    <t>2017061721001004230259891094</t>
  </si>
  <si>
    <t>SP17061700124554</t>
  </si>
  <si>
    <t>253429</t>
  </si>
  <si>
    <t>OP17061700088152</t>
  </si>
  <si>
    <t>2017061721001004610253064727</t>
  </si>
  <si>
    <t>SP17061700124563</t>
  </si>
  <si>
    <t>253435</t>
  </si>
  <si>
    <t>OP17061700088163</t>
  </si>
  <si>
    <t>1000023432</t>
  </si>
  <si>
    <t>马雄彬</t>
  </si>
  <si>
    <t>2017061721001004330245817840</t>
  </si>
  <si>
    <t>SP17061700124569</t>
  </si>
  <si>
    <t>253454</t>
  </si>
  <si>
    <t>OP17061700088167</t>
  </si>
  <si>
    <t>1000099138</t>
  </si>
  <si>
    <t>江义杰</t>
  </si>
  <si>
    <t>2017061721001004020226073634</t>
  </si>
  <si>
    <t>SP17061700124573</t>
  </si>
  <si>
    <t>253476</t>
  </si>
  <si>
    <t>OP17061700088170</t>
  </si>
  <si>
    <t>5011674141</t>
  </si>
  <si>
    <t>洪娇</t>
  </si>
  <si>
    <t>2017061721001004330245810976</t>
  </si>
  <si>
    <t>SP17061700124575</t>
  </si>
  <si>
    <t>253468</t>
  </si>
  <si>
    <t>OP17061700088172</t>
  </si>
  <si>
    <t>1000099210</t>
  </si>
  <si>
    <t>洪婕</t>
  </si>
  <si>
    <t>2017061721001004230259858559</t>
  </si>
  <si>
    <t>SP17061700124577</t>
  </si>
  <si>
    <t>253478</t>
  </si>
  <si>
    <t>OP17061700088175</t>
  </si>
  <si>
    <t>2017061721001004470277809130</t>
  </si>
  <si>
    <t>SP17061700124594</t>
  </si>
  <si>
    <t>253547</t>
  </si>
  <si>
    <t>OP17061700088189</t>
  </si>
  <si>
    <t>1000046410</t>
  </si>
  <si>
    <t>刘文仙</t>
  </si>
  <si>
    <t>2017061721001004620297199369</t>
  </si>
  <si>
    <t>SP17061700124620</t>
  </si>
  <si>
    <t>253669</t>
  </si>
  <si>
    <t>OP17061700088220</t>
  </si>
  <si>
    <t>1000099082</t>
  </si>
  <si>
    <t>石林英</t>
  </si>
  <si>
    <t>2017061721001004740278671231</t>
  </si>
  <si>
    <t>SP17061700124645</t>
  </si>
  <si>
    <t>253733</t>
  </si>
  <si>
    <t>OP17061700088242</t>
  </si>
  <si>
    <t>2017061721001004740278665959</t>
  </si>
  <si>
    <t>SP17061700124651</t>
  </si>
  <si>
    <t>253746</t>
  </si>
  <si>
    <t>OP17061700088247</t>
  </si>
  <si>
    <t>1000099338</t>
  </si>
  <si>
    <t>艾途升</t>
  </si>
  <si>
    <t>2017061721001004950275394465</t>
  </si>
  <si>
    <t>SP17061700124665</t>
  </si>
  <si>
    <t>253817</t>
  </si>
  <si>
    <t>OP17061700088269</t>
  </si>
  <si>
    <t>1000099290</t>
  </si>
  <si>
    <t>冯思诚</t>
  </si>
  <si>
    <t>2017061721001004470277817214</t>
  </si>
  <si>
    <t>SP17061700124693</t>
  </si>
  <si>
    <t>253898</t>
  </si>
  <si>
    <t>OP17061700088294</t>
  </si>
  <si>
    <t>1000099395</t>
  </si>
  <si>
    <t>刘贵志</t>
  </si>
  <si>
    <t>2017061721001004890209407051</t>
  </si>
  <si>
    <t>SP17061700124688</t>
  </si>
  <si>
    <t>253889</t>
  </si>
  <si>
    <t>OP17061700088290</t>
  </si>
  <si>
    <t>0101104798</t>
  </si>
  <si>
    <t>童锦梅</t>
  </si>
  <si>
    <t>2017061721001004440277355179</t>
  </si>
  <si>
    <t>SP17061700124701</t>
  </si>
  <si>
    <t>253941</t>
  </si>
  <si>
    <t>OP17061700088300</t>
  </si>
  <si>
    <t>5304-0425050033</t>
  </si>
  <si>
    <t>刘康</t>
  </si>
  <si>
    <t>2017061721001004200272225764</t>
  </si>
  <si>
    <t>SP17061700124694</t>
  </si>
  <si>
    <t>253915</t>
  </si>
  <si>
    <t>OP17061700088295</t>
  </si>
  <si>
    <t>2017061721001004610253090593</t>
  </si>
  <si>
    <t>SP17061700124703</t>
  </si>
  <si>
    <t>253927</t>
  </si>
  <si>
    <t>OP17061700088301</t>
  </si>
  <si>
    <t>1000099343</t>
  </si>
  <si>
    <t>娄莎莎</t>
  </si>
  <si>
    <t>2017061721001004510279491633</t>
  </si>
  <si>
    <t>SP17061700124711</t>
  </si>
  <si>
    <t>253969</t>
  </si>
  <si>
    <t>OP17061700088310</t>
  </si>
  <si>
    <t>2017061721001004440277363180</t>
  </si>
  <si>
    <t>SP17061700124714</t>
  </si>
  <si>
    <t>253971</t>
  </si>
  <si>
    <t>OP17061700088313</t>
  </si>
  <si>
    <t>1000099375</t>
  </si>
  <si>
    <t>王邦云</t>
  </si>
  <si>
    <t>2017061721001004740278687074</t>
  </si>
  <si>
    <t>SP17061700124722</t>
  </si>
  <si>
    <t>253991</t>
  </si>
  <si>
    <t>OP17061700088319</t>
  </si>
  <si>
    <t>1000099175</t>
  </si>
  <si>
    <t>张艳君</t>
  </si>
  <si>
    <t>2017061721001004940247156223</t>
  </si>
  <si>
    <t>SP17061700124731</t>
  </si>
  <si>
    <t>254041</t>
  </si>
  <si>
    <t>OP17061700088332</t>
  </si>
  <si>
    <t>2017061721001004450251963114</t>
  </si>
  <si>
    <t>SP17061700124730</t>
  </si>
  <si>
    <t>254058</t>
  </si>
  <si>
    <t>OP17061700088331</t>
  </si>
  <si>
    <t>1000099209</t>
  </si>
  <si>
    <t>张振超</t>
  </si>
  <si>
    <t>2017061721001004870290451121</t>
  </si>
  <si>
    <t>SP17061700124780</t>
  </si>
  <si>
    <t>254206</t>
  </si>
  <si>
    <t>OP17061700088372</t>
  </si>
  <si>
    <t>2017061721001004110215654790</t>
  </si>
  <si>
    <t>SP17061700124795</t>
  </si>
  <si>
    <t>254245</t>
  </si>
  <si>
    <t>OP17061700088389</t>
  </si>
  <si>
    <t>1000092076</t>
  </si>
  <si>
    <t>杨仲奇</t>
  </si>
  <si>
    <t>2017061721001004150255031970</t>
  </si>
  <si>
    <t>SP17061700124822</t>
  </si>
  <si>
    <t>254340</t>
  </si>
  <si>
    <t>OP17061700088416</t>
  </si>
  <si>
    <t>1000099488</t>
  </si>
  <si>
    <t>周峰成</t>
  </si>
  <si>
    <t>2017061721001004010274303791</t>
  </si>
  <si>
    <t>SP17061700124831</t>
  </si>
  <si>
    <t>254363</t>
  </si>
  <si>
    <t>OP17061700088423</t>
  </si>
  <si>
    <t>1000099513</t>
  </si>
  <si>
    <t>高慎远</t>
  </si>
  <si>
    <t>2017061721001004570201388997</t>
  </si>
  <si>
    <t>SP17061700124844</t>
  </si>
  <si>
    <t>254385</t>
  </si>
  <si>
    <t>OP17061700088430</t>
  </si>
  <si>
    <t>0102524496</t>
  </si>
  <si>
    <t>苏捷</t>
  </si>
  <si>
    <t>2017061721001004090268637877</t>
  </si>
  <si>
    <t>SP17061700124848</t>
  </si>
  <si>
    <t>254408</t>
  </si>
  <si>
    <t>OP17061700088434</t>
  </si>
  <si>
    <t>1000099527</t>
  </si>
  <si>
    <t>高笠</t>
  </si>
  <si>
    <t>2017061721001004570201398997</t>
  </si>
  <si>
    <t>SP17061700124866</t>
  </si>
  <si>
    <t>254463</t>
  </si>
  <si>
    <t>OP17061700088450</t>
  </si>
  <si>
    <t>2017061721001004110215677481</t>
  </si>
  <si>
    <t>SP17061700124908</t>
  </si>
  <si>
    <t>254590</t>
  </si>
  <si>
    <t>OP17061700088481</t>
  </si>
  <si>
    <t>2017061721001004450251990863</t>
  </si>
  <si>
    <t>SP17061700124913</t>
  </si>
  <si>
    <t>254614</t>
  </si>
  <si>
    <t>OP17061700088486</t>
  </si>
  <si>
    <t>1000099540</t>
  </si>
  <si>
    <t>朱怡璇</t>
  </si>
  <si>
    <t>2017061721001004880209522775</t>
  </si>
  <si>
    <t>SP17061700124932</t>
  </si>
  <si>
    <t>254678</t>
  </si>
  <si>
    <t>OP17061700088505</t>
  </si>
  <si>
    <t>2017061721001004860209094349</t>
  </si>
  <si>
    <t>SP17061700124946</t>
  </si>
  <si>
    <t>254719</t>
  </si>
  <si>
    <t>OP17061700088519</t>
  </si>
  <si>
    <t>1000099537</t>
  </si>
  <si>
    <t>吴桂娟</t>
  </si>
  <si>
    <t>2017061721001004930204597344</t>
  </si>
  <si>
    <t>SP17061700124949</t>
  </si>
  <si>
    <t>254755</t>
  </si>
  <si>
    <t>OP17061700088525</t>
  </si>
  <si>
    <t>0112358696</t>
  </si>
  <si>
    <t>黄琬婷</t>
  </si>
  <si>
    <t>2017061721001004700269237230</t>
  </si>
  <si>
    <t>SP17061700124957</t>
  </si>
  <si>
    <t>254762</t>
  </si>
  <si>
    <t>OP17061700088534</t>
  </si>
  <si>
    <t>1000099286</t>
  </si>
  <si>
    <t>杨凯</t>
  </si>
  <si>
    <t>2017061721001004050270490905</t>
  </si>
  <si>
    <t>SP17061700124966</t>
  </si>
  <si>
    <t>254783</t>
  </si>
  <si>
    <t>OP17061700088545</t>
  </si>
  <si>
    <t>1000099374</t>
  </si>
  <si>
    <t>刘桃</t>
  </si>
  <si>
    <t>2017061721001004020226132826</t>
  </si>
  <si>
    <t>SP17061700125011</t>
  </si>
  <si>
    <t>254856</t>
  </si>
  <si>
    <t>OP17061700088577</t>
  </si>
  <si>
    <t>1000001963</t>
  </si>
  <si>
    <t>田冬梅</t>
  </si>
  <si>
    <t>2017061721001004790218991995</t>
  </si>
  <si>
    <t>SP17061700125016</t>
  </si>
  <si>
    <t>254859</t>
  </si>
  <si>
    <t>OP17061700088580</t>
  </si>
  <si>
    <t>1000074415</t>
  </si>
  <si>
    <t>于晓雪</t>
  </si>
  <si>
    <t>2017061721001004460277101117</t>
  </si>
  <si>
    <t>SP17061700125048</t>
  </si>
  <si>
    <t>254941</t>
  </si>
  <si>
    <t>OP17061700088612</t>
  </si>
  <si>
    <t>2017061721001004090268646761</t>
  </si>
  <si>
    <t>SP17061700125057</t>
  </si>
  <si>
    <t>254971</t>
  </si>
  <si>
    <t>OP17061700088619</t>
  </si>
  <si>
    <t>1000099619</t>
  </si>
  <si>
    <t>刘海芳</t>
  </si>
  <si>
    <t>2017061721001004460277099783</t>
  </si>
  <si>
    <t>SP17061700125070</t>
  </si>
  <si>
    <t>255044</t>
  </si>
  <si>
    <t>OP17061700088635</t>
  </si>
  <si>
    <t>5300-0000130182</t>
  </si>
  <si>
    <t>章希雯</t>
  </si>
  <si>
    <t>2017061721001004980238671036</t>
  </si>
  <si>
    <t>SP17061700125071</t>
  </si>
  <si>
    <t>255052</t>
  </si>
  <si>
    <t>OP17061700088637</t>
  </si>
  <si>
    <t>1000099646</t>
  </si>
  <si>
    <t>庞俊瑜</t>
  </si>
  <si>
    <t>2017061721001004970285938987</t>
  </si>
  <si>
    <t>SP17061700125087</t>
  </si>
  <si>
    <t>255115</t>
  </si>
  <si>
    <t>OP17061700088656</t>
  </si>
  <si>
    <t>1000099213</t>
  </si>
  <si>
    <t>杜瑞明</t>
  </si>
  <si>
    <t>2017061721001004740278758844</t>
  </si>
  <si>
    <t>SP17061700125092</t>
  </si>
  <si>
    <t>255136</t>
  </si>
  <si>
    <t>OP17061700088659</t>
  </si>
  <si>
    <t>1000099379</t>
  </si>
  <si>
    <t>范琼燕</t>
  </si>
  <si>
    <t>2017061721001004910217316408</t>
  </si>
  <si>
    <t>SP17061700125100</t>
  </si>
  <si>
    <t>255192</t>
  </si>
  <si>
    <t>OP17061700088665</t>
  </si>
  <si>
    <t>2017061721001004020226135857</t>
  </si>
  <si>
    <t>SP17061700125108</t>
  </si>
  <si>
    <t>255172</t>
  </si>
  <si>
    <t>OP17061700088678</t>
  </si>
  <si>
    <t>1000099215</t>
  </si>
  <si>
    <t>2017061721001004210259448027</t>
  </si>
  <si>
    <t>SP17061700125103</t>
  </si>
  <si>
    <t>255161</t>
  </si>
  <si>
    <t>OP17061700088670</t>
  </si>
  <si>
    <t>1000099664</t>
  </si>
  <si>
    <t>施渃言</t>
  </si>
  <si>
    <t>2017061721001004460277101993</t>
  </si>
  <si>
    <t>SP17061700125158</t>
  </si>
  <si>
    <t>255302</t>
  </si>
  <si>
    <t>OP17061700088717</t>
  </si>
  <si>
    <t>1000028886</t>
  </si>
  <si>
    <t>曾晓芳</t>
  </si>
  <si>
    <t>2017061721001004660277761510</t>
  </si>
  <si>
    <t>SP17061700125189</t>
  </si>
  <si>
    <t>255379</t>
  </si>
  <si>
    <t>OP17061700088737</t>
  </si>
  <si>
    <t>1000099691</t>
  </si>
  <si>
    <t>李秋艳</t>
  </si>
  <si>
    <t>2017061721001004250270774469</t>
  </si>
  <si>
    <t>SP17061700125193</t>
  </si>
  <si>
    <t>255388</t>
  </si>
  <si>
    <t>OP17061700088745</t>
  </si>
  <si>
    <t>1000099681</t>
  </si>
  <si>
    <t>李加兰</t>
  </si>
  <si>
    <t>2017061721001004280200064067</t>
  </si>
  <si>
    <t>SP17061700125195</t>
  </si>
  <si>
    <t>255391</t>
  </si>
  <si>
    <t>OP17061700088746</t>
  </si>
  <si>
    <t>2017061721001004710203410658</t>
  </si>
  <si>
    <t>SP17061700125205</t>
  </si>
  <si>
    <t>255430</t>
  </si>
  <si>
    <t>OP17061700088752</t>
  </si>
  <si>
    <t>1000099519</t>
  </si>
  <si>
    <t>秦坚</t>
  </si>
  <si>
    <t>2017061721001004370247647469</t>
  </si>
  <si>
    <t>SP17061700125211</t>
  </si>
  <si>
    <t>255444</t>
  </si>
  <si>
    <t>OP17061700088759</t>
  </si>
  <si>
    <t>1000099725</t>
  </si>
  <si>
    <t>王一锦</t>
  </si>
  <si>
    <t>2017061721001004460277134948</t>
  </si>
  <si>
    <t>SP17061700125214</t>
  </si>
  <si>
    <t>255458</t>
  </si>
  <si>
    <t>OP17061700088762</t>
  </si>
  <si>
    <t>2017061721001004110215737115</t>
  </si>
  <si>
    <t>SP17061700125250</t>
  </si>
  <si>
    <t>255490</t>
  </si>
  <si>
    <t>OP17061700088782</t>
  </si>
  <si>
    <t>2017061721001004320295661925</t>
  </si>
  <si>
    <t>SP17061700125272</t>
  </si>
  <si>
    <t>255517</t>
  </si>
  <si>
    <t>OP17061700088793</t>
  </si>
  <si>
    <t>1000099710</t>
  </si>
  <si>
    <t>李思</t>
  </si>
  <si>
    <t>2017061721001004230260023185</t>
  </si>
  <si>
    <t>SP17061700125302</t>
  </si>
  <si>
    <t>255610</t>
  </si>
  <si>
    <t>OP17061700088822</t>
  </si>
  <si>
    <t>1000098726</t>
  </si>
  <si>
    <t>顾秀情</t>
  </si>
  <si>
    <t>2017061721001004910217397205</t>
  </si>
  <si>
    <t>SP17061700125360</t>
  </si>
  <si>
    <t>255750</t>
  </si>
  <si>
    <t>OP17061700088868</t>
  </si>
  <si>
    <t>1000099755</t>
  </si>
  <si>
    <t>杨树珍</t>
  </si>
  <si>
    <t>2017061721001004400203761336</t>
  </si>
  <si>
    <t>SP17061700125362</t>
  </si>
  <si>
    <t>255749</t>
  </si>
  <si>
    <t>OP17061700088870</t>
  </si>
  <si>
    <t>2017061721001004570201486340</t>
  </si>
  <si>
    <t>SP17061700125371</t>
  </si>
  <si>
    <t>255808</t>
  </si>
  <si>
    <t>OP17061700088882</t>
  </si>
  <si>
    <t>0102460865</t>
  </si>
  <si>
    <t>程翔鸥</t>
  </si>
  <si>
    <t>2017061721001004180202203886</t>
  </si>
  <si>
    <t>SP17061700125376</t>
  </si>
  <si>
    <t>255824</t>
  </si>
  <si>
    <t>OP17061700088886</t>
  </si>
  <si>
    <t>1000072929</t>
  </si>
  <si>
    <t>2017061721001004360278487845</t>
  </si>
  <si>
    <t>SP17061700125398</t>
  </si>
  <si>
    <t>255884</t>
  </si>
  <si>
    <t>OP17061700088907</t>
  </si>
  <si>
    <t>2017061721001004490255959485</t>
  </si>
  <si>
    <t>SP17061700125399</t>
  </si>
  <si>
    <t>255897</t>
  </si>
  <si>
    <t>OP17061700088908</t>
  </si>
  <si>
    <t>1000099589</t>
  </si>
  <si>
    <t>吴蓉</t>
  </si>
  <si>
    <t>2017061721001004680274883255</t>
  </si>
  <si>
    <t>SP17061700125420</t>
  </si>
  <si>
    <t>255909</t>
  </si>
  <si>
    <t>OP17061700088920</t>
  </si>
  <si>
    <t>2017061721001004230260030399</t>
  </si>
  <si>
    <t>SP17061700125456</t>
  </si>
  <si>
    <t>256004</t>
  </si>
  <si>
    <t>OP17061700088947</t>
  </si>
  <si>
    <t>1000099789</t>
  </si>
  <si>
    <t>陈娅</t>
  </si>
  <si>
    <t>2017061721001004090268743750</t>
  </si>
  <si>
    <t>SP17061700125495</t>
  </si>
  <si>
    <t>256154</t>
  </si>
  <si>
    <t>OP17061700088985</t>
  </si>
  <si>
    <t>0111189243</t>
  </si>
  <si>
    <t>陈海燕</t>
  </si>
  <si>
    <t>2017061721001004000208311586</t>
  </si>
  <si>
    <t>SP17061700125496</t>
  </si>
  <si>
    <t>256163</t>
  </si>
  <si>
    <t>OP17061700088986</t>
  </si>
  <si>
    <t>1000099752</t>
  </si>
  <si>
    <t>张成宾</t>
  </si>
  <si>
    <t>2017061721001004380289004569</t>
  </si>
  <si>
    <t>SP17061700125524</t>
  </si>
  <si>
    <t>256287</t>
  </si>
  <si>
    <t>OP17061700089016</t>
  </si>
  <si>
    <t>2017061721001004380289006457</t>
  </si>
  <si>
    <t>SP17061700125537</t>
  </si>
  <si>
    <t>256306</t>
  </si>
  <si>
    <t>OP17061700089024</t>
  </si>
  <si>
    <t>2017061721001004100293535894</t>
  </si>
  <si>
    <t>SP17061700125560</t>
  </si>
  <si>
    <t>256357</t>
  </si>
  <si>
    <t>OP17061700089048</t>
  </si>
  <si>
    <t>2017061721001004380289006636</t>
  </si>
  <si>
    <t>SP17061700125554</t>
  </si>
  <si>
    <t>256347</t>
  </si>
  <si>
    <t>OP17061700089044</t>
  </si>
  <si>
    <t>1000099608</t>
  </si>
  <si>
    <t>刘继萍</t>
  </si>
  <si>
    <t>2017061721001004200272418114</t>
  </si>
  <si>
    <t>SP17061700125565</t>
  </si>
  <si>
    <t>256399</t>
  </si>
  <si>
    <t>OP17061700089054</t>
  </si>
  <si>
    <t>0102185449</t>
  </si>
  <si>
    <t>马荣</t>
  </si>
  <si>
    <t>2017061721001004590281184280</t>
  </si>
  <si>
    <t>SP17061700125602</t>
  </si>
  <si>
    <t>256507</t>
  </si>
  <si>
    <t>OP17061700089091</t>
  </si>
  <si>
    <t>1000092215</t>
  </si>
  <si>
    <t>杨所平</t>
  </si>
  <si>
    <t>2017061721001004590281202805</t>
  </si>
  <si>
    <t>SP17061700125640</t>
  </si>
  <si>
    <t>256600</t>
  </si>
  <si>
    <t>OP17061700089123</t>
  </si>
  <si>
    <t>1000099567</t>
  </si>
  <si>
    <t>浦艳丽</t>
  </si>
  <si>
    <t>2017061721001004710203531648</t>
  </si>
  <si>
    <t>SP17061700125643</t>
  </si>
  <si>
    <t>256615</t>
  </si>
  <si>
    <t>OP17061700089127</t>
  </si>
  <si>
    <t>1000056524</t>
  </si>
  <si>
    <t>勾如美</t>
  </si>
  <si>
    <t>2017061721001004020226279369</t>
  </si>
  <si>
    <t>SP17061700125644</t>
  </si>
  <si>
    <t>256628</t>
  </si>
  <si>
    <t>OP17061700089128</t>
  </si>
  <si>
    <t>1000099796</t>
  </si>
  <si>
    <t>童逸霏</t>
  </si>
  <si>
    <t>2017061721001004390264373403</t>
  </si>
  <si>
    <t>SP17061700125645</t>
  </si>
  <si>
    <t>256633</t>
  </si>
  <si>
    <t>OP17061700089130</t>
  </si>
  <si>
    <t>2017061721001004590281218853</t>
  </si>
  <si>
    <t>SP17061700125650</t>
  </si>
  <si>
    <t>256634</t>
  </si>
  <si>
    <t>OP17061700089133</t>
  </si>
  <si>
    <t>1000098688</t>
  </si>
  <si>
    <t>张健</t>
  </si>
  <si>
    <t>2017061721001004690228278678</t>
  </si>
  <si>
    <t>SP17061700125683</t>
  </si>
  <si>
    <t>256748</t>
  </si>
  <si>
    <t>OP17061700089159</t>
  </si>
  <si>
    <t>1000099879</t>
  </si>
  <si>
    <t>吴中民</t>
  </si>
  <si>
    <t>2017061721001004880209715455</t>
  </si>
  <si>
    <t>SP17061700125702</t>
  </si>
  <si>
    <t>256799</t>
  </si>
  <si>
    <t>OP17061700089175</t>
  </si>
  <si>
    <t>2017061721001004390264407116</t>
  </si>
  <si>
    <t>SP17061700125721</t>
  </si>
  <si>
    <t>256853</t>
  </si>
  <si>
    <t>OP17061700089192</t>
  </si>
  <si>
    <t>1000026436</t>
  </si>
  <si>
    <t>2017061721001004960211304207</t>
  </si>
  <si>
    <t>SP17061700125741</t>
  </si>
  <si>
    <t>256888</t>
  </si>
  <si>
    <t>OP17061700089200</t>
  </si>
  <si>
    <t>2017061721001004950275612705</t>
  </si>
  <si>
    <t>SP17061700125746</t>
  </si>
  <si>
    <t>256896</t>
  </si>
  <si>
    <t>OP17061700089206</t>
  </si>
  <si>
    <t>1000099662</t>
  </si>
  <si>
    <t>毕津闻</t>
  </si>
  <si>
    <t>2017061721001004940247465944</t>
  </si>
  <si>
    <t>SP17061700125818</t>
  </si>
  <si>
    <t>257101</t>
  </si>
  <si>
    <t>OP17061700089271</t>
  </si>
  <si>
    <t>2017061721001004990207396146</t>
  </si>
  <si>
    <t>SP17061700125831</t>
  </si>
  <si>
    <t>257193</t>
  </si>
  <si>
    <t>OP17061700089286</t>
  </si>
  <si>
    <t>1000099949</t>
  </si>
  <si>
    <t>崔皓晨</t>
  </si>
  <si>
    <t>2017061721001004660278051075</t>
  </si>
  <si>
    <t>SP17061700125868</t>
  </si>
  <si>
    <t>257297</t>
  </si>
  <si>
    <t>OP17061700089321</t>
  </si>
  <si>
    <t>1000099908</t>
  </si>
  <si>
    <t>纪元花</t>
  </si>
  <si>
    <t>2017061721001004310248102311</t>
  </si>
  <si>
    <t>SP17061700125879</t>
  </si>
  <si>
    <t>257318</t>
  </si>
  <si>
    <t>OP17061700089333</t>
  </si>
  <si>
    <t>2017061721001004470278256922</t>
  </si>
  <si>
    <t>SP17061700125920</t>
  </si>
  <si>
    <t>257347</t>
  </si>
  <si>
    <t>OP17061700089355</t>
  </si>
  <si>
    <t>1000034034</t>
  </si>
  <si>
    <t>王加宝</t>
  </si>
  <si>
    <t>2017061721001004530290800900</t>
  </si>
  <si>
    <t>SP17061700125977</t>
  </si>
  <si>
    <t>257408</t>
  </si>
  <si>
    <t>OP17061700089397</t>
  </si>
  <si>
    <t>1000100012</t>
  </si>
  <si>
    <t>庄夏郡</t>
  </si>
  <si>
    <t>2017061721001004780250942565</t>
  </si>
  <si>
    <t>SP17061700125980</t>
  </si>
  <si>
    <t>257409</t>
  </si>
  <si>
    <t>OP17061700089399</t>
  </si>
  <si>
    <t>0101226454</t>
  </si>
  <si>
    <t>张娇娇</t>
  </si>
  <si>
    <t>2017061721001004730214516494</t>
  </si>
  <si>
    <t>SP17061700125996</t>
  </si>
  <si>
    <t>257429</t>
  </si>
  <si>
    <t>OP17061700089419</t>
  </si>
  <si>
    <t>1000022276</t>
  </si>
  <si>
    <t>李安骐</t>
  </si>
  <si>
    <t>2017061721001004840214411566</t>
  </si>
  <si>
    <t>SP17061700126011</t>
  </si>
  <si>
    <t>257454</t>
  </si>
  <si>
    <t>OP17061700089436</t>
  </si>
  <si>
    <t>1000099997</t>
  </si>
  <si>
    <t>杨莹</t>
  </si>
  <si>
    <t>2017061721001004050270945657</t>
  </si>
  <si>
    <t>SP17061700126023</t>
  </si>
  <si>
    <t>257489</t>
  </si>
  <si>
    <t>OP17061700089452</t>
  </si>
  <si>
    <t>1000100135</t>
  </si>
  <si>
    <t>段汝群</t>
  </si>
  <si>
    <t>2017061721001004710203791946</t>
  </si>
  <si>
    <t>SP17061700126036</t>
  </si>
  <si>
    <t>257512</t>
  </si>
  <si>
    <t>OP17061700089464</t>
  </si>
  <si>
    <t>1000099495</t>
  </si>
  <si>
    <t>李鹤</t>
  </si>
  <si>
    <t>2017061721001004680275237674</t>
  </si>
  <si>
    <t>SP17061700126076</t>
  </si>
  <si>
    <t>257575</t>
  </si>
  <si>
    <t>OP17061700089499</t>
  </si>
  <si>
    <t>2017061721001004680275237737</t>
  </si>
  <si>
    <t>SP17061700126096</t>
  </si>
  <si>
    <t>257589</t>
  </si>
  <si>
    <t>OP17061700089506</t>
  </si>
  <si>
    <t>0102334300</t>
  </si>
  <si>
    <t>2017061721001004710203829495</t>
  </si>
  <si>
    <t>SP17061700126124</t>
  </si>
  <si>
    <t>257633</t>
  </si>
  <si>
    <t>OP17061700089525</t>
  </si>
  <si>
    <t>5335-3525011846</t>
  </si>
  <si>
    <t>刘馨远</t>
  </si>
  <si>
    <t>2017061721001004780251007629</t>
  </si>
  <si>
    <t>SP17061700126137</t>
  </si>
  <si>
    <t>257682</t>
  </si>
  <si>
    <t>OP17061700089540</t>
  </si>
  <si>
    <t>2017061721001004250271184778</t>
  </si>
  <si>
    <t>SP17061700126171</t>
  </si>
  <si>
    <t>257752</t>
  </si>
  <si>
    <t>OP17061700089572</t>
  </si>
  <si>
    <t>2017061721001004850292457678</t>
  </si>
  <si>
    <t>SP17061700126179</t>
  </si>
  <si>
    <t>257773</t>
  </si>
  <si>
    <t>OP17061700089578</t>
  </si>
  <si>
    <t>5011425977</t>
  </si>
  <si>
    <t>李红思</t>
  </si>
  <si>
    <t>2017061721001004220292228058</t>
  </si>
  <si>
    <t>SP17061700126198</t>
  </si>
  <si>
    <t>257833</t>
  </si>
  <si>
    <t>OP17061700089596</t>
  </si>
  <si>
    <t>1000100243</t>
  </si>
  <si>
    <t>吕纪蒙</t>
  </si>
  <si>
    <t>2017061721001004380289400565</t>
  </si>
  <si>
    <t>SP17061700126240</t>
  </si>
  <si>
    <t>257963</t>
  </si>
  <si>
    <t>OP17061700089644</t>
  </si>
  <si>
    <t>1000100176</t>
  </si>
  <si>
    <t>苗勇</t>
  </si>
  <si>
    <t>2017061721001004650213584200</t>
  </si>
  <si>
    <t>SP17061700126247</t>
  </si>
  <si>
    <t>257989</t>
  </si>
  <si>
    <t>OP17061700089653</t>
  </si>
  <si>
    <t>1000100036</t>
  </si>
  <si>
    <t>高洋</t>
  </si>
  <si>
    <t>2017061721001004630253897968</t>
  </si>
  <si>
    <t>SP17061700126252</t>
  </si>
  <si>
    <t>257999</t>
  </si>
  <si>
    <t>OP17061700089660</t>
  </si>
  <si>
    <t>2017061721001004590281539865</t>
  </si>
  <si>
    <t>SP17061700126250</t>
  </si>
  <si>
    <t>257992</t>
  </si>
  <si>
    <t>OP17061700089658</t>
  </si>
  <si>
    <t>0103003095</t>
  </si>
  <si>
    <t>沈荣仙</t>
  </si>
  <si>
    <t>2017061721001004820210970565</t>
  </si>
  <si>
    <t>SP17061700126259</t>
  </si>
  <si>
    <t>258012</t>
  </si>
  <si>
    <t>OP17061700089667</t>
  </si>
  <si>
    <t>2017061721001004210259924870</t>
  </si>
  <si>
    <t>SP17061700126267</t>
  </si>
  <si>
    <t>258051</t>
  </si>
  <si>
    <t>OP17061700089677</t>
  </si>
  <si>
    <t>2017061721001004310248295285</t>
  </si>
  <si>
    <t>SP17061700126273</t>
  </si>
  <si>
    <t>258047</t>
  </si>
  <si>
    <t>OP17061700089681</t>
  </si>
  <si>
    <t>0103331874</t>
  </si>
  <si>
    <t>马倩</t>
  </si>
  <si>
    <t>2017061721001004180202637215</t>
  </si>
  <si>
    <t>SP17061700126274</t>
  </si>
  <si>
    <t>258059</t>
  </si>
  <si>
    <t>OP17061700089682</t>
  </si>
  <si>
    <t>0111292734</t>
  </si>
  <si>
    <t>王东艳</t>
  </si>
  <si>
    <t>2017061721001004700269766883</t>
  </si>
  <si>
    <t>SP17061700126283</t>
  </si>
  <si>
    <t>258094</t>
  </si>
  <si>
    <t>OP17061700089693</t>
  </si>
  <si>
    <t>1000100259</t>
  </si>
  <si>
    <t>叶桂琼</t>
  </si>
  <si>
    <t>2017061721001004060220462345</t>
  </si>
  <si>
    <t>SP17061700126286</t>
  </si>
  <si>
    <t>258127</t>
  </si>
  <si>
    <t>OP17061700089697</t>
  </si>
  <si>
    <t>1000100108</t>
  </si>
  <si>
    <t>段鹏</t>
  </si>
  <si>
    <t>2017061721001004980239172222</t>
  </si>
  <si>
    <t>SP17061700126293</t>
  </si>
  <si>
    <t>258136</t>
  </si>
  <si>
    <t>OP17061700089705</t>
  </si>
  <si>
    <t>1000100278</t>
  </si>
  <si>
    <t>刘飞</t>
  </si>
  <si>
    <t>2017061721001004070216100743</t>
  </si>
  <si>
    <t>SP17061700126300</t>
  </si>
  <si>
    <t>258149</t>
  </si>
  <si>
    <t>OP17061700089712</t>
  </si>
  <si>
    <t>1000100268</t>
  </si>
  <si>
    <t>赵祖飞</t>
  </si>
  <si>
    <t>2017061721001004060220471450</t>
  </si>
  <si>
    <t>SP17061700126303</t>
  </si>
  <si>
    <t>258150</t>
  </si>
  <si>
    <t>OP17061700089713</t>
  </si>
  <si>
    <t>2017061721001004850292480764</t>
  </si>
  <si>
    <t>SP17061700126328</t>
  </si>
  <si>
    <t>258194</t>
  </si>
  <si>
    <t>OP17061700089734</t>
  </si>
  <si>
    <t>1000100029</t>
  </si>
  <si>
    <t>2017061721001004700269783558</t>
  </si>
  <si>
    <t>SP17061700126334</t>
  </si>
  <si>
    <t>258199</t>
  </si>
  <si>
    <t>OP17061700089740</t>
  </si>
  <si>
    <t>2017061721001004980239169558</t>
  </si>
  <si>
    <t>SP17061700126362</t>
  </si>
  <si>
    <t>258245</t>
  </si>
  <si>
    <t>OP17061700089766</t>
  </si>
  <si>
    <t>1000100001</t>
  </si>
  <si>
    <t>张梦诗</t>
  </si>
  <si>
    <t>2017061721001004580213430290</t>
  </si>
  <si>
    <t>SP17061700126375</t>
  </si>
  <si>
    <t>258279</t>
  </si>
  <si>
    <t>OP17061700089780</t>
  </si>
  <si>
    <t>0102235414</t>
  </si>
  <si>
    <t>罗景丹</t>
  </si>
  <si>
    <t>2017061721001004300291356665</t>
  </si>
  <si>
    <t>SP17061700126391</t>
  </si>
  <si>
    <t>258334</t>
  </si>
  <si>
    <t>OP17061700089790</t>
  </si>
  <si>
    <t>2017061721001004580213432362</t>
  </si>
  <si>
    <t>SP17061700126404</t>
  </si>
  <si>
    <t>258349</t>
  </si>
  <si>
    <t>OP17061700089798</t>
  </si>
  <si>
    <t>0111296438</t>
  </si>
  <si>
    <t>俞玲燕</t>
  </si>
  <si>
    <t>2017061721001004810281290598</t>
  </si>
  <si>
    <t>SP17061700126460</t>
  </si>
  <si>
    <t>258509</t>
  </si>
  <si>
    <t>OP17061700089847</t>
  </si>
  <si>
    <t>1000098493</t>
  </si>
  <si>
    <t>徐兴文</t>
  </si>
  <si>
    <t>2017061721001004100294007408</t>
  </si>
  <si>
    <t>SP17061700126464</t>
  </si>
  <si>
    <t>258515</t>
  </si>
  <si>
    <t>OP17061700089850</t>
  </si>
  <si>
    <t>1000100040</t>
  </si>
  <si>
    <t>蒋奥祺</t>
  </si>
  <si>
    <t>2017061721001004770234072990</t>
  </si>
  <si>
    <t>SP17061700126490</t>
  </si>
  <si>
    <t>258595</t>
  </si>
  <si>
    <t>OP17061700089877</t>
  </si>
  <si>
    <t>1000024020</t>
  </si>
  <si>
    <t>高云华</t>
  </si>
  <si>
    <t>2017061721001004390264813901</t>
  </si>
  <si>
    <t>SP17061700126502</t>
  </si>
  <si>
    <t>258617</t>
  </si>
  <si>
    <t>OP17061700089892</t>
  </si>
  <si>
    <t>1000100136</t>
  </si>
  <si>
    <t>邓杰</t>
  </si>
  <si>
    <t>2017061721001004590281625923</t>
  </si>
  <si>
    <t>SP17061700126516</t>
  </si>
  <si>
    <t>258676</t>
  </si>
  <si>
    <t>OP17061700089909</t>
  </si>
  <si>
    <t>1000100312</t>
  </si>
  <si>
    <t>罗丹</t>
  </si>
  <si>
    <t>2017061721001004380289495357</t>
  </si>
  <si>
    <t>SP17061700126517</t>
  </si>
  <si>
    <t>258692</t>
  </si>
  <si>
    <t>OP17061700089910</t>
  </si>
  <si>
    <t>2017061721001004390264793680</t>
  </si>
  <si>
    <t>SP17061700126519</t>
  </si>
  <si>
    <t>258682</t>
  </si>
  <si>
    <t>OP17061700089912</t>
  </si>
  <si>
    <t>1000100272</t>
  </si>
  <si>
    <t>谭博</t>
  </si>
  <si>
    <t>2017061721001004070216173139</t>
  </si>
  <si>
    <t>SP17061700126522</t>
  </si>
  <si>
    <t>258707</t>
  </si>
  <si>
    <t>OP17061700089915</t>
  </si>
  <si>
    <t>2017061721001004580213492448</t>
  </si>
  <si>
    <t>SP17061700126528</t>
  </si>
  <si>
    <t>258725</t>
  </si>
  <si>
    <t>OP17061700089920</t>
  </si>
  <si>
    <t>1000100248</t>
  </si>
  <si>
    <t>肖本华</t>
  </si>
  <si>
    <t>2017061721001004240282746340</t>
  </si>
  <si>
    <t>SP17061700126534</t>
  </si>
  <si>
    <t>258744</t>
  </si>
  <si>
    <t>OP17061700089926</t>
  </si>
  <si>
    <t>2017061721001004520209293340</t>
  </si>
  <si>
    <t>SP17061700126536</t>
  </si>
  <si>
    <t>258745</t>
  </si>
  <si>
    <t>OP17061700089928</t>
  </si>
  <si>
    <t>1000099848</t>
  </si>
  <si>
    <t>杨雨珍</t>
  </si>
  <si>
    <t>2017061721001004550207713901</t>
  </si>
  <si>
    <t>SP17061700126585</t>
  </si>
  <si>
    <t>258868</t>
  </si>
  <si>
    <t>OP17061700089981</t>
  </si>
  <si>
    <t>2017061721001004110216405308</t>
  </si>
  <si>
    <t>SP17061700126605</t>
  </si>
  <si>
    <t>258956</t>
  </si>
  <si>
    <t>OP17061700090008</t>
  </si>
  <si>
    <t>1000099099</t>
  </si>
  <si>
    <t>罗妍</t>
  </si>
  <si>
    <t>2017061721001004830275536138</t>
  </si>
  <si>
    <t>SP17061700126604</t>
  </si>
  <si>
    <t>258961</t>
  </si>
  <si>
    <t>OP17061700090009</t>
  </si>
  <si>
    <t>2017061721001004970286515962</t>
  </si>
  <si>
    <t>SP17061700126619</t>
  </si>
  <si>
    <t>258998</t>
  </si>
  <si>
    <t>OP17061700090023</t>
  </si>
  <si>
    <t>0103185011</t>
  </si>
  <si>
    <t>丁燕</t>
  </si>
  <si>
    <t>2017061721001004150255669781</t>
  </si>
  <si>
    <t>SP17061700126620</t>
  </si>
  <si>
    <t>259015</t>
  </si>
  <si>
    <t>OP17061700090024</t>
  </si>
  <si>
    <t>2017061721001004530291042739</t>
  </si>
  <si>
    <t>SP17061700126640</t>
  </si>
  <si>
    <t>259119</t>
  </si>
  <si>
    <t>OP17061700090054</t>
  </si>
  <si>
    <t>1000023678</t>
  </si>
  <si>
    <t>字庆龄</t>
  </si>
  <si>
    <t>2017061721001004690228776015</t>
  </si>
  <si>
    <t>SP17061700126641</t>
  </si>
  <si>
    <t>259142</t>
  </si>
  <si>
    <t>OP17061700090055</t>
  </si>
  <si>
    <t>2017061721001004530291038712</t>
  </si>
  <si>
    <t>SP17061700126642</t>
  </si>
  <si>
    <t>259126</t>
  </si>
  <si>
    <t>OP17061700090057</t>
  </si>
  <si>
    <t>1000100430</t>
  </si>
  <si>
    <t>王国勤</t>
  </si>
  <si>
    <t>2017061721001004070216248858</t>
  </si>
  <si>
    <t>SP17061700126655</t>
  </si>
  <si>
    <t>259169</t>
  </si>
  <si>
    <t>OP17061700090075</t>
  </si>
  <si>
    <t>1000098982</t>
  </si>
  <si>
    <t>蔡云</t>
  </si>
  <si>
    <t>2017061721001004030272276681</t>
  </si>
  <si>
    <t>SP17061700126670</t>
  </si>
  <si>
    <t>259217</t>
  </si>
  <si>
    <t>OP17061700090093</t>
  </si>
  <si>
    <t>2017061721001004380289561773</t>
  </si>
  <si>
    <t>SP17061700126671</t>
  </si>
  <si>
    <t>259224</t>
  </si>
  <si>
    <t>OP17061700090094</t>
  </si>
  <si>
    <t>2017061721001004940247918258</t>
  </si>
  <si>
    <t>SP17061700126677</t>
  </si>
  <si>
    <t>259252</t>
  </si>
  <si>
    <t>OP17061700090101</t>
  </si>
  <si>
    <t>1000100455</t>
  </si>
  <si>
    <t>邬函奇</t>
  </si>
  <si>
    <t>2017061721001004160202031963</t>
  </si>
  <si>
    <t>SP17061700126678</t>
  </si>
  <si>
    <t>259274</t>
  </si>
  <si>
    <t>OP17061700090106</t>
  </si>
  <si>
    <t>2017061721001004070216280759</t>
  </si>
  <si>
    <t>SP17061700126701</t>
  </si>
  <si>
    <t>259355</t>
  </si>
  <si>
    <t>OP17061700090138</t>
  </si>
  <si>
    <t>0000097406</t>
  </si>
  <si>
    <t>杨丽华</t>
  </si>
  <si>
    <t>2017061721001004290257412412</t>
  </si>
  <si>
    <t>SP17061700126724</t>
  </si>
  <si>
    <t>259404</t>
  </si>
  <si>
    <t>OP17061700090155</t>
  </si>
  <si>
    <t>2017061721001004160202093695</t>
  </si>
  <si>
    <t>SP17061700126726</t>
  </si>
  <si>
    <t>259411</t>
  </si>
  <si>
    <t>OP17061700090157</t>
  </si>
  <si>
    <t>2017061721001004070216322726</t>
  </si>
  <si>
    <t>SP17061700126751</t>
  </si>
  <si>
    <t>259483</t>
  </si>
  <si>
    <t>OP17061700090187</t>
  </si>
  <si>
    <t>1000100506</t>
  </si>
  <si>
    <t>金琳玲</t>
  </si>
  <si>
    <t>2017061721001004990207868752</t>
  </si>
  <si>
    <t>SP17061700126766</t>
  </si>
  <si>
    <t>259527</t>
  </si>
  <si>
    <t>OP17061700090207</t>
  </si>
  <si>
    <t>2017061721001004770234267994</t>
  </si>
  <si>
    <t>SP17061700126768</t>
  </si>
  <si>
    <t>259530</t>
  </si>
  <si>
    <t>OP17061700090209</t>
  </si>
  <si>
    <t>2017061721001004700270057947</t>
  </si>
  <si>
    <t>SP17061700126781</t>
  </si>
  <si>
    <t>259596</t>
  </si>
  <si>
    <t>OP17061700090242</t>
  </si>
  <si>
    <t>1000004280</t>
  </si>
  <si>
    <t>张建蓉</t>
  </si>
  <si>
    <t>2017061721001004510280374890</t>
  </si>
  <si>
    <t>SP17061700126792</t>
  </si>
  <si>
    <t>259623</t>
  </si>
  <si>
    <t>OP17061700090257</t>
  </si>
  <si>
    <t>1000100531</t>
  </si>
  <si>
    <t>孟怡帆</t>
  </si>
  <si>
    <t>2017061721001004680275719549</t>
  </si>
  <si>
    <t>SP17061700126813</t>
  </si>
  <si>
    <t>259701</t>
  </si>
  <si>
    <t>OP17061700090282</t>
  </si>
  <si>
    <t>0155000647</t>
  </si>
  <si>
    <t>黄桉迪</t>
  </si>
  <si>
    <t>2017061721001004320296581998</t>
  </si>
  <si>
    <t>SP17061700126827</t>
  </si>
  <si>
    <t>259719</t>
  </si>
  <si>
    <t>OP17061700090294</t>
  </si>
  <si>
    <t>2017061721001004680275853212</t>
  </si>
  <si>
    <t>SP17061700126852</t>
  </si>
  <si>
    <t>259799</t>
  </si>
  <si>
    <t>OP17061700090318</t>
  </si>
  <si>
    <t>5011393719</t>
  </si>
  <si>
    <t>王娜</t>
  </si>
  <si>
    <t>2017061721001004250271823335</t>
  </si>
  <si>
    <t>SP17061700126866</t>
  </si>
  <si>
    <t>259831</t>
  </si>
  <si>
    <t>OP17061700090332</t>
  </si>
  <si>
    <t>1000100549</t>
  </si>
  <si>
    <t>周崇思</t>
  </si>
  <si>
    <t>2017061721001004020227240980</t>
  </si>
  <si>
    <t>SP17061700126876</t>
  </si>
  <si>
    <t>259878</t>
  </si>
  <si>
    <t>OP17061700090340</t>
  </si>
  <si>
    <t>2017061721001004020227252265</t>
  </si>
  <si>
    <t>SP17061700126878</t>
  </si>
  <si>
    <t>259883</t>
  </si>
  <si>
    <t>OP17061700090341</t>
  </si>
  <si>
    <t>2017061721001004020227246155</t>
  </si>
  <si>
    <t>SP17061700126880</t>
  </si>
  <si>
    <t>259901</t>
  </si>
  <si>
    <t>OP17061700090343</t>
  </si>
  <si>
    <t>1000100607</t>
  </si>
  <si>
    <t>仁丽丽</t>
  </si>
  <si>
    <t>2017061721001004800203552889</t>
  </si>
  <si>
    <t>SP17061700126951</t>
  </si>
  <si>
    <t>260060</t>
  </si>
  <si>
    <t>OP17061700090387</t>
  </si>
  <si>
    <t>1000100636</t>
  </si>
  <si>
    <t>林舒妍</t>
  </si>
  <si>
    <t>2017061821001004240284067697</t>
  </si>
  <si>
    <t>SP17061800127007</t>
  </si>
  <si>
    <t>260253</t>
  </si>
  <si>
    <t>OP17061800090425</t>
  </si>
  <si>
    <t>1000100680</t>
  </si>
  <si>
    <t>张顺源</t>
  </si>
  <si>
    <t>2017061821001004320297682512</t>
  </si>
  <si>
    <t>SP17061800127061</t>
  </si>
  <si>
    <t>260381</t>
  </si>
  <si>
    <t>OP17061800090471</t>
  </si>
  <si>
    <t>2017061821001004090270697358</t>
  </si>
  <si>
    <t>SP17061800127062</t>
  </si>
  <si>
    <t>260384</t>
  </si>
  <si>
    <t>OP17061800090472</t>
  </si>
  <si>
    <t>1000100752</t>
  </si>
  <si>
    <t>袁鹏越</t>
  </si>
  <si>
    <t>2017061821001004130269762872</t>
  </si>
  <si>
    <t>SP17061800127123</t>
  </si>
  <si>
    <t>260506</t>
  </si>
  <si>
    <t>OP17061800090513</t>
  </si>
  <si>
    <t>1000100772</t>
  </si>
  <si>
    <t>崔颢严</t>
  </si>
  <si>
    <t>2017061821001004890211675973</t>
  </si>
  <si>
    <t>SP17061800127218</t>
  </si>
  <si>
    <t>260668</t>
  </si>
  <si>
    <t>OP17061800090568</t>
  </si>
  <si>
    <t>0111246925</t>
  </si>
  <si>
    <t>李玉蓉</t>
  </si>
  <si>
    <t>2017061821001004210261654193</t>
  </si>
  <si>
    <t>SP17061800127261</t>
  </si>
  <si>
    <t>260730</t>
  </si>
  <si>
    <t>OP17061800090590</t>
  </si>
  <si>
    <t>1000100862</t>
  </si>
  <si>
    <t>赵斌</t>
  </si>
  <si>
    <t>2017061821001004510281904153</t>
  </si>
  <si>
    <t>SP17061800127388</t>
  </si>
  <si>
    <t>261014</t>
  </si>
  <si>
    <t>OP17061800090678</t>
  </si>
  <si>
    <t>2017061821001004080298692379</t>
  </si>
  <si>
    <t>SP17061800127514</t>
  </si>
  <si>
    <t>261129</t>
  </si>
  <si>
    <t>OP17061800090721</t>
  </si>
  <si>
    <t>1000100707</t>
  </si>
  <si>
    <t>刘思言</t>
  </si>
  <si>
    <t>2017061821001004110218346122</t>
  </si>
  <si>
    <t>SP17061800127569</t>
  </si>
  <si>
    <t>261265</t>
  </si>
  <si>
    <t>OP17061800090755</t>
  </si>
  <si>
    <t>2017061821001004870292930435</t>
  </si>
  <si>
    <t>SP17061800127570</t>
  </si>
  <si>
    <t>261277</t>
  </si>
  <si>
    <t>OP17061800090757</t>
  </si>
  <si>
    <t>1000100949</t>
  </si>
  <si>
    <t>罗福琼</t>
  </si>
  <si>
    <t>2017061821001004430259685724</t>
  </si>
  <si>
    <t>SP17061800127621</t>
  </si>
  <si>
    <t>261320</t>
  </si>
  <si>
    <t>OP17061800090771</t>
  </si>
  <si>
    <t>1000100976</t>
  </si>
  <si>
    <t>唐凯莉</t>
  </si>
  <si>
    <t>2017061821001004110218433370</t>
  </si>
  <si>
    <t>SP17061800127655</t>
  </si>
  <si>
    <t>261368</t>
  </si>
  <si>
    <t>OP17061800090789</t>
  </si>
  <si>
    <t>1000100941</t>
  </si>
  <si>
    <t>刀歆念</t>
  </si>
  <si>
    <t>2017061821001004520211203219</t>
  </si>
  <si>
    <t>SP17061800127656</t>
  </si>
  <si>
    <t>261371</t>
  </si>
  <si>
    <t>OP17061800090790</t>
  </si>
  <si>
    <t>2017061821001004690230637949</t>
  </si>
  <si>
    <t>SP17061800127682</t>
  </si>
  <si>
    <t>261434</t>
  </si>
  <si>
    <t>OP17061800090817</t>
  </si>
  <si>
    <t>1000101000</t>
  </si>
  <si>
    <t>杨沐夕</t>
  </si>
  <si>
    <t>2017061821001004960213646262</t>
  </si>
  <si>
    <t>SP17061800127700</t>
  </si>
  <si>
    <t>261469</t>
  </si>
  <si>
    <t>OP17061800090835</t>
  </si>
  <si>
    <t>1000100997</t>
  </si>
  <si>
    <t>王馨媛</t>
  </si>
  <si>
    <t>2017061821001004940249839810</t>
  </si>
  <si>
    <t>SP17061800127714</t>
  </si>
  <si>
    <t>261495</t>
  </si>
  <si>
    <t>OP17061800090844</t>
  </si>
  <si>
    <t>1000100969</t>
  </si>
  <si>
    <t>王蛟</t>
  </si>
  <si>
    <t>2017061821001004850294511402</t>
  </si>
  <si>
    <t>SP17061800127738</t>
  </si>
  <si>
    <t>261574</t>
  </si>
  <si>
    <t>OP17061800090864</t>
  </si>
  <si>
    <t>2017061821001004850294556468</t>
  </si>
  <si>
    <t>SP17061800127740</t>
  </si>
  <si>
    <t>261576</t>
  </si>
  <si>
    <t>OP17061800090866</t>
  </si>
  <si>
    <t>1000032850</t>
  </si>
  <si>
    <t>胡礼琴</t>
  </si>
  <si>
    <t>2017061821001004380291561543</t>
  </si>
  <si>
    <t>SP17061800127759</t>
  </si>
  <si>
    <t>261688</t>
  </si>
  <si>
    <t>OP17061800090887</t>
  </si>
  <si>
    <t>0103052681</t>
  </si>
  <si>
    <t>陈俊园</t>
  </si>
  <si>
    <t>2017061821001004360281037474</t>
  </si>
  <si>
    <t>SP17061800127769</t>
  </si>
  <si>
    <t>261711</t>
  </si>
  <si>
    <t>OP17061800090896</t>
  </si>
  <si>
    <t>2017061821001004310250469162</t>
  </si>
  <si>
    <t>SP17061800127777</t>
  </si>
  <si>
    <t>261767</t>
  </si>
  <si>
    <t>OP17061800090905</t>
  </si>
  <si>
    <t>2017061821001004520211442391</t>
  </si>
  <si>
    <t>SP17061800127818</t>
  </si>
  <si>
    <t>261872</t>
  </si>
  <si>
    <t>OP17061800090940</t>
  </si>
  <si>
    <t>0102568402</t>
  </si>
  <si>
    <t>郭伟</t>
  </si>
  <si>
    <t>2017061821001004480272250580</t>
  </si>
  <si>
    <t>SP17061800127895</t>
  </si>
  <si>
    <t>262077</t>
  </si>
  <si>
    <t>OP17061800091010</t>
  </si>
  <si>
    <t>1000101105</t>
  </si>
  <si>
    <t>杨新虹</t>
  </si>
  <si>
    <t>2017061821001004250273673656</t>
  </si>
  <si>
    <t>SP17061800127908</t>
  </si>
  <si>
    <t>262103</t>
  </si>
  <si>
    <t>OP17061800091023</t>
  </si>
  <si>
    <t>1000099747</t>
  </si>
  <si>
    <t>康柏浩</t>
  </si>
  <si>
    <t>2017061821001004220294675240</t>
  </si>
  <si>
    <t>SP17061800127950</t>
  </si>
  <si>
    <t>262129</t>
  </si>
  <si>
    <t>OP17061800091038</t>
  </si>
  <si>
    <t>1000101108</t>
  </si>
  <si>
    <t>王航鹏</t>
  </si>
  <si>
    <t>2017061821001004640265011224</t>
  </si>
  <si>
    <t>SP17061800127968</t>
  </si>
  <si>
    <t>262134</t>
  </si>
  <si>
    <t>OP17061800091045</t>
  </si>
  <si>
    <t>2017061821001004770236497705</t>
  </si>
  <si>
    <t>SP17061800128013</t>
  </si>
  <si>
    <t>262191</t>
  </si>
  <si>
    <t>OP17061800091075</t>
  </si>
  <si>
    <t>1000101171</t>
  </si>
  <si>
    <t>沈亚</t>
  </si>
  <si>
    <t>2017061821001004470280994418</t>
  </si>
  <si>
    <t>SP17061800128051</t>
  </si>
  <si>
    <t>262246</t>
  </si>
  <si>
    <t>OP17061800091107</t>
  </si>
  <si>
    <t>1000101204</t>
  </si>
  <si>
    <t>熊劲松</t>
  </si>
  <si>
    <t>2017061821001004420274792672</t>
  </si>
  <si>
    <t>SP17061800128114</t>
  </si>
  <si>
    <t>262304</t>
  </si>
  <si>
    <t>OP17061800091143</t>
  </si>
  <si>
    <t>2017061821001004420274810660</t>
  </si>
  <si>
    <t>SP17061800128128</t>
  </si>
  <si>
    <t>262331</t>
  </si>
  <si>
    <t>OP17061800091156</t>
  </si>
  <si>
    <t>1000101267</t>
  </si>
  <si>
    <t>2017061821001004310250958558</t>
  </si>
  <si>
    <t>SP17061800128186</t>
  </si>
  <si>
    <t>262433</t>
  </si>
  <si>
    <t>OP17061800091204</t>
  </si>
  <si>
    <t>1000101235</t>
  </si>
  <si>
    <t>井冠龙</t>
  </si>
  <si>
    <t>2017061821001004830278072114</t>
  </si>
  <si>
    <t>SP17061800128191</t>
  </si>
  <si>
    <t>262440</t>
  </si>
  <si>
    <t>OP17061800091209</t>
  </si>
  <si>
    <t>1000101131</t>
  </si>
  <si>
    <t>李浩</t>
  </si>
  <si>
    <t>2017061821001004420274864294</t>
  </si>
  <si>
    <t>SP17061800128192</t>
  </si>
  <si>
    <t>262451</t>
  </si>
  <si>
    <t>OP17061800091210</t>
  </si>
  <si>
    <t>1000101246</t>
  </si>
  <si>
    <t>张雪</t>
  </si>
  <si>
    <t>2017061821001004100296650353</t>
  </si>
  <si>
    <t>SP17061800128194</t>
  </si>
  <si>
    <t>262456</t>
  </si>
  <si>
    <t>OP17061800091212</t>
  </si>
  <si>
    <t>1000101350</t>
  </si>
  <si>
    <t>姚梅</t>
  </si>
  <si>
    <t>2017061821001004360281710265</t>
  </si>
  <si>
    <t>SP17061800128373</t>
  </si>
  <si>
    <t>262647</t>
  </si>
  <si>
    <t>OP17061800091312</t>
  </si>
  <si>
    <t>1000101386</t>
  </si>
  <si>
    <t>马超</t>
  </si>
  <si>
    <t>2017061821001004030275051848</t>
  </si>
  <si>
    <t>SP17061800128411</t>
  </si>
  <si>
    <t>262710</t>
  </si>
  <si>
    <t>OP17061800091341</t>
  </si>
  <si>
    <t>5327-2724013781</t>
  </si>
  <si>
    <t>自利英</t>
  </si>
  <si>
    <t>2017061821001004020229678189</t>
  </si>
  <si>
    <t>SP17061800128474</t>
  </si>
  <si>
    <t>262852</t>
  </si>
  <si>
    <t>OP17061800091406</t>
  </si>
  <si>
    <t>5015115460</t>
  </si>
  <si>
    <t>黄轶菡</t>
  </si>
  <si>
    <t>2017061821001004580216751056</t>
  </si>
  <si>
    <t>SP17061800128544</t>
  </si>
  <si>
    <t>263026</t>
  </si>
  <si>
    <t>OP17061800091483</t>
  </si>
  <si>
    <t>1000101587</t>
  </si>
  <si>
    <t>陈子恒</t>
  </si>
  <si>
    <t>2017061821001004660281724049</t>
  </si>
  <si>
    <t>SP17061800128645</t>
  </si>
  <si>
    <t>263252</t>
  </si>
  <si>
    <t>OP17061800091617</t>
  </si>
  <si>
    <t>1000101597</t>
  </si>
  <si>
    <t>韩文静</t>
  </si>
  <si>
    <t>2017061821001004920267893934</t>
  </si>
  <si>
    <t>SP17061800128652</t>
  </si>
  <si>
    <t>263265</t>
  </si>
  <si>
    <t>OP17061800091621</t>
  </si>
  <si>
    <t>2017061821001004730218185048</t>
  </si>
  <si>
    <t>SP17061800128655</t>
  </si>
  <si>
    <t>263267</t>
  </si>
  <si>
    <t>OP17061800091622</t>
  </si>
  <si>
    <t>1000101603</t>
  </si>
  <si>
    <t>周亚飞</t>
  </si>
  <si>
    <t>2017061821001004620201323058</t>
  </si>
  <si>
    <t>SP17061800128657</t>
  </si>
  <si>
    <t>263274</t>
  </si>
  <si>
    <t>OP17061800091624</t>
  </si>
  <si>
    <t>0111198443</t>
  </si>
  <si>
    <t>2017061821001004620201323110</t>
  </si>
  <si>
    <t>SP17061800128658</t>
  </si>
  <si>
    <t>263278</t>
  </si>
  <si>
    <t>OP17061800091625</t>
  </si>
  <si>
    <t>1000101683</t>
  </si>
  <si>
    <t>魏静静</t>
  </si>
  <si>
    <t>2017061821001004980243057135</t>
  </si>
  <si>
    <t>SP17061800128745</t>
  </si>
  <si>
    <t>263567</t>
  </si>
  <si>
    <t>OP17061800091694</t>
  </si>
  <si>
    <t>1000101665</t>
  </si>
  <si>
    <t>2017061921001004180206635615</t>
  </si>
  <si>
    <t>SP17061900128754</t>
  </si>
  <si>
    <t>263597</t>
  </si>
  <si>
    <t>OP17061900091708</t>
  </si>
  <si>
    <t>2017061921001004180206673525</t>
  </si>
  <si>
    <t>SP17061900128773</t>
  </si>
  <si>
    <t>263646</t>
  </si>
  <si>
    <t>OP17061900091721</t>
  </si>
  <si>
    <t>2017061921001004920268368312</t>
  </si>
  <si>
    <t>SP17061900128775</t>
  </si>
  <si>
    <t>263650</t>
  </si>
  <si>
    <t>OP17061900091723</t>
  </si>
  <si>
    <t>1000061664</t>
  </si>
  <si>
    <t>刘益兰</t>
  </si>
  <si>
    <t>2017061921001004360282920528</t>
  </si>
  <si>
    <t>SP17061900128779</t>
  </si>
  <si>
    <t>263665</t>
  </si>
  <si>
    <t>OP17061900091727</t>
  </si>
  <si>
    <t>1000101693</t>
  </si>
  <si>
    <t>殷梦莲</t>
  </si>
  <si>
    <t>2017061921001004980243210620</t>
  </si>
  <si>
    <t>SP17061900128787</t>
  </si>
  <si>
    <t>263681</t>
  </si>
  <si>
    <t>OP17061900091736</t>
  </si>
  <si>
    <t>2017061921001004980243187459</t>
  </si>
  <si>
    <t>SP17061900128788</t>
  </si>
  <si>
    <t>263682</t>
  </si>
  <si>
    <t>OP17061900091737</t>
  </si>
  <si>
    <t>2017061921001004980243207594</t>
  </si>
  <si>
    <t>SP17061900128805</t>
  </si>
  <si>
    <t>263709</t>
  </si>
  <si>
    <t>OP17061900091756</t>
  </si>
  <si>
    <t>1000101826</t>
  </si>
  <si>
    <t>2017061921001004670207042978</t>
  </si>
  <si>
    <t>SP17061900128953</t>
  </si>
  <si>
    <t>263867</t>
  </si>
  <si>
    <t>OP17061900091850</t>
  </si>
  <si>
    <t>1000101803</t>
  </si>
  <si>
    <t>庞晶晶</t>
  </si>
  <si>
    <t>2017061921001004350268841781</t>
  </si>
  <si>
    <t>SP17061900128954</t>
  </si>
  <si>
    <t>263868</t>
  </si>
  <si>
    <t>OP17061900091851</t>
  </si>
  <si>
    <t>1000101871</t>
  </si>
  <si>
    <t>王衍丽</t>
  </si>
  <si>
    <t>2017061921001004620201840932</t>
  </si>
  <si>
    <t>SP17061900128975</t>
  </si>
  <si>
    <t>263895</t>
  </si>
  <si>
    <t>OP17061900091867</t>
  </si>
  <si>
    <t>2017061921001004870295082341</t>
  </si>
  <si>
    <t>SP17061900129050</t>
  </si>
  <si>
    <t>263956</t>
  </si>
  <si>
    <t>OP17061900091915</t>
  </si>
  <si>
    <t>1000101792</t>
  </si>
  <si>
    <t>平唐刚</t>
  </si>
  <si>
    <t>2017061921001004690232735228</t>
  </si>
  <si>
    <t>SP17061900129098</t>
  </si>
  <si>
    <t>264006</t>
  </si>
  <si>
    <t>OP17061900091958</t>
  </si>
  <si>
    <t>1000102001</t>
  </si>
  <si>
    <t>张丹丹</t>
  </si>
  <si>
    <t>2017061921001004530295027698</t>
  </si>
  <si>
    <t>SP17061900129177</t>
  </si>
  <si>
    <t>264081</t>
  </si>
  <si>
    <t>OP17061900092020</t>
  </si>
  <si>
    <t>1000102100</t>
  </si>
  <si>
    <t>钟彩英</t>
  </si>
  <si>
    <t>2017061921001004690232730949</t>
  </si>
  <si>
    <t>SP17061900129235</t>
  </si>
  <si>
    <t>264144</t>
  </si>
  <si>
    <t>OP17061900092073</t>
  </si>
  <si>
    <t>1000102102</t>
  </si>
  <si>
    <t>2017061921001004920268444487</t>
  </si>
  <si>
    <t>SP17061900129247</t>
  </si>
  <si>
    <t>264157</t>
  </si>
  <si>
    <t>OP17061900092081</t>
  </si>
  <si>
    <t>1000102116</t>
  </si>
  <si>
    <t>许竞文</t>
  </si>
  <si>
    <t>2017061921001004630258031800</t>
  </si>
  <si>
    <t>SP17061900129269</t>
  </si>
  <si>
    <t>264165</t>
  </si>
  <si>
    <t>OP17061900092089</t>
  </si>
  <si>
    <t>0126014042</t>
  </si>
  <si>
    <t>刘晓英</t>
  </si>
  <si>
    <t>2017061921001004400208322275</t>
  </si>
  <si>
    <t>SP17061900129303</t>
  </si>
  <si>
    <t>264181</t>
  </si>
  <si>
    <t>OP17061900092100</t>
  </si>
  <si>
    <t>1000093488</t>
  </si>
  <si>
    <t>丁希梳</t>
  </si>
  <si>
    <t>2017061921001004440282077543</t>
  </si>
  <si>
    <t>SP17061900129374</t>
  </si>
  <si>
    <t>264234</t>
  </si>
  <si>
    <t>OP17061900092139</t>
  </si>
  <si>
    <t>1000102124</t>
  </si>
  <si>
    <t>张鑫淼</t>
  </si>
  <si>
    <t>2017061921001004620201872080</t>
  </si>
  <si>
    <t>SP17061900129376</t>
  </si>
  <si>
    <t>264236</t>
  </si>
  <si>
    <t>OP17061900092142</t>
  </si>
  <si>
    <t>1000099733</t>
  </si>
  <si>
    <t>张露文</t>
  </si>
  <si>
    <t>2017061921001004260291023408</t>
  </si>
  <si>
    <t>SP17061900129404</t>
  </si>
  <si>
    <t>264269</t>
  </si>
  <si>
    <t>OP17061900092165</t>
  </si>
  <si>
    <t>1000102196</t>
  </si>
  <si>
    <t>杨云龙</t>
  </si>
  <si>
    <t>2017061921001004260291013243</t>
  </si>
  <si>
    <t>SP17061900129415</t>
  </si>
  <si>
    <t>264284</t>
  </si>
  <si>
    <t>OP17061900092173</t>
  </si>
  <si>
    <t>1000094841</t>
  </si>
  <si>
    <t>和耀军</t>
  </si>
  <si>
    <t>2017061921001004450256629210</t>
  </si>
  <si>
    <t>SP17061900129423</t>
  </si>
  <si>
    <t>264279</t>
  </si>
  <si>
    <t>OP17061900092177</t>
  </si>
  <si>
    <t>2017061921001004230264536308</t>
  </si>
  <si>
    <t>SP17061900129432</t>
  </si>
  <si>
    <t>264290</t>
  </si>
  <si>
    <t>OP17061900092184</t>
  </si>
  <si>
    <t>1000021373</t>
  </si>
  <si>
    <t>杨亚莉</t>
  </si>
  <si>
    <t>2017061921001004780255170233</t>
  </si>
  <si>
    <t>SP17061900129454</t>
  </si>
  <si>
    <t>264304</t>
  </si>
  <si>
    <t>OP17061900092194</t>
  </si>
  <si>
    <t>1000101202</t>
  </si>
  <si>
    <t>李改红</t>
  </si>
  <si>
    <t>2017061921001004160206034416</t>
  </si>
  <si>
    <t>SP17061900129489</t>
  </si>
  <si>
    <t>264331</t>
  </si>
  <si>
    <t>OP17061900092213</t>
  </si>
  <si>
    <t>1000101200</t>
  </si>
  <si>
    <t>王桂芬</t>
  </si>
  <si>
    <t>2017061921001004160206032683</t>
  </si>
  <si>
    <t>SP17061900129510</t>
  </si>
  <si>
    <t>264346</t>
  </si>
  <si>
    <t>OP17061900092230</t>
  </si>
  <si>
    <t>1000102096</t>
  </si>
  <si>
    <t>蔡纯中</t>
  </si>
  <si>
    <t>2017061921001004040288461630</t>
  </si>
  <si>
    <t>SP17061900129511</t>
  </si>
  <si>
    <t>264350</t>
  </si>
  <si>
    <t>OP17061900092231</t>
  </si>
  <si>
    <t>1000102278</t>
  </si>
  <si>
    <t>2017061921001004020230779351</t>
  </si>
  <si>
    <t>SP17061900129549</t>
  </si>
  <si>
    <t>264422</t>
  </si>
  <si>
    <t>OP17061900092269</t>
  </si>
  <si>
    <t>2017061921001004490260557005</t>
  </si>
  <si>
    <t>SP17061900129651</t>
  </si>
  <si>
    <t>264483</t>
  </si>
  <si>
    <t>OP17061900092337</t>
  </si>
  <si>
    <t>1000102354</t>
  </si>
  <si>
    <t>段生娟</t>
  </si>
  <si>
    <t>2017061921001004900229181451</t>
  </si>
  <si>
    <t>SP17061900129714</t>
  </si>
  <si>
    <t>264572</t>
  </si>
  <si>
    <t>OP17061900092384</t>
  </si>
  <si>
    <t>5300-0000804976</t>
  </si>
  <si>
    <t>苏晶</t>
  </si>
  <si>
    <t>2017061921001004630258045193</t>
  </si>
  <si>
    <t>SP17061900129742</t>
  </si>
  <si>
    <t>264593</t>
  </si>
  <si>
    <t>OP17061900092407</t>
  </si>
  <si>
    <t>1000102203</t>
  </si>
  <si>
    <t>段生来</t>
  </si>
  <si>
    <t>2017061921001004900229173237</t>
  </si>
  <si>
    <t>SP17061900129772</t>
  </si>
  <si>
    <t>264627</t>
  </si>
  <si>
    <t>OP17061900092429</t>
  </si>
  <si>
    <t>1000102026</t>
  </si>
  <si>
    <t>李宏伟</t>
  </si>
  <si>
    <t>2017061921001004220296450761</t>
  </si>
  <si>
    <t>SP17061900129782</t>
  </si>
  <si>
    <t>264648</t>
  </si>
  <si>
    <t>OP17061900092437</t>
  </si>
  <si>
    <t>0113004268</t>
  </si>
  <si>
    <t>杨文春</t>
  </si>
  <si>
    <t>2017061921001004420276388810</t>
  </si>
  <si>
    <t>SP17061900129784</t>
  </si>
  <si>
    <t>264643</t>
  </si>
  <si>
    <t>OP17061900092440</t>
  </si>
  <si>
    <t>1000102432</t>
  </si>
  <si>
    <t>王来弟</t>
  </si>
  <si>
    <t>2017061921001004560228385200</t>
  </si>
  <si>
    <t>SP17061900129813</t>
  </si>
  <si>
    <t>264671</t>
  </si>
  <si>
    <t>OP17061900092462</t>
  </si>
  <si>
    <t>1000098603</t>
  </si>
  <si>
    <t>邹爱</t>
  </si>
  <si>
    <t>2017061921001004970290560128</t>
  </si>
  <si>
    <t>SP17061900129811</t>
  </si>
  <si>
    <t>264698</t>
  </si>
  <si>
    <t>OP17061900092460</t>
  </si>
  <si>
    <t>1000102414</t>
  </si>
  <si>
    <t>2017061921001004110220777393</t>
  </si>
  <si>
    <t>SP17061900129822</t>
  </si>
  <si>
    <t>264686</t>
  </si>
  <si>
    <t>OP17061900092469</t>
  </si>
  <si>
    <t>1000102454</t>
  </si>
  <si>
    <t>郭德红</t>
  </si>
  <si>
    <t>2017061921001004410285990605</t>
  </si>
  <si>
    <t>SP17061900129854</t>
  </si>
  <si>
    <t>264730</t>
  </si>
  <si>
    <t>OP17061900092496</t>
  </si>
  <si>
    <t>0101316764</t>
  </si>
  <si>
    <t>陈达先</t>
  </si>
  <si>
    <t>2017061921001004420276372277</t>
  </si>
  <si>
    <t>SP17061900129898</t>
  </si>
  <si>
    <t>264775</t>
  </si>
  <si>
    <t>OP17061900092524</t>
  </si>
  <si>
    <t>2017061921001004980243292845</t>
  </si>
  <si>
    <t>SP17061900129916</t>
  </si>
  <si>
    <t>264796</t>
  </si>
  <si>
    <t>OP17061900092540</t>
  </si>
  <si>
    <t>1000102367</t>
  </si>
  <si>
    <t>刘乙人</t>
  </si>
  <si>
    <t>2017061921001004970290571328</t>
  </si>
  <si>
    <t>SP17061900129959</t>
  </si>
  <si>
    <t>264842</t>
  </si>
  <si>
    <t>OP17061900092567</t>
  </si>
  <si>
    <t>1000102490</t>
  </si>
  <si>
    <t>袁秋兵</t>
  </si>
  <si>
    <t>2017061921001004520213381491</t>
  </si>
  <si>
    <t>SP17061900130022</t>
  </si>
  <si>
    <t>264937</t>
  </si>
  <si>
    <t>OP17061900092611</t>
  </si>
  <si>
    <t>5300-0000493260</t>
  </si>
  <si>
    <t>蒋恒</t>
  </si>
  <si>
    <t>2017061921001004950280109624</t>
  </si>
  <si>
    <t>SP17061900130077</t>
  </si>
  <si>
    <t>265056</t>
  </si>
  <si>
    <t>OP17061900092666</t>
  </si>
  <si>
    <t>1000102067</t>
  </si>
  <si>
    <t>童艳波</t>
  </si>
  <si>
    <t>2017061921001004930209273523</t>
  </si>
  <si>
    <t>SP17061900130114</t>
  </si>
  <si>
    <t>265123</t>
  </si>
  <si>
    <t>OP17061900092693</t>
  </si>
  <si>
    <t>1000102597</t>
  </si>
  <si>
    <t>胡耿</t>
  </si>
  <si>
    <t>2017061921001004330250543529</t>
  </si>
  <si>
    <t>SP17061900130133</t>
  </si>
  <si>
    <t>265141</t>
  </si>
  <si>
    <t>OP17061900092701</t>
  </si>
  <si>
    <t>1000101037</t>
  </si>
  <si>
    <t>魏姣姣</t>
  </si>
  <si>
    <t>2017061921001004970290565459</t>
  </si>
  <si>
    <t>SP17061900130218</t>
  </si>
  <si>
    <t>265300</t>
  </si>
  <si>
    <t>OP17061900092762</t>
  </si>
  <si>
    <t>1000086630</t>
  </si>
  <si>
    <t>郭完柱</t>
  </si>
  <si>
    <t>2017061921001004340281886627</t>
  </si>
  <si>
    <t>SP17061900130251</t>
  </si>
  <si>
    <t>265390</t>
  </si>
  <si>
    <t>OP17061900092779</t>
  </si>
  <si>
    <t>1000022705</t>
  </si>
  <si>
    <t>马娟</t>
  </si>
  <si>
    <t>2017061921001004650217759775</t>
  </si>
  <si>
    <t>SP17061900130259</t>
  </si>
  <si>
    <t>265399</t>
  </si>
  <si>
    <t>OP17061900092787</t>
  </si>
  <si>
    <t>1000102038</t>
  </si>
  <si>
    <t>张邦友</t>
  </si>
  <si>
    <t>2017061921001004470282651627</t>
  </si>
  <si>
    <t>SP17061900130278</t>
  </si>
  <si>
    <t>265423</t>
  </si>
  <si>
    <t>OP17061900092808</t>
  </si>
  <si>
    <t>1000091095</t>
  </si>
  <si>
    <t>章涛</t>
  </si>
  <si>
    <t>2017061921001004590285721929</t>
  </si>
  <si>
    <t>SP17061900130318</t>
  </si>
  <si>
    <t>265531</t>
  </si>
  <si>
    <t>OP17061900092833</t>
  </si>
  <si>
    <t>1000102658</t>
  </si>
  <si>
    <t>2017061921001004500229310110</t>
  </si>
  <si>
    <t>SP17061900130344</t>
  </si>
  <si>
    <t>265602</t>
  </si>
  <si>
    <t>OP17061900092853</t>
  </si>
  <si>
    <t>5300-0000813458</t>
  </si>
  <si>
    <t>钟毅</t>
  </si>
  <si>
    <t>2017061921001004450256700340</t>
  </si>
  <si>
    <t>SP17061900130427</t>
  </si>
  <si>
    <t>265755</t>
  </si>
  <si>
    <t>OP17061900092912</t>
  </si>
  <si>
    <t>1000102794</t>
  </si>
  <si>
    <t>杨应美</t>
  </si>
  <si>
    <t>2017061921001004350268923707</t>
  </si>
  <si>
    <t>SP17061900130470</t>
  </si>
  <si>
    <t>265845</t>
  </si>
  <si>
    <t>OP17061900092944</t>
  </si>
  <si>
    <t>0127083703</t>
  </si>
  <si>
    <t>叶小华</t>
  </si>
  <si>
    <t>2017061921001004210264074068</t>
  </si>
  <si>
    <t>SP17061900130579</t>
  </si>
  <si>
    <t>265993</t>
  </si>
  <si>
    <t>OP17061900092990</t>
  </si>
  <si>
    <t>1000102827</t>
  </si>
  <si>
    <t>吕海留</t>
  </si>
  <si>
    <t>2017061921001004320200347510</t>
  </si>
  <si>
    <t>SP17061900130591</t>
  </si>
  <si>
    <t>266031</t>
  </si>
  <si>
    <t>OP17061900093000</t>
  </si>
  <si>
    <t>1000093733</t>
  </si>
  <si>
    <t>郭秀华</t>
  </si>
  <si>
    <t>2017061921001004710208057703</t>
  </si>
  <si>
    <t>SP17061900130594</t>
  </si>
  <si>
    <t>266023</t>
  </si>
  <si>
    <t>OP17061900093004</t>
  </si>
  <si>
    <t>0111259530</t>
  </si>
  <si>
    <t>白维明</t>
  </si>
  <si>
    <t>2017061921001004700273960684</t>
  </si>
  <si>
    <t>SP17061900130598</t>
  </si>
  <si>
    <t>266076</t>
  </si>
  <si>
    <t>OP17061900093007</t>
  </si>
  <si>
    <t>0111256393</t>
  </si>
  <si>
    <t>马国玲</t>
  </si>
  <si>
    <t>2017061921001004710208055722</t>
  </si>
  <si>
    <t>SP17061900130606</t>
  </si>
  <si>
    <t>266056</t>
  </si>
  <si>
    <t>OP17061900093016</t>
  </si>
  <si>
    <t>2017061921001004860213923064</t>
  </si>
  <si>
    <t>SP17061900130627</t>
  </si>
  <si>
    <t>266119</t>
  </si>
  <si>
    <t>OP17061900093036</t>
  </si>
  <si>
    <t>1000102849</t>
  </si>
  <si>
    <t>姚晓雪</t>
  </si>
  <si>
    <t>2017061921001004240286817391</t>
  </si>
  <si>
    <t>SP17061900130672</t>
  </si>
  <si>
    <t>266222</t>
  </si>
  <si>
    <t>OP17061900093076</t>
  </si>
  <si>
    <t>1000102782</t>
  </si>
  <si>
    <t>许亚芳</t>
  </si>
  <si>
    <t>2017061921001004800206922310</t>
  </si>
  <si>
    <t>SP17061900130685</t>
  </si>
  <si>
    <t>266253</t>
  </si>
  <si>
    <t>OP17061900093091</t>
  </si>
  <si>
    <t>1000102301</t>
  </si>
  <si>
    <t>缪思思</t>
  </si>
  <si>
    <t>2017061921001004740283459255</t>
  </si>
  <si>
    <t>SP17061900130718</t>
  </si>
  <si>
    <t>266295</t>
  </si>
  <si>
    <t>OP17061900093119</t>
  </si>
  <si>
    <t>1000102626</t>
  </si>
  <si>
    <t>陈缘</t>
  </si>
  <si>
    <t>2017061921001004720264329304</t>
  </si>
  <si>
    <t>SP17061900130821</t>
  </si>
  <si>
    <t>266513</t>
  </si>
  <si>
    <t>OP17061900093193</t>
  </si>
  <si>
    <t>1000102033</t>
  </si>
  <si>
    <t>彭友英</t>
  </si>
  <si>
    <t>2017061921001004190244528368</t>
  </si>
  <si>
    <t>SP17061900130819</t>
  </si>
  <si>
    <t>266522</t>
  </si>
  <si>
    <t>OP17061900093192</t>
  </si>
  <si>
    <t>0103034039</t>
  </si>
  <si>
    <t>缪蕊</t>
  </si>
  <si>
    <t>2017061921001004040288527117</t>
  </si>
  <si>
    <t>SP17061900130856</t>
  </si>
  <si>
    <t>266614</t>
  </si>
  <si>
    <t>OP17061900093218</t>
  </si>
  <si>
    <t>1000103004</t>
  </si>
  <si>
    <t>甘霆</t>
  </si>
  <si>
    <t>2017061921001004540204087451</t>
  </si>
  <si>
    <t>SP17061900130957</t>
  </si>
  <si>
    <t>266797</t>
  </si>
  <si>
    <t>OP17061900093290</t>
  </si>
  <si>
    <t>5300-0000833396</t>
  </si>
  <si>
    <t>高雅</t>
  </si>
  <si>
    <t>2017061921001004410286049748</t>
  </si>
  <si>
    <t>SP17061900131009</t>
  </si>
  <si>
    <t>266916</t>
  </si>
  <si>
    <t>OP17061900093329</t>
  </si>
  <si>
    <t>1000101392</t>
  </si>
  <si>
    <t>李安群</t>
  </si>
  <si>
    <t>2017061921001004930209315609</t>
  </si>
  <si>
    <t>SP17061900131028</t>
  </si>
  <si>
    <t>266960</t>
  </si>
  <si>
    <t>OP17061900093344</t>
  </si>
  <si>
    <t>1000102161</t>
  </si>
  <si>
    <t>胡绍武</t>
  </si>
  <si>
    <t>2017061921001004390268951162</t>
  </si>
  <si>
    <t>SP17061900131079</t>
  </si>
  <si>
    <t>267115</t>
  </si>
  <si>
    <t>OP17061900093379</t>
  </si>
  <si>
    <t>1000103065</t>
  </si>
  <si>
    <t>刘严</t>
  </si>
  <si>
    <t>2017061921001004200277005210</t>
  </si>
  <si>
    <t>SP17061900131086</t>
  </si>
  <si>
    <t>267106</t>
  </si>
  <si>
    <t>OP17061900093387</t>
  </si>
  <si>
    <t>2017061921001004530295105581</t>
  </si>
  <si>
    <t>SP17061900131124</t>
  </si>
  <si>
    <t>267166</t>
  </si>
  <si>
    <t>OP17061900093415</t>
  </si>
  <si>
    <t>0112102930</t>
  </si>
  <si>
    <t>赵庆萍</t>
  </si>
  <si>
    <t>2017061921001004350268938792</t>
  </si>
  <si>
    <t>SP17061900131194</t>
  </si>
  <si>
    <t>267264</t>
  </si>
  <si>
    <t>OP17061900093441</t>
  </si>
  <si>
    <t>2017061921001004330250595560</t>
  </si>
  <si>
    <t>SP17061900131200</t>
  </si>
  <si>
    <t>267256</t>
  </si>
  <si>
    <t>OP17061900093443</t>
  </si>
  <si>
    <t>2017061921001004110220830747</t>
  </si>
  <si>
    <t>SP17061900131225</t>
  </si>
  <si>
    <t>267294</t>
  </si>
  <si>
    <t>OP17061900093459</t>
  </si>
  <si>
    <t>1000101226</t>
  </si>
  <si>
    <t>朱婧萱</t>
  </si>
  <si>
    <t>2017061921001004690232810651</t>
  </si>
  <si>
    <t>SP17061900131267</t>
  </si>
  <si>
    <t>267425</t>
  </si>
  <si>
    <t>OP17061900093491</t>
  </si>
  <si>
    <t>0111226958</t>
  </si>
  <si>
    <t>2017061921001004200277009968</t>
  </si>
  <si>
    <t>SP17061900131289</t>
  </si>
  <si>
    <t>267578</t>
  </si>
  <si>
    <t>OP17061900093508</t>
  </si>
  <si>
    <t>1000102764</t>
  </si>
  <si>
    <t>王丹</t>
  </si>
  <si>
    <t>2017061921001004880214236534</t>
  </si>
  <si>
    <t>SP17061900131318</t>
  </si>
  <si>
    <t>267546</t>
  </si>
  <si>
    <t>OP17061900093525</t>
  </si>
  <si>
    <t>2017061921001004660282427541</t>
  </si>
  <si>
    <t>SP17061900131439</t>
  </si>
  <si>
    <t>267836</t>
  </si>
  <si>
    <t>OP17061900093610</t>
  </si>
  <si>
    <t>0102536694</t>
  </si>
  <si>
    <t>路媛珍</t>
  </si>
  <si>
    <t>2017061921001004190244548613</t>
  </si>
  <si>
    <t>SP17061900131470</t>
  </si>
  <si>
    <t>267918</t>
  </si>
  <si>
    <t>OP17061900093636</t>
  </si>
  <si>
    <t>1000067626</t>
  </si>
  <si>
    <t>杨亚鑫</t>
  </si>
  <si>
    <t>2017061921001004450256735724</t>
  </si>
  <si>
    <t>SP17061900131493</t>
  </si>
  <si>
    <t>267981</t>
  </si>
  <si>
    <t>OP17061900093649</t>
  </si>
  <si>
    <t>1000101516</t>
  </si>
  <si>
    <t>王娅</t>
  </si>
  <si>
    <t>2017061921001004070220502013</t>
  </si>
  <si>
    <t>SP17061900131550</t>
  </si>
  <si>
    <t>268224</t>
  </si>
  <si>
    <t>OP17061900093695</t>
  </si>
  <si>
    <t>1000021345</t>
  </si>
  <si>
    <t>刘稀桐</t>
  </si>
  <si>
    <t>2017061921001004190244570473</t>
  </si>
  <si>
    <t>SP17061900131594</t>
  </si>
  <si>
    <t>268221</t>
  </si>
  <si>
    <t>OP17061900093724</t>
  </si>
  <si>
    <t>1000103265</t>
  </si>
  <si>
    <t>2017061921001004590285775282</t>
  </si>
  <si>
    <t>SP17061900131605</t>
  </si>
  <si>
    <t>268270</t>
  </si>
  <si>
    <t>OP17061900093730</t>
  </si>
  <si>
    <t>1000103269</t>
  </si>
  <si>
    <t>文静</t>
  </si>
  <si>
    <t>2017061921001004100298195834</t>
  </si>
  <si>
    <t>SP17061900131613</t>
  </si>
  <si>
    <t>268237</t>
  </si>
  <si>
    <t>OP17061900093739</t>
  </si>
  <si>
    <t>1000103095</t>
  </si>
  <si>
    <t>吴炳娟</t>
  </si>
  <si>
    <t>2017061921001004220296512966</t>
  </si>
  <si>
    <t>SP17061900131649</t>
  </si>
  <si>
    <t>268368</t>
  </si>
  <si>
    <t>OP17061900093763</t>
  </si>
  <si>
    <t>1000103275</t>
  </si>
  <si>
    <t>詹耀</t>
  </si>
  <si>
    <t>2017061921001004180206886798</t>
  </si>
  <si>
    <t>SP17061900131652</t>
  </si>
  <si>
    <t>268331</t>
  </si>
  <si>
    <t>OP17061900093765</t>
  </si>
  <si>
    <t>1000103279</t>
  </si>
  <si>
    <t>黄育华</t>
  </si>
  <si>
    <t>2017061921001004730218816883</t>
  </si>
  <si>
    <t>SP17061900131658</t>
  </si>
  <si>
    <t>268359</t>
  </si>
  <si>
    <t>OP17061900093766</t>
  </si>
  <si>
    <t>2017061921001004870295201258</t>
  </si>
  <si>
    <t>SP17061900131662</t>
  </si>
  <si>
    <t>268370</t>
  </si>
  <si>
    <t>OP17061900093768</t>
  </si>
  <si>
    <t>1000103281</t>
  </si>
  <si>
    <t>2017061921001004130272296093</t>
  </si>
  <si>
    <t>SP17061900131663</t>
  </si>
  <si>
    <t>268364</t>
  </si>
  <si>
    <t>OP17061900093769</t>
  </si>
  <si>
    <t>1000045637</t>
  </si>
  <si>
    <t>黄廉焕</t>
  </si>
  <si>
    <t>2017061921001004730218821768</t>
  </si>
  <si>
    <t>SP17061900131676</t>
  </si>
  <si>
    <t>268394</t>
  </si>
  <si>
    <t>OP17061900093780</t>
  </si>
  <si>
    <t>1000103036</t>
  </si>
  <si>
    <t>饶陈</t>
  </si>
  <si>
    <t>2017061921001004220296532441</t>
  </si>
  <si>
    <t>SP17061900131680</t>
  </si>
  <si>
    <t>268450</t>
  </si>
  <si>
    <t>OP17061900093782</t>
  </si>
  <si>
    <t>2017061921001004550211954488</t>
  </si>
  <si>
    <t>SP17061900131688</t>
  </si>
  <si>
    <t>268459</t>
  </si>
  <si>
    <t>OP17061900093790</t>
  </si>
  <si>
    <t>1000103285</t>
  </si>
  <si>
    <t>乔丽娅</t>
  </si>
  <si>
    <t>2017061921001004590285782341</t>
  </si>
  <si>
    <t>SP17061900131689</t>
  </si>
  <si>
    <t>268448</t>
  </si>
  <si>
    <t>OP17061900093792</t>
  </si>
  <si>
    <t>1000103157</t>
  </si>
  <si>
    <t>张家祥</t>
  </si>
  <si>
    <t>2017061921001004070220490962</t>
  </si>
  <si>
    <t>SP17061900131706</t>
  </si>
  <si>
    <t>268482</t>
  </si>
  <si>
    <t>OP17061900093810</t>
  </si>
  <si>
    <t>1000103321</t>
  </si>
  <si>
    <t>王聪</t>
  </si>
  <si>
    <t>2017061921001004130272329545</t>
  </si>
  <si>
    <t>SP17061900131726</t>
  </si>
  <si>
    <t>268523</t>
  </si>
  <si>
    <t>OP17061900093824</t>
  </si>
  <si>
    <t>2017061921001004990211851104</t>
  </si>
  <si>
    <t>SP17061900131744</t>
  </si>
  <si>
    <t>268546</t>
  </si>
  <si>
    <t>OP17061900093838</t>
  </si>
  <si>
    <t>2017061921001004140286601485</t>
  </si>
  <si>
    <t>SP17061900131788</t>
  </si>
  <si>
    <t>268647</t>
  </si>
  <si>
    <t>OP17061900093867</t>
  </si>
  <si>
    <t>1000102455</t>
  </si>
  <si>
    <t>李慧</t>
  </si>
  <si>
    <t>2017061921001004380293653714</t>
  </si>
  <si>
    <t>SP17061900131825</t>
  </si>
  <si>
    <t>268702</t>
  </si>
  <si>
    <t>OP17061900093888</t>
  </si>
  <si>
    <t>5015554137</t>
  </si>
  <si>
    <t>赵紫辰</t>
  </si>
  <si>
    <t>2017061921001004360283109093</t>
  </si>
  <si>
    <t>SP17061900131982</t>
  </si>
  <si>
    <t>268986</t>
  </si>
  <si>
    <t>OP17061900093976</t>
  </si>
  <si>
    <t>2017061921001004770238245501</t>
  </si>
  <si>
    <t>SP17061900131994</t>
  </si>
  <si>
    <t>268990</t>
  </si>
  <si>
    <t>OP17061900093984</t>
  </si>
  <si>
    <t>1000103405</t>
  </si>
  <si>
    <t>保红梅</t>
  </si>
  <si>
    <t>2017061921001004620201992211</t>
  </si>
  <si>
    <t>SP17061900132003</t>
  </si>
  <si>
    <t>269034</t>
  </si>
  <si>
    <t>OP17061900093993</t>
  </si>
  <si>
    <t>2017061921001004770238263859</t>
  </si>
  <si>
    <t>SP17061900132016</t>
  </si>
  <si>
    <t>269008</t>
  </si>
  <si>
    <t>OP17061900094003</t>
  </si>
  <si>
    <t>1000032648</t>
  </si>
  <si>
    <t>杨万鑫</t>
  </si>
  <si>
    <t>2017061921001004440282161355</t>
  </si>
  <si>
    <t>SP17061900132037</t>
  </si>
  <si>
    <t>269047</t>
  </si>
  <si>
    <t>OP17061900094011</t>
  </si>
  <si>
    <t>1000013877</t>
  </si>
  <si>
    <t>罗金武</t>
  </si>
  <si>
    <t>2017061921001004130272329886</t>
  </si>
  <si>
    <t>SP17061900132060</t>
  </si>
  <si>
    <t>269099</t>
  </si>
  <si>
    <t>OP17061900094025</t>
  </si>
  <si>
    <t>1000022183</t>
  </si>
  <si>
    <t>朱权竹</t>
  </si>
  <si>
    <t>2017061921001004760279059898</t>
  </si>
  <si>
    <t>SP17061900132105</t>
  </si>
  <si>
    <t>269171</t>
  </si>
  <si>
    <t>OP17061900094053</t>
  </si>
  <si>
    <t>0102464693</t>
  </si>
  <si>
    <t>李思奇</t>
  </si>
  <si>
    <t>2017061921001004490260644548</t>
  </si>
  <si>
    <t>SP17061900132106</t>
  </si>
  <si>
    <t>269155</t>
  </si>
  <si>
    <t>OP17061900094054</t>
  </si>
  <si>
    <t>2017061921001004190244572720</t>
  </si>
  <si>
    <t>SP17061900132118</t>
  </si>
  <si>
    <t>269183</t>
  </si>
  <si>
    <t>OP17061900094061</t>
  </si>
  <si>
    <t>1000100782</t>
  </si>
  <si>
    <t>白卡黑</t>
  </si>
  <si>
    <t>2017061921001004780255273914</t>
  </si>
  <si>
    <t>SP17061900132136</t>
  </si>
  <si>
    <t>269274</t>
  </si>
  <si>
    <t>OP17061900094073</t>
  </si>
  <si>
    <t>1000103427</t>
  </si>
  <si>
    <t>张天银</t>
  </si>
  <si>
    <t>2017061921001004580217701331</t>
  </si>
  <si>
    <t>SP17061900132143</t>
  </si>
  <si>
    <t>269284</t>
  </si>
  <si>
    <t>OP17061900094079</t>
  </si>
  <si>
    <t>2017061921001004100298226796</t>
  </si>
  <si>
    <t>SP17061900132145</t>
  </si>
  <si>
    <t>269257</t>
  </si>
  <si>
    <t>OP17061900094082</t>
  </si>
  <si>
    <t>2017061921001004360283134602</t>
  </si>
  <si>
    <t>SP17061900132160</t>
  </si>
  <si>
    <t>269298</t>
  </si>
  <si>
    <t>OP17061900094092</t>
  </si>
  <si>
    <t>2017061921001004440282195482</t>
  </si>
  <si>
    <t>SP17061900132196</t>
  </si>
  <si>
    <t>269342</t>
  </si>
  <si>
    <t>OP17061900094110</t>
  </si>
  <si>
    <t>1000098141</t>
  </si>
  <si>
    <t>何志华</t>
  </si>
  <si>
    <t>2017061921001004030276422335</t>
  </si>
  <si>
    <t>SP17061900132205</t>
  </si>
  <si>
    <t>269386</t>
  </si>
  <si>
    <t>OP17061900094117</t>
  </si>
  <si>
    <t>1000080251</t>
  </si>
  <si>
    <t>俞冲萍</t>
  </si>
  <si>
    <t>2017061921001004620201990791</t>
  </si>
  <si>
    <t>SP17061900132273</t>
  </si>
  <si>
    <t>269535</t>
  </si>
  <si>
    <t>OP17061900094164</t>
  </si>
  <si>
    <t>1000103398</t>
  </si>
  <si>
    <t>黄亚羔</t>
  </si>
  <si>
    <t>2017061921001004910222117479</t>
  </si>
  <si>
    <t>SP17061900132367</t>
  </si>
  <si>
    <t>269692</t>
  </si>
  <si>
    <t>OP17061900094214</t>
  </si>
  <si>
    <t>2017061921001004130272349451</t>
  </si>
  <si>
    <t>SP17061900132474</t>
  </si>
  <si>
    <t>269892</t>
  </si>
  <si>
    <t>OP17061900094283</t>
  </si>
  <si>
    <t>0103376918</t>
  </si>
  <si>
    <t>李玲燕</t>
  </si>
  <si>
    <t>2017061921001004230264697261</t>
  </si>
  <si>
    <t>SP17061900132484</t>
  </si>
  <si>
    <t>269912</t>
  </si>
  <si>
    <t>OP17061900094290</t>
  </si>
  <si>
    <t>5303-0323022632</t>
  </si>
  <si>
    <t>杜海芝</t>
  </si>
  <si>
    <t>2017061921001004220296556357</t>
  </si>
  <si>
    <t>SP17061900132507</t>
  </si>
  <si>
    <t>269928</t>
  </si>
  <si>
    <t>OP17061900094300</t>
  </si>
  <si>
    <t>1000057690</t>
  </si>
  <si>
    <t>李毕莲</t>
  </si>
  <si>
    <t>2017061921001004180206941939</t>
  </si>
  <si>
    <t>SP17061900132513</t>
  </si>
  <si>
    <t>269958</t>
  </si>
  <si>
    <t>OP17061900094308</t>
  </si>
  <si>
    <t>2017061921001004380293670367</t>
  </si>
  <si>
    <t>SP17061900132552</t>
  </si>
  <si>
    <t>270019</t>
  </si>
  <si>
    <t>OP17061900094336</t>
  </si>
  <si>
    <t>2017061921001004190244603215</t>
  </si>
  <si>
    <t>SP17061900132576</t>
  </si>
  <si>
    <t>270114</t>
  </si>
  <si>
    <t>OP17061900094356</t>
  </si>
  <si>
    <t>1000089539</t>
  </si>
  <si>
    <t>钟琪娅</t>
  </si>
  <si>
    <t>2017061921001004240286867979</t>
  </si>
  <si>
    <t>SP17061900132580</t>
  </si>
  <si>
    <t>270139</t>
  </si>
  <si>
    <t>OP17061900094359</t>
  </si>
  <si>
    <t>2017061921001004930209375247</t>
  </si>
  <si>
    <t>SP17061900132601</t>
  </si>
  <si>
    <t>270238</t>
  </si>
  <si>
    <t>OP17061900094378</t>
  </si>
  <si>
    <t>1000103377</t>
  </si>
  <si>
    <t>龙涛</t>
  </si>
  <si>
    <t>2017061921001004680279715340</t>
  </si>
  <si>
    <t>SP17061900132669</t>
  </si>
  <si>
    <t>270389</t>
  </si>
  <si>
    <t>OP17061900094420</t>
  </si>
  <si>
    <t>1000073488</t>
  </si>
  <si>
    <t>陈坤宏</t>
  </si>
  <si>
    <t>2017061921001004020230883074</t>
  </si>
  <si>
    <t>SP17061900132680</t>
  </si>
  <si>
    <t>270406</t>
  </si>
  <si>
    <t>OP17061900094423</t>
  </si>
  <si>
    <t>1000103607</t>
  </si>
  <si>
    <t>马真乖</t>
  </si>
  <si>
    <t>2017061921001004920268566808</t>
  </si>
  <si>
    <t>SP17061900132901</t>
  </si>
  <si>
    <t>270843</t>
  </si>
  <si>
    <t>OP17061900094554</t>
  </si>
  <si>
    <t>1000008448</t>
  </si>
  <si>
    <t>王在飞</t>
  </si>
  <si>
    <t>2017061921001004950280237455</t>
  </si>
  <si>
    <t>SP17061900132996</t>
  </si>
  <si>
    <t>271044</t>
  </si>
  <si>
    <t>OP17061900094602</t>
  </si>
  <si>
    <t>1000103675</t>
  </si>
  <si>
    <t>林超</t>
  </si>
  <si>
    <t>2017061921001004750228047695</t>
  </si>
  <si>
    <t>SP17061900133005</t>
  </si>
  <si>
    <t>271061</t>
  </si>
  <si>
    <t>OP17061900094606</t>
  </si>
  <si>
    <t>1000003240</t>
  </si>
  <si>
    <t>范荣飞</t>
  </si>
  <si>
    <t>2017061921001004680279738739</t>
  </si>
  <si>
    <t>SP17061900133013</t>
  </si>
  <si>
    <t>271089</t>
  </si>
  <si>
    <t>OP17061900094615</t>
  </si>
  <si>
    <t>0121061255</t>
  </si>
  <si>
    <t>吴仕献</t>
  </si>
  <si>
    <t>2017061921001004150259872306</t>
  </si>
  <si>
    <t>SP17061900133086</t>
  </si>
  <si>
    <t>271212</t>
  </si>
  <si>
    <t>OP17061900094661</t>
  </si>
  <si>
    <t>2017061921001004130272374455</t>
  </si>
  <si>
    <t>SP17061900133085</t>
  </si>
  <si>
    <t>271203</t>
  </si>
  <si>
    <t>OP17061900094659</t>
  </si>
  <si>
    <t>2017061921001004560228498362</t>
  </si>
  <si>
    <t>SP17061900133121</t>
  </si>
  <si>
    <t>271302</t>
  </si>
  <si>
    <t>OP17061900094686</t>
  </si>
  <si>
    <t>1000103746</t>
  </si>
  <si>
    <t>张孜为</t>
  </si>
  <si>
    <t>2017061921001004820215308808</t>
  </si>
  <si>
    <t>SP17061900133186</t>
  </si>
  <si>
    <t>271443</t>
  </si>
  <si>
    <t>OP17061900094735</t>
  </si>
  <si>
    <t>1000102068</t>
  </si>
  <si>
    <t>杨玉玲</t>
  </si>
  <si>
    <t>2017061921001004670207254368</t>
  </si>
  <si>
    <t>SP17061900133296</t>
  </si>
  <si>
    <t>271684</t>
  </si>
  <si>
    <t>OP17061900094799</t>
  </si>
  <si>
    <t>1000102054</t>
  </si>
  <si>
    <t>马贤磊</t>
  </si>
  <si>
    <t>2017061921001004670207260652</t>
  </si>
  <si>
    <t>SP17061900133323</t>
  </si>
  <si>
    <t>271730</t>
  </si>
  <si>
    <t>OP17061900094816</t>
  </si>
  <si>
    <t>1000103898</t>
  </si>
  <si>
    <t>钟立创</t>
  </si>
  <si>
    <t>2017061921001004140286636554</t>
  </si>
  <si>
    <t>SP17061900133339</t>
  </si>
  <si>
    <t>271791</t>
  </si>
  <si>
    <t>OP17061900094828</t>
  </si>
  <si>
    <t>2017061921001004780255330597</t>
  </si>
  <si>
    <t>SP17061900133436</t>
  </si>
  <si>
    <t>271967</t>
  </si>
  <si>
    <t>OP17061900094877</t>
  </si>
  <si>
    <t>2017061921001004430262064656</t>
  </si>
  <si>
    <t>SP17061900133466</t>
  </si>
  <si>
    <t>272050</t>
  </si>
  <si>
    <t>OP17061900094901</t>
  </si>
  <si>
    <t>1000103943</t>
  </si>
  <si>
    <t>吴丹</t>
  </si>
  <si>
    <t>2017061921001004700274075833</t>
  </si>
  <si>
    <t>SP17061900133469</t>
  </si>
  <si>
    <t>272067</t>
  </si>
  <si>
    <t>OP17061900094903</t>
  </si>
  <si>
    <t>1000103936</t>
  </si>
  <si>
    <t>王烨</t>
  </si>
  <si>
    <t>2017061921001004770238337982</t>
  </si>
  <si>
    <t>SP17061900133546</t>
  </si>
  <si>
    <t>272197</t>
  </si>
  <si>
    <t>OP17061900094947</t>
  </si>
  <si>
    <t>1000102735</t>
  </si>
  <si>
    <t>2017061921001004290261492345</t>
  </si>
  <si>
    <t>SP17061900133552</t>
  </si>
  <si>
    <t>272235</t>
  </si>
  <si>
    <t>OP17061900094953</t>
  </si>
  <si>
    <t>2017061921001004340282024455</t>
  </si>
  <si>
    <t>SP17061900133574</t>
  </si>
  <si>
    <t>272322</t>
  </si>
  <si>
    <t>OP17061900094967</t>
  </si>
  <si>
    <t>1000103294</t>
  </si>
  <si>
    <t>迟嫒妮</t>
  </si>
  <si>
    <t>2017061921001004980243451424</t>
  </si>
  <si>
    <t>SP17061900133601</t>
  </si>
  <si>
    <t>272395</t>
  </si>
  <si>
    <t>OP17061900094991</t>
  </si>
  <si>
    <t>1000103934</t>
  </si>
  <si>
    <t>2017061921001004230264737719</t>
  </si>
  <si>
    <t>SP17061900133621</t>
  </si>
  <si>
    <t>272484</t>
  </si>
  <si>
    <t>OP17061900095010</t>
  </si>
  <si>
    <t>1000089102</t>
  </si>
  <si>
    <t>李景波</t>
  </si>
  <si>
    <t>2017061921001004140286669217</t>
  </si>
  <si>
    <t>SP17061900133624</t>
  </si>
  <si>
    <t>272491</t>
  </si>
  <si>
    <t>OP17061900095013</t>
  </si>
  <si>
    <t>2017061921001004200277104149</t>
  </si>
  <si>
    <t>SP17061900133676</t>
  </si>
  <si>
    <t>272550</t>
  </si>
  <si>
    <t>OP17061900095040</t>
  </si>
  <si>
    <t>1000103850</t>
  </si>
  <si>
    <t>刘宝艳</t>
  </si>
  <si>
    <t>2017061921001004150259903090</t>
  </si>
  <si>
    <t>SP17061900133685</t>
  </si>
  <si>
    <t>272574</t>
  </si>
  <si>
    <t>OP17061900095049</t>
  </si>
  <si>
    <t>1000101321</t>
  </si>
  <si>
    <t>杨晓琴</t>
  </si>
  <si>
    <t>2017061921001004290261494434</t>
  </si>
  <si>
    <t>SP17061900133717</t>
  </si>
  <si>
    <t>272617</t>
  </si>
  <si>
    <t>OP17061900095068</t>
  </si>
  <si>
    <t>2017061921001004330250691971</t>
  </si>
  <si>
    <t>SP17061900133758</t>
  </si>
  <si>
    <t>272708</t>
  </si>
  <si>
    <t>OP17061900095097</t>
  </si>
  <si>
    <t>5307-0701043750</t>
  </si>
  <si>
    <t>何晓鑫</t>
  </si>
  <si>
    <t>2017061921001004380293725599</t>
  </si>
  <si>
    <t>SP17061900133777</t>
  </si>
  <si>
    <t>272747</t>
  </si>
  <si>
    <t>OP17061900095110</t>
  </si>
  <si>
    <t>2017061921001004590285840121</t>
  </si>
  <si>
    <t>SP17061900133787</t>
  </si>
  <si>
    <t>272765</t>
  </si>
  <si>
    <t>OP17061900095123</t>
  </si>
  <si>
    <t>1000103927</t>
  </si>
  <si>
    <t>黄一钊</t>
  </si>
  <si>
    <t>2017061921001004150259885349</t>
  </si>
  <si>
    <t>SP17061900133792</t>
  </si>
  <si>
    <t>272796</t>
  </si>
  <si>
    <t>OP17061900095126</t>
  </si>
  <si>
    <t>0102272240</t>
  </si>
  <si>
    <t>卢芳芳</t>
  </si>
  <si>
    <t>2017061921001004680279781207</t>
  </si>
  <si>
    <t>SP17061900133834</t>
  </si>
  <si>
    <t>272846</t>
  </si>
  <si>
    <t>OP17061900095146</t>
  </si>
  <si>
    <t>1000104112</t>
  </si>
  <si>
    <t>和儒平</t>
  </si>
  <si>
    <t>2017061921001004710208204645</t>
  </si>
  <si>
    <t>SP17061900133849</t>
  </si>
  <si>
    <t>272923</t>
  </si>
  <si>
    <t>OP17061900095158</t>
  </si>
  <si>
    <t>2017061921001004300295647926</t>
  </si>
  <si>
    <t>SP17061900133989</t>
  </si>
  <si>
    <t>273306</t>
  </si>
  <si>
    <t>OP17061900095259</t>
  </si>
  <si>
    <t>1000102537</t>
  </si>
  <si>
    <t>晋方会</t>
  </si>
  <si>
    <t>2017061921001004540204193664</t>
  </si>
  <si>
    <t>SP17061900134019</t>
  </si>
  <si>
    <t>273449</t>
  </si>
  <si>
    <t>OP17061900095289</t>
  </si>
  <si>
    <t>0103288044</t>
  </si>
  <si>
    <t>黄东杰</t>
  </si>
  <si>
    <t>2017061921001004420276532168</t>
  </si>
  <si>
    <t>SP17061900134034</t>
  </si>
  <si>
    <t>273451</t>
  </si>
  <si>
    <t>OP17061900095298</t>
  </si>
  <si>
    <t>1000104190</t>
  </si>
  <si>
    <t>2017061921001004420276580990</t>
  </si>
  <si>
    <t>SP17061900134054</t>
  </si>
  <si>
    <t>273494</t>
  </si>
  <si>
    <t>OP17061900095311</t>
  </si>
  <si>
    <t>2017061921001004450256842795</t>
  </si>
  <si>
    <t>SP17061900134116</t>
  </si>
  <si>
    <t>273642</t>
  </si>
  <si>
    <t>OP17061900095347</t>
  </si>
  <si>
    <t>0111194281</t>
  </si>
  <si>
    <t>2017061921001004740283621600</t>
  </si>
  <si>
    <t>SP17061900134140</t>
  </si>
  <si>
    <t>273716</t>
  </si>
  <si>
    <t>OP17061900095366</t>
  </si>
  <si>
    <t>0111239150</t>
  </si>
  <si>
    <t>许微</t>
  </si>
  <si>
    <t>2017061921001004300295635000</t>
  </si>
  <si>
    <t>SP17061900134167</t>
  </si>
  <si>
    <t>273757</t>
  </si>
  <si>
    <t>OP17061900095389</t>
  </si>
  <si>
    <t>0111283616</t>
  </si>
  <si>
    <t>普丹丹</t>
  </si>
  <si>
    <t>2017061921001004970290722246</t>
  </si>
  <si>
    <t>SP17061900134188</t>
  </si>
  <si>
    <t>273782</t>
  </si>
  <si>
    <t>OP17061900095396</t>
  </si>
  <si>
    <t>2017061921001004720264490478</t>
  </si>
  <si>
    <t>SP17061900134239</t>
  </si>
  <si>
    <t>273900</t>
  </si>
  <si>
    <t>OP17061900095430</t>
  </si>
  <si>
    <t>2017061921001004950280259314</t>
  </si>
  <si>
    <t>SP17061900134246</t>
  </si>
  <si>
    <t>273908</t>
  </si>
  <si>
    <t>OP17061900095436</t>
  </si>
  <si>
    <t>1000104234</t>
  </si>
  <si>
    <t>张素清</t>
  </si>
  <si>
    <t>2017061921001004810285561577</t>
  </si>
  <si>
    <t>SP17061900134248</t>
  </si>
  <si>
    <t>273955</t>
  </si>
  <si>
    <t>OP17061900095439</t>
  </si>
  <si>
    <t>2017061921001004720264480283</t>
  </si>
  <si>
    <t>SP17061900134260</t>
  </si>
  <si>
    <t>273963</t>
  </si>
  <si>
    <t>OP17061900095455</t>
  </si>
  <si>
    <t>2017061921001004360283245904</t>
  </si>
  <si>
    <t>SP17061900134302</t>
  </si>
  <si>
    <t>274067</t>
  </si>
  <si>
    <t>OP17061900095498</t>
  </si>
  <si>
    <t>2017061921001004680279804208</t>
  </si>
  <si>
    <t>SP17061900134414</t>
  </si>
  <si>
    <t>274410</t>
  </si>
  <si>
    <t>OP17061900095596</t>
  </si>
  <si>
    <t>1000104338</t>
  </si>
  <si>
    <t>赵瑞东</t>
  </si>
  <si>
    <t>2017061921001004610258325903</t>
  </si>
  <si>
    <t>SP17061900134417</t>
  </si>
  <si>
    <t>274424</t>
  </si>
  <si>
    <t>OP17061900095598</t>
  </si>
  <si>
    <t>1000102813</t>
  </si>
  <si>
    <t>王云燕</t>
  </si>
  <si>
    <t>2017061921001004090273515946</t>
  </si>
  <si>
    <t>SP17061900134431</t>
  </si>
  <si>
    <t>274475</t>
  </si>
  <si>
    <t>OP17061900095614</t>
  </si>
  <si>
    <t>2017061921001004520213576228</t>
  </si>
  <si>
    <t>SP17061900134432</t>
  </si>
  <si>
    <t>274474</t>
  </si>
  <si>
    <t>OP17061900095618</t>
  </si>
  <si>
    <t>2017061921001004770238392940</t>
  </si>
  <si>
    <t>SP17061900134499</t>
  </si>
  <si>
    <t>274621</t>
  </si>
  <si>
    <t>OP17061900095656</t>
  </si>
  <si>
    <t>1000083786</t>
  </si>
  <si>
    <t>杨雨灏</t>
  </si>
  <si>
    <t>2017061921001004170274079297</t>
  </si>
  <si>
    <t>SP17061900134566</t>
  </si>
  <si>
    <t>274835</t>
  </si>
  <si>
    <t>OP17061900095708</t>
  </si>
  <si>
    <t>1000074413</t>
  </si>
  <si>
    <t>2017061921001004000213142406</t>
  </si>
  <si>
    <t>SP17061900134636</t>
  </si>
  <si>
    <t>275047</t>
  </si>
  <si>
    <t>OP17061900095763</t>
  </si>
  <si>
    <t>2017061921001004760279207858</t>
  </si>
  <si>
    <t>SP17061900134646</t>
  </si>
  <si>
    <t>275103</t>
  </si>
  <si>
    <t>OP17061900095772</t>
  </si>
  <si>
    <t>2017061921001004000213137780</t>
  </si>
  <si>
    <t>SP17061900134652</t>
  </si>
  <si>
    <t>275109</t>
  </si>
  <si>
    <t>OP17061900095778</t>
  </si>
  <si>
    <t>2017061921001004620202112265</t>
  </si>
  <si>
    <t>SP17061900134663</t>
  </si>
  <si>
    <t>275155</t>
  </si>
  <si>
    <t>OP17061900095787</t>
  </si>
  <si>
    <t>1000103694</t>
  </si>
  <si>
    <t>赵丽芬</t>
  </si>
  <si>
    <t>2017061921001004940252273688</t>
  </si>
  <si>
    <t>SP17061900134672</t>
  </si>
  <si>
    <t>275160</t>
  </si>
  <si>
    <t>OP17061900095789</t>
  </si>
  <si>
    <t>1000099263</t>
  </si>
  <si>
    <t>段建娟</t>
  </si>
  <si>
    <t>2017061921001004980243530230</t>
  </si>
  <si>
    <t>SP17061900134702</t>
  </si>
  <si>
    <t>275263</t>
  </si>
  <si>
    <t>OP17061900095809</t>
  </si>
  <si>
    <t>1000104088</t>
  </si>
  <si>
    <t>龙建华</t>
  </si>
  <si>
    <t>2017061921001004800207104227</t>
  </si>
  <si>
    <t>SP17061900134710</t>
  </si>
  <si>
    <t>275260</t>
  </si>
  <si>
    <t>OP17061900095813</t>
  </si>
  <si>
    <t>1000104421</t>
  </si>
  <si>
    <t>张娜</t>
  </si>
  <si>
    <t>2017061921001004830279804343</t>
  </si>
  <si>
    <t>SP17061900134732</t>
  </si>
  <si>
    <t>275347</t>
  </si>
  <si>
    <t>OP17061900095828</t>
  </si>
  <si>
    <t>1000100814</t>
  </si>
  <si>
    <t>岳璇</t>
  </si>
  <si>
    <t>2017061921001004060224863813</t>
  </si>
  <si>
    <t>SP17061900134751</t>
  </si>
  <si>
    <t>275384</t>
  </si>
  <si>
    <t>OP17061900095842</t>
  </si>
  <si>
    <t>2017061921001004500229542075</t>
  </si>
  <si>
    <t>SP17061900134767</t>
  </si>
  <si>
    <t>275451</t>
  </si>
  <si>
    <t>OP17061900095861</t>
  </si>
  <si>
    <t>1000099889</t>
  </si>
  <si>
    <t>王忠慧</t>
  </si>
  <si>
    <t>2017061921001004600218086499</t>
  </si>
  <si>
    <t>SP17061900134795</t>
  </si>
  <si>
    <t>275540</t>
  </si>
  <si>
    <t>OP17061900095882</t>
  </si>
  <si>
    <t>1000089032</t>
  </si>
  <si>
    <t>罗清仙</t>
  </si>
  <si>
    <t>2017061921001004640266928893</t>
  </si>
  <si>
    <t>SP17061900134830</t>
  </si>
  <si>
    <t>275587</t>
  </si>
  <si>
    <t>OP17061900095895</t>
  </si>
  <si>
    <t>1000104466</t>
  </si>
  <si>
    <t>白志梅</t>
  </si>
  <si>
    <t>2017061921001004300295727388</t>
  </si>
  <si>
    <t>SP17061900134831</t>
  </si>
  <si>
    <t>275583</t>
  </si>
  <si>
    <t>OP17061900095896</t>
  </si>
  <si>
    <t>2017061921001004500229556323</t>
  </si>
  <si>
    <t>SP17061900134839</t>
  </si>
  <si>
    <t>275572</t>
  </si>
  <si>
    <t>OP17061900095899</t>
  </si>
  <si>
    <t>1000008458</t>
  </si>
  <si>
    <t>范贤颖</t>
  </si>
  <si>
    <t>2017061921001004000213142915</t>
  </si>
  <si>
    <t>SP17061900134838</t>
  </si>
  <si>
    <t>275595</t>
  </si>
  <si>
    <t>OP17061900095898</t>
  </si>
  <si>
    <t>2017061921001004000213135168</t>
  </si>
  <si>
    <t>SP17061900134863</t>
  </si>
  <si>
    <t>275621</t>
  </si>
  <si>
    <t>OP17061900095914</t>
  </si>
  <si>
    <t>1000019364</t>
  </si>
  <si>
    <t>王进</t>
  </si>
  <si>
    <t>2017061921001004170274147570</t>
  </si>
  <si>
    <t>SP17061900134911</t>
  </si>
  <si>
    <t>275707</t>
  </si>
  <si>
    <t>OP17061900095937</t>
  </si>
  <si>
    <t>2017061921001004740283652957</t>
  </si>
  <si>
    <t>SP17061900134937</t>
  </si>
  <si>
    <t>275804</t>
  </si>
  <si>
    <t>OP17061900095953</t>
  </si>
  <si>
    <t>2017061921001004200277215563</t>
  </si>
  <si>
    <t>SP17061900134963</t>
  </si>
  <si>
    <t>275874</t>
  </si>
  <si>
    <t>OP17061900095970</t>
  </si>
  <si>
    <t>2017061921001004170274122944</t>
  </si>
  <si>
    <t>SP17061900135025</t>
  </si>
  <si>
    <t>276053</t>
  </si>
  <si>
    <t>OP17061900096009</t>
  </si>
  <si>
    <t>2017061921001004330250785334</t>
  </si>
  <si>
    <t>SP17061900135036</t>
  </si>
  <si>
    <t>276118</t>
  </si>
  <si>
    <t>OP17061900096018</t>
  </si>
  <si>
    <t>2017061921001004330250792092</t>
  </si>
  <si>
    <t>SP17061900135051</t>
  </si>
  <si>
    <t>276149</t>
  </si>
  <si>
    <t>OP17061900096031</t>
  </si>
  <si>
    <t>1000103930</t>
  </si>
  <si>
    <t>肖丹</t>
  </si>
  <si>
    <t>2017061921001004670207388138</t>
  </si>
  <si>
    <t>SP17061900135066</t>
  </si>
  <si>
    <t>276203</t>
  </si>
  <si>
    <t>OP17061900096041</t>
  </si>
  <si>
    <t>5015661489</t>
  </si>
  <si>
    <t>刘恒瑜</t>
  </si>
  <si>
    <t>2017061921001004430262136378</t>
  </si>
  <si>
    <t>SP17061900135107</t>
  </si>
  <si>
    <t>276370</t>
  </si>
  <si>
    <t>OP17061900096078</t>
  </si>
  <si>
    <t>1000103211</t>
  </si>
  <si>
    <t>田甜</t>
  </si>
  <si>
    <t>2017061921001004580217898577</t>
  </si>
  <si>
    <t>SP17061900135126</t>
  </si>
  <si>
    <t>276416</t>
  </si>
  <si>
    <t>OP17061900096098</t>
  </si>
  <si>
    <t>2017061921001004800207126085</t>
  </si>
  <si>
    <t>SP17061900135138</t>
  </si>
  <si>
    <t>276432</t>
  </si>
  <si>
    <t>OP17061900096110</t>
  </si>
  <si>
    <t>1000102985</t>
  </si>
  <si>
    <t>安剑英</t>
  </si>
  <si>
    <t>2017061921001004180207076219</t>
  </si>
  <si>
    <t>SP17061900135180</t>
  </si>
  <si>
    <t>276529</t>
  </si>
  <si>
    <t>OP17061900096142</t>
  </si>
  <si>
    <t>1000104604</t>
  </si>
  <si>
    <t>杨翠英</t>
  </si>
  <si>
    <t>2017061921001004380293830375</t>
  </si>
  <si>
    <t>SP17061900135220</t>
  </si>
  <si>
    <t>276614</t>
  </si>
  <si>
    <t>OP17061900096160</t>
  </si>
  <si>
    <t>2017061921001004930209511926</t>
  </si>
  <si>
    <t>SP17061900135256</t>
  </si>
  <si>
    <t>276726</t>
  </si>
  <si>
    <t>OP17061900096188</t>
  </si>
  <si>
    <t>2017061921001004350269174193</t>
  </si>
  <si>
    <t>SP17061900135364</t>
  </si>
  <si>
    <t>277142</t>
  </si>
  <si>
    <t>OP17061900096289</t>
  </si>
  <si>
    <t>0103369873</t>
  </si>
  <si>
    <t>张威鸿</t>
  </si>
  <si>
    <t>2017061921001004500229591903</t>
  </si>
  <si>
    <t>SP17061900135405</t>
  </si>
  <si>
    <t>277204</t>
  </si>
  <si>
    <t>OP17061900096306</t>
  </si>
  <si>
    <t>2017061921001004850296963178</t>
  </si>
  <si>
    <t>SP17061900135433</t>
  </si>
  <si>
    <t>277257</t>
  </si>
  <si>
    <t>OP17061900096318</t>
  </si>
  <si>
    <t>0102514124</t>
  </si>
  <si>
    <t>李必娇</t>
  </si>
  <si>
    <t>2017061921001004680279896606</t>
  </si>
  <si>
    <t>SP17061900135447</t>
  </si>
  <si>
    <t>277299</t>
  </si>
  <si>
    <t>OP17061900096328</t>
  </si>
  <si>
    <t>2017061921001004360283347236</t>
  </si>
  <si>
    <t>SP17061900135506</t>
  </si>
  <si>
    <t>277451</t>
  </si>
  <si>
    <t>OP17061900096371</t>
  </si>
  <si>
    <t>1000005470</t>
  </si>
  <si>
    <t>张金销</t>
  </si>
  <si>
    <t>2017061921001004580217924653</t>
  </si>
  <si>
    <t>SP17061900135581</t>
  </si>
  <si>
    <t>277595</t>
  </si>
  <si>
    <t>OP17061900096412</t>
  </si>
  <si>
    <t>2017061921001004620202186686</t>
  </si>
  <si>
    <t>SP17061900135593</t>
  </si>
  <si>
    <t>277618</t>
  </si>
  <si>
    <t>OP17061900096415</t>
  </si>
  <si>
    <t>2017061921001004620202177094</t>
  </si>
  <si>
    <t>SP17061900135605</t>
  </si>
  <si>
    <t>277650</t>
  </si>
  <si>
    <t>OP17061900096425</t>
  </si>
  <si>
    <t>1000104714</t>
  </si>
  <si>
    <t>陆亚菲</t>
  </si>
  <si>
    <t>2017061921001004110221159006</t>
  </si>
  <si>
    <t>SP17061900135612</t>
  </si>
  <si>
    <t>277682</t>
  </si>
  <si>
    <t>OP17061900096432</t>
  </si>
  <si>
    <t>2017061921001004250275697441</t>
  </si>
  <si>
    <t>SP17061900135630</t>
  </si>
  <si>
    <t>277725</t>
  </si>
  <si>
    <t>OP17061900096451</t>
  </si>
  <si>
    <t>1000104719</t>
  </si>
  <si>
    <t>殷首香</t>
  </si>
  <si>
    <t>2017061921001004130272518304</t>
  </si>
  <si>
    <t>SP17061900135650</t>
  </si>
  <si>
    <t>277772</t>
  </si>
  <si>
    <t>OP17061900096469</t>
  </si>
  <si>
    <t>2017061921001004740283741928</t>
  </si>
  <si>
    <t>SP17061900135693</t>
  </si>
  <si>
    <t>277889</t>
  </si>
  <si>
    <t>OP17061900096504</t>
  </si>
  <si>
    <t>2017061921001004980243620604</t>
  </si>
  <si>
    <t>SP17061900135713</t>
  </si>
  <si>
    <t>277937</t>
  </si>
  <si>
    <t>OP17061900096516</t>
  </si>
  <si>
    <t>2017061921001004550212224748</t>
  </si>
  <si>
    <t>SP17061900135749</t>
  </si>
  <si>
    <t>278047</t>
  </si>
  <si>
    <t>OP17061900096547</t>
  </si>
  <si>
    <t>2017061921001004770238503645</t>
  </si>
  <si>
    <t>SP17061900135811</t>
  </si>
  <si>
    <t>278236</t>
  </si>
  <si>
    <t>OP17061900096589</t>
  </si>
  <si>
    <t>2017061921001004760279286853</t>
  </si>
  <si>
    <t>SP17061900135817</t>
  </si>
  <si>
    <t>278253</t>
  </si>
  <si>
    <t>OP17061900096591</t>
  </si>
  <si>
    <t>0112169061</t>
  </si>
  <si>
    <t>谢明君</t>
  </si>
  <si>
    <t>2017061921001004590286003710</t>
  </si>
  <si>
    <t>SP17061900135831</t>
  </si>
  <si>
    <t>278271</t>
  </si>
  <si>
    <t>OP17061900096597</t>
  </si>
  <si>
    <t>2017061921001004310252740038</t>
  </si>
  <si>
    <t>SP17061900135857</t>
  </si>
  <si>
    <t>278342</t>
  </si>
  <si>
    <t>OP17061900096610</t>
  </si>
  <si>
    <t>1000104620</t>
  </si>
  <si>
    <t>鲍加龙</t>
  </si>
  <si>
    <t>2017061921001004060224965414</t>
  </si>
  <si>
    <t>SP17061900135865</t>
  </si>
  <si>
    <t>278383</t>
  </si>
  <si>
    <t>OP17061900096613</t>
  </si>
  <si>
    <t>1000016907</t>
  </si>
  <si>
    <t>杨茗</t>
  </si>
  <si>
    <t>2017061921001004550212221685</t>
  </si>
  <si>
    <t>SP17061900135936</t>
  </si>
  <si>
    <t>278555</t>
  </si>
  <si>
    <t>OP17061900096659</t>
  </si>
  <si>
    <t>1000104390</t>
  </si>
  <si>
    <t>方佳玉</t>
  </si>
  <si>
    <t>2017061921001004340282207668</t>
  </si>
  <si>
    <t>SP17061900135941</t>
  </si>
  <si>
    <t>278583</t>
  </si>
  <si>
    <t>OP17061900096663</t>
  </si>
  <si>
    <t>2017061921001004820215530663</t>
  </si>
  <si>
    <t>SP17061900136085</t>
  </si>
  <si>
    <t>278959</t>
  </si>
  <si>
    <t>OP17061900096763</t>
  </si>
  <si>
    <t>1000057512</t>
  </si>
  <si>
    <t>陈江丽</t>
  </si>
  <si>
    <t>2017061921001004980243691106</t>
  </si>
  <si>
    <t>SP17061900136112</t>
  </si>
  <si>
    <t>279052</t>
  </si>
  <si>
    <t>OP17061900096787</t>
  </si>
  <si>
    <t>2017061921001004650218136409</t>
  </si>
  <si>
    <t>SP17061900136166</t>
  </si>
  <si>
    <t>279185</t>
  </si>
  <si>
    <t>OP17061900096828</t>
  </si>
  <si>
    <t>2017061921001004330250924515</t>
  </si>
  <si>
    <t>SP17061900136199</t>
  </si>
  <si>
    <t>279298</t>
  </si>
  <si>
    <t>OP17061900096854</t>
  </si>
  <si>
    <t>1000100717</t>
  </si>
  <si>
    <t>欧阳杰</t>
  </si>
  <si>
    <t>2017061921001004180207238972</t>
  </si>
  <si>
    <t>SP17061900136245</t>
  </si>
  <si>
    <t>279414</t>
  </si>
  <si>
    <t>OP17061900096902</t>
  </si>
  <si>
    <t>2017061921001004130272651937</t>
  </si>
  <si>
    <t>SP17061900136320</t>
  </si>
  <si>
    <t>279689</t>
  </si>
  <si>
    <t>OP17061900096950</t>
  </si>
  <si>
    <t>1000101879</t>
  </si>
  <si>
    <t>徐缘</t>
  </si>
  <si>
    <t>2017061921001004830280016665</t>
  </si>
  <si>
    <t>SP17061900136352</t>
  </si>
  <si>
    <t>279785</t>
  </si>
  <si>
    <t>OP17061900096980</t>
  </si>
  <si>
    <t>1000104781</t>
  </si>
  <si>
    <t>皮录锦</t>
  </si>
  <si>
    <t>2017061921001004160206534156</t>
  </si>
  <si>
    <t>SP17061900136457</t>
  </si>
  <si>
    <t>279999</t>
  </si>
  <si>
    <t>OP17061900097069</t>
  </si>
  <si>
    <t>2017061921001004160206523236</t>
  </si>
  <si>
    <t>SP17061900136466</t>
  </si>
  <si>
    <t>280010</t>
  </si>
  <si>
    <t>OP17061900097074</t>
  </si>
  <si>
    <t>2017061921001004770238636666</t>
  </si>
  <si>
    <t>SP17061900136513</t>
  </si>
  <si>
    <t>280115</t>
  </si>
  <si>
    <t>OP17061900097112</t>
  </si>
  <si>
    <t>2017061921001004930209775475</t>
  </si>
  <si>
    <t>SP17061900136555</t>
  </si>
  <si>
    <t>280213</t>
  </si>
  <si>
    <t>OP17061900097139</t>
  </si>
  <si>
    <t>2017061921001004380294084756</t>
  </si>
  <si>
    <t>SP17061900136613</t>
  </si>
  <si>
    <t>280270</t>
  </si>
  <si>
    <t>OP17061900097184</t>
  </si>
  <si>
    <t>2017061921001004730219312912</t>
  </si>
  <si>
    <t>SP17061900136648</t>
  </si>
  <si>
    <t>280329</t>
  </si>
  <si>
    <t>OP17061900097216</t>
  </si>
  <si>
    <t>2017061921001004590286226582</t>
  </si>
  <si>
    <t>SP17061900136682</t>
  </si>
  <si>
    <t>280383</t>
  </si>
  <si>
    <t>OP17061900097244</t>
  </si>
  <si>
    <t>5010506185</t>
  </si>
  <si>
    <t>高舒艺</t>
  </si>
  <si>
    <t>2017061921001004810285942084</t>
  </si>
  <si>
    <t>SP17061900136687</t>
  </si>
  <si>
    <t>280391</t>
  </si>
  <si>
    <t>OP17061900097249</t>
  </si>
  <si>
    <t>1000105046</t>
  </si>
  <si>
    <t>毕波</t>
  </si>
  <si>
    <t>2017061921001004650218287463</t>
  </si>
  <si>
    <t>SP17061900136689</t>
  </si>
  <si>
    <t>280395</t>
  </si>
  <si>
    <t>OP17061900097252</t>
  </si>
  <si>
    <t>1000094716</t>
  </si>
  <si>
    <t>唐华连</t>
  </si>
  <si>
    <t>2017061921001004330251114363</t>
  </si>
  <si>
    <t>SP17061900136762</t>
  </si>
  <si>
    <t>280507</t>
  </si>
  <si>
    <t>OP17061900097314</t>
  </si>
  <si>
    <t>1000076824</t>
  </si>
  <si>
    <t>陆江源</t>
  </si>
  <si>
    <t>2017061921001004440282696824</t>
  </si>
  <si>
    <t>SP17061900136763</t>
  </si>
  <si>
    <t>280513</t>
  </si>
  <si>
    <t>OP17061900097315</t>
  </si>
  <si>
    <t>1000105117</t>
  </si>
  <si>
    <t>2017061921001004170274493793</t>
  </si>
  <si>
    <t>SP17061900136780</t>
  </si>
  <si>
    <t>280532</t>
  </si>
  <si>
    <t>OP17061900097332</t>
  </si>
  <si>
    <t>0103274583</t>
  </si>
  <si>
    <t>2017061921001004400208939115</t>
  </si>
  <si>
    <t>SP17061900136822</t>
  </si>
  <si>
    <t>280576</t>
  </si>
  <si>
    <t>OP17061900097366</t>
  </si>
  <si>
    <t>1000105089</t>
  </si>
  <si>
    <t>殷元敏</t>
  </si>
  <si>
    <t>2017061921001004550212494722</t>
  </si>
  <si>
    <t>SP17061900136838</t>
  </si>
  <si>
    <t>280592</t>
  </si>
  <si>
    <t>OP17061900097375</t>
  </si>
  <si>
    <t>2017061921001004550212495891</t>
  </si>
  <si>
    <t>SP17061900136840</t>
  </si>
  <si>
    <t>280594</t>
  </si>
  <si>
    <t>OP17061900097379</t>
  </si>
  <si>
    <t>2017061921001004870295754934</t>
  </si>
  <si>
    <t>SP17061900136847</t>
  </si>
  <si>
    <t>280599</t>
  </si>
  <si>
    <t>OP17061900097383</t>
  </si>
  <si>
    <t>1000105069</t>
  </si>
  <si>
    <t>张睿琦</t>
  </si>
  <si>
    <t>2017061921001004050275769020</t>
  </si>
  <si>
    <t>SP17061900136907</t>
  </si>
  <si>
    <t>280665</t>
  </si>
  <si>
    <t>OP17061900097426</t>
  </si>
  <si>
    <t>1000105228</t>
  </si>
  <si>
    <t>姚敏</t>
  </si>
  <si>
    <t>2017061921001004880214811751</t>
  </si>
  <si>
    <t>SP17061900136985</t>
  </si>
  <si>
    <t>280788</t>
  </si>
  <si>
    <t>OP17061900097475</t>
  </si>
  <si>
    <t>1000105126</t>
  </si>
  <si>
    <t>马贵洪</t>
  </si>
  <si>
    <t>2017061921001004310253074951</t>
  </si>
  <si>
    <t>SP17061900137020</t>
  </si>
  <si>
    <t>280847</t>
  </si>
  <si>
    <t>OP17061900097506</t>
  </si>
  <si>
    <t>1000042488</t>
  </si>
  <si>
    <t>陶园园</t>
  </si>
  <si>
    <t>2017061921001004190245114168</t>
  </si>
  <si>
    <t>SP17061900137025</t>
  </si>
  <si>
    <t>280851</t>
  </si>
  <si>
    <t>OP17061900097512</t>
  </si>
  <si>
    <t>1000105275</t>
  </si>
  <si>
    <t>贺远</t>
  </si>
  <si>
    <t>2017061921001004030276977612</t>
  </si>
  <si>
    <t>SP17061900137040</t>
  </si>
  <si>
    <t>280887</t>
  </si>
  <si>
    <t>OP17061900097528</t>
  </si>
  <si>
    <t>1000105344</t>
  </si>
  <si>
    <t>汉翠英</t>
  </si>
  <si>
    <t>2017061921001004810286090064</t>
  </si>
  <si>
    <t>SP17061900137209</t>
  </si>
  <si>
    <t>281292</t>
  </si>
  <si>
    <t>OP17061900097652</t>
  </si>
  <si>
    <t>1000105141</t>
  </si>
  <si>
    <t>蔡帆</t>
  </si>
  <si>
    <t>2017061921001004590286352574</t>
  </si>
  <si>
    <t>SP17061900137216</t>
  </si>
  <si>
    <t>281327</t>
  </si>
  <si>
    <t>OP17061900097659</t>
  </si>
  <si>
    <t>1000105167</t>
  </si>
  <si>
    <t>李树华</t>
  </si>
  <si>
    <t>2017061921001004590286387056</t>
  </si>
  <si>
    <t>SP17061900137227</t>
  </si>
  <si>
    <t>281358</t>
  </si>
  <si>
    <t>OP17061900097671</t>
  </si>
  <si>
    <t>1000105258</t>
  </si>
  <si>
    <t>刘登国</t>
  </si>
  <si>
    <t>2017061921001004070221152241</t>
  </si>
  <si>
    <t>SP17061900137361</t>
  </si>
  <si>
    <t>281696</t>
  </si>
  <si>
    <t>OP17061900097786</t>
  </si>
  <si>
    <t>5010358231</t>
  </si>
  <si>
    <t>吴锦云</t>
  </si>
  <si>
    <t>2017061921001004570206808728</t>
  </si>
  <si>
    <t>SP17061900137371</t>
  </si>
  <si>
    <t>281731</t>
  </si>
  <si>
    <t>OP17061900097790</t>
  </si>
  <si>
    <t>2017061921001004930209958731</t>
  </si>
  <si>
    <t>SP17061900137379</t>
  </si>
  <si>
    <t>281727</t>
  </si>
  <si>
    <t>OP17061900097794</t>
  </si>
  <si>
    <t>1000105176</t>
  </si>
  <si>
    <t>贾坡</t>
  </si>
  <si>
    <t>2017061921001004590286414818</t>
  </si>
  <si>
    <t>SP17061900137378</t>
  </si>
  <si>
    <t>281730</t>
  </si>
  <si>
    <t>OP17061900097795</t>
  </si>
  <si>
    <t>2017061921001004930209957630</t>
  </si>
  <si>
    <t>SP17061900137388</t>
  </si>
  <si>
    <t>281774</t>
  </si>
  <si>
    <t>OP17061900097802</t>
  </si>
  <si>
    <t>2017061921001004420277100009</t>
  </si>
  <si>
    <t>SP17061900137404</t>
  </si>
  <si>
    <t>281866</t>
  </si>
  <si>
    <t>OP17061900097819</t>
  </si>
  <si>
    <t>2017061921001004500229983261</t>
  </si>
  <si>
    <t>SP17061900137421</t>
  </si>
  <si>
    <t>281908</t>
  </si>
  <si>
    <t>OP17061900097836</t>
  </si>
  <si>
    <t>1000105472</t>
  </si>
  <si>
    <t>姚迦译</t>
  </si>
  <si>
    <t>2017061921001004790224349139</t>
  </si>
  <si>
    <t>SP17061900137451</t>
  </si>
  <si>
    <t>282039</t>
  </si>
  <si>
    <t>OP17061900097864</t>
  </si>
  <si>
    <t>1000105426</t>
  </si>
  <si>
    <t>马黎霞</t>
  </si>
  <si>
    <t>2017061921001004090274045738</t>
  </si>
  <si>
    <t>SP17061900137513</t>
  </si>
  <si>
    <t>282150</t>
  </si>
  <si>
    <t>OP17061900097897</t>
  </si>
  <si>
    <t>1000105481</t>
  </si>
  <si>
    <t>2017061921001004410286736284</t>
  </si>
  <si>
    <t>SP17061900137524</t>
  </si>
  <si>
    <t>282147</t>
  </si>
  <si>
    <t>OP17061900097901</t>
  </si>
  <si>
    <t>1000105158</t>
  </si>
  <si>
    <t>2017061921001004540204757037</t>
  </si>
  <si>
    <t>SP17061900137532</t>
  </si>
  <si>
    <t>282165</t>
  </si>
  <si>
    <t>OP17061900097907</t>
  </si>
  <si>
    <t>1000105161</t>
  </si>
  <si>
    <t>2017061921001004300296188886</t>
  </si>
  <si>
    <t>SP17061900137616</t>
  </si>
  <si>
    <t>282397</t>
  </si>
  <si>
    <t>OP17061900097962</t>
  </si>
  <si>
    <t>1000105509</t>
  </si>
  <si>
    <t>眭弘</t>
  </si>
  <si>
    <t>2017061921001004920269200866</t>
  </si>
  <si>
    <t>SP17061900137618</t>
  </si>
  <si>
    <t>282393</t>
  </si>
  <si>
    <t>OP17061900097963</t>
  </si>
  <si>
    <t>1000105511</t>
  </si>
  <si>
    <t>蒲龙</t>
  </si>
  <si>
    <t>2017061921001004900229908856</t>
  </si>
  <si>
    <t>SP17061900137643</t>
  </si>
  <si>
    <t>282447</t>
  </si>
  <si>
    <t>OP17061900097978</t>
  </si>
  <si>
    <t>1000105385</t>
  </si>
  <si>
    <t>李昀</t>
  </si>
  <si>
    <t>2017061921001004240287525479</t>
  </si>
  <si>
    <t>SP17061900137655</t>
  </si>
  <si>
    <t>282472</t>
  </si>
  <si>
    <t>OP17061900097985</t>
  </si>
  <si>
    <t>2017061921001004040289172917</t>
  </si>
  <si>
    <t>SP17061900137661</t>
  </si>
  <si>
    <t>282507</t>
  </si>
  <si>
    <t>OP17061900097992</t>
  </si>
  <si>
    <t>1000105530</t>
  </si>
  <si>
    <t>穆兰</t>
  </si>
  <si>
    <t>2017061921001004450257387535</t>
  </si>
  <si>
    <t>SP17061900137667</t>
  </si>
  <si>
    <t>282523</t>
  </si>
  <si>
    <t>OP17061900098000</t>
  </si>
  <si>
    <t>1000101554</t>
  </si>
  <si>
    <t>高燕</t>
  </si>
  <si>
    <t>2017061921001004420277116301</t>
  </si>
  <si>
    <t>SP17061900137711</t>
  </si>
  <si>
    <t>282590</t>
  </si>
  <si>
    <t>OP17061900098021</t>
  </si>
  <si>
    <t>1000100183</t>
  </si>
  <si>
    <t>黄君宝</t>
  </si>
  <si>
    <t>2017061921001004670207835998</t>
  </si>
  <si>
    <t>SP17061900137714</t>
  </si>
  <si>
    <t>282605</t>
  </si>
  <si>
    <t>OP17061900098024</t>
  </si>
  <si>
    <t>2017061921001004540204774236</t>
  </si>
  <si>
    <t>SP17061900137744</t>
  </si>
  <si>
    <t>282662</t>
  </si>
  <si>
    <t>OP17061900098040</t>
  </si>
  <si>
    <t>2017061921001004540204774280</t>
  </si>
  <si>
    <t>SP17061900137760</t>
  </si>
  <si>
    <t>282713</t>
  </si>
  <si>
    <t>OP17061900098052</t>
  </si>
  <si>
    <t>1000105578</t>
  </si>
  <si>
    <t>黄婷婷</t>
  </si>
  <si>
    <t>2017061921001004200277708086</t>
  </si>
  <si>
    <t>SP17061900137774</t>
  </si>
  <si>
    <t>282752</t>
  </si>
  <si>
    <t>OP17061900098059</t>
  </si>
  <si>
    <t>2017061921001004150260497687</t>
  </si>
  <si>
    <t>SP17061900137822</t>
  </si>
  <si>
    <t>282875</t>
  </si>
  <si>
    <t>OP17061900098084</t>
  </si>
  <si>
    <t>1000105582</t>
  </si>
  <si>
    <t>陈洪</t>
  </si>
  <si>
    <t>2017061921001004590286446078</t>
  </si>
  <si>
    <t>SP17061900137823</t>
  </si>
  <si>
    <t>282874</t>
  </si>
  <si>
    <t>OP17061900098085</t>
  </si>
  <si>
    <t>2017061921001004900229899575</t>
  </si>
  <si>
    <t>SP17061900137870</t>
  </si>
  <si>
    <t>282967</t>
  </si>
  <si>
    <t>OP17061900098110</t>
  </si>
  <si>
    <t>0103054166</t>
  </si>
  <si>
    <t>唐朝芬</t>
  </si>
  <si>
    <t>2017061921001004210264815561</t>
  </si>
  <si>
    <t>SP17061900137871</t>
  </si>
  <si>
    <t>282977</t>
  </si>
  <si>
    <t>OP17061900098112</t>
  </si>
  <si>
    <t>2017061921001004590286426118</t>
  </si>
  <si>
    <t>SP17061900137963</t>
  </si>
  <si>
    <t>283242</t>
  </si>
  <si>
    <t>OP17061900098181</t>
  </si>
  <si>
    <t>0102182221</t>
  </si>
  <si>
    <t>王易元</t>
  </si>
  <si>
    <t>2017061921001004290262075578</t>
  </si>
  <si>
    <t>SP17061900137972</t>
  </si>
  <si>
    <t>283283</t>
  </si>
  <si>
    <t>OP17061900098190</t>
  </si>
  <si>
    <t>1000023693</t>
  </si>
  <si>
    <t>刘文娟</t>
  </si>
  <si>
    <t>2017061921001004250276145702</t>
  </si>
  <si>
    <t>SP17061900137979</t>
  </si>
  <si>
    <t>283273</t>
  </si>
  <si>
    <t>OP17061900098196</t>
  </si>
  <si>
    <t>2017061921001004590286443648</t>
  </si>
  <si>
    <t>SP17061900137981</t>
  </si>
  <si>
    <t>283272</t>
  </si>
  <si>
    <t>OP17061900098199</t>
  </si>
  <si>
    <t>2017061921001004420277127642</t>
  </si>
  <si>
    <t>SP17061900137984</t>
  </si>
  <si>
    <t>283296</t>
  </si>
  <si>
    <t>OP17061900098203</t>
  </si>
  <si>
    <t>1000104495</t>
  </si>
  <si>
    <t>任媛</t>
  </si>
  <si>
    <t>2017061921001004670207856435</t>
  </si>
  <si>
    <t>SP17061900137990</t>
  </si>
  <si>
    <t>283333</t>
  </si>
  <si>
    <t>OP17061900098213</t>
  </si>
  <si>
    <t>1000045292</t>
  </si>
  <si>
    <t>黄玲娜</t>
  </si>
  <si>
    <t>2017061921001004350269654966</t>
  </si>
  <si>
    <t>SP17061900137993</t>
  </si>
  <si>
    <t>283356</t>
  </si>
  <si>
    <t>OP17061900098216</t>
  </si>
  <si>
    <t>2017061921001004080201714352</t>
  </si>
  <si>
    <t>SP17061900138024</t>
  </si>
  <si>
    <t>283446</t>
  </si>
  <si>
    <t>OP17061900098241</t>
  </si>
  <si>
    <t>1000105272</t>
  </si>
  <si>
    <t>龙晓慧</t>
  </si>
  <si>
    <t>2017061921001004860214660161</t>
  </si>
  <si>
    <t>SP17061900138037</t>
  </si>
  <si>
    <t>283495</t>
  </si>
  <si>
    <t>OP17061900098249</t>
  </si>
  <si>
    <t>1000010208</t>
  </si>
  <si>
    <t>杨俊波</t>
  </si>
  <si>
    <t>2017061921001004380294337721</t>
  </si>
  <si>
    <t>SP17061900138049</t>
  </si>
  <si>
    <t>283580</t>
  </si>
  <si>
    <t>OP17061900098264</t>
  </si>
  <si>
    <t>1000104950</t>
  </si>
  <si>
    <t>陈兴孟</t>
  </si>
  <si>
    <t>2017061921001004990212550110</t>
  </si>
  <si>
    <t>SP17061900138137</t>
  </si>
  <si>
    <t>283806</t>
  </si>
  <si>
    <t>OP17061900098328</t>
  </si>
  <si>
    <t>1000105698</t>
  </si>
  <si>
    <t>朱亚丽</t>
  </si>
  <si>
    <t>2017061921001004280205402856</t>
  </si>
  <si>
    <t>SP17061900138143</t>
  </si>
  <si>
    <t>283837</t>
  </si>
  <si>
    <t>OP17061900098332</t>
  </si>
  <si>
    <t>2017061921001004970291336890</t>
  </si>
  <si>
    <t>SP17061900138189</t>
  </si>
  <si>
    <t>283881</t>
  </si>
  <si>
    <t>OP17061900098350</t>
  </si>
  <si>
    <t>2017061921001004670207902370</t>
  </si>
  <si>
    <t>SP17061900138209</t>
  </si>
  <si>
    <t>283959</t>
  </si>
  <si>
    <t>OP17061900098363</t>
  </si>
  <si>
    <t>1000093952</t>
  </si>
  <si>
    <t>叶宝丽</t>
  </si>
  <si>
    <t>2017061921001004430262701276</t>
  </si>
  <si>
    <t>SP17061900138223</t>
  </si>
  <si>
    <t>284116</t>
  </si>
  <si>
    <t>OP17061900098366</t>
  </si>
  <si>
    <t>1000002685</t>
  </si>
  <si>
    <t>路舟</t>
  </si>
  <si>
    <t>2017061921001004100298888150</t>
  </si>
  <si>
    <t>SP17061900138244</t>
  </si>
  <si>
    <t>284027</t>
  </si>
  <si>
    <t>OP17061900098375</t>
  </si>
  <si>
    <t>1000105748</t>
  </si>
  <si>
    <t>谭凯元</t>
  </si>
  <si>
    <t>2017061921001004090274094999</t>
  </si>
  <si>
    <t>SP17061900138274</t>
  </si>
  <si>
    <t>284087</t>
  </si>
  <si>
    <t>OP17061900098399</t>
  </si>
  <si>
    <t>1000019158</t>
  </si>
  <si>
    <t>彭津亮</t>
  </si>
  <si>
    <t>2017061921001004550212690042</t>
  </si>
  <si>
    <t>SP17061900138313</t>
  </si>
  <si>
    <t>284200</t>
  </si>
  <si>
    <t>OP17061900098430</t>
  </si>
  <si>
    <t>1000085487</t>
  </si>
  <si>
    <t>吕园</t>
  </si>
  <si>
    <t>2017061921001004140287276283</t>
  </si>
  <si>
    <t>SP17061900138326</t>
  </si>
  <si>
    <t>284272</t>
  </si>
  <si>
    <t>OP17061900098441</t>
  </si>
  <si>
    <t>1000105726</t>
  </si>
  <si>
    <t>赵付万</t>
  </si>
  <si>
    <t>2017061921001004770238945489</t>
  </si>
  <si>
    <t>SP17061900138379</t>
  </si>
  <si>
    <t>284398</t>
  </si>
  <si>
    <t>OP17061900098485</t>
  </si>
  <si>
    <t>1000053924</t>
  </si>
  <si>
    <t>任惠文</t>
  </si>
  <si>
    <t>2017061921001004240287570040</t>
  </si>
  <si>
    <t>SP17061900138404</t>
  </si>
  <si>
    <t>284487</t>
  </si>
  <si>
    <t>OP17061900098508</t>
  </si>
  <si>
    <t>1000105779</t>
  </si>
  <si>
    <t>韩天涯</t>
  </si>
  <si>
    <t>2017061921001004260291856255</t>
  </si>
  <si>
    <t>SP17061900138425</t>
  </si>
  <si>
    <t>284583</t>
  </si>
  <si>
    <t>OP17061900098531</t>
  </si>
  <si>
    <t>2017061921001004590286478460</t>
  </si>
  <si>
    <t>SP17061900138569</t>
  </si>
  <si>
    <t>284897</t>
  </si>
  <si>
    <t>OP17061900098641</t>
  </si>
  <si>
    <t>1000057321</t>
  </si>
  <si>
    <t>陈马霈仪</t>
  </si>
  <si>
    <t>2017061921001004620202711328</t>
  </si>
  <si>
    <t>SP17061900138594</t>
  </si>
  <si>
    <t>284995</t>
  </si>
  <si>
    <t>OP17061900098668</t>
  </si>
  <si>
    <t>2017061921001004240287609145</t>
  </si>
  <si>
    <t>SP17061900138617</t>
  </si>
  <si>
    <t>285043</t>
  </si>
  <si>
    <t>OP17061900098685</t>
  </si>
  <si>
    <t>1000015681</t>
  </si>
  <si>
    <t>王丽榕</t>
  </si>
  <si>
    <t>2017061921001004910222899753</t>
  </si>
  <si>
    <t>SP17061900138678</t>
  </si>
  <si>
    <t>285256</t>
  </si>
  <si>
    <t>OP17061900098737</t>
  </si>
  <si>
    <t>1000105861</t>
  </si>
  <si>
    <t>王利芬</t>
  </si>
  <si>
    <t>2017061921001004010279787674</t>
  </si>
  <si>
    <t>SP17061900138709</t>
  </si>
  <si>
    <t>285356</t>
  </si>
  <si>
    <t>OP17061900098748</t>
  </si>
  <si>
    <t>1000103126</t>
  </si>
  <si>
    <t>陆泓屹</t>
  </si>
  <si>
    <t>2017061921001004020231647013</t>
  </si>
  <si>
    <t>SP17061900138836</t>
  </si>
  <si>
    <t>285544</t>
  </si>
  <si>
    <t>OP17061900098833</t>
  </si>
  <si>
    <t>0111292115</t>
  </si>
  <si>
    <t>唐饶博</t>
  </si>
  <si>
    <t>2017061921001004740284290123</t>
  </si>
  <si>
    <t>SP17061900138862</t>
  </si>
  <si>
    <t>285575</t>
  </si>
  <si>
    <t>OP17061900098847</t>
  </si>
  <si>
    <t>0122016995</t>
  </si>
  <si>
    <t>宋景明</t>
  </si>
  <si>
    <t>2017061921001004310253297584</t>
  </si>
  <si>
    <t>SP17061900138880</t>
  </si>
  <si>
    <t>285637</t>
  </si>
  <si>
    <t>OP17061900098863</t>
  </si>
  <si>
    <t>2017061921001004950280941758</t>
  </si>
  <si>
    <t>SP17061900138916</t>
  </si>
  <si>
    <t>285708</t>
  </si>
  <si>
    <t>OP17061900098883</t>
  </si>
  <si>
    <t>2017061921001004210264893196</t>
  </si>
  <si>
    <t>SP17061900138919</t>
  </si>
  <si>
    <t>285720</t>
  </si>
  <si>
    <t>OP17061900098885</t>
  </si>
  <si>
    <t>1000105879</t>
  </si>
  <si>
    <t>雷启艳</t>
  </si>
  <si>
    <t>2017061921001004330251371176</t>
  </si>
  <si>
    <t>SP17061900138965</t>
  </si>
  <si>
    <t>285799</t>
  </si>
  <si>
    <t>OP17061900098919</t>
  </si>
  <si>
    <t>0103363305</t>
  </si>
  <si>
    <t>许庚</t>
  </si>
  <si>
    <t>2017061921001004930210099567</t>
  </si>
  <si>
    <t>SP17061900138966</t>
  </si>
  <si>
    <t>285796</t>
  </si>
  <si>
    <t>OP17061900098920</t>
  </si>
  <si>
    <t>2017061921001004230265427718</t>
  </si>
  <si>
    <t>SP17061900138971</t>
  </si>
  <si>
    <t>285814</t>
  </si>
  <si>
    <t>OP17061900098926</t>
  </si>
  <si>
    <t>1000105896</t>
  </si>
  <si>
    <t>石金鑫</t>
  </si>
  <si>
    <t>2017061921001004680280490617</t>
  </si>
  <si>
    <t>SP17061900138993</t>
  </si>
  <si>
    <t>285856</t>
  </si>
  <si>
    <t>OP17061900098942</t>
  </si>
  <si>
    <t>2017061921001004030277173839</t>
  </si>
  <si>
    <t>SP17061900139032</t>
  </si>
  <si>
    <t>285901</t>
  </si>
  <si>
    <t>OP17061900098954</t>
  </si>
  <si>
    <t>1000105937</t>
  </si>
  <si>
    <t>虞禾</t>
  </si>
  <si>
    <t>2017061921001004990212631071</t>
  </si>
  <si>
    <t>SP17061900139120</t>
  </si>
  <si>
    <t>286195</t>
  </si>
  <si>
    <t>OP17061900099020</t>
  </si>
  <si>
    <t>1000105935</t>
  </si>
  <si>
    <t>张全伟</t>
  </si>
  <si>
    <t>2017061921001004990212631133</t>
  </si>
  <si>
    <t>SP17061900139140</t>
  </si>
  <si>
    <t>286240</t>
  </si>
  <si>
    <t>OP17061900099036</t>
  </si>
  <si>
    <t>1000104967</t>
  </si>
  <si>
    <t>杨春英</t>
  </si>
  <si>
    <t>2017061921001004820216040010</t>
  </si>
  <si>
    <t>SP17061900139138</t>
  </si>
  <si>
    <t>286241</t>
  </si>
  <si>
    <t>OP17061900099035</t>
  </si>
  <si>
    <t>1000105921</t>
  </si>
  <si>
    <t>李志鹏</t>
  </si>
  <si>
    <t>2017061921001004990212655001</t>
  </si>
  <si>
    <t>SP17061900139151</t>
  </si>
  <si>
    <t>286287</t>
  </si>
  <si>
    <t>OP17061900099044</t>
  </si>
  <si>
    <t>1000105875</t>
  </si>
  <si>
    <t>聂飞红</t>
  </si>
  <si>
    <t>2017061921001004860214770286</t>
  </si>
  <si>
    <t>SP17061900139206</t>
  </si>
  <si>
    <t>286538</t>
  </si>
  <si>
    <t>OP17061900099095</t>
  </si>
  <si>
    <t>2017061921001004310253330370</t>
  </si>
  <si>
    <t>SP17061900139220</t>
  </si>
  <si>
    <t>286565</t>
  </si>
  <si>
    <t>OP17061900099109</t>
  </si>
  <si>
    <t>1000106013</t>
  </si>
  <si>
    <t>曾琳程</t>
  </si>
  <si>
    <t>2017061921001004090274202930</t>
  </si>
  <si>
    <t>SP17061900139252</t>
  </si>
  <si>
    <t>286629</t>
  </si>
  <si>
    <t>OP17061900099134</t>
  </si>
  <si>
    <t>1000013233</t>
  </si>
  <si>
    <t>杨凌雁</t>
  </si>
  <si>
    <t>2017061921001004040289352635</t>
  </si>
  <si>
    <t>SP17061900139282</t>
  </si>
  <si>
    <t>286735</t>
  </si>
  <si>
    <t>OP17061900099160</t>
  </si>
  <si>
    <t>1000103375</t>
  </si>
  <si>
    <t>李六红</t>
  </si>
  <si>
    <t>2017061921001004070221380922</t>
  </si>
  <si>
    <t>SP17061900139315</t>
  </si>
  <si>
    <t>286871</t>
  </si>
  <si>
    <t>OP17061900099188</t>
  </si>
  <si>
    <t>5015830213</t>
  </si>
  <si>
    <t>易学果</t>
  </si>
  <si>
    <t>2017061921001004280205547503</t>
  </si>
  <si>
    <t>SP17061900139328</t>
  </si>
  <si>
    <t>286931</t>
  </si>
  <si>
    <t>OP17061900099206</t>
  </si>
  <si>
    <t>1000105913</t>
  </si>
  <si>
    <t>陈婷</t>
  </si>
  <si>
    <t>2017061921001004370253288965</t>
  </si>
  <si>
    <t>SP17061900139345</t>
  </si>
  <si>
    <t>287007</t>
  </si>
  <si>
    <t>OP17061900099225</t>
  </si>
  <si>
    <t>1000105296</t>
  </si>
  <si>
    <t>雷俊迪</t>
  </si>
  <si>
    <t>2017061921001004720265216212</t>
  </si>
  <si>
    <t>SP17061900139351</t>
  </si>
  <si>
    <t>287056</t>
  </si>
  <si>
    <t>OP17061900099233</t>
  </si>
  <si>
    <t>2017061921001004870296036245</t>
  </si>
  <si>
    <t>SP17061900139369</t>
  </si>
  <si>
    <t>287082</t>
  </si>
  <si>
    <t>OP17061900099246</t>
  </si>
  <si>
    <t>2017061921001004050276059382</t>
  </si>
  <si>
    <t>SP17061900139375</t>
  </si>
  <si>
    <t>287092</t>
  </si>
  <si>
    <t>OP17061900099251</t>
  </si>
  <si>
    <t>2017061921001004240287678922</t>
  </si>
  <si>
    <t>SP17061900139386</t>
  </si>
  <si>
    <t>287144</t>
  </si>
  <si>
    <t>OP17061900099264</t>
  </si>
  <si>
    <t>2017061921001004030277274006</t>
  </si>
  <si>
    <t>SP17061900139434</t>
  </si>
  <si>
    <t>287399</t>
  </si>
  <si>
    <t>OP17061900099298</t>
  </si>
  <si>
    <t>1000024447</t>
  </si>
  <si>
    <t>2017061921001004370253293406</t>
  </si>
  <si>
    <t>SP17061900139463</t>
  </si>
  <si>
    <t>287422</t>
  </si>
  <si>
    <t>OP17061900099320</t>
  </si>
  <si>
    <t>2017061921001004760279905511</t>
  </si>
  <si>
    <t>SP17061900139564</t>
  </si>
  <si>
    <t>287804</t>
  </si>
  <si>
    <t>OP17061900099435</t>
  </si>
  <si>
    <t>1000106101</t>
  </si>
  <si>
    <t>杨曦然</t>
  </si>
  <si>
    <t>2017061921001004650218679757</t>
  </si>
  <si>
    <t>SP17061900139586</t>
  </si>
  <si>
    <t>287895</t>
  </si>
  <si>
    <t>OP17061900099451</t>
  </si>
  <si>
    <t>1000106050</t>
  </si>
  <si>
    <t>毛帅平</t>
  </si>
  <si>
    <t>2017061921001004320201256069</t>
  </si>
  <si>
    <t>SP17061900139611</t>
  </si>
  <si>
    <t>288349</t>
  </si>
  <si>
    <t>OP17061900099491</t>
  </si>
  <si>
    <t>2017061921001004320201261101</t>
  </si>
  <si>
    <t>SP17061900139616</t>
  </si>
  <si>
    <t>288030</t>
  </si>
  <si>
    <t>OP17061900099498</t>
  </si>
  <si>
    <t>1000089976</t>
  </si>
  <si>
    <t>张尚娴</t>
  </si>
  <si>
    <t>2017061921001004560229349031</t>
  </si>
  <si>
    <t>SP17061900139622</t>
  </si>
  <si>
    <t>288046</t>
  </si>
  <si>
    <t>OP17061900099505</t>
  </si>
  <si>
    <t>2017061921001004620202863184</t>
  </si>
  <si>
    <t>SP17061900139653</t>
  </si>
  <si>
    <t>288186</t>
  </si>
  <si>
    <t>OP17061900099532</t>
  </si>
  <si>
    <t>1000105577</t>
  </si>
  <si>
    <t>钏昀</t>
  </si>
  <si>
    <t>2017061921001004110221839636</t>
  </si>
  <si>
    <t>SP17061900139660</t>
  </si>
  <si>
    <t>288193</t>
  </si>
  <si>
    <t>OP17061900099536</t>
  </si>
  <si>
    <t>0000079198</t>
  </si>
  <si>
    <t>杨庆民</t>
  </si>
  <si>
    <t>2017061921001004880215127999</t>
  </si>
  <si>
    <t>SP17061900139700</t>
  </si>
  <si>
    <t>288395</t>
  </si>
  <si>
    <t>OP17061900099603</t>
  </si>
  <si>
    <t>1000106140</t>
  </si>
  <si>
    <t>陈应菊</t>
  </si>
  <si>
    <t>2017061921001004700274863058</t>
  </si>
  <si>
    <t>SP17061900139725</t>
  </si>
  <si>
    <t>288515</t>
  </si>
  <si>
    <t>OP17061900099629</t>
  </si>
  <si>
    <t>2017061921001004440283072663</t>
  </si>
  <si>
    <t>SP17061900139727</t>
  </si>
  <si>
    <t>288508</t>
  </si>
  <si>
    <t>OP17061900099632</t>
  </si>
  <si>
    <t>2017061921001004760279947447</t>
  </si>
  <si>
    <t>SP17061900139732</t>
  </si>
  <si>
    <t>288519</t>
  </si>
  <si>
    <t>OP17061900099637</t>
  </si>
  <si>
    <t>1000106123</t>
  </si>
  <si>
    <t>白华</t>
  </si>
  <si>
    <t>2017061921001004280205633875</t>
  </si>
  <si>
    <t>SP17061900139739</t>
  </si>
  <si>
    <t>288572</t>
  </si>
  <si>
    <t>OP17061900099645</t>
  </si>
  <si>
    <t>1000106179</t>
  </si>
  <si>
    <t>左晓燕</t>
  </si>
  <si>
    <t>2017061921001004170274838895</t>
  </si>
  <si>
    <t>SP17061900139743</t>
  </si>
  <si>
    <t>288574</t>
  </si>
  <si>
    <t>OP17061900099649</t>
  </si>
  <si>
    <t>2017061921001004550212895151</t>
  </si>
  <si>
    <t>SP17061900139744</t>
  </si>
  <si>
    <t>288600</t>
  </si>
  <si>
    <t>OP17061900099651</t>
  </si>
  <si>
    <t>1000003068</t>
  </si>
  <si>
    <t>侯嘉训</t>
  </si>
  <si>
    <t>2017061921001004430262900773</t>
  </si>
  <si>
    <t>SP17061900139768</t>
  </si>
  <si>
    <t>288772</t>
  </si>
  <si>
    <t>OP17061900099685</t>
  </si>
  <si>
    <t>2017061921001004770239155505</t>
  </si>
  <si>
    <t>SP17061900139776</t>
  </si>
  <si>
    <t>288783</t>
  </si>
  <si>
    <t>OP17061900099704</t>
  </si>
  <si>
    <t>2017061921001004770239157873</t>
  </si>
  <si>
    <t>SP17061900139777</t>
  </si>
  <si>
    <t>288797</t>
  </si>
  <si>
    <t>OP17061900099709</t>
  </si>
  <si>
    <t>2017061921001004770239164237</t>
  </si>
  <si>
    <t>SP17061900139782</t>
  </si>
  <si>
    <t>288822</t>
  </si>
  <si>
    <t>OP17061900099715</t>
  </si>
  <si>
    <t>1000059749</t>
  </si>
  <si>
    <t>2017061921001004640267745228</t>
  </si>
  <si>
    <t>SP17061900139790</t>
  </si>
  <si>
    <t>289173</t>
  </si>
  <si>
    <t>OP17061900099726</t>
  </si>
  <si>
    <t>2017061921001004650218746139</t>
  </si>
  <si>
    <t>SP17061900139814</t>
  </si>
  <si>
    <t>288987</t>
  </si>
  <si>
    <t>OP17061900099762</t>
  </si>
  <si>
    <t>2017061921001004820216200700</t>
  </si>
  <si>
    <t>SP17061900139817</t>
  </si>
  <si>
    <t>288997</t>
  </si>
  <si>
    <t>OP17061900099765</t>
  </si>
  <si>
    <t>2017061921001004520214398179</t>
  </si>
  <si>
    <t>SP17061900139823</t>
  </si>
  <si>
    <t>289017</t>
  </si>
  <si>
    <t>OP17061900099772</t>
  </si>
  <si>
    <t>1000080261</t>
  </si>
  <si>
    <t>徐得素</t>
  </si>
  <si>
    <t>2017061921001004340282883066</t>
  </si>
  <si>
    <t>SP17061900139825</t>
  </si>
  <si>
    <t>289096</t>
  </si>
  <si>
    <t>OP17061900099774</t>
  </si>
  <si>
    <t>2017061921001004110221933066</t>
  </si>
  <si>
    <t>SP17061900139839</t>
  </si>
  <si>
    <t>289076</t>
  </si>
  <si>
    <t>OP17061900099792</t>
  </si>
  <si>
    <t>1000105028</t>
  </si>
  <si>
    <t>2017061921001004720265331823</t>
  </si>
  <si>
    <t>SP17061900139840</t>
  </si>
  <si>
    <t>289077</t>
  </si>
  <si>
    <t>OP17061900099793</t>
  </si>
  <si>
    <t>1000106232</t>
  </si>
  <si>
    <t>刘凯</t>
  </si>
  <si>
    <t>2017061921001004680280640529</t>
  </si>
  <si>
    <t>SP17061900139847</t>
  </si>
  <si>
    <t>289100</t>
  </si>
  <si>
    <t>OP17061900099801</t>
  </si>
  <si>
    <t>1000106238</t>
  </si>
  <si>
    <t>周小芳</t>
  </si>
  <si>
    <t>2017061921001004180207855278</t>
  </si>
  <si>
    <t>SP17061900139873</t>
  </si>
  <si>
    <t>289301</t>
  </si>
  <si>
    <t>OP17061900099838</t>
  </si>
  <si>
    <t>2017061921001004620202936503</t>
  </si>
  <si>
    <t>SP17061900139881</t>
  </si>
  <si>
    <t>289281</t>
  </si>
  <si>
    <t>OP17061900099848</t>
  </si>
  <si>
    <t>2017061921001004570207175687</t>
  </si>
  <si>
    <t>SP17061900139884</t>
  </si>
  <si>
    <t>289305</t>
  </si>
  <si>
    <t>OP17061900099853</t>
  </si>
  <si>
    <t>1000106231</t>
  </si>
  <si>
    <t>周建祥</t>
  </si>
  <si>
    <t>2017061921001004960216918623</t>
  </si>
  <si>
    <t>SP17061900139889</t>
  </si>
  <si>
    <t>289324</t>
  </si>
  <si>
    <t>OP17061900099860</t>
  </si>
  <si>
    <t>1000100807</t>
  </si>
  <si>
    <t>陆曦</t>
  </si>
  <si>
    <t>2017061921001004790224704700</t>
  </si>
  <si>
    <t>SP17061900139917</t>
  </si>
  <si>
    <t>289443</t>
  </si>
  <si>
    <t>OP17061900099887</t>
  </si>
  <si>
    <t>2017061921001004670208173602</t>
  </si>
  <si>
    <t>SP17061900139919</t>
  </si>
  <si>
    <t>289451</t>
  </si>
  <si>
    <t>OP17061900099890</t>
  </si>
  <si>
    <t>1000081218</t>
  </si>
  <si>
    <t>赵兰芝</t>
  </si>
  <si>
    <t>2017061921001004030277417432</t>
  </si>
  <si>
    <t>SP17061900139929</t>
  </si>
  <si>
    <t>289527</t>
  </si>
  <si>
    <t>OP17061900099903</t>
  </si>
  <si>
    <t>1000106208</t>
  </si>
  <si>
    <t>张娟</t>
  </si>
  <si>
    <t>2017061921001004350269960344</t>
  </si>
  <si>
    <t>SP17061900139931</t>
  </si>
  <si>
    <t>289535</t>
  </si>
  <si>
    <t>OP17061900099906</t>
  </si>
  <si>
    <t>2017061921001004910223153825</t>
  </si>
  <si>
    <t>SP17061900139948</t>
  </si>
  <si>
    <t>289573</t>
  </si>
  <si>
    <t>OP17061900099925</t>
  </si>
  <si>
    <t>1000106295</t>
  </si>
  <si>
    <t>陈耿标</t>
  </si>
  <si>
    <t>2017061921001004040289577915</t>
  </si>
  <si>
    <t>SP17061900139956</t>
  </si>
  <si>
    <t>289630</t>
  </si>
  <si>
    <t>OP17061900099938</t>
  </si>
  <si>
    <t>2017061921001004330251643859</t>
  </si>
  <si>
    <t>SP17061900139959</t>
  </si>
  <si>
    <t>289639</t>
  </si>
  <si>
    <t>OP17061900099943</t>
  </si>
  <si>
    <t>1000105373</t>
  </si>
  <si>
    <t>吴碧娟</t>
  </si>
  <si>
    <t>2017061921001004020231954948</t>
  </si>
  <si>
    <t>SP17061900139962</t>
  </si>
  <si>
    <t>289677</t>
  </si>
  <si>
    <t>OP17061900099950</t>
  </si>
  <si>
    <t>5300-0000219834</t>
  </si>
  <si>
    <t>杨联贵</t>
  </si>
  <si>
    <t>2017061921001004040289658600</t>
  </si>
  <si>
    <t>SP17061900139975</t>
  </si>
  <si>
    <t>289778</t>
  </si>
  <si>
    <t>OP17061900099972</t>
  </si>
  <si>
    <t>2017061921001004890215469085</t>
  </si>
  <si>
    <t>SP17061900140015</t>
  </si>
  <si>
    <t>289960</t>
  </si>
  <si>
    <t>OP17061900100016</t>
  </si>
  <si>
    <t>2017062021001004330252403302</t>
  </si>
  <si>
    <t>SP17062000140208</t>
  </si>
  <si>
    <t>290497</t>
  </si>
  <si>
    <t>OP17062000100157</t>
  </si>
  <si>
    <t>1000106591</t>
  </si>
  <si>
    <t>2017062021001004140288439310</t>
  </si>
  <si>
    <t>SP17062000140310</t>
  </si>
  <si>
    <t>290616</t>
  </si>
  <si>
    <t>OP17062000100260</t>
  </si>
  <si>
    <t>2017062021001004070222435450</t>
  </si>
  <si>
    <t>SP17062000140319</t>
  </si>
  <si>
    <t>290617</t>
  </si>
  <si>
    <t>OP17062000100271</t>
  </si>
  <si>
    <t>2017062021001004140288439361</t>
  </si>
  <si>
    <t>SP17062000140331</t>
  </si>
  <si>
    <t>290634</t>
  </si>
  <si>
    <t>OP17062000100283</t>
  </si>
  <si>
    <t>1000106664</t>
  </si>
  <si>
    <t>王计</t>
  </si>
  <si>
    <t>2017062021001004610260120229</t>
  </si>
  <si>
    <t>SP17062000140403</t>
  </si>
  <si>
    <t>290695</t>
  </si>
  <si>
    <t>OP17062000100332</t>
  </si>
  <si>
    <t>1000106716</t>
  </si>
  <si>
    <t>符琴</t>
  </si>
  <si>
    <t>2017062021001004710209936379</t>
  </si>
  <si>
    <t>SP17062000140509</t>
  </si>
  <si>
    <t>290770</t>
  </si>
  <si>
    <t>OP17062000100409</t>
  </si>
  <si>
    <t>1000106723</t>
  </si>
  <si>
    <t>赵路花</t>
  </si>
  <si>
    <t>2017062021001004460283662828</t>
  </si>
  <si>
    <t>SP17062000140511</t>
  </si>
  <si>
    <t>290771</t>
  </si>
  <si>
    <t>OP17062000100410</t>
  </si>
  <si>
    <t>0103012749</t>
  </si>
  <si>
    <t>徐纯蕊</t>
  </si>
  <si>
    <t>2017062021001004120201446008</t>
  </si>
  <si>
    <t>SP17062000140601</t>
  </si>
  <si>
    <t>290842</t>
  </si>
  <si>
    <t>OP17062000100464</t>
  </si>
  <si>
    <t>1000083589</t>
  </si>
  <si>
    <t>粱秋燕</t>
  </si>
  <si>
    <t>2017062021001004530296972837</t>
  </si>
  <si>
    <t>SP17062000140625</t>
  </si>
  <si>
    <t>290872</t>
  </si>
  <si>
    <t>OP17062000100481</t>
  </si>
  <si>
    <t>1000106497</t>
  </si>
  <si>
    <t>张国庆</t>
  </si>
  <si>
    <t>2017062021001004300297422718</t>
  </si>
  <si>
    <t>SP17062000140833</t>
  </si>
  <si>
    <t>291051</t>
  </si>
  <si>
    <t>OP17062000100599</t>
  </si>
  <si>
    <t>1000106838</t>
  </si>
  <si>
    <t>2017062021001004550213871899</t>
  </si>
  <si>
    <t>SP17062000140920</t>
  </si>
  <si>
    <t>291138</t>
  </si>
  <si>
    <t>OP17062000100647</t>
  </si>
  <si>
    <t>1000106898</t>
  </si>
  <si>
    <t>朱仁修</t>
  </si>
  <si>
    <t>2017062021001004820217145167</t>
  </si>
  <si>
    <t>SP17062000140937</t>
  </si>
  <si>
    <t>291141</t>
  </si>
  <si>
    <t>OP17062000100654</t>
  </si>
  <si>
    <t>1000106834</t>
  </si>
  <si>
    <t>2017062021001004360284962390</t>
  </si>
  <si>
    <t>SP17062000140946</t>
  </si>
  <si>
    <t>291158</t>
  </si>
  <si>
    <t>OP17062000100667</t>
  </si>
  <si>
    <t>2017062021001004120201457727</t>
  </si>
  <si>
    <t>SP17062000140957</t>
  </si>
  <si>
    <t>291169</t>
  </si>
  <si>
    <t>OP17062000100672</t>
  </si>
  <si>
    <t>5015815374</t>
  </si>
  <si>
    <t>王奕静</t>
  </si>
  <si>
    <t>2017062021001004850298622281</t>
  </si>
  <si>
    <t>SP17062000140977</t>
  </si>
  <si>
    <t>291179</t>
  </si>
  <si>
    <t>OP17062000100679</t>
  </si>
  <si>
    <t>1000012725</t>
  </si>
  <si>
    <t>徐培菊</t>
  </si>
  <si>
    <t>2017062021001004670209099101</t>
  </si>
  <si>
    <t>SP17062000141223</t>
  </si>
  <si>
    <t>291485</t>
  </si>
  <si>
    <t>OP17062000100797</t>
  </si>
  <si>
    <t>1000107044</t>
  </si>
  <si>
    <t>杨晓杰</t>
  </si>
  <si>
    <t>2017062021001004990213749090</t>
  </si>
  <si>
    <t>SP17062000141293</t>
  </si>
  <si>
    <t>291614</t>
  </si>
  <si>
    <t>OP17062000100840</t>
  </si>
  <si>
    <t>1000107021</t>
  </si>
  <si>
    <t>谢秀娟</t>
  </si>
  <si>
    <t>2017062021001004030278312252</t>
  </si>
  <si>
    <t>SP17062000141332</t>
  </si>
  <si>
    <t>291684</t>
  </si>
  <si>
    <t>OP17062000100864</t>
  </si>
  <si>
    <t>1000107076</t>
  </si>
  <si>
    <t>潘艳华</t>
  </si>
  <si>
    <t>2017062021001004820217157318</t>
  </si>
  <si>
    <t>SP17062000141369</t>
  </si>
  <si>
    <t>291779</t>
  </si>
  <si>
    <t>OP17062000100889</t>
  </si>
  <si>
    <t>1000106888</t>
  </si>
  <si>
    <t>何天丽</t>
  </si>
  <si>
    <t>2017062021001004920270532349</t>
  </si>
  <si>
    <t>SP17062000141434</t>
  </si>
  <si>
    <t>291885</t>
  </si>
  <si>
    <t>OP17062000100923</t>
  </si>
  <si>
    <t>2017062021001004990213755058</t>
  </si>
  <si>
    <t>SP17062000141457</t>
  </si>
  <si>
    <t>291921</t>
  </si>
  <si>
    <t>OP17062000100937</t>
  </si>
  <si>
    <t>1000106642</t>
  </si>
  <si>
    <t>王荣菊</t>
  </si>
  <si>
    <t>2017062021001004530297036472</t>
  </si>
  <si>
    <t>SP17062000141494</t>
  </si>
  <si>
    <t>291965</t>
  </si>
  <si>
    <t>OP17062000100954</t>
  </si>
  <si>
    <t>1000107103</t>
  </si>
  <si>
    <t>周永贵</t>
  </si>
  <si>
    <t>2017062021001004300297458641</t>
  </si>
  <si>
    <t>SP17062000141534</t>
  </si>
  <si>
    <t>292030</t>
  </si>
  <si>
    <t>OP17062000100968</t>
  </si>
  <si>
    <t>5300-0000805501</t>
  </si>
  <si>
    <t>杨宏</t>
  </si>
  <si>
    <t>2017062021001004310254419070</t>
  </si>
  <si>
    <t>SP17062000141541</t>
  </si>
  <si>
    <t>292029</t>
  </si>
  <si>
    <t>OP17062000100974</t>
  </si>
  <si>
    <t>1000107105</t>
  </si>
  <si>
    <t>廖贵彩</t>
  </si>
  <si>
    <t>2017062021001004690234718334</t>
  </si>
  <si>
    <t>SP17062000141566</t>
  </si>
  <si>
    <t>292087</t>
  </si>
  <si>
    <t>OP17062000100984</t>
  </si>
  <si>
    <t>1000107145</t>
  </si>
  <si>
    <t>杨云昆</t>
  </si>
  <si>
    <t>2017062021001004990213750969</t>
  </si>
  <si>
    <t>SP17062000141577</t>
  </si>
  <si>
    <t>292106</t>
  </si>
  <si>
    <t>OP17062000100992</t>
  </si>
  <si>
    <t>1000107158</t>
  </si>
  <si>
    <t>何丽馨</t>
  </si>
  <si>
    <t>2017062021001004910224031328</t>
  </si>
  <si>
    <t>SP17062000141607</t>
  </si>
  <si>
    <t>292188</t>
  </si>
  <si>
    <t>OP17062000101015</t>
  </si>
  <si>
    <t>1000107131</t>
  </si>
  <si>
    <t>刘鹏峰</t>
  </si>
  <si>
    <t>2017062021001004470284684607</t>
  </si>
  <si>
    <t>SP17062000141613</t>
  </si>
  <si>
    <t>292230</t>
  </si>
  <si>
    <t>OP17062000101020</t>
  </si>
  <si>
    <t>1000107107</t>
  </si>
  <si>
    <t>段美娟</t>
  </si>
  <si>
    <t>2017062021001004360284982782</t>
  </si>
  <si>
    <t>SP17062000141622</t>
  </si>
  <si>
    <t>292226</t>
  </si>
  <si>
    <t>OP17062000101026</t>
  </si>
  <si>
    <t>1000020937</t>
  </si>
  <si>
    <t>田春芳</t>
  </si>
  <si>
    <t>2017062021001004390270899953</t>
  </si>
  <si>
    <t>SP17062000141653</t>
  </si>
  <si>
    <t>292339</t>
  </si>
  <si>
    <t>OP17062000101047</t>
  </si>
  <si>
    <t>2017062021001004530297027649</t>
  </si>
  <si>
    <t>SP17062000141684</t>
  </si>
  <si>
    <t>292406</t>
  </si>
  <si>
    <t>OP17062000101073</t>
  </si>
  <si>
    <t>1000056116</t>
  </si>
  <si>
    <t>汪树琼</t>
  </si>
  <si>
    <t>2017062021001004480276007942</t>
  </si>
  <si>
    <t>SP17062000141727</t>
  </si>
  <si>
    <t>292551</t>
  </si>
  <si>
    <t>OP17062000101106</t>
  </si>
  <si>
    <t>0000787915</t>
  </si>
  <si>
    <t>杨滴</t>
  </si>
  <si>
    <t>2017062021001004380295530447</t>
  </si>
  <si>
    <t>SP17062000141756</t>
  </si>
  <si>
    <t>292606</t>
  </si>
  <si>
    <t>OP17062000101128</t>
  </si>
  <si>
    <t>2017062021001004280206611324</t>
  </si>
  <si>
    <t>SP17062000141783</t>
  </si>
  <si>
    <t>292739</t>
  </si>
  <si>
    <t>OP17062000101147</t>
  </si>
  <si>
    <t>2017062021001004430263858854</t>
  </si>
  <si>
    <t>SP17062000141818</t>
  </si>
  <si>
    <t>292690</t>
  </si>
  <si>
    <t>OP17062000101165</t>
  </si>
  <si>
    <t>2017062021001004430263858881</t>
  </si>
  <si>
    <t>SP17062000141826</t>
  </si>
  <si>
    <t>292720</t>
  </si>
  <si>
    <t>OP17062000101172</t>
  </si>
  <si>
    <t>1000100049</t>
  </si>
  <si>
    <t>付永正</t>
  </si>
  <si>
    <t>2017062021001004440284098567</t>
  </si>
  <si>
    <t>SP17062000141839</t>
  </si>
  <si>
    <t>292784</t>
  </si>
  <si>
    <t>OP17062000101182</t>
  </si>
  <si>
    <t>1000106928</t>
  </si>
  <si>
    <t>袁洁</t>
  </si>
  <si>
    <t>2017062021001004780257168540</t>
  </si>
  <si>
    <t>SP17062000141849</t>
  </si>
  <si>
    <t>292807</t>
  </si>
  <si>
    <t>OP17062000101193</t>
  </si>
  <si>
    <t>1000106663</t>
  </si>
  <si>
    <t>赵娅冰</t>
  </si>
  <si>
    <t>2017062021001004310254439487</t>
  </si>
  <si>
    <t>SP17062000141860</t>
  </si>
  <si>
    <t>292848</t>
  </si>
  <si>
    <t>OP17062000101205</t>
  </si>
  <si>
    <t>0127087434</t>
  </si>
  <si>
    <t>曾艳</t>
  </si>
  <si>
    <t>2017062021001004700275922796</t>
  </si>
  <si>
    <t>SP17062000141929</t>
  </si>
  <si>
    <t>292965</t>
  </si>
  <si>
    <t>OP17062000101264</t>
  </si>
  <si>
    <t>5010452250</t>
  </si>
  <si>
    <t>2017062021001004150261736798</t>
  </si>
  <si>
    <t>SP17062000141928</t>
  </si>
  <si>
    <t>292978</t>
  </si>
  <si>
    <t>OP17062000101262</t>
  </si>
  <si>
    <t>1000107217</t>
  </si>
  <si>
    <t>解衡</t>
  </si>
  <si>
    <t>2017062021001004770240150216</t>
  </si>
  <si>
    <t>SP17062000141949</t>
  </si>
  <si>
    <t>292984</t>
  </si>
  <si>
    <t>OP17062000101273</t>
  </si>
  <si>
    <t>2017062021001004960217879802</t>
  </si>
  <si>
    <t>SP17062000141985</t>
  </si>
  <si>
    <t>293065</t>
  </si>
  <si>
    <t>OP17062000101297</t>
  </si>
  <si>
    <t>2017062021001004380295565399</t>
  </si>
  <si>
    <t>SP17062000142021</t>
  </si>
  <si>
    <t>293139</t>
  </si>
  <si>
    <t>OP17062000101318</t>
  </si>
  <si>
    <t>2017062021001004930211265750</t>
  </si>
  <si>
    <t>SP17062000142033</t>
  </si>
  <si>
    <t>293188</t>
  </si>
  <si>
    <t>OP17062000101328</t>
  </si>
  <si>
    <t>2017062021001004260293053711</t>
  </si>
  <si>
    <t>SP17062000142069</t>
  </si>
  <si>
    <t>293267</t>
  </si>
  <si>
    <t>OP17062000101356</t>
  </si>
  <si>
    <t>0103299304</t>
  </si>
  <si>
    <t>2017062021001004850298661824</t>
  </si>
  <si>
    <t>SP17062000142081</t>
  </si>
  <si>
    <t>293281</t>
  </si>
  <si>
    <t>OP17062000101362</t>
  </si>
  <si>
    <t>1000107299</t>
  </si>
  <si>
    <t>2017062021001004850298701921</t>
  </si>
  <si>
    <t>SP17062000142088</t>
  </si>
  <si>
    <t>293310</t>
  </si>
  <si>
    <t>OP17062000101367</t>
  </si>
  <si>
    <t>1000046422</t>
  </si>
  <si>
    <t>李记金</t>
  </si>
  <si>
    <t>2017062021001004180208824413</t>
  </si>
  <si>
    <t>SP17062000142101</t>
  </si>
  <si>
    <t>293369</t>
  </si>
  <si>
    <t>OP17062000101379</t>
  </si>
  <si>
    <t>1000101177</t>
  </si>
  <si>
    <t>徐权</t>
  </si>
  <si>
    <t>2017062021001004950282084912</t>
  </si>
  <si>
    <t>SP17062000142110</t>
  </si>
  <si>
    <t>293393</t>
  </si>
  <si>
    <t>OP17062000101387</t>
  </si>
  <si>
    <t>1000105443</t>
  </si>
  <si>
    <t>赵艳</t>
  </si>
  <si>
    <t>2017062021001004340283886452</t>
  </si>
  <si>
    <t>SP17062000142132</t>
  </si>
  <si>
    <t>293428</t>
  </si>
  <si>
    <t>OP17062000101404</t>
  </si>
  <si>
    <t>2017062021001004280206624259</t>
  </si>
  <si>
    <t>SP17062000142142</t>
  </si>
  <si>
    <t>293450</t>
  </si>
  <si>
    <t>OP17062000101414</t>
  </si>
  <si>
    <t>2017062021001004910224087249</t>
  </si>
  <si>
    <t>SP17062000142258</t>
  </si>
  <si>
    <t>293684</t>
  </si>
  <si>
    <t>OP17062000101495</t>
  </si>
  <si>
    <t>1000106196</t>
  </si>
  <si>
    <t>李孝恩</t>
  </si>
  <si>
    <t>2017062021001004370254398061</t>
  </si>
  <si>
    <t>SP17062000142273</t>
  </si>
  <si>
    <t>293726</t>
  </si>
  <si>
    <t>OP17062000101505</t>
  </si>
  <si>
    <t>1000106943</t>
  </si>
  <si>
    <t>张亚军</t>
  </si>
  <si>
    <t>2017062021001004010280970552</t>
  </si>
  <si>
    <t>SP17062000142291</t>
  </si>
  <si>
    <t>293747</t>
  </si>
  <si>
    <t>OP17062000101516</t>
  </si>
  <si>
    <t>1000106966</t>
  </si>
  <si>
    <t>尹倩婷</t>
  </si>
  <si>
    <t>2017062021001004360285041806</t>
  </si>
  <si>
    <t>SP17062000142304</t>
  </si>
  <si>
    <t>293806</t>
  </si>
  <si>
    <t>OP17062000101527</t>
  </si>
  <si>
    <t>2017062021001004470284712886</t>
  </si>
  <si>
    <t>SP17062000142338</t>
  </si>
  <si>
    <t>293833</t>
  </si>
  <si>
    <t>OP17062000101545</t>
  </si>
  <si>
    <t>1000107285</t>
  </si>
  <si>
    <t>车革</t>
  </si>
  <si>
    <t>2017062021001004300297482076</t>
  </si>
  <si>
    <t>SP17062000142346</t>
  </si>
  <si>
    <t>293865</t>
  </si>
  <si>
    <t>OP17062000101553</t>
  </si>
  <si>
    <t>2017062021001004610260213122</t>
  </si>
  <si>
    <t>SP17062000142471</t>
  </si>
  <si>
    <t>294098</t>
  </si>
  <si>
    <t>OP17062000101641</t>
  </si>
  <si>
    <t>2017062021001004350270889264</t>
  </si>
  <si>
    <t>SP17062000142546</t>
  </si>
  <si>
    <t>294306</t>
  </si>
  <si>
    <t>OP17062000101704</t>
  </si>
  <si>
    <t>1000106994</t>
  </si>
  <si>
    <t>徐华林</t>
  </si>
  <si>
    <t>2017062021001004520215419727</t>
  </si>
  <si>
    <t>SP17062000142580</t>
  </si>
  <si>
    <t>294376</t>
  </si>
  <si>
    <t>OP17062000101720</t>
  </si>
  <si>
    <t>2017062021001004750229953637</t>
  </si>
  <si>
    <t>SP17062000142583</t>
  </si>
  <si>
    <t>294368</t>
  </si>
  <si>
    <t>OP17062000101722</t>
  </si>
  <si>
    <t>1000101993</t>
  </si>
  <si>
    <t>何丕学</t>
  </si>
  <si>
    <t>2017062021001004710210030729</t>
  </si>
  <si>
    <t>SP17062000142623</t>
  </si>
  <si>
    <t>294482</t>
  </si>
  <si>
    <t>OP17062000101748</t>
  </si>
  <si>
    <t>1000107537</t>
  </si>
  <si>
    <t>王绍飞</t>
  </si>
  <si>
    <t>2017062021001004640268748384</t>
  </si>
  <si>
    <t>SP17062000142661</t>
  </si>
  <si>
    <t>294531</t>
  </si>
  <si>
    <t>OP17062000101766</t>
  </si>
  <si>
    <t>5300-0000814695</t>
  </si>
  <si>
    <t>夏洁</t>
  </si>
  <si>
    <t>2017062021001004040290509335</t>
  </si>
  <si>
    <t>SP17062000142668</t>
  </si>
  <si>
    <t>294569</t>
  </si>
  <si>
    <t>OP17062000101772</t>
  </si>
  <si>
    <t>0103087876</t>
  </si>
  <si>
    <t>方秀珍</t>
  </si>
  <si>
    <t>2017062021001004200278962750</t>
  </si>
  <si>
    <t>SP17062000142676</t>
  </si>
  <si>
    <t>294580</t>
  </si>
  <si>
    <t>OP17062000101777</t>
  </si>
  <si>
    <t>0000182205</t>
  </si>
  <si>
    <t>吕权洲</t>
  </si>
  <si>
    <t>2017062021001004810287446769</t>
  </si>
  <si>
    <t>SP17062000142677</t>
  </si>
  <si>
    <t>294573</t>
  </si>
  <si>
    <t>OP17062000101778</t>
  </si>
  <si>
    <t>1000107309</t>
  </si>
  <si>
    <t>郭凌骥</t>
  </si>
  <si>
    <t>2017062021001004520215417634</t>
  </si>
  <si>
    <t>SP17062000142694</t>
  </si>
  <si>
    <t>294602</t>
  </si>
  <si>
    <t>OP17062000101791</t>
  </si>
  <si>
    <t>2017062021001004750229962739</t>
  </si>
  <si>
    <t>SP17062000142750</t>
  </si>
  <si>
    <t>294739</t>
  </si>
  <si>
    <t>OP17062000101827</t>
  </si>
  <si>
    <t>1000105113</t>
  </si>
  <si>
    <t>靳忠菊</t>
  </si>
  <si>
    <t>2017062021001004940254178641</t>
  </si>
  <si>
    <t>SP17062000142805</t>
  </si>
  <si>
    <t>294854</t>
  </si>
  <si>
    <t>OP17062000101858</t>
  </si>
  <si>
    <t>2017062021001004340283908865</t>
  </si>
  <si>
    <t>SP17062000142825</t>
  </si>
  <si>
    <t>294885</t>
  </si>
  <si>
    <t>OP17062000101869</t>
  </si>
  <si>
    <t>2017062021001004310254465480</t>
  </si>
  <si>
    <t>SP17062000142843</t>
  </si>
  <si>
    <t>294904</t>
  </si>
  <si>
    <t>OP17062000101878</t>
  </si>
  <si>
    <t>5303-0301140738</t>
  </si>
  <si>
    <t>2017062021001004670209164941</t>
  </si>
  <si>
    <t>SP17062000142844</t>
  </si>
  <si>
    <t>294913</t>
  </si>
  <si>
    <t>OP17062000101879</t>
  </si>
  <si>
    <t>1000107486</t>
  </si>
  <si>
    <t>普晋红</t>
  </si>
  <si>
    <t>2017062021001004330252576623</t>
  </si>
  <si>
    <t>SP17062000142912</t>
  </si>
  <si>
    <t>295059</t>
  </si>
  <si>
    <t>OP17062000101919</t>
  </si>
  <si>
    <t>1000107576</t>
  </si>
  <si>
    <t>郭琪乐</t>
  </si>
  <si>
    <t>2017062021001004150261772920</t>
  </si>
  <si>
    <t>SP17062000142955</t>
  </si>
  <si>
    <t>295145</t>
  </si>
  <si>
    <t>OP17062000101950</t>
  </si>
  <si>
    <t>1000005536</t>
  </si>
  <si>
    <t>杨栎</t>
  </si>
  <si>
    <t>2017062021001004350270926956</t>
  </si>
  <si>
    <t>SP17062000142957</t>
  </si>
  <si>
    <t>295149</t>
  </si>
  <si>
    <t>OP17062000101952</t>
  </si>
  <si>
    <t>1000107320</t>
  </si>
  <si>
    <t>任兴东</t>
  </si>
  <si>
    <t>2017062021001004970292574337</t>
  </si>
  <si>
    <t>SP17062000142966</t>
  </si>
  <si>
    <t>295207</t>
  </si>
  <si>
    <t>OP17062000101962</t>
  </si>
  <si>
    <t>1000107736</t>
  </si>
  <si>
    <t>2017062021001004620203904205</t>
  </si>
  <si>
    <t>SP17062000142975</t>
  </si>
  <si>
    <t>295213</t>
  </si>
  <si>
    <t>OP17062000101971</t>
  </si>
  <si>
    <t>1000107738</t>
  </si>
  <si>
    <t>刘松</t>
  </si>
  <si>
    <t>2017062021001004370254441367</t>
  </si>
  <si>
    <t>SP17062000142976</t>
  </si>
  <si>
    <t>295236</t>
  </si>
  <si>
    <t>OP17062000101973</t>
  </si>
  <si>
    <t>2017062021001004700275975138</t>
  </si>
  <si>
    <t>SP17062000142997</t>
  </si>
  <si>
    <t>295293</t>
  </si>
  <si>
    <t>OP17062000101995</t>
  </si>
  <si>
    <t>2017062021001004530297068315</t>
  </si>
  <si>
    <t>SP17062000143041</t>
  </si>
  <si>
    <t>295395</t>
  </si>
  <si>
    <t>OP17062000102019</t>
  </si>
  <si>
    <t>2017062021001004470284747171</t>
  </si>
  <si>
    <t>SP17062000143160</t>
  </si>
  <si>
    <t>295661</t>
  </si>
  <si>
    <t>OP17062000102085</t>
  </si>
  <si>
    <t>2017062021001004410288082458</t>
  </si>
  <si>
    <t>SP17062000143207</t>
  </si>
  <si>
    <t>295824</t>
  </si>
  <si>
    <t>OP17062000102120</t>
  </si>
  <si>
    <t>2017062021001004060226708029</t>
  </si>
  <si>
    <t>SP17062000143234</t>
  </si>
  <si>
    <t>295887</t>
  </si>
  <si>
    <t>OP17062000102144</t>
  </si>
  <si>
    <t>0000436261</t>
  </si>
  <si>
    <t>杨艳波</t>
  </si>
  <si>
    <t>2017062021001004500231354301</t>
  </si>
  <si>
    <t>SP17062000143244</t>
  </si>
  <si>
    <t>295912</t>
  </si>
  <si>
    <t>OP17062000102149</t>
  </si>
  <si>
    <t>1000107896</t>
  </si>
  <si>
    <t>付宸铭</t>
  </si>
  <si>
    <t>2017062021001004450258712068</t>
  </si>
  <si>
    <t>SP17062000143289</t>
  </si>
  <si>
    <t>295982</t>
  </si>
  <si>
    <t>OP17062000102172</t>
  </si>
  <si>
    <t>1000107935</t>
  </si>
  <si>
    <t>苏金花</t>
  </si>
  <si>
    <t>2017062021001004420278400355</t>
  </si>
  <si>
    <t>SP17062000143328</t>
  </si>
  <si>
    <t>296154</t>
  </si>
  <si>
    <t>OP17062000102211</t>
  </si>
  <si>
    <t>1000107774</t>
  </si>
  <si>
    <t>2017062021001004370254463703</t>
  </si>
  <si>
    <t>SP17062000143350</t>
  </si>
  <si>
    <t>296200</t>
  </si>
  <si>
    <t>OP17062000102226</t>
  </si>
  <si>
    <t>2017062021001004460283837222</t>
  </si>
  <si>
    <t>SP17062000143410</t>
  </si>
  <si>
    <t>296330</t>
  </si>
  <si>
    <t>OP17062000102272</t>
  </si>
  <si>
    <t>1000107615</t>
  </si>
  <si>
    <t>胡丽媚</t>
  </si>
  <si>
    <t>2017062021001004210266128085</t>
  </si>
  <si>
    <t>SP17062000143496</t>
  </si>
  <si>
    <t>296459</t>
  </si>
  <si>
    <t>OP17062000102310</t>
  </si>
  <si>
    <t>1000107138</t>
  </si>
  <si>
    <t>张映群</t>
  </si>
  <si>
    <t>2017062021001004490262625583</t>
  </si>
  <si>
    <t>SP17062000143550</t>
  </si>
  <si>
    <t>296546</t>
  </si>
  <si>
    <t>OP17062000102336</t>
  </si>
  <si>
    <t>1000108067</t>
  </si>
  <si>
    <t>孙微</t>
  </si>
  <si>
    <t>2017062021001004900231245241</t>
  </si>
  <si>
    <t>SP17062000143659</t>
  </si>
  <si>
    <t>296770</t>
  </si>
  <si>
    <t>OP17062000102418</t>
  </si>
  <si>
    <t>1000107975</t>
  </si>
  <si>
    <t>李贵云</t>
  </si>
  <si>
    <t>2017062021001004590287773123</t>
  </si>
  <si>
    <t>SP17062000143711</t>
  </si>
  <si>
    <t>296882</t>
  </si>
  <si>
    <t>OP17062000102445</t>
  </si>
  <si>
    <t>1000107698</t>
  </si>
  <si>
    <t>袁征丹</t>
  </si>
  <si>
    <t>2017062021001004240288828539</t>
  </si>
  <si>
    <t>SP17062000143721</t>
  </si>
  <si>
    <t>296902</t>
  </si>
  <si>
    <t>OP17062000102452</t>
  </si>
  <si>
    <t>1000106506</t>
  </si>
  <si>
    <t>傅丽珍</t>
  </si>
  <si>
    <t>2017062021001004650219817655</t>
  </si>
  <si>
    <t>SP17062000143718</t>
  </si>
  <si>
    <t>296888</t>
  </si>
  <si>
    <t>OP17062000102450</t>
  </si>
  <si>
    <t>5300-0000057894</t>
  </si>
  <si>
    <t>罗葆荣</t>
  </si>
  <si>
    <t>2017062021001004220298580020</t>
  </si>
  <si>
    <t>SP17062000143738</t>
  </si>
  <si>
    <t>296932</t>
  </si>
  <si>
    <t>OP17062000102463</t>
  </si>
  <si>
    <t>1000108050</t>
  </si>
  <si>
    <t>徐必方</t>
  </si>
  <si>
    <t>2017062021001004450258730605</t>
  </si>
  <si>
    <t>SP17062000143754</t>
  </si>
  <si>
    <t>296984</t>
  </si>
  <si>
    <t>OP17062000102480</t>
  </si>
  <si>
    <t>1000108095</t>
  </si>
  <si>
    <t>杨会琼</t>
  </si>
  <si>
    <t>2017062021001004750229997104</t>
  </si>
  <si>
    <t>SP17062000143765</t>
  </si>
  <si>
    <t>297015</t>
  </si>
  <si>
    <t>OP17062000102493</t>
  </si>
  <si>
    <t>1000107982</t>
  </si>
  <si>
    <t>田洪霞</t>
  </si>
  <si>
    <t>2017062021001004360285097257</t>
  </si>
  <si>
    <t>SP17062000143775</t>
  </si>
  <si>
    <t>297041</t>
  </si>
  <si>
    <t>OP17062000102499</t>
  </si>
  <si>
    <t>2017062021001004350270965096</t>
  </si>
  <si>
    <t>SP17062000143789</t>
  </si>
  <si>
    <t>297085</t>
  </si>
  <si>
    <t>OP17062000102514</t>
  </si>
  <si>
    <t>1000108094</t>
  </si>
  <si>
    <t>毛丹</t>
  </si>
  <si>
    <t>2017062021001004840220719413</t>
  </si>
  <si>
    <t>SP17062000143868</t>
  </si>
  <si>
    <t>297284</t>
  </si>
  <si>
    <t>OP17062000102553</t>
  </si>
  <si>
    <t>1000107891</t>
  </si>
  <si>
    <t>杨春花</t>
  </si>
  <si>
    <t>2017062021001004290263405681</t>
  </si>
  <si>
    <t>SP17062000143877</t>
  </si>
  <si>
    <t>297312</t>
  </si>
  <si>
    <t>OP17062000102557</t>
  </si>
  <si>
    <t>0111209068</t>
  </si>
  <si>
    <t>高丽萍</t>
  </si>
  <si>
    <t>2017062021001004070222670749</t>
  </si>
  <si>
    <t>SP17062000143882</t>
  </si>
  <si>
    <t>297350</t>
  </si>
  <si>
    <t>OP17062000102561</t>
  </si>
  <si>
    <t>1000107872</t>
  </si>
  <si>
    <t>2017062021001004830281668710</t>
  </si>
  <si>
    <t>SP17062000143930</t>
  </si>
  <si>
    <t>297442</t>
  </si>
  <si>
    <t>OP17062000102598</t>
  </si>
  <si>
    <t>1000107649</t>
  </si>
  <si>
    <t>2017062021001004960217999764</t>
  </si>
  <si>
    <t>SP17062000143953</t>
  </si>
  <si>
    <t>297518</t>
  </si>
  <si>
    <t>OP17062000102618</t>
  </si>
  <si>
    <t>1000108028</t>
  </si>
  <si>
    <t>郑春萍</t>
  </si>
  <si>
    <t>2017062021001004170275991326</t>
  </si>
  <si>
    <t>SP17062000144067</t>
  </si>
  <si>
    <t>297760</t>
  </si>
  <si>
    <t>OP17062000102688</t>
  </si>
  <si>
    <t>1000107639</t>
  </si>
  <si>
    <t>吴光文</t>
  </si>
  <si>
    <t>2017062021001004840220759064</t>
  </si>
  <si>
    <t>SP17062000144148</t>
  </si>
  <si>
    <t>298022</t>
  </si>
  <si>
    <t>OP17062000102749</t>
  </si>
  <si>
    <t>2017062021001004850298782770</t>
  </si>
  <si>
    <t>SP17062000144180</t>
  </si>
  <si>
    <t>298105</t>
  </si>
  <si>
    <t>OP17062000102774</t>
  </si>
  <si>
    <t>1000108161</t>
  </si>
  <si>
    <t>马子辰</t>
  </si>
  <si>
    <t>2017062021001004730220861566</t>
  </si>
  <si>
    <t>SP17062000144194</t>
  </si>
  <si>
    <t>298155</t>
  </si>
  <si>
    <t>OP17062000102787</t>
  </si>
  <si>
    <t>1000016987</t>
  </si>
  <si>
    <t>舒银瑜</t>
  </si>
  <si>
    <t>2017062021001004460283863757</t>
  </si>
  <si>
    <t>SP17062000144199</t>
  </si>
  <si>
    <t>298188</t>
  </si>
  <si>
    <t>OP17062000102794</t>
  </si>
  <si>
    <t>0111270780</t>
  </si>
  <si>
    <t>杨燕伟</t>
  </si>
  <si>
    <t>2017062021001004730220851988</t>
  </si>
  <si>
    <t>SP17062000144225</t>
  </si>
  <si>
    <t>298238</t>
  </si>
  <si>
    <t>OP17062000102816</t>
  </si>
  <si>
    <t>2017062021001004370254523351</t>
  </si>
  <si>
    <t>SP17062000144333</t>
  </si>
  <si>
    <t>298529</t>
  </si>
  <si>
    <t>OP17062000102894</t>
  </si>
  <si>
    <t>2017062021001004150261867245</t>
  </si>
  <si>
    <t>SP17062000144338</t>
  </si>
  <si>
    <t>298516</t>
  </si>
  <si>
    <t>OP17062000102896</t>
  </si>
  <si>
    <t>1000107728</t>
  </si>
  <si>
    <t>张润洋</t>
  </si>
  <si>
    <t>2017062021001004400210421388</t>
  </si>
  <si>
    <t>SP17062000144359</t>
  </si>
  <si>
    <t>298577</t>
  </si>
  <si>
    <t>OP17062000102907</t>
  </si>
  <si>
    <t>2017062021001004920270671596</t>
  </si>
  <si>
    <t>SP17062000144360</t>
  </si>
  <si>
    <t>298602</t>
  </si>
  <si>
    <t>OP17062000102908</t>
  </si>
  <si>
    <t>2017062021001004210266131069</t>
  </si>
  <si>
    <t>SP17062000144370</t>
  </si>
  <si>
    <t>298590</t>
  </si>
  <si>
    <t>OP17062000102915</t>
  </si>
  <si>
    <t>1000009264</t>
  </si>
  <si>
    <t>姚佳榕</t>
  </si>
  <si>
    <t>2017062021001004310254546602</t>
  </si>
  <si>
    <t>SP17062000144390</t>
  </si>
  <si>
    <t>298652</t>
  </si>
  <si>
    <t>OP17062000102929</t>
  </si>
  <si>
    <t>1000107330</t>
  </si>
  <si>
    <t>陶冲</t>
  </si>
  <si>
    <t>2017062021001004840220802449</t>
  </si>
  <si>
    <t>SP17062000144438</t>
  </si>
  <si>
    <t>298791</t>
  </si>
  <si>
    <t>OP17062000102962</t>
  </si>
  <si>
    <t>0129004991</t>
  </si>
  <si>
    <t>高怀兴</t>
  </si>
  <si>
    <t>2017062021001004630260190158</t>
  </si>
  <si>
    <t>SP17062000144501</t>
  </si>
  <si>
    <t>298916</t>
  </si>
  <si>
    <t>OP17062000103005</t>
  </si>
  <si>
    <t>1000106905</t>
  </si>
  <si>
    <t>陈玲莉</t>
  </si>
  <si>
    <t>2017062021001004780257302853</t>
  </si>
  <si>
    <t>SP17062000144517</t>
  </si>
  <si>
    <t>298961</t>
  </si>
  <si>
    <t>OP17062000103013</t>
  </si>
  <si>
    <t>2017062021001004840220818120</t>
  </si>
  <si>
    <t>SP17062000144526</t>
  </si>
  <si>
    <t>298973</t>
  </si>
  <si>
    <t>OP17062000103018</t>
  </si>
  <si>
    <t>0101235841</t>
  </si>
  <si>
    <t>杨建芳</t>
  </si>
  <si>
    <t>2017062021001004570208282720</t>
  </si>
  <si>
    <t>SP17062000144527</t>
  </si>
  <si>
    <t>298991</t>
  </si>
  <si>
    <t>OP17062000103019</t>
  </si>
  <si>
    <t>2017062021001004910224244161</t>
  </si>
  <si>
    <t>SP17062000144632</t>
  </si>
  <si>
    <t>299221</t>
  </si>
  <si>
    <t>OP17062000103089</t>
  </si>
  <si>
    <t>2017062021001004920270685370</t>
  </si>
  <si>
    <t>SP17062000144633</t>
  </si>
  <si>
    <t>299230</t>
  </si>
  <si>
    <t>OP17062000103090</t>
  </si>
  <si>
    <t>1000107702</t>
  </si>
  <si>
    <t>徐常盛</t>
  </si>
  <si>
    <t>2017062021001004370254549525</t>
  </si>
  <si>
    <t>SP17062000144680</t>
  </si>
  <si>
    <t>299349</t>
  </si>
  <si>
    <t>OP17062000103135</t>
  </si>
  <si>
    <t>1000108155</t>
  </si>
  <si>
    <t>艾从福</t>
  </si>
  <si>
    <t>2017062021001004580219791249</t>
  </si>
  <si>
    <t>SP17062000144683</t>
  </si>
  <si>
    <t>299358</t>
  </si>
  <si>
    <t>OP17062000103138</t>
  </si>
  <si>
    <t>1000012867</t>
  </si>
  <si>
    <t>朱光</t>
  </si>
  <si>
    <t>2017062021001004170276061240</t>
  </si>
  <si>
    <t>SP17062000144685</t>
  </si>
  <si>
    <t>299380</t>
  </si>
  <si>
    <t>OP17062000103142</t>
  </si>
  <si>
    <t>2017062021001004200279113539</t>
  </si>
  <si>
    <t>SP17062000144757</t>
  </si>
  <si>
    <t>299618</t>
  </si>
  <si>
    <t>OP17062000103193</t>
  </si>
  <si>
    <t>1000102679</t>
  </si>
  <si>
    <t>2017062021001004980245447136</t>
  </si>
  <si>
    <t>SP17062000144764</t>
  </si>
  <si>
    <t>299641</t>
  </si>
  <si>
    <t>OP17062000103199</t>
  </si>
  <si>
    <t>1000101352</t>
  </si>
  <si>
    <t>段林芳</t>
  </si>
  <si>
    <t>2017062021001004330252666843</t>
  </si>
  <si>
    <t>SP17062000144769</t>
  </si>
  <si>
    <t>299742</t>
  </si>
  <si>
    <t>OP17062000103203</t>
  </si>
  <si>
    <t>1000046059</t>
  </si>
  <si>
    <t>王柯程</t>
  </si>
  <si>
    <t>2017062021001004580219812500</t>
  </si>
  <si>
    <t>SP17062000144771</t>
  </si>
  <si>
    <t>299675</t>
  </si>
  <si>
    <t>OP17062000103205</t>
  </si>
  <si>
    <t>0103293626</t>
  </si>
  <si>
    <t>何舒</t>
  </si>
  <si>
    <t>2017062021001004260293204686</t>
  </si>
  <si>
    <t>SP17062000144805</t>
  </si>
  <si>
    <t>299808</t>
  </si>
  <si>
    <t>OP17062000103243</t>
  </si>
  <si>
    <t>1000064598</t>
  </si>
  <si>
    <t>张玉珍</t>
  </si>
  <si>
    <t>2017062021001004790225771335</t>
  </si>
  <si>
    <t>SP17062000144814</t>
  </si>
  <si>
    <t>299838</t>
  </si>
  <si>
    <t>OP17062000103248</t>
  </si>
  <si>
    <t>2017062021001004570208264476</t>
  </si>
  <si>
    <t>SP17062000144832</t>
  </si>
  <si>
    <t>299856</t>
  </si>
  <si>
    <t>OP17062000103261</t>
  </si>
  <si>
    <t>0103386515</t>
  </si>
  <si>
    <t>张喆</t>
  </si>
  <si>
    <t>2017062021001004580219818794</t>
  </si>
  <si>
    <t>SP17062000144836</t>
  </si>
  <si>
    <t>299899</t>
  </si>
  <si>
    <t>OP17062000103268</t>
  </si>
  <si>
    <t>5300-0000734273</t>
  </si>
  <si>
    <t>罗艾瑜</t>
  </si>
  <si>
    <t>2017062021001004610260375137</t>
  </si>
  <si>
    <t>SP17062000144888</t>
  </si>
  <si>
    <t>299995</t>
  </si>
  <si>
    <t>OP17062000103295</t>
  </si>
  <si>
    <t>1000108387</t>
  </si>
  <si>
    <t>张雄飞</t>
  </si>
  <si>
    <t>2017062021001004270282061125</t>
  </si>
  <si>
    <t>SP17062000144896</t>
  </si>
  <si>
    <t>300026</t>
  </si>
  <si>
    <t>OP17062000103303</t>
  </si>
  <si>
    <t>1000106731</t>
  </si>
  <si>
    <t>罗皓阳</t>
  </si>
  <si>
    <t>2017062021001004990213966605</t>
  </si>
  <si>
    <t>SP17062000144901</t>
  </si>
  <si>
    <t>300054</t>
  </si>
  <si>
    <t>OP17062000103308</t>
  </si>
  <si>
    <t>1000108304</t>
  </si>
  <si>
    <t>黎涛</t>
  </si>
  <si>
    <t>2017062021001004830281760523</t>
  </si>
  <si>
    <t>SP17062000144924</t>
  </si>
  <si>
    <t>300177</t>
  </si>
  <si>
    <t>OP17062000103329</t>
  </si>
  <si>
    <t>1000096258</t>
  </si>
  <si>
    <t>2017062021001004780257350298</t>
  </si>
  <si>
    <t>SP17062000144929</t>
  </si>
  <si>
    <t>300187</t>
  </si>
  <si>
    <t>OP17062000103334</t>
  </si>
  <si>
    <t>1000108538</t>
  </si>
  <si>
    <t>保卓延</t>
  </si>
  <si>
    <t>2017062021001004210266187550</t>
  </si>
  <si>
    <t>SP17062000144937</t>
  </si>
  <si>
    <t>300203</t>
  </si>
  <si>
    <t>OP17062000103340</t>
  </si>
  <si>
    <t>1000108461</t>
  </si>
  <si>
    <t>马磊</t>
  </si>
  <si>
    <t>2017062021001004560230544660</t>
  </si>
  <si>
    <t>SP17062000144938</t>
  </si>
  <si>
    <t>300199</t>
  </si>
  <si>
    <t>OP17062000103341</t>
  </si>
  <si>
    <t>2017062021001004770240309403</t>
  </si>
  <si>
    <t>SP17062000144944</t>
  </si>
  <si>
    <t>300246</t>
  </si>
  <si>
    <t>OP17062000103348</t>
  </si>
  <si>
    <t>1000074389</t>
  </si>
  <si>
    <t>陈丽旭</t>
  </si>
  <si>
    <t>2017062021001004820217393599</t>
  </si>
  <si>
    <t>SP17062000144957</t>
  </si>
  <si>
    <t>300295</t>
  </si>
  <si>
    <t>OP17062000103356</t>
  </si>
  <si>
    <t>1000107690</t>
  </si>
  <si>
    <t>何建平</t>
  </si>
  <si>
    <t>2017062021001004770240331393</t>
  </si>
  <si>
    <t>SP17062000144994</t>
  </si>
  <si>
    <t>300479</t>
  </si>
  <si>
    <t>OP17062000103389</t>
  </si>
  <si>
    <t>1000108672</t>
  </si>
  <si>
    <t>栾程</t>
  </si>
  <si>
    <t>2017062021001004690234943975</t>
  </si>
  <si>
    <t>SP17062000145119</t>
  </si>
  <si>
    <t>300854</t>
  </si>
  <si>
    <t>OP17062000103505</t>
  </si>
  <si>
    <t>1000108649</t>
  </si>
  <si>
    <t>刘琳</t>
  </si>
  <si>
    <t>2017062021001004040290650899</t>
  </si>
  <si>
    <t>SP17062000145124</t>
  </si>
  <si>
    <t>300880</t>
  </si>
  <si>
    <t>OP17062000103510</t>
  </si>
  <si>
    <t>2017062021001004030278542709</t>
  </si>
  <si>
    <t>SP17062000145132</t>
  </si>
  <si>
    <t>300953</t>
  </si>
  <si>
    <t>OP17062000103519</t>
  </si>
  <si>
    <t>1000108674</t>
  </si>
  <si>
    <t>傅秋芬</t>
  </si>
  <si>
    <t>2017062021001004360285222056</t>
  </si>
  <si>
    <t>SP17062000145143</t>
  </si>
  <si>
    <t>300954</t>
  </si>
  <si>
    <t>OP17062000103531</t>
  </si>
  <si>
    <t>2017062021001004040290668161</t>
  </si>
  <si>
    <t>SP17062000145156</t>
  </si>
  <si>
    <t>300989</t>
  </si>
  <si>
    <t>OP17062000103538</t>
  </si>
  <si>
    <t>0102052879</t>
  </si>
  <si>
    <t>陈博梅</t>
  </si>
  <si>
    <t>2017062021001004060226846657</t>
  </si>
  <si>
    <t>SP17062000145173</t>
  </si>
  <si>
    <t>301032</t>
  </si>
  <si>
    <t>OP17062000103549</t>
  </si>
  <si>
    <t>2017062021001004650219958881</t>
  </si>
  <si>
    <t>SP17062000145175</t>
  </si>
  <si>
    <t>301042</t>
  </si>
  <si>
    <t>OP17062000103551</t>
  </si>
  <si>
    <t>2017062021001004850298876543</t>
  </si>
  <si>
    <t>SP17062000145193</t>
  </si>
  <si>
    <t>301094</t>
  </si>
  <si>
    <t>OP17062000103567</t>
  </si>
  <si>
    <t>1000108259</t>
  </si>
  <si>
    <t>盛美娟</t>
  </si>
  <si>
    <t>2017062021001004100200328357</t>
  </si>
  <si>
    <t>SP17062000145199</t>
  </si>
  <si>
    <t>301129</t>
  </si>
  <si>
    <t>OP17062000103573</t>
  </si>
  <si>
    <t>1000108056</t>
  </si>
  <si>
    <t>祖忠琼</t>
  </si>
  <si>
    <t>2017062021001004640268949607</t>
  </si>
  <si>
    <t>SP17062000145221</t>
  </si>
  <si>
    <t>301192</t>
  </si>
  <si>
    <t>OP17062000103590</t>
  </si>
  <si>
    <t>0102634292</t>
  </si>
  <si>
    <t>2017062021001004680281868270</t>
  </si>
  <si>
    <t>SP17062000145234</t>
  </si>
  <si>
    <t>301200</t>
  </si>
  <si>
    <t>OP17062000103598</t>
  </si>
  <si>
    <t>2017062021001004150261979673</t>
  </si>
  <si>
    <t>SP17062000145376</t>
  </si>
  <si>
    <t>301575</t>
  </si>
  <si>
    <t>OP17062000103708</t>
  </si>
  <si>
    <t>2017062021001004280206854916</t>
  </si>
  <si>
    <t>SP17062000145390</t>
  </si>
  <si>
    <t>301611</t>
  </si>
  <si>
    <t>OP17062000103718</t>
  </si>
  <si>
    <t>2017062021001004420278590575</t>
  </si>
  <si>
    <t>SP17062000145485</t>
  </si>
  <si>
    <t>301917</t>
  </si>
  <si>
    <t>OP17062000103798</t>
  </si>
  <si>
    <t>2017062021001004500231539360</t>
  </si>
  <si>
    <t>SP17062000145496</t>
  </si>
  <si>
    <t>301961</t>
  </si>
  <si>
    <t>OP17062000103807</t>
  </si>
  <si>
    <t>2017062021001004710210259681</t>
  </si>
  <si>
    <t>SP17062000145527</t>
  </si>
  <si>
    <t>302021</t>
  </si>
  <si>
    <t>OP17062000103827</t>
  </si>
  <si>
    <t>5015439216</t>
  </si>
  <si>
    <t>2017062021001004650219983026</t>
  </si>
  <si>
    <t>SP17062000145528</t>
  </si>
  <si>
    <t>302026</t>
  </si>
  <si>
    <t>OP17062000103829</t>
  </si>
  <si>
    <t>1000107792</t>
  </si>
  <si>
    <t>李润梅</t>
  </si>
  <si>
    <t>2017062021001004980245537326</t>
  </si>
  <si>
    <t>SP17062000145532</t>
  </si>
  <si>
    <t>302043</t>
  </si>
  <si>
    <t>OP17062000103834</t>
  </si>
  <si>
    <t>1000044206</t>
  </si>
  <si>
    <t>马雯婕</t>
  </si>
  <si>
    <t>2017062021001004100200384792</t>
  </si>
  <si>
    <t>SP17062000145582</t>
  </si>
  <si>
    <t>302178</t>
  </si>
  <si>
    <t>OP17062000103873</t>
  </si>
  <si>
    <t>1000108779</t>
  </si>
  <si>
    <t>王洪丽</t>
  </si>
  <si>
    <t>2017062021001004500231556992</t>
  </si>
  <si>
    <t>SP17062000145584</t>
  </si>
  <si>
    <t>302184</t>
  </si>
  <si>
    <t>OP17062000103874</t>
  </si>
  <si>
    <t>1000108520</t>
  </si>
  <si>
    <t>李亚秋</t>
  </si>
  <si>
    <t>2017062021001004120201781358</t>
  </si>
  <si>
    <t>SP17062000145596</t>
  </si>
  <si>
    <t>302234</t>
  </si>
  <si>
    <t>OP17062000103884</t>
  </si>
  <si>
    <t>0112353889</t>
  </si>
  <si>
    <t>杨小平</t>
  </si>
  <si>
    <t>2017062021001004070222846351</t>
  </si>
  <si>
    <t>SP17062000145642</t>
  </si>
  <si>
    <t>302289</t>
  </si>
  <si>
    <t>OP17062000103895</t>
  </si>
  <si>
    <t>2017062021001004120201700373</t>
  </si>
  <si>
    <t>SP17062000145710</t>
  </si>
  <si>
    <t>302470</t>
  </si>
  <si>
    <t>OP17062000103939</t>
  </si>
  <si>
    <t>1000108799</t>
  </si>
  <si>
    <t>高月</t>
  </si>
  <si>
    <t>2017062021001004050277378494</t>
  </si>
  <si>
    <t>SP17062000145728</t>
  </si>
  <si>
    <t>302716</t>
  </si>
  <si>
    <t>OP17062000103960</t>
  </si>
  <si>
    <t>0101314010</t>
  </si>
  <si>
    <t>武超</t>
  </si>
  <si>
    <t>2017062021001004120201733103</t>
  </si>
  <si>
    <t>SP17062000145757</t>
  </si>
  <si>
    <t>302711</t>
  </si>
  <si>
    <t>OP17062000103979</t>
  </si>
  <si>
    <t>1000108785</t>
  </si>
  <si>
    <t>殷红</t>
  </si>
  <si>
    <t>2017062021001004860216231039</t>
  </si>
  <si>
    <t>SP17062000145772</t>
  </si>
  <si>
    <t>302765</t>
  </si>
  <si>
    <t>OP17062000103993</t>
  </si>
  <si>
    <t>1000107450</t>
  </si>
  <si>
    <t>王丽平</t>
  </si>
  <si>
    <t>2017062021001004640269003379</t>
  </si>
  <si>
    <t>SP17062000145777</t>
  </si>
  <si>
    <t>302783</t>
  </si>
  <si>
    <t>OP17062000103996</t>
  </si>
  <si>
    <t>1000108904</t>
  </si>
  <si>
    <t>易铭</t>
  </si>
  <si>
    <t>2017062021001004710210275813</t>
  </si>
  <si>
    <t>SP17062000145794</t>
  </si>
  <si>
    <t>302823</t>
  </si>
  <si>
    <t>OP17062000104008</t>
  </si>
  <si>
    <t>2017062021001004030278561604</t>
  </si>
  <si>
    <t>SP17062000145807</t>
  </si>
  <si>
    <t>302889</t>
  </si>
  <si>
    <t>OP17062000104017</t>
  </si>
  <si>
    <t>2017062021001004690235025621</t>
  </si>
  <si>
    <t>SP17062000145812</t>
  </si>
  <si>
    <t>302874</t>
  </si>
  <si>
    <t>OP17062000104021</t>
  </si>
  <si>
    <t>0000114897</t>
  </si>
  <si>
    <t>刘宇</t>
  </si>
  <si>
    <t>2017062021001004840220950088</t>
  </si>
  <si>
    <t>SP17062000145824</t>
  </si>
  <si>
    <t>302912</t>
  </si>
  <si>
    <t>OP17062000104029</t>
  </si>
  <si>
    <t>2017062021001004690235041045</t>
  </si>
  <si>
    <t>SP17062000145830</t>
  </si>
  <si>
    <t>302915</t>
  </si>
  <si>
    <t>OP17062000104032</t>
  </si>
  <si>
    <t>2017062021001004240289050824</t>
  </si>
  <si>
    <t>SP17062000145854</t>
  </si>
  <si>
    <t>302962</t>
  </si>
  <si>
    <t>OP17062000104048</t>
  </si>
  <si>
    <t>1000108898</t>
  </si>
  <si>
    <t>周浩远</t>
  </si>
  <si>
    <t>2017062021001004610260519619</t>
  </si>
  <si>
    <t>SP17062000145864</t>
  </si>
  <si>
    <t>303018</t>
  </si>
  <si>
    <t>OP17062000104056</t>
  </si>
  <si>
    <t>1000108346</t>
  </si>
  <si>
    <t>石紫琪</t>
  </si>
  <si>
    <t>2017062021001004980245582481</t>
  </si>
  <si>
    <t>SP17062000145869</t>
  </si>
  <si>
    <t>303033</t>
  </si>
  <si>
    <t>OP17062000104062</t>
  </si>
  <si>
    <t>2017062021001004610260530737</t>
  </si>
  <si>
    <t>SP17062000145933</t>
  </si>
  <si>
    <t>303263</t>
  </si>
  <si>
    <t>OP17062000104110</t>
  </si>
  <si>
    <t>2017062021001004090275505316</t>
  </si>
  <si>
    <t>SP17062000145950</t>
  </si>
  <si>
    <t>303327</t>
  </si>
  <si>
    <t>OP17062000104121</t>
  </si>
  <si>
    <t>1000107582</t>
  </si>
  <si>
    <t>庄晶</t>
  </si>
  <si>
    <t>2017062021001004760281295977</t>
  </si>
  <si>
    <t>SP17062000146037</t>
  </si>
  <si>
    <t>303511</t>
  </si>
  <si>
    <t>OP17062000104175</t>
  </si>
  <si>
    <t>2017062021001004180209173296</t>
  </si>
  <si>
    <t>SP17062000146131</t>
  </si>
  <si>
    <t>303665</t>
  </si>
  <si>
    <t>OP17062000104210</t>
  </si>
  <si>
    <t>2017062021001004770240476427</t>
  </si>
  <si>
    <t>SP17062000146135</t>
  </si>
  <si>
    <t>303707</t>
  </si>
  <si>
    <t>OP17062000104213</t>
  </si>
  <si>
    <t>2017062021001004130274576910</t>
  </si>
  <si>
    <t>SP17062000146159</t>
  </si>
  <si>
    <t>303786</t>
  </si>
  <si>
    <t>OP17062000104240</t>
  </si>
  <si>
    <t>1000108856</t>
  </si>
  <si>
    <t>杨金泥</t>
  </si>
  <si>
    <t>2017062021001004350271223237</t>
  </si>
  <si>
    <t>SP17062000146220</t>
  </si>
  <si>
    <t>304015</t>
  </si>
  <si>
    <t>OP17062000104277</t>
  </si>
  <si>
    <t>1000108585</t>
  </si>
  <si>
    <t>昂艳艳</t>
  </si>
  <si>
    <t>2017062021001004220298849425</t>
  </si>
  <si>
    <t>SP17062000146250</t>
  </si>
  <si>
    <t>304126</t>
  </si>
  <si>
    <t>OP17062000104304</t>
  </si>
  <si>
    <t>2017062021001004500231654628</t>
  </si>
  <si>
    <t>SP17062000146270</t>
  </si>
  <si>
    <t>304165</t>
  </si>
  <si>
    <t>OP17062000104318</t>
  </si>
  <si>
    <t>1000038152</t>
  </si>
  <si>
    <t>马红美</t>
  </si>
  <si>
    <t>2017062021001004240289122176</t>
  </si>
  <si>
    <t>SP17062000146279</t>
  </si>
  <si>
    <t>304219</t>
  </si>
  <si>
    <t>OP17062000104325</t>
  </si>
  <si>
    <t>1000106044</t>
  </si>
  <si>
    <t>文国兴</t>
  </si>
  <si>
    <t>2017062021001004770240533714</t>
  </si>
  <si>
    <t>SP17062000146311</t>
  </si>
  <si>
    <t>304292</t>
  </si>
  <si>
    <t>OP17062000104343</t>
  </si>
  <si>
    <t>0102294698</t>
  </si>
  <si>
    <t>严玲</t>
  </si>
  <si>
    <t>2017062021001004410288414698</t>
  </si>
  <si>
    <t>SP17062000146332</t>
  </si>
  <si>
    <t>304317</t>
  </si>
  <si>
    <t>OP17062000104354</t>
  </si>
  <si>
    <t>1000090946</t>
  </si>
  <si>
    <t>2017062021001004310254817458</t>
  </si>
  <si>
    <t>SP17062000146386</t>
  </si>
  <si>
    <t>304434</t>
  </si>
  <si>
    <t>OP17062000104399</t>
  </si>
  <si>
    <t>2017062021001004610260646637</t>
  </si>
  <si>
    <t>SP17062000146446</t>
  </si>
  <si>
    <t>304534</t>
  </si>
  <si>
    <t>OP17062000104439</t>
  </si>
  <si>
    <t>1000029183</t>
  </si>
  <si>
    <t>2017062021001004330252962596</t>
  </si>
  <si>
    <t>SP17062000146472</t>
  </si>
  <si>
    <t>304580</t>
  </si>
  <si>
    <t>OP17062000104455</t>
  </si>
  <si>
    <t>2017062021001004420278781820</t>
  </si>
  <si>
    <t>SP17062000146478</t>
  </si>
  <si>
    <t>304595</t>
  </si>
  <si>
    <t>OP17062000104465</t>
  </si>
  <si>
    <t>1000016953</t>
  </si>
  <si>
    <t>邓旭宏</t>
  </si>
  <si>
    <t>2017062021001004800209320525</t>
  </si>
  <si>
    <t>SP17062000146494</t>
  </si>
  <si>
    <t>304648</t>
  </si>
  <si>
    <t>OP17062000104483</t>
  </si>
  <si>
    <t>1000109116</t>
  </si>
  <si>
    <t>张博云</t>
  </si>
  <si>
    <t>2017062021001004440284537554</t>
  </si>
  <si>
    <t>SP17062000146537</t>
  </si>
  <si>
    <t>304692</t>
  </si>
  <si>
    <t>OP17062000104499</t>
  </si>
  <si>
    <t>1000109143</t>
  </si>
  <si>
    <t>施丽萍</t>
  </si>
  <si>
    <t>2017062021001004430264364894</t>
  </si>
  <si>
    <t>SP17062000146569</t>
  </si>
  <si>
    <t>304729</t>
  </si>
  <si>
    <t>OP17062000104524</t>
  </si>
  <si>
    <t>0103214859</t>
  </si>
  <si>
    <t>钱砚妮</t>
  </si>
  <si>
    <t>2017062021001004380296051529</t>
  </si>
  <si>
    <t>SP17062000146609</t>
  </si>
  <si>
    <t>304772</t>
  </si>
  <si>
    <t>OP17062000104547</t>
  </si>
  <si>
    <t>5300-0000785356</t>
  </si>
  <si>
    <t>2017062021001004970293026944</t>
  </si>
  <si>
    <t>SP17062000146635</t>
  </si>
  <si>
    <t>304821</t>
  </si>
  <si>
    <t>OP17062000104572</t>
  </si>
  <si>
    <t>1000109123</t>
  </si>
  <si>
    <t>龙清华</t>
  </si>
  <si>
    <t>2017062021001004700276415092</t>
  </si>
  <si>
    <t>SP17062000146636</t>
  </si>
  <si>
    <t>304822</t>
  </si>
  <si>
    <t>OP17062000104573</t>
  </si>
  <si>
    <t>1000102177</t>
  </si>
  <si>
    <t>尤远铭</t>
  </si>
  <si>
    <t>2017062021001004740285913101</t>
  </si>
  <si>
    <t>SP17062000146645</t>
  </si>
  <si>
    <t>304833</t>
  </si>
  <si>
    <t>OP17062000104584</t>
  </si>
  <si>
    <t>0103275958</t>
  </si>
  <si>
    <t>2017062021001004740285930097</t>
  </si>
  <si>
    <t>SP17062000146681</t>
  </si>
  <si>
    <t>304861</t>
  </si>
  <si>
    <t>OP17062000104609</t>
  </si>
  <si>
    <t>5304-0401090341</t>
  </si>
  <si>
    <t>李艳莲</t>
  </si>
  <si>
    <t>2017062021001004040291020706</t>
  </si>
  <si>
    <t>SP17062000146746</t>
  </si>
  <si>
    <t>304949</t>
  </si>
  <si>
    <t>OP17062000104654</t>
  </si>
  <si>
    <t>2017062021001004140289093698</t>
  </si>
  <si>
    <t>SP17062000146819</t>
  </si>
  <si>
    <t>305047</t>
  </si>
  <si>
    <t>OP17062000104715</t>
  </si>
  <si>
    <t>1000109321</t>
  </si>
  <si>
    <t>张坤强</t>
  </si>
  <si>
    <t>2017062021001004060227281898</t>
  </si>
  <si>
    <t>SP17062000146906</t>
  </si>
  <si>
    <t>305215</t>
  </si>
  <si>
    <t>OP17062000104786</t>
  </si>
  <si>
    <t>2017062021001004720266959056</t>
  </si>
  <si>
    <t>SP17062000146981</t>
  </si>
  <si>
    <t>305336</t>
  </si>
  <si>
    <t>OP17062000104842</t>
  </si>
  <si>
    <t>1000105555</t>
  </si>
  <si>
    <t>徐琼芳</t>
  </si>
  <si>
    <t>2017062021001004740286057111</t>
  </si>
  <si>
    <t>SP17062000147033</t>
  </si>
  <si>
    <t>305409</t>
  </si>
  <si>
    <t>OP17062000104875</t>
  </si>
  <si>
    <t>1000109228</t>
  </si>
  <si>
    <t>陶韵伊</t>
  </si>
  <si>
    <t>2017062021001004140289157121</t>
  </si>
  <si>
    <t>SP17062000147036</t>
  </si>
  <si>
    <t>305413</t>
  </si>
  <si>
    <t>OP17062000104881</t>
  </si>
  <si>
    <t>1000109458</t>
  </si>
  <si>
    <t>郑虹余</t>
  </si>
  <si>
    <t>2017062021001004850299330965</t>
  </si>
  <si>
    <t>SP17062000147039</t>
  </si>
  <si>
    <t>305426</t>
  </si>
  <si>
    <t>OP17062000104883</t>
  </si>
  <si>
    <t>0102110839</t>
  </si>
  <si>
    <t>潘睿</t>
  </si>
  <si>
    <t>2017062021001004680282324658</t>
  </si>
  <si>
    <t>SP17062000147043</t>
  </si>
  <si>
    <t>305442</t>
  </si>
  <si>
    <t>OP17062000104889</t>
  </si>
  <si>
    <t>2017062021001004380296198331</t>
  </si>
  <si>
    <t>SP17062000147045</t>
  </si>
  <si>
    <t>305431</t>
  </si>
  <si>
    <t>OP17062000104890</t>
  </si>
  <si>
    <t>0103242719</t>
  </si>
  <si>
    <t>崔为</t>
  </si>
  <si>
    <t>2017062021001004850299335708</t>
  </si>
  <si>
    <t>SP17062000147050</t>
  </si>
  <si>
    <t>305466</t>
  </si>
  <si>
    <t>OP17062000104894</t>
  </si>
  <si>
    <t>2017062021001004380296201378</t>
  </si>
  <si>
    <t>SP17062000147052</t>
  </si>
  <si>
    <t>305461</t>
  </si>
  <si>
    <t>OP17062000104896</t>
  </si>
  <si>
    <t>2017062021001004920271236228</t>
  </si>
  <si>
    <t>SP17062000147054</t>
  </si>
  <si>
    <t>305470</t>
  </si>
  <si>
    <t>OP17062000104898</t>
  </si>
  <si>
    <t>2017062021001004380296204442</t>
  </si>
  <si>
    <t>SP17062000147057</t>
  </si>
  <si>
    <t>305474</t>
  </si>
  <si>
    <t>OP17062000104903</t>
  </si>
  <si>
    <t>1000109433</t>
  </si>
  <si>
    <t>杜良</t>
  </si>
  <si>
    <t>2017062021001004710210649889</t>
  </si>
  <si>
    <t>SP17062000147061</t>
  </si>
  <si>
    <t>305512</t>
  </si>
  <si>
    <t>OP17062000104909</t>
  </si>
  <si>
    <t>1000109462</t>
  </si>
  <si>
    <t>刘自芬</t>
  </si>
  <si>
    <t>2017062021001004250278034776</t>
  </si>
  <si>
    <t>SP17062000147078</t>
  </si>
  <si>
    <t>305569</t>
  </si>
  <si>
    <t>OP17062000104927</t>
  </si>
  <si>
    <t>1000109052</t>
  </si>
  <si>
    <t>伏小嘎</t>
  </si>
  <si>
    <t>2017062021001004260293694032</t>
  </si>
  <si>
    <t>SP17062000147082</t>
  </si>
  <si>
    <t>305566</t>
  </si>
  <si>
    <t>OP17062000104931</t>
  </si>
  <si>
    <t>2017062021001004110223717311</t>
  </si>
  <si>
    <t>SP17062000147103</t>
  </si>
  <si>
    <t>305608</t>
  </si>
  <si>
    <t>OP17062000104941</t>
  </si>
  <si>
    <t>2017062021001004780257834593</t>
  </si>
  <si>
    <t>SP17062000147119</t>
  </si>
  <si>
    <t>305657</t>
  </si>
  <si>
    <t>OP17062000104953</t>
  </si>
  <si>
    <t>1000109324</t>
  </si>
  <si>
    <t>高雅琪</t>
  </si>
  <si>
    <t>2017062021001004520216056464</t>
  </si>
  <si>
    <t>SP17062000147139</t>
  </si>
  <si>
    <t>305718</t>
  </si>
  <si>
    <t>OP17062000104969</t>
  </si>
  <si>
    <t>1000109323</t>
  </si>
  <si>
    <t>杨宗仁</t>
  </si>
  <si>
    <t>2017062021001004520216066724</t>
  </si>
  <si>
    <t>SP17062000147149</t>
  </si>
  <si>
    <t>305741</t>
  </si>
  <si>
    <t>OP17062000104977</t>
  </si>
  <si>
    <t>2017062021001004740286058689</t>
  </si>
  <si>
    <t>SP17062000147169</t>
  </si>
  <si>
    <t>305787</t>
  </si>
  <si>
    <t>OP17062000104990</t>
  </si>
  <si>
    <t>1000109215</t>
  </si>
  <si>
    <t>林易</t>
  </si>
  <si>
    <t>2017062021001004340284545043</t>
  </si>
  <si>
    <t>SP17062000147175</t>
  </si>
  <si>
    <t>305815</t>
  </si>
  <si>
    <t>OP17062000104999</t>
  </si>
  <si>
    <t>1000109359</t>
  </si>
  <si>
    <t>彭琦琪</t>
  </si>
  <si>
    <t>2017062021001004820217892705</t>
  </si>
  <si>
    <t>SP17062000147185</t>
  </si>
  <si>
    <t>305854</t>
  </si>
  <si>
    <t>OP17062000105007</t>
  </si>
  <si>
    <t>2017062021001004860216628516</t>
  </si>
  <si>
    <t>SP17062000147212</t>
  </si>
  <si>
    <t>305940</t>
  </si>
  <si>
    <t>OP17062000105033</t>
  </si>
  <si>
    <t>1000016729</t>
  </si>
  <si>
    <t>代云涛</t>
  </si>
  <si>
    <t>2017062021001004470285417289</t>
  </si>
  <si>
    <t>SP17062000147223</t>
  </si>
  <si>
    <t>305951</t>
  </si>
  <si>
    <t>OP17062000105044</t>
  </si>
  <si>
    <t>2017062021001004310255115281</t>
  </si>
  <si>
    <t>SP17062000147247</t>
  </si>
  <si>
    <t>306034</t>
  </si>
  <si>
    <t>OP17062000105077</t>
  </si>
  <si>
    <t>1000109581</t>
  </si>
  <si>
    <t>戴红</t>
  </si>
  <si>
    <t>2017062021001004080203615022</t>
  </si>
  <si>
    <t>SP17062000147290</t>
  </si>
  <si>
    <t>306147</t>
  </si>
  <si>
    <t>OP17062000105099</t>
  </si>
  <si>
    <t>1000109466</t>
  </si>
  <si>
    <t>巫丹敏</t>
  </si>
  <si>
    <t>2017062021001004520216095038</t>
  </si>
  <si>
    <t>SP17062000147320</t>
  </si>
  <si>
    <t>306151</t>
  </si>
  <si>
    <t>OP17062000105114</t>
  </si>
  <si>
    <t>2017062021001004080203603161</t>
  </si>
  <si>
    <t>SP17062000147333</t>
  </si>
  <si>
    <t>306221</t>
  </si>
  <si>
    <t>OP17062000105127</t>
  </si>
  <si>
    <t>2017062021001004520216095310</t>
  </si>
  <si>
    <t>SP17062000147361</t>
  </si>
  <si>
    <t>306261</t>
  </si>
  <si>
    <t>OP17062000105145</t>
  </si>
  <si>
    <t>1000109597</t>
  </si>
  <si>
    <t>李鹏丽</t>
  </si>
  <si>
    <t>2017062021001004040291150186</t>
  </si>
  <si>
    <t>SP17062000147388</t>
  </si>
  <si>
    <t>306328</t>
  </si>
  <si>
    <t>OP17062000105169</t>
  </si>
  <si>
    <t>1000109553</t>
  </si>
  <si>
    <t>2017062021001004620204576027</t>
  </si>
  <si>
    <t>SP17062000147395</t>
  </si>
  <si>
    <t>306344</t>
  </si>
  <si>
    <t>OP17062000105173</t>
  </si>
  <si>
    <t>2017062021001004850299353705</t>
  </si>
  <si>
    <t>SP17062000147394</t>
  </si>
  <si>
    <t>306351</t>
  </si>
  <si>
    <t>OP17062000105172</t>
  </si>
  <si>
    <t>1000109592</t>
  </si>
  <si>
    <t>赵云</t>
  </si>
  <si>
    <t>2017062021001004040291149317</t>
  </si>
  <si>
    <t>SP17062000147407</t>
  </si>
  <si>
    <t>306371</t>
  </si>
  <si>
    <t>OP17062000105180</t>
  </si>
  <si>
    <t>5300-0000261476</t>
  </si>
  <si>
    <t>雷天敏</t>
  </si>
  <si>
    <t>2017062021001004400211029709</t>
  </si>
  <si>
    <t>SP17062000147411</t>
  </si>
  <si>
    <t>306410</t>
  </si>
  <si>
    <t>OP17062000105183</t>
  </si>
  <si>
    <t>1000107686</t>
  </si>
  <si>
    <t>岳敏</t>
  </si>
  <si>
    <t>2017062021001004610260935987</t>
  </si>
  <si>
    <t>SP17062000147447</t>
  </si>
  <si>
    <t>306520</t>
  </si>
  <si>
    <t>OP17062000105224</t>
  </si>
  <si>
    <t>1000108975</t>
  </si>
  <si>
    <t>陆仕一</t>
  </si>
  <si>
    <t>2017062021001004780257877704</t>
  </si>
  <si>
    <t>SP17062000147464</t>
  </si>
  <si>
    <t>306594</t>
  </si>
  <si>
    <t>OP17062000105244</t>
  </si>
  <si>
    <t>2017062021001004140289198065</t>
  </si>
  <si>
    <t>SP17062000147491</t>
  </si>
  <si>
    <t>306653</t>
  </si>
  <si>
    <t>OP17062000105255</t>
  </si>
  <si>
    <t>0153021849</t>
  </si>
  <si>
    <t>王菊</t>
  </si>
  <si>
    <t>2017062021001004260293754523</t>
  </si>
  <si>
    <t>SP17062000147499</t>
  </si>
  <si>
    <t>306700</t>
  </si>
  <si>
    <t>OP17062000105264</t>
  </si>
  <si>
    <t>2017062021001004520216120341</t>
  </si>
  <si>
    <t>SP17062000147554</t>
  </si>
  <si>
    <t>306818</t>
  </si>
  <si>
    <t>OP17062000105297</t>
  </si>
  <si>
    <t>1000109649</t>
  </si>
  <si>
    <t>成自强</t>
  </si>
  <si>
    <t>2017062021001004190247183191</t>
  </si>
  <si>
    <t>SP17062000147572</t>
  </si>
  <si>
    <t>306869</t>
  </si>
  <si>
    <t>OP17062000105310</t>
  </si>
  <si>
    <t>2017062021001004520216117269</t>
  </si>
  <si>
    <t>SP17062000147570</t>
  </si>
  <si>
    <t>306846</t>
  </si>
  <si>
    <t>OP17062000105309</t>
  </si>
  <si>
    <t>1000109369</t>
  </si>
  <si>
    <t>张联奇</t>
  </si>
  <si>
    <t>2017062021001004880216862691</t>
  </si>
  <si>
    <t>SP17062000147577</t>
  </si>
  <si>
    <t>306925</t>
  </si>
  <si>
    <t>OP17062000105315</t>
  </si>
  <si>
    <t>1000108410</t>
  </si>
  <si>
    <t>冯立锋</t>
  </si>
  <si>
    <t>2017062021001004110223780773</t>
  </si>
  <si>
    <t>SP17062000147581</t>
  </si>
  <si>
    <t>306900</t>
  </si>
  <si>
    <t>OP17062000105318</t>
  </si>
  <si>
    <t>2017062021001004300298176802</t>
  </si>
  <si>
    <t>SP17062000147588</t>
  </si>
  <si>
    <t>306917</t>
  </si>
  <si>
    <t>OP17062000105323</t>
  </si>
  <si>
    <t>0101291141</t>
  </si>
  <si>
    <t>晏云锋</t>
  </si>
  <si>
    <t>2017062021001004530297725417</t>
  </si>
  <si>
    <t>SP17062000147589</t>
  </si>
  <si>
    <t>306949</t>
  </si>
  <si>
    <t>OP17062000105325</t>
  </si>
  <si>
    <t>2017062021001004340284572291</t>
  </si>
  <si>
    <t>SP17062000147600</t>
  </si>
  <si>
    <t>306953</t>
  </si>
  <si>
    <t>OP17062000105335</t>
  </si>
  <si>
    <t>0102565884</t>
  </si>
  <si>
    <t>2017062021001004810288142749</t>
  </si>
  <si>
    <t>SP17062000147601</t>
  </si>
  <si>
    <t>306965</t>
  </si>
  <si>
    <t>OP17062000105334</t>
  </si>
  <si>
    <t>1000109191</t>
  </si>
  <si>
    <t>郭仕华</t>
  </si>
  <si>
    <t>2017062021001004820217926316</t>
  </si>
  <si>
    <t>SP17062000147608</t>
  </si>
  <si>
    <t>306994</t>
  </si>
  <si>
    <t>OP17062000105343</t>
  </si>
  <si>
    <t>0102240660</t>
  </si>
  <si>
    <t>张凌</t>
  </si>
  <si>
    <t>2017062021001004470285447186</t>
  </si>
  <si>
    <t>SP17062000147623</t>
  </si>
  <si>
    <t>307039</t>
  </si>
  <si>
    <t>OP17062000105358</t>
  </si>
  <si>
    <t>2017062021001004040291159386</t>
  </si>
  <si>
    <t>SP17062000147631</t>
  </si>
  <si>
    <t>307060</t>
  </si>
  <si>
    <t>OP17062000105369</t>
  </si>
  <si>
    <t>0103218437</t>
  </si>
  <si>
    <t>夏明通</t>
  </si>
  <si>
    <t>2017062021001004560231083744</t>
  </si>
  <si>
    <t>SP17062000147654</t>
  </si>
  <si>
    <t>307117</t>
  </si>
  <si>
    <t>OP17062000105381</t>
  </si>
  <si>
    <t>2017062021001004100200834683</t>
  </si>
  <si>
    <t>SP17062000147692</t>
  </si>
  <si>
    <t>307213</t>
  </si>
  <si>
    <t>OP17062000105399</t>
  </si>
  <si>
    <t>1000104170</t>
  </si>
  <si>
    <t>张胜源</t>
  </si>
  <si>
    <t>2017062021001004070223326602</t>
  </si>
  <si>
    <t>SP17062000147794</t>
  </si>
  <si>
    <t>307461</t>
  </si>
  <si>
    <t>OP17062000105461</t>
  </si>
  <si>
    <t>1000012167</t>
  </si>
  <si>
    <t>郭明娟</t>
  </si>
  <si>
    <t>2017062021001004840221416464</t>
  </si>
  <si>
    <t>SP17062000147800</t>
  </si>
  <si>
    <t>307497</t>
  </si>
  <si>
    <t>OP17062000105471</t>
  </si>
  <si>
    <t>5300-5000494548</t>
  </si>
  <si>
    <t>李毓劲</t>
  </si>
  <si>
    <t>2017062021001004760281699276</t>
  </si>
  <si>
    <t>SP17062000147827</t>
  </si>
  <si>
    <t>307537</t>
  </si>
  <si>
    <t>OP17062000105484</t>
  </si>
  <si>
    <t>1000109757</t>
  </si>
  <si>
    <t>徐敏</t>
  </si>
  <si>
    <t>2017062021001004250278118483</t>
  </si>
  <si>
    <t>SP17062000147860</t>
  </si>
  <si>
    <t>307613</t>
  </si>
  <si>
    <t>OP17062000105497</t>
  </si>
  <si>
    <t>1000101351</t>
  </si>
  <si>
    <t>王曦研</t>
  </si>
  <si>
    <t>2017062021001004110223804375</t>
  </si>
  <si>
    <t>SP17062000147870</t>
  </si>
  <si>
    <t>307669</t>
  </si>
  <si>
    <t>OP17062000105511</t>
  </si>
  <si>
    <t>2017062021001004460284496600</t>
  </si>
  <si>
    <t>SP17062000147918</t>
  </si>
  <si>
    <t>307803</t>
  </si>
  <si>
    <t>OP17062000105558</t>
  </si>
  <si>
    <t>2017062021001004850299426756</t>
  </si>
  <si>
    <t>SP17062000147968</t>
  </si>
  <si>
    <t>307927</t>
  </si>
  <si>
    <t>OP17062000105604</t>
  </si>
  <si>
    <t>2017062021001004110223804986</t>
  </si>
  <si>
    <t>SP17062000147969</t>
  </si>
  <si>
    <t>307924</t>
  </si>
  <si>
    <t>OP17062000105605</t>
  </si>
  <si>
    <t>2017062021001004040291201351</t>
  </si>
  <si>
    <t>SP17062000147999</t>
  </si>
  <si>
    <t>308035</t>
  </si>
  <si>
    <t>OP17062000105635</t>
  </si>
  <si>
    <t>2017062021001004160208841376</t>
  </si>
  <si>
    <t>SP17062000148005</t>
  </si>
  <si>
    <t>308032</t>
  </si>
  <si>
    <t>OP17062000105644</t>
  </si>
  <si>
    <t>2017062021001004160208836821</t>
  </si>
  <si>
    <t>SP17062000148014</t>
  </si>
  <si>
    <t>308060</t>
  </si>
  <si>
    <t>OP17062000105652</t>
  </si>
  <si>
    <t>2017062021001004150262503698</t>
  </si>
  <si>
    <t>SP17062000148052</t>
  </si>
  <si>
    <t>308147</t>
  </si>
  <si>
    <t>OP17062000105675</t>
  </si>
  <si>
    <t>1000109867</t>
  </si>
  <si>
    <t>许加春</t>
  </si>
  <si>
    <t>2017062021001004680282454798</t>
  </si>
  <si>
    <t>SP17062000148161</t>
  </si>
  <si>
    <t>308434</t>
  </si>
  <si>
    <t>OP17062000105754</t>
  </si>
  <si>
    <t>1000097871</t>
  </si>
  <si>
    <t>李洪丽</t>
  </si>
  <si>
    <t>2017062021001004590288424465</t>
  </si>
  <si>
    <t>SP17062000148165</t>
  </si>
  <si>
    <t>308452</t>
  </si>
  <si>
    <t>OP17062000105755</t>
  </si>
  <si>
    <t>1000100035</t>
  </si>
  <si>
    <t>管红智</t>
  </si>
  <si>
    <t>2017062021001004980246063372</t>
  </si>
  <si>
    <t>SP17062000148169</t>
  </si>
  <si>
    <t>308442</t>
  </si>
  <si>
    <t>OP17062000105756</t>
  </si>
  <si>
    <t>2017062021001004070223361098</t>
  </si>
  <si>
    <t>SP17062000148177</t>
  </si>
  <si>
    <t>308448</t>
  </si>
  <si>
    <t>OP17062000105760</t>
  </si>
  <si>
    <t>2017062021001004590288437581</t>
  </si>
  <si>
    <t>SP17062000148295</t>
  </si>
  <si>
    <t>308723</t>
  </si>
  <si>
    <t>OP17062000105846</t>
  </si>
  <si>
    <t>5300-0000143384</t>
  </si>
  <si>
    <t>段志华</t>
  </si>
  <si>
    <t>2017062021001004760281754926</t>
  </si>
  <si>
    <t>SP17062000148357</t>
  </si>
  <si>
    <t>308882</t>
  </si>
  <si>
    <t>OP17062000105892</t>
  </si>
  <si>
    <t>1000109640</t>
  </si>
  <si>
    <t>白劭脂</t>
  </si>
  <si>
    <t>2017062021001004900231983022</t>
  </si>
  <si>
    <t>SP17062000148367</t>
  </si>
  <si>
    <t>308928</t>
  </si>
  <si>
    <t>OP17062000105896</t>
  </si>
  <si>
    <t>1000109330</t>
  </si>
  <si>
    <t>石文静</t>
  </si>
  <si>
    <t>2017062021001004860216786562</t>
  </si>
  <si>
    <t>SP17062000148406</t>
  </si>
  <si>
    <t>309010</t>
  </si>
  <si>
    <t>OP17062000105923</t>
  </si>
  <si>
    <t>2017062021001004610261052422</t>
  </si>
  <si>
    <t>SP17062000148424</t>
  </si>
  <si>
    <t>309062</t>
  </si>
  <si>
    <t>OP17062000105933</t>
  </si>
  <si>
    <t>1000104315</t>
  </si>
  <si>
    <t>苏艳涛</t>
  </si>
  <si>
    <t>2017062021001004260293862087</t>
  </si>
  <si>
    <t>SP17062000148462</t>
  </si>
  <si>
    <t>309170</t>
  </si>
  <si>
    <t>OP17062000105953</t>
  </si>
  <si>
    <t>2017062021001004950282880938</t>
  </si>
  <si>
    <t>SP17062000148479</t>
  </si>
  <si>
    <t>309193</t>
  </si>
  <si>
    <t>OP17062000105960</t>
  </si>
  <si>
    <t>2017062021001004010281773190</t>
  </si>
  <si>
    <t>SP17062000148498</t>
  </si>
  <si>
    <t>309239</t>
  </si>
  <si>
    <t>OP17062000105974</t>
  </si>
  <si>
    <t>1000109727</t>
  </si>
  <si>
    <t>杨蓉芬</t>
  </si>
  <si>
    <t>2017062021001004720267134140</t>
  </si>
  <si>
    <t>SP17062000148512</t>
  </si>
  <si>
    <t>309281</t>
  </si>
  <si>
    <t>OP17062000105981</t>
  </si>
  <si>
    <t>1000109831</t>
  </si>
  <si>
    <t>杨存娥</t>
  </si>
  <si>
    <t>2017062021001004210266865924</t>
  </si>
  <si>
    <t>SP17062000148546</t>
  </si>
  <si>
    <t>309381</t>
  </si>
  <si>
    <t>OP17062000106001</t>
  </si>
  <si>
    <t>2017062021001004060227493783</t>
  </si>
  <si>
    <t>SP17062000148559</t>
  </si>
  <si>
    <t>309428</t>
  </si>
  <si>
    <t>OP17062000106009</t>
  </si>
  <si>
    <t>2017062021001004580220451359</t>
  </si>
  <si>
    <t>SP17062000148595</t>
  </si>
  <si>
    <t>309495</t>
  </si>
  <si>
    <t>OP17062000106033</t>
  </si>
  <si>
    <t>2017062021001004760281815009</t>
  </si>
  <si>
    <t>SP17062000148700</t>
  </si>
  <si>
    <t>309795</t>
  </si>
  <si>
    <t>OP17062000106114</t>
  </si>
  <si>
    <t>1000109461</t>
  </si>
  <si>
    <t>2017062021001004020233679680</t>
  </si>
  <si>
    <t>SP17062000148753</t>
  </si>
  <si>
    <t>309925</t>
  </si>
  <si>
    <t>OP17062000106149</t>
  </si>
  <si>
    <t>1000099986</t>
  </si>
  <si>
    <t>王明伟</t>
  </si>
  <si>
    <t>2017062021001004930212119515</t>
  </si>
  <si>
    <t>SP17062000148788</t>
  </si>
  <si>
    <t>310027</t>
  </si>
  <si>
    <t>OP17062000106174</t>
  </si>
  <si>
    <t>1000107294</t>
  </si>
  <si>
    <t>马琦舜</t>
  </si>
  <si>
    <t>2017062021001004800209726266</t>
  </si>
  <si>
    <t>SP17062000148794</t>
  </si>
  <si>
    <t>310026</t>
  </si>
  <si>
    <t>OP17062000106183</t>
  </si>
  <si>
    <t>1000109507</t>
  </si>
  <si>
    <t>黄月</t>
  </si>
  <si>
    <t>2017062021001004910224985446</t>
  </si>
  <si>
    <t>SP17062000148805</t>
  </si>
  <si>
    <t>310069</t>
  </si>
  <si>
    <t>OP17062000106200</t>
  </si>
  <si>
    <t>1000085736</t>
  </si>
  <si>
    <t>郭张伟</t>
  </si>
  <si>
    <t>2017062021001004660285141014</t>
  </si>
  <si>
    <t>SP17062000148806</t>
  </si>
  <si>
    <t>310074</t>
  </si>
  <si>
    <t>OP17062000106201</t>
  </si>
  <si>
    <t>1000109242</t>
  </si>
  <si>
    <t>申永刚</t>
  </si>
  <si>
    <t>2017062021001004390271755000</t>
  </si>
  <si>
    <t>SP17062000148820</t>
  </si>
  <si>
    <t>310133</t>
  </si>
  <si>
    <t>OP17062000106215</t>
  </si>
  <si>
    <t>1000104851</t>
  </si>
  <si>
    <t>梁友润</t>
  </si>
  <si>
    <t>2017062021001004200279764322</t>
  </si>
  <si>
    <t>SP17062000148833</t>
  </si>
  <si>
    <t>310145</t>
  </si>
  <si>
    <t>OP17062000106234</t>
  </si>
  <si>
    <t>1000109969</t>
  </si>
  <si>
    <t>周汇通</t>
  </si>
  <si>
    <t>2017062021001004640269587748</t>
  </si>
  <si>
    <t>SP17062000148859</t>
  </si>
  <si>
    <t>310256</t>
  </si>
  <si>
    <t>OP17062000106259</t>
  </si>
  <si>
    <t>2017062021001004900232061689</t>
  </si>
  <si>
    <t>SP17062000148883</t>
  </si>
  <si>
    <t>310353</t>
  </si>
  <si>
    <t>OP17062000106292</t>
  </si>
  <si>
    <t>1000109390</t>
  </si>
  <si>
    <t>蒋绍平</t>
  </si>
  <si>
    <t>2017062021001004700276816415</t>
  </si>
  <si>
    <t>SP17062000148887</t>
  </si>
  <si>
    <t>310380</t>
  </si>
  <si>
    <t>OP17062000106296</t>
  </si>
  <si>
    <t>2017062021001004360285897140</t>
  </si>
  <si>
    <t>SP17062000148894</t>
  </si>
  <si>
    <t>310370</t>
  </si>
  <si>
    <t>OP17062000106301</t>
  </si>
  <si>
    <t>1000099014</t>
  </si>
  <si>
    <t>李东俊</t>
  </si>
  <si>
    <t>2017062021001004590288512923</t>
  </si>
  <si>
    <t>SP17062000148901</t>
  </si>
  <si>
    <t>310392</t>
  </si>
  <si>
    <t>OP17062000106306</t>
  </si>
  <si>
    <t>1000015793</t>
  </si>
  <si>
    <t>2017062021001004470285604460</t>
  </si>
  <si>
    <t>SP17062000148899</t>
  </si>
  <si>
    <t>310382</t>
  </si>
  <si>
    <t>OP17062000106304</t>
  </si>
  <si>
    <t>1000106435</t>
  </si>
  <si>
    <t>李慈连</t>
  </si>
  <si>
    <t>2017062021001004130275090846</t>
  </si>
  <si>
    <t>SP17062000148918</t>
  </si>
  <si>
    <t>310468</t>
  </si>
  <si>
    <t>OP17062000106325</t>
  </si>
  <si>
    <t>2017062021001004250278268946</t>
  </si>
  <si>
    <t>SP17062000148924</t>
  </si>
  <si>
    <t>310514</t>
  </si>
  <si>
    <t>OP17062000106331</t>
  </si>
  <si>
    <t>1000110161</t>
  </si>
  <si>
    <t>张圆</t>
  </si>
  <si>
    <t>2017062021001004440284983879</t>
  </si>
  <si>
    <t>SP17062000148941</t>
  </si>
  <si>
    <t>310652</t>
  </si>
  <si>
    <t>OP17062000106359</t>
  </si>
  <si>
    <t>1000110172</t>
  </si>
  <si>
    <t>2017062021001004530297910499</t>
  </si>
  <si>
    <t>SP17062000149004</t>
  </si>
  <si>
    <t>310959</t>
  </si>
  <si>
    <t>OP17062000106425</t>
  </si>
  <si>
    <t>1000110138</t>
  </si>
  <si>
    <t>蔡双丽</t>
  </si>
  <si>
    <t>2017062021001004390271782351</t>
  </si>
  <si>
    <t>SP17062000149007</t>
  </si>
  <si>
    <t>310981</t>
  </si>
  <si>
    <t>OP17062000106428</t>
  </si>
  <si>
    <t>1000099917</t>
  </si>
  <si>
    <t>李佳</t>
  </si>
  <si>
    <t>2017062021001004690235639311</t>
  </si>
  <si>
    <t>SP17062000149018</t>
  </si>
  <si>
    <t>311074</t>
  </si>
  <si>
    <t>OP17062000106449</t>
  </si>
  <si>
    <t>1000110206</t>
  </si>
  <si>
    <t>木士秀</t>
  </si>
  <si>
    <t>2017062021001004690235644076</t>
  </si>
  <si>
    <t>SP17062000149025</t>
  </si>
  <si>
    <t>311116</t>
  </si>
  <si>
    <t>OP17062000106463</t>
  </si>
  <si>
    <t>1000110032</t>
  </si>
  <si>
    <t>桑浪萍</t>
  </si>
  <si>
    <t>2017062021001004640269643703</t>
  </si>
  <si>
    <t>SP17062000149057</t>
  </si>
  <si>
    <t>311218</t>
  </si>
  <si>
    <t>OP17062000106490</t>
  </si>
  <si>
    <t>2017062021001004770241064209</t>
  </si>
  <si>
    <t>SP17062000149073</t>
  </si>
  <si>
    <t>311265</t>
  </si>
  <si>
    <t>OP17062000106512</t>
  </si>
  <si>
    <t>1000109929</t>
  </si>
  <si>
    <t>王里寿</t>
  </si>
  <si>
    <t>2017062021001004220299390187</t>
  </si>
  <si>
    <t>SP17062000149083</t>
  </si>
  <si>
    <t>311337</t>
  </si>
  <si>
    <t>OP17062000106529</t>
  </si>
  <si>
    <t>2017062021001004870298016481</t>
  </si>
  <si>
    <t>SP17062000149087</t>
  </si>
  <si>
    <t>311383</t>
  </si>
  <si>
    <t>OP17062000106534</t>
  </si>
  <si>
    <t>1000110163</t>
  </si>
  <si>
    <t>杨弋禾</t>
  </si>
  <si>
    <t>2017062021001004540206942051</t>
  </si>
  <si>
    <t>SP17062000149088</t>
  </si>
  <si>
    <t>311378</t>
  </si>
  <si>
    <t>OP17062000106535</t>
  </si>
  <si>
    <t>0122042993</t>
  </si>
  <si>
    <t>朱林芳</t>
  </si>
  <si>
    <t>2017062021001004950282989464</t>
  </si>
  <si>
    <t>SP17062000149089</t>
  </si>
  <si>
    <t>311382</t>
  </si>
  <si>
    <t>OP17062000106536</t>
  </si>
  <si>
    <t>1000015925</t>
  </si>
  <si>
    <t>李晓梅</t>
  </si>
  <si>
    <t>2017062021001004960218782272</t>
  </si>
  <si>
    <t>SP17062000149094</t>
  </si>
  <si>
    <t>311450</t>
  </si>
  <si>
    <t>OP17062000106545</t>
  </si>
  <si>
    <t>2017062021001004720267242381</t>
  </si>
  <si>
    <t>SP17062000149098</t>
  </si>
  <si>
    <t>311459</t>
  </si>
  <si>
    <t>OP17062000106549</t>
  </si>
  <si>
    <t>2017062021001004780258086161</t>
  </si>
  <si>
    <t>SP17062000149107</t>
  </si>
  <si>
    <t>311513</t>
  </si>
  <si>
    <t>OP17062000106564</t>
  </si>
  <si>
    <t>1000106048</t>
  </si>
  <si>
    <t>蔡蓉</t>
  </si>
  <si>
    <t>2017062021001004090276226338</t>
  </si>
  <si>
    <t>SP17062000149112</t>
  </si>
  <si>
    <t>311569</t>
  </si>
  <si>
    <t>OP17062000106569</t>
  </si>
  <si>
    <t>1000110221</t>
  </si>
  <si>
    <t>杨泽光</t>
  </si>
  <si>
    <t>2017062021001004870298040923</t>
  </si>
  <si>
    <t>SP17062000149126</t>
  </si>
  <si>
    <t>311634</t>
  </si>
  <si>
    <t>OP17062000106589</t>
  </si>
  <si>
    <t>0154020853</t>
  </si>
  <si>
    <t>朝珊</t>
  </si>
  <si>
    <t>2017062021001004540206969470</t>
  </si>
  <si>
    <t>SP17062000149131</t>
  </si>
  <si>
    <t>311647</t>
  </si>
  <si>
    <t>OP17062000106596</t>
  </si>
  <si>
    <t>2017062021001004470285665423</t>
  </si>
  <si>
    <t>SP17062000149147</t>
  </si>
  <si>
    <t>311694</t>
  </si>
  <si>
    <t>OP17062000106616</t>
  </si>
  <si>
    <t>2017062021001004420279266283</t>
  </si>
  <si>
    <t>SP17062000149150</t>
  </si>
  <si>
    <t>311697</t>
  </si>
  <si>
    <t>OP17062000106620</t>
  </si>
  <si>
    <t>2017062021001004300298403617</t>
  </si>
  <si>
    <t>SP17062000149160</t>
  </si>
  <si>
    <t>311744</t>
  </si>
  <si>
    <t>OP17062000106631</t>
  </si>
  <si>
    <t>1000033892</t>
  </si>
  <si>
    <t>阮建丽</t>
  </si>
  <si>
    <t>2017062021001004390271819688</t>
  </si>
  <si>
    <t>SP17062000149167</t>
  </si>
  <si>
    <t>311773</t>
  </si>
  <si>
    <t>OP17062000106641</t>
  </si>
  <si>
    <t>1000109008</t>
  </si>
  <si>
    <t>周杰</t>
  </si>
  <si>
    <t>2017062021001004260293993797</t>
  </si>
  <si>
    <t>SP17062000149183</t>
  </si>
  <si>
    <t>311851</t>
  </si>
  <si>
    <t>OP17062000106660</t>
  </si>
  <si>
    <t>2017062021001004380296496811</t>
  </si>
  <si>
    <t>SP17062000149184</t>
  </si>
  <si>
    <t>311852</t>
  </si>
  <si>
    <t>OP17062000106661</t>
  </si>
  <si>
    <t>0102653377</t>
  </si>
  <si>
    <t>2017062021001004300298408290</t>
  </si>
  <si>
    <t>SP17062000149190</t>
  </si>
  <si>
    <t>311872</t>
  </si>
  <si>
    <t>OP17062000106667</t>
  </si>
  <si>
    <t>2017062021001004390271853413</t>
  </si>
  <si>
    <t>SP17062000149207</t>
  </si>
  <si>
    <t>312072</t>
  </si>
  <si>
    <t>OP17062000106685</t>
  </si>
  <si>
    <t>2017062021001004770241127518</t>
  </si>
  <si>
    <t>SP17062000149239</t>
  </si>
  <si>
    <t>312298</t>
  </si>
  <si>
    <t>OP17062000106735</t>
  </si>
  <si>
    <t>1000106845</t>
  </si>
  <si>
    <t>尹德开</t>
  </si>
  <si>
    <t>2017062021001004970293529764</t>
  </si>
  <si>
    <t>SP17062000149249</t>
  </si>
  <si>
    <t>312402</t>
  </si>
  <si>
    <t>OP17062000106752</t>
  </si>
  <si>
    <t>2017062021001004540207013512</t>
  </si>
  <si>
    <t>SP17062000149267</t>
  </si>
  <si>
    <t>312515</t>
  </si>
  <si>
    <t>OP17062000106778</t>
  </si>
  <si>
    <t>1000083090</t>
  </si>
  <si>
    <t>王会兰</t>
  </si>
  <si>
    <t>2017062021001004300298455258</t>
  </si>
  <si>
    <t>SP17062000149273</t>
  </si>
  <si>
    <t>312545</t>
  </si>
  <si>
    <t>OP17062000106788</t>
  </si>
  <si>
    <t>1000096523</t>
  </si>
  <si>
    <t>张弟</t>
  </si>
  <si>
    <t>2017062021001004680282685715</t>
  </si>
  <si>
    <t>SP17062000149293</t>
  </si>
  <si>
    <t>312680</t>
  </si>
  <si>
    <t>OP17062000106822</t>
  </si>
  <si>
    <t>1000106057</t>
  </si>
  <si>
    <t>郑高亮</t>
  </si>
  <si>
    <t>2017062021001004610261260949</t>
  </si>
  <si>
    <t>SP17062000149310</t>
  </si>
  <si>
    <t>312827</t>
  </si>
  <si>
    <t>OP17062000106846</t>
  </si>
  <si>
    <t>2017062021001004140289522147</t>
  </si>
  <si>
    <t>SP17062000149316</t>
  </si>
  <si>
    <t>312789</t>
  </si>
  <si>
    <t>OP17062000106857</t>
  </si>
  <si>
    <t>1000110239</t>
  </si>
  <si>
    <t>孟志梅</t>
  </si>
  <si>
    <t>2017062021001004980246301644</t>
  </si>
  <si>
    <t>SP17062000149319</t>
  </si>
  <si>
    <t>312834</t>
  </si>
  <si>
    <t>OP17062000106870</t>
  </si>
  <si>
    <t>2017062021001004680282711127</t>
  </si>
  <si>
    <t>SP17062000149336</t>
  </si>
  <si>
    <t>312909</t>
  </si>
  <si>
    <t>OP17062000106899</t>
  </si>
  <si>
    <t>2017062021001004680282717149</t>
  </si>
  <si>
    <t>SP17062000149339</t>
  </si>
  <si>
    <t>312915</t>
  </si>
  <si>
    <t>OP17062000106902</t>
  </si>
  <si>
    <t>2017062021001004680282705334</t>
  </si>
  <si>
    <t>SP17062000149340</t>
  </si>
  <si>
    <t>312924</t>
  </si>
  <si>
    <t>OP17062000106903</t>
  </si>
  <si>
    <t>2017062021001004680282715004</t>
  </si>
  <si>
    <t>SP17062000149342</t>
  </si>
  <si>
    <t>312929</t>
  </si>
  <si>
    <t>OP17062000106906</t>
  </si>
  <si>
    <t>2017062021001004680282711468</t>
  </si>
  <si>
    <t>SP17062000149347</t>
  </si>
  <si>
    <t>312940</t>
  </si>
  <si>
    <t>OP17062000106913</t>
  </si>
  <si>
    <t>2017062021001004680282715251</t>
  </si>
  <si>
    <t>SP17062000149353</t>
  </si>
  <si>
    <t>312958</t>
  </si>
  <si>
    <t>OP17062000106920</t>
  </si>
  <si>
    <t>2017062021001004680282717632</t>
  </si>
  <si>
    <t>SP17062000149355</t>
  </si>
  <si>
    <t>312975</t>
  </si>
  <si>
    <t>OP17062000106923</t>
  </si>
  <si>
    <t>2017062021001004680282718799</t>
  </si>
  <si>
    <t>SP17062000149362</t>
  </si>
  <si>
    <t>313023</t>
  </si>
  <si>
    <t>OP17062000106931</t>
  </si>
  <si>
    <t>2017062021001004680282717902</t>
  </si>
  <si>
    <t>SP17062000149366</t>
  </si>
  <si>
    <t>313006</t>
  </si>
  <si>
    <t>OP17062000106938</t>
  </si>
  <si>
    <t>1000101731</t>
  </si>
  <si>
    <t>李保琴</t>
  </si>
  <si>
    <t>2017062021001004760282004357</t>
  </si>
  <si>
    <t>SP17062000149369</t>
  </si>
  <si>
    <t>313026</t>
  </si>
  <si>
    <t>OP17062000106942</t>
  </si>
  <si>
    <t>2017062021001004760282015934</t>
  </si>
  <si>
    <t>SP17062000149381</t>
  </si>
  <si>
    <t>313194</t>
  </si>
  <si>
    <t>OP17062000106961</t>
  </si>
  <si>
    <t>1000106755</t>
  </si>
  <si>
    <t>金梦丽</t>
  </si>
  <si>
    <t>2017062021001004420279391704</t>
  </si>
  <si>
    <t>SP17062000149386</t>
  </si>
  <si>
    <t>313110</t>
  </si>
  <si>
    <t>OP17062000106964</t>
  </si>
  <si>
    <t>2017062021001004720267377846</t>
  </si>
  <si>
    <t>SP17062000149396</t>
  </si>
  <si>
    <t>313144</t>
  </si>
  <si>
    <t>OP17062000106977</t>
  </si>
  <si>
    <t>2017062021001004990214829848</t>
  </si>
  <si>
    <t>SP17062000149406</t>
  </si>
  <si>
    <t>313172</t>
  </si>
  <si>
    <t>OP17062000106992</t>
  </si>
  <si>
    <t>1000098873</t>
  </si>
  <si>
    <t>查桂萍</t>
  </si>
  <si>
    <t>2017062021001004230267655405</t>
  </si>
  <si>
    <t>SP17062000149410</t>
  </si>
  <si>
    <t>313192</t>
  </si>
  <si>
    <t>OP17062000107000</t>
  </si>
  <si>
    <t>2017062021001004570209195026</t>
  </si>
  <si>
    <t>SP17062000149432</t>
  </si>
  <si>
    <t>313287</t>
  </si>
  <si>
    <t>OP17062000107036</t>
  </si>
  <si>
    <t>2017062021001004690235819142</t>
  </si>
  <si>
    <t>SP17062000149439</t>
  </si>
  <si>
    <t>313308</t>
  </si>
  <si>
    <t>OP17062000107047</t>
  </si>
  <si>
    <t>2017062021001004130275331577</t>
  </si>
  <si>
    <t>SP17062000149450</t>
  </si>
  <si>
    <t>313399</t>
  </si>
  <si>
    <t>OP17062000107065</t>
  </si>
  <si>
    <t>1000108457</t>
  </si>
  <si>
    <t>白依林</t>
  </si>
  <si>
    <t>2017062021001004720267417010</t>
  </si>
  <si>
    <t>SP17062000149451</t>
  </si>
  <si>
    <t>313407</t>
  </si>
  <si>
    <t>OP17062000107068</t>
  </si>
  <si>
    <t>2017062021001004040291635158</t>
  </si>
  <si>
    <t>SP17062000149458</t>
  </si>
  <si>
    <t>313444</t>
  </si>
  <si>
    <t>OP17062000107077</t>
  </si>
  <si>
    <t>1000082273</t>
  </si>
  <si>
    <t>符赛银</t>
  </si>
  <si>
    <t>2017062021001004730222001291</t>
  </si>
  <si>
    <t>SP17062000149487</t>
  </si>
  <si>
    <t>313578</t>
  </si>
  <si>
    <t>OP17062000107116</t>
  </si>
  <si>
    <t>5300-0000287133</t>
  </si>
  <si>
    <t>喻波</t>
  </si>
  <si>
    <t>2017062021001004460285073890</t>
  </si>
  <si>
    <t>SP17062000149513</t>
  </si>
  <si>
    <t>313685</t>
  </si>
  <si>
    <t>OP17062000107170</t>
  </si>
  <si>
    <t>1000110488</t>
  </si>
  <si>
    <t>吴溪哲</t>
  </si>
  <si>
    <t>2017062021001004650221189584</t>
  </si>
  <si>
    <t>SP17062000149555</t>
  </si>
  <si>
    <t>313827</t>
  </si>
  <si>
    <t>OP17062000107228</t>
  </si>
  <si>
    <t>2017062021001004260294580271</t>
  </si>
  <si>
    <t>SP17062000149580</t>
  </si>
  <si>
    <t>313918</t>
  </si>
  <si>
    <t>OP17062000107253</t>
  </si>
  <si>
    <t>2017062021001004260294589662</t>
  </si>
  <si>
    <t>SP17062000149593</t>
  </si>
  <si>
    <t>313919</t>
  </si>
  <si>
    <t>OP17062000107255</t>
  </si>
  <si>
    <t>0111281416</t>
  </si>
  <si>
    <t>吴停停</t>
  </si>
  <si>
    <t>2017062021001004100201748109</t>
  </si>
  <si>
    <t>SP17062000149632</t>
  </si>
  <si>
    <t>313970</t>
  </si>
  <si>
    <t>OP17062000107268</t>
  </si>
  <si>
    <t>1</t>
  </si>
  <si>
    <t>9</t>
  </si>
  <si>
    <t>陈沐安</t>
  </si>
  <si>
    <t>状态</t>
  </si>
  <si>
    <t>自助金额</t>
    <phoneticPr fontId="1" type="noConversion"/>
  </si>
  <si>
    <t>是否对账</t>
    <phoneticPr fontId="1" type="noConversion"/>
  </si>
  <si>
    <r>
      <t>H</t>
    </r>
    <r>
      <rPr>
        <sz val="11"/>
        <color theme="1"/>
        <rFont val="宋体"/>
        <family val="3"/>
        <charset val="134"/>
        <scheme val="minor"/>
      </rPr>
      <t>IS金额</t>
    </r>
    <phoneticPr fontId="1" type="noConversion"/>
  </si>
  <si>
    <t>自助机金额</t>
    <phoneticPr fontId="1" type="noConversion"/>
  </si>
  <si>
    <t xml:space="preserve">2017061321001004260278879001	</t>
    <phoneticPr fontId="1" type="noConversion"/>
  </si>
  <si>
    <t>是否对账</t>
    <phoneticPr fontId="1" type="noConversion"/>
  </si>
  <si>
    <t>实收金额</t>
    <phoneticPr fontId="1" type="noConversion"/>
  </si>
  <si>
    <t>6月13日支付宝调节表</t>
  </si>
  <si>
    <t>6月14日支付宝调节表</t>
  </si>
  <si>
    <t>6月15日支付宝调节表</t>
  </si>
  <si>
    <t>6月16日支付宝调节表</t>
  </si>
  <si>
    <t>6月17日支付宝调节表</t>
  </si>
  <si>
    <t>6月18日支付宝调节表</t>
  </si>
  <si>
    <t>6月19日支付宝调节表</t>
  </si>
  <si>
    <t>6月20日支付宝调节表</t>
    <phoneticPr fontId="1" type="noConversion"/>
  </si>
  <si>
    <t>自助机退款解冻</t>
    <phoneticPr fontId="1" type="noConversion"/>
  </si>
  <si>
    <t>HIS端充值测试</t>
    <phoneticPr fontId="1" type="noConversion"/>
  </si>
  <si>
    <t>支付宝接口测试</t>
    <phoneticPr fontId="1" type="noConversion"/>
  </si>
  <si>
    <t>支付宝金额</t>
    <phoneticPr fontId="1" type="noConversion"/>
  </si>
  <si>
    <t>是否对账</t>
    <phoneticPr fontId="1" type="noConversion"/>
  </si>
  <si>
    <t>SP17061600116612</t>
    <phoneticPr fontId="1" type="noConversion"/>
  </si>
  <si>
    <t>000755986026</t>
    <phoneticPr fontId="1" type="noConversion"/>
  </si>
  <si>
    <t>000749693360</t>
    <phoneticPr fontId="1" type="noConversion"/>
  </si>
  <si>
    <t>日期</t>
  </si>
  <si>
    <t>微信</t>
  </si>
  <si>
    <t>HIS端充值测试</t>
    <phoneticPr fontId="1" type="noConversion"/>
  </si>
  <si>
    <t>差异处理标识</t>
    <phoneticPr fontId="1" type="noConversion"/>
  </si>
  <si>
    <t>差异备注</t>
    <phoneticPr fontId="1" type="noConversion"/>
  </si>
  <si>
    <t>6月13日解冻</t>
    <phoneticPr fontId="1" type="noConversion"/>
  </si>
  <si>
    <t>支付宝退款未受理</t>
    <phoneticPr fontId="1" type="noConversion"/>
  </si>
  <si>
    <t>6月14日解冻</t>
    <phoneticPr fontId="1" type="noConversion"/>
  </si>
  <si>
    <t>6月17日解冻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</si>
</sst>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 &quot;¥&quot;* #,##0.00_ ;_ &quot;¥&quot;* \-#,##0.00_ ;_ &quot;¥&quot;* &quot;-&quot;??_ ;_ @_ "/>
    <numFmt numFmtId="176" formatCode="_(* #,##0.00_);_(* \(#,##0.00\);_(* &quot;-&quot;??_);_(@_)"/>
    <numFmt numFmtId="177" formatCode="#,##0.00_ ;[Red]\-#,##0.00\ "/>
    <numFmt numFmtId="178" formatCode="0.00_ "/>
    <numFmt numFmtId="179" formatCode="yyyy/mm/dd\ hh:mm:ss"/>
  </numFmts>
  <fonts count="5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name val="Dialog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>
      <alignment vertical="center"/>
    </xf>
    <xf numFmtId="0" fontId="2" fillId="0" borderId="0">
      <alignment vertical="center"/>
    </xf>
    <xf numFmtId="44" fontId="2" fillId="0" borderId="0" applyFont="0" applyFill="0" applyBorder="0" applyAlignment="0" applyProtection="0">
      <alignment vertical="center"/>
    </xf>
  </cellStyleXfs>
  <cellXfs count="35">
    <xf numFmtId="0" fontId="0" fillId="0" borderId="0" xfId="0">
      <alignment vertical="center"/>
    </xf>
    <xf numFmtId="0" fontId="0" fillId="0" borderId="1" xfId="0" applyBorder="1">
      <alignment vertical="center"/>
    </xf>
    <xf numFmtId="0" fontId="2" fillId="3" borderId="1" xfId="0" applyFont="1" applyFill="1" applyBorder="1">
      <alignment vertical="center"/>
    </xf>
    <xf numFmtId="0" fontId="2" fillId="0" borderId="1" xfId="0" applyFont="1" applyBorder="1">
      <alignment vertical="center"/>
    </xf>
    <xf numFmtId="176" fontId="0" fillId="0" borderId="1" xfId="0" applyNumberFormat="1" applyBorder="1">
      <alignment vertical="center"/>
    </xf>
    <xf numFmtId="176" fontId="3" fillId="2" borderId="1" xfId="0" applyNumberFormat="1" applyFont="1" applyFill="1" applyBorder="1">
      <alignment vertical="center"/>
    </xf>
    <xf numFmtId="40" fontId="0" fillId="0" borderId="0" xfId="0" applyNumberFormat="1">
      <alignment vertical="center"/>
    </xf>
    <xf numFmtId="49" fontId="0" fillId="0" borderId="0" xfId="0" applyNumberFormat="1">
      <alignment vertical="center"/>
    </xf>
    <xf numFmtId="49" fontId="2" fillId="0" borderId="0" xfId="0" applyNumberFormat="1" applyFont="1">
      <alignment vertical="center"/>
    </xf>
    <xf numFmtId="0" fontId="2" fillId="0" borderId="0" xfId="0" applyFont="1">
      <alignment vertical="center"/>
    </xf>
    <xf numFmtId="40" fontId="0" fillId="0" borderId="1" xfId="0" applyNumberFormat="1" applyBorder="1">
      <alignment vertical="center"/>
    </xf>
    <xf numFmtId="177" fontId="0" fillId="0" borderId="0" xfId="0" applyNumberFormat="1">
      <alignment vertical="center"/>
    </xf>
    <xf numFmtId="178" fontId="2" fillId="0" borderId="1" xfId="0" applyNumberFormat="1" applyFont="1" applyBorder="1">
      <alignment vertical="center"/>
    </xf>
    <xf numFmtId="58" fontId="0" fillId="0" borderId="1" xfId="0" applyNumberFormat="1" applyBorder="1">
      <alignment vertical="center"/>
    </xf>
    <xf numFmtId="178" fontId="0" fillId="0" borderId="1" xfId="0" applyNumberFormat="1" applyBorder="1">
      <alignment vertical="center"/>
    </xf>
    <xf numFmtId="179" fontId="0" fillId="0" borderId="0" xfId="0" applyNumberFormat="1">
      <alignment vertical="center"/>
    </xf>
    <xf numFmtId="22" fontId="0" fillId="0" borderId="0" xfId="0" applyNumberFormat="1">
      <alignment vertical="center"/>
    </xf>
    <xf numFmtId="0" fontId="4" fillId="0" borderId="0" xfId="0" applyFont="1" applyAlignment="1">
      <alignment horizontal="right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49" fontId="2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21" fontId="0" fillId="0" borderId="0" xfId="0" applyNumberFormat="1">
      <alignment vertical="center"/>
    </xf>
    <xf numFmtId="21" fontId="0" fillId="0" borderId="0" xfId="0" applyNumberFormat="1" applyAlignment="1">
      <alignment vertical="center"/>
    </xf>
    <xf numFmtId="176" fontId="2" fillId="0" borderId="1" xfId="0" applyNumberFormat="1" applyFont="1" applyBorder="1">
      <alignment vertical="center"/>
    </xf>
    <xf numFmtId="0" fontId="0" fillId="0" borderId="3" xfId="0" applyFill="1" applyBorder="1">
      <alignment vertical="center"/>
    </xf>
    <xf numFmtId="0" fontId="2" fillId="0" borderId="0" xfId="0" applyFont="1" applyFill="1">
      <alignment vertical="center"/>
    </xf>
    <xf numFmtId="0" fontId="2" fillId="0" borderId="1" xfId="0" applyFont="1" applyBorder="1" applyAlignment="1">
      <alignment horizontal="center" vertical="center"/>
    </xf>
    <xf numFmtId="178" fontId="2" fillId="0" borderId="1" xfId="0" applyNumberFormat="1" applyFont="1" applyBorder="1" applyAlignment="1">
      <alignment horizontal="center" vertical="center"/>
    </xf>
    <xf numFmtId="178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58" fontId="2" fillId="0" borderId="0" xfId="0" applyNumberFormat="1" applyFont="1" applyAlignment="1">
      <alignment horizontal="center" vertical="center"/>
    </xf>
  </cellXfs>
  <cellStyles count="3">
    <cellStyle name="常规" xfId="0" builtinId="0"/>
    <cellStyle name="常规 2" xfId="1"/>
    <cellStyle name="货币 2" xfId="2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"/>
  <sheetViews>
    <sheetView zoomScaleSheetLayoutView="100" workbookViewId="0">
      <selection activeCell="H18" sqref="H18"/>
    </sheetView>
  </sheetViews>
  <sheetFormatPr defaultColWidth="9" defaultRowHeight="13.5"/>
  <cols>
    <col min="1" max="1" width="12" customWidth="1"/>
    <col min="2" max="2" width="12.75" bestFit="1" customWidth="1"/>
    <col min="3" max="6" width="12.875" customWidth="1"/>
    <col min="7" max="7" width="13.625" customWidth="1"/>
    <col min="10" max="10" width="10.5" bestFit="1" customWidth="1"/>
  </cols>
  <sheetData>
    <row r="1" spans="1:10">
      <c r="A1" s="27" t="s">
        <v>27</v>
      </c>
      <c r="B1" s="28" t="s">
        <v>28</v>
      </c>
      <c r="C1" s="28"/>
      <c r="D1" s="28"/>
      <c r="E1" s="28" t="s">
        <v>38</v>
      </c>
      <c r="F1" s="29"/>
      <c r="G1" s="29"/>
      <c r="H1" s="27" t="s">
        <v>29</v>
      </c>
      <c r="I1" s="30"/>
      <c r="J1" s="30"/>
    </row>
    <row r="2" spans="1:10">
      <c r="A2" s="27"/>
      <c r="B2" s="12" t="s">
        <v>30</v>
      </c>
      <c r="C2" s="12" t="s">
        <v>31</v>
      </c>
      <c r="D2" s="12" t="s">
        <v>32</v>
      </c>
      <c r="E2" s="12" t="s">
        <v>30</v>
      </c>
      <c r="F2" s="12" t="s">
        <v>33</v>
      </c>
      <c r="G2" s="12" t="s">
        <v>34</v>
      </c>
      <c r="H2" s="12" t="s">
        <v>35</v>
      </c>
      <c r="I2" s="12" t="s">
        <v>36</v>
      </c>
      <c r="J2" s="12" t="s">
        <v>37</v>
      </c>
    </row>
    <row r="3" spans="1:10">
      <c r="A3" s="13">
        <v>42889</v>
      </c>
      <c r="B3" s="14">
        <v>270880.28000000003</v>
      </c>
      <c r="C3" s="14">
        <v>86766</v>
      </c>
      <c r="D3" s="14">
        <v>226576</v>
      </c>
      <c r="E3" s="14">
        <v>270412</v>
      </c>
      <c r="F3" s="14">
        <v>86767</v>
      </c>
      <c r="G3" s="14">
        <v>227309.03</v>
      </c>
      <c r="H3" s="14">
        <f>B3-E3</f>
        <v>468.28000000002794</v>
      </c>
      <c r="I3" s="14">
        <f>C3-F3</f>
        <v>-1</v>
      </c>
      <c r="J3" s="14">
        <f>D3-G3</f>
        <v>-733.02999999999884</v>
      </c>
    </row>
    <row r="4" spans="1:10">
      <c r="A4" s="13">
        <v>42890</v>
      </c>
      <c r="B4" s="14">
        <v>89080</v>
      </c>
      <c r="C4" s="14">
        <v>48317</v>
      </c>
      <c r="D4" s="14">
        <v>192931</v>
      </c>
      <c r="E4" s="14">
        <v>88880</v>
      </c>
      <c r="F4" s="14">
        <v>48317</v>
      </c>
      <c r="G4" s="14">
        <v>193373.24</v>
      </c>
      <c r="H4" s="14">
        <f t="shared" ref="H4:I7" si="0">B4-E4</f>
        <v>200</v>
      </c>
      <c r="I4" s="14">
        <f t="shared" si="0"/>
        <v>0</v>
      </c>
      <c r="J4" s="14">
        <f>D4-G4</f>
        <v>-442.23999999999069</v>
      </c>
    </row>
    <row r="5" spans="1:10">
      <c r="A5" s="13">
        <v>42891</v>
      </c>
      <c r="B5" s="14">
        <v>1001979</v>
      </c>
      <c r="C5" s="14">
        <v>418300</v>
      </c>
      <c r="D5" s="14">
        <v>891535.2</v>
      </c>
      <c r="E5" s="14">
        <v>1002102</v>
      </c>
      <c r="F5" s="14">
        <v>418300</v>
      </c>
      <c r="G5" s="14">
        <v>891318.29</v>
      </c>
      <c r="H5" s="14">
        <f t="shared" si="0"/>
        <v>-123</v>
      </c>
      <c r="I5" s="14">
        <f t="shared" si="0"/>
        <v>0</v>
      </c>
      <c r="J5" s="14">
        <f>D5-G5</f>
        <v>216.90999999991618</v>
      </c>
    </row>
    <row r="6" spans="1:10">
      <c r="A6" s="13">
        <v>42892</v>
      </c>
      <c r="B6" s="14">
        <v>499933</v>
      </c>
      <c r="C6" s="14">
        <v>181394</v>
      </c>
      <c r="D6" s="14">
        <v>631321.39</v>
      </c>
      <c r="E6" s="14">
        <v>499933</v>
      </c>
      <c r="F6" s="14">
        <v>181394</v>
      </c>
      <c r="G6" s="14">
        <v>639049.6</v>
      </c>
      <c r="H6" s="14">
        <f t="shared" si="0"/>
        <v>0</v>
      </c>
      <c r="I6" s="14">
        <f t="shared" si="0"/>
        <v>0</v>
      </c>
      <c r="J6" s="14">
        <f>D6-G6</f>
        <v>-7728.2099999999627</v>
      </c>
    </row>
    <row r="7" spans="1:10">
      <c r="A7" s="13">
        <v>42893</v>
      </c>
      <c r="B7" s="14">
        <v>350532</v>
      </c>
      <c r="C7" s="14">
        <v>163605</v>
      </c>
      <c r="D7" s="14">
        <v>403456.67</v>
      </c>
      <c r="E7" s="14">
        <v>350532</v>
      </c>
      <c r="F7" s="14">
        <v>163605</v>
      </c>
      <c r="G7" s="14">
        <v>407519.45</v>
      </c>
      <c r="H7" s="14">
        <f t="shared" si="0"/>
        <v>0</v>
      </c>
      <c r="I7" s="14">
        <f t="shared" si="0"/>
        <v>0</v>
      </c>
      <c r="J7" s="14">
        <f>D7-G7</f>
        <v>-4062.7800000000279</v>
      </c>
    </row>
    <row r="11" spans="1:10">
      <c r="A11" s="1" t="s">
        <v>22683</v>
      </c>
      <c r="B11" s="1" t="s">
        <v>3106</v>
      </c>
      <c r="C11" s="1" t="s">
        <v>22684</v>
      </c>
      <c r="D11" s="1" t="s">
        <v>42</v>
      </c>
    </row>
    <row r="12" spans="1:10">
      <c r="A12" s="1">
        <v>20170602</v>
      </c>
      <c r="B12" s="1">
        <v>11378.4</v>
      </c>
      <c r="C12" s="1"/>
      <c r="D12" s="1"/>
    </row>
    <row r="13" spans="1:10">
      <c r="A13" s="1">
        <v>20170603</v>
      </c>
      <c r="B13" s="1">
        <v>226930</v>
      </c>
      <c r="C13" s="1">
        <v>270880.28000000003</v>
      </c>
      <c r="D13" s="1">
        <v>86766</v>
      </c>
    </row>
    <row r="14" spans="1:10">
      <c r="A14" s="1">
        <v>20170604</v>
      </c>
      <c r="B14" s="1">
        <v>192931.6</v>
      </c>
      <c r="C14" s="1">
        <v>89080</v>
      </c>
      <c r="D14" s="1">
        <v>48317</v>
      </c>
    </row>
    <row r="15" spans="1:10">
      <c r="A15" s="1">
        <v>20170605</v>
      </c>
      <c r="B15" s="1">
        <v>891535.2</v>
      </c>
      <c r="C15" s="1">
        <v>1001979</v>
      </c>
      <c r="D15" s="1">
        <v>418300</v>
      </c>
    </row>
    <row r="16" spans="1:10">
      <c r="A16" s="1">
        <v>20170606</v>
      </c>
      <c r="B16" s="1">
        <v>634982.59</v>
      </c>
      <c r="C16" s="1">
        <v>499933</v>
      </c>
      <c r="D16" s="1">
        <v>181394</v>
      </c>
    </row>
    <row r="17" spans="1:6">
      <c r="A17" s="1">
        <v>20170607</v>
      </c>
      <c r="B17" s="1">
        <v>403456.67</v>
      </c>
      <c r="C17" s="1">
        <v>350532</v>
      </c>
      <c r="D17" s="1">
        <v>163605</v>
      </c>
    </row>
    <row r="18" spans="1:6">
      <c r="A18" s="1">
        <v>20170608</v>
      </c>
      <c r="B18" s="1">
        <v>562770.32999999996</v>
      </c>
      <c r="C18" s="1">
        <v>340796</v>
      </c>
      <c r="D18" s="1">
        <v>187742</v>
      </c>
    </row>
    <row r="19" spans="1:6">
      <c r="A19" s="1">
        <v>20170609</v>
      </c>
      <c r="B19" s="1">
        <v>437587.4</v>
      </c>
      <c r="C19" s="1">
        <v>338980</v>
      </c>
      <c r="D19" s="1">
        <v>189468</v>
      </c>
    </row>
    <row r="20" spans="1:6">
      <c r="A20" s="1">
        <v>20170610</v>
      </c>
      <c r="B20" s="1">
        <v>149636.93</v>
      </c>
      <c r="C20" s="1">
        <v>133692</v>
      </c>
      <c r="D20" s="1">
        <v>87018</v>
      </c>
    </row>
    <row r="21" spans="1:6">
      <c r="A21" s="1">
        <v>20170611</v>
      </c>
      <c r="B21" s="1">
        <v>131766.9</v>
      </c>
      <c r="C21" s="1">
        <v>52214</v>
      </c>
      <c r="D21" s="1">
        <v>26265</v>
      </c>
    </row>
    <row r="22" spans="1:6">
      <c r="A22" s="1">
        <v>20170612</v>
      </c>
      <c r="B22" s="1">
        <v>727785.07</v>
      </c>
      <c r="C22" s="1">
        <v>427711</v>
      </c>
      <c r="D22" s="1">
        <v>204776</v>
      </c>
    </row>
    <row r="23" spans="1:6">
      <c r="A23" s="1">
        <v>20170613</v>
      </c>
      <c r="B23" s="1">
        <v>753354.23</v>
      </c>
      <c r="C23" s="1">
        <v>421849</v>
      </c>
      <c r="D23" s="1">
        <v>207208</v>
      </c>
      <c r="E23" s="25">
        <v>209062</v>
      </c>
      <c r="F23">
        <f>E23-D23</f>
        <v>1854</v>
      </c>
    </row>
    <row r="24" spans="1:6">
      <c r="A24" s="1">
        <v>20170614</v>
      </c>
      <c r="B24" s="1">
        <v>587316.62</v>
      </c>
      <c r="C24" s="1">
        <v>357762</v>
      </c>
      <c r="D24" s="1">
        <v>172024</v>
      </c>
    </row>
    <row r="25" spans="1:6">
      <c r="A25" s="1">
        <v>20170615</v>
      </c>
      <c r="B25" s="1">
        <v>485812.6</v>
      </c>
      <c r="C25" s="1">
        <v>323702</v>
      </c>
      <c r="D25" s="1">
        <v>133240</v>
      </c>
    </row>
    <row r="26" spans="1:6">
      <c r="A26" s="1">
        <v>20170616</v>
      </c>
      <c r="B26" s="1">
        <v>398065.25</v>
      </c>
      <c r="C26" s="1">
        <v>304465</v>
      </c>
      <c r="D26" s="1">
        <v>149612</v>
      </c>
    </row>
    <row r="27" spans="1:6">
      <c r="A27" s="1">
        <v>20170617</v>
      </c>
      <c r="B27" s="1">
        <v>154768.76999999999</v>
      </c>
      <c r="C27" s="1">
        <v>120324</v>
      </c>
      <c r="D27" s="1">
        <v>40209</v>
      </c>
    </row>
    <row r="28" spans="1:6">
      <c r="A28" s="1">
        <v>20170618</v>
      </c>
      <c r="B28" s="1">
        <v>114461.56</v>
      </c>
      <c r="C28" s="1">
        <v>41458</v>
      </c>
      <c r="D28" s="1">
        <v>10444</v>
      </c>
    </row>
    <row r="29" spans="1:6">
      <c r="A29" s="1">
        <v>20170619</v>
      </c>
      <c r="B29" s="1">
        <v>872076.08</v>
      </c>
      <c r="C29" s="1">
        <v>424555</v>
      </c>
      <c r="D29" s="1">
        <v>131344</v>
      </c>
    </row>
  </sheetData>
  <mergeCells count="4">
    <mergeCell ref="A1:A2"/>
    <mergeCell ref="B1:D1"/>
    <mergeCell ref="E1:G1"/>
    <mergeCell ref="H1:J1"/>
  </mergeCells>
  <phoneticPr fontId="1" type="noConversion"/>
  <pageMargins left="0.75" right="0.23611111111111099" top="1" bottom="0.23611111111111099" header="0.51180555555555596" footer="0.156944444444444"/>
  <pageSetup paperSize="9" scale="9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"/>
  <sheetViews>
    <sheetView tabSelected="1" topLeftCell="A4" zoomScaleNormal="100" zoomScalePageLayoutView="120" workbookViewId="0">
      <selection activeCell="F32" sqref="F32"/>
    </sheetView>
  </sheetViews>
  <sheetFormatPr defaultColWidth="8.875" defaultRowHeight="13.5"/>
  <cols>
    <col min="1" max="1" width="19.625" customWidth="1"/>
    <col min="2" max="2" width="14.375" bestFit="1" customWidth="1"/>
    <col min="3" max="3" width="17.625" customWidth="1"/>
    <col min="4" max="4" width="17.125" customWidth="1"/>
    <col min="5" max="5" width="18.625" customWidth="1"/>
    <col min="6" max="6" width="28.125" customWidth="1"/>
    <col min="7" max="7" width="11.875" style="6" customWidth="1"/>
    <col min="8" max="8" width="12.75" bestFit="1" customWidth="1"/>
    <col min="9" max="9" width="11.625" bestFit="1" customWidth="1"/>
  </cols>
  <sheetData>
    <row r="1" spans="1:9" ht="27.75" customHeight="1">
      <c r="A1" s="32" t="s">
        <v>22667</v>
      </c>
      <c r="B1" s="33"/>
      <c r="C1" s="33"/>
      <c r="D1" s="33"/>
      <c r="E1" s="33"/>
      <c r="F1" s="33"/>
    </row>
    <row r="2" spans="1:9">
      <c r="A2" s="31" t="s">
        <v>0</v>
      </c>
      <c r="B2" s="31"/>
      <c r="C2" s="31"/>
      <c r="D2" s="31" t="s">
        <v>1</v>
      </c>
      <c r="E2" s="31"/>
      <c r="F2" s="31"/>
    </row>
    <row r="3" spans="1:9">
      <c r="A3" s="2" t="s">
        <v>2</v>
      </c>
      <c r="B3" s="2" t="s">
        <v>3</v>
      </c>
      <c r="C3" s="2" t="s">
        <v>4</v>
      </c>
      <c r="D3" s="2" t="s">
        <v>2</v>
      </c>
      <c r="E3" s="2" t="s">
        <v>5</v>
      </c>
      <c r="F3" s="2" t="s">
        <v>4</v>
      </c>
    </row>
    <row r="4" spans="1:9">
      <c r="A4" s="3" t="s">
        <v>10</v>
      </c>
      <c r="B4" s="4">
        <v>244031</v>
      </c>
      <c r="C4" s="1"/>
      <c r="D4" s="3" t="s">
        <v>11</v>
      </c>
      <c r="E4" s="14">
        <v>241677</v>
      </c>
      <c r="F4" s="1"/>
      <c r="H4" s="11"/>
      <c r="I4" s="6"/>
    </row>
    <row r="5" spans="1:9">
      <c r="A5" s="3" t="s">
        <v>7</v>
      </c>
      <c r="B5" s="4">
        <v>0</v>
      </c>
      <c r="C5" s="1"/>
      <c r="D5" s="3" t="s">
        <v>22677</v>
      </c>
      <c r="E5" s="4">
        <v>0</v>
      </c>
      <c r="F5" s="1"/>
      <c r="H5" s="11"/>
    </row>
    <row r="6" spans="1:9">
      <c r="A6" s="3" t="s">
        <v>6</v>
      </c>
      <c r="B6" s="4">
        <v>0</v>
      </c>
      <c r="C6" s="1"/>
      <c r="D6" s="3"/>
      <c r="E6" s="10"/>
      <c r="F6" s="1"/>
    </row>
    <row r="7" spans="1:9">
      <c r="A7" s="3" t="s">
        <v>22675</v>
      </c>
      <c r="B7" s="4">
        <v>2354</v>
      </c>
      <c r="C7" s="1"/>
      <c r="D7" s="3"/>
      <c r="E7" s="10"/>
      <c r="F7" s="1"/>
    </row>
    <row r="8" spans="1:9">
      <c r="A8" s="3" t="s">
        <v>22685</v>
      </c>
      <c r="B8" s="4">
        <v>0</v>
      </c>
      <c r="C8" s="1"/>
      <c r="D8" s="3"/>
      <c r="E8" s="10"/>
      <c r="F8" s="1"/>
    </row>
    <row r="9" spans="1:9">
      <c r="A9" s="1"/>
      <c r="B9" s="4"/>
      <c r="C9" s="1"/>
      <c r="D9" s="1"/>
      <c r="E9" s="10"/>
      <c r="F9" s="1"/>
    </row>
    <row r="10" spans="1:9">
      <c r="A10" s="3" t="s">
        <v>9</v>
      </c>
      <c r="B10" s="5">
        <f>B4+B5-B6-B7-B8</f>
        <v>241677</v>
      </c>
      <c r="C10" s="1"/>
      <c r="D10" s="3" t="s">
        <v>8</v>
      </c>
      <c r="E10" s="10">
        <f>E4-E5</f>
        <v>241677</v>
      </c>
      <c r="F10" s="1"/>
      <c r="G10" s="6">
        <f>B10-E10</f>
        <v>0</v>
      </c>
    </row>
    <row r="12" spans="1:9">
      <c r="A12" s="32" t="s">
        <v>22668</v>
      </c>
      <c r="B12" s="33"/>
      <c r="C12" s="33"/>
      <c r="D12" s="33"/>
      <c r="E12" s="33"/>
      <c r="F12" s="33"/>
    </row>
    <row r="13" spans="1:9">
      <c r="A13" s="31" t="s">
        <v>0</v>
      </c>
      <c r="B13" s="31"/>
      <c r="C13" s="31"/>
      <c r="D13" s="31" t="s">
        <v>1</v>
      </c>
      <c r="E13" s="31"/>
      <c r="F13" s="31"/>
    </row>
    <row r="14" spans="1:9">
      <c r="A14" s="2" t="s">
        <v>2</v>
      </c>
      <c r="B14" s="2" t="s">
        <v>3</v>
      </c>
      <c r="C14" s="2" t="s">
        <v>4</v>
      </c>
      <c r="D14" s="2" t="s">
        <v>2</v>
      </c>
      <c r="E14" s="2" t="s">
        <v>5</v>
      </c>
      <c r="F14" s="2" t="s">
        <v>4</v>
      </c>
    </row>
    <row r="15" spans="1:9">
      <c r="A15" s="3" t="s">
        <v>10</v>
      </c>
      <c r="B15" s="4">
        <v>192273</v>
      </c>
      <c r="C15" s="1"/>
      <c r="D15" s="3" t="s">
        <v>11</v>
      </c>
      <c r="E15" s="14">
        <v>191273</v>
      </c>
      <c r="F15" s="1"/>
      <c r="H15" s="11"/>
      <c r="I15" s="6"/>
    </row>
    <row r="16" spans="1:9">
      <c r="A16" s="3" t="s">
        <v>7</v>
      </c>
      <c r="B16" s="4">
        <v>0</v>
      </c>
      <c r="C16" s="1"/>
      <c r="D16" s="3" t="s">
        <v>22677</v>
      </c>
      <c r="E16" s="4">
        <v>0</v>
      </c>
      <c r="F16" s="1"/>
      <c r="H16" s="11"/>
    </row>
    <row r="17" spans="1:9">
      <c r="A17" s="3" t="s">
        <v>6</v>
      </c>
      <c r="B17" s="4">
        <v>0</v>
      </c>
      <c r="C17" s="1"/>
      <c r="D17" s="3"/>
      <c r="E17" s="10"/>
      <c r="F17" s="1"/>
    </row>
    <row r="18" spans="1:9">
      <c r="A18" s="3" t="s">
        <v>22675</v>
      </c>
      <c r="B18" s="4">
        <v>1000</v>
      </c>
      <c r="C18" s="1"/>
      <c r="D18" s="3"/>
      <c r="E18" s="10"/>
      <c r="F18" s="1"/>
    </row>
    <row r="19" spans="1:9">
      <c r="A19" s="3" t="s">
        <v>22676</v>
      </c>
      <c r="B19" s="4">
        <v>0</v>
      </c>
      <c r="C19" s="1"/>
      <c r="D19" s="3"/>
      <c r="E19" s="10"/>
      <c r="F19" s="1"/>
    </row>
    <row r="20" spans="1:9">
      <c r="A20" s="1"/>
      <c r="B20" s="4"/>
      <c r="C20" s="1"/>
      <c r="D20" s="1"/>
      <c r="E20" s="10"/>
      <c r="F20" s="1"/>
    </row>
    <row r="21" spans="1:9">
      <c r="A21" s="3" t="s">
        <v>9</v>
      </c>
      <c r="B21" s="5">
        <f>B15+B16-B17-B18-B19</f>
        <v>191273</v>
      </c>
      <c r="C21" s="1"/>
      <c r="D21" s="3" t="s">
        <v>8</v>
      </c>
      <c r="E21" s="10">
        <f>E15-E16</f>
        <v>191273</v>
      </c>
      <c r="F21" s="1"/>
      <c r="G21" s="6">
        <f>B21-E21</f>
        <v>0</v>
      </c>
    </row>
    <row r="23" spans="1:9">
      <c r="A23" s="32" t="s">
        <v>22669</v>
      </c>
      <c r="B23" s="33"/>
      <c r="C23" s="33"/>
      <c r="D23" s="33"/>
      <c r="E23" s="33"/>
      <c r="F23" s="33"/>
    </row>
    <row r="24" spans="1:9">
      <c r="A24" s="31" t="s">
        <v>0</v>
      </c>
      <c r="B24" s="31"/>
      <c r="C24" s="31"/>
      <c r="D24" s="31" t="s">
        <v>1</v>
      </c>
      <c r="E24" s="31"/>
      <c r="F24" s="31"/>
    </row>
    <row r="25" spans="1:9">
      <c r="A25" s="2" t="s">
        <v>2</v>
      </c>
      <c r="B25" s="2" t="s">
        <v>3</v>
      </c>
      <c r="C25" s="2" t="s">
        <v>4</v>
      </c>
      <c r="D25" s="2" t="s">
        <v>2</v>
      </c>
      <c r="E25" s="2" t="s">
        <v>5</v>
      </c>
      <c r="F25" s="2" t="s">
        <v>4</v>
      </c>
    </row>
    <row r="26" spans="1:9">
      <c r="A26" s="3" t="s">
        <v>10</v>
      </c>
      <c r="B26" s="4">
        <v>174250</v>
      </c>
      <c r="C26" s="1"/>
      <c r="D26" s="3" t="s">
        <v>11</v>
      </c>
      <c r="E26" s="14">
        <v>174250</v>
      </c>
      <c r="F26" s="1"/>
      <c r="H26" s="11"/>
      <c r="I26" s="6"/>
    </row>
    <row r="27" spans="1:9">
      <c r="A27" s="3" t="s">
        <v>7</v>
      </c>
      <c r="B27" s="4">
        <v>0</v>
      </c>
      <c r="C27" s="1"/>
      <c r="D27" s="3" t="s">
        <v>22677</v>
      </c>
      <c r="E27" s="4">
        <v>0</v>
      </c>
      <c r="F27" s="1"/>
      <c r="H27" s="11"/>
    </row>
    <row r="28" spans="1:9">
      <c r="A28" s="3" t="s">
        <v>6</v>
      </c>
      <c r="B28" s="4">
        <v>0</v>
      </c>
      <c r="C28" s="1"/>
      <c r="D28" s="3"/>
      <c r="E28" s="10"/>
      <c r="F28" s="1"/>
    </row>
    <row r="29" spans="1:9">
      <c r="A29" s="3" t="s">
        <v>22675</v>
      </c>
      <c r="B29" s="4">
        <v>0</v>
      </c>
      <c r="C29" s="1"/>
      <c r="D29" s="3"/>
      <c r="E29" s="10"/>
      <c r="F29" s="1"/>
    </row>
    <row r="30" spans="1:9">
      <c r="A30" s="3" t="s">
        <v>22676</v>
      </c>
      <c r="B30" s="4">
        <v>0</v>
      </c>
      <c r="C30" s="1"/>
      <c r="D30" s="3"/>
      <c r="E30" s="10"/>
      <c r="F30" s="1"/>
    </row>
    <row r="31" spans="1:9">
      <c r="A31" s="1"/>
      <c r="B31" s="4"/>
      <c r="C31" s="1"/>
      <c r="D31" s="1"/>
      <c r="E31" s="10"/>
      <c r="F31" s="1"/>
    </row>
    <row r="32" spans="1:9">
      <c r="A32" s="3" t="s">
        <v>9</v>
      </c>
      <c r="B32" s="5">
        <f>B26+B27-B28-B29-B30</f>
        <v>174250</v>
      </c>
      <c r="C32" s="1"/>
      <c r="D32" s="3" t="s">
        <v>8</v>
      </c>
      <c r="E32" s="10">
        <f>E26-E27</f>
        <v>174250</v>
      </c>
      <c r="F32" s="1"/>
      <c r="G32" s="6">
        <f>B32-E32</f>
        <v>0</v>
      </c>
    </row>
    <row r="34" spans="1:9">
      <c r="A34" s="32" t="s">
        <v>22670</v>
      </c>
      <c r="B34" s="33"/>
      <c r="C34" s="33"/>
      <c r="D34" s="33"/>
      <c r="E34" s="33"/>
      <c r="F34" s="33"/>
    </row>
    <row r="35" spans="1:9">
      <c r="A35" s="31" t="s">
        <v>0</v>
      </c>
      <c r="B35" s="31"/>
      <c r="C35" s="31"/>
      <c r="D35" s="31" t="s">
        <v>1</v>
      </c>
      <c r="E35" s="31"/>
      <c r="F35" s="31"/>
    </row>
    <row r="36" spans="1:9">
      <c r="A36" s="2" t="s">
        <v>2</v>
      </c>
      <c r="B36" s="2" t="s">
        <v>3</v>
      </c>
      <c r="C36" s="2" t="s">
        <v>4</v>
      </c>
      <c r="D36" s="2" t="s">
        <v>2</v>
      </c>
      <c r="E36" s="2" t="s">
        <v>5</v>
      </c>
      <c r="F36" s="2" t="s">
        <v>4</v>
      </c>
    </row>
    <row r="37" spans="1:9">
      <c r="A37" s="3" t="s">
        <v>10</v>
      </c>
      <c r="B37" s="24">
        <v>167327</v>
      </c>
      <c r="C37" s="1"/>
      <c r="D37" s="3" t="s">
        <v>11</v>
      </c>
      <c r="E37" s="14">
        <v>167207</v>
      </c>
      <c r="F37" s="1"/>
      <c r="H37" s="11"/>
      <c r="I37" s="6"/>
    </row>
    <row r="38" spans="1:9">
      <c r="A38" s="3" t="s">
        <v>7</v>
      </c>
      <c r="B38" s="4">
        <v>0</v>
      </c>
      <c r="C38" s="1"/>
      <c r="D38" s="3" t="s">
        <v>22677</v>
      </c>
      <c r="E38" s="4">
        <v>0</v>
      </c>
      <c r="F38" s="1"/>
      <c r="H38" s="11"/>
    </row>
    <row r="39" spans="1:9">
      <c r="A39" s="3" t="s">
        <v>6</v>
      </c>
      <c r="B39" s="4">
        <v>0</v>
      </c>
      <c r="C39" s="1"/>
      <c r="D39" s="3"/>
      <c r="E39" s="10"/>
      <c r="F39" s="1"/>
    </row>
    <row r="40" spans="1:9">
      <c r="A40" s="3" t="s">
        <v>22675</v>
      </c>
      <c r="B40" s="4">
        <v>0</v>
      </c>
      <c r="C40" s="1"/>
      <c r="D40" s="3"/>
      <c r="E40" s="10"/>
      <c r="F40" s="1"/>
    </row>
    <row r="41" spans="1:9">
      <c r="A41" s="3" t="s">
        <v>22676</v>
      </c>
      <c r="B41" s="4">
        <v>0</v>
      </c>
      <c r="C41" s="1"/>
      <c r="D41" s="3"/>
      <c r="E41" s="10"/>
      <c r="F41" s="1"/>
    </row>
    <row r="42" spans="1:9">
      <c r="A42" s="1"/>
      <c r="B42" s="4"/>
      <c r="C42" s="1"/>
      <c r="D42" s="1"/>
      <c r="E42" s="10"/>
      <c r="F42" s="1"/>
    </row>
    <row r="43" spans="1:9">
      <c r="A43" s="3" t="s">
        <v>9</v>
      </c>
      <c r="B43" s="5">
        <f>B37+B38-B39-B40-B41</f>
        <v>167327</v>
      </c>
      <c r="C43" s="1"/>
      <c r="D43" s="3" t="s">
        <v>8</v>
      </c>
      <c r="E43" s="10">
        <f>E37-E38</f>
        <v>167207</v>
      </c>
      <c r="F43" s="1"/>
      <c r="G43" s="6">
        <f>B43-E43</f>
        <v>120</v>
      </c>
      <c r="H43" s="9"/>
    </row>
    <row r="45" spans="1:9">
      <c r="A45" s="32" t="s">
        <v>22671</v>
      </c>
      <c r="B45" s="33"/>
      <c r="C45" s="33"/>
      <c r="D45" s="33"/>
      <c r="E45" s="33"/>
      <c r="F45" s="33"/>
    </row>
    <row r="46" spans="1:9">
      <c r="A46" s="31" t="s">
        <v>0</v>
      </c>
      <c r="B46" s="31"/>
      <c r="C46" s="31"/>
      <c r="D46" s="31" t="s">
        <v>1</v>
      </c>
      <c r="E46" s="31"/>
      <c r="F46" s="31"/>
    </row>
    <row r="47" spans="1:9">
      <c r="A47" s="2" t="s">
        <v>2</v>
      </c>
      <c r="B47" s="2" t="s">
        <v>3</v>
      </c>
      <c r="C47" s="2" t="s">
        <v>4</v>
      </c>
      <c r="D47" s="2" t="s">
        <v>2</v>
      </c>
      <c r="E47" s="2" t="s">
        <v>5</v>
      </c>
      <c r="F47" s="2" t="s">
        <v>4</v>
      </c>
    </row>
    <row r="48" spans="1:9">
      <c r="A48" s="3" t="s">
        <v>10</v>
      </c>
      <c r="B48" s="24">
        <v>69955</v>
      </c>
      <c r="C48" s="1"/>
      <c r="D48" s="3" t="s">
        <v>11</v>
      </c>
      <c r="E48" s="14">
        <v>68101</v>
      </c>
      <c r="F48" s="1"/>
      <c r="H48" s="11"/>
      <c r="I48" s="6"/>
    </row>
    <row r="49" spans="1:9">
      <c r="A49" s="3" t="s">
        <v>7</v>
      </c>
      <c r="B49" s="4">
        <v>0</v>
      </c>
      <c r="C49" s="1"/>
      <c r="D49" s="3" t="s">
        <v>22677</v>
      </c>
      <c r="E49" s="4">
        <v>0</v>
      </c>
      <c r="F49" s="1"/>
      <c r="H49" s="11"/>
    </row>
    <row r="50" spans="1:9">
      <c r="A50" s="3" t="s">
        <v>6</v>
      </c>
      <c r="B50" s="4">
        <v>0</v>
      </c>
      <c r="C50" s="1"/>
      <c r="D50" s="3"/>
      <c r="E50" s="10"/>
      <c r="F50" s="1"/>
    </row>
    <row r="51" spans="1:9">
      <c r="A51" s="3" t="s">
        <v>22675</v>
      </c>
      <c r="B51" s="4">
        <v>1854</v>
      </c>
      <c r="C51" s="1"/>
      <c r="D51" s="3"/>
      <c r="E51" s="10"/>
      <c r="F51" s="1"/>
    </row>
    <row r="52" spans="1:9">
      <c r="A52" s="3" t="s">
        <v>22676</v>
      </c>
      <c r="B52" s="4">
        <v>0</v>
      </c>
      <c r="C52" s="1"/>
      <c r="D52" s="3"/>
      <c r="E52" s="10"/>
      <c r="F52" s="1"/>
    </row>
    <row r="53" spans="1:9">
      <c r="A53" s="1"/>
      <c r="B53" s="4"/>
      <c r="C53" s="1"/>
      <c r="D53" s="1"/>
      <c r="E53" s="10"/>
      <c r="F53" s="1"/>
    </row>
    <row r="54" spans="1:9">
      <c r="A54" s="3" t="s">
        <v>9</v>
      </c>
      <c r="B54" s="5">
        <f>B48+B49-B50-B51-B52</f>
        <v>68101</v>
      </c>
      <c r="C54" s="1"/>
      <c r="D54" s="3" t="s">
        <v>8</v>
      </c>
      <c r="E54" s="10">
        <f>E48-E49</f>
        <v>68101</v>
      </c>
      <c r="F54" s="1"/>
      <c r="G54" s="6">
        <f>B54-E54</f>
        <v>0</v>
      </c>
    </row>
    <row r="56" spans="1:9">
      <c r="A56" s="32" t="s">
        <v>22672</v>
      </c>
      <c r="B56" s="33"/>
      <c r="C56" s="33"/>
      <c r="D56" s="33"/>
      <c r="E56" s="33"/>
      <c r="F56" s="33"/>
    </row>
    <row r="57" spans="1:9">
      <c r="A57" s="31" t="s">
        <v>0</v>
      </c>
      <c r="B57" s="31"/>
      <c r="C57" s="31"/>
      <c r="D57" s="31" t="s">
        <v>1</v>
      </c>
      <c r="E57" s="31"/>
      <c r="F57" s="31"/>
    </row>
    <row r="58" spans="1:9">
      <c r="A58" s="2" t="s">
        <v>2</v>
      </c>
      <c r="B58" s="2" t="s">
        <v>3</v>
      </c>
      <c r="C58" s="2" t="s">
        <v>4</v>
      </c>
      <c r="D58" s="2" t="s">
        <v>2</v>
      </c>
      <c r="E58" s="2" t="s">
        <v>5</v>
      </c>
      <c r="F58" s="2" t="s">
        <v>4</v>
      </c>
    </row>
    <row r="59" spans="1:9">
      <c r="A59" s="3" t="s">
        <v>10</v>
      </c>
      <c r="B59" s="24">
        <v>20617</v>
      </c>
      <c r="C59" s="1"/>
      <c r="D59" s="3" t="s">
        <v>11</v>
      </c>
      <c r="E59" s="14">
        <v>20617</v>
      </c>
      <c r="F59" s="1"/>
      <c r="H59" s="11"/>
      <c r="I59" s="6"/>
    </row>
    <row r="60" spans="1:9">
      <c r="A60" s="3" t="s">
        <v>7</v>
      </c>
      <c r="B60" s="4">
        <v>0</v>
      </c>
      <c r="C60" s="1"/>
      <c r="D60" s="3" t="s">
        <v>22677</v>
      </c>
      <c r="E60" s="4">
        <v>0</v>
      </c>
      <c r="F60" s="1"/>
      <c r="H60" s="11"/>
    </row>
    <row r="61" spans="1:9">
      <c r="A61" s="3" t="s">
        <v>6</v>
      </c>
      <c r="B61" s="4">
        <v>0</v>
      </c>
      <c r="C61" s="1"/>
      <c r="D61" s="3"/>
      <c r="E61" s="10"/>
      <c r="F61" s="1"/>
    </row>
    <row r="62" spans="1:9">
      <c r="A62" s="3" t="s">
        <v>22675</v>
      </c>
      <c r="B62" s="4">
        <v>0</v>
      </c>
      <c r="C62" s="1"/>
      <c r="D62" s="3"/>
      <c r="E62" s="10"/>
      <c r="F62" s="1"/>
    </row>
    <row r="63" spans="1:9">
      <c r="A63" s="3" t="s">
        <v>22676</v>
      </c>
      <c r="B63" s="4">
        <v>0</v>
      </c>
      <c r="C63" s="1"/>
      <c r="D63" s="3"/>
      <c r="E63" s="10"/>
      <c r="F63" s="1"/>
    </row>
    <row r="64" spans="1:9">
      <c r="A64" s="1"/>
      <c r="B64" s="4"/>
      <c r="C64" s="1"/>
      <c r="D64" s="1"/>
      <c r="E64" s="10"/>
      <c r="F64" s="1"/>
    </row>
    <row r="65" spans="1:9">
      <c r="A65" s="3" t="s">
        <v>9</v>
      </c>
      <c r="B65" s="5">
        <f>B59+B60-B61-B62-B63</f>
        <v>20617</v>
      </c>
      <c r="C65" s="1"/>
      <c r="D65" s="3" t="s">
        <v>8</v>
      </c>
      <c r="E65" s="10">
        <f>E59-E60</f>
        <v>20617</v>
      </c>
      <c r="F65" s="1"/>
      <c r="G65" s="6">
        <f>B65-E65</f>
        <v>0</v>
      </c>
    </row>
    <row r="67" spans="1:9">
      <c r="A67" s="32" t="s">
        <v>22673</v>
      </c>
      <c r="B67" s="33"/>
      <c r="C67" s="33"/>
      <c r="D67" s="33"/>
      <c r="E67" s="33"/>
      <c r="F67" s="33"/>
    </row>
    <row r="68" spans="1:9">
      <c r="A68" s="31" t="s">
        <v>0</v>
      </c>
      <c r="B68" s="31"/>
      <c r="C68" s="31"/>
      <c r="D68" s="31" t="s">
        <v>1</v>
      </c>
      <c r="E68" s="31"/>
      <c r="F68" s="31"/>
    </row>
    <row r="69" spans="1:9">
      <c r="A69" s="2" t="s">
        <v>2</v>
      </c>
      <c r="B69" s="2" t="s">
        <v>3</v>
      </c>
      <c r="C69" s="2" t="s">
        <v>4</v>
      </c>
      <c r="D69" s="2" t="s">
        <v>2</v>
      </c>
      <c r="E69" s="2" t="s">
        <v>5</v>
      </c>
      <c r="F69" s="2" t="s">
        <v>4</v>
      </c>
    </row>
    <row r="70" spans="1:9">
      <c r="A70" s="3" t="s">
        <v>10</v>
      </c>
      <c r="B70" s="24">
        <v>164123</v>
      </c>
      <c r="C70" s="1"/>
      <c r="D70" s="3" t="s">
        <v>11</v>
      </c>
      <c r="E70" s="14">
        <v>164123</v>
      </c>
      <c r="F70" s="1"/>
      <c r="H70" s="11"/>
      <c r="I70" s="6"/>
    </row>
    <row r="71" spans="1:9">
      <c r="A71" s="3" t="s">
        <v>7</v>
      </c>
      <c r="B71" s="4">
        <v>0</v>
      </c>
      <c r="C71" s="1"/>
      <c r="D71" s="3" t="s">
        <v>22677</v>
      </c>
      <c r="E71" s="4">
        <v>0</v>
      </c>
      <c r="F71" s="1"/>
      <c r="H71" s="11"/>
    </row>
    <row r="72" spans="1:9">
      <c r="A72" s="3" t="s">
        <v>6</v>
      </c>
      <c r="B72" s="4">
        <v>0</v>
      </c>
      <c r="C72" s="1"/>
      <c r="D72" s="3"/>
      <c r="E72" s="10"/>
      <c r="F72" s="1"/>
    </row>
    <row r="73" spans="1:9">
      <c r="A73" s="3" t="s">
        <v>22675</v>
      </c>
      <c r="B73" s="4">
        <v>0</v>
      </c>
      <c r="C73" s="1"/>
      <c r="D73" s="3"/>
      <c r="E73" s="10"/>
      <c r="F73" s="1"/>
    </row>
    <row r="74" spans="1:9">
      <c r="A74" s="3" t="s">
        <v>22676</v>
      </c>
      <c r="B74" s="4">
        <v>0</v>
      </c>
      <c r="C74" s="1"/>
      <c r="D74" s="3"/>
      <c r="E74" s="10"/>
      <c r="F74" s="1"/>
    </row>
    <row r="75" spans="1:9">
      <c r="A75" s="1"/>
      <c r="B75" s="4"/>
      <c r="C75" s="1"/>
      <c r="D75" s="1"/>
      <c r="E75" s="10"/>
      <c r="F75" s="1"/>
    </row>
    <row r="76" spans="1:9">
      <c r="A76" s="3" t="s">
        <v>9</v>
      </c>
      <c r="B76" s="5">
        <f>B70+B71-B72-B73-B74</f>
        <v>164123</v>
      </c>
      <c r="C76" s="1"/>
      <c r="D76" s="3" t="s">
        <v>8</v>
      </c>
      <c r="E76" s="10">
        <f>E70-E71</f>
        <v>164123</v>
      </c>
      <c r="F76" s="1"/>
      <c r="G76" s="6">
        <f>B76-E76</f>
        <v>0</v>
      </c>
    </row>
    <row r="78" spans="1:9">
      <c r="A78" s="32" t="s">
        <v>22674</v>
      </c>
      <c r="B78" s="33"/>
      <c r="C78" s="33"/>
      <c r="D78" s="33"/>
      <c r="E78" s="33"/>
      <c r="F78" s="33"/>
    </row>
    <row r="79" spans="1:9">
      <c r="A79" s="31" t="s">
        <v>0</v>
      </c>
      <c r="B79" s="31"/>
      <c r="C79" s="31"/>
      <c r="D79" s="31" t="s">
        <v>1</v>
      </c>
      <c r="E79" s="31"/>
      <c r="F79" s="31"/>
    </row>
    <row r="80" spans="1:9">
      <c r="A80" s="2" t="s">
        <v>2</v>
      </c>
      <c r="B80" s="2" t="s">
        <v>3</v>
      </c>
      <c r="C80" s="2" t="s">
        <v>4</v>
      </c>
      <c r="D80" s="2" t="s">
        <v>2</v>
      </c>
      <c r="E80" s="2" t="s">
        <v>5</v>
      </c>
      <c r="F80" s="2" t="s">
        <v>4</v>
      </c>
    </row>
    <row r="81" spans="1:9">
      <c r="A81" s="3" t="s">
        <v>10</v>
      </c>
      <c r="B81" s="24">
        <v>150996</v>
      </c>
      <c r="C81" s="1"/>
      <c r="D81" s="3" t="s">
        <v>11</v>
      </c>
      <c r="E81" s="14">
        <v>150996</v>
      </c>
      <c r="F81" s="1"/>
      <c r="H81" s="11"/>
      <c r="I81" s="6"/>
    </row>
    <row r="82" spans="1:9">
      <c r="A82" s="3" t="s">
        <v>7</v>
      </c>
      <c r="B82" s="4">
        <v>0</v>
      </c>
      <c r="C82" s="1"/>
      <c r="D82" s="3" t="s">
        <v>22677</v>
      </c>
      <c r="E82" s="4">
        <v>0</v>
      </c>
      <c r="F82" s="1"/>
      <c r="H82" s="11"/>
    </row>
    <row r="83" spans="1:9">
      <c r="A83" s="3" t="s">
        <v>6</v>
      </c>
      <c r="B83" s="4">
        <v>0</v>
      </c>
      <c r="C83" s="1"/>
      <c r="D83" s="3"/>
      <c r="E83" s="10"/>
      <c r="F83" s="1"/>
    </row>
    <row r="84" spans="1:9">
      <c r="A84" s="3" t="s">
        <v>22675</v>
      </c>
      <c r="B84" s="4">
        <v>0</v>
      </c>
      <c r="C84" s="1"/>
      <c r="D84" s="3"/>
      <c r="E84" s="10"/>
      <c r="F84" s="1"/>
    </row>
    <row r="85" spans="1:9">
      <c r="A85" s="3" t="s">
        <v>22676</v>
      </c>
      <c r="B85" s="4">
        <v>0</v>
      </c>
      <c r="C85" s="1"/>
      <c r="D85" s="3"/>
      <c r="E85" s="10"/>
      <c r="F85" s="1"/>
    </row>
    <row r="86" spans="1:9">
      <c r="A86" s="1"/>
      <c r="B86" s="4"/>
      <c r="C86" s="1"/>
      <c r="D86" s="1"/>
      <c r="E86" s="10"/>
      <c r="F86" s="1"/>
    </row>
    <row r="87" spans="1:9">
      <c r="A87" s="3" t="s">
        <v>9</v>
      </c>
      <c r="B87" s="5">
        <f>B81+B82-B83-B84-B85</f>
        <v>150996</v>
      </c>
      <c r="C87" s="1"/>
      <c r="D87" s="3" t="s">
        <v>8</v>
      </c>
      <c r="E87" s="10">
        <f>E81-E82</f>
        <v>150996</v>
      </c>
      <c r="F87" s="1"/>
      <c r="G87" s="6">
        <f>B87-E87</f>
        <v>0</v>
      </c>
    </row>
  </sheetData>
  <mergeCells count="24">
    <mergeCell ref="A67:F67"/>
    <mergeCell ref="A68:C68"/>
    <mergeCell ref="D68:F68"/>
    <mergeCell ref="A78:F78"/>
    <mergeCell ref="A79:C79"/>
    <mergeCell ref="D79:F79"/>
    <mergeCell ref="A1:F1"/>
    <mergeCell ref="A12:F12"/>
    <mergeCell ref="A13:C13"/>
    <mergeCell ref="D13:F13"/>
    <mergeCell ref="A23:F23"/>
    <mergeCell ref="A2:C2"/>
    <mergeCell ref="D2:F2"/>
    <mergeCell ref="D24:F24"/>
    <mergeCell ref="A34:F34"/>
    <mergeCell ref="A56:F56"/>
    <mergeCell ref="A57:C57"/>
    <mergeCell ref="D57:F57"/>
    <mergeCell ref="A35:C35"/>
    <mergeCell ref="D35:F35"/>
    <mergeCell ref="A45:F45"/>
    <mergeCell ref="A46:C46"/>
    <mergeCell ref="D46:F46"/>
    <mergeCell ref="A24:C24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zoomScaleNormal="100" workbookViewId="0">
      <selection activeCell="F17" sqref="F17"/>
    </sheetView>
  </sheetViews>
  <sheetFormatPr defaultColWidth="8.875" defaultRowHeight="13.5"/>
  <cols>
    <col min="1" max="1" width="16.875" bestFit="1" customWidth="1"/>
    <col min="2" max="2" width="9.5" bestFit="1" customWidth="1"/>
    <col min="3" max="3" width="11.625" bestFit="1" customWidth="1"/>
    <col min="4" max="4" width="9" bestFit="1" customWidth="1"/>
    <col min="5" max="5" width="7.5" style="6" bestFit="1" customWidth="1"/>
    <col min="6" max="6" width="14.625" customWidth="1"/>
    <col min="7" max="7" width="5.5" bestFit="1" customWidth="1"/>
    <col min="9" max="9" width="12.5" bestFit="1" customWidth="1"/>
    <col min="11" max="11" width="17.25" bestFit="1" customWidth="1"/>
    <col min="12" max="12" width="11.125" bestFit="1" customWidth="1"/>
  </cols>
  <sheetData>
    <row r="1" spans="1:12" ht="22.5" customHeight="1">
      <c r="A1" s="34">
        <v>42899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</row>
    <row r="2" spans="1:12">
      <c r="A2" t="s">
        <v>12</v>
      </c>
      <c r="C2" t="s">
        <v>13</v>
      </c>
      <c r="D2" t="s">
        <v>14</v>
      </c>
      <c r="E2" t="s">
        <v>18</v>
      </c>
      <c r="F2" t="s">
        <v>23</v>
      </c>
      <c r="G2" t="s">
        <v>15</v>
      </c>
      <c r="H2" t="s">
        <v>17</v>
      </c>
      <c r="I2" t="s">
        <v>22</v>
      </c>
      <c r="J2" t="s">
        <v>22659</v>
      </c>
      <c r="K2" s="26" t="s">
        <v>22686</v>
      </c>
      <c r="L2" s="26" t="s">
        <v>22687</v>
      </c>
    </row>
    <row r="3" spans="1:12" ht="14.25" customHeight="1">
      <c r="A3" s="16">
        <v>42899</v>
      </c>
      <c r="B3" s="22">
        <v>0.69219907407407411</v>
      </c>
      <c r="C3" t="s">
        <v>1136</v>
      </c>
      <c r="D3" t="s">
        <v>1137</v>
      </c>
      <c r="E3" s="17">
        <v>185870</v>
      </c>
      <c r="G3" s="17">
        <v>500</v>
      </c>
      <c r="H3" t="s">
        <v>41</v>
      </c>
      <c r="I3" t="s">
        <v>42</v>
      </c>
      <c r="J3" t="s">
        <v>22657</v>
      </c>
      <c r="K3" s="9" t="s">
        <v>22688</v>
      </c>
      <c r="L3" s="9" t="s">
        <v>22689</v>
      </c>
    </row>
    <row r="4" spans="1:12" ht="14.25" customHeight="1">
      <c r="A4" s="16">
        <v>42899</v>
      </c>
      <c r="B4" s="22">
        <v>0.97915509259259259</v>
      </c>
      <c r="C4" t="s">
        <v>92</v>
      </c>
      <c r="D4" t="s">
        <v>93</v>
      </c>
      <c r="E4" s="17">
        <v>188172</v>
      </c>
      <c r="G4" s="17">
        <v>1854</v>
      </c>
      <c r="H4" t="s">
        <v>41</v>
      </c>
      <c r="I4" t="s">
        <v>42</v>
      </c>
      <c r="J4" t="s">
        <v>22657</v>
      </c>
      <c r="K4" s="9" t="s">
        <v>22688</v>
      </c>
      <c r="L4" s="9" t="s">
        <v>22689</v>
      </c>
    </row>
    <row r="6" spans="1:12">
      <c r="A6" s="34">
        <v>42900</v>
      </c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</row>
    <row r="7" spans="1:12">
      <c r="A7" t="s">
        <v>12</v>
      </c>
      <c r="C7" t="s">
        <v>13</v>
      </c>
      <c r="D7" t="s">
        <v>14</v>
      </c>
      <c r="E7" t="s">
        <v>18</v>
      </c>
      <c r="F7" t="s">
        <v>23</v>
      </c>
      <c r="G7" t="s">
        <v>15</v>
      </c>
      <c r="H7" t="s">
        <v>17</v>
      </c>
      <c r="I7" t="s">
        <v>22</v>
      </c>
      <c r="J7" t="s">
        <v>22659</v>
      </c>
      <c r="K7" s="26" t="s">
        <v>22686</v>
      </c>
      <c r="L7" s="26" t="s">
        <v>22687</v>
      </c>
    </row>
    <row r="8" spans="1:12" ht="14.25">
      <c r="A8" s="16">
        <v>42900</v>
      </c>
      <c r="B8" s="22">
        <v>0.3775810185185185</v>
      </c>
      <c r="C8" t="s">
        <v>1554</v>
      </c>
      <c r="D8" t="s">
        <v>1555</v>
      </c>
      <c r="E8" s="17">
        <v>192188</v>
      </c>
      <c r="G8" s="17">
        <v>1000</v>
      </c>
      <c r="H8" t="s">
        <v>41</v>
      </c>
      <c r="I8" t="s">
        <v>42</v>
      </c>
      <c r="J8" t="s">
        <v>22657</v>
      </c>
      <c r="K8" s="9" t="s">
        <v>22690</v>
      </c>
      <c r="L8" s="9" t="s">
        <v>22689</v>
      </c>
    </row>
    <row r="10" spans="1:12">
      <c r="A10" s="34">
        <v>42903</v>
      </c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</row>
    <row r="11" spans="1:12">
      <c r="A11" t="s">
        <v>12</v>
      </c>
      <c r="C11" t="s">
        <v>13</v>
      </c>
      <c r="D11" t="s">
        <v>14</v>
      </c>
      <c r="E11" t="s">
        <v>18</v>
      </c>
      <c r="F11" t="s">
        <v>23</v>
      </c>
      <c r="G11" t="s">
        <v>15</v>
      </c>
      <c r="H11" t="s">
        <v>17</v>
      </c>
      <c r="I11" t="s">
        <v>22</v>
      </c>
      <c r="J11" t="s">
        <v>22659</v>
      </c>
      <c r="K11" s="26" t="s">
        <v>22686</v>
      </c>
      <c r="L11" s="26" t="s">
        <v>22687</v>
      </c>
    </row>
    <row r="12" spans="1:12" ht="14.25">
      <c r="A12" s="16">
        <v>42903</v>
      </c>
      <c r="B12" s="22">
        <v>0.70486111111111116</v>
      </c>
      <c r="C12" t="s">
        <v>92</v>
      </c>
      <c r="D12" t="s">
        <v>93</v>
      </c>
      <c r="E12" s="17">
        <v>259380</v>
      </c>
      <c r="G12" s="17">
        <v>1854</v>
      </c>
      <c r="H12" t="s">
        <v>41</v>
      </c>
      <c r="I12" t="s">
        <v>42</v>
      </c>
      <c r="J12" t="s">
        <v>22657</v>
      </c>
      <c r="K12" s="9" t="s">
        <v>22691</v>
      </c>
      <c r="L12" s="9" t="s">
        <v>22689</v>
      </c>
    </row>
  </sheetData>
  <mergeCells count="3">
    <mergeCell ref="A1:L1"/>
    <mergeCell ref="A6:L6"/>
    <mergeCell ref="A10:L10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649"/>
  <sheetViews>
    <sheetView workbookViewId="0">
      <selection activeCell="J1856" sqref="A1:J1856"/>
    </sheetView>
  </sheetViews>
  <sheetFormatPr defaultRowHeight="13.5"/>
  <cols>
    <col min="1" max="1" width="17.25" bestFit="1" customWidth="1"/>
    <col min="2" max="2" width="17.25" customWidth="1"/>
    <col min="3" max="3" width="17.25" bestFit="1" customWidth="1"/>
    <col min="4" max="4" width="11" bestFit="1" customWidth="1"/>
    <col min="5" max="5" width="9.25" bestFit="1" customWidth="1"/>
    <col min="6" max="6" width="31.625" bestFit="1" customWidth="1"/>
    <col min="7" max="7" width="7.25" bestFit="1" customWidth="1"/>
    <col min="9" max="9" width="7.25" bestFit="1" customWidth="1"/>
    <col min="10" max="10" width="5.25" bestFit="1" customWidth="1"/>
  </cols>
  <sheetData>
    <row r="1" spans="1:12">
      <c r="A1" t="s">
        <v>12</v>
      </c>
      <c r="C1" t="s">
        <v>13</v>
      </c>
      <c r="D1" t="s">
        <v>14</v>
      </c>
      <c r="E1" t="s">
        <v>18</v>
      </c>
      <c r="F1" t="s">
        <v>23</v>
      </c>
      <c r="G1" t="s">
        <v>15</v>
      </c>
      <c r="H1" t="s">
        <v>17</v>
      </c>
      <c r="I1" t="s">
        <v>22</v>
      </c>
      <c r="J1" t="s">
        <v>22659</v>
      </c>
      <c r="K1" t="s">
        <v>22660</v>
      </c>
      <c r="L1" s="9" t="s">
        <v>22661</v>
      </c>
    </row>
    <row r="2" spans="1:12" ht="14.25" hidden="1" customHeight="1">
      <c r="A2" s="16">
        <v>42899</v>
      </c>
      <c r="B2" s="22">
        <v>4.7118055555555559E-2</v>
      </c>
      <c r="C2" t="s">
        <v>536</v>
      </c>
      <c r="D2" t="s">
        <v>537</v>
      </c>
      <c r="E2" s="17">
        <v>165386</v>
      </c>
      <c r="F2" t="s">
        <v>538</v>
      </c>
      <c r="G2" s="17">
        <v>20</v>
      </c>
      <c r="H2" t="s">
        <v>41</v>
      </c>
      <c r="I2" t="s">
        <v>42</v>
      </c>
      <c r="J2" t="s">
        <v>22656</v>
      </c>
      <c r="K2">
        <f>VLOOKUP(F2,自助机!E:H,4,FALSE)</f>
        <v>20</v>
      </c>
      <c r="L2" t="str">
        <f>IF(K2=G2,"",1)</f>
        <v/>
      </c>
    </row>
    <row r="3" spans="1:12" ht="14.25" hidden="1" customHeight="1">
      <c r="A3" s="16">
        <v>42899</v>
      </c>
      <c r="B3" s="22">
        <v>6.4259259259259252E-2</v>
      </c>
      <c r="C3" t="s">
        <v>539</v>
      </c>
      <c r="D3" t="s">
        <v>537</v>
      </c>
      <c r="E3" s="17">
        <v>165412</v>
      </c>
      <c r="F3" t="s">
        <v>540</v>
      </c>
      <c r="G3" s="17">
        <v>20</v>
      </c>
      <c r="H3" t="s">
        <v>41</v>
      </c>
      <c r="I3" t="s">
        <v>42</v>
      </c>
      <c r="J3" t="s">
        <v>22656</v>
      </c>
      <c r="K3">
        <f>VLOOKUP(F3,自助机!E:H,4,FALSE)</f>
        <v>20</v>
      </c>
      <c r="L3" t="str">
        <f t="shared" ref="L3:L66" si="0">IF(K3=G3,"",1)</f>
        <v/>
      </c>
    </row>
    <row r="4" spans="1:12" ht="14.25" hidden="1" customHeight="1">
      <c r="A4" s="16">
        <v>42899</v>
      </c>
      <c r="B4" s="22">
        <v>6.9085648148148146E-2</v>
      </c>
      <c r="C4" t="s">
        <v>541</v>
      </c>
      <c r="D4" t="s">
        <v>542</v>
      </c>
      <c r="E4" s="17">
        <v>165418</v>
      </c>
      <c r="F4" t="s">
        <v>543</v>
      </c>
      <c r="G4" s="17">
        <v>1700</v>
      </c>
      <c r="H4" t="s">
        <v>41</v>
      </c>
      <c r="I4" t="s">
        <v>42</v>
      </c>
      <c r="J4" t="s">
        <v>22656</v>
      </c>
      <c r="K4">
        <f>VLOOKUP(F4,自助机!E:H,4,FALSE)</f>
        <v>1700</v>
      </c>
      <c r="L4" t="str">
        <f t="shared" si="0"/>
        <v/>
      </c>
    </row>
    <row r="5" spans="1:12" ht="14.25" hidden="1" customHeight="1">
      <c r="A5" s="16">
        <v>42899</v>
      </c>
      <c r="B5" s="22">
        <v>8.0740740740740738E-2</v>
      </c>
      <c r="C5" t="s">
        <v>539</v>
      </c>
      <c r="D5" t="s">
        <v>537</v>
      </c>
      <c r="E5" s="17">
        <v>165433</v>
      </c>
      <c r="F5" t="s">
        <v>544</v>
      </c>
      <c r="G5" s="17">
        <v>1200</v>
      </c>
      <c r="H5" t="s">
        <v>41</v>
      </c>
      <c r="I5" t="s">
        <v>42</v>
      </c>
      <c r="J5" t="s">
        <v>22656</v>
      </c>
      <c r="K5">
        <f>VLOOKUP(F5,自助机!E:H,4,FALSE)</f>
        <v>1200</v>
      </c>
      <c r="L5" t="str">
        <f t="shared" si="0"/>
        <v/>
      </c>
    </row>
    <row r="6" spans="1:12" ht="14.25" hidden="1" customHeight="1">
      <c r="A6" s="16">
        <v>42899</v>
      </c>
      <c r="B6" s="22">
        <v>0.28320601851851851</v>
      </c>
      <c r="C6" t="s">
        <v>545</v>
      </c>
      <c r="D6" t="s">
        <v>546</v>
      </c>
      <c r="E6" s="17">
        <v>165616</v>
      </c>
      <c r="F6" t="s">
        <v>547</v>
      </c>
      <c r="G6" s="17">
        <v>100</v>
      </c>
      <c r="H6" t="s">
        <v>41</v>
      </c>
      <c r="I6" t="s">
        <v>42</v>
      </c>
      <c r="J6" t="s">
        <v>22656</v>
      </c>
      <c r="K6">
        <f>VLOOKUP(F6,自助机!E:H,4,FALSE)</f>
        <v>100</v>
      </c>
      <c r="L6" t="str">
        <f t="shared" si="0"/>
        <v/>
      </c>
    </row>
    <row r="7" spans="1:12" ht="14.25" hidden="1" customHeight="1">
      <c r="A7" s="16">
        <v>42899</v>
      </c>
      <c r="B7" s="22">
        <v>0.29214120370370372</v>
      </c>
      <c r="C7" t="s">
        <v>548</v>
      </c>
      <c r="D7" t="s">
        <v>549</v>
      </c>
      <c r="E7" s="17">
        <v>165642</v>
      </c>
      <c r="F7" t="s">
        <v>550</v>
      </c>
      <c r="G7" s="17">
        <v>100</v>
      </c>
      <c r="H7" t="s">
        <v>41</v>
      </c>
      <c r="I7" t="s">
        <v>42</v>
      </c>
      <c r="J7" t="s">
        <v>22656</v>
      </c>
      <c r="K7">
        <f>VLOOKUP(F7,自助机!E:H,4,FALSE)</f>
        <v>100</v>
      </c>
      <c r="L7" t="str">
        <f t="shared" si="0"/>
        <v/>
      </c>
    </row>
    <row r="8" spans="1:12" ht="14.25" hidden="1" customHeight="1">
      <c r="A8" s="16">
        <v>42899</v>
      </c>
      <c r="B8" s="22">
        <v>0.29564814814814816</v>
      </c>
      <c r="C8" t="s">
        <v>169</v>
      </c>
      <c r="D8" t="s">
        <v>170</v>
      </c>
      <c r="E8" s="17">
        <v>165658</v>
      </c>
      <c r="F8" t="s">
        <v>551</v>
      </c>
      <c r="G8" s="17">
        <v>1000</v>
      </c>
      <c r="H8" t="s">
        <v>41</v>
      </c>
      <c r="I8" t="s">
        <v>42</v>
      </c>
      <c r="J8" t="s">
        <v>22656</v>
      </c>
      <c r="K8">
        <f>VLOOKUP(F8,自助机!E:H,4,FALSE)</f>
        <v>1000</v>
      </c>
      <c r="L8" t="str">
        <f t="shared" si="0"/>
        <v/>
      </c>
    </row>
    <row r="9" spans="1:12" ht="14.25" hidden="1" customHeight="1">
      <c r="A9" s="16">
        <v>42899</v>
      </c>
      <c r="B9" s="22">
        <v>0.3029513888888889</v>
      </c>
      <c r="C9" t="s">
        <v>552</v>
      </c>
      <c r="D9" t="s">
        <v>553</v>
      </c>
      <c r="E9" s="17">
        <v>165741</v>
      </c>
      <c r="F9" t="s">
        <v>554</v>
      </c>
      <c r="G9" s="17">
        <v>1500</v>
      </c>
      <c r="H9" t="s">
        <v>41</v>
      </c>
      <c r="I9" t="s">
        <v>42</v>
      </c>
      <c r="J9" t="s">
        <v>22656</v>
      </c>
      <c r="K9">
        <f>VLOOKUP(F9,自助机!E:H,4,FALSE)</f>
        <v>1500</v>
      </c>
      <c r="L9" t="str">
        <f t="shared" si="0"/>
        <v/>
      </c>
    </row>
    <row r="10" spans="1:12" ht="14.25" hidden="1" customHeight="1">
      <c r="A10" s="16">
        <v>42899</v>
      </c>
      <c r="B10" s="22">
        <v>0.30361111111111111</v>
      </c>
      <c r="C10" t="s">
        <v>555</v>
      </c>
      <c r="D10" t="s">
        <v>556</v>
      </c>
      <c r="E10" s="17">
        <v>165750</v>
      </c>
      <c r="F10" t="s">
        <v>557</v>
      </c>
      <c r="G10" s="17">
        <v>300</v>
      </c>
      <c r="H10" t="s">
        <v>41</v>
      </c>
      <c r="I10" t="s">
        <v>42</v>
      </c>
      <c r="J10" t="s">
        <v>22656</v>
      </c>
      <c r="K10">
        <f>VLOOKUP(F10,自助机!E:H,4,FALSE)</f>
        <v>300</v>
      </c>
      <c r="L10" t="str">
        <f t="shared" si="0"/>
        <v/>
      </c>
    </row>
    <row r="11" spans="1:12" ht="14.25" hidden="1" customHeight="1">
      <c r="A11" s="16">
        <v>42899</v>
      </c>
      <c r="B11" s="22">
        <v>0.31498842592592591</v>
      </c>
      <c r="C11" t="s">
        <v>558</v>
      </c>
      <c r="D11" t="s">
        <v>559</v>
      </c>
      <c r="E11" s="17">
        <v>165910</v>
      </c>
      <c r="F11" t="s">
        <v>560</v>
      </c>
      <c r="G11" s="17">
        <v>20</v>
      </c>
      <c r="H11" t="s">
        <v>41</v>
      </c>
      <c r="I11" t="s">
        <v>42</v>
      </c>
      <c r="J11" t="s">
        <v>22656</v>
      </c>
      <c r="K11">
        <f>VLOOKUP(F11,自助机!E:H,4,FALSE)</f>
        <v>20</v>
      </c>
      <c r="L11" t="str">
        <f t="shared" si="0"/>
        <v/>
      </c>
    </row>
    <row r="12" spans="1:12" ht="14.25" hidden="1" customHeight="1">
      <c r="A12" s="16">
        <v>42899</v>
      </c>
      <c r="B12" s="22">
        <v>0.31805555555555554</v>
      </c>
      <c r="C12" t="s">
        <v>561</v>
      </c>
      <c r="D12" t="s">
        <v>562</v>
      </c>
      <c r="E12" s="17">
        <v>165968</v>
      </c>
      <c r="F12" t="s">
        <v>563</v>
      </c>
      <c r="G12" s="17">
        <v>200</v>
      </c>
      <c r="H12" t="s">
        <v>41</v>
      </c>
      <c r="I12" t="s">
        <v>42</v>
      </c>
      <c r="J12" t="s">
        <v>22656</v>
      </c>
      <c r="K12">
        <f>VLOOKUP(F12,自助机!E:H,4,FALSE)</f>
        <v>200</v>
      </c>
      <c r="L12" t="str">
        <f t="shared" si="0"/>
        <v/>
      </c>
    </row>
    <row r="13" spans="1:12" ht="14.25" hidden="1" customHeight="1">
      <c r="A13" s="16">
        <v>42899</v>
      </c>
      <c r="B13" s="22">
        <v>0.31853009259259263</v>
      </c>
      <c r="C13" t="s">
        <v>564</v>
      </c>
      <c r="D13" t="s">
        <v>565</v>
      </c>
      <c r="E13" s="17">
        <v>165974</v>
      </c>
      <c r="F13" t="s">
        <v>566</v>
      </c>
      <c r="G13" s="17">
        <v>20</v>
      </c>
      <c r="H13" t="s">
        <v>41</v>
      </c>
      <c r="I13" t="s">
        <v>42</v>
      </c>
      <c r="J13" t="s">
        <v>22656</v>
      </c>
      <c r="K13">
        <f>VLOOKUP(F13,自助机!E:H,4,FALSE)</f>
        <v>20</v>
      </c>
      <c r="L13" t="str">
        <f t="shared" si="0"/>
        <v/>
      </c>
    </row>
    <row r="14" spans="1:12" ht="14.25" hidden="1" customHeight="1">
      <c r="A14" s="16">
        <v>42899</v>
      </c>
      <c r="B14" s="22">
        <v>0.31976851851851851</v>
      </c>
      <c r="C14" t="s">
        <v>567</v>
      </c>
      <c r="D14" t="s">
        <v>568</v>
      </c>
      <c r="E14" s="17">
        <v>166015</v>
      </c>
      <c r="F14" t="s">
        <v>569</v>
      </c>
      <c r="G14" s="17">
        <v>500</v>
      </c>
      <c r="H14" t="s">
        <v>41</v>
      </c>
      <c r="I14" t="s">
        <v>42</v>
      </c>
      <c r="J14" t="s">
        <v>22656</v>
      </c>
      <c r="K14">
        <f>VLOOKUP(F14,自助机!E:H,4,FALSE)</f>
        <v>500</v>
      </c>
      <c r="L14" t="str">
        <f t="shared" si="0"/>
        <v/>
      </c>
    </row>
    <row r="15" spans="1:12" ht="14.25" hidden="1" customHeight="1">
      <c r="A15" s="16">
        <v>42899</v>
      </c>
      <c r="B15" s="22">
        <v>0.32006944444444446</v>
      </c>
      <c r="C15" t="s">
        <v>570</v>
      </c>
      <c r="D15" t="s">
        <v>571</v>
      </c>
      <c r="E15" s="17">
        <v>166023</v>
      </c>
      <c r="F15" t="s">
        <v>572</v>
      </c>
      <c r="G15" s="17">
        <v>20</v>
      </c>
      <c r="H15" t="s">
        <v>41</v>
      </c>
      <c r="I15" t="s">
        <v>42</v>
      </c>
      <c r="J15" t="s">
        <v>22656</v>
      </c>
      <c r="K15">
        <f>VLOOKUP(F15,自助机!E:H,4,FALSE)</f>
        <v>20</v>
      </c>
      <c r="L15" t="str">
        <f t="shared" si="0"/>
        <v/>
      </c>
    </row>
    <row r="16" spans="1:12" ht="14.25" hidden="1" customHeight="1">
      <c r="A16" s="16">
        <v>42899</v>
      </c>
      <c r="B16" s="22">
        <v>0.32072916666666668</v>
      </c>
      <c r="C16" t="s">
        <v>573</v>
      </c>
      <c r="D16" t="s">
        <v>574</v>
      </c>
      <c r="E16" s="17">
        <v>166041</v>
      </c>
      <c r="F16" t="s">
        <v>575</v>
      </c>
      <c r="G16" s="17">
        <v>300</v>
      </c>
      <c r="H16" t="s">
        <v>41</v>
      </c>
      <c r="I16" t="s">
        <v>42</v>
      </c>
      <c r="J16" t="s">
        <v>22656</v>
      </c>
      <c r="K16">
        <f>VLOOKUP(F16,自助机!E:H,4,FALSE)</f>
        <v>300</v>
      </c>
      <c r="L16" t="str">
        <f t="shared" si="0"/>
        <v/>
      </c>
    </row>
    <row r="17" spans="1:12" ht="14.25" hidden="1" customHeight="1">
      <c r="A17" s="16">
        <v>42899</v>
      </c>
      <c r="B17" s="22">
        <v>0.32166666666666666</v>
      </c>
      <c r="C17" t="s">
        <v>576</v>
      </c>
      <c r="D17" t="s">
        <v>577</v>
      </c>
      <c r="E17" s="17">
        <v>166062</v>
      </c>
      <c r="F17" t="s">
        <v>578</v>
      </c>
      <c r="G17" s="17">
        <v>30</v>
      </c>
      <c r="H17" t="s">
        <v>41</v>
      </c>
      <c r="I17" t="s">
        <v>42</v>
      </c>
      <c r="J17" t="s">
        <v>22656</v>
      </c>
      <c r="K17">
        <f>VLOOKUP(F17,自助机!E:H,4,FALSE)</f>
        <v>30</v>
      </c>
      <c r="L17" t="str">
        <f t="shared" si="0"/>
        <v/>
      </c>
    </row>
    <row r="18" spans="1:12" ht="14.25" hidden="1" customHeight="1">
      <c r="A18" s="16">
        <v>42899</v>
      </c>
      <c r="B18" s="22">
        <v>0.32299768518518518</v>
      </c>
      <c r="C18" t="s">
        <v>505</v>
      </c>
      <c r="D18" t="s">
        <v>506</v>
      </c>
      <c r="E18" s="17">
        <v>166091</v>
      </c>
      <c r="F18" t="s">
        <v>579</v>
      </c>
      <c r="G18" s="17">
        <v>250</v>
      </c>
      <c r="H18" t="s">
        <v>41</v>
      </c>
      <c r="I18" t="s">
        <v>42</v>
      </c>
      <c r="J18" t="s">
        <v>22656</v>
      </c>
      <c r="K18">
        <f>VLOOKUP(F18,自助机!E:H,4,FALSE)</f>
        <v>250</v>
      </c>
      <c r="L18" t="str">
        <f t="shared" si="0"/>
        <v/>
      </c>
    </row>
    <row r="19" spans="1:12" ht="14.25" hidden="1" customHeight="1">
      <c r="A19" s="16">
        <v>42899</v>
      </c>
      <c r="B19" s="22">
        <v>0.32407407407407407</v>
      </c>
      <c r="C19" t="s">
        <v>580</v>
      </c>
      <c r="D19" t="s">
        <v>581</v>
      </c>
      <c r="E19" s="17">
        <v>166112</v>
      </c>
      <c r="F19" t="s">
        <v>582</v>
      </c>
      <c r="G19" s="17">
        <v>20</v>
      </c>
      <c r="H19" t="s">
        <v>41</v>
      </c>
      <c r="I19" t="s">
        <v>42</v>
      </c>
      <c r="J19" t="s">
        <v>22656</v>
      </c>
      <c r="K19">
        <f>VLOOKUP(F19,自助机!E:H,4,FALSE)</f>
        <v>20</v>
      </c>
      <c r="L19" t="str">
        <f t="shared" si="0"/>
        <v/>
      </c>
    </row>
    <row r="20" spans="1:12" ht="14.25" hidden="1" customHeight="1">
      <c r="A20" s="16">
        <v>42899</v>
      </c>
      <c r="B20" s="22">
        <v>0.32462962962962966</v>
      </c>
      <c r="C20" t="s">
        <v>583</v>
      </c>
      <c r="D20" t="s">
        <v>584</v>
      </c>
      <c r="E20" s="17">
        <v>166127</v>
      </c>
      <c r="F20" t="s">
        <v>585</v>
      </c>
      <c r="G20" s="17">
        <v>300</v>
      </c>
      <c r="H20" t="s">
        <v>41</v>
      </c>
      <c r="I20" t="s">
        <v>42</v>
      </c>
      <c r="J20" t="s">
        <v>22656</v>
      </c>
      <c r="K20">
        <f>VLOOKUP(F20,自助机!E:H,4,FALSE)</f>
        <v>300</v>
      </c>
      <c r="L20" t="str">
        <f t="shared" si="0"/>
        <v/>
      </c>
    </row>
    <row r="21" spans="1:12" ht="14.25" hidden="1" customHeight="1">
      <c r="A21" s="16">
        <v>42899</v>
      </c>
      <c r="B21" s="22">
        <v>0.32508101851851851</v>
      </c>
      <c r="C21" t="s">
        <v>586</v>
      </c>
      <c r="D21" t="s">
        <v>467</v>
      </c>
      <c r="E21" s="17">
        <v>166141</v>
      </c>
      <c r="F21" t="s">
        <v>587</v>
      </c>
      <c r="G21" s="17">
        <v>100</v>
      </c>
      <c r="H21" t="s">
        <v>41</v>
      </c>
      <c r="I21" t="s">
        <v>42</v>
      </c>
      <c r="J21" t="s">
        <v>22656</v>
      </c>
      <c r="K21">
        <f>VLOOKUP(F21,自助机!E:H,4,FALSE)</f>
        <v>100</v>
      </c>
      <c r="L21" t="str">
        <f t="shared" si="0"/>
        <v/>
      </c>
    </row>
    <row r="22" spans="1:12" ht="14.25" hidden="1" customHeight="1">
      <c r="A22" s="16">
        <v>42899</v>
      </c>
      <c r="B22" s="22">
        <v>0.32583333333333336</v>
      </c>
      <c r="C22" t="s">
        <v>588</v>
      </c>
      <c r="D22" t="s">
        <v>589</v>
      </c>
      <c r="E22" s="17">
        <v>166164</v>
      </c>
      <c r="F22" t="s">
        <v>590</v>
      </c>
      <c r="G22" s="17">
        <v>600</v>
      </c>
      <c r="H22" t="s">
        <v>41</v>
      </c>
      <c r="I22" t="s">
        <v>42</v>
      </c>
      <c r="J22" t="s">
        <v>22656</v>
      </c>
      <c r="K22">
        <f>VLOOKUP(F22,自助机!E:H,4,FALSE)</f>
        <v>600</v>
      </c>
      <c r="L22" t="str">
        <f t="shared" si="0"/>
        <v/>
      </c>
    </row>
    <row r="23" spans="1:12" ht="14.25" hidden="1" customHeight="1">
      <c r="A23" s="16">
        <v>42899</v>
      </c>
      <c r="B23" s="22">
        <v>0.32653935185185184</v>
      </c>
      <c r="C23" t="s">
        <v>591</v>
      </c>
      <c r="D23" t="s">
        <v>592</v>
      </c>
      <c r="E23" s="17">
        <v>166188</v>
      </c>
      <c r="F23" t="s">
        <v>593</v>
      </c>
      <c r="G23" s="17">
        <v>20</v>
      </c>
      <c r="H23" t="s">
        <v>41</v>
      </c>
      <c r="I23" t="s">
        <v>42</v>
      </c>
      <c r="J23" t="s">
        <v>22656</v>
      </c>
      <c r="K23">
        <f>VLOOKUP(F23,自助机!E:H,4,FALSE)</f>
        <v>20</v>
      </c>
      <c r="L23" t="str">
        <f t="shared" si="0"/>
        <v/>
      </c>
    </row>
    <row r="24" spans="1:12" ht="14.25" hidden="1" customHeight="1">
      <c r="A24" s="16">
        <v>42899</v>
      </c>
      <c r="B24" s="22">
        <v>0.32762731481481483</v>
      </c>
      <c r="C24" t="s">
        <v>594</v>
      </c>
      <c r="D24" t="s">
        <v>595</v>
      </c>
      <c r="E24" s="17">
        <v>166223</v>
      </c>
      <c r="F24" t="s">
        <v>596</v>
      </c>
      <c r="G24" s="17">
        <v>200</v>
      </c>
      <c r="H24" t="s">
        <v>41</v>
      </c>
      <c r="I24" t="s">
        <v>42</v>
      </c>
      <c r="J24" t="s">
        <v>22656</v>
      </c>
      <c r="K24">
        <f>VLOOKUP(F24,自助机!E:H,4,FALSE)</f>
        <v>200</v>
      </c>
      <c r="L24" t="str">
        <f t="shared" si="0"/>
        <v/>
      </c>
    </row>
    <row r="25" spans="1:12" ht="14.25" hidden="1" customHeight="1">
      <c r="A25" s="16">
        <v>42899</v>
      </c>
      <c r="B25" s="22">
        <v>0.32950231481481479</v>
      </c>
      <c r="C25" t="s">
        <v>597</v>
      </c>
      <c r="D25" t="s">
        <v>598</v>
      </c>
      <c r="E25" s="17">
        <v>166274</v>
      </c>
      <c r="F25" t="s">
        <v>599</v>
      </c>
      <c r="G25" s="17">
        <v>500</v>
      </c>
      <c r="H25" t="s">
        <v>41</v>
      </c>
      <c r="I25" t="s">
        <v>42</v>
      </c>
      <c r="J25" t="s">
        <v>22656</v>
      </c>
      <c r="K25">
        <f>VLOOKUP(F25,自助机!E:H,4,FALSE)</f>
        <v>500</v>
      </c>
      <c r="L25" t="str">
        <f t="shared" si="0"/>
        <v/>
      </c>
    </row>
    <row r="26" spans="1:12" ht="14.25" hidden="1" customHeight="1">
      <c r="A26" s="16">
        <v>42899</v>
      </c>
      <c r="B26" s="22">
        <v>0.33133101851851854</v>
      </c>
      <c r="C26" t="s">
        <v>600</v>
      </c>
      <c r="D26" t="s">
        <v>103</v>
      </c>
      <c r="E26" s="17">
        <v>166320</v>
      </c>
      <c r="F26" t="s">
        <v>601</v>
      </c>
      <c r="G26" s="17">
        <v>4000</v>
      </c>
      <c r="H26" t="s">
        <v>41</v>
      </c>
      <c r="I26" t="s">
        <v>42</v>
      </c>
      <c r="J26" t="s">
        <v>22656</v>
      </c>
      <c r="K26">
        <f>VLOOKUP(F26,自助机!E:H,4,FALSE)</f>
        <v>4000</v>
      </c>
      <c r="L26" t="str">
        <f t="shared" si="0"/>
        <v/>
      </c>
    </row>
    <row r="27" spans="1:12" ht="14.25" hidden="1" customHeight="1">
      <c r="A27" s="16">
        <v>42899</v>
      </c>
      <c r="B27" s="22">
        <v>0.33287037037037037</v>
      </c>
      <c r="C27" t="s">
        <v>602</v>
      </c>
      <c r="D27" t="s">
        <v>158</v>
      </c>
      <c r="E27" s="17">
        <v>166376</v>
      </c>
      <c r="F27" t="s">
        <v>603</v>
      </c>
      <c r="G27" s="17">
        <v>500</v>
      </c>
      <c r="H27" t="s">
        <v>41</v>
      </c>
      <c r="I27" t="s">
        <v>42</v>
      </c>
      <c r="J27" t="s">
        <v>22656</v>
      </c>
      <c r="K27">
        <f>VLOOKUP(F27,自助机!E:H,4,FALSE)</f>
        <v>500</v>
      </c>
      <c r="L27" t="str">
        <f t="shared" si="0"/>
        <v/>
      </c>
    </row>
    <row r="28" spans="1:12" ht="14.25" hidden="1" customHeight="1">
      <c r="A28" s="16">
        <v>42899</v>
      </c>
      <c r="B28" s="22">
        <v>0.33339120370370368</v>
      </c>
      <c r="C28" t="s">
        <v>604</v>
      </c>
      <c r="D28" t="s">
        <v>605</v>
      </c>
      <c r="E28" s="17">
        <v>166403</v>
      </c>
      <c r="F28" t="s">
        <v>606</v>
      </c>
      <c r="G28" s="17">
        <v>1000</v>
      </c>
      <c r="H28" t="s">
        <v>41</v>
      </c>
      <c r="I28" t="s">
        <v>42</v>
      </c>
      <c r="J28" t="s">
        <v>22656</v>
      </c>
      <c r="K28">
        <f>VLOOKUP(F28,自助机!E:H,4,FALSE)</f>
        <v>1000</v>
      </c>
      <c r="L28" t="str">
        <f t="shared" si="0"/>
        <v/>
      </c>
    </row>
    <row r="29" spans="1:12" ht="14.25" hidden="1" customHeight="1">
      <c r="A29" s="16">
        <v>42899</v>
      </c>
      <c r="B29" s="22">
        <v>0.33393518518518522</v>
      </c>
      <c r="C29" t="s">
        <v>607</v>
      </c>
      <c r="D29" t="s">
        <v>608</v>
      </c>
      <c r="E29" s="17">
        <v>166431</v>
      </c>
      <c r="F29" t="s">
        <v>609</v>
      </c>
      <c r="G29" s="17">
        <v>300</v>
      </c>
      <c r="H29" t="s">
        <v>41</v>
      </c>
      <c r="I29" t="s">
        <v>42</v>
      </c>
      <c r="J29" t="s">
        <v>22656</v>
      </c>
      <c r="K29">
        <f>VLOOKUP(F29,自助机!E:H,4,FALSE)</f>
        <v>300</v>
      </c>
      <c r="L29" t="str">
        <f t="shared" si="0"/>
        <v/>
      </c>
    </row>
    <row r="30" spans="1:12" ht="14.25" hidden="1" customHeight="1">
      <c r="A30" s="16">
        <v>42899</v>
      </c>
      <c r="B30" s="22">
        <v>0.33401620370370372</v>
      </c>
      <c r="C30" t="s">
        <v>610</v>
      </c>
      <c r="D30" t="s">
        <v>611</v>
      </c>
      <c r="E30" s="17">
        <v>166438</v>
      </c>
      <c r="F30" t="s">
        <v>612</v>
      </c>
      <c r="G30" s="17">
        <v>100</v>
      </c>
      <c r="H30" t="s">
        <v>41</v>
      </c>
      <c r="I30" t="s">
        <v>42</v>
      </c>
      <c r="J30" t="s">
        <v>22656</v>
      </c>
      <c r="K30">
        <f>VLOOKUP(F30,自助机!E:H,4,FALSE)</f>
        <v>100</v>
      </c>
      <c r="L30" t="str">
        <f t="shared" si="0"/>
        <v/>
      </c>
    </row>
    <row r="31" spans="1:12" ht="14.25" hidden="1" customHeight="1">
      <c r="A31" s="16">
        <v>42899</v>
      </c>
      <c r="B31" s="22">
        <v>0.33724537037037039</v>
      </c>
      <c r="C31" t="s">
        <v>580</v>
      </c>
      <c r="D31" t="s">
        <v>581</v>
      </c>
      <c r="E31" s="17">
        <v>166568</v>
      </c>
      <c r="F31" t="s">
        <v>613</v>
      </c>
      <c r="G31" s="17">
        <v>2000</v>
      </c>
      <c r="H31" t="s">
        <v>41</v>
      </c>
      <c r="I31" t="s">
        <v>42</v>
      </c>
      <c r="J31" t="s">
        <v>22656</v>
      </c>
      <c r="K31">
        <f>VLOOKUP(F31,自助机!E:H,4,FALSE)</f>
        <v>2000</v>
      </c>
      <c r="L31" t="str">
        <f t="shared" si="0"/>
        <v/>
      </c>
    </row>
    <row r="32" spans="1:12" ht="14.25" hidden="1" customHeight="1">
      <c r="A32" s="16">
        <v>42899</v>
      </c>
      <c r="B32" s="22">
        <v>0.33914351851851854</v>
      </c>
      <c r="C32" t="s">
        <v>614</v>
      </c>
      <c r="D32" t="s">
        <v>615</v>
      </c>
      <c r="E32" s="17">
        <v>166652</v>
      </c>
      <c r="F32" t="s">
        <v>616</v>
      </c>
      <c r="G32" s="17">
        <v>500</v>
      </c>
      <c r="H32" t="s">
        <v>41</v>
      </c>
      <c r="I32" t="s">
        <v>42</v>
      </c>
      <c r="J32" t="s">
        <v>22656</v>
      </c>
      <c r="K32">
        <f>VLOOKUP(F32,自助机!E:H,4,FALSE)</f>
        <v>500</v>
      </c>
      <c r="L32" t="str">
        <f t="shared" si="0"/>
        <v/>
      </c>
    </row>
    <row r="33" spans="1:12" ht="14.25" hidden="1" customHeight="1">
      <c r="A33" s="16">
        <v>42899</v>
      </c>
      <c r="B33" s="22">
        <v>0.3396527777777778</v>
      </c>
      <c r="C33" t="s">
        <v>617</v>
      </c>
      <c r="D33" t="s">
        <v>618</v>
      </c>
      <c r="E33" s="17">
        <v>166681</v>
      </c>
      <c r="F33" t="s">
        <v>619</v>
      </c>
      <c r="G33" s="17">
        <v>20</v>
      </c>
      <c r="H33" t="s">
        <v>41</v>
      </c>
      <c r="I33" t="s">
        <v>42</v>
      </c>
      <c r="J33" t="s">
        <v>22656</v>
      </c>
      <c r="K33">
        <f>VLOOKUP(F33,自助机!E:H,4,FALSE)</f>
        <v>20</v>
      </c>
      <c r="L33" t="str">
        <f t="shared" si="0"/>
        <v/>
      </c>
    </row>
    <row r="34" spans="1:12" ht="14.25" hidden="1" customHeight="1">
      <c r="A34" s="16">
        <v>42899</v>
      </c>
      <c r="B34" s="22">
        <v>0.34210648148148143</v>
      </c>
      <c r="C34" t="s">
        <v>620</v>
      </c>
      <c r="D34" t="s">
        <v>139</v>
      </c>
      <c r="E34" s="17">
        <v>166801</v>
      </c>
      <c r="F34" t="s">
        <v>621</v>
      </c>
      <c r="G34" s="17">
        <v>100</v>
      </c>
      <c r="H34" t="s">
        <v>41</v>
      </c>
      <c r="I34" t="s">
        <v>42</v>
      </c>
      <c r="J34" t="s">
        <v>22656</v>
      </c>
      <c r="K34">
        <f>VLOOKUP(F34,自助机!E:H,4,FALSE)</f>
        <v>100</v>
      </c>
      <c r="L34" t="str">
        <f t="shared" si="0"/>
        <v/>
      </c>
    </row>
    <row r="35" spans="1:12" ht="14.25" hidden="1" customHeight="1">
      <c r="A35" s="16">
        <v>42899</v>
      </c>
      <c r="B35" s="22">
        <v>0.34340277777777778</v>
      </c>
      <c r="C35" t="s">
        <v>617</v>
      </c>
      <c r="D35" t="s">
        <v>618</v>
      </c>
      <c r="E35" s="17">
        <v>166862</v>
      </c>
      <c r="F35" t="s">
        <v>622</v>
      </c>
      <c r="G35" s="17">
        <v>200</v>
      </c>
      <c r="H35" t="s">
        <v>41</v>
      </c>
      <c r="I35" t="s">
        <v>42</v>
      </c>
      <c r="J35" t="s">
        <v>22656</v>
      </c>
      <c r="K35">
        <f>VLOOKUP(F35,自助机!E:H,4,FALSE)</f>
        <v>200</v>
      </c>
      <c r="L35" t="str">
        <f t="shared" si="0"/>
        <v/>
      </c>
    </row>
    <row r="36" spans="1:12" ht="14.25" hidden="1" customHeight="1">
      <c r="A36" s="16">
        <v>42899</v>
      </c>
      <c r="B36" s="22">
        <v>0.34371527777777783</v>
      </c>
      <c r="C36" t="s">
        <v>343</v>
      </c>
      <c r="D36" t="s">
        <v>344</v>
      </c>
      <c r="E36" s="17">
        <v>166880</v>
      </c>
      <c r="F36" t="s">
        <v>623</v>
      </c>
      <c r="G36" s="17">
        <v>500</v>
      </c>
      <c r="H36" t="s">
        <v>41</v>
      </c>
      <c r="I36" t="s">
        <v>42</v>
      </c>
      <c r="J36" t="s">
        <v>22656</v>
      </c>
      <c r="K36">
        <f>VLOOKUP(F36,自助机!E:H,4,FALSE)</f>
        <v>500</v>
      </c>
      <c r="L36" t="str">
        <f t="shared" si="0"/>
        <v/>
      </c>
    </row>
    <row r="37" spans="1:12" ht="14.25" hidden="1" customHeight="1">
      <c r="A37" s="16">
        <v>42899</v>
      </c>
      <c r="B37" s="22">
        <v>0.34413194444444445</v>
      </c>
      <c r="C37" t="s">
        <v>624</v>
      </c>
      <c r="D37" t="s">
        <v>625</v>
      </c>
      <c r="E37" s="17">
        <v>166919</v>
      </c>
      <c r="F37" t="s">
        <v>626</v>
      </c>
      <c r="G37" s="17">
        <v>200</v>
      </c>
      <c r="H37" t="s">
        <v>41</v>
      </c>
      <c r="I37" t="s">
        <v>42</v>
      </c>
      <c r="J37" t="s">
        <v>22656</v>
      </c>
      <c r="K37">
        <f>VLOOKUP(F37,自助机!E:H,4,FALSE)</f>
        <v>200</v>
      </c>
      <c r="L37" t="str">
        <f t="shared" si="0"/>
        <v/>
      </c>
    </row>
    <row r="38" spans="1:12" ht="14.25" hidden="1" customHeight="1">
      <c r="A38" s="16">
        <v>42899</v>
      </c>
      <c r="B38" s="22">
        <v>0.34475694444444444</v>
      </c>
      <c r="C38" t="s">
        <v>545</v>
      </c>
      <c r="D38" t="s">
        <v>546</v>
      </c>
      <c r="E38" s="17">
        <v>166951</v>
      </c>
      <c r="F38" t="s">
        <v>627</v>
      </c>
      <c r="G38" s="17">
        <v>300</v>
      </c>
      <c r="H38" t="s">
        <v>41</v>
      </c>
      <c r="I38" t="s">
        <v>42</v>
      </c>
      <c r="J38" t="s">
        <v>22656</v>
      </c>
      <c r="K38">
        <f>VLOOKUP(F38,自助机!E:H,4,FALSE)</f>
        <v>300</v>
      </c>
      <c r="L38" t="str">
        <f t="shared" si="0"/>
        <v/>
      </c>
    </row>
    <row r="39" spans="1:12" ht="14.25" hidden="1" customHeight="1">
      <c r="A39" s="16">
        <v>42899</v>
      </c>
      <c r="B39" s="22">
        <v>0.34575231481481478</v>
      </c>
      <c r="C39" t="s">
        <v>628</v>
      </c>
      <c r="D39" t="s">
        <v>629</v>
      </c>
      <c r="E39" s="17">
        <v>167017</v>
      </c>
      <c r="F39" t="s">
        <v>630</v>
      </c>
      <c r="G39" s="17">
        <v>1800</v>
      </c>
      <c r="H39" t="s">
        <v>41</v>
      </c>
      <c r="I39" t="s">
        <v>42</v>
      </c>
      <c r="J39" t="s">
        <v>22656</v>
      </c>
      <c r="K39">
        <f>VLOOKUP(F39,自助机!E:H,4,FALSE)</f>
        <v>1800</v>
      </c>
      <c r="L39" t="str">
        <f t="shared" si="0"/>
        <v/>
      </c>
    </row>
    <row r="40" spans="1:12" ht="14.25" hidden="1" customHeight="1">
      <c r="A40" s="16">
        <v>42899</v>
      </c>
      <c r="B40" s="22">
        <v>0.34672453703703704</v>
      </c>
      <c r="C40" t="s">
        <v>497</v>
      </c>
      <c r="D40" t="s">
        <v>498</v>
      </c>
      <c r="E40" s="17">
        <v>167089</v>
      </c>
      <c r="F40" t="s">
        <v>631</v>
      </c>
      <c r="G40" s="17">
        <v>800</v>
      </c>
      <c r="H40" t="s">
        <v>41</v>
      </c>
      <c r="I40" t="s">
        <v>42</v>
      </c>
      <c r="J40" t="s">
        <v>22656</v>
      </c>
      <c r="K40">
        <f>VLOOKUP(F40,自助机!E:H,4,FALSE)</f>
        <v>800</v>
      </c>
      <c r="L40" t="str">
        <f t="shared" si="0"/>
        <v/>
      </c>
    </row>
    <row r="41" spans="1:12" ht="14.25" hidden="1" customHeight="1">
      <c r="A41" s="16">
        <v>42899</v>
      </c>
      <c r="B41" s="22">
        <v>0.34732638888888889</v>
      </c>
      <c r="C41" t="s">
        <v>96</v>
      </c>
      <c r="D41" t="s">
        <v>97</v>
      </c>
      <c r="E41" s="17">
        <v>167122</v>
      </c>
      <c r="F41" t="s">
        <v>632</v>
      </c>
      <c r="G41" s="17">
        <v>500</v>
      </c>
      <c r="H41" t="s">
        <v>41</v>
      </c>
      <c r="I41" t="s">
        <v>42</v>
      </c>
      <c r="J41" t="s">
        <v>22656</v>
      </c>
      <c r="K41">
        <f>VLOOKUP(F41,自助机!E:H,4,FALSE)</f>
        <v>500</v>
      </c>
      <c r="L41" t="str">
        <f t="shared" si="0"/>
        <v/>
      </c>
    </row>
    <row r="42" spans="1:12" ht="14.25" hidden="1" customHeight="1">
      <c r="A42" s="16">
        <v>42899</v>
      </c>
      <c r="B42" s="22">
        <v>0.34827546296296297</v>
      </c>
      <c r="C42" t="s">
        <v>633</v>
      </c>
      <c r="D42" t="s">
        <v>634</v>
      </c>
      <c r="E42" s="17">
        <v>167172</v>
      </c>
      <c r="F42" t="s">
        <v>635</v>
      </c>
      <c r="G42" s="17">
        <v>200</v>
      </c>
      <c r="H42" t="s">
        <v>41</v>
      </c>
      <c r="I42" t="s">
        <v>42</v>
      </c>
      <c r="J42" t="s">
        <v>22656</v>
      </c>
      <c r="K42">
        <f>VLOOKUP(F42,自助机!E:H,4,FALSE)</f>
        <v>200</v>
      </c>
      <c r="L42" t="str">
        <f t="shared" si="0"/>
        <v/>
      </c>
    </row>
    <row r="43" spans="1:12" ht="14.25" hidden="1" customHeight="1">
      <c r="A43" s="16">
        <v>42899</v>
      </c>
      <c r="B43" s="22">
        <v>0.35025462962962961</v>
      </c>
      <c r="C43" t="s">
        <v>636</v>
      </c>
      <c r="D43" t="s">
        <v>637</v>
      </c>
      <c r="E43" s="17">
        <v>167309</v>
      </c>
      <c r="F43" t="s">
        <v>638</v>
      </c>
      <c r="G43" s="17">
        <v>200</v>
      </c>
      <c r="H43" t="s">
        <v>41</v>
      </c>
      <c r="I43" t="s">
        <v>42</v>
      </c>
      <c r="J43" t="s">
        <v>22656</v>
      </c>
      <c r="K43">
        <f>VLOOKUP(F43,自助机!E:H,4,FALSE)</f>
        <v>200</v>
      </c>
      <c r="L43" t="str">
        <f t="shared" si="0"/>
        <v/>
      </c>
    </row>
    <row r="44" spans="1:12" ht="14.25" hidden="1" customHeight="1">
      <c r="A44" s="16">
        <v>42899</v>
      </c>
      <c r="B44" s="22">
        <v>0.35149305555555554</v>
      </c>
      <c r="C44" t="s">
        <v>639</v>
      </c>
      <c r="D44" t="s">
        <v>640</v>
      </c>
      <c r="E44" s="17">
        <v>167402</v>
      </c>
      <c r="F44" t="s">
        <v>641</v>
      </c>
      <c r="G44" s="17">
        <v>300</v>
      </c>
      <c r="H44" t="s">
        <v>41</v>
      </c>
      <c r="I44" t="s">
        <v>42</v>
      </c>
      <c r="J44" t="s">
        <v>22656</v>
      </c>
      <c r="K44">
        <f>VLOOKUP(F44,自助机!E:H,4,FALSE)</f>
        <v>300</v>
      </c>
      <c r="L44" t="str">
        <f t="shared" si="0"/>
        <v/>
      </c>
    </row>
    <row r="45" spans="1:12" ht="14.25" hidden="1" customHeight="1">
      <c r="A45" s="16">
        <v>42899</v>
      </c>
      <c r="B45" s="22">
        <v>0.3518634259259259</v>
      </c>
      <c r="C45" t="s">
        <v>642</v>
      </c>
      <c r="D45" t="s">
        <v>643</v>
      </c>
      <c r="E45" s="17">
        <v>167428</v>
      </c>
      <c r="F45" t="s">
        <v>644</v>
      </c>
      <c r="G45" s="17">
        <v>3000</v>
      </c>
      <c r="H45" t="s">
        <v>41</v>
      </c>
      <c r="I45" t="s">
        <v>42</v>
      </c>
      <c r="J45" t="s">
        <v>22656</v>
      </c>
      <c r="K45">
        <f>VLOOKUP(F45,自助机!E:H,4,FALSE)</f>
        <v>3000</v>
      </c>
      <c r="L45" t="str">
        <f t="shared" si="0"/>
        <v/>
      </c>
    </row>
    <row r="46" spans="1:12" ht="14.25" hidden="1" customHeight="1">
      <c r="A46" s="16">
        <v>42899</v>
      </c>
      <c r="B46" s="22">
        <v>0.35194444444444445</v>
      </c>
      <c r="C46" t="s">
        <v>210</v>
      </c>
      <c r="D46" t="s">
        <v>211</v>
      </c>
      <c r="E46" s="17">
        <v>167435</v>
      </c>
      <c r="F46" t="s">
        <v>645</v>
      </c>
      <c r="G46" s="17">
        <v>300</v>
      </c>
      <c r="H46" t="s">
        <v>41</v>
      </c>
      <c r="I46" t="s">
        <v>42</v>
      </c>
      <c r="J46" t="s">
        <v>22656</v>
      </c>
      <c r="K46">
        <f>VLOOKUP(F46,自助机!E:H,4,FALSE)</f>
        <v>300</v>
      </c>
      <c r="L46" t="str">
        <f t="shared" si="0"/>
        <v/>
      </c>
    </row>
    <row r="47" spans="1:12" ht="14.25" hidden="1" customHeight="1">
      <c r="A47" s="16">
        <v>42899</v>
      </c>
      <c r="B47" s="22">
        <v>0.3520833333333333</v>
      </c>
      <c r="C47" t="s">
        <v>317</v>
      </c>
      <c r="D47" t="s">
        <v>318</v>
      </c>
      <c r="E47" s="17">
        <v>167450</v>
      </c>
      <c r="F47" t="s">
        <v>646</v>
      </c>
      <c r="G47" s="17">
        <v>10</v>
      </c>
      <c r="H47" t="s">
        <v>41</v>
      </c>
      <c r="I47" t="s">
        <v>42</v>
      </c>
      <c r="J47" t="s">
        <v>22656</v>
      </c>
      <c r="K47">
        <f>VLOOKUP(F47,自助机!E:H,4,FALSE)</f>
        <v>10</v>
      </c>
      <c r="L47" t="str">
        <f t="shared" si="0"/>
        <v/>
      </c>
    </row>
    <row r="48" spans="1:12" ht="14.25" hidden="1" customHeight="1">
      <c r="A48" s="16">
        <v>42899</v>
      </c>
      <c r="B48" s="22">
        <v>0.35229166666666667</v>
      </c>
      <c r="C48" t="s">
        <v>647</v>
      </c>
      <c r="D48" t="s">
        <v>648</v>
      </c>
      <c r="E48" s="17">
        <v>167458</v>
      </c>
      <c r="F48" t="s">
        <v>649</v>
      </c>
      <c r="G48" s="17">
        <v>300</v>
      </c>
      <c r="H48" t="s">
        <v>41</v>
      </c>
      <c r="I48" t="s">
        <v>42</v>
      </c>
      <c r="J48" t="s">
        <v>22656</v>
      </c>
      <c r="K48">
        <f>VLOOKUP(F48,自助机!E:H,4,FALSE)</f>
        <v>300</v>
      </c>
      <c r="L48" t="str">
        <f t="shared" si="0"/>
        <v/>
      </c>
    </row>
    <row r="49" spans="1:12" ht="14.25" hidden="1" customHeight="1">
      <c r="A49" s="16">
        <v>42899</v>
      </c>
      <c r="B49" s="22">
        <v>0.3532986111111111</v>
      </c>
      <c r="C49" t="s">
        <v>650</v>
      </c>
      <c r="D49" t="s">
        <v>651</v>
      </c>
      <c r="E49" s="17">
        <v>167540</v>
      </c>
      <c r="F49" t="s">
        <v>652</v>
      </c>
      <c r="G49" s="17">
        <v>100</v>
      </c>
      <c r="H49" t="s">
        <v>41</v>
      </c>
      <c r="I49" t="s">
        <v>42</v>
      </c>
      <c r="J49" t="s">
        <v>22656</v>
      </c>
      <c r="K49">
        <f>VLOOKUP(F49,自助机!E:H,4,FALSE)</f>
        <v>100</v>
      </c>
      <c r="L49" t="str">
        <f t="shared" si="0"/>
        <v/>
      </c>
    </row>
    <row r="50" spans="1:12" ht="14.25" hidden="1" customHeight="1">
      <c r="A50" s="16">
        <v>42899</v>
      </c>
      <c r="B50" s="22">
        <v>0.35443287037037036</v>
      </c>
      <c r="C50" t="s">
        <v>653</v>
      </c>
      <c r="D50" t="s">
        <v>654</v>
      </c>
      <c r="E50" s="17">
        <v>167645</v>
      </c>
      <c r="F50" t="s">
        <v>655</v>
      </c>
      <c r="G50" s="17">
        <v>300</v>
      </c>
      <c r="H50" t="s">
        <v>41</v>
      </c>
      <c r="I50" t="s">
        <v>42</v>
      </c>
      <c r="J50" t="s">
        <v>22656</v>
      </c>
      <c r="K50">
        <f>VLOOKUP(F50,自助机!E:H,4,FALSE)</f>
        <v>300</v>
      </c>
      <c r="L50" t="str">
        <f t="shared" si="0"/>
        <v/>
      </c>
    </row>
    <row r="51" spans="1:12" ht="14.25" hidden="1" customHeight="1">
      <c r="A51" s="16">
        <v>42899</v>
      </c>
      <c r="B51" s="22">
        <v>0.35460648148148149</v>
      </c>
      <c r="C51" t="s">
        <v>656</v>
      </c>
      <c r="D51" t="s">
        <v>657</v>
      </c>
      <c r="E51" s="17">
        <v>167659</v>
      </c>
      <c r="F51" t="s">
        <v>658</v>
      </c>
      <c r="G51" s="17">
        <v>1400</v>
      </c>
      <c r="H51" t="s">
        <v>41</v>
      </c>
      <c r="I51" t="s">
        <v>42</v>
      </c>
      <c r="J51" t="s">
        <v>22656</v>
      </c>
      <c r="K51">
        <f>VLOOKUP(F51,自助机!E:H,4,FALSE)</f>
        <v>1400</v>
      </c>
      <c r="L51" t="str">
        <f t="shared" si="0"/>
        <v/>
      </c>
    </row>
    <row r="52" spans="1:12" ht="14.25" hidden="1" customHeight="1">
      <c r="A52" s="16">
        <v>42899</v>
      </c>
      <c r="B52" s="22">
        <v>0.35531249999999998</v>
      </c>
      <c r="C52" t="s">
        <v>659</v>
      </c>
      <c r="D52" t="s">
        <v>660</v>
      </c>
      <c r="E52" s="17">
        <v>167727</v>
      </c>
      <c r="F52" t="s">
        <v>661</v>
      </c>
      <c r="G52" s="17">
        <v>100</v>
      </c>
      <c r="H52" t="s">
        <v>41</v>
      </c>
      <c r="I52" t="s">
        <v>42</v>
      </c>
      <c r="J52" t="s">
        <v>22656</v>
      </c>
      <c r="K52">
        <f>VLOOKUP(F52,自助机!E:H,4,FALSE)</f>
        <v>100</v>
      </c>
      <c r="L52" t="str">
        <f t="shared" si="0"/>
        <v/>
      </c>
    </row>
    <row r="53" spans="1:12" ht="14.25" hidden="1" customHeight="1">
      <c r="A53" s="16">
        <v>42899</v>
      </c>
      <c r="B53" s="22">
        <v>0.35538194444444443</v>
      </c>
      <c r="C53" t="s">
        <v>662</v>
      </c>
      <c r="D53" t="s">
        <v>663</v>
      </c>
      <c r="E53" s="17">
        <v>167736</v>
      </c>
      <c r="F53" t="s">
        <v>664</v>
      </c>
      <c r="G53" s="17">
        <v>10</v>
      </c>
      <c r="H53" t="s">
        <v>41</v>
      </c>
      <c r="I53" t="s">
        <v>42</v>
      </c>
      <c r="J53" t="s">
        <v>22656</v>
      </c>
      <c r="K53">
        <f>VLOOKUP(F53,自助机!E:H,4,FALSE)</f>
        <v>10</v>
      </c>
      <c r="L53" t="str">
        <f t="shared" si="0"/>
        <v/>
      </c>
    </row>
    <row r="54" spans="1:12" ht="14.25" hidden="1" customHeight="1">
      <c r="A54" s="16">
        <v>42899</v>
      </c>
      <c r="B54" s="22">
        <v>0.35643518518518519</v>
      </c>
      <c r="C54" t="s">
        <v>665</v>
      </c>
      <c r="D54" t="s">
        <v>666</v>
      </c>
      <c r="E54" s="17">
        <v>167822</v>
      </c>
      <c r="F54" t="s">
        <v>667</v>
      </c>
      <c r="G54" s="17">
        <v>300</v>
      </c>
      <c r="H54" t="s">
        <v>41</v>
      </c>
      <c r="I54" t="s">
        <v>42</v>
      </c>
      <c r="J54" t="s">
        <v>22656</v>
      </c>
      <c r="K54">
        <f>VLOOKUP(F54,自助机!E:H,4,FALSE)</f>
        <v>300</v>
      </c>
      <c r="L54" t="str">
        <f t="shared" si="0"/>
        <v/>
      </c>
    </row>
    <row r="55" spans="1:12" ht="14.25" hidden="1" customHeight="1">
      <c r="A55" s="16">
        <v>42899</v>
      </c>
      <c r="B55" s="22">
        <v>0.35644675925925928</v>
      </c>
      <c r="C55" t="s">
        <v>668</v>
      </c>
      <c r="D55" t="s">
        <v>669</v>
      </c>
      <c r="E55" s="17">
        <v>167821</v>
      </c>
      <c r="F55" t="s">
        <v>670</v>
      </c>
      <c r="G55" s="17">
        <v>200</v>
      </c>
      <c r="H55" t="s">
        <v>41</v>
      </c>
      <c r="I55" t="s">
        <v>42</v>
      </c>
      <c r="J55" t="s">
        <v>22656</v>
      </c>
      <c r="K55">
        <f>VLOOKUP(F55,自助机!E:H,4,FALSE)</f>
        <v>200</v>
      </c>
      <c r="L55" t="str">
        <f t="shared" si="0"/>
        <v/>
      </c>
    </row>
    <row r="56" spans="1:12" ht="14.25" hidden="1" customHeight="1">
      <c r="A56" s="16">
        <v>42899</v>
      </c>
      <c r="B56" s="22">
        <v>0.35739583333333336</v>
      </c>
      <c r="C56" t="s">
        <v>354</v>
      </c>
      <c r="D56" t="s">
        <v>355</v>
      </c>
      <c r="E56" s="17">
        <v>167893</v>
      </c>
      <c r="F56" t="s">
        <v>671</v>
      </c>
      <c r="G56" s="17">
        <v>1000</v>
      </c>
      <c r="H56" t="s">
        <v>41</v>
      </c>
      <c r="I56" t="s">
        <v>42</v>
      </c>
      <c r="J56" t="s">
        <v>22656</v>
      </c>
      <c r="K56">
        <f>VLOOKUP(F56,自助机!E:H,4,FALSE)</f>
        <v>1000</v>
      </c>
      <c r="L56" t="str">
        <f t="shared" si="0"/>
        <v/>
      </c>
    </row>
    <row r="57" spans="1:12" ht="14.25" hidden="1" customHeight="1">
      <c r="A57" s="16">
        <v>42899</v>
      </c>
      <c r="B57" s="22">
        <v>0.35761574074074076</v>
      </c>
      <c r="C57" t="s">
        <v>672</v>
      </c>
      <c r="D57" t="s">
        <v>673</v>
      </c>
      <c r="E57" s="17">
        <v>167920</v>
      </c>
      <c r="F57" t="s">
        <v>674</v>
      </c>
      <c r="G57" s="17">
        <v>500</v>
      </c>
      <c r="H57" t="s">
        <v>41</v>
      </c>
      <c r="I57" t="s">
        <v>42</v>
      </c>
      <c r="J57" t="s">
        <v>22656</v>
      </c>
      <c r="K57">
        <f>VLOOKUP(F57,自助机!E:H,4,FALSE)</f>
        <v>500</v>
      </c>
      <c r="L57" t="str">
        <f t="shared" si="0"/>
        <v/>
      </c>
    </row>
    <row r="58" spans="1:12" ht="14.25" hidden="1" customHeight="1">
      <c r="A58" s="16">
        <v>42899</v>
      </c>
      <c r="B58" s="22">
        <v>0.35827546296296298</v>
      </c>
      <c r="C58" t="s">
        <v>675</v>
      </c>
      <c r="D58" t="s">
        <v>676</v>
      </c>
      <c r="E58" s="17">
        <v>167977</v>
      </c>
      <c r="F58" t="s">
        <v>677</v>
      </c>
      <c r="G58" s="17">
        <v>10</v>
      </c>
      <c r="H58" t="s">
        <v>41</v>
      </c>
      <c r="I58" t="s">
        <v>42</v>
      </c>
      <c r="J58" t="s">
        <v>22656</v>
      </c>
      <c r="K58">
        <f>VLOOKUP(F58,自助机!E:H,4,FALSE)</f>
        <v>10</v>
      </c>
      <c r="L58" t="str">
        <f t="shared" si="0"/>
        <v/>
      </c>
    </row>
    <row r="59" spans="1:12" ht="14.25" hidden="1" customHeight="1">
      <c r="A59" s="16">
        <v>42899</v>
      </c>
      <c r="B59" s="22">
        <v>0.35855324074074074</v>
      </c>
      <c r="C59" t="s">
        <v>678</v>
      </c>
      <c r="D59" t="s">
        <v>679</v>
      </c>
      <c r="E59" s="17">
        <v>167996</v>
      </c>
      <c r="F59" t="s">
        <v>680</v>
      </c>
      <c r="G59" s="17">
        <v>100</v>
      </c>
      <c r="H59" t="s">
        <v>41</v>
      </c>
      <c r="I59" t="s">
        <v>42</v>
      </c>
      <c r="J59" t="s">
        <v>22656</v>
      </c>
      <c r="K59">
        <f>VLOOKUP(F59,自助机!E:H,4,FALSE)</f>
        <v>100</v>
      </c>
      <c r="L59" t="str">
        <f t="shared" si="0"/>
        <v/>
      </c>
    </row>
    <row r="60" spans="1:12" ht="14.25" hidden="1" customHeight="1">
      <c r="A60" s="16">
        <v>42899</v>
      </c>
      <c r="B60" s="22">
        <v>0.35971064814814818</v>
      </c>
      <c r="C60" t="s">
        <v>428</v>
      </c>
      <c r="D60" t="s">
        <v>429</v>
      </c>
      <c r="E60" s="17">
        <v>168086</v>
      </c>
      <c r="F60" t="s">
        <v>681</v>
      </c>
      <c r="G60" s="17">
        <v>1000</v>
      </c>
      <c r="H60" t="s">
        <v>41</v>
      </c>
      <c r="I60" t="s">
        <v>42</v>
      </c>
      <c r="J60" t="s">
        <v>22656</v>
      </c>
      <c r="K60">
        <f>VLOOKUP(F60,自助机!E:H,4,FALSE)</f>
        <v>1000</v>
      </c>
      <c r="L60" t="str">
        <f t="shared" si="0"/>
        <v/>
      </c>
    </row>
    <row r="61" spans="1:12" ht="14.25" hidden="1" customHeight="1">
      <c r="A61" s="16">
        <v>42899</v>
      </c>
      <c r="B61" s="22">
        <v>0.36043981481481485</v>
      </c>
      <c r="C61" t="s">
        <v>682</v>
      </c>
      <c r="D61" t="s">
        <v>93</v>
      </c>
      <c r="E61" s="17">
        <v>168127</v>
      </c>
      <c r="F61" t="s">
        <v>683</v>
      </c>
      <c r="G61" s="17">
        <v>10</v>
      </c>
      <c r="H61" t="s">
        <v>41</v>
      </c>
      <c r="I61" t="s">
        <v>42</v>
      </c>
      <c r="J61" t="s">
        <v>22656</v>
      </c>
      <c r="K61">
        <f>VLOOKUP(F61,自助机!E:H,4,FALSE)</f>
        <v>10</v>
      </c>
      <c r="L61" t="str">
        <f t="shared" si="0"/>
        <v/>
      </c>
    </row>
    <row r="62" spans="1:12" ht="14.25" hidden="1" customHeight="1">
      <c r="A62" s="16">
        <v>42899</v>
      </c>
      <c r="B62" s="22">
        <v>0.36156250000000001</v>
      </c>
      <c r="C62" t="s">
        <v>684</v>
      </c>
      <c r="D62" t="s">
        <v>685</v>
      </c>
      <c r="E62" s="17">
        <v>168205</v>
      </c>
      <c r="F62" t="s">
        <v>686</v>
      </c>
      <c r="G62" s="17">
        <v>3000</v>
      </c>
      <c r="H62" t="s">
        <v>41</v>
      </c>
      <c r="I62" t="s">
        <v>42</v>
      </c>
      <c r="J62" t="s">
        <v>22656</v>
      </c>
      <c r="K62">
        <f>VLOOKUP(F62,自助机!E:H,4,FALSE)</f>
        <v>3000</v>
      </c>
      <c r="L62" t="str">
        <f t="shared" si="0"/>
        <v/>
      </c>
    </row>
    <row r="63" spans="1:12" ht="14.25" hidden="1" customHeight="1">
      <c r="A63" s="16">
        <v>42899</v>
      </c>
      <c r="B63" s="22">
        <v>0.36157407407407405</v>
      </c>
      <c r="C63" t="s">
        <v>500</v>
      </c>
      <c r="D63" t="s">
        <v>501</v>
      </c>
      <c r="E63" s="17">
        <v>168207</v>
      </c>
      <c r="F63" t="s">
        <v>687</v>
      </c>
      <c r="G63" s="17">
        <v>500</v>
      </c>
      <c r="H63" t="s">
        <v>41</v>
      </c>
      <c r="I63" t="s">
        <v>42</v>
      </c>
      <c r="J63" t="s">
        <v>22656</v>
      </c>
      <c r="K63">
        <f>VLOOKUP(F63,自助机!E:H,4,FALSE)</f>
        <v>500</v>
      </c>
      <c r="L63" t="str">
        <f t="shared" si="0"/>
        <v/>
      </c>
    </row>
    <row r="64" spans="1:12" ht="14.25" hidden="1" customHeight="1">
      <c r="A64" s="16">
        <v>42899</v>
      </c>
      <c r="B64" s="22">
        <v>0.36202546296296295</v>
      </c>
      <c r="C64" t="s">
        <v>317</v>
      </c>
      <c r="D64" t="s">
        <v>318</v>
      </c>
      <c r="E64" s="17">
        <v>168242</v>
      </c>
      <c r="F64" t="s">
        <v>688</v>
      </c>
      <c r="G64" s="17">
        <v>80</v>
      </c>
      <c r="H64" t="s">
        <v>41</v>
      </c>
      <c r="I64" t="s">
        <v>42</v>
      </c>
      <c r="J64" t="s">
        <v>22656</v>
      </c>
      <c r="K64">
        <f>VLOOKUP(F64,自助机!E:H,4,FALSE)</f>
        <v>80</v>
      </c>
      <c r="L64" t="str">
        <f t="shared" si="0"/>
        <v/>
      </c>
    </row>
    <row r="65" spans="1:12" ht="14.25" hidden="1" customHeight="1">
      <c r="A65" s="16">
        <v>42899</v>
      </c>
      <c r="B65" s="22">
        <v>0.36249999999999999</v>
      </c>
      <c r="C65" t="s">
        <v>689</v>
      </c>
      <c r="D65" t="s">
        <v>690</v>
      </c>
      <c r="E65" s="17">
        <v>168288</v>
      </c>
      <c r="F65" t="s">
        <v>691</v>
      </c>
      <c r="G65" s="17">
        <v>600</v>
      </c>
      <c r="H65" t="s">
        <v>41</v>
      </c>
      <c r="I65" t="s">
        <v>42</v>
      </c>
      <c r="J65" t="s">
        <v>22656</v>
      </c>
      <c r="K65">
        <f>VLOOKUP(F65,自助机!E:H,4,FALSE)</f>
        <v>600</v>
      </c>
      <c r="L65" t="str">
        <f t="shared" si="0"/>
        <v/>
      </c>
    </row>
    <row r="66" spans="1:12" ht="14.25" hidden="1" customHeight="1">
      <c r="A66" s="16">
        <v>42899</v>
      </c>
      <c r="B66" s="22">
        <v>0.36275462962962962</v>
      </c>
      <c r="C66" t="s">
        <v>319</v>
      </c>
      <c r="D66" t="s">
        <v>320</v>
      </c>
      <c r="E66" s="17">
        <v>168310</v>
      </c>
      <c r="F66" t="s">
        <v>692</v>
      </c>
      <c r="G66" s="17">
        <v>5000</v>
      </c>
      <c r="H66" t="s">
        <v>41</v>
      </c>
      <c r="I66" t="s">
        <v>42</v>
      </c>
      <c r="J66" t="s">
        <v>22656</v>
      </c>
      <c r="K66">
        <f>VLOOKUP(F66,自助机!E:H,4,FALSE)</f>
        <v>5000</v>
      </c>
      <c r="L66" t="str">
        <f t="shared" si="0"/>
        <v/>
      </c>
    </row>
    <row r="67" spans="1:12" ht="14.25" hidden="1" customHeight="1">
      <c r="A67" s="16">
        <v>42899</v>
      </c>
      <c r="B67" s="22">
        <v>0.36302083333333335</v>
      </c>
      <c r="C67" t="s">
        <v>693</v>
      </c>
      <c r="D67" t="s">
        <v>694</v>
      </c>
      <c r="E67" s="17">
        <v>168333</v>
      </c>
      <c r="F67" t="s">
        <v>695</v>
      </c>
      <c r="G67" s="17">
        <v>20</v>
      </c>
      <c r="H67" t="s">
        <v>41</v>
      </c>
      <c r="I67" t="s">
        <v>42</v>
      </c>
      <c r="J67" t="s">
        <v>22656</v>
      </c>
      <c r="K67">
        <f>VLOOKUP(F67,自助机!E:H,4,FALSE)</f>
        <v>20</v>
      </c>
      <c r="L67" t="str">
        <f t="shared" ref="L67:L130" si="1">IF(K67=G67,"",1)</f>
        <v/>
      </c>
    </row>
    <row r="68" spans="1:12" ht="14.25" hidden="1" customHeight="1">
      <c r="A68" s="16">
        <v>42899</v>
      </c>
      <c r="B68" s="22">
        <v>0.36400462962962959</v>
      </c>
      <c r="C68" t="s">
        <v>696</v>
      </c>
      <c r="D68" t="s">
        <v>697</v>
      </c>
      <c r="E68" s="17">
        <v>168421</v>
      </c>
      <c r="F68" t="s">
        <v>698</v>
      </c>
      <c r="G68" s="17">
        <v>200</v>
      </c>
      <c r="H68" t="s">
        <v>41</v>
      </c>
      <c r="I68" t="s">
        <v>42</v>
      </c>
      <c r="J68" t="s">
        <v>22656</v>
      </c>
      <c r="K68">
        <f>VLOOKUP(F68,自助机!E:H,4,FALSE)</f>
        <v>200</v>
      </c>
      <c r="L68" t="str">
        <f t="shared" si="1"/>
        <v/>
      </c>
    </row>
    <row r="69" spans="1:12" ht="14.25" hidden="1" customHeight="1">
      <c r="A69" s="16">
        <v>42899</v>
      </c>
      <c r="B69" s="22">
        <v>0.36556712962962962</v>
      </c>
      <c r="C69" t="s">
        <v>699</v>
      </c>
      <c r="D69" t="s">
        <v>700</v>
      </c>
      <c r="E69" s="17">
        <v>168568</v>
      </c>
      <c r="F69" t="s">
        <v>701</v>
      </c>
      <c r="G69" s="17">
        <v>1000</v>
      </c>
      <c r="H69" t="s">
        <v>41</v>
      </c>
      <c r="I69" t="s">
        <v>42</v>
      </c>
      <c r="J69" t="s">
        <v>22656</v>
      </c>
      <c r="K69">
        <f>VLOOKUP(F69,自助机!E:H,4,FALSE)</f>
        <v>1000</v>
      </c>
      <c r="L69" t="str">
        <f t="shared" si="1"/>
        <v/>
      </c>
    </row>
    <row r="70" spans="1:12" ht="14.25" hidden="1" customHeight="1">
      <c r="A70" s="16">
        <v>42899</v>
      </c>
      <c r="B70" s="22">
        <v>0.36594907407407407</v>
      </c>
      <c r="C70" t="s">
        <v>206</v>
      </c>
      <c r="D70" t="s">
        <v>207</v>
      </c>
      <c r="E70" s="17">
        <v>168603</v>
      </c>
      <c r="F70" t="s">
        <v>702</v>
      </c>
      <c r="G70" s="17">
        <v>100</v>
      </c>
      <c r="H70" t="s">
        <v>41</v>
      </c>
      <c r="I70" t="s">
        <v>42</v>
      </c>
      <c r="J70" t="s">
        <v>22656</v>
      </c>
      <c r="K70">
        <f>VLOOKUP(F70,自助机!E:H,4,FALSE)</f>
        <v>100</v>
      </c>
      <c r="L70" t="str">
        <f t="shared" si="1"/>
        <v/>
      </c>
    </row>
    <row r="71" spans="1:12" ht="14.25" hidden="1" customHeight="1">
      <c r="A71" s="16">
        <v>42899</v>
      </c>
      <c r="B71" s="22">
        <v>0.36594907407407407</v>
      </c>
      <c r="C71" t="s">
        <v>478</v>
      </c>
      <c r="D71" t="s">
        <v>479</v>
      </c>
      <c r="E71" s="17">
        <v>168605</v>
      </c>
      <c r="F71" t="s">
        <v>703</v>
      </c>
      <c r="G71" s="17">
        <v>1000</v>
      </c>
      <c r="H71" t="s">
        <v>41</v>
      </c>
      <c r="I71" t="s">
        <v>42</v>
      </c>
      <c r="J71" t="s">
        <v>22656</v>
      </c>
      <c r="K71">
        <f>VLOOKUP(F71,自助机!E:H,4,FALSE)</f>
        <v>1000</v>
      </c>
      <c r="L71" t="str">
        <f t="shared" si="1"/>
        <v/>
      </c>
    </row>
    <row r="72" spans="1:12" ht="14.25" hidden="1" customHeight="1">
      <c r="A72" s="16">
        <v>42899</v>
      </c>
      <c r="B72" s="22">
        <v>0.36616898148148147</v>
      </c>
      <c r="C72" t="s">
        <v>704</v>
      </c>
      <c r="D72" t="s">
        <v>347</v>
      </c>
      <c r="E72" s="17">
        <v>168622</v>
      </c>
      <c r="F72" t="s">
        <v>705</v>
      </c>
      <c r="G72" s="17">
        <v>200</v>
      </c>
      <c r="H72" t="s">
        <v>41</v>
      </c>
      <c r="I72" t="s">
        <v>42</v>
      </c>
      <c r="J72" t="s">
        <v>22656</v>
      </c>
      <c r="K72">
        <f>VLOOKUP(F72,自助机!E:H,4,FALSE)</f>
        <v>200</v>
      </c>
      <c r="L72" t="str">
        <f t="shared" si="1"/>
        <v/>
      </c>
    </row>
    <row r="73" spans="1:12" ht="14.25" hidden="1" customHeight="1">
      <c r="A73" s="16">
        <v>42899</v>
      </c>
      <c r="B73" s="22">
        <v>0.36856481481481485</v>
      </c>
      <c r="C73" t="s">
        <v>706</v>
      </c>
      <c r="D73" t="s">
        <v>707</v>
      </c>
      <c r="E73" s="17">
        <v>168868</v>
      </c>
      <c r="F73" t="s">
        <v>708</v>
      </c>
      <c r="G73" s="17">
        <v>300</v>
      </c>
      <c r="H73" t="s">
        <v>41</v>
      </c>
      <c r="I73" t="s">
        <v>42</v>
      </c>
      <c r="J73" t="s">
        <v>22656</v>
      </c>
      <c r="K73">
        <f>VLOOKUP(F73,自助机!E:H,4,FALSE)</f>
        <v>300</v>
      </c>
      <c r="L73" t="str">
        <f t="shared" si="1"/>
        <v/>
      </c>
    </row>
    <row r="74" spans="1:12" ht="14.25" hidden="1" customHeight="1">
      <c r="A74" s="16">
        <v>42899</v>
      </c>
      <c r="B74" s="22">
        <v>0.36861111111111106</v>
      </c>
      <c r="C74" t="s">
        <v>288</v>
      </c>
      <c r="D74" t="s">
        <v>289</v>
      </c>
      <c r="E74" s="17">
        <v>168874</v>
      </c>
      <c r="F74" t="s">
        <v>709</v>
      </c>
      <c r="G74" s="17">
        <v>3000</v>
      </c>
      <c r="H74" t="s">
        <v>41</v>
      </c>
      <c r="I74" t="s">
        <v>42</v>
      </c>
      <c r="J74" t="s">
        <v>22656</v>
      </c>
      <c r="K74">
        <f>VLOOKUP(F74,自助机!E:H,4,FALSE)</f>
        <v>3000</v>
      </c>
      <c r="L74" t="str">
        <f t="shared" si="1"/>
        <v/>
      </c>
    </row>
    <row r="75" spans="1:12" ht="14.25" hidden="1" customHeight="1">
      <c r="A75" s="16">
        <v>42899</v>
      </c>
      <c r="B75" s="22">
        <v>0.3696875</v>
      </c>
      <c r="C75" t="s">
        <v>710</v>
      </c>
      <c r="D75" t="s">
        <v>711</v>
      </c>
      <c r="E75" s="17">
        <v>168970</v>
      </c>
      <c r="F75" t="s">
        <v>712</v>
      </c>
      <c r="G75" s="17">
        <v>200</v>
      </c>
      <c r="H75" t="s">
        <v>41</v>
      </c>
      <c r="I75" t="s">
        <v>42</v>
      </c>
      <c r="J75" t="s">
        <v>22656</v>
      </c>
      <c r="K75">
        <f>VLOOKUP(F75,自助机!E:H,4,FALSE)</f>
        <v>200</v>
      </c>
      <c r="L75" t="str">
        <f t="shared" si="1"/>
        <v/>
      </c>
    </row>
    <row r="76" spans="1:12" ht="14.25" hidden="1" customHeight="1">
      <c r="A76" s="16">
        <v>42899</v>
      </c>
      <c r="B76" s="22">
        <v>0.37054398148148149</v>
      </c>
      <c r="C76" t="s">
        <v>713</v>
      </c>
      <c r="D76" t="s">
        <v>714</v>
      </c>
      <c r="E76" s="17">
        <v>169053</v>
      </c>
      <c r="F76" t="s">
        <v>715</v>
      </c>
      <c r="G76" s="17">
        <v>300</v>
      </c>
      <c r="H76" t="s">
        <v>41</v>
      </c>
      <c r="I76" t="s">
        <v>42</v>
      </c>
      <c r="J76" t="s">
        <v>22656</v>
      </c>
      <c r="K76">
        <f>VLOOKUP(F76,自助机!E:H,4,FALSE)</f>
        <v>300</v>
      </c>
      <c r="L76" t="str">
        <f t="shared" si="1"/>
        <v/>
      </c>
    </row>
    <row r="77" spans="1:12" ht="14.25" hidden="1" customHeight="1">
      <c r="A77" s="16">
        <v>42899</v>
      </c>
      <c r="B77" s="22">
        <v>0.37114583333333334</v>
      </c>
      <c r="C77" t="s">
        <v>716</v>
      </c>
      <c r="D77" t="s">
        <v>717</v>
      </c>
      <c r="E77" s="17">
        <v>169123</v>
      </c>
      <c r="F77" t="s">
        <v>718</v>
      </c>
      <c r="G77" s="17">
        <v>100</v>
      </c>
      <c r="H77" t="s">
        <v>41</v>
      </c>
      <c r="I77" t="s">
        <v>42</v>
      </c>
      <c r="J77" t="s">
        <v>22656</v>
      </c>
      <c r="K77">
        <f>VLOOKUP(F77,自助机!E:H,4,FALSE)</f>
        <v>100</v>
      </c>
      <c r="L77" t="str">
        <f t="shared" si="1"/>
        <v/>
      </c>
    </row>
    <row r="78" spans="1:12" ht="14.25" hidden="1" customHeight="1">
      <c r="A78" s="16">
        <v>42899</v>
      </c>
      <c r="B78" s="22">
        <v>0.37129629629629629</v>
      </c>
      <c r="C78" t="s">
        <v>564</v>
      </c>
      <c r="D78" t="s">
        <v>565</v>
      </c>
      <c r="E78" s="17">
        <v>169127</v>
      </c>
      <c r="F78" t="s">
        <v>719</v>
      </c>
      <c r="G78" s="17">
        <v>500</v>
      </c>
      <c r="H78" t="s">
        <v>41</v>
      </c>
      <c r="I78" t="s">
        <v>42</v>
      </c>
      <c r="J78" t="s">
        <v>22656</v>
      </c>
      <c r="K78">
        <f>VLOOKUP(F78,自助机!E:H,4,FALSE)</f>
        <v>500</v>
      </c>
      <c r="L78" t="str">
        <f t="shared" si="1"/>
        <v/>
      </c>
    </row>
    <row r="79" spans="1:12" ht="14.25" hidden="1" customHeight="1">
      <c r="A79" s="16">
        <v>42899</v>
      </c>
      <c r="B79" s="22">
        <v>0.37210648148148145</v>
      </c>
      <c r="C79" t="s">
        <v>94</v>
      </c>
      <c r="D79" t="s">
        <v>95</v>
      </c>
      <c r="E79" s="17">
        <v>169195</v>
      </c>
      <c r="F79" t="s">
        <v>720</v>
      </c>
      <c r="G79" s="17">
        <v>500</v>
      </c>
      <c r="H79" t="s">
        <v>41</v>
      </c>
      <c r="I79" t="s">
        <v>42</v>
      </c>
      <c r="J79" t="s">
        <v>22656</v>
      </c>
      <c r="K79">
        <f>VLOOKUP(F79,自助机!E:H,4,FALSE)</f>
        <v>500</v>
      </c>
      <c r="L79" t="str">
        <f t="shared" si="1"/>
        <v/>
      </c>
    </row>
    <row r="80" spans="1:12" ht="14.25" hidden="1" customHeight="1">
      <c r="A80" s="16">
        <v>42899</v>
      </c>
      <c r="B80" s="22">
        <v>0.37350694444444449</v>
      </c>
      <c r="C80" t="s">
        <v>721</v>
      </c>
      <c r="D80" t="s">
        <v>722</v>
      </c>
      <c r="E80" s="17">
        <v>169300</v>
      </c>
      <c r="F80" t="s">
        <v>723</v>
      </c>
      <c r="G80" s="17">
        <v>200</v>
      </c>
      <c r="H80" t="s">
        <v>41</v>
      </c>
      <c r="I80" t="s">
        <v>42</v>
      </c>
      <c r="J80" t="s">
        <v>22656</v>
      </c>
      <c r="K80">
        <f>VLOOKUP(F80,自助机!E:H,4,FALSE)</f>
        <v>200</v>
      </c>
      <c r="L80" t="str">
        <f t="shared" si="1"/>
        <v/>
      </c>
    </row>
    <row r="81" spans="1:12" ht="14.25" hidden="1" customHeight="1">
      <c r="A81" s="16">
        <v>42899</v>
      </c>
      <c r="B81" s="22">
        <v>0.37372685185185189</v>
      </c>
      <c r="C81" t="s">
        <v>724</v>
      </c>
      <c r="D81" t="s">
        <v>725</v>
      </c>
      <c r="E81" s="17">
        <v>169315</v>
      </c>
      <c r="F81" t="s">
        <v>726</v>
      </c>
      <c r="G81" s="17">
        <v>300</v>
      </c>
      <c r="H81" t="s">
        <v>41</v>
      </c>
      <c r="I81" t="s">
        <v>42</v>
      </c>
      <c r="J81" t="s">
        <v>22656</v>
      </c>
      <c r="K81">
        <f>VLOOKUP(F81,自助机!E:H,4,FALSE)</f>
        <v>300</v>
      </c>
      <c r="L81" t="str">
        <f t="shared" si="1"/>
        <v/>
      </c>
    </row>
    <row r="82" spans="1:12" ht="14.25" hidden="1" customHeight="1">
      <c r="A82" s="16">
        <v>42899</v>
      </c>
      <c r="B82" s="22">
        <v>0.37425925925925929</v>
      </c>
      <c r="C82" t="s">
        <v>727</v>
      </c>
      <c r="D82" t="s">
        <v>728</v>
      </c>
      <c r="E82" s="17">
        <v>169354</v>
      </c>
      <c r="F82" t="s">
        <v>729</v>
      </c>
      <c r="G82" s="17">
        <v>300</v>
      </c>
      <c r="H82" t="s">
        <v>41</v>
      </c>
      <c r="I82" t="s">
        <v>42</v>
      </c>
      <c r="J82" t="s">
        <v>22656</v>
      </c>
      <c r="K82">
        <f>VLOOKUP(F82,自助机!E:H,4,FALSE)</f>
        <v>300</v>
      </c>
      <c r="L82" t="str">
        <f t="shared" si="1"/>
        <v/>
      </c>
    </row>
    <row r="83" spans="1:12" ht="14.25" hidden="1" customHeight="1">
      <c r="A83" s="16">
        <v>42899</v>
      </c>
      <c r="B83" s="22">
        <v>0.37464120370370368</v>
      </c>
      <c r="C83" t="s">
        <v>730</v>
      </c>
      <c r="D83" t="s">
        <v>731</v>
      </c>
      <c r="E83" s="17">
        <v>169394</v>
      </c>
      <c r="F83" t="s">
        <v>732</v>
      </c>
      <c r="G83" s="17">
        <v>50</v>
      </c>
      <c r="H83" t="s">
        <v>41</v>
      </c>
      <c r="I83" t="s">
        <v>42</v>
      </c>
      <c r="J83" t="s">
        <v>22656</v>
      </c>
      <c r="K83">
        <f>VLOOKUP(F83,自助机!E:H,4,FALSE)</f>
        <v>50</v>
      </c>
      <c r="L83" t="str">
        <f t="shared" si="1"/>
        <v/>
      </c>
    </row>
    <row r="84" spans="1:12" ht="14.25" hidden="1" customHeight="1">
      <c r="A84" s="16">
        <v>42899</v>
      </c>
      <c r="B84" s="22">
        <v>0.3753009259259259</v>
      </c>
      <c r="C84" t="s">
        <v>733</v>
      </c>
      <c r="D84" t="s">
        <v>734</v>
      </c>
      <c r="E84" s="17">
        <v>169456</v>
      </c>
      <c r="F84" t="s">
        <v>735</v>
      </c>
      <c r="G84" s="17">
        <v>500</v>
      </c>
      <c r="H84" t="s">
        <v>41</v>
      </c>
      <c r="I84" t="s">
        <v>42</v>
      </c>
      <c r="J84" t="s">
        <v>22656</v>
      </c>
      <c r="K84">
        <f>VLOOKUP(F84,自助机!E:H,4,FALSE)</f>
        <v>500</v>
      </c>
      <c r="L84" t="str">
        <f t="shared" si="1"/>
        <v/>
      </c>
    </row>
    <row r="85" spans="1:12" ht="14.25" hidden="1" customHeight="1">
      <c r="A85" s="16">
        <v>42899</v>
      </c>
      <c r="B85" s="22">
        <v>0.3756944444444445</v>
      </c>
      <c r="C85" t="s">
        <v>736</v>
      </c>
      <c r="D85" t="s">
        <v>737</v>
      </c>
      <c r="E85" s="17">
        <v>169491</v>
      </c>
      <c r="F85" t="s">
        <v>738</v>
      </c>
      <c r="G85" s="17">
        <v>500</v>
      </c>
      <c r="H85" t="s">
        <v>41</v>
      </c>
      <c r="I85" t="s">
        <v>42</v>
      </c>
      <c r="J85" t="s">
        <v>22656</v>
      </c>
      <c r="K85">
        <f>VLOOKUP(F85,自助机!E:H,4,FALSE)</f>
        <v>500</v>
      </c>
      <c r="L85" t="str">
        <f t="shared" si="1"/>
        <v/>
      </c>
    </row>
    <row r="86" spans="1:12" ht="14.25" hidden="1" customHeight="1">
      <c r="A86" s="16">
        <v>42899</v>
      </c>
      <c r="B86" s="22">
        <v>0.37619212962962961</v>
      </c>
      <c r="C86" t="s">
        <v>739</v>
      </c>
      <c r="D86" t="s">
        <v>740</v>
      </c>
      <c r="E86" s="17">
        <v>169536</v>
      </c>
      <c r="F86" t="s">
        <v>741</v>
      </c>
      <c r="G86" s="17">
        <v>200</v>
      </c>
      <c r="H86" t="s">
        <v>41</v>
      </c>
      <c r="I86" t="s">
        <v>42</v>
      </c>
      <c r="J86" t="s">
        <v>22656</v>
      </c>
      <c r="K86">
        <f>VLOOKUP(F86,自助机!E:H,4,FALSE)</f>
        <v>200</v>
      </c>
      <c r="L86" t="str">
        <f t="shared" si="1"/>
        <v/>
      </c>
    </row>
    <row r="87" spans="1:12" ht="14.25" hidden="1" customHeight="1">
      <c r="A87" s="16">
        <v>42899</v>
      </c>
      <c r="B87" s="22">
        <v>0.37686342592592598</v>
      </c>
      <c r="C87" t="s">
        <v>742</v>
      </c>
      <c r="D87" t="s">
        <v>743</v>
      </c>
      <c r="E87" s="17">
        <v>169598</v>
      </c>
      <c r="F87" t="s">
        <v>744</v>
      </c>
      <c r="G87" s="17">
        <v>200</v>
      </c>
      <c r="H87" t="s">
        <v>41</v>
      </c>
      <c r="I87" t="s">
        <v>42</v>
      </c>
      <c r="J87" t="s">
        <v>22656</v>
      </c>
      <c r="K87">
        <f>VLOOKUP(F87,自助机!E:H,4,FALSE)</f>
        <v>200</v>
      </c>
      <c r="L87" t="str">
        <f t="shared" si="1"/>
        <v/>
      </c>
    </row>
    <row r="88" spans="1:12" ht="14.25" hidden="1" customHeight="1">
      <c r="A88" s="16">
        <v>42899</v>
      </c>
      <c r="B88" s="22">
        <v>0.37706018518518519</v>
      </c>
      <c r="C88" t="s">
        <v>620</v>
      </c>
      <c r="D88" t="s">
        <v>139</v>
      </c>
      <c r="E88" s="17">
        <v>169613</v>
      </c>
      <c r="F88" t="s">
        <v>745</v>
      </c>
      <c r="G88" s="17">
        <v>300</v>
      </c>
      <c r="H88" t="s">
        <v>41</v>
      </c>
      <c r="I88" t="s">
        <v>42</v>
      </c>
      <c r="J88" t="s">
        <v>22656</v>
      </c>
      <c r="K88">
        <f>VLOOKUP(F88,自助机!E:H,4,FALSE)</f>
        <v>300</v>
      </c>
      <c r="L88" t="str">
        <f t="shared" si="1"/>
        <v/>
      </c>
    </row>
    <row r="89" spans="1:12" ht="14.25" hidden="1" customHeight="1">
      <c r="A89" s="16">
        <v>42899</v>
      </c>
      <c r="B89" s="22">
        <v>0.37878472222222226</v>
      </c>
      <c r="C89" t="s">
        <v>746</v>
      </c>
      <c r="D89" t="s">
        <v>747</v>
      </c>
      <c r="E89" s="17">
        <v>169783</v>
      </c>
      <c r="F89" t="s">
        <v>748</v>
      </c>
      <c r="G89" s="17">
        <v>20</v>
      </c>
      <c r="H89" t="s">
        <v>41</v>
      </c>
      <c r="I89" t="s">
        <v>42</v>
      </c>
      <c r="J89" t="s">
        <v>22656</v>
      </c>
      <c r="K89">
        <f>VLOOKUP(F89,自助机!E:H,4,FALSE)</f>
        <v>20</v>
      </c>
      <c r="L89" t="str">
        <f t="shared" si="1"/>
        <v/>
      </c>
    </row>
    <row r="90" spans="1:12" ht="14.25" hidden="1" customHeight="1">
      <c r="A90" s="16">
        <v>42899</v>
      </c>
      <c r="B90" s="22">
        <v>0.38010416666666669</v>
      </c>
      <c r="C90" t="s">
        <v>749</v>
      </c>
      <c r="D90" t="s">
        <v>750</v>
      </c>
      <c r="E90" s="17">
        <v>169912</v>
      </c>
      <c r="F90" t="s">
        <v>751</v>
      </c>
      <c r="G90" s="17">
        <v>3000</v>
      </c>
      <c r="H90" t="s">
        <v>41</v>
      </c>
      <c r="I90" t="s">
        <v>42</v>
      </c>
      <c r="J90" t="s">
        <v>22656</v>
      </c>
      <c r="K90">
        <f>VLOOKUP(F90,自助机!E:H,4,FALSE)</f>
        <v>3000</v>
      </c>
      <c r="L90" t="str">
        <f t="shared" si="1"/>
        <v/>
      </c>
    </row>
    <row r="91" spans="1:12" ht="14.25" hidden="1" customHeight="1">
      <c r="A91" s="16">
        <v>42899</v>
      </c>
      <c r="B91" s="22">
        <v>0.38128472222222221</v>
      </c>
      <c r="C91" t="s">
        <v>752</v>
      </c>
      <c r="D91" t="s">
        <v>753</v>
      </c>
      <c r="E91" s="17">
        <v>170005</v>
      </c>
      <c r="F91" t="s">
        <v>754</v>
      </c>
      <c r="G91" s="17">
        <v>2000</v>
      </c>
      <c r="H91" t="s">
        <v>41</v>
      </c>
      <c r="I91" t="s">
        <v>42</v>
      </c>
      <c r="J91" t="s">
        <v>22656</v>
      </c>
      <c r="K91">
        <f>VLOOKUP(F91,自助机!E:H,4,FALSE)</f>
        <v>2000</v>
      </c>
      <c r="L91" t="str">
        <f t="shared" si="1"/>
        <v/>
      </c>
    </row>
    <row r="92" spans="1:12" ht="14.25" hidden="1" customHeight="1">
      <c r="A92" s="16">
        <v>42899</v>
      </c>
      <c r="B92" s="22">
        <v>0.38245370370370368</v>
      </c>
      <c r="C92" t="s">
        <v>659</v>
      </c>
      <c r="D92" t="s">
        <v>660</v>
      </c>
      <c r="E92" s="17">
        <v>170102</v>
      </c>
      <c r="F92" t="s">
        <v>755</v>
      </c>
      <c r="G92" s="17">
        <v>1500</v>
      </c>
      <c r="H92" t="s">
        <v>41</v>
      </c>
      <c r="I92" t="s">
        <v>42</v>
      </c>
      <c r="J92" t="s">
        <v>22656</v>
      </c>
      <c r="K92">
        <f>VLOOKUP(F92,自助机!E:H,4,FALSE)</f>
        <v>1500</v>
      </c>
      <c r="L92" t="str">
        <f t="shared" si="1"/>
        <v/>
      </c>
    </row>
    <row r="93" spans="1:12" ht="14.25" hidden="1" customHeight="1">
      <c r="A93" s="16">
        <v>42899</v>
      </c>
      <c r="B93" s="22">
        <v>0.38321759259259264</v>
      </c>
      <c r="C93" t="s">
        <v>756</v>
      </c>
      <c r="D93" t="s">
        <v>757</v>
      </c>
      <c r="E93" s="17">
        <v>170173</v>
      </c>
      <c r="F93" t="s">
        <v>758</v>
      </c>
      <c r="G93" s="17">
        <v>1000</v>
      </c>
      <c r="H93" t="s">
        <v>41</v>
      </c>
      <c r="I93" t="s">
        <v>42</v>
      </c>
      <c r="J93" t="s">
        <v>22656</v>
      </c>
      <c r="K93">
        <f>VLOOKUP(F93,自助机!E:H,4,FALSE)</f>
        <v>1000</v>
      </c>
      <c r="L93" t="str">
        <f t="shared" si="1"/>
        <v/>
      </c>
    </row>
    <row r="94" spans="1:12" ht="14.25" hidden="1" customHeight="1">
      <c r="A94" s="16">
        <v>42899</v>
      </c>
      <c r="B94" s="22">
        <v>0.38346064814814818</v>
      </c>
      <c r="C94" t="s">
        <v>759</v>
      </c>
      <c r="D94" t="s">
        <v>760</v>
      </c>
      <c r="E94" s="17">
        <v>170200</v>
      </c>
      <c r="F94" t="s">
        <v>761</v>
      </c>
      <c r="G94" s="17">
        <v>20</v>
      </c>
      <c r="H94" t="s">
        <v>41</v>
      </c>
      <c r="I94" t="s">
        <v>42</v>
      </c>
      <c r="J94" t="s">
        <v>22656</v>
      </c>
      <c r="K94">
        <f>VLOOKUP(F94,自助机!E:H,4,FALSE)</f>
        <v>20</v>
      </c>
      <c r="L94" t="str">
        <f t="shared" si="1"/>
        <v/>
      </c>
    </row>
    <row r="95" spans="1:12" ht="14.25" hidden="1" customHeight="1">
      <c r="A95" s="16">
        <v>42899</v>
      </c>
      <c r="B95" s="22">
        <v>0.38383101851851853</v>
      </c>
      <c r="C95" t="s">
        <v>762</v>
      </c>
      <c r="D95" t="s">
        <v>763</v>
      </c>
      <c r="E95" s="17">
        <v>170223</v>
      </c>
      <c r="F95" t="s">
        <v>764</v>
      </c>
      <c r="G95" s="17">
        <v>200</v>
      </c>
      <c r="H95" t="s">
        <v>41</v>
      </c>
      <c r="I95" t="s">
        <v>42</v>
      </c>
      <c r="J95" t="s">
        <v>22656</v>
      </c>
      <c r="K95">
        <f>VLOOKUP(F95,自助机!E:H,4,FALSE)</f>
        <v>200</v>
      </c>
      <c r="L95" t="str">
        <f t="shared" si="1"/>
        <v/>
      </c>
    </row>
    <row r="96" spans="1:12" ht="14.25" hidden="1" customHeight="1">
      <c r="A96" s="16">
        <v>42899</v>
      </c>
      <c r="B96" s="22">
        <v>0.38384259259259257</v>
      </c>
      <c r="C96" t="s">
        <v>765</v>
      </c>
      <c r="D96" t="s">
        <v>766</v>
      </c>
      <c r="E96" s="17">
        <v>170224</v>
      </c>
      <c r="F96" t="s">
        <v>767</v>
      </c>
      <c r="G96" s="17">
        <v>100</v>
      </c>
      <c r="H96" t="s">
        <v>41</v>
      </c>
      <c r="I96" t="s">
        <v>42</v>
      </c>
      <c r="J96" t="s">
        <v>22656</v>
      </c>
      <c r="K96">
        <f>VLOOKUP(F96,自助机!E:H,4,FALSE)</f>
        <v>100</v>
      </c>
      <c r="L96" t="str">
        <f t="shared" si="1"/>
        <v/>
      </c>
    </row>
    <row r="97" spans="1:12" ht="14.25" hidden="1" customHeight="1">
      <c r="A97" s="16">
        <v>42899</v>
      </c>
      <c r="B97" s="22">
        <v>0.38422453703703702</v>
      </c>
      <c r="C97" t="s">
        <v>768</v>
      </c>
      <c r="D97" t="s">
        <v>769</v>
      </c>
      <c r="E97" s="17">
        <v>170260</v>
      </c>
      <c r="F97" t="s">
        <v>770</v>
      </c>
      <c r="G97" s="17">
        <v>20</v>
      </c>
      <c r="H97" t="s">
        <v>41</v>
      </c>
      <c r="I97" t="s">
        <v>42</v>
      </c>
      <c r="J97" t="s">
        <v>22656</v>
      </c>
      <c r="K97">
        <f>VLOOKUP(F97,自助机!E:H,4,FALSE)</f>
        <v>20</v>
      </c>
      <c r="L97" t="str">
        <f t="shared" si="1"/>
        <v/>
      </c>
    </row>
    <row r="98" spans="1:12" ht="14.25" hidden="1" customHeight="1">
      <c r="A98" s="16">
        <v>42899</v>
      </c>
      <c r="B98" s="22">
        <v>0.38554398148148145</v>
      </c>
      <c r="C98" t="s">
        <v>771</v>
      </c>
      <c r="D98" t="s">
        <v>772</v>
      </c>
      <c r="E98" s="17">
        <v>170374</v>
      </c>
      <c r="F98" t="s">
        <v>773</v>
      </c>
      <c r="G98" s="17">
        <v>700</v>
      </c>
      <c r="H98" t="s">
        <v>41</v>
      </c>
      <c r="I98" t="s">
        <v>42</v>
      </c>
      <c r="J98" t="s">
        <v>22656</v>
      </c>
      <c r="K98">
        <f>VLOOKUP(F98,自助机!E:H,4,FALSE)</f>
        <v>700</v>
      </c>
      <c r="L98" t="str">
        <f t="shared" si="1"/>
        <v/>
      </c>
    </row>
    <row r="99" spans="1:12" ht="14.25" hidden="1" customHeight="1">
      <c r="A99" s="16">
        <v>42899</v>
      </c>
      <c r="B99" s="22">
        <v>0.38565972222222222</v>
      </c>
      <c r="C99" t="s">
        <v>774</v>
      </c>
      <c r="D99" t="s">
        <v>775</v>
      </c>
      <c r="E99" s="17">
        <v>170384</v>
      </c>
      <c r="F99" t="s">
        <v>776</v>
      </c>
      <c r="G99" s="17">
        <v>40</v>
      </c>
      <c r="H99" t="s">
        <v>41</v>
      </c>
      <c r="I99" t="s">
        <v>42</v>
      </c>
      <c r="J99" t="s">
        <v>22656</v>
      </c>
      <c r="K99">
        <f>VLOOKUP(F99,自助机!E:H,4,FALSE)</f>
        <v>40</v>
      </c>
      <c r="L99" t="str">
        <f t="shared" si="1"/>
        <v/>
      </c>
    </row>
    <row r="100" spans="1:12" ht="14.25" hidden="1" customHeight="1">
      <c r="A100" s="16">
        <v>42899</v>
      </c>
      <c r="B100" s="22">
        <v>0.38626157407407408</v>
      </c>
      <c r="C100" t="s">
        <v>777</v>
      </c>
      <c r="D100" t="s">
        <v>778</v>
      </c>
      <c r="E100" s="17">
        <v>170436</v>
      </c>
      <c r="F100" t="s">
        <v>779</v>
      </c>
      <c r="G100" s="17">
        <v>100</v>
      </c>
      <c r="H100" t="s">
        <v>41</v>
      </c>
      <c r="I100" t="s">
        <v>42</v>
      </c>
      <c r="J100" t="s">
        <v>22656</v>
      </c>
      <c r="K100">
        <f>VLOOKUP(F100,自助机!E:H,4,FALSE)</f>
        <v>100</v>
      </c>
      <c r="L100" t="str">
        <f t="shared" si="1"/>
        <v/>
      </c>
    </row>
    <row r="101" spans="1:12" ht="14.25" hidden="1" customHeight="1">
      <c r="A101" s="16">
        <v>42899</v>
      </c>
      <c r="B101" s="22">
        <v>0.38636574074074076</v>
      </c>
      <c r="C101" t="s">
        <v>780</v>
      </c>
      <c r="D101" t="s">
        <v>781</v>
      </c>
      <c r="E101" s="17">
        <v>170449</v>
      </c>
      <c r="F101" t="s">
        <v>782</v>
      </c>
      <c r="G101" s="17">
        <v>20</v>
      </c>
      <c r="H101" t="s">
        <v>41</v>
      </c>
      <c r="I101" t="s">
        <v>42</v>
      </c>
      <c r="J101" t="s">
        <v>22656</v>
      </c>
      <c r="K101">
        <f>VLOOKUP(F101,自助机!E:H,4,FALSE)</f>
        <v>20</v>
      </c>
      <c r="L101" t="str">
        <f t="shared" si="1"/>
        <v/>
      </c>
    </row>
    <row r="102" spans="1:12" ht="14.25" hidden="1" customHeight="1">
      <c r="A102" s="16">
        <v>42899</v>
      </c>
      <c r="B102" s="22">
        <v>0.38754629629629633</v>
      </c>
      <c r="C102" t="s">
        <v>783</v>
      </c>
      <c r="D102" t="s">
        <v>510</v>
      </c>
      <c r="E102" s="17">
        <v>170559</v>
      </c>
      <c r="F102" t="s">
        <v>784</v>
      </c>
      <c r="G102" s="17">
        <v>10</v>
      </c>
      <c r="H102" t="s">
        <v>41</v>
      </c>
      <c r="I102" t="s">
        <v>42</v>
      </c>
      <c r="J102" t="s">
        <v>22656</v>
      </c>
      <c r="K102">
        <f>VLOOKUP(F102,自助机!E:H,4,FALSE)</f>
        <v>10</v>
      </c>
      <c r="L102" t="str">
        <f t="shared" si="1"/>
        <v/>
      </c>
    </row>
    <row r="103" spans="1:12" ht="14.25" hidden="1" customHeight="1">
      <c r="A103" s="16">
        <v>42899</v>
      </c>
      <c r="B103" s="22">
        <v>0.38765046296296296</v>
      </c>
      <c r="C103" t="s">
        <v>275</v>
      </c>
      <c r="D103" t="s">
        <v>276</v>
      </c>
      <c r="E103" s="17">
        <v>170566</v>
      </c>
      <c r="F103" t="s">
        <v>785</v>
      </c>
      <c r="G103" s="17">
        <v>200</v>
      </c>
      <c r="H103" t="s">
        <v>41</v>
      </c>
      <c r="I103" t="s">
        <v>42</v>
      </c>
      <c r="J103" t="s">
        <v>22656</v>
      </c>
      <c r="K103">
        <f>VLOOKUP(F103,自助机!E:H,4,FALSE)</f>
        <v>200</v>
      </c>
      <c r="L103" t="str">
        <f t="shared" si="1"/>
        <v/>
      </c>
    </row>
    <row r="104" spans="1:12" ht="14.25" hidden="1" customHeight="1">
      <c r="A104" s="16">
        <v>42899</v>
      </c>
      <c r="B104" s="22">
        <v>0.3883449074074074</v>
      </c>
      <c r="C104" t="s">
        <v>786</v>
      </c>
      <c r="D104" t="s">
        <v>787</v>
      </c>
      <c r="E104" s="17">
        <v>170634</v>
      </c>
      <c r="F104" t="s">
        <v>788</v>
      </c>
      <c r="G104" s="17">
        <v>800</v>
      </c>
      <c r="H104" t="s">
        <v>41</v>
      </c>
      <c r="I104" t="s">
        <v>42</v>
      </c>
      <c r="J104" t="s">
        <v>22656</v>
      </c>
      <c r="K104">
        <f>VLOOKUP(F104,自助机!E:H,4,FALSE)</f>
        <v>800</v>
      </c>
      <c r="L104" t="str">
        <f t="shared" si="1"/>
        <v/>
      </c>
    </row>
    <row r="105" spans="1:12" ht="14.25" hidden="1" customHeight="1">
      <c r="A105" s="16">
        <v>42899</v>
      </c>
      <c r="B105" s="22">
        <v>0.3883449074074074</v>
      </c>
      <c r="C105" t="s">
        <v>789</v>
      </c>
      <c r="D105" t="s">
        <v>790</v>
      </c>
      <c r="E105" s="17">
        <v>170632</v>
      </c>
      <c r="F105" t="s">
        <v>791</v>
      </c>
      <c r="G105" s="17">
        <v>20</v>
      </c>
      <c r="H105" t="s">
        <v>41</v>
      </c>
      <c r="I105" t="s">
        <v>42</v>
      </c>
      <c r="J105" t="s">
        <v>22656</v>
      </c>
      <c r="K105">
        <f>VLOOKUP(F105,自助机!E:H,4,FALSE)</f>
        <v>20</v>
      </c>
      <c r="L105" t="str">
        <f t="shared" si="1"/>
        <v/>
      </c>
    </row>
    <row r="106" spans="1:12" ht="14.25" hidden="1" customHeight="1">
      <c r="A106" s="16">
        <v>42899</v>
      </c>
      <c r="B106" s="22">
        <v>0.38841435185185186</v>
      </c>
      <c r="C106" t="s">
        <v>792</v>
      </c>
      <c r="D106" t="s">
        <v>793</v>
      </c>
      <c r="E106" s="17">
        <v>170637</v>
      </c>
      <c r="F106" t="s">
        <v>794</v>
      </c>
      <c r="G106" s="17">
        <v>1000</v>
      </c>
      <c r="H106" t="s">
        <v>41</v>
      </c>
      <c r="I106" t="s">
        <v>42</v>
      </c>
      <c r="J106" t="s">
        <v>22656</v>
      </c>
      <c r="K106">
        <f>VLOOKUP(F106,自助机!E:H,4,FALSE)</f>
        <v>1000</v>
      </c>
      <c r="L106" t="str">
        <f t="shared" si="1"/>
        <v/>
      </c>
    </row>
    <row r="107" spans="1:12" ht="14.25" hidden="1" customHeight="1">
      <c r="A107" s="16">
        <v>42899</v>
      </c>
      <c r="B107" s="22">
        <v>0.3888888888888889</v>
      </c>
      <c r="C107" t="s">
        <v>795</v>
      </c>
      <c r="D107" t="s">
        <v>796</v>
      </c>
      <c r="E107" s="17">
        <v>170687</v>
      </c>
      <c r="F107" t="s">
        <v>797</v>
      </c>
      <c r="G107" s="17">
        <v>800</v>
      </c>
      <c r="H107" t="s">
        <v>41</v>
      </c>
      <c r="I107" t="s">
        <v>42</v>
      </c>
      <c r="J107" t="s">
        <v>22656</v>
      </c>
      <c r="K107">
        <f>VLOOKUP(F107,自助机!E:H,4,FALSE)</f>
        <v>800</v>
      </c>
      <c r="L107" t="str">
        <f t="shared" si="1"/>
        <v/>
      </c>
    </row>
    <row r="108" spans="1:12" ht="14.25" hidden="1" customHeight="1">
      <c r="A108" s="16">
        <v>42899</v>
      </c>
      <c r="B108" s="22">
        <v>0.38906250000000003</v>
      </c>
      <c r="C108" t="s">
        <v>798</v>
      </c>
      <c r="D108" t="s">
        <v>799</v>
      </c>
      <c r="E108" s="17">
        <v>170701</v>
      </c>
      <c r="F108" t="s">
        <v>800</v>
      </c>
      <c r="G108" s="17">
        <v>20</v>
      </c>
      <c r="H108" t="s">
        <v>41</v>
      </c>
      <c r="I108" t="s">
        <v>42</v>
      </c>
      <c r="J108" t="s">
        <v>22656</v>
      </c>
      <c r="K108">
        <f>VLOOKUP(F108,自助机!E:H,4,FALSE)</f>
        <v>20</v>
      </c>
      <c r="L108" t="str">
        <f t="shared" si="1"/>
        <v/>
      </c>
    </row>
    <row r="109" spans="1:12" ht="14.25" hidden="1" customHeight="1">
      <c r="A109" s="16">
        <v>42899</v>
      </c>
      <c r="B109" s="22">
        <v>0.38980324074074074</v>
      </c>
      <c r="C109" t="s">
        <v>801</v>
      </c>
      <c r="D109" t="s">
        <v>802</v>
      </c>
      <c r="E109" s="17">
        <v>170774</v>
      </c>
      <c r="F109" t="s">
        <v>803</v>
      </c>
      <c r="G109" s="17">
        <v>50</v>
      </c>
      <c r="H109" t="s">
        <v>41</v>
      </c>
      <c r="I109" t="s">
        <v>42</v>
      </c>
      <c r="J109" t="s">
        <v>22656</v>
      </c>
      <c r="K109">
        <f>VLOOKUP(F109,自助机!E:H,4,FALSE)</f>
        <v>50</v>
      </c>
      <c r="L109" t="str">
        <f t="shared" si="1"/>
        <v/>
      </c>
    </row>
    <row r="110" spans="1:12" ht="14.25" hidden="1" customHeight="1">
      <c r="A110" s="16">
        <v>42899</v>
      </c>
      <c r="B110" s="22">
        <v>0.38980324074074074</v>
      </c>
      <c r="C110" t="s">
        <v>804</v>
      </c>
      <c r="D110" t="s">
        <v>805</v>
      </c>
      <c r="E110" s="17">
        <v>170780</v>
      </c>
      <c r="F110" t="s">
        <v>806</v>
      </c>
      <c r="G110" s="17">
        <v>200</v>
      </c>
      <c r="H110" t="s">
        <v>41</v>
      </c>
      <c r="I110" t="s">
        <v>42</v>
      </c>
      <c r="J110" t="s">
        <v>22656</v>
      </c>
      <c r="K110">
        <f>VLOOKUP(F110,自助机!E:H,4,FALSE)</f>
        <v>200</v>
      </c>
      <c r="L110" t="str">
        <f t="shared" si="1"/>
        <v/>
      </c>
    </row>
    <row r="111" spans="1:12" ht="14.25" hidden="1" customHeight="1">
      <c r="A111" s="16">
        <v>42899</v>
      </c>
      <c r="B111" s="22">
        <v>0.39025462962962965</v>
      </c>
      <c r="C111" t="s">
        <v>163</v>
      </c>
      <c r="D111" t="s">
        <v>164</v>
      </c>
      <c r="E111" s="17">
        <v>170827</v>
      </c>
      <c r="F111" t="s">
        <v>807</v>
      </c>
      <c r="G111" s="17">
        <v>500</v>
      </c>
      <c r="H111" t="s">
        <v>41</v>
      </c>
      <c r="I111" t="s">
        <v>42</v>
      </c>
      <c r="J111" t="s">
        <v>22656</v>
      </c>
      <c r="K111">
        <f>VLOOKUP(F111,自助机!E:H,4,FALSE)</f>
        <v>500</v>
      </c>
      <c r="L111" t="str">
        <f t="shared" si="1"/>
        <v/>
      </c>
    </row>
    <row r="112" spans="1:12" ht="14.25" hidden="1" customHeight="1">
      <c r="A112" s="16">
        <v>42899</v>
      </c>
      <c r="B112" s="22">
        <v>0.39127314814814818</v>
      </c>
      <c r="C112" t="s">
        <v>808</v>
      </c>
      <c r="D112" t="s">
        <v>809</v>
      </c>
      <c r="E112" s="17">
        <v>170931</v>
      </c>
      <c r="F112" t="s">
        <v>810</v>
      </c>
      <c r="G112" s="17">
        <v>200</v>
      </c>
      <c r="H112" t="s">
        <v>41</v>
      </c>
      <c r="I112" t="s">
        <v>42</v>
      </c>
      <c r="J112" t="s">
        <v>22656</v>
      </c>
      <c r="K112">
        <f>VLOOKUP(F112,自助机!E:H,4,FALSE)</f>
        <v>200</v>
      </c>
      <c r="L112" t="str">
        <f t="shared" si="1"/>
        <v/>
      </c>
    </row>
    <row r="113" spans="1:12" ht="14.25" hidden="1" customHeight="1">
      <c r="A113" s="16">
        <v>42899</v>
      </c>
      <c r="B113" s="22">
        <v>0.3914583333333333</v>
      </c>
      <c r="C113" t="s">
        <v>811</v>
      </c>
      <c r="D113" t="s">
        <v>812</v>
      </c>
      <c r="E113" s="17">
        <v>170950</v>
      </c>
      <c r="F113" t="s">
        <v>813</v>
      </c>
      <c r="G113" s="17">
        <v>1000</v>
      </c>
      <c r="H113" t="s">
        <v>41</v>
      </c>
      <c r="I113" t="s">
        <v>42</v>
      </c>
      <c r="J113" t="s">
        <v>22656</v>
      </c>
      <c r="K113">
        <f>VLOOKUP(F113,自助机!E:H,4,FALSE)</f>
        <v>1000</v>
      </c>
      <c r="L113" t="str">
        <f t="shared" si="1"/>
        <v/>
      </c>
    </row>
    <row r="114" spans="1:12" ht="14.25" hidden="1" customHeight="1">
      <c r="A114" s="16">
        <v>42899</v>
      </c>
      <c r="B114" s="22">
        <v>0.39172453703703702</v>
      </c>
      <c r="C114" t="s">
        <v>814</v>
      </c>
      <c r="D114" t="s">
        <v>815</v>
      </c>
      <c r="E114" s="17">
        <v>170964</v>
      </c>
      <c r="F114" t="s">
        <v>816</v>
      </c>
      <c r="G114" s="17">
        <v>20</v>
      </c>
      <c r="H114" t="s">
        <v>41</v>
      </c>
      <c r="I114" t="s">
        <v>42</v>
      </c>
      <c r="J114" t="s">
        <v>22656</v>
      </c>
      <c r="K114">
        <f>VLOOKUP(F114,自助机!E:H,4,FALSE)</f>
        <v>20</v>
      </c>
      <c r="L114" t="str">
        <f t="shared" si="1"/>
        <v/>
      </c>
    </row>
    <row r="115" spans="1:12" ht="14.25" hidden="1" customHeight="1">
      <c r="A115" s="16">
        <v>42899</v>
      </c>
      <c r="B115" s="22">
        <v>0.39216435185185183</v>
      </c>
      <c r="C115" t="s">
        <v>358</v>
      </c>
      <c r="D115" t="s">
        <v>359</v>
      </c>
      <c r="E115" s="17">
        <v>171015</v>
      </c>
      <c r="F115" t="s">
        <v>817</v>
      </c>
      <c r="G115" s="17">
        <v>500</v>
      </c>
      <c r="H115" t="s">
        <v>41</v>
      </c>
      <c r="I115" t="s">
        <v>42</v>
      </c>
      <c r="J115" t="s">
        <v>22656</v>
      </c>
      <c r="K115">
        <f>VLOOKUP(F115,自助机!E:H,4,FALSE)</f>
        <v>500</v>
      </c>
      <c r="L115" t="str">
        <f t="shared" si="1"/>
        <v/>
      </c>
    </row>
    <row r="116" spans="1:12" ht="14.25" hidden="1" customHeight="1">
      <c r="A116" s="16">
        <v>42899</v>
      </c>
      <c r="B116" s="22">
        <v>0.39284722222222218</v>
      </c>
      <c r="C116" t="s">
        <v>818</v>
      </c>
      <c r="D116" t="s">
        <v>529</v>
      </c>
      <c r="E116" s="17">
        <v>171068</v>
      </c>
      <c r="F116" t="s">
        <v>819</v>
      </c>
      <c r="G116" s="17">
        <v>200</v>
      </c>
      <c r="H116" t="s">
        <v>41</v>
      </c>
      <c r="I116" t="s">
        <v>42</v>
      </c>
      <c r="J116" t="s">
        <v>22656</v>
      </c>
      <c r="K116">
        <f>VLOOKUP(F116,自助机!E:H,4,FALSE)</f>
        <v>200</v>
      </c>
      <c r="L116" t="str">
        <f t="shared" si="1"/>
        <v/>
      </c>
    </row>
    <row r="117" spans="1:12" ht="14.25" hidden="1" customHeight="1">
      <c r="A117" s="16">
        <v>42899</v>
      </c>
      <c r="B117" s="22">
        <v>0.3934259259259259</v>
      </c>
      <c r="C117" t="s">
        <v>443</v>
      </c>
      <c r="D117" t="s">
        <v>444</v>
      </c>
      <c r="E117" s="17">
        <v>171115</v>
      </c>
      <c r="F117" t="s">
        <v>820</v>
      </c>
      <c r="G117" s="17">
        <v>3745</v>
      </c>
      <c r="H117" t="s">
        <v>41</v>
      </c>
      <c r="I117" t="s">
        <v>42</v>
      </c>
      <c r="J117" t="s">
        <v>22656</v>
      </c>
      <c r="K117">
        <f>VLOOKUP(F117,自助机!E:H,4,FALSE)</f>
        <v>3745</v>
      </c>
      <c r="L117" t="str">
        <f t="shared" si="1"/>
        <v/>
      </c>
    </row>
    <row r="118" spans="1:12" ht="14.25" hidden="1" customHeight="1">
      <c r="A118" s="16">
        <v>42899</v>
      </c>
      <c r="B118" s="22">
        <v>0.3938888888888889</v>
      </c>
      <c r="C118" t="s">
        <v>443</v>
      </c>
      <c r="D118" t="s">
        <v>444</v>
      </c>
      <c r="E118" s="17">
        <v>171150</v>
      </c>
      <c r="F118" t="s">
        <v>821</v>
      </c>
      <c r="G118" s="17">
        <v>10</v>
      </c>
      <c r="H118" t="s">
        <v>41</v>
      </c>
      <c r="I118" t="s">
        <v>42</v>
      </c>
      <c r="J118" t="s">
        <v>22656</v>
      </c>
      <c r="K118">
        <f>VLOOKUP(F118,自助机!E:H,4,FALSE)</f>
        <v>10</v>
      </c>
      <c r="L118" t="str">
        <f t="shared" si="1"/>
        <v/>
      </c>
    </row>
    <row r="119" spans="1:12" ht="14.25" hidden="1" customHeight="1">
      <c r="A119" s="16">
        <v>42899</v>
      </c>
      <c r="B119" s="22">
        <v>0.39391203703703703</v>
      </c>
      <c r="C119" t="s">
        <v>822</v>
      </c>
      <c r="D119" t="s">
        <v>823</v>
      </c>
      <c r="E119" s="17">
        <v>171157</v>
      </c>
      <c r="F119" t="s">
        <v>824</v>
      </c>
      <c r="G119" s="17">
        <v>20</v>
      </c>
      <c r="H119" t="s">
        <v>41</v>
      </c>
      <c r="I119" t="s">
        <v>42</v>
      </c>
      <c r="J119" t="s">
        <v>22656</v>
      </c>
      <c r="K119">
        <f>VLOOKUP(F119,自助机!E:H,4,FALSE)</f>
        <v>20</v>
      </c>
      <c r="L119" t="str">
        <f t="shared" si="1"/>
        <v/>
      </c>
    </row>
    <row r="120" spans="1:12" ht="14.25" hidden="1" customHeight="1">
      <c r="A120" s="16">
        <v>42899</v>
      </c>
      <c r="B120" s="22">
        <v>0.39504629629629634</v>
      </c>
      <c r="C120" t="s">
        <v>759</v>
      </c>
      <c r="D120" t="s">
        <v>760</v>
      </c>
      <c r="E120" s="17">
        <v>171271</v>
      </c>
      <c r="F120" t="s">
        <v>825</v>
      </c>
      <c r="G120" s="17">
        <v>140</v>
      </c>
      <c r="H120" t="s">
        <v>41</v>
      </c>
      <c r="I120" t="s">
        <v>42</v>
      </c>
      <c r="J120" t="s">
        <v>22656</v>
      </c>
      <c r="K120">
        <f>VLOOKUP(F120,自助机!E:H,4,FALSE)</f>
        <v>140</v>
      </c>
      <c r="L120" t="str">
        <f t="shared" si="1"/>
        <v/>
      </c>
    </row>
    <row r="121" spans="1:12" ht="14.25" hidden="1" customHeight="1">
      <c r="A121" s="16">
        <v>42899</v>
      </c>
      <c r="B121" s="22">
        <v>0.3951736111111111</v>
      </c>
      <c r="C121" t="s">
        <v>826</v>
      </c>
      <c r="D121" t="s">
        <v>827</v>
      </c>
      <c r="E121" s="17">
        <v>171298</v>
      </c>
      <c r="F121" t="s">
        <v>828</v>
      </c>
      <c r="G121" s="17">
        <v>200</v>
      </c>
      <c r="H121" t="s">
        <v>41</v>
      </c>
      <c r="I121" t="s">
        <v>42</v>
      </c>
      <c r="J121" t="s">
        <v>22656</v>
      </c>
      <c r="K121">
        <f>VLOOKUP(F121,自助机!E:H,4,FALSE)</f>
        <v>200</v>
      </c>
      <c r="L121" t="str">
        <f t="shared" si="1"/>
        <v/>
      </c>
    </row>
    <row r="122" spans="1:12" ht="14.25" hidden="1" customHeight="1">
      <c r="A122" s="16">
        <v>42899</v>
      </c>
      <c r="B122" s="22">
        <v>0.39601851851851855</v>
      </c>
      <c r="C122" t="s">
        <v>829</v>
      </c>
      <c r="D122" t="s">
        <v>830</v>
      </c>
      <c r="E122" s="17">
        <v>171410</v>
      </c>
      <c r="F122" t="s">
        <v>831</v>
      </c>
      <c r="G122" s="17">
        <v>200</v>
      </c>
      <c r="H122" t="s">
        <v>41</v>
      </c>
      <c r="I122" t="s">
        <v>42</v>
      </c>
      <c r="J122" t="s">
        <v>22656</v>
      </c>
      <c r="K122">
        <f>VLOOKUP(F122,自助机!E:H,4,FALSE)</f>
        <v>200</v>
      </c>
      <c r="L122" t="str">
        <f t="shared" si="1"/>
        <v/>
      </c>
    </row>
    <row r="123" spans="1:12" ht="14.25" hidden="1" customHeight="1">
      <c r="A123" s="16">
        <v>42899</v>
      </c>
      <c r="B123" s="22">
        <v>0.39711805555555557</v>
      </c>
      <c r="C123" t="s">
        <v>832</v>
      </c>
      <c r="D123" t="s">
        <v>833</v>
      </c>
      <c r="E123" s="17">
        <v>171553</v>
      </c>
      <c r="F123" t="s">
        <v>834</v>
      </c>
      <c r="G123" s="17">
        <v>500</v>
      </c>
      <c r="H123" t="s">
        <v>41</v>
      </c>
      <c r="I123" t="s">
        <v>42</v>
      </c>
      <c r="J123" t="s">
        <v>22656</v>
      </c>
      <c r="K123">
        <f>VLOOKUP(F123,自助机!E:H,4,FALSE)</f>
        <v>500</v>
      </c>
      <c r="L123" t="str">
        <f t="shared" si="1"/>
        <v/>
      </c>
    </row>
    <row r="124" spans="1:12" ht="14.25" hidden="1" customHeight="1">
      <c r="A124" s="16">
        <v>42899</v>
      </c>
      <c r="B124" s="22">
        <v>0.39773148148148146</v>
      </c>
      <c r="C124" t="s">
        <v>835</v>
      </c>
      <c r="D124" t="s">
        <v>836</v>
      </c>
      <c r="E124" s="17">
        <v>171631</v>
      </c>
      <c r="F124" t="s">
        <v>837</v>
      </c>
      <c r="G124" s="17">
        <v>300</v>
      </c>
      <c r="H124" t="s">
        <v>41</v>
      </c>
      <c r="I124" t="s">
        <v>42</v>
      </c>
      <c r="J124" t="s">
        <v>22656</v>
      </c>
      <c r="K124">
        <f>VLOOKUP(F124,自助机!E:H,4,FALSE)</f>
        <v>300</v>
      </c>
      <c r="L124" t="str">
        <f t="shared" si="1"/>
        <v/>
      </c>
    </row>
    <row r="125" spans="1:12" ht="14.25" hidden="1" customHeight="1">
      <c r="A125" s="16">
        <v>42899</v>
      </c>
      <c r="B125" s="22">
        <v>0.39857638888888891</v>
      </c>
      <c r="C125" t="s">
        <v>838</v>
      </c>
      <c r="D125" t="s">
        <v>839</v>
      </c>
      <c r="E125" s="17">
        <v>171701</v>
      </c>
      <c r="F125" t="s">
        <v>840</v>
      </c>
      <c r="G125" s="17">
        <v>100</v>
      </c>
      <c r="H125" t="s">
        <v>41</v>
      </c>
      <c r="I125" t="s">
        <v>42</v>
      </c>
      <c r="J125" t="s">
        <v>22656</v>
      </c>
      <c r="K125">
        <f>VLOOKUP(F125,自助机!E:H,4,FALSE)</f>
        <v>100</v>
      </c>
      <c r="L125" t="str">
        <f t="shared" si="1"/>
        <v/>
      </c>
    </row>
    <row r="126" spans="1:12" ht="14.25" hidden="1" customHeight="1">
      <c r="A126" s="16">
        <v>42899</v>
      </c>
      <c r="B126" s="22">
        <v>0.39874999999999999</v>
      </c>
      <c r="C126" t="s">
        <v>841</v>
      </c>
      <c r="D126" t="s">
        <v>842</v>
      </c>
      <c r="E126" s="17">
        <v>171721</v>
      </c>
      <c r="F126" t="s">
        <v>843</v>
      </c>
      <c r="G126" s="17">
        <v>50</v>
      </c>
      <c r="H126" t="s">
        <v>41</v>
      </c>
      <c r="I126" t="s">
        <v>42</v>
      </c>
      <c r="J126" t="s">
        <v>22656</v>
      </c>
      <c r="K126">
        <f>VLOOKUP(F126,自助机!E:H,4,FALSE)</f>
        <v>50</v>
      </c>
      <c r="L126" t="str">
        <f t="shared" si="1"/>
        <v/>
      </c>
    </row>
    <row r="127" spans="1:12" ht="14.25" hidden="1" customHeight="1">
      <c r="A127" s="16">
        <v>42899</v>
      </c>
      <c r="B127" s="22">
        <v>0.39902777777777776</v>
      </c>
      <c r="C127" t="s">
        <v>844</v>
      </c>
      <c r="D127" t="s">
        <v>845</v>
      </c>
      <c r="E127" s="17">
        <v>171739</v>
      </c>
      <c r="F127" t="s">
        <v>846</v>
      </c>
      <c r="G127" s="17">
        <v>20</v>
      </c>
      <c r="H127" t="s">
        <v>41</v>
      </c>
      <c r="I127" t="s">
        <v>42</v>
      </c>
      <c r="J127" t="s">
        <v>22656</v>
      </c>
      <c r="K127">
        <f>VLOOKUP(F127,自助机!E:H,4,FALSE)</f>
        <v>20</v>
      </c>
      <c r="L127" t="str">
        <f t="shared" si="1"/>
        <v/>
      </c>
    </row>
    <row r="128" spans="1:12" ht="14.25" hidden="1" customHeight="1">
      <c r="A128" s="16">
        <v>42899</v>
      </c>
      <c r="B128" s="22">
        <v>0.39968749999999997</v>
      </c>
      <c r="C128" t="s">
        <v>730</v>
      </c>
      <c r="D128" t="s">
        <v>731</v>
      </c>
      <c r="E128" s="17">
        <v>171789</v>
      </c>
      <c r="F128" t="s">
        <v>847</v>
      </c>
      <c r="G128" s="17">
        <v>500</v>
      </c>
      <c r="H128" t="s">
        <v>41</v>
      </c>
      <c r="I128" t="s">
        <v>42</v>
      </c>
      <c r="J128" t="s">
        <v>22656</v>
      </c>
      <c r="K128">
        <f>VLOOKUP(F128,自助机!E:H,4,FALSE)</f>
        <v>500</v>
      </c>
      <c r="L128" t="str">
        <f t="shared" si="1"/>
        <v/>
      </c>
    </row>
    <row r="129" spans="1:12" ht="14.25" hidden="1" customHeight="1">
      <c r="A129" s="16">
        <v>42899</v>
      </c>
      <c r="B129" s="22">
        <v>0.39996527777777779</v>
      </c>
      <c r="C129" t="s">
        <v>49</v>
      </c>
      <c r="D129" t="s">
        <v>50</v>
      </c>
      <c r="E129" s="17">
        <v>171814</v>
      </c>
      <c r="F129" t="s">
        <v>848</v>
      </c>
      <c r="G129" s="17">
        <v>300</v>
      </c>
      <c r="H129" t="s">
        <v>41</v>
      </c>
      <c r="I129" t="s">
        <v>42</v>
      </c>
      <c r="J129" t="s">
        <v>22656</v>
      </c>
      <c r="K129">
        <f>VLOOKUP(F129,自助机!E:H,4,FALSE)</f>
        <v>300</v>
      </c>
      <c r="L129" t="str">
        <f t="shared" si="1"/>
        <v/>
      </c>
    </row>
    <row r="130" spans="1:12" ht="14.25" hidden="1" customHeight="1">
      <c r="A130" s="16">
        <v>42899</v>
      </c>
      <c r="B130" s="22">
        <v>0.40134259259259258</v>
      </c>
      <c r="C130" t="s">
        <v>420</v>
      </c>
      <c r="D130" t="s">
        <v>421</v>
      </c>
      <c r="E130" s="17">
        <v>171925</v>
      </c>
      <c r="F130" t="s">
        <v>849</v>
      </c>
      <c r="G130" s="17">
        <v>700</v>
      </c>
      <c r="H130" t="s">
        <v>41</v>
      </c>
      <c r="I130" t="s">
        <v>42</v>
      </c>
      <c r="J130" t="s">
        <v>22656</v>
      </c>
      <c r="K130">
        <f>VLOOKUP(F130,自助机!E:H,4,FALSE)</f>
        <v>700</v>
      </c>
      <c r="L130" t="str">
        <f t="shared" si="1"/>
        <v/>
      </c>
    </row>
    <row r="131" spans="1:12" ht="14.25" hidden="1" customHeight="1">
      <c r="A131" s="16">
        <v>42899</v>
      </c>
      <c r="B131" s="22">
        <v>0.40145833333333331</v>
      </c>
      <c r="C131" t="s">
        <v>850</v>
      </c>
      <c r="D131" t="s">
        <v>851</v>
      </c>
      <c r="E131" s="17">
        <v>171941</v>
      </c>
      <c r="F131" t="s">
        <v>852</v>
      </c>
      <c r="G131" s="17">
        <v>50</v>
      </c>
      <c r="H131" t="s">
        <v>41</v>
      </c>
      <c r="I131" t="s">
        <v>42</v>
      </c>
      <c r="J131" t="s">
        <v>22656</v>
      </c>
      <c r="K131">
        <f>VLOOKUP(F131,自助机!E:H,4,FALSE)</f>
        <v>50</v>
      </c>
      <c r="L131" t="str">
        <f t="shared" ref="L131:L194" si="2">IF(K131=G131,"",1)</f>
        <v/>
      </c>
    </row>
    <row r="132" spans="1:12" ht="14.25" hidden="1" customHeight="1">
      <c r="A132" s="16">
        <v>42899</v>
      </c>
      <c r="B132" s="22">
        <v>0.40250000000000002</v>
      </c>
      <c r="C132" t="s">
        <v>853</v>
      </c>
      <c r="D132" t="s">
        <v>854</v>
      </c>
      <c r="E132" s="17">
        <v>172038</v>
      </c>
      <c r="F132" t="s">
        <v>855</v>
      </c>
      <c r="G132" s="17">
        <v>200</v>
      </c>
      <c r="H132" t="s">
        <v>41</v>
      </c>
      <c r="I132" t="s">
        <v>42</v>
      </c>
      <c r="J132" t="s">
        <v>22656</v>
      </c>
      <c r="K132">
        <f>VLOOKUP(F132,自助机!E:H,4,FALSE)</f>
        <v>200</v>
      </c>
      <c r="L132" t="str">
        <f t="shared" si="2"/>
        <v/>
      </c>
    </row>
    <row r="133" spans="1:12" ht="14.25" hidden="1" customHeight="1">
      <c r="A133" s="16">
        <v>42899</v>
      </c>
      <c r="B133" s="22">
        <v>0.40305555555555556</v>
      </c>
      <c r="C133" t="s">
        <v>856</v>
      </c>
      <c r="D133" t="s">
        <v>857</v>
      </c>
      <c r="E133" s="17">
        <v>172088</v>
      </c>
      <c r="F133" t="s">
        <v>858</v>
      </c>
      <c r="G133" s="17">
        <v>100</v>
      </c>
      <c r="H133" t="s">
        <v>41</v>
      </c>
      <c r="I133" t="s">
        <v>42</v>
      </c>
      <c r="J133" t="s">
        <v>22656</v>
      </c>
      <c r="K133">
        <f>VLOOKUP(F133,自助机!E:H,4,FALSE)</f>
        <v>100</v>
      </c>
      <c r="L133" t="str">
        <f t="shared" si="2"/>
        <v/>
      </c>
    </row>
    <row r="134" spans="1:12" ht="14.25" hidden="1" customHeight="1">
      <c r="A134" s="16">
        <v>42899</v>
      </c>
      <c r="B134" s="22">
        <v>0.40362268518518518</v>
      </c>
      <c r="C134" t="s">
        <v>859</v>
      </c>
      <c r="D134" t="s">
        <v>860</v>
      </c>
      <c r="E134" s="17">
        <v>172128</v>
      </c>
      <c r="F134" t="s">
        <v>861</v>
      </c>
      <c r="G134" s="17">
        <v>252</v>
      </c>
      <c r="H134" t="s">
        <v>41</v>
      </c>
      <c r="I134" t="s">
        <v>42</v>
      </c>
      <c r="J134" t="s">
        <v>22656</v>
      </c>
      <c r="K134">
        <f>VLOOKUP(F134,自助机!E:H,4,FALSE)</f>
        <v>252</v>
      </c>
      <c r="L134" t="str">
        <f t="shared" si="2"/>
        <v/>
      </c>
    </row>
    <row r="135" spans="1:12" ht="14.25" hidden="1" customHeight="1">
      <c r="A135" s="16">
        <v>42899</v>
      </c>
      <c r="B135" s="22">
        <v>0.40512731481481484</v>
      </c>
      <c r="C135" t="s">
        <v>862</v>
      </c>
      <c r="D135" t="s">
        <v>863</v>
      </c>
      <c r="E135" s="17">
        <v>172247</v>
      </c>
      <c r="F135" t="s">
        <v>864</v>
      </c>
      <c r="G135" s="17">
        <v>20</v>
      </c>
      <c r="H135" t="s">
        <v>41</v>
      </c>
      <c r="I135" t="s">
        <v>42</v>
      </c>
      <c r="J135" t="s">
        <v>22656</v>
      </c>
      <c r="K135">
        <f>VLOOKUP(F135,自助机!E:H,4,FALSE)</f>
        <v>20</v>
      </c>
      <c r="L135" t="str">
        <f t="shared" si="2"/>
        <v/>
      </c>
    </row>
    <row r="136" spans="1:12" ht="14.25" hidden="1" customHeight="1">
      <c r="A136" s="16">
        <v>42899</v>
      </c>
      <c r="B136" s="22">
        <v>0.40526620370370375</v>
      </c>
      <c r="C136" t="s">
        <v>865</v>
      </c>
      <c r="D136" t="s">
        <v>866</v>
      </c>
      <c r="E136" s="17">
        <v>172254</v>
      </c>
      <c r="F136" t="s">
        <v>867</v>
      </c>
      <c r="G136" s="17">
        <v>200</v>
      </c>
      <c r="H136" t="s">
        <v>41</v>
      </c>
      <c r="I136" t="s">
        <v>42</v>
      </c>
      <c r="J136" t="s">
        <v>22656</v>
      </c>
      <c r="K136">
        <f>VLOOKUP(F136,自助机!E:H,4,FALSE)</f>
        <v>200</v>
      </c>
      <c r="L136" t="str">
        <f t="shared" si="2"/>
        <v/>
      </c>
    </row>
    <row r="137" spans="1:12" ht="14.25" hidden="1" customHeight="1">
      <c r="A137" s="16">
        <v>42899</v>
      </c>
      <c r="B137" s="22">
        <v>0.40605324074074073</v>
      </c>
      <c r="C137" t="s">
        <v>558</v>
      </c>
      <c r="D137" t="s">
        <v>559</v>
      </c>
      <c r="E137" s="17">
        <v>172344</v>
      </c>
      <c r="F137" t="s">
        <v>868</v>
      </c>
      <c r="G137" s="17">
        <v>500</v>
      </c>
      <c r="H137" t="s">
        <v>41</v>
      </c>
      <c r="I137" t="s">
        <v>42</v>
      </c>
      <c r="J137" t="s">
        <v>22656</v>
      </c>
      <c r="K137">
        <f>VLOOKUP(F137,自助机!E:H,4,FALSE)</f>
        <v>500</v>
      </c>
      <c r="L137" t="str">
        <f t="shared" si="2"/>
        <v/>
      </c>
    </row>
    <row r="138" spans="1:12" ht="14.25" hidden="1" customHeight="1">
      <c r="A138" s="16">
        <v>42899</v>
      </c>
      <c r="B138" s="22">
        <v>0.40681712962962963</v>
      </c>
      <c r="C138" t="s">
        <v>869</v>
      </c>
      <c r="D138" t="s">
        <v>870</v>
      </c>
      <c r="E138" s="17">
        <v>172400</v>
      </c>
      <c r="F138" t="s">
        <v>871</v>
      </c>
      <c r="G138" s="17">
        <v>1000</v>
      </c>
      <c r="H138" t="s">
        <v>41</v>
      </c>
      <c r="I138" t="s">
        <v>42</v>
      </c>
      <c r="J138" t="s">
        <v>22656</v>
      </c>
      <c r="K138">
        <f>VLOOKUP(F138,自助机!E:H,4,FALSE)</f>
        <v>1000</v>
      </c>
      <c r="L138" t="str">
        <f t="shared" si="2"/>
        <v/>
      </c>
    </row>
    <row r="139" spans="1:12" ht="14.25" hidden="1" customHeight="1">
      <c r="A139" s="16">
        <v>42899</v>
      </c>
      <c r="B139" s="22">
        <v>0.4079861111111111</v>
      </c>
      <c r="C139" t="s">
        <v>872</v>
      </c>
      <c r="D139" t="s">
        <v>873</v>
      </c>
      <c r="E139" s="17">
        <v>172495</v>
      </c>
      <c r="F139" t="s">
        <v>874</v>
      </c>
      <c r="G139" s="17">
        <v>10</v>
      </c>
      <c r="H139" t="s">
        <v>41</v>
      </c>
      <c r="I139" t="s">
        <v>42</v>
      </c>
      <c r="J139" t="s">
        <v>22656</v>
      </c>
      <c r="K139">
        <f>VLOOKUP(F139,自助机!E:H,4,FALSE)</f>
        <v>10</v>
      </c>
      <c r="L139" t="str">
        <f t="shared" si="2"/>
        <v/>
      </c>
    </row>
    <row r="140" spans="1:12" ht="14.25" hidden="1" customHeight="1">
      <c r="A140" s="16">
        <v>42899</v>
      </c>
      <c r="B140" s="22">
        <v>0.40828703703703706</v>
      </c>
      <c r="C140" t="s">
        <v>875</v>
      </c>
      <c r="D140" t="s">
        <v>48</v>
      </c>
      <c r="E140" s="17">
        <v>172522</v>
      </c>
      <c r="F140" t="s">
        <v>876</v>
      </c>
      <c r="G140" s="17">
        <v>800</v>
      </c>
      <c r="H140" t="s">
        <v>41</v>
      </c>
      <c r="I140" t="s">
        <v>42</v>
      </c>
      <c r="J140" t="s">
        <v>22656</v>
      </c>
      <c r="K140">
        <f>VLOOKUP(F140,自助机!E:H,4,FALSE)</f>
        <v>800</v>
      </c>
      <c r="L140" t="str">
        <f t="shared" si="2"/>
        <v/>
      </c>
    </row>
    <row r="141" spans="1:12" ht="14.25" hidden="1" customHeight="1">
      <c r="A141" s="16">
        <v>42899</v>
      </c>
      <c r="B141" s="22">
        <v>0.40835648148148151</v>
      </c>
      <c r="C141" t="s">
        <v>877</v>
      </c>
      <c r="D141" t="s">
        <v>878</v>
      </c>
      <c r="E141" s="17">
        <v>172531</v>
      </c>
      <c r="F141" t="s">
        <v>879</v>
      </c>
      <c r="G141" s="17">
        <v>100</v>
      </c>
      <c r="H141" t="s">
        <v>41</v>
      </c>
      <c r="I141" t="s">
        <v>42</v>
      </c>
      <c r="J141" t="s">
        <v>22656</v>
      </c>
      <c r="K141">
        <f>VLOOKUP(F141,自助机!E:H,4,FALSE)</f>
        <v>100</v>
      </c>
      <c r="L141" t="str">
        <f t="shared" si="2"/>
        <v/>
      </c>
    </row>
    <row r="142" spans="1:12" ht="14.25" hidden="1" customHeight="1">
      <c r="A142" s="16">
        <v>42899</v>
      </c>
      <c r="B142" s="22">
        <v>0.40870370370370374</v>
      </c>
      <c r="C142" t="s">
        <v>880</v>
      </c>
      <c r="D142" t="s">
        <v>881</v>
      </c>
      <c r="E142" s="17">
        <v>172561</v>
      </c>
      <c r="F142" t="s">
        <v>882</v>
      </c>
      <c r="G142" s="17">
        <v>20</v>
      </c>
      <c r="H142" t="s">
        <v>41</v>
      </c>
      <c r="I142" t="s">
        <v>42</v>
      </c>
      <c r="J142" t="s">
        <v>22656</v>
      </c>
      <c r="K142">
        <f>VLOOKUP(F142,自助机!E:H,4,FALSE)</f>
        <v>20</v>
      </c>
      <c r="L142" t="str">
        <f t="shared" si="2"/>
        <v/>
      </c>
    </row>
    <row r="143" spans="1:12" ht="14.25" hidden="1" customHeight="1">
      <c r="A143" s="16">
        <v>42899</v>
      </c>
      <c r="B143" s="22">
        <v>0.40894675925925927</v>
      </c>
      <c r="C143" t="s">
        <v>883</v>
      </c>
      <c r="D143" t="s">
        <v>884</v>
      </c>
      <c r="E143" s="17">
        <v>172580</v>
      </c>
      <c r="F143" t="s">
        <v>885</v>
      </c>
      <c r="G143" s="17">
        <v>1000</v>
      </c>
      <c r="H143" t="s">
        <v>41</v>
      </c>
      <c r="I143" t="s">
        <v>42</v>
      </c>
      <c r="J143" t="s">
        <v>22656</v>
      </c>
      <c r="K143">
        <f>VLOOKUP(F143,自助机!E:H,4,FALSE)</f>
        <v>1000</v>
      </c>
      <c r="L143" t="str">
        <f t="shared" si="2"/>
        <v/>
      </c>
    </row>
    <row r="144" spans="1:12" ht="14.25" hidden="1" customHeight="1">
      <c r="A144" s="16">
        <v>42899</v>
      </c>
      <c r="B144" s="22">
        <v>0.41266203703703702</v>
      </c>
      <c r="C144" t="s">
        <v>886</v>
      </c>
      <c r="D144" t="s">
        <v>887</v>
      </c>
      <c r="E144" s="17">
        <v>172910</v>
      </c>
      <c r="F144" t="s">
        <v>888</v>
      </c>
      <c r="G144" s="17">
        <v>200</v>
      </c>
      <c r="H144" t="s">
        <v>41</v>
      </c>
      <c r="I144" t="s">
        <v>42</v>
      </c>
      <c r="J144" t="s">
        <v>22656</v>
      </c>
      <c r="K144">
        <f>VLOOKUP(F144,自助机!E:H,4,FALSE)</f>
        <v>200</v>
      </c>
      <c r="L144" t="str">
        <f t="shared" si="2"/>
        <v/>
      </c>
    </row>
    <row r="145" spans="1:12" ht="14.25" hidden="1" customHeight="1">
      <c r="A145" s="16">
        <v>42899</v>
      </c>
      <c r="B145" s="22">
        <v>0.41363425925925923</v>
      </c>
      <c r="C145" t="s">
        <v>527</v>
      </c>
      <c r="D145" t="s">
        <v>528</v>
      </c>
      <c r="E145" s="17">
        <v>172978</v>
      </c>
      <c r="F145" t="s">
        <v>889</v>
      </c>
      <c r="G145" s="17">
        <v>200</v>
      </c>
      <c r="H145" t="s">
        <v>41</v>
      </c>
      <c r="I145" t="s">
        <v>42</v>
      </c>
      <c r="J145" t="s">
        <v>22656</v>
      </c>
      <c r="K145">
        <f>VLOOKUP(F145,自助机!E:H,4,FALSE)</f>
        <v>200</v>
      </c>
      <c r="L145" t="str">
        <f t="shared" si="2"/>
        <v/>
      </c>
    </row>
    <row r="146" spans="1:12" ht="14.25" hidden="1" customHeight="1">
      <c r="A146" s="16">
        <v>42899</v>
      </c>
      <c r="B146" s="22">
        <v>0.41532407407407407</v>
      </c>
      <c r="C146" t="s">
        <v>890</v>
      </c>
      <c r="D146" t="s">
        <v>891</v>
      </c>
      <c r="E146" s="17">
        <v>173127</v>
      </c>
      <c r="F146" t="s">
        <v>892</v>
      </c>
      <c r="G146" s="17">
        <v>100</v>
      </c>
      <c r="H146" t="s">
        <v>41</v>
      </c>
      <c r="I146" t="s">
        <v>42</v>
      </c>
      <c r="J146" t="s">
        <v>22656</v>
      </c>
      <c r="K146">
        <f>VLOOKUP(F146,自助机!E:H,4,FALSE)</f>
        <v>100</v>
      </c>
      <c r="L146" t="str">
        <f t="shared" si="2"/>
        <v/>
      </c>
    </row>
    <row r="147" spans="1:12" ht="14.25" hidden="1" customHeight="1">
      <c r="A147" s="16">
        <v>42899</v>
      </c>
      <c r="B147" s="22">
        <v>0.41613425925925923</v>
      </c>
      <c r="C147" t="s">
        <v>893</v>
      </c>
      <c r="D147" t="s">
        <v>737</v>
      </c>
      <c r="E147" s="17">
        <v>173191</v>
      </c>
      <c r="F147" t="s">
        <v>894</v>
      </c>
      <c r="G147" s="17">
        <v>500</v>
      </c>
      <c r="H147" t="s">
        <v>41</v>
      </c>
      <c r="I147" t="s">
        <v>42</v>
      </c>
      <c r="J147" t="s">
        <v>22656</v>
      </c>
      <c r="K147">
        <f>VLOOKUP(F147,自助机!E:H,4,FALSE)</f>
        <v>500</v>
      </c>
      <c r="L147" t="str">
        <f t="shared" si="2"/>
        <v/>
      </c>
    </row>
    <row r="148" spans="1:12" ht="14.25" hidden="1" customHeight="1">
      <c r="A148" s="16">
        <v>42899</v>
      </c>
      <c r="B148" s="22">
        <v>0.41697916666666668</v>
      </c>
      <c r="C148" t="s">
        <v>895</v>
      </c>
      <c r="D148" t="s">
        <v>896</v>
      </c>
      <c r="E148" s="17">
        <v>173255</v>
      </c>
      <c r="F148" t="s">
        <v>897</v>
      </c>
      <c r="G148" s="17">
        <v>10</v>
      </c>
      <c r="H148" t="s">
        <v>41</v>
      </c>
      <c r="I148" t="s">
        <v>42</v>
      </c>
      <c r="J148" t="s">
        <v>22656</v>
      </c>
      <c r="K148">
        <f>VLOOKUP(F148,自助机!E:H,4,FALSE)</f>
        <v>10</v>
      </c>
      <c r="L148" t="str">
        <f t="shared" si="2"/>
        <v/>
      </c>
    </row>
    <row r="149" spans="1:12" ht="14.25" hidden="1" customHeight="1">
      <c r="A149" s="16">
        <v>42899</v>
      </c>
      <c r="B149" s="22">
        <v>0.41706018518518517</v>
      </c>
      <c r="C149" t="s">
        <v>801</v>
      </c>
      <c r="D149" t="s">
        <v>802</v>
      </c>
      <c r="E149" s="17">
        <v>173265</v>
      </c>
      <c r="F149" t="s">
        <v>898</v>
      </c>
      <c r="G149" s="17">
        <v>1000</v>
      </c>
      <c r="H149" t="s">
        <v>41</v>
      </c>
      <c r="I149" t="s">
        <v>42</v>
      </c>
      <c r="J149" t="s">
        <v>22656</v>
      </c>
      <c r="K149">
        <f>VLOOKUP(F149,自助机!E:H,4,FALSE)</f>
        <v>1000</v>
      </c>
      <c r="L149" t="str">
        <f t="shared" si="2"/>
        <v/>
      </c>
    </row>
    <row r="150" spans="1:12" ht="14.25" hidden="1" customHeight="1">
      <c r="A150" s="16">
        <v>42899</v>
      </c>
      <c r="B150" s="22">
        <v>0.41706018518518517</v>
      </c>
      <c r="C150" t="s">
        <v>899</v>
      </c>
      <c r="D150" t="s">
        <v>900</v>
      </c>
      <c r="E150" s="17">
        <v>173264</v>
      </c>
      <c r="F150" t="s">
        <v>901</v>
      </c>
      <c r="G150" s="17">
        <v>20</v>
      </c>
      <c r="H150" t="s">
        <v>41</v>
      </c>
      <c r="I150" t="s">
        <v>42</v>
      </c>
      <c r="J150" t="s">
        <v>22656</v>
      </c>
      <c r="K150">
        <f>VLOOKUP(F150,自助机!E:H,4,FALSE)</f>
        <v>20</v>
      </c>
      <c r="L150" t="str">
        <f t="shared" si="2"/>
        <v/>
      </c>
    </row>
    <row r="151" spans="1:12" ht="14.25" hidden="1" customHeight="1">
      <c r="A151" s="16">
        <v>42899</v>
      </c>
      <c r="B151" s="22">
        <v>0.4186111111111111</v>
      </c>
      <c r="C151" t="s">
        <v>727</v>
      </c>
      <c r="D151" t="s">
        <v>728</v>
      </c>
      <c r="E151" s="17">
        <v>173400</v>
      </c>
      <c r="F151" t="s">
        <v>902</v>
      </c>
      <c r="G151" s="17">
        <v>200</v>
      </c>
      <c r="H151" t="s">
        <v>41</v>
      </c>
      <c r="I151" t="s">
        <v>42</v>
      </c>
      <c r="J151" t="s">
        <v>22656</v>
      </c>
      <c r="K151">
        <f>VLOOKUP(F151,自助机!E:H,4,FALSE)</f>
        <v>200</v>
      </c>
      <c r="L151" t="str">
        <f t="shared" si="2"/>
        <v/>
      </c>
    </row>
    <row r="152" spans="1:12" ht="14.25" hidden="1" customHeight="1">
      <c r="A152" s="16">
        <v>42899</v>
      </c>
      <c r="B152" s="22">
        <v>0.41981481481481481</v>
      </c>
      <c r="C152" t="s">
        <v>903</v>
      </c>
      <c r="D152" t="s">
        <v>419</v>
      </c>
      <c r="E152" s="17">
        <v>173512</v>
      </c>
      <c r="F152" t="s">
        <v>904</v>
      </c>
      <c r="G152" s="17">
        <v>500</v>
      </c>
      <c r="H152" t="s">
        <v>41</v>
      </c>
      <c r="I152" t="s">
        <v>42</v>
      </c>
      <c r="J152" t="s">
        <v>22656</v>
      </c>
      <c r="K152">
        <f>VLOOKUP(F152,自助机!E:H,4,FALSE)</f>
        <v>500</v>
      </c>
      <c r="L152" t="str">
        <f t="shared" si="2"/>
        <v/>
      </c>
    </row>
    <row r="153" spans="1:12" ht="14.25" hidden="1" customHeight="1">
      <c r="A153" s="16">
        <v>42899</v>
      </c>
      <c r="B153" s="22">
        <v>0.42020833333333335</v>
      </c>
      <c r="C153" t="s">
        <v>905</v>
      </c>
      <c r="D153" t="s">
        <v>906</v>
      </c>
      <c r="E153" s="17">
        <v>173542</v>
      </c>
      <c r="F153" t="s">
        <v>907</v>
      </c>
      <c r="G153" s="17">
        <v>226</v>
      </c>
      <c r="H153" t="s">
        <v>41</v>
      </c>
      <c r="I153" t="s">
        <v>42</v>
      </c>
      <c r="J153" t="s">
        <v>22656</v>
      </c>
      <c r="K153">
        <f>VLOOKUP(F153,自助机!E:H,4,FALSE)</f>
        <v>226</v>
      </c>
      <c r="L153" t="str">
        <f t="shared" si="2"/>
        <v/>
      </c>
    </row>
    <row r="154" spans="1:12" ht="14.25" hidden="1" customHeight="1">
      <c r="A154" s="16">
        <v>42899</v>
      </c>
      <c r="B154" s="22">
        <v>0.42064814814814816</v>
      </c>
      <c r="C154" t="s">
        <v>908</v>
      </c>
      <c r="D154" t="s">
        <v>909</v>
      </c>
      <c r="E154" s="17">
        <v>173589</v>
      </c>
      <c r="F154" t="s">
        <v>910</v>
      </c>
      <c r="G154" s="17">
        <v>4000</v>
      </c>
      <c r="H154" t="s">
        <v>41</v>
      </c>
      <c r="I154" t="s">
        <v>42</v>
      </c>
      <c r="J154" t="s">
        <v>22656</v>
      </c>
      <c r="K154">
        <f>VLOOKUP(F154,自助机!E:H,4,FALSE)</f>
        <v>4000</v>
      </c>
      <c r="L154" t="str">
        <f t="shared" si="2"/>
        <v/>
      </c>
    </row>
    <row r="155" spans="1:12" ht="14.25" hidden="1" customHeight="1">
      <c r="A155" s="16">
        <v>42899</v>
      </c>
      <c r="B155" s="22">
        <v>0.42274305555555558</v>
      </c>
      <c r="C155" t="s">
        <v>476</v>
      </c>
      <c r="D155" t="s">
        <v>477</v>
      </c>
      <c r="E155" s="17">
        <v>173763</v>
      </c>
      <c r="F155" t="s">
        <v>911</v>
      </c>
      <c r="G155" s="17">
        <v>38</v>
      </c>
      <c r="H155" t="s">
        <v>41</v>
      </c>
      <c r="I155" t="s">
        <v>42</v>
      </c>
      <c r="J155" t="s">
        <v>22656</v>
      </c>
      <c r="K155">
        <f>VLOOKUP(F155,自助机!E:H,4,FALSE)</f>
        <v>38</v>
      </c>
      <c r="L155" t="str">
        <f t="shared" si="2"/>
        <v/>
      </c>
    </row>
    <row r="156" spans="1:12" ht="14.25" hidden="1" customHeight="1">
      <c r="A156" s="16">
        <v>42899</v>
      </c>
      <c r="B156" s="22">
        <v>0.42332175925925924</v>
      </c>
      <c r="C156" t="s">
        <v>912</v>
      </c>
      <c r="D156" t="s">
        <v>913</v>
      </c>
      <c r="E156" s="17">
        <v>173817</v>
      </c>
      <c r="F156" t="s">
        <v>914</v>
      </c>
      <c r="G156" s="17">
        <v>200</v>
      </c>
      <c r="H156" t="s">
        <v>41</v>
      </c>
      <c r="I156" t="s">
        <v>42</v>
      </c>
      <c r="J156" t="s">
        <v>22656</v>
      </c>
      <c r="K156">
        <f>VLOOKUP(F156,自助机!E:H,4,FALSE)</f>
        <v>200</v>
      </c>
      <c r="L156" t="str">
        <f t="shared" si="2"/>
        <v/>
      </c>
    </row>
    <row r="157" spans="1:12" ht="14.25" hidden="1" customHeight="1">
      <c r="A157" s="16">
        <v>42899</v>
      </c>
      <c r="B157" s="22">
        <v>0.42364583333333333</v>
      </c>
      <c r="C157" t="s">
        <v>148</v>
      </c>
      <c r="D157" t="s">
        <v>149</v>
      </c>
      <c r="E157" s="17">
        <v>173849</v>
      </c>
      <c r="F157" t="s">
        <v>915</v>
      </c>
      <c r="G157" s="17">
        <v>1000</v>
      </c>
      <c r="H157" t="s">
        <v>41</v>
      </c>
      <c r="I157" t="s">
        <v>42</v>
      </c>
      <c r="J157" t="s">
        <v>22656</v>
      </c>
      <c r="K157">
        <f>VLOOKUP(F157,自助机!E:H,4,FALSE)</f>
        <v>1000</v>
      </c>
      <c r="L157" t="str">
        <f t="shared" si="2"/>
        <v/>
      </c>
    </row>
    <row r="158" spans="1:12" ht="14.25" hidden="1" customHeight="1">
      <c r="A158" s="16">
        <v>42899</v>
      </c>
      <c r="B158" s="22">
        <v>0.42413194444444446</v>
      </c>
      <c r="C158" t="s">
        <v>916</v>
      </c>
      <c r="D158" t="s">
        <v>917</v>
      </c>
      <c r="E158" s="17">
        <v>173913</v>
      </c>
      <c r="F158" t="s">
        <v>918</v>
      </c>
      <c r="G158" s="17">
        <v>1000</v>
      </c>
      <c r="H158" t="s">
        <v>41</v>
      </c>
      <c r="I158" t="s">
        <v>42</v>
      </c>
      <c r="J158" t="s">
        <v>22656</v>
      </c>
      <c r="K158">
        <f>VLOOKUP(F158,自助机!E:H,4,FALSE)</f>
        <v>1000</v>
      </c>
      <c r="L158" t="str">
        <f t="shared" si="2"/>
        <v/>
      </c>
    </row>
    <row r="159" spans="1:12" ht="14.25" hidden="1" customHeight="1">
      <c r="A159" s="16">
        <v>42899</v>
      </c>
      <c r="B159" s="22">
        <v>0.42488425925925927</v>
      </c>
      <c r="C159" t="s">
        <v>919</v>
      </c>
      <c r="D159" t="s">
        <v>920</v>
      </c>
      <c r="E159" s="17">
        <v>173983</v>
      </c>
      <c r="F159" t="s">
        <v>921</v>
      </c>
      <c r="G159" s="17">
        <v>30</v>
      </c>
      <c r="H159" t="s">
        <v>41</v>
      </c>
      <c r="I159" t="s">
        <v>42</v>
      </c>
      <c r="J159" t="s">
        <v>22656</v>
      </c>
      <c r="K159">
        <f>VLOOKUP(F159,自助机!E:H,4,FALSE)</f>
        <v>30</v>
      </c>
      <c r="L159" t="str">
        <f t="shared" si="2"/>
        <v/>
      </c>
    </row>
    <row r="160" spans="1:12" ht="14.25" hidden="1" customHeight="1">
      <c r="A160" s="16">
        <v>42899</v>
      </c>
      <c r="B160" s="22">
        <v>0.42538194444444444</v>
      </c>
      <c r="C160" t="s">
        <v>832</v>
      </c>
      <c r="D160" t="s">
        <v>833</v>
      </c>
      <c r="E160" s="17">
        <v>174029</v>
      </c>
      <c r="F160" t="s">
        <v>922</v>
      </c>
      <c r="G160" s="17">
        <v>800</v>
      </c>
      <c r="H160" t="s">
        <v>41</v>
      </c>
      <c r="I160" t="s">
        <v>42</v>
      </c>
      <c r="J160" t="s">
        <v>22656</v>
      </c>
      <c r="K160">
        <f>VLOOKUP(F160,自助机!E:H,4,FALSE)</f>
        <v>800</v>
      </c>
      <c r="L160" t="str">
        <f t="shared" si="2"/>
        <v/>
      </c>
    </row>
    <row r="161" spans="1:12" ht="14.25" hidden="1" customHeight="1">
      <c r="A161" s="16">
        <v>42899</v>
      </c>
      <c r="B161" s="22">
        <v>0.42604166666666665</v>
      </c>
      <c r="C161" t="s">
        <v>798</v>
      </c>
      <c r="D161" t="s">
        <v>799</v>
      </c>
      <c r="E161" s="17">
        <v>174088</v>
      </c>
      <c r="F161" t="s">
        <v>923</v>
      </c>
      <c r="G161" s="17">
        <v>70</v>
      </c>
      <c r="H161" t="s">
        <v>41</v>
      </c>
      <c r="I161" t="s">
        <v>42</v>
      </c>
      <c r="J161" t="s">
        <v>22656</v>
      </c>
      <c r="K161">
        <f>VLOOKUP(F161,自助机!E:H,4,FALSE)</f>
        <v>70</v>
      </c>
      <c r="L161" t="str">
        <f t="shared" si="2"/>
        <v/>
      </c>
    </row>
    <row r="162" spans="1:12" ht="14.25" hidden="1" customHeight="1">
      <c r="A162" s="16">
        <v>42899</v>
      </c>
      <c r="B162" s="22">
        <v>0.42657407407407405</v>
      </c>
      <c r="C162" t="s">
        <v>924</v>
      </c>
      <c r="D162" t="s">
        <v>925</v>
      </c>
      <c r="E162" s="17">
        <v>174132</v>
      </c>
      <c r="F162" t="s">
        <v>926</v>
      </c>
      <c r="G162" s="17">
        <v>100</v>
      </c>
      <c r="H162" t="s">
        <v>41</v>
      </c>
      <c r="I162" t="s">
        <v>42</v>
      </c>
      <c r="J162" t="s">
        <v>22656</v>
      </c>
      <c r="K162">
        <f>VLOOKUP(F162,自助机!E:H,4,FALSE)</f>
        <v>100</v>
      </c>
      <c r="L162" t="str">
        <f t="shared" si="2"/>
        <v/>
      </c>
    </row>
    <row r="163" spans="1:12" ht="14.25" hidden="1" customHeight="1">
      <c r="A163" s="16">
        <v>42899</v>
      </c>
      <c r="B163" s="22">
        <v>0.42761574074074077</v>
      </c>
      <c r="C163" t="s">
        <v>783</v>
      </c>
      <c r="D163" t="s">
        <v>510</v>
      </c>
      <c r="E163" s="17">
        <v>174216</v>
      </c>
      <c r="F163" t="s">
        <v>927</v>
      </c>
      <c r="G163" s="17">
        <v>50</v>
      </c>
      <c r="H163" t="s">
        <v>41</v>
      </c>
      <c r="I163" t="s">
        <v>42</v>
      </c>
      <c r="J163" t="s">
        <v>22656</v>
      </c>
      <c r="K163">
        <f>VLOOKUP(F163,自助机!E:H,4,FALSE)</f>
        <v>50</v>
      </c>
      <c r="L163" t="str">
        <f t="shared" si="2"/>
        <v/>
      </c>
    </row>
    <row r="164" spans="1:12" ht="14.25" hidden="1" customHeight="1">
      <c r="A164" s="16">
        <v>42899</v>
      </c>
      <c r="B164" s="22">
        <v>0.42796296296296293</v>
      </c>
      <c r="C164" t="s">
        <v>928</v>
      </c>
      <c r="D164" t="s">
        <v>929</v>
      </c>
      <c r="E164" s="17">
        <v>174249</v>
      </c>
      <c r="F164" t="s">
        <v>930</v>
      </c>
      <c r="G164" s="17">
        <v>20</v>
      </c>
      <c r="H164" t="s">
        <v>41</v>
      </c>
      <c r="I164" t="s">
        <v>42</v>
      </c>
      <c r="J164" t="s">
        <v>22656</v>
      </c>
      <c r="K164">
        <f>VLOOKUP(F164,自助机!E:H,4,FALSE)</f>
        <v>20</v>
      </c>
      <c r="L164" t="str">
        <f t="shared" si="2"/>
        <v/>
      </c>
    </row>
    <row r="165" spans="1:12" ht="14.25" hidden="1" customHeight="1">
      <c r="A165" s="16">
        <v>42899</v>
      </c>
      <c r="B165" s="22">
        <v>0.42821759259259262</v>
      </c>
      <c r="C165" t="s">
        <v>931</v>
      </c>
      <c r="D165" t="s">
        <v>932</v>
      </c>
      <c r="E165" s="17">
        <v>174287</v>
      </c>
      <c r="F165" t="s">
        <v>933</v>
      </c>
      <c r="G165" s="17">
        <v>100</v>
      </c>
      <c r="H165" t="s">
        <v>41</v>
      </c>
      <c r="I165" t="s">
        <v>42</v>
      </c>
      <c r="J165" t="s">
        <v>22656</v>
      </c>
      <c r="K165">
        <f>VLOOKUP(F165,自助机!E:H,4,FALSE)</f>
        <v>100</v>
      </c>
      <c r="L165" t="str">
        <f t="shared" si="2"/>
        <v/>
      </c>
    </row>
    <row r="166" spans="1:12" ht="14.25" hidden="1" customHeight="1">
      <c r="A166" s="16">
        <v>42899</v>
      </c>
      <c r="B166" s="22">
        <v>0.42868055555555556</v>
      </c>
      <c r="C166" t="s">
        <v>934</v>
      </c>
      <c r="D166" t="s">
        <v>935</v>
      </c>
      <c r="E166" s="17">
        <v>174326</v>
      </c>
      <c r="F166" t="s">
        <v>936</v>
      </c>
      <c r="G166" s="17">
        <v>800</v>
      </c>
      <c r="H166" t="s">
        <v>41</v>
      </c>
      <c r="I166" t="s">
        <v>42</v>
      </c>
      <c r="J166" t="s">
        <v>22656</v>
      </c>
      <c r="K166">
        <f>VLOOKUP(F166,自助机!E:H,4,FALSE)</f>
        <v>800</v>
      </c>
      <c r="L166" t="str">
        <f t="shared" si="2"/>
        <v/>
      </c>
    </row>
    <row r="167" spans="1:12" ht="14.25" hidden="1" customHeight="1">
      <c r="A167" s="16">
        <v>42899</v>
      </c>
      <c r="B167" s="22">
        <v>0.42924768518518519</v>
      </c>
      <c r="C167" t="s">
        <v>937</v>
      </c>
      <c r="D167" t="s">
        <v>938</v>
      </c>
      <c r="E167" s="17">
        <v>174383</v>
      </c>
      <c r="F167" t="s">
        <v>939</v>
      </c>
      <c r="G167" s="17">
        <v>500</v>
      </c>
      <c r="H167" t="s">
        <v>41</v>
      </c>
      <c r="I167" t="s">
        <v>42</v>
      </c>
      <c r="J167" t="s">
        <v>22656</v>
      </c>
      <c r="K167">
        <f>VLOOKUP(F167,自助机!E:H,4,FALSE)</f>
        <v>500</v>
      </c>
      <c r="L167" t="str">
        <f t="shared" si="2"/>
        <v/>
      </c>
    </row>
    <row r="168" spans="1:12" ht="14.25" hidden="1" customHeight="1">
      <c r="A168" s="16">
        <v>42899</v>
      </c>
      <c r="B168" s="22">
        <v>0.42975694444444446</v>
      </c>
      <c r="C168" t="s">
        <v>940</v>
      </c>
      <c r="D168" t="s">
        <v>941</v>
      </c>
      <c r="E168" s="17">
        <v>174433</v>
      </c>
      <c r="F168" t="s">
        <v>942</v>
      </c>
      <c r="G168" s="17">
        <v>200</v>
      </c>
      <c r="H168" t="s">
        <v>41</v>
      </c>
      <c r="I168" t="s">
        <v>42</v>
      </c>
      <c r="J168" t="s">
        <v>22656</v>
      </c>
      <c r="K168">
        <f>VLOOKUP(F168,自助机!E:H,4,FALSE)</f>
        <v>200</v>
      </c>
      <c r="L168" t="str">
        <f t="shared" si="2"/>
        <v/>
      </c>
    </row>
    <row r="169" spans="1:12" ht="14.25" hidden="1" customHeight="1">
      <c r="A169" s="16">
        <v>42899</v>
      </c>
      <c r="B169" s="22">
        <v>0.42995370370370373</v>
      </c>
      <c r="C169" t="s">
        <v>943</v>
      </c>
      <c r="D169" t="s">
        <v>944</v>
      </c>
      <c r="E169" s="17">
        <v>174451</v>
      </c>
      <c r="F169" t="s">
        <v>945</v>
      </c>
      <c r="G169" s="17">
        <v>2900</v>
      </c>
      <c r="H169" t="s">
        <v>41</v>
      </c>
      <c r="I169" t="s">
        <v>42</v>
      </c>
      <c r="J169" t="s">
        <v>22656</v>
      </c>
      <c r="K169">
        <f>VLOOKUP(F169,自助机!E:H,4,FALSE)</f>
        <v>2900</v>
      </c>
      <c r="L169" t="str">
        <f t="shared" si="2"/>
        <v/>
      </c>
    </row>
    <row r="170" spans="1:12" ht="14.25" hidden="1" customHeight="1">
      <c r="A170" s="16">
        <v>42899</v>
      </c>
      <c r="B170" s="22">
        <v>0.4303819444444445</v>
      </c>
      <c r="C170" t="s">
        <v>716</v>
      </c>
      <c r="D170" t="s">
        <v>717</v>
      </c>
      <c r="E170" s="17">
        <v>174521</v>
      </c>
      <c r="F170" t="s">
        <v>946</v>
      </c>
      <c r="G170" s="17">
        <v>60</v>
      </c>
      <c r="H170" t="s">
        <v>41</v>
      </c>
      <c r="I170" t="s">
        <v>42</v>
      </c>
      <c r="J170" t="s">
        <v>22656</v>
      </c>
      <c r="K170">
        <f>VLOOKUP(F170,自助机!E:H,4,FALSE)</f>
        <v>60</v>
      </c>
      <c r="L170" t="str">
        <f t="shared" si="2"/>
        <v/>
      </c>
    </row>
    <row r="171" spans="1:12" ht="14.25" hidden="1" customHeight="1">
      <c r="A171" s="16">
        <v>42899</v>
      </c>
      <c r="B171" s="22">
        <v>0.4303819444444445</v>
      </c>
      <c r="C171" t="s">
        <v>947</v>
      </c>
      <c r="D171" t="s">
        <v>392</v>
      </c>
      <c r="E171" s="17">
        <v>174520</v>
      </c>
      <c r="F171" t="s">
        <v>948</v>
      </c>
      <c r="G171" s="17">
        <v>500</v>
      </c>
      <c r="H171" t="s">
        <v>41</v>
      </c>
      <c r="I171" t="s">
        <v>42</v>
      </c>
      <c r="J171" t="s">
        <v>22656</v>
      </c>
      <c r="K171">
        <f>VLOOKUP(F171,自助机!E:H,4,FALSE)</f>
        <v>500</v>
      </c>
      <c r="L171" t="str">
        <f t="shared" si="2"/>
        <v/>
      </c>
    </row>
    <row r="172" spans="1:12" ht="14.25" hidden="1" customHeight="1">
      <c r="A172" s="16">
        <v>42899</v>
      </c>
      <c r="B172" s="22">
        <v>0.43041666666666667</v>
      </c>
      <c r="C172" t="s">
        <v>463</v>
      </c>
      <c r="D172" t="s">
        <v>464</v>
      </c>
      <c r="E172" s="17">
        <v>174522</v>
      </c>
      <c r="F172" t="s">
        <v>949</v>
      </c>
      <c r="G172" s="17">
        <v>400</v>
      </c>
      <c r="H172" t="s">
        <v>41</v>
      </c>
      <c r="I172" t="s">
        <v>42</v>
      </c>
      <c r="J172" t="s">
        <v>22656</v>
      </c>
      <c r="K172">
        <f>VLOOKUP(F172,自助机!E:H,4,FALSE)</f>
        <v>400</v>
      </c>
      <c r="L172" t="str">
        <f t="shared" si="2"/>
        <v/>
      </c>
    </row>
    <row r="173" spans="1:12" ht="14.25" hidden="1" customHeight="1">
      <c r="A173" s="16">
        <v>42899</v>
      </c>
      <c r="B173" s="22">
        <v>0.43047453703703703</v>
      </c>
      <c r="C173" t="s">
        <v>804</v>
      </c>
      <c r="D173" t="s">
        <v>805</v>
      </c>
      <c r="E173" s="17">
        <v>174527</v>
      </c>
      <c r="F173" t="s">
        <v>950</v>
      </c>
      <c r="G173" s="17">
        <v>300</v>
      </c>
      <c r="H173" t="s">
        <v>41</v>
      </c>
      <c r="I173" t="s">
        <v>42</v>
      </c>
      <c r="J173" t="s">
        <v>22656</v>
      </c>
      <c r="K173">
        <f>VLOOKUP(F173,自助机!E:H,4,FALSE)</f>
        <v>300</v>
      </c>
      <c r="L173" t="str">
        <f t="shared" si="2"/>
        <v/>
      </c>
    </row>
    <row r="174" spans="1:12" ht="14.25" hidden="1" customHeight="1">
      <c r="A174" s="16">
        <v>42899</v>
      </c>
      <c r="B174" s="22">
        <v>0.43075231481481485</v>
      </c>
      <c r="C174" t="s">
        <v>951</v>
      </c>
      <c r="D174" t="s">
        <v>952</v>
      </c>
      <c r="E174" s="17">
        <v>174551</v>
      </c>
      <c r="F174" t="s">
        <v>953</v>
      </c>
      <c r="G174" s="17">
        <v>1000</v>
      </c>
      <c r="H174" t="s">
        <v>41</v>
      </c>
      <c r="I174" t="s">
        <v>42</v>
      </c>
      <c r="J174" t="s">
        <v>22656</v>
      </c>
      <c r="K174">
        <f>VLOOKUP(F174,自助机!E:H,4,FALSE)</f>
        <v>1000</v>
      </c>
      <c r="L174" t="str">
        <f t="shared" si="2"/>
        <v/>
      </c>
    </row>
    <row r="175" spans="1:12" ht="14.25" hidden="1" customHeight="1">
      <c r="A175" s="16">
        <v>42899</v>
      </c>
      <c r="B175" s="22">
        <v>0.43079861111111112</v>
      </c>
      <c r="C175" t="s">
        <v>716</v>
      </c>
      <c r="D175" t="s">
        <v>717</v>
      </c>
      <c r="E175" s="17">
        <v>174555</v>
      </c>
      <c r="F175" t="s">
        <v>954</v>
      </c>
      <c r="G175" s="17">
        <v>2</v>
      </c>
      <c r="H175" t="s">
        <v>41</v>
      </c>
      <c r="I175" t="s">
        <v>42</v>
      </c>
      <c r="J175" t="s">
        <v>22656</v>
      </c>
      <c r="K175">
        <f>VLOOKUP(F175,自助机!E:H,4,FALSE)</f>
        <v>2</v>
      </c>
      <c r="L175" t="str">
        <f t="shared" si="2"/>
        <v/>
      </c>
    </row>
    <row r="176" spans="1:12" ht="14.25" hidden="1" customHeight="1">
      <c r="A176" s="16">
        <v>42899</v>
      </c>
      <c r="B176" s="22">
        <v>0.43087962962962961</v>
      </c>
      <c r="C176" t="s">
        <v>583</v>
      </c>
      <c r="D176" t="s">
        <v>584</v>
      </c>
      <c r="E176" s="17">
        <v>174567</v>
      </c>
      <c r="F176" t="s">
        <v>955</v>
      </c>
      <c r="G176" s="17">
        <v>100</v>
      </c>
      <c r="H176" t="s">
        <v>41</v>
      </c>
      <c r="I176" t="s">
        <v>42</v>
      </c>
      <c r="J176" t="s">
        <v>22656</v>
      </c>
      <c r="K176">
        <f>VLOOKUP(F176,自助机!E:H,4,FALSE)</f>
        <v>100</v>
      </c>
      <c r="L176" t="str">
        <f t="shared" si="2"/>
        <v/>
      </c>
    </row>
    <row r="177" spans="1:12" ht="14.25" hidden="1" customHeight="1">
      <c r="A177" s="16">
        <v>42899</v>
      </c>
      <c r="B177" s="22">
        <v>0.43144675925925924</v>
      </c>
      <c r="C177" t="s">
        <v>482</v>
      </c>
      <c r="D177" t="s">
        <v>147</v>
      </c>
      <c r="E177" s="17">
        <v>174609</v>
      </c>
      <c r="F177" t="s">
        <v>956</v>
      </c>
      <c r="G177" s="17">
        <v>500</v>
      </c>
      <c r="H177" t="s">
        <v>41</v>
      </c>
      <c r="I177" t="s">
        <v>42</v>
      </c>
      <c r="J177" t="s">
        <v>22656</v>
      </c>
      <c r="K177">
        <f>VLOOKUP(F177,自助机!E:H,4,FALSE)</f>
        <v>500</v>
      </c>
      <c r="L177" t="str">
        <f t="shared" si="2"/>
        <v/>
      </c>
    </row>
    <row r="178" spans="1:12" ht="14.25" hidden="1" customHeight="1">
      <c r="A178" s="16">
        <v>42899</v>
      </c>
      <c r="B178" s="22">
        <v>0.4316550925925926</v>
      </c>
      <c r="C178" t="s">
        <v>957</v>
      </c>
      <c r="D178" t="s">
        <v>958</v>
      </c>
      <c r="E178" s="17">
        <v>174630</v>
      </c>
      <c r="F178" t="s">
        <v>959</v>
      </c>
      <c r="G178" s="17">
        <v>200</v>
      </c>
      <c r="H178" t="s">
        <v>41</v>
      </c>
      <c r="I178" t="s">
        <v>42</v>
      </c>
      <c r="J178" t="s">
        <v>22656</v>
      </c>
      <c r="K178">
        <f>VLOOKUP(F178,自助机!E:H,4,FALSE)</f>
        <v>200</v>
      </c>
      <c r="L178" t="str">
        <f t="shared" si="2"/>
        <v/>
      </c>
    </row>
    <row r="179" spans="1:12" ht="14.25" hidden="1" customHeight="1">
      <c r="A179" s="16">
        <v>42899</v>
      </c>
      <c r="B179" s="22">
        <v>0.43206018518518513</v>
      </c>
      <c r="C179" t="s">
        <v>960</v>
      </c>
      <c r="D179" t="s">
        <v>961</v>
      </c>
      <c r="E179" s="17">
        <v>174669</v>
      </c>
      <c r="F179" t="s">
        <v>962</v>
      </c>
      <c r="G179" s="17">
        <v>20</v>
      </c>
      <c r="H179" t="s">
        <v>41</v>
      </c>
      <c r="I179" t="s">
        <v>42</v>
      </c>
      <c r="J179" t="s">
        <v>22656</v>
      </c>
      <c r="K179">
        <f>VLOOKUP(F179,自助机!E:H,4,FALSE)</f>
        <v>20</v>
      </c>
      <c r="L179" t="str">
        <f t="shared" si="2"/>
        <v/>
      </c>
    </row>
    <row r="180" spans="1:12" ht="14.25" hidden="1" customHeight="1">
      <c r="A180" s="16">
        <v>42899</v>
      </c>
      <c r="B180" s="22">
        <v>0.43333333333333335</v>
      </c>
      <c r="C180" t="s">
        <v>963</v>
      </c>
      <c r="D180" t="s">
        <v>964</v>
      </c>
      <c r="E180" s="17">
        <v>174787</v>
      </c>
      <c r="F180" t="s">
        <v>965</v>
      </c>
      <c r="G180" s="17">
        <v>20</v>
      </c>
      <c r="H180" t="s">
        <v>41</v>
      </c>
      <c r="I180" t="s">
        <v>42</v>
      </c>
      <c r="J180" t="s">
        <v>22656</v>
      </c>
      <c r="K180">
        <f>VLOOKUP(F180,自助机!E:H,4,FALSE)</f>
        <v>20</v>
      </c>
      <c r="L180" t="str">
        <f t="shared" si="2"/>
        <v/>
      </c>
    </row>
    <row r="181" spans="1:12" ht="14.25" hidden="1" customHeight="1">
      <c r="A181" s="16">
        <v>42899</v>
      </c>
      <c r="B181" s="22">
        <v>0.43344907407407413</v>
      </c>
      <c r="C181" t="s">
        <v>966</v>
      </c>
      <c r="D181" t="s">
        <v>697</v>
      </c>
      <c r="E181" s="17">
        <v>174797</v>
      </c>
      <c r="F181" t="s">
        <v>967</v>
      </c>
      <c r="G181" s="17">
        <v>500</v>
      </c>
      <c r="H181" t="s">
        <v>41</v>
      </c>
      <c r="I181" t="s">
        <v>42</v>
      </c>
      <c r="J181" t="s">
        <v>22656</v>
      </c>
      <c r="K181">
        <f>VLOOKUP(F181,自助机!E:H,4,FALSE)</f>
        <v>500</v>
      </c>
      <c r="L181" t="str">
        <f t="shared" si="2"/>
        <v/>
      </c>
    </row>
    <row r="182" spans="1:12" ht="14.25" hidden="1" customHeight="1">
      <c r="A182" s="16">
        <v>42899</v>
      </c>
      <c r="B182" s="22">
        <v>0.43421296296296297</v>
      </c>
      <c r="C182" t="s">
        <v>968</v>
      </c>
      <c r="D182" t="s">
        <v>969</v>
      </c>
      <c r="E182" s="17">
        <v>174863</v>
      </c>
      <c r="F182" t="s">
        <v>970</v>
      </c>
      <c r="G182" s="17">
        <v>200</v>
      </c>
      <c r="H182" t="s">
        <v>41</v>
      </c>
      <c r="I182" t="s">
        <v>42</v>
      </c>
      <c r="J182" t="s">
        <v>22656</v>
      </c>
      <c r="K182">
        <f>VLOOKUP(F182,自助机!E:H,4,FALSE)</f>
        <v>200</v>
      </c>
      <c r="L182" t="str">
        <f t="shared" si="2"/>
        <v/>
      </c>
    </row>
    <row r="183" spans="1:12" ht="14.25" hidden="1" customHeight="1">
      <c r="A183" s="16">
        <v>42899</v>
      </c>
      <c r="B183" s="22">
        <v>0.43431712962962959</v>
      </c>
      <c r="C183" t="s">
        <v>971</v>
      </c>
      <c r="D183" t="s">
        <v>972</v>
      </c>
      <c r="E183" s="17">
        <v>174869</v>
      </c>
      <c r="F183" t="s">
        <v>973</v>
      </c>
      <c r="G183" s="17">
        <v>10</v>
      </c>
      <c r="H183" t="s">
        <v>41</v>
      </c>
      <c r="I183" t="s">
        <v>42</v>
      </c>
      <c r="J183" t="s">
        <v>22656</v>
      </c>
      <c r="K183">
        <f>VLOOKUP(F183,自助机!E:H,4,FALSE)</f>
        <v>10</v>
      </c>
      <c r="L183" t="str">
        <f t="shared" si="2"/>
        <v/>
      </c>
    </row>
    <row r="184" spans="1:12" ht="14.25" hidden="1" customHeight="1">
      <c r="A184" s="16">
        <v>42899</v>
      </c>
      <c r="B184" s="22">
        <v>0.43504629629629626</v>
      </c>
      <c r="C184" t="s">
        <v>974</v>
      </c>
      <c r="D184" t="s">
        <v>975</v>
      </c>
      <c r="E184" s="17">
        <v>174921</v>
      </c>
      <c r="F184" t="s">
        <v>976</v>
      </c>
      <c r="G184" s="17">
        <v>1000</v>
      </c>
      <c r="H184" t="s">
        <v>41</v>
      </c>
      <c r="I184" t="s">
        <v>42</v>
      </c>
      <c r="J184" t="s">
        <v>22656</v>
      </c>
      <c r="K184">
        <f>VLOOKUP(F184,自助机!E:H,4,FALSE)</f>
        <v>1000</v>
      </c>
      <c r="L184" t="str">
        <f t="shared" si="2"/>
        <v/>
      </c>
    </row>
    <row r="185" spans="1:12" ht="14.25" hidden="1" customHeight="1">
      <c r="A185" s="16">
        <v>42899</v>
      </c>
      <c r="B185" s="22">
        <v>0.43505787037037041</v>
      </c>
      <c r="C185" t="s">
        <v>977</v>
      </c>
      <c r="D185" t="s">
        <v>978</v>
      </c>
      <c r="E185" s="17">
        <v>174922</v>
      </c>
      <c r="F185" t="s">
        <v>979</v>
      </c>
      <c r="G185" s="17">
        <v>300</v>
      </c>
      <c r="H185" t="s">
        <v>41</v>
      </c>
      <c r="I185" t="s">
        <v>42</v>
      </c>
      <c r="J185" t="s">
        <v>22656</v>
      </c>
      <c r="K185">
        <f>VLOOKUP(F185,自助机!E:H,4,FALSE)</f>
        <v>300</v>
      </c>
      <c r="L185" t="str">
        <f t="shared" si="2"/>
        <v/>
      </c>
    </row>
    <row r="186" spans="1:12" ht="14.25" hidden="1" customHeight="1">
      <c r="A186" s="16">
        <v>42899</v>
      </c>
      <c r="B186" s="22">
        <v>0.43582175925925926</v>
      </c>
      <c r="C186" t="s">
        <v>980</v>
      </c>
      <c r="D186" t="s">
        <v>981</v>
      </c>
      <c r="E186" s="17">
        <v>174990</v>
      </c>
      <c r="F186" t="s">
        <v>982</v>
      </c>
      <c r="G186" s="17">
        <v>300</v>
      </c>
      <c r="H186" t="s">
        <v>41</v>
      </c>
      <c r="I186" t="s">
        <v>42</v>
      </c>
      <c r="J186" t="s">
        <v>22656</v>
      </c>
      <c r="K186">
        <f>VLOOKUP(F186,自助机!E:H,4,FALSE)</f>
        <v>300</v>
      </c>
      <c r="L186" t="str">
        <f t="shared" si="2"/>
        <v/>
      </c>
    </row>
    <row r="187" spans="1:12" ht="14.25" hidden="1" customHeight="1">
      <c r="A187" s="16">
        <v>42899</v>
      </c>
      <c r="B187" s="22">
        <v>0.43583333333333335</v>
      </c>
      <c r="C187" t="s">
        <v>792</v>
      </c>
      <c r="D187" t="s">
        <v>793</v>
      </c>
      <c r="E187" s="17">
        <v>174994</v>
      </c>
      <c r="F187" t="s">
        <v>983</v>
      </c>
      <c r="G187" s="17">
        <v>500</v>
      </c>
      <c r="H187" t="s">
        <v>41</v>
      </c>
      <c r="I187" t="s">
        <v>42</v>
      </c>
      <c r="J187" t="s">
        <v>22656</v>
      </c>
      <c r="K187">
        <f>VLOOKUP(F187,自助机!E:H,4,FALSE)</f>
        <v>500</v>
      </c>
      <c r="L187" t="str">
        <f t="shared" si="2"/>
        <v/>
      </c>
    </row>
    <row r="188" spans="1:12" ht="14.25" hidden="1" customHeight="1">
      <c r="A188" s="16">
        <v>42899</v>
      </c>
      <c r="B188" s="22">
        <v>0.43668981481481484</v>
      </c>
      <c r="C188" t="s">
        <v>984</v>
      </c>
      <c r="D188" t="s">
        <v>985</v>
      </c>
      <c r="E188" s="17">
        <v>175048</v>
      </c>
      <c r="F188" t="s">
        <v>986</v>
      </c>
      <c r="G188" s="17">
        <v>50</v>
      </c>
      <c r="H188" t="s">
        <v>41</v>
      </c>
      <c r="I188" t="s">
        <v>42</v>
      </c>
      <c r="J188" t="s">
        <v>22656</v>
      </c>
      <c r="K188">
        <f>VLOOKUP(F188,自助机!E:H,4,FALSE)</f>
        <v>50</v>
      </c>
      <c r="L188" t="str">
        <f t="shared" si="2"/>
        <v/>
      </c>
    </row>
    <row r="189" spans="1:12" ht="14.25" hidden="1" customHeight="1">
      <c r="A189" s="16">
        <v>42899</v>
      </c>
      <c r="B189" s="22">
        <v>0.43840277777777775</v>
      </c>
      <c r="C189" t="s">
        <v>987</v>
      </c>
      <c r="D189" t="s">
        <v>988</v>
      </c>
      <c r="E189" s="17">
        <v>175183</v>
      </c>
      <c r="F189" t="s">
        <v>989</v>
      </c>
      <c r="G189" s="17">
        <v>50</v>
      </c>
      <c r="H189" t="s">
        <v>41</v>
      </c>
      <c r="I189" t="s">
        <v>42</v>
      </c>
      <c r="J189" t="s">
        <v>22656</v>
      </c>
      <c r="K189">
        <f>VLOOKUP(F189,自助机!E:H,4,FALSE)</f>
        <v>50</v>
      </c>
      <c r="L189" t="str">
        <f t="shared" si="2"/>
        <v/>
      </c>
    </row>
    <row r="190" spans="1:12" ht="14.25" hidden="1" customHeight="1">
      <c r="A190" s="16">
        <v>42899</v>
      </c>
      <c r="B190" s="22">
        <v>0.43888888888888888</v>
      </c>
      <c r="C190" t="s">
        <v>990</v>
      </c>
      <c r="D190" t="s">
        <v>991</v>
      </c>
      <c r="E190" s="17">
        <v>175213</v>
      </c>
      <c r="F190" t="s">
        <v>992</v>
      </c>
      <c r="G190" s="17">
        <v>20</v>
      </c>
      <c r="H190" t="s">
        <v>41</v>
      </c>
      <c r="I190" t="s">
        <v>42</v>
      </c>
      <c r="J190" t="s">
        <v>22656</v>
      </c>
      <c r="K190">
        <f>VLOOKUP(F190,自助机!E:H,4,FALSE)</f>
        <v>20</v>
      </c>
      <c r="L190" t="str">
        <f t="shared" si="2"/>
        <v/>
      </c>
    </row>
    <row r="191" spans="1:12" ht="14.25" hidden="1" customHeight="1">
      <c r="A191" s="16">
        <v>42899</v>
      </c>
      <c r="B191" s="22">
        <v>0.43972222222222218</v>
      </c>
      <c r="C191" t="s">
        <v>963</v>
      </c>
      <c r="D191" t="s">
        <v>964</v>
      </c>
      <c r="E191" s="17">
        <v>175269</v>
      </c>
      <c r="F191" t="s">
        <v>993</v>
      </c>
      <c r="G191" s="17">
        <v>300</v>
      </c>
      <c r="H191" t="s">
        <v>41</v>
      </c>
      <c r="I191" t="s">
        <v>42</v>
      </c>
      <c r="J191" t="s">
        <v>22656</v>
      </c>
      <c r="K191">
        <f>VLOOKUP(F191,自助机!E:H,4,FALSE)</f>
        <v>300</v>
      </c>
      <c r="L191" t="str">
        <f t="shared" si="2"/>
        <v/>
      </c>
    </row>
    <row r="192" spans="1:12" ht="14.25" hidden="1" customHeight="1">
      <c r="A192" s="16">
        <v>42899</v>
      </c>
      <c r="B192" s="22">
        <v>0.44005787037037036</v>
      </c>
      <c r="C192" t="s">
        <v>315</v>
      </c>
      <c r="D192" t="s">
        <v>316</v>
      </c>
      <c r="E192" s="17">
        <v>175292</v>
      </c>
      <c r="F192" t="s">
        <v>994</v>
      </c>
      <c r="G192" s="17">
        <v>2000</v>
      </c>
      <c r="H192" t="s">
        <v>41</v>
      </c>
      <c r="I192" t="s">
        <v>42</v>
      </c>
      <c r="J192" t="s">
        <v>22656</v>
      </c>
      <c r="K192">
        <f>VLOOKUP(F192,自助机!E:H,4,FALSE)</f>
        <v>2000</v>
      </c>
      <c r="L192" t="str">
        <f t="shared" si="2"/>
        <v/>
      </c>
    </row>
    <row r="193" spans="1:12" ht="14.25" hidden="1" customHeight="1">
      <c r="A193" s="16">
        <v>42899</v>
      </c>
      <c r="B193" s="22">
        <v>0.44062499999999999</v>
      </c>
      <c r="C193" t="s">
        <v>931</v>
      </c>
      <c r="D193" t="s">
        <v>932</v>
      </c>
      <c r="E193" s="17">
        <v>175335</v>
      </c>
      <c r="F193" t="s">
        <v>995</v>
      </c>
      <c r="G193" s="17">
        <v>500</v>
      </c>
      <c r="H193" t="s">
        <v>41</v>
      </c>
      <c r="I193" t="s">
        <v>42</v>
      </c>
      <c r="J193" t="s">
        <v>22656</v>
      </c>
      <c r="K193">
        <f>VLOOKUP(F193,自助机!E:H,4,FALSE)</f>
        <v>500</v>
      </c>
      <c r="L193" t="str">
        <f t="shared" si="2"/>
        <v/>
      </c>
    </row>
    <row r="194" spans="1:12" ht="14.25" hidden="1" customHeight="1">
      <c r="A194" s="16">
        <v>42899</v>
      </c>
      <c r="B194" s="22">
        <v>0.44305555555555554</v>
      </c>
      <c r="C194" t="s">
        <v>996</v>
      </c>
      <c r="D194" t="s">
        <v>997</v>
      </c>
      <c r="E194" s="17">
        <v>175553</v>
      </c>
      <c r="F194" t="s">
        <v>998</v>
      </c>
      <c r="G194" s="17">
        <v>3300</v>
      </c>
      <c r="H194" t="s">
        <v>41</v>
      </c>
      <c r="I194" t="s">
        <v>42</v>
      </c>
      <c r="J194" t="s">
        <v>22656</v>
      </c>
      <c r="K194">
        <f>VLOOKUP(F194,自助机!E:H,4,FALSE)</f>
        <v>3300</v>
      </c>
      <c r="L194" t="str">
        <f t="shared" si="2"/>
        <v/>
      </c>
    </row>
    <row r="195" spans="1:12" ht="14.25" hidden="1" customHeight="1">
      <c r="A195" s="16">
        <v>42899</v>
      </c>
      <c r="B195" s="22">
        <v>0.4450925925925926</v>
      </c>
      <c r="C195" t="s">
        <v>999</v>
      </c>
      <c r="D195" t="s">
        <v>1000</v>
      </c>
      <c r="E195" s="17">
        <v>175746</v>
      </c>
      <c r="F195" t="s">
        <v>1001</v>
      </c>
      <c r="G195" s="17">
        <v>300</v>
      </c>
      <c r="H195" t="s">
        <v>41</v>
      </c>
      <c r="I195" t="s">
        <v>42</v>
      </c>
      <c r="J195" t="s">
        <v>22656</v>
      </c>
      <c r="K195">
        <f>VLOOKUP(F195,自助机!E:H,4,FALSE)</f>
        <v>300</v>
      </c>
      <c r="L195" t="str">
        <f t="shared" ref="L195:L258" si="3">IF(K195=G195,"",1)</f>
        <v/>
      </c>
    </row>
    <row r="196" spans="1:12" ht="14.25" hidden="1" customHeight="1">
      <c r="A196" s="16">
        <v>42899</v>
      </c>
      <c r="B196" s="22">
        <v>0.44589120370370372</v>
      </c>
      <c r="C196" t="s">
        <v>1002</v>
      </c>
      <c r="D196" t="s">
        <v>1003</v>
      </c>
      <c r="E196" s="17">
        <v>175803</v>
      </c>
      <c r="F196" t="s">
        <v>1004</v>
      </c>
      <c r="G196" s="17">
        <v>500</v>
      </c>
      <c r="H196" t="s">
        <v>41</v>
      </c>
      <c r="I196" t="s">
        <v>42</v>
      </c>
      <c r="J196" t="s">
        <v>22656</v>
      </c>
      <c r="K196">
        <f>VLOOKUP(F196,自助机!E:H,4,FALSE)</f>
        <v>500</v>
      </c>
      <c r="L196" t="str">
        <f t="shared" si="3"/>
        <v/>
      </c>
    </row>
    <row r="197" spans="1:12" ht="14.25" hidden="1" customHeight="1">
      <c r="A197" s="16">
        <v>42899</v>
      </c>
      <c r="B197" s="22">
        <v>0.44596064814814818</v>
      </c>
      <c r="C197" t="s">
        <v>1005</v>
      </c>
      <c r="D197" t="s">
        <v>1006</v>
      </c>
      <c r="E197" s="17">
        <v>175807</v>
      </c>
      <c r="F197" t="s">
        <v>1007</v>
      </c>
      <c r="G197" s="17">
        <v>100</v>
      </c>
      <c r="H197" t="s">
        <v>41</v>
      </c>
      <c r="I197" t="s">
        <v>42</v>
      </c>
      <c r="J197" t="s">
        <v>22656</v>
      </c>
      <c r="K197">
        <f>VLOOKUP(F197,自助机!E:H,4,FALSE)</f>
        <v>100</v>
      </c>
      <c r="L197" t="str">
        <f t="shared" si="3"/>
        <v/>
      </c>
    </row>
    <row r="198" spans="1:12" ht="14.25" hidden="1" customHeight="1">
      <c r="A198" s="16">
        <v>42899</v>
      </c>
      <c r="B198" s="22">
        <v>0.44638888888888889</v>
      </c>
      <c r="C198" t="s">
        <v>987</v>
      </c>
      <c r="D198" t="s">
        <v>988</v>
      </c>
      <c r="E198" s="17">
        <v>175843</v>
      </c>
      <c r="F198" t="s">
        <v>1008</v>
      </c>
      <c r="G198" s="17">
        <v>200</v>
      </c>
      <c r="H198" t="s">
        <v>41</v>
      </c>
      <c r="I198" t="s">
        <v>42</v>
      </c>
      <c r="J198" t="s">
        <v>22656</v>
      </c>
      <c r="K198">
        <f>VLOOKUP(F198,自助机!E:H,4,FALSE)</f>
        <v>200</v>
      </c>
      <c r="L198" t="str">
        <f t="shared" si="3"/>
        <v/>
      </c>
    </row>
    <row r="199" spans="1:12" ht="14.25" hidden="1" customHeight="1">
      <c r="A199" s="16">
        <v>42899</v>
      </c>
      <c r="B199" s="22">
        <v>0.44671296296296298</v>
      </c>
      <c r="C199" t="s">
        <v>682</v>
      </c>
      <c r="D199" t="s">
        <v>93</v>
      </c>
      <c r="E199" s="17">
        <v>175866</v>
      </c>
      <c r="F199" t="s">
        <v>1009</v>
      </c>
      <c r="G199" s="17">
        <v>40</v>
      </c>
      <c r="H199" t="s">
        <v>41</v>
      </c>
      <c r="I199" t="s">
        <v>42</v>
      </c>
      <c r="J199" t="s">
        <v>22656</v>
      </c>
      <c r="K199">
        <f>VLOOKUP(F199,自助机!E:H,4,FALSE)</f>
        <v>40</v>
      </c>
      <c r="L199" t="str">
        <f t="shared" si="3"/>
        <v/>
      </c>
    </row>
    <row r="200" spans="1:12" ht="14.25" hidden="1" customHeight="1">
      <c r="A200" s="16">
        <v>42899</v>
      </c>
      <c r="B200" s="22">
        <v>0.44686342592592593</v>
      </c>
      <c r="C200" t="s">
        <v>1010</v>
      </c>
      <c r="D200" t="s">
        <v>1011</v>
      </c>
      <c r="E200" s="17">
        <v>175874</v>
      </c>
      <c r="F200" t="s">
        <v>1012</v>
      </c>
      <c r="G200" s="17">
        <v>100</v>
      </c>
      <c r="H200" t="s">
        <v>41</v>
      </c>
      <c r="I200" t="s">
        <v>42</v>
      </c>
      <c r="J200" t="s">
        <v>22656</v>
      </c>
      <c r="K200">
        <f>VLOOKUP(F200,自助机!E:H,4,FALSE)</f>
        <v>100</v>
      </c>
      <c r="L200" t="str">
        <f t="shared" si="3"/>
        <v/>
      </c>
    </row>
    <row r="201" spans="1:12" ht="14.25" hidden="1" customHeight="1">
      <c r="A201" s="16">
        <v>42899</v>
      </c>
      <c r="B201" s="22">
        <v>0.44702546296296292</v>
      </c>
      <c r="C201" t="s">
        <v>1013</v>
      </c>
      <c r="D201" t="s">
        <v>1014</v>
      </c>
      <c r="E201" s="17">
        <v>175888</v>
      </c>
      <c r="F201" t="s">
        <v>1015</v>
      </c>
      <c r="G201" s="17">
        <v>1000</v>
      </c>
      <c r="H201" t="s">
        <v>41</v>
      </c>
      <c r="I201" t="s">
        <v>42</v>
      </c>
      <c r="J201" t="s">
        <v>22656</v>
      </c>
      <c r="K201">
        <f>VLOOKUP(F201,自助机!E:H,4,FALSE)</f>
        <v>1000</v>
      </c>
      <c r="L201" t="str">
        <f t="shared" si="3"/>
        <v/>
      </c>
    </row>
    <row r="202" spans="1:12" ht="14.25" hidden="1" customHeight="1">
      <c r="A202" s="16">
        <v>42899</v>
      </c>
      <c r="B202" s="22">
        <v>0.44925925925925925</v>
      </c>
      <c r="C202" t="s">
        <v>777</v>
      </c>
      <c r="D202" t="s">
        <v>778</v>
      </c>
      <c r="E202" s="17">
        <v>176027</v>
      </c>
      <c r="F202" t="s">
        <v>1016</v>
      </c>
      <c r="G202" s="17">
        <v>350</v>
      </c>
      <c r="H202" t="s">
        <v>41</v>
      </c>
      <c r="I202" t="s">
        <v>42</v>
      </c>
      <c r="J202" t="s">
        <v>22656</v>
      </c>
      <c r="K202">
        <f>VLOOKUP(F202,自助机!E:H,4,FALSE)</f>
        <v>350</v>
      </c>
      <c r="L202" t="str">
        <f t="shared" si="3"/>
        <v/>
      </c>
    </row>
    <row r="203" spans="1:12" ht="14.25" hidden="1" customHeight="1">
      <c r="A203" s="16">
        <v>42899</v>
      </c>
      <c r="B203" s="22">
        <v>0.4498611111111111</v>
      </c>
      <c r="C203" t="s">
        <v>1017</v>
      </c>
      <c r="D203" t="s">
        <v>1018</v>
      </c>
      <c r="E203" s="17">
        <v>176075</v>
      </c>
      <c r="F203" t="s">
        <v>1019</v>
      </c>
      <c r="G203" s="17">
        <v>200</v>
      </c>
      <c r="H203" t="s">
        <v>41</v>
      </c>
      <c r="I203" t="s">
        <v>42</v>
      </c>
      <c r="J203" t="s">
        <v>22656</v>
      </c>
      <c r="K203">
        <f>VLOOKUP(F203,自助机!E:H,4,FALSE)</f>
        <v>200</v>
      </c>
      <c r="L203" t="str">
        <f t="shared" si="3"/>
        <v/>
      </c>
    </row>
    <row r="204" spans="1:12" ht="14.25" hidden="1" customHeight="1">
      <c r="A204" s="16">
        <v>42899</v>
      </c>
      <c r="B204" s="22">
        <v>0.45019675925925928</v>
      </c>
      <c r="C204" t="s">
        <v>777</v>
      </c>
      <c r="D204" t="s">
        <v>778</v>
      </c>
      <c r="E204" s="17">
        <v>176097</v>
      </c>
      <c r="F204" t="s">
        <v>1020</v>
      </c>
      <c r="G204" s="17">
        <v>30</v>
      </c>
      <c r="H204" t="s">
        <v>41</v>
      </c>
      <c r="I204" t="s">
        <v>42</v>
      </c>
      <c r="J204" t="s">
        <v>22656</v>
      </c>
      <c r="K204">
        <f>VLOOKUP(F204,自助机!E:H,4,FALSE)</f>
        <v>30</v>
      </c>
      <c r="L204" t="str">
        <f t="shared" si="3"/>
        <v/>
      </c>
    </row>
    <row r="205" spans="1:12" ht="14.25" hidden="1" customHeight="1">
      <c r="A205" s="16">
        <v>42899</v>
      </c>
      <c r="B205" s="22">
        <v>0.45019675925925928</v>
      </c>
      <c r="C205" t="s">
        <v>141</v>
      </c>
      <c r="D205" t="s">
        <v>142</v>
      </c>
      <c r="E205" s="17">
        <v>176099</v>
      </c>
      <c r="F205" t="s">
        <v>1021</v>
      </c>
      <c r="G205" s="17">
        <v>2000</v>
      </c>
      <c r="H205" t="s">
        <v>41</v>
      </c>
      <c r="I205" t="s">
        <v>42</v>
      </c>
      <c r="J205" t="s">
        <v>22656</v>
      </c>
      <c r="K205">
        <f>VLOOKUP(F205,自助机!E:H,4,FALSE)</f>
        <v>2000</v>
      </c>
      <c r="L205" t="str">
        <f t="shared" si="3"/>
        <v/>
      </c>
    </row>
    <row r="206" spans="1:12" ht="14.25" hidden="1" customHeight="1">
      <c r="A206" s="16">
        <v>42899</v>
      </c>
      <c r="B206" s="22">
        <v>0.45130787037037035</v>
      </c>
      <c r="C206" t="s">
        <v>1022</v>
      </c>
      <c r="D206" t="s">
        <v>1023</v>
      </c>
      <c r="E206" s="17">
        <v>176192</v>
      </c>
      <c r="F206" t="s">
        <v>1024</v>
      </c>
      <c r="G206" s="17">
        <v>2000</v>
      </c>
      <c r="H206" t="s">
        <v>41</v>
      </c>
      <c r="I206" t="s">
        <v>42</v>
      </c>
      <c r="J206" t="s">
        <v>22656</v>
      </c>
      <c r="K206">
        <f>VLOOKUP(F206,自助机!E:H,4,FALSE)</f>
        <v>2000</v>
      </c>
      <c r="L206" t="str">
        <f t="shared" si="3"/>
        <v/>
      </c>
    </row>
    <row r="207" spans="1:12" ht="14.25" hidden="1" customHeight="1">
      <c r="A207" s="16">
        <v>42899</v>
      </c>
      <c r="B207" s="22">
        <v>0.45193287037037039</v>
      </c>
      <c r="C207" t="s">
        <v>500</v>
      </c>
      <c r="D207" t="s">
        <v>501</v>
      </c>
      <c r="E207" s="17">
        <v>176261</v>
      </c>
      <c r="F207" t="s">
        <v>1025</v>
      </c>
      <c r="G207" s="17">
        <v>500</v>
      </c>
      <c r="H207" t="s">
        <v>41</v>
      </c>
      <c r="I207" t="s">
        <v>42</v>
      </c>
      <c r="J207" t="s">
        <v>22656</v>
      </c>
      <c r="K207">
        <f>VLOOKUP(F207,自助机!E:H,4,FALSE)</f>
        <v>500</v>
      </c>
      <c r="L207" t="str">
        <f t="shared" si="3"/>
        <v/>
      </c>
    </row>
    <row r="208" spans="1:12" ht="14.25" hidden="1" customHeight="1">
      <c r="A208" s="16">
        <v>42899</v>
      </c>
      <c r="B208" s="22">
        <v>0.45310185185185187</v>
      </c>
      <c r="C208" t="s">
        <v>1010</v>
      </c>
      <c r="D208" t="s">
        <v>1011</v>
      </c>
      <c r="E208" s="17">
        <v>176366</v>
      </c>
      <c r="F208" t="s">
        <v>1026</v>
      </c>
      <c r="G208" s="17">
        <v>23</v>
      </c>
      <c r="H208" t="s">
        <v>41</v>
      </c>
      <c r="I208" t="s">
        <v>42</v>
      </c>
      <c r="J208" t="s">
        <v>22656</v>
      </c>
      <c r="K208">
        <f>VLOOKUP(F208,自助机!E:H,4,FALSE)</f>
        <v>23</v>
      </c>
      <c r="L208" t="str">
        <f t="shared" si="3"/>
        <v/>
      </c>
    </row>
    <row r="209" spans="1:12" ht="14.25" hidden="1" customHeight="1">
      <c r="A209" s="16">
        <v>42899</v>
      </c>
      <c r="B209" s="22">
        <v>0.45311342592592596</v>
      </c>
      <c r="C209" t="s">
        <v>1027</v>
      </c>
      <c r="D209" t="s">
        <v>1028</v>
      </c>
      <c r="E209" s="17">
        <v>176367</v>
      </c>
      <c r="F209" t="s">
        <v>1029</v>
      </c>
      <c r="G209" s="17">
        <v>350</v>
      </c>
      <c r="H209" t="s">
        <v>41</v>
      </c>
      <c r="I209" t="s">
        <v>42</v>
      </c>
      <c r="J209" t="s">
        <v>22656</v>
      </c>
      <c r="K209">
        <f>VLOOKUP(F209,自助机!E:H,4,FALSE)</f>
        <v>350</v>
      </c>
      <c r="L209" t="str">
        <f t="shared" si="3"/>
        <v/>
      </c>
    </row>
    <row r="210" spans="1:12" ht="14.25" hidden="1" customHeight="1">
      <c r="A210" s="16">
        <v>42899</v>
      </c>
      <c r="B210" s="22">
        <v>0.45385416666666667</v>
      </c>
      <c r="C210" t="s">
        <v>483</v>
      </c>
      <c r="D210" t="s">
        <v>484</v>
      </c>
      <c r="E210" s="17">
        <v>176446</v>
      </c>
      <c r="F210" t="s">
        <v>1030</v>
      </c>
      <c r="G210" s="17">
        <v>100</v>
      </c>
      <c r="H210" t="s">
        <v>41</v>
      </c>
      <c r="I210" t="s">
        <v>42</v>
      </c>
      <c r="J210" t="s">
        <v>22656</v>
      </c>
      <c r="K210">
        <f>VLOOKUP(F210,自助机!E:H,4,FALSE)</f>
        <v>100</v>
      </c>
      <c r="L210" t="str">
        <f t="shared" si="3"/>
        <v/>
      </c>
    </row>
    <row r="211" spans="1:12" ht="14.25" hidden="1" customHeight="1">
      <c r="A211" s="16">
        <v>42899</v>
      </c>
      <c r="B211" s="22">
        <v>0.45452546296296298</v>
      </c>
      <c r="C211" t="s">
        <v>1031</v>
      </c>
      <c r="D211" t="s">
        <v>1032</v>
      </c>
      <c r="E211" s="17">
        <v>176502</v>
      </c>
      <c r="F211" t="s">
        <v>1033</v>
      </c>
      <c r="G211" s="17">
        <v>100</v>
      </c>
      <c r="H211" t="s">
        <v>41</v>
      </c>
      <c r="I211" t="s">
        <v>42</v>
      </c>
      <c r="J211" t="s">
        <v>22656</v>
      </c>
      <c r="K211">
        <f>VLOOKUP(F211,自助机!E:H,4,FALSE)</f>
        <v>100</v>
      </c>
      <c r="L211" t="str">
        <f t="shared" si="3"/>
        <v/>
      </c>
    </row>
    <row r="212" spans="1:12" ht="14.25" hidden="1" customHeight="1">
      <c r="A212" s="16">
        <v>42899</v>
      </c>
      <c r="B212" s="22">
        <v>0.45523148148148151</v>
      </c>
      <c r="C212" t="s">
        <v>1034</v>
      </c>
      <c r="D212" t="s">
        <v>1035</v>
      </c>
      <c r="E212" s="17">
        <v>176564</v>
      </c>
      <c r="F212" t="s">
        <v>1036</v>
      </c>
      <c r="G212" s="17">
        <v>100</v>
      </c>
      <c r="H212" t="s">
        <v>41</v>
      </c>
      <c r="I212" t="s">
        <v>42</v>
      </c>
      <c r="J212" t="s">
        <v>22656</v>
      </c>
      <c r="K212">
        <f>VLOOKUP(F212,自助机!E:H,4,FALSE)</f>
        <v>100</v>
      </c>
      <c r="L212" t="str">
        <f t="shared" si="3"/>
        <v/>
      </c>
    </row>
    <row r="213" spans="1:12" ht="14.25" hidden="1" customHeight="1">
      <c r="A213" s="16">
        <v>42899</v>
      </c>
      <c r="B213" s="22">
        <v>0.45716435185185184</v>
      </c>
      <c r="C213" t="s">
        <v>1037</v>
      </c>
      <c r="D213" t="s">
        <v>1038</v>
      </c>
      <c r="E213" s="17">
        <v>176710</v>
      </c>
      <c r="F213" t="s">
        <v>1039</v>
      </c>
      <c r="G213" s="17">
        <v>50</v>
      </c>
      <c r="H213" t="s">
        <v>41</v>
      </c>
      <c r="I213" t="s">
        <v>42</v>
      </c>
      <c r="J213" t="s">
        <v>22656</v>
      </c>
      <c r="K213">
        <f>VLOOKUP(F213,自助机!E:H,4,FALSE)</f>
        <v>50</v>
      </c>
      <c r="L213" t="str">
        <f t="shared" si="3"/>
        <v/>
      </c>
    </row>
    <row r="214" spans="1:12" ht="14.25" hidden="1" customHeight="1">
      <c r="A214" s="16">
        <v>42899</v>
      </c>
      <c r="B214" s="22">
        <v>0.45792824074074073</v>
      </c>
      <c r="C214" t="s">
        <v>1005</v>
      </c>
      <c r="D214" t="s">
        <v>1006</v>
      </c>
      <c r="E214" s="17">
        <v>176744</v>
      </c>
      <c r="F214" t="s">
        <v>1040</v>
      </c>
      <c r="G214" s="17">
        <v>10</v>
      </c>
      <c r="H214" t="s">
        <v>41</v>
      </c>
      <c r="I214" t="s">
        <v>42</v>
      </c>
      <c r="J214" t="s">
        <v>22656</v>
      </c>
      <c r="K214">
        <f>VLOOKUP(F214,自助机!E:H,4,FALSE)</f>
        <v>10</v>
      </c>
      <c r="L214" t="str">
        <f t="shared" si="3"/>
        <v/>
      </c>
    </row>
    <row r="215" spans="1:12" ht="14.25" hidden="1" customHeight="1">
      <c r="A215" s="16">
        <v>42899</v>
      </c>
      <c r="B215" s="22">
        <v>0.45862268518518517</v>
      </c>
      <c r="C215" t="s">
        <v>173</v>
      </c>
      <c r="D215" t="s">
        <v>174</v>
      </c>
      <c r="E215" s="17">
        <v>176798</v>
      </c>
      <c r="F215" t="s">
        <v>1041</v>
      </c>
      <c r="G215" s="17">
        <v>6403</v>
      </c>
      <c r="H215" t="s">
        <v>41</v>
      </c>
      <c r="I215" t="s">
        <v>42</v>
      </c>
      <c r="J215" t="s">
        <v>22656</v>
      </c>
      <c r="K215">
        <f>VLOOKUP(F215,自助机!E:H,4,FALSE)</f>
        <v>6403</v>
      </c>
      <c r="L215" t="str">
        <f t="shared" si="3"/>
        <v/>
      </c>
    </row>
    <row r="216" spans="1:12" ht="14.25" hidden="1" customHeight="1">
      <c r="A216" s="16">
        <v>42899</v>
      </c>
      <c r="B216" s="22">
        <v>0.46089120370370368</v>
      </c>
      <c r="C216" t="s">
        <v>1042</v>
      </c>
      <c r="D216" t="s">
        <v>1043</v>
      </c>
      <c r="E216" s="17">
        <v>176990</v>
      </c>
      <c r="F216" t="s">
        <v>1044</v>
      </c>
      <c r="G216" s="17">
        <v>1000</v>
      </c>
      <c r="H216" t="s">
        <v>41</v>
      </c>
      <c r="I216" t="s">
        <v>42</v>
      </c>
      <c r="J216" t="s">
        <v>22656</v>
      </c>
      <c r="K216">
        <f>VLOOKUP(F216,自助机!E:H,4,FALSE)</f>
        <v>1000</v>
      </c>
      <c r="L216" t="str">
        <f t="shared" si="3"/>
        <v/>
      </c>
    </row>
    <row r="217" spans="1:12" ht="14.25" hidden="1" customHeight="1">
      <c r="A217" s="16">
        <v>42899</v>
      </c>
      <c r="B217" s="22">
        <v>0.46100694444444446</v>
      </c>
      <c r="C217" t="s">
        <v>1045</v>
      </c>
      <c r="D217" t="s">
        <v>1046</v>
      </c>
      <c r="E217" s="17">
        <v>176994</v>
      </c>
      <c r="F217" t="s">
        <v>1047</v>
      </c>
      <c r="G217" s="17">
        <v>100</v>
      </c>
      <c r="H217" t="s">
        <v>41</v>
      </c>
      <c r="I217" t="s">
        <v>42</v>
      </c>
      <c r="J217" t="s">
        <v>22656</v>
      </c>
      <c r="K217">
        <f>VLOOKUP(F217,自助机!E:H,4,FALSE)</f>
        <v>100</v>
      </c>
      <c r="L217" t="str">
        <f t="shared" si="3"/>
        <v/>
      </c>
    </row>
    <row r="218" spans="1:12" ht="14.25" hidden="1" customHeight="1">
      <c r="A218" s="16">
        <v>42899</v>
      </c>
      <c r="B218" s="22">
        <v>0.46126157407407403</v>
      </c>
      <c r="C218" t="s">
        <v>1048</v>
      </c>
      <c r="D218" t="s">
        <v>1049</v>
      </c>
      <c r="E218" s="17">
        <v>177014</v>
      </c>
      <c r="F218" t="s">
        <v>1050</v>
      </c>
      <c r="G218" s="17">
        <v>500</v>
      </c>
      <c r="H218" t="s">
        <v>41</v>
      </c>
      <c r="I218" t="s">
        <v>42</v>
      </c>
      <c r="J218" t="s">
        <v>22656</v>
      </c>
      <c r="K218">
        <f>VLOOKUP(F218,自助机!E:H,4,FALSE)</f>
        <v>500</v>
      </c>
      <c r="L218" t="str">
        <f t="shared" si="3"/>
        <v/>
      </c>
    </row>
    <row r="219" spans="1:12" ht="14.25" hidden="1" customHeight="1">
      <c r="A219" s="16">
        <v>42899</v>
      </c>
      <c r="B219" s="22">
        <v>0.46153935185185185</v>
      </c>
      <c r="C219" t="s">
        <v>534</v>
      </c>
      <c r="D219" t="s">
        <v>535</v>
      </c>
      <c r="E219" s="17">
        <v>177029</v>
      </c>
      <c r="F219" t="s">
        <v>1051</v>
      </c>
      <c r="G219" s="17">
        <v>300</v>
      </c>
      <c r="H219" t="s">
        <v>41</v>
      </c>
      <c r="I219" t="s">
        <v>42</v>
      </c>
      <c r="J219" t="s">
        <v>22656</v>
      </c>
      <c r="K219">
        <f>VLOOKUP(F219,自助机!E:H,4,FALSE)</f>
        <v>300</v>
      </c>
      <c r="L219" t="str">
        <f t="shared" si="3"/>
        <v/>
      </c>
    </row>
    <row r="220" spans="1:12" ht="14.25" hidden="1" customHeight="1">
      <c r="A220" s="16">
        <v>42899</v>
      </c>
      <c r="B220" s="22">
        <v>0.46234953703703702</v>
      </c>
      <c r="C220" t="s">
        <v>420</v>
      </c>
      <c r="D220" t="s">
        <v>421</v>
      </c>
      <c r="E220" s="17">
        <v>177084</v>
      </c>
      <c r="F220" t="s">
        <v>1052</v>
      </c>
      <c r="G220" s="17">
        <v>100</v>
      </c>
      <c r="H220" t="s">
        <v>41</v>
      </c>
      <c r="I220" t="s">
        <v>42</v>
      </c>
      <c r="J220" t="s">
        <v>22656</v>
      </c>
      <c r="K220">
        <f>VLOOKUP(F220,自助机!E:H,4,FALSE)</f>
        <v>100</v>
      </c>
      <c r="L220" t="str">
        <f t="shared" si="3"/>
        <v/>
      </c>
    </row>
    <row r="221" spans="1:12" ht="14.25" hidden="1" customHeight="1">
      <c r="A221" s="16">
        <v>42899</v>
      </c>
      <c r="B221" s="22">
        <v>0.46243055555555551</v>
      </c>
      <c r="C221" t="s">
        <v>325</v>
      </c>
      <c r="D221" t="s">
        <v>326</v>
      </c>
      <c r="E221" s="17">
        <v>177092</v>
      </c>
      <c r="F221" t="s">
        <v>1053</v>
      </c>
      <c r="G221" s="17">
        <v>20</v>
      </c>
      <c r="H221" t="s">
        <v>41</v>
      </c>
      <c r="I221" t="s">
        <v>42</v>
      </c>
      <c r="J221" t="s">
        <v>22656</v>
      </c>
      <c r="K221">
        <f>VLOOKUP(F221,自助机!E:H,4,FALSE)</f>
        <v>20</v>
      </c>
      <c r="L221" t="str">
        <f t="shared" si="3"/>
        <v/>
      </c>
    </row>
    <row r="222" spans="1:12" ht="14.25" hidden="1" customHeight="1">
      <c r="A222" s="16">
        <v>42899</v>
      </c>
      <c r="B222" s="22">
        <v>0.46366898148148145</v>
      </c>
      <c r="C222" t="s">
        <v>1054</v>
      </c>
      <c r="D222" t="s">
        <v>1055</v>
      </c>
      <c r="E222" s="17">
        <v>177164</v>
      </c>
      <c r="F222" t="s">
        <v>1056</v>
      </c>
      <c r="G222" s="17">
        <v>100</v>
      </c>
      <c r="H222" t="s">
        <v>41</v>
      </c>
      <c r="I222" t="s">
        <v>42</v>
      </c>
      <c r="J222" t="s">
        <v>22656</v>
      </c>
      <c r="K222">
        <f>VLOOKUP(F222,自助机!E:H,4,FALSE)</f>
        <v>100</v>
      </c>
      <c r="L222" t="str">
        <f t="shared" si="3"/>
        <v/>
      </c>
    </row>
    <row r="223" spans="1:12" ht="14.25" hidden="1" customHeight="1">
      <c r="A223" s="16">
        <v>42899</v>
      </c>
      <c r="B223" s="22">
        <v>0.46561342592592592</v>
      </c>
      <c r="C223" t="s">
        <v>1057</v>
      </c>
      <c r="D223" t="s">
        <v>1058</v>
      </c>
      <c r="E223" s="17">
        <v>177313</v>
      </c>
      <c r="F223" t="s">
        <v>1059</v>
      </c>
      <c r="G223" s="17">
        <v>500</v>
      </c>
      <c r="H223" t="s">
        <v>41</v>
      </c>
      <c r="I223" t="s">
        <v>42</v>
      </c>
      <c r="J223" t="s">
        <v>22656</v>
      </c>
      <c r="K223">
        <f>VLOOKUP(F223,自助机!E:H,4,FALSE)</f>
        <v>500</v>
      </c>
      <c r="L223" t="str">
        <f t="shared" si="3"/>
        <v/>
      </c>
    </row>
    <row r="224" spans="1:12" ht="14.25" hidden="1" customHeight="1">
      <c r="A224" s="16">
        <v>42899</v>
      </c>
      <c r="B224" s="22">
        <v>0.4658680555555556</v>
      </c>
      <c r="C224" t="s">
        <v>1060</v>
      </c>
      <c r="D224" t="s">
        <v>1061</v>
      </c>
      <c r="E224" s="17">
        <v>177333</v>
      </c>
      <c r="F224" t="s">
        <v>1062</v>
      </c>
      <c r="G224" s="17">
        <v>50</v>
      </c>
      <c r="H224" t="s">
        <v>41</v>
      </c>
      <c r="I224" t="s">
        <v>42</v>
      </c>
      <c r="J224" t="s">
        <v>22656</v>
      </c>
      <c r="K224">
        <f>VLOOKUP(F224,自助机!E:H,4,FALSE)</f>
        <v>50</v>
      </c>
      <c r="L224" t="str">
        <f t="shared" si="3"/>
        <v/>
      </c>
    </row>
    <row r="225" spans="1:12" ht="14.25" hidden="1" customHeight="1">
      <c r="A225" s="16">
        <v>42899</v>
      </c>
      <c r="B225" s="22">
        <v>0.46722222222222221</v>
      </c>
      <c r="C225" t="s">
        <v>1063</v>
      </c>
      <c r="D225" t="s">
        <v>1064</v>
      </c>
      <c r="E225" s="17">
        <v>177437</v>
      </c>
      <c r="F225" t="s">
        <v>1065</v>
      </c>
      <c r="G225" s="17">
        <v>150</v>
      </c>
      <c r="H225" t="s">
        <v>41</v>
      </c>
      <c r="I225" t="s">
        <v>42</v>
      </c>
      <c r="J225" t="s">
        <v>22656</v>
      </c>
      <c r="K225">
        <f>VLOOKUP(F225,自助机!E:H,4,FALSE)</f>
        <v>150</v>
      </c>
      <c r="L225" t="str">
        <f t="shared" si="3"/>
        <v/>
      </c>
    </row>
    <row r="226" spans="1:12" ht="14.25" hidden="1" customHeight="1">
      <c r="A226" s="16">
        <v>42899</v>
      </c>
      <c r="B226" s="22">
        <v>0.46802083333333333</v>
      </c>
      <c r="C226" t="s">
        <v>668</v>
      </c>
      <c r="D226" t="s">
        <v>669</v>
      </c>
      <c r="E226" s="17">
        <v>177480</v>
      </c>
      <c r="F226" t="s">
        <v>1066</v>
      </c>
      <c r="G226" s="17">
        <v>2000</v>
      </c>
      <c r="H226" t="s">
        <v>41</v>
      </c>
      <c r="I226" t="s">
        <v>42</v>
      </c>
      <c r="J226" t="s">
        <v>22656</v>
      </c>
      <c r="K226">
        <f>VLOOKUP(F226,自助机!E:H,4,FALSE)</f>
        <v>2000</v>
      </c>
      <c r="L226" t="str">
        <f t="shared" si="3"/>
        <v/>
      </c>
    </row>
    <row r="227" spans="1:12" ht="14.25" hidden="1" customHeight="1">
      <c r="A227" s="16">
        <v>42899</v>
      </c>
      <c r="B227" s="22">
        <v>0.47078703703703706</v>
      </c>
      <c r="C227" t="s">
        <v>1067</v>
      </c>
      <c r="D227" t="s">
        <v>1068</v>
      </c>
      <c r="E227" s="17">
        <v>177659</v>
      </c>
      <c r="F227" t="s">
        <v>1069</v>
      </c>
      <c r="G227" s="17">
        <v>1000</v>
      </c>
      <c r="H227" t="s">
        <v>41</v>
      </c>
      <c r="I227" t="s">
        <v>42</v>
      </c>
      <c r="J227" t="s">
        <v>22656</v>
      </c>
      <c r="K227">
        <f>VLOOKUP(F227,自助机!E:H,4,FALSE)</f>
        <v>1000</v>
      </c>
      <c r="L227" t="str">
        <f t="shared" si="3"/>
        <v/>
      </c>
    </row>
    <row r="228" spans="1:12" ht="14.25" hidden="1" customHeight="1">
      <c r="A228" s="16">
        <v>42899</v>
      </c>
      <c r="B228" s="22">
        <v>0.47114583333333332</v>
      </c>
      <c r="C228" t="s">
        <v>83</v>
      </c>
      <c r="D228" t="s">
        <v>84</v>
      </c>
      <c r="E228" s="17">
        <v>177677</v>
      </c>
      <c r="F228" t="s">
        <v>1070</v>
      </c>
      <c r="G228" s="17">
        <v>500</v>
      </c>
      <c r="H228" t="s">
        <v>41</v>
      </c>
      <c r="I228" t="s">
        <v>42</v>
      </c>
      <c r="J228" t="s">
        <v>22656</v>
      </c>
      <c r="K228">
        <f>VLOOKUP(F228,自助机!E:H,4,FALSE)</f>
        <v>500</v>
      </c>
      <c r="L228" t="str">
        <f t="shared" si="3"/>
        <v/>
      </c>
    </row>
    <row r="229" spans="1:12" ht="14.25" hidden="1" customHeight="1">
      <c r="A229" s="16">
        <v>42899</v>
      </c>
      <c r="B229" s="22">
        <v>0.47126157407407404</v>
      </c>
      <c r="C229" t="s">
        <v>1071</v>
      </c>
      <c r="D229" t="s">
        <v>1072</v>
      </c>
      <c r="E229" s="17">
        <v>177684</v>
      </c>
      <c r="F229" t="s">
        <v>1073</v>
      </c>
      <c r="G229" s="17">
        <v>2000</v>
      </c>
      <c r="H229" t="s">
        <v>41</v>
      </c>
      <c r="I229" t="s">
        <v>42</v>
      </c>
      <c r="J229" t="s">
        <v>22656</v>
      </c>
      <c r="K229">
        <f>VLOOKUP(F229,自助机!E:H,4,FALSE)</f>
        <v>2000</v>
      </c>
      <c r="L229" t="str">
        <f t="shared" si="3"/>
        <v/>
      </c>
    </row>
    <row r="230" spans="1:12" ht="14.25" hidden="1" customHeight="1">
      <c r="A230" s="16">
        <v>42899</v>
      </c>
      <c r="B230" s="22">
        <v>0.47160879629629626</v>
      </c>
      <c r="C230" t="s">
        <v>1071</v>
      </c>
      <c r="D230" t="s">
        <v>1072</v>
      </c>
      <c r="E230" s="17">
        <v>177703</v>
      </c>
      <c r="F230" t="s">
        <v>1074</v>
      </c>
      <c r="G230" s="17">
        <v>1000</v>
      </c>
      <c r="H230" t="s">
        <v>41</v>
      </c>
      <c r="I230" t="s">
        <v>42</v>
      </c>
      <c r="J230" t="s">
        <v>22656</v>
      </c>
      <c r="K230">
        <f>VLOOKUP(F230,自助机!E:H,4,FALSE)</f>
        <v>1000</v>
      </c>
      <c r="L230" t="str">
        <f t="shared" si="3"/>
        <v/>
      </c>
    </row>
    <row r="231" spans="1:12" ht="14.25" hidden="1" customHeight="1">
      <c r="A231" s="16">
        <v>42899</v>
      </c>
      <c r="B231" s="22">
        <v>0.47245370370370371</v>
      </c>
      <c r="C231" t="s">
        <v>1075</v>
      </c>
      <c r="D231" t="s">
        <v>1076</v>
      </c>
      <c r="E231" s="17">
        <v>177755</v>
      </c>
      <c r="F231" t="s">
        <v>1077</v>
      </c>
      <c r="G231" s="17">
        <v>200</v>
      </c>
      <c r="H231" t="s">
        <v>41</v>
      </c>
      <c r="I231" t="s">
        <v>42</v>
      </c>
      <c r="J231" t="s">
        <v>22656</v>
      </c>
      <c r="K231">
        <f>VLOOKUP(F231,自助机!E:H,4,FALSE)</f>
        <v>200</v>
      </c>
      <c r="L231" t="str">
        <f t="shared" si="3"/>
        <v/>
      </c>
    </row>
    <row r="232" spans="1:12" ht="14.25" hidden="1" customHeight="1">
      <c r="A232" s="16">
        <v>42899</v>
      </c>
      <c r="B232" s="22">
        <v>0.47314814814814815</v>
      </c>
      <c r="C232" t="s">
        <v>931</v>
      </c>
      <c r="D232" t="s">
        <v>932</v>
      </c>
      <c r="E232" s="17">
        <v>177817</v>
      </c>
      <c r="F232" t="s">
        <v>1078</v>
      </c>
      <c r="G232" s="17">
        <v>400</v>
      </c>
      <c r="H232" t="s">
        <v>41</v>
      </c>
      <c r="I232" t="s">
        <v>42</v>
      </c>
      <c r="J232" t="s">
        <v>22656</v>
      </c>
      <c r="K232">
        <f>VLOOKUP(F232,自助机!E:H,4,FALSE)</f>
        <v>400</v>
      </c>
      <c r="L232" t="str">
        <f t="shared" si="3"/>
        <v/>
      </c>
    </row>
    <row r="233" spans="1:12" ht="14.25" hidden="1" customHeight="1">
      <c r="A233" s="16">
        <v>42899</v>
      </c>
      <c r="B233" s="22">
        <v>0.47386574074074073</v>
      </c>
      <c r="C233" t="s">
        <v>1079</v>
      </c>
      <c r="D233" t="s">
        <v>1080</v>
      </c>
      <c r="E233" s="17">
        <v>177863</v>
      </c>
      <c r="F233" t="s">
        <v>1081</v>
      </c>
      <c r="G233" s="17">
        <v>350</v>
      </c>
      <c r="H233" t="s">
        <v>41</v>
      </c>
      <c r="I233" t="s">
        <v>42</v>
      </c>
      <c r="J233" t="s">
        <v>22656</v>
      </c>
      <c r="K233">
        <f>VLOOKUP(F233,自助机!E:H,4,FALSE)</f>
        <v>350</v>
      </c>
      <c r="L233" t="str">
        <f t="shared" si="3"/>
        <v/>
      </c>
    </row>
    <row r="234" spans="1:12" ht="14.25" hidden="1" customHeight="1">
      <c r="A234" s="16">
        <v>42899</v>
      </c>
      <c r="B234" s="22">
        <v>0.47493055555555558</v>
      </c>
      <c r="C234" t="s">
        <v>1082</v>
      </c>
      <c r="D234" t="s">
        <v>1083</v>
      </c>
      <c r="E234" s="17">
        <v>177927</v>
      </c>
      <c r="F234" t="s">
        <v>1084</v>
      </c>
      <c r="G234" s="17">
        <v>800</v>
      </c>
      <c r="H234" t="s">
        <v>41</v>
      </c>
      <c r="I234" t="s">
        <v>42</v>
      </c>
      <c r="J234" t="s">
        <v>22656</v>
      </c>
      <c r="K234">
        <f>VLOOKUP(F234,自助机!E:H,4,FALSE)</f>
        <v>800</v>
      </c>
      <c r="L234" t="str">
        <f t="shared" si="3"/>
        <v/>
      </c>
    </row>
    <row r="235" spans="1:12" ht="14.25" hidden="1" customHeight="1">
      <c r="A235" s="16">
        <v>42899</v>
      </c>
      <c r="B235" s="22">
        <v>0.47535879629629635</v>
      </c>
      <c r="C235" t="s">
        <v>1085</v>
      </c>
      <c r="D235" t="s">
        <v>1086</v>
      </c>
      <c r="E235" s="17">
        <v>177966</v>
      </c>
      <c r="F235" t="s">
        <v>1087</v>
      </c>
      <c r="G235" s="17">
        <v>20</v>
      </c>
      <c r="H235" t="s">
        <v>41</v>
      </c>
      <c r="I235" t="s">
        <v>42</v>
      </c>
      <c r="J235" t="s">
        <v>22656</v>
      </c>
      <c r="K235">
        <f>VLOOKUP(F235,自助机!E:H,4,FALSE)</f>
        <v>20</v>
      </c>
      <c r="L235" t="str">
        <f t="shared" si="3"/>
        <v/>
      </c>
    </row>
    <row r="236" spans="1:12" ht="14.25" hidden="1" customHeight="1">
      <c r="A236" s="16">
        <v>42899</v>
      </c>
      <c r="B236" s="22">
        <v>0.47567129629629629</v>
      </c>
      <c r="C236" t="s">
        <v>1060</v>
      </c>
      <c r="D236" t="s">
        <v>1061</v>
      </c>
      <c r="E236" s="17">
        <v>177985</v>
      </c>
      <c r="F236" t="s">
        <v>1088</v>
      </c>
      <c r="G236" s="17">
        <v>250</v>
      </c>
      <c r="H236" t="s">
        <v>41</v>
      </c>
      <c r="I236" t="s">
        <v>42</v>
      </c>
      <c r="J236" t="s">
        <v>22656</v>
      </c>
      <c r="K236">
        <f>VLOOKUP(F236,自助机!E:H,4,FALSE)</f>
        <v>250</v>
      </c>
      <c r="L236" t="str">
        <f t="shared" si="3"/>
        <v/>
      </c>
    </row>
    <row r="237" spans="1:12" ht="14.25" hidden="1" customHeight="1">
      <c r="A237" s="16">
        <v>42899</v>
      </c>
      <c r="B237" s="22">
        <v>0.47684027777777777</v>
      </c>
      <c r="C237" t="s">
        <v>461</v>
      </c>
      <c r="D237" t="s">
        <v>462</v>
      </c>
      <c r="E237" s="17">
        <v>178047</v>
      </c>
      <c r="F237" t="s">
        <v>1089</v>
      </c>
      <c r="G237" s="17">
        <v>290</v>
      </c>
      <c r="H237" t="s">
        <v>41</v>
      </c>
      <c r="I237" t="s">
        <v>42</v>
      </c>
      <c r="J237" t="s">
        <v>22656</v>
      </c>
      <c r="K237">
        <f>VLOOKUP(F237,自助机!E:H,4,FALSE)</f>
        <v>290</v>
      </c>
      <c r="L237" t="str">
        <f t="shared" si="3"/>
        <v/>
      </c>
    </row>
    <row r="238" spans="1:12" ht="14.25" hidden="1" customHeight="1">
      <c r="A238" s="16">
        <v>42899</v>
      </c>
      <c r="B238" s="22">
        <v>0.47737268518518516</v>
      </c>
      <c r="C238" t="s">
        <v>1090</v>
      </c>
      <c r="D238" t="s">
        <v>1091</v>
      </c>
      <c r="E238" s="17">
        <v>178086</v>
      </c>
      <c r="F238" t="s">
        <v>1092</v>
      </c>
      <c r="G238" s="17">
        <v>900</v>
      </c>
      <c r="H238" t="s">
        <v>41</v>
      </c>
      <c r="I238" t="s">
        <v>42</v>
      </c>
      <c r="J238" t="s">
        <v>22656</v>
      </c>
      <c r="K238">
        <f>VLOOKUP(F238,自助机!E:H,4,FALSE)</f>
        <v>900</v>
      </c>
      <c r="L238" t="str">
        <f t="shared" si="3"/>
        <v/>
      </c>
    </row>
    <row r="239" spans="1:12" ht="14.25" hidden="1" customHeight="1">
      <c r="A239" s="16">
        <v>42899</v>
      </c>
      <c r="B239" s="22">
        <v>0.47767361111111112</v>
      </c>
      <c r="C239" t="s">
        <v>1093</v>
      </c>
      <c r="D239" t="s">
        <v>1094</v>
      </c>
      <c r="E239" s="17">
        <v>178096</v>
      </c>
      <c r="F239" t="s">
        <v>1095</v>
      </c>
      <c r="G239" s="17">
        <v>20</v>
      </c>
      <c r="H239" t="s">
        <v>41</v>
      </c>
      <c r="I239" t="s">
        <v>42</v>
      </c>
      <c r="J239" t="s">
        <v>22656</v>
      </c>
      <c r="K239">
        <f>VLOOKUP(F239,自助机!E:H,4,FALSE)</f>
        <v>20</v>
      </c>
      <c r="L239" t="str">
        <f t="shared" si="3"/>
        <v/>
      </c>
    </row>
    <row r="240" spans="1:12" ht="14.25" hidden="1" customHeight="1">
      <c r="A240" s="16">
        <v>42899</v>
      </c>
      <c r="B240" s="22">
        <v>0.4798263888888889</v>
      </c>
      <c r="C240" t="s">
        <v>1096</v>
      </c>
      <c r="D240" t="s">
        <v>958</v>
      </c>
      <c r="E240" s="17">
        <v>178217</v>
      </c>
      <c r="F240" t="s">
        <v>1097</v>
      </c>
      <c r="G240" s="17">
        <v>200</v>
      </c>
      <c r="H240" t="s">
        <v>41</v>
      </c>
      <c r="I240" t="s">
        <v>42</v>
      </c>
      <c r="J240" t="s">
        <v>22656</v>
      </c>
      <c r="K240">
        <f>VLOOKUP(F240,自助机!E:H,4,FALSE)</f>
        <v>200</v>
      </c>
      <c r="L240" t="str">
        <f t="shared" si="3"/>
        <v/>
      </c>
    </row>
    <row r="241" spans="1:12" ht="14.25" hidden="1" customHeight="1">
      <c r="A241" s="16">
        <v>42899</v>
      </c>
      <c r="B241" s="22">
        <v>0.48059027777777774</v>
      </c>
      <c r="C241" t="s">
        <v>1098</v>
      </c>
      <c r="D241" t="s">
        <v>1099</v>
      </c>
      <c r="E241" s="17">
        <v>178240</v>
      </c>
      <c r="F241" t="s">
        <v>1100</v>
      </c>
      <c r="G241" s="17">
        <v>120</v>
      </c>
      <c r="H241" t="s">
        <v>41</v>
      </c>
      <c r="I241" t="s">
        <v>42</v>
      </c>
      <c r="J241" t="s">
        <v>22656</v>
      </c>
      <c r="K241">
        <f>VLOOKUP(F241,自助机!E:H,4,FALSE)</f>
        <v>120</v>
      </c>
      <c r="L241" t="str">
        <f t="shared" si="3"/>
        <v/>
      </c>
    </row>
    <row r="242" spans="1:12" ht="14.25" hidden="1" customHeight="1">
      <c r="A242" s="16">
        <v>42899</v>
      </c>
      <c r="B242" s="22">
        <v>0.48070601851851852</v>
      </c>
      <c r="C242" t="s">
        <v>1101</v>
      </c>
      <c r="D242" t="s">
        <v>1102</v>
      </c>
      <c r="E242" s="17">
        <v>178242</v>
      </c>
      <c r="F242" t="s">
        <v>1103</v>
      </c>
      <c r="G242" s="17">
        <v>100</v>
      </c>
      <c r="H242" t="s">
        <v>41</v>
      </c>
      <c r="I242" t="s">
        <v>42</v>
      </c>
      <c r="J242" t="s">
        <v>22656</v>
      </c>
      <c r="K242">
        <f>VLOOKUP(F242,自助机!E:H,4,FALSE)</f>
        <v>100</v>
      </c>
      <c r="L242" t="str">
        <f t="shared" si="3"/>
        <v/>
      </c>
    </row>
    <row r="243" spans="1:12" ht="14.25" hidden="1" customHeight="1">
      <c r="A243" s="16">
        <v>42899</v>
      </c>
      <c r="B243" s="22">
        <v>0.48126157407407405</v>
      </c>
      <c r="C243" t="s">
        <v>1104</v>
      </c>
      <c r="D243" t="s">
        <v>1105</v>
      </c>
      <c r="E243" s="17">
        <v>178266</v>
      </c>
      <c r="F243" t="s">
        <v>1106</v>
      </c>
      <c r="G243" s="17">
        <v>100</v>
      </c>
      <c r="H243" t="s">
        <v>41</v>
      </c>
      <c r="I243" t="s">
        <v>42</v>
      </c>
      <c r="J243" t="s">
        <v>22656</v>
      </c>
      <c r="K243">
        <f>VLOOKUP(F243,自助机!E:H,4,FALSE)</f>
        <v>100</v>
      </c>
      <c r="L243" t="str">
        <f t="shared" si="3"/>
        <v/>
      </c>
    </row>
    <row r="244" spans="1:12" ht="14.25" hidden="1" customHeight="1">
      <c r="A244" s="16">
        <v>42899</v>
      </c>
      <c r="B244" s="22">
        <v>0.48135416666666669</v>
      </c>
      <c r="C244" t="s">
        <v>1107</v>
      </c>
      <c r="D244" t="s">
        <v>1108</v>
      </c>
      <c r="E244" s="17">
        <v>178271</v>
      </c>
      <c r="F244" t="s">
        <v>1109</v>
      </c>
      <c r="G244" s="17">
        <v>6201</v>
      </c>
      <c r="H244" t="s">
        <v>41</v>
      </c>
      <c r="I244" t="s">
        <v>42</v>
      </c>
      <c r="J244" t="s">
        <v>22656</v>
      </c>
      <c r="K244">
        <f>VLOOKUP(F244,自助机!E:H,4,FALSE)</f>
        <v>6201</v>
      </c>
      <c r="L244" t="str">
        <f t="shared" si="3"/>
        <v/>
      </c>
    </row>
    <row r="245" spans="1:12" ht="14.25" hidden="1" customHeight="1">
      <c r="A245" s="16">
        <v>42899</v>
      </c>
      <c r="B245" s="22">
        <v>0.48185185185185181</v>
      </c>
      <c r="C245" t="s">
        <v>1110</v>
      </c>
      <c r="D245" t="s">
        <v>1111</v>
      </c>
      <c r="E245" s="17">
        <v>178290</v>
      </c>
      <c r="F245" t="s">
        <v>1112</v>
      </c>
      <c r="G245" s="17">
        <v>1000</v>
      </c>
      <c r="H245" t="s">
        <v>41</v>
      </c>
      <c r="I245" t="s">
        <v>42</v>
      </c>
      <c r="J245" t="s">
        <v>22656</v>
      </c>
      <c r="K245">
        <f>VLOOKUP(F245,自助机!E:H,4,FALSE)</f>
        <v>1000</v>
      </c>
      <c r="L245" t="str">
        <f t="shared" si="3"/>
        <v/>
      </c>
    </row>
    <row r="246" spans="1:12" ht="14.25" hidden="1" customHeight="1">
      <c r="A246" s="16">
        <v>42899</v>
      </c>
      <c r="B246" s="22">
        <v>0.48333333333333334</v>
      </c>
      <c r="C246" t="s">
        <v>1113</v>
      </c>
      <c r="D246" t="s">
        <v>1114</v>
      </c>
      <c r="E246" s="17">
        <v>178362</v>
      </c>
      <c r="F246" t="s">
        <v>1115</v>
      </c>
      <c r="G246" s="17">
        <v>100</v>
      </c>
      <c r="H246" t="s">
        <v>41</v>
      </c>
      <c r="I246" t="s">
        <v>42</v>
      </c>
      <c r="J246" t="s">
        <v>22656</v>
      </c>
      <c r="K246">
        <f>VLOOKUP(F246,自助机!E:H,4,FALSE)</f>
        <v>100</v>
      </c>
      <c r="L246" t="str">
        <f t="shared" si="3"/>
        <v/>
      </c>
    </row>
    <row r="247" spans="1:12" ht="14.25" hidden="1" customHeight="1">
      <c r="A247" s="16">
        <v>42899</v>
      </c>
      <c r="B247" s="22">
        <v>0.48430555555555554</v>
      </c>
      <c r="C247" t="s">
        <v>1116</v>
      </c>
      <c r="D247" t="s">
        <v>1117</v>
      </c>
      <c r="E247" s="17">
        <v>178410</v>
      </c>
      <c r="F247" t="s">
        <v>1118</v>
      </c>
      <c r="G247" s="17">
        <v>50</v>
      </c>
      <c r="H247" t="s">
        <v>41</v>
      </c>
      <c r="I247" t="s">
        <v>42</v>
      </c>
      <c r="J247" t="s">
        <v>22656</v>
      </c>
      <c r="K247">
        <f>VLOOKUP(F247,自助机!E:H,4,FALSE)</f>
        <v>50</v>
      </c>
      <c r="L247" t="str">
        <f t="shared" si="3"/>
        <v/>
      </c>
    </row>
    <row r="248" spans="1:12" ht="14.25" hidden="1" customHeight="1">
      <c r="A248" s="16">
        <v>42899</v>
      </c>
      <c r="B248" s="22">
        <v>0.4934027777777778</v>
      </c>
      <c r="C248" t="s">
        <v>143</v>
      </c>
      <c r="D248" t="s">
        <v>144</v>
      </c>
      <c r="E248" s="17">
        <v>178811</v>
      </c>
      <c r="F248" t="s">
        <v>1119</v>
      </c>
      <c r="G248" s="17">
        <v>900</v>
      </c>
      <c r="H248" t="s">
        <v>41</v>
      </c>
      <c r="I248" t="s">
        <v>42</v>
      </c>
      <c r="J248" t="s">
        <v>22656</v>
      </c>
      <c r="K248">
        <f>VLOOKUP(F248,自助机!E:H,4,FALSE)</f>
        <v>900</v>
      </c>
      <c r="L248" t="str">
        <f t="shared" si="3"/>
        <v/>
      </c>
    </row>
    <row r="249" spans="1:12" ht="14.25" hidden="1" customHeight="1">
      <c r="A249" s="16">
        <v>42899</v>
      </c>
      <c r="B249" s="22">
        <v>0.49364583333333334</v>
      </c>
      <c r="C249" t="s">
        <v>1031</v>
      </c>
      <c r="D249" t="s">
        <v>1032</v>
      </c>
      <c r="E249" s="17">
        <v>178823</v>
      </c>
      <c r="F249" t="s">
        <v>1120</v>
      </c>
      <c r="G249" s="17">
        <v>520</v>
      </c>
      <c r="H249" t="s">
        <v>41</v>
      </c>
      <c r="I249" t="s">
        <v>42</v>
      </c>
      <c r="J249" t="s">
        <v>22656</v>
      </c>
      <c r="K249">
        <f>VLOOKUP(F249,自助机!E:H,4,FALSE)</f>
        <v>520</v>
      </c>
      <c r="L249" t="str">
        <f t="shared" si="3"/>
        <v/>
      </c>
    </row>
    <row r="250" spans="1:12" ht="14.25" hidden="1" customHeight="1">
      <c r="A250" s="16">
        <v>42899</v>
      </c>
      <c r="B250" s="22">
        <v>0.49574074074074076</v>
      </c>
      <c r="C250" t="s">
        <v>520</v>
      </c>
      <c r="D250" t="s">
        <v>521</v>
      </c>
      <c r="E250" s="17">
        <v>178883</v>
      </c>
      <c r="F250" t="s">
        <v>1121</v>
      </c>
      <c r="G250" s="17">
        <v>100</v>
      </c>
      <c r="H250" t="s">
        <v>41</v>
      </c>
      <c r="I250" t="s">
        <v>42</v>
      </c>
      <c r="J250" t="s">
        <v>22656</v>
      </c>
      <c r="K250">
        <f>VLOOKUP(F250,自助机!E:H,4,FALSE)</f>
        <v>100</v>
      </c>
      <c r="L250" t="str">
        <f t="shared" si="3"/>
        <v/>
      </c>
    </row>
    <row r="251" spans="1:12" ht="14.25" hidden="1" customHeight="1">
      <c r="A251" s="16">
        <v>42899</v>
      </c>
      <c r="B251" s="22">
        <v>0.49774305555555554</v>
      </c>
      <c r="C251" t="s">
        <v>356</v>
      </c>
      <c r="D251" t="s">
        <v>357</v>
      </c>
      <c r="E251" s="17">
        <v>178958</v>
      </c>
      <c r="F251" t="s">
        <v>1122</v>
      </c>
      <c r="G251" s="17">
        <v>1000</v>
      </c>
      <c r="H251" t="s">
        <v>41</v>
      </c>
      <c r="I251" t="s">
        <v>42</v>
      </c>
      <c r="J251" t="s">
        <v>22656</v>
      </c>
      <c r="K251">
        <f>VLOOKUP(F251,自助机!E:H,4,FALSE)</f>
        <v>1000</v>
      </c>
      <c r="L251" t="str">
        <f t="shared" si="3"/>
        <v/>
      </c>
    </row>
    <row r="252" spans="1:12" ht="14.25" hidden="1" customHeight="1">
      <c r="A252" s="16">
        <v>42899</v>
      </c>
      <c r="B252" s="22">
        <v>0.49815972222222221</v>
      </c>
      <c r="C252" t="s">
        <v>1123</v>
      </c>
      <c r="D252" t="s">
        <v>1124</v>
      </c>
      <c r="E252" s="17">
        <v>178967</v>
      </c>
      <c r="F252" t="s">
        <v>1125</v>
      </c>
      <c r="G252" s="17">
        <v>90</v>
      </c>
      <c r="H252" t="s">
        <v>41</v>
      </c>
      <c r="I252" t="s">
        <v>42</v>
      </c>
      <c r="J252" t="s">
        <v>22656</v>
      </c>
      <c r="K252">
        <f>VLOOKUP(F252,自助机!E:H,4,FALSE)</f>
        <v>90</v>
      </c>
      <c r="L252" t="str">
        <f t="shared" si="3"/>
        <v/>
      </c>
    </row>
    <row r="253" spans="1:12" ht="14.25" hidden="1" customHeight="1">
      <c r="A253" s="16">
        <v>42899</v>
      </c>
      <c r="B253" s="22">
        <v>0.49844907407407407</v>
      </c>
      <c r="C253" t="s">
        <v>1031</v>
      </c>
      <c r="D253" t="s">
        <v>1032</v>
      </c>
      <c r="E253" s="17">
        <v>178976</v>
      </c>
      <c r="F253" t="s">
        <v>1126</v>
      </c>
      <c r="G253" s="17">
        <v>72</v>
      </c>
      <c r="H253" t="s">
        <v>41</v>
      </c>
      <c r="I253" t="s">
        <v>42</v>
      </c>
      <c r="J253" t="s">
        <v>22656</v>
      </c>
      <c r="K253">
        <f>VLOOKUP(F253,自助机!E:H,4,FALSE)</f>
        <v>72</v>
      </c>
      <c r="L253" t="str">
        <f t="shared" si="3"/>
        <v/>
      </c>
    </row>
    <row r="254" spans="1:12" ht="14.25" hidden="1" customHeight="1">
      <c r="A254" s="16">
        <v>42899</v>
      </c>
      <c r="B254" s="22">
        <v>0.49857638888888894</v>
      </c>
      <c r="C254" t="s">
        <v>1127</v>
      </c>
      <c r="D254" t="s">
        <v>1128</v>
      </c>
      <c r="E254" s="17">
        <v>178982</v>
      </c>
      <c r="F254" t="s">
        <v>1129</v>
      </c>
      <c r="G254" s="17">
        <v>20</v>
      </c>
      <c r="H254" t="s">
        <v>41</v>
      </c>
      <c r="I254" t="s">
        <v>42</v>
      </c>
      <c r="J254" t="s">
        <v>22656</v>
      </c>
      <c r="K254">
        <f>VLOOKUP(F254,自助机!E:H,4,FALSE)</f>
        <v>20</v>
      </c>
      <c r="L254" t="str">
        <f t="shared" si="3"/>
        <v/>
      </c>
    </row>
    <row r="255" spans="1:12" ht="14.25" hidden="1" customHeight="1">
      <c r="A255" s="16">
        <v>42899</v>
      </c>
      <c r="B255" s="22">
        <v>0.4991666666666667</v>
      </c>
      <c r="C255" t="s">
        <v>1130</v>
      </c>
      <c r="D255" t="s">
        <v>1131</v>
      </c>
      <c r="E255" s="17">
        <v>178999</v>
      </c>
      <c r="F255" t="s">
        <v>1132</v>
      </c>
      <c r="G255" s="17">
        <v>20</v>
      </c>
      <c r="H255" t="s">
        <v>41</v>
      </c>
      <c r="I255" t="s">
        <v>42</v>
      </c>
      <c r="J255" t="s">
        <v>22656</v>
      </c>
      <c r="K255">
        <f>VLOOKUP(F255,自助机!E:H,4,FALSE)</f>
        <v>20</v>
      </c>
      <c r="L255" t="str">
        <f t="shared" si="3"/>
        <v/>
      </c>
    </row>
    <row r="256" spans="1:12" ht="14.25" hidden="1" customHeight="1">
      <c r="A256" s="16">
        <v>42899</v>
      </c>
      <c r="B256" s="22">
        <v>0.50130787037037039</v>
      </c>
      <c r="C256" t="s">
        <v>1133</v>
      </c>
      <c r="D256" t="s">
        <v>1134</v>
      </c>
      <c r="E256" s="17">
        <v>179059</v>
      </c>
      <c r="F256" t="s">
        <v>1135</v>
      </c>
      <c r="G256" s="17">
        <v>100</v>
      </c>
      <c r="H256" t="s">
        <v>41</v>
      </c>
      <c r="I256" t="s">
        <v>42</v>
      </c>
      <c r="J256" t="s">
        <v>22656</v>
      </c>
      <c r="K256">
        <f>VLOOKUP(F256,自助机!E:H,4,FALSE)</f>
        <v>100</v>
      </c>
      <c r="L256" t="str">
        <f t="shared" si="3"/>
        <v/>
      </c>
    </row>
    <row r="257" spans="1:12" ht="14.25" hidden="1" customHeight="1">
      <c r="A257" s="16">
        <v>42899</v>
      </c>
      <c r="B257" s="22">
        <v>0.50387731481481479</v>
      </c>
      <c r="C257" t="s">
        <v>1136</v>
      </c>
      <c r="D257" t="s">
        <v>1137</v>
      </c>
      <c r="E257" s="17">
        <v>179122</v>
      </c>
      <c r="F257" t="s">
        <v>1138</v>
      </c>
      <c r="G257" s="17">
        <v>30</v>
      </c>
      <c r="H257" t="s">
        <v>41</v>
      </c>
      <c r="I257" t="s">
        <v>42</v>
      </c>
      <c r="J257" t="s">
        <v>22656</v>
      </c>
      <c r="K257">
        <f>VLOOKUP(F257,自助机!E:H,4,FALSE)</f>
        <v>30</v>
      </c>
      <c r="L257" t="str">
        <f t="shared" si="3"/>
        <v/>
      </c>
    </row>
    <row r="258" spans="1:12" ht="14.25" hidden="1" customHeight="1">
      <c r="A258" s="16">
        <v>42899</v>
      </c>
      <c r="B258" s="22">
        <v>0.50618055555555552</v>
      </c>
      <c r="C258" t="s">
        <v>1139</v>
      </c>
      <c r="D258" t="s">
        <v>1140</v>
      </c>
      <c r="E258" s="17">
        <v>179156</v>
      </c>
      <c r="F258" t="s">
        <v>1141</v>
      </c>
      <c r="G258" s="17">
        <v>500</v>
      </c>
      <c r="H258" t="s">
        <v>41</v>
      </c>
      <c r="I258" t="s">
        <v>42</v>
      </c>
      <c r="J258" t="s">
        <v>22656</v>
      </c>
      <c r="K258">
        <f>VLOOKUP(F258,自助机!E:H,4,FALSE)</f>
        <v>500</v>
      </c>
      <c r="L258" t="str">
        <f t="shared" si="3"/>
        <v/>
      </c>
    </row>
    <row r="259" spans="1:12" ht="14.25" hidden="1" customHeight="1">
      <c r="A259" s="16">
        <v>42899</v>
      </c>
      <c r="B259" s="22">
        <v>0.51322916666666674</v>
      </c>
      <c r="C259" t="s">
        <v>424</v>
      </c>
      <c r="D259" t="s">
        <v>425</v>
      </c>
      <c r="E259" s="17">
        <v>179257</v>
      </c>
      <c r="F259" t="s">
        <v>1142</v>
      </c>
      <c r="G259" s="17">
        <v>100</v>
      </c>
      <c r="H259" t="s">
        <v>41</v>
      </c>
      <c r="I259" t="s">
        <v>42</v>
      </c>
      <c r="J259" t="s">
        <v>22656</v>
      </c>
      <c r="K259">
        <f>VLOOKUP(F259,自助机!E:H,4,FALSE)</f>
        <v>100</v>
      </c>
      <c r="L259" t="str">
        <f t="shared" ref="L259:L322" si="4">IF(K259=G259,"",1)</f>
        <v/>
      </c>
    </row>
    <row r="260" spans="1:12" ht="14.25" hidden="1" customHeight="1">
      <c r="A260" s="16">
        <v>42899</v>
      </c>
      <c r="B260" s="22">
        <v>0.51351851851851849</v>
      </c>
      <c r="C260" t="s">
        <v>1143</v>
      </c>
      <c r="D260" t="s">
        <v>1144</v>
      </c>
      <c r="E260" s="17">
        <v>179261</v>
      </c>
      <c r="F260" t="s">
        <v>1145</v>
      </c>
      <c r="G260" s="17">
        <v>50</v>
      </c>
      <c r="H260" t="s">
        <v>41</v>
      </c>
      <c r="I260" t="s">
        <v>42</v>
      </c>
      <c r="J260" t="s">
        <v>22656</v>
      </c>
      <c r="K260">
        <f>VLOOKUP(F260,自助机!E:H,4,FALSE)</f>
        <v>50</v>
      </c>
      <c r="L260" t="str">
        <f t="shared" si="4"/>
        <v/>
      </c>
    </row>
    <row r="261" spans="1:12" ht="14.25" hidden="1" customHeight="1">
      <c r="A261" s="16">
        <v>42899</v>
      </c>
      <c r="B261" s="22">
        <v>0.51358796296296294</v>
      </c>
      <c r="C261" t="s">
        <v>1146</v>
      </c>
      <c r="D261" t="s">
        <v>1147</v>
      </c>
      <c r="E261" s="17">
        <v>179262</v>
      </c>
      <c r="F261" t="s">
        <v>1148</v>
      </c>
      <c r="G261" s="17">
        <v>50</v>
      </c>
      <c r="H261" t="s">
        <v>41</v>
      </c>
      <c r="I261" t="s">
        <v>42</v>
      </c>
      <c r="J261" t="s">
        <v>22656</v>
      </c>
      <c r="K261">
        <f>VLOOKUP(F261,自助机!E:H,4,FALSE)</f>
        <v>50</v>
      </c>
      <c r="L261" t="str">
        <f t="shared" si="4"/>
        <v/>
      </c>
    </row>
    <row r="262" spans="1:12" ht="14.25" hidden="1" customHeight="1">
      <c r="A262" s="16">
        <v>42899</v>
      </c>
      <c r="B262" s="22">
        <v>0.51462962962962966</v>
      </c>
      <c r="C262" t="s">
        <v>1149</v>
      </c>
      <c r="D262" t="s">
        <v>1150</v>
      </c>
      <c r="E262" s="17">
        <v>179281</v>
      </c>
      <c r="F262" t="s">
        <v>1151</v>
      </c>
      <c r="G262" s="17">
        <v>290</v>
      </c>
      <c r="H262" t="s">
        <v>41</v>
      </c>
      <c r="I262" t="s">
        <v>42</v>
      </c>
      <c r="J262" t="s">
        <v>22656</v>
      </c>
      <c r="K262">
        <f>VLOOKUP(F262,自助机!E:H,4,FALSE)</f>
        <v>290</v>
      </c>
      <c r="L262" t="str">
        <f t="shared" si="4"/>
        <v/>
      </c>
    </row>
    <row r="263" spans="1:12" ht="14.25" hidden="1" customHeight="1">
      <c r="A263" s="16">
        <v>42899</v>
      </c>
      <c r="B263" s="22">
        <v>0.5166087962962963</v>
      </c>
      <c r="C263" t="s">
        <v>1152</v>
      </c>
      <c r="D263" t="s">
        <v>1153</v>
      </c>
      <c r="E263" s="17">
        <v>179312</v>
      </c>
      <c r="F263" t="s">
        <v>1154</v>
      </c>
      <c r="G263" s="17">
        <v>2000</v>
      </c>
      <c r="H263" t="s">
        <v>41</v>
      </c>
      <c r="I263" t="s">
        <v>42</v>
      </c>
      <c r="J263" t="s">
        <v>22656</v>
      </c>
      <c r="K263">
        <f>VLOOKUP(F263,自助机!E:H,4,FALSE)</f>
        <v>2000</v>
      </c>
      <c r="L263" t="str">
        <f t="shared" si="4"/>
        <v/>
      </c>
    </row>
    <row r="264" spans="1:12" ht="14.25" hidden="1" customHeight="1">
      <c r="A264" s="16">
        <v>42899</v>
      </c>
      <c r="B264" s="22">
        <v>0.51788194444444446</v>
      </c>
      <c r="C264" t="s">
        <v>1155</v>
      </c>
      <c r="D264" t="s">
        <v>1156</v>
      </c>
      <c r="E264" s="17">
        <v>179327</v>
      </c>
      <c r="F264" t="s">
        <v>1157</v>
      </c>
      <c r="G264" s="17">
        <v>20</v>
      </c>
      <c r="H264" t="s">
        <v>41</v>
      </c>
      <c r="I264" t="s">
        <v>42</v>
      </c>
      <c r="J264" t="s">
        <v>22656</v>
      </c>
      <c r="K264">
        <f>VLOOKUP(F264,自助机!E:H,4,FALSE)</f>
        <v>20</v>
      </c>
      <c r="L264" t="str">
        <f t="shared" si="4"/>
        <v/>
      </c>
    </row>
    <row r="265" spans="1:12" ht="14.25" hidden="1" customHeight="1">
      <c r="A265" s="16">
        <v>42899</v>
      </c>
      <c r="B265" s="22">
        <v>0.51877314814814812</v>
      </c>
      <c r="C265" t="s">
        <v>1158</v>
      </c>
      <c r="D265" t="s">
        <v>1159</v>
      </c>
      <c r="E265" s="17">
        <v>179338</v>
      </c>
      <c r="F265" t="s">
        <v>1160</v>
      </c>
      <c r="G265" s="17">
        <v>200</v>
      </c>
      <c r="H265" t="s">
        <v>41</v>
      </c>
      <c r="I265" t="s">
        <v>42</v>
      </c>
      <c r="J265" t="s">
        <v>22656</v>
      </c>
      <c r="K265">
        <f>VLOOKUP(F265,自助机!E:H,4,FALSE)</f>
        <v>200</v>
      </c>
      <c r="L265" t="str">
        <f t="shared" si="4"/>
        <v/>
      </c>
    </row>
    <row r="266" spans="1:12" ht="14.25" hidden="1" customHeight="1">
      <c r="A266" s="16">
        <v>42899</v>
      </c>
      <c r="B266" s="22">
        <v>0.5238194444444445</v>
      </c>
      <c r="C266" t="s">
        <v>963</v>
      </c>
      <c r="D266" t="s">
        <v>964</v>
      </c>
      <c r="E266" s="17">
        <v>179371</v>
      </c>
      <c r="F266" t="s">
        <v>1161</v>
      </c>
      <c r="G266" s="17">
        <v>100</v>
      </c>
      <c r="H266" t="s">
        <v>41</v>
      </c>
      <c r="I266" t="s">
        <v>42</v>
      </c>
      <c r="J266" t="s">
        <v>22656</v>
      </c>
      <c r="K266">
        <f>VLOOKUP(F266,自助机!E:H,4,FALSE)</f>
        <v>100</v>
      </c>
      <c r="L266" t="str">
        <f t="shared" si="4"/>
        <v/>
      </c>
    </row>
    <row r="267" spans="1:12" ht="14.25" hidden="1" customHeight="1">
      <c r="A267" s="16">
        <v>42899</v>
      </c>
      <c r="B267" s="22">
        <v>0.52447916666666672</v>
      </c>
      <c r="C267" t="s">
        <v>963</v>
      </c>
      <c r="D267" t="s">
        <v>964</v>
      </c>
      <c r="E267" s="17">
        <v>179375</v>
      </c>
      <c r="F267" t="s">
        <v>1162</v>
      </c>
      <c r="G267" s="17">
        <v>50</v>
      </c>
      <c r="H267" t="s">
        <v>41</v>
      </c>
      <c r="I267" t="s">
        <v>42</v>
      </c>
      <c r="J267" t="s">
        <v>22656</v>
      </c>
      <c r="K267">
        <f>VLOOKUP(F267,自助机!E:H,4,FALSE)</f>
        <v>50</v>
      </c>
      <c r="L267" t="str">
        <f t="shared" si="4"/>
        <v/>
      </c>
    </row>
    <row r="268" spans="1:12" ht="14.25" hidden="1" customHeight="1">
      <c r="A268" s="16">
        <v>42899</v>
      </c>
      <c r="B268" s="22">
        <v>0.52501157407407406</v>
      </c>
      <c r="C268" t="s">
        <v>424</v>
      </c>
      <c r="D268" t="s">
        <v>425</v>
      </c>
      <c r="E268" s="17">
        <v>179382</v>
      </c>
      <c r="F268" t="s">
        <v>1163</v>
      </c>
      <c r="G268" s="17">
        <v>100</v>
      </c>
      <c r="H268" t="s">
        <v>41</v>
      </c>
      <c r="I268" t="s">
        <v>42</v>
      </c>
      <c r="J268" t="s">
        <v>22656</v>
      </c>
      <c r="K268">
        <f>VLOOKUP(F268,自助机!E:H,4,FALSE)</f>
        <v>100</v>
      </c>
      <c r="L268" t="str">
        <f t="shared" si="4"/>
        <v/>
      </c>
    </row>
    <row r="269" spans="1:12" ht="14.25" hidden="1" customHeight="1">
      <c r="A269" s="16">
        <v>42899</v>
      </c>
      <c r="B269" s="22">
        <v>0.53015046296296298</v>
      </c>
      <c r="C269" t="s">
        <v>1164</v>
      </c>
      <c r="D269" t="s">
        <v>1165</v>
      </c>
      <c r="E269" s="17">
        <v>179453</v>
      </c>
      <c r="F269" t="s">
        <v>1166</v>
      </c>
      <c r="G269" s="17">
        <v>20</v>
      </c>
      <c r="H269" t="s">
        <v>41</v>
      </c>
      <c r="I269" t="s">
        <v>42</v>
      </c>
      <c r="J269" t="s">
        <v>22656</v>
      </c>
      <c r="K269">
        <f>VLOOKUP(F269,自助机!E:H,4,FALSE)</f>
        <v>20</v>
      </c>
      <c r="L269" t="str">
        <f t="shared" si="4"/>
        <v/>
      </c>
    </row>
    <row r="270" spans="1:12" ht="14.25" hidden="1" customHeight="1">
      <c r="A270" s="16">
        <v>42899</v>
      </c>
      <c r="B270" s="22">
        <v>0.53405092592592596</v>
      </c>
      <c r="C270" t="s">
        <v>1167</v>
      </c>
      <c r="D270" t="s">
        <v>1168</v>
      </c>
      <c r="E270" s="17">
        <v>179476</v>
      </c>
      <c r="F270" t="s">
        <v>1169</v>
      </c>
      <c r="G270" s="17">
        <v>200</v>
      </c>
      <c r="H270" t="s">
        <v>41</v>
      </c>
      <c r="I270" t="s">
        <v>42</v>
      </c>
      <c r="J270" t="s">
        <v>22656</v>
      </c>
      <c r="K270">
        <f>VLOOKUP(F270,自助机!E:H,4,FALSE)</f>
        <v>200</v>
      </c>
      <c r="L270" t="str">
        <f t="shared" si="4"/>
        <v/>
      </c>
    </row>
    <row r="271" spans="1:12" ht="14.25" hidden="1" customHeight="1">
      <c r="A271" s="16">
        <v>42899</v>
      </c>
      <c r="B271" s="22">
        <v>0.54236111111111118</v>
      </c>
      <c r="C271" t="s">
        <v>1170</v>
      </c>
      <c r="D271" t="s">
        <v>1171</v>
      </c>
      <c r="E271" s="17">
        <v>179543</v>
      </c>
      <c r="F271" t="s">
        <v>1172</v>
      </c>
      <c r="G271" s="17">
        <v>300</v>
      </c>
      <c r="H271" t="s">
        <v>41</v>
      </c>
      <c r="I271" t="s">
        <v>42</v>
      </c>
      <c r="J271" t="s">
        <v>22656</v>
      </c>
      <c r="K271">
        <f>VLOOKUP(F271,自助机!E:H,4,FALSE)</f>
        <v>300</v>
      </c>
      <c r="L271" t="str">
        <f t="shared" si="4"/>
        <v/>
      </c>
    </row>
    <row r="272" spans="1:12" ht="14.25" hidden="1" customHeight="1">
      <c r="A272" s="16">
        <v>42899</v>
      </c>
      <c r="B272" s="22">
        <v>0.5425578703703704</v>
      </c>
      <c r="C272" t="s">
        <v>1173</v>
      </c>
      <c r="D272" t="s">
        <v>1174</v>
      </c>
      <c r="E272" s="17">
        <v>179548</v>
      </c>
      <c r="F272" t="s">
        <v>1175</v>
      </c>
      <c r="G272" s="17">
        <v>2700</v>
      </c>
      <c r="H272" t="s">
        <v>41</v>
      </c>
      <c r="I272" t="s">
        <v>42</v>
      </c>
      <c r="J272" t="s">
        <v>22656</v>
      </c>
      <c r="K272">
        <f>VLOOKUP(F272,自助机!E:H,4,FALSE)</f>
        <v>2700</v>
      </c>
      <c r="L272" t="str">
        <f t="shared" si="4"/>
        <v/>
      </c>
    </row>
    <row r="273" spans="1:12" ht="14.25" hidden="1" customHeight="1">
      <c r="A273" s="16">
        <v>42899</v>
      </c>
      <c r="B273" s="22">
        <v>0.54267361111111112</v>
      </c>
      <c r="C273" t="s">
        <v>1176</v>
      </c>
      <c r="D273" t="s">
        <v>1177</v>
      </c>
      <c r="E273" s="17">
        <v>179549</v>
      </c>
      <c r="F273" t="s">
        <v>1178</v>
      </c>
      <c r="G273" s="17">
        <v>600</v>
      </c>
      <c r="H273" t="s">
        <v>41</v>
      </c>
      <c r="I273" t="s">
        <v>42</v>
      </c>
      <c r="J273" t="s">
        <v>22656</v>
      </c>
      <c r="K273">
        <f>VLOOKUP(F273,自助机!E:H,4,FALSE)</f>
        <v>600</v>
      </c>
      <c r="L273" t="str">
        <f t="shared" si="4"/>
        <v/>
      </c>
    </row>
    <row r="274" spans="1:12" ht="14.25" hidden="1" customHeight="1">
      <c r="A274" s="16">
        <v>42899</v>
      </c>
      <c r="B274" s="22">
        <v>0.54399305555555555</v>
      </c>
      <c r="C274" t="s">
        <v>1179</v>
      </c>
      <c r="D274" t="s">
        <v>1180</v>
      </c>
      <c r="E274" s="17">
        <v>179556</v>
      </c>
      <c r="F274" t="s">
        <v>1181</v>
      </c>
      <c r="G274" s="17">
        <v>20</v>
      </c>
      <c r="H274" t="s">
        <v>41</v>
      </c>
      <c r="I274" t="s">
        <v>42</v>
      </c>
      <c r="J274" t="s">
        <v>22656</v>
      </c>
      <c r="K274">
        <f>VLOOKUP(F274,自助机!E:H,4,FALSE)</f>
        <v>20</v>
      </c>
      <c r="L274" t="str">
        <f t="shared" si="4"/>
        <v/>
      </c>
    </row>
    <row r="275" spans="1:12" ht="14.25" hidden="1" customHeight="1">
      <c r="A275" s="16">
        <v>42899</v>
      </c>
      <c r="B275" s="22">
        <v>0.54597222222222219</v>
      </c>
      <c r="C275" t="s">
        <v>192</v>
      </c>
      <c r="D275" t="s">
        <v>193</v>
      </c>
      <c r="E275" s="17">
        <v>179573</v>
      </c>
      <c r="F275" t="s">
        <v>1182</v>
      </c>
      <c r="G275" s="17">
        <v>400</v>
      </c>
      <c r="H275" t="s">
        <v>41</v>
      </c>
      <c r="I275" t="s">
        <v>42</v>
      </c>
      <c r="J275" t="s">
        <v>22656</v>
      </c>
      <c r="K275">
        <f>VLOOKUP(F275,自助机!E:H,4,FALSE)</f>
        <v>400</v>
      </c>
      <c r="L275" t="str">
        <f t="shared" si="4"/>
        <v/>
      </c>
    </row>
    <row r="276" spans="1:12" ht="14.25" hidden="1" customHeight="1">
      <c r="A276" s="16">
        <v>42899</v>
      </c>
      <c r="B276" s="22">
        <v>0.55103009259259261</v>
      </c>
      <c r="C276" t="s">
        <v>1183</v>
      </c>
      <c r="D276" t="s">
        <v>1184</v>
      </c>
      <c r="E276" s="17">
        <v>179623</v>
      </c>
      <c r="F276" t="s">
        <v>1185</v>
      </c>
      <c r="G276" s="17">
        <v>300</v>
      </c>
      <c r="H276" t="s">
        <v>41</v>
      </c>
      <c r="I276" t="s">
        <v>42</v>
      </c>
      <c r="J276" t="s">
        <v>22656</v>
      </c>
      <c r="K276">
        <f>VLOOKUP(F276,自助机!E:H,4,FALSE)</f>
        <v>300</v>
      </c>
      <c r="L276" t="str">
        <f t="shared" si="4"/>
        <v/>
      </c>
    </row>
    <row r="277" spans="1:12" ht="14.25" hidden="1" customHeight="1">
      <c r="A277" s="16">
        <v>42899</v>
      </c>
      <c r="B277" s="22">
        <v>0.5546875</v>
      </c>
      <c r="C277" t="s">
        <v>1186</v>
      </c>
      <c r="D277" t="s">
        <v>1187</v>
      </c>
      <c r="E277" s="17">
        <v>179656</v>
      </c>
      <c r="F277" t="s">
        <v>1188</v>
      </c>
      <c r="G277" s="17">
        <v>200</v>
      </c>
      <c r="H277" t="s">
        <v>41</v>
      </c>
      <c r="I277" t="s">
        <v>42</v>
      </c>
      <c r="J277" t="s">
        <v>22656</v>
      </c>
      <c r="K277">
        <f>VLOOKUP(F277,自助机!E:H,4,FALSE)</f>
        <v>200</v>
      </c>
      <c r="L277" t="str">
        <f t="shared" si="4"/>
        <v/>
      </c>
    </row>
    <row r="278" spans="1:12" ht="14.25" hidden="1" customHeight="1">
      <c r="A278" s="16">
        <v>42899</v>
      </c>
      <c r="B278" s="22">
        <v>0.55497685185185186</v>
      </c>
      <c r="C278" t="s">
        <v>1189</v>
      </c>
      <c r="D278" t="s">
        <v>1190</v>
      </c>
      <c r="E278" s="17">
        <v>179660</v>
      </c>
      <c r="F278" t="s">
        <v>1191</v>
      </c>
      <c r="G278" s="17">
        <v>200</v>
      </c>
      <c r="H278" t="s">
        <v>41</v>
      </c>
      <c r="I278" t="s">
        <v>42</v>
      </c>
      <c r="J278" t="s">
        <v>22656</v>
      </c>
      <c r="K278">
        <f>VLOOKUP(F278,自助机!E:H,4,FALSE)</f>
        <v>200</v>
      </c>
      <c r="L278" t="str">
        <f t="shared" si="4"/>
        <v/>
      </c>
    </row>
    <row r="279" spans="1:12" ht="14.25" hidden="1" customHeight="1">
      <c r="A279" s="16">
        <v>42899</v>
      </c>
      <c r="B279" s="22">
        <v>0.55611111111111111</v>
      </c>
      <c r="C279" t="s">
        <v>1192</v>
      </c>
      <c r="D279" t="s">
        <v>1193</v>
      </c>
      <c r="E279" s="17">
        <v>179673</v>
      </c>
      <c r="F279" t="s">
        <v>1194</v>
      </c>
      <c r="G279" s="17">
        <v>300</v>
      </c>
      <c r="H279" t="s">
        <v>41</v>
      </c>
      <c r="I279" t="s">
        <v>42</v>
      </c>
      <c r="J279" t="s">
        <v>22656</v>
      </c>
      <c r="K279">
        <f>VLOOKUP(F279,自助机!E:H,4,FALSE)</f>
        <v>300</v>
      </c>
      <c r="L279" t="str">
        <f t="shared" si="4"/>
        <v/>
      </c>
    </row>
    <row r="280" spans="1:12" ht="14.25" hidden="1" customHeight="1">
      <c r="A280" s="16">
        <v>42899</v>
      </c>
      <c r="B280" s="22">
        <v>0.55680555555555555</v>
      </c>
      <c r="C280" t="s">
        <v>1195</v>
      </c>
      <c r="D280" t="s">
        <v>1196</v>
      </c>
      <c r="E280" s="17">
        <v>179681</v>
      </c>
      <c r="F280" t="s">
        <v>1197</v>
      </c>
      <c r="G280" s="17">
        <v>300</v>
      </c>
      <c r="H280" t="s">
        <v>41</v>
      </c>
      <c r="I280" t="s">
        <v>42</v>
      </c>
      <c r="J280" t="s">
        <v>22656</v>
      </c>
      <c r="K280">
        <f>VLOOKUP(F280,自助机!E:H,4,FALSE)</f>
        <v>300</v>
      </c>
      <c r="L280" t="str">
        <f t="shared" si="4"/>
        <v/>
      </c>
    </row>
    <row r="281" spans="1:12" ht="14.25" hidden="1" customHeight="1">
      <c r="A281" s="16">
        <v>42899</v>
      </c>
      <c r="B281" s="22">
        <v>0.55846064814814811</v>
      </c>
      <c r="C281" t="s">
        <v>1198</v>
      </c>
      <c r="D281" t="s">
        <v>1199</v>
      </c>
      <c r="E281" s="17">
        <v>179694</v>
      </c>
      <c r="F281" t="s">
        <v>1200</v>
      </c>
      <c r="G281" s="17">
        <v>10</v>
      </c>
      <c r="H281" t="s">
        <v>41</v>
      </c>
      <c r="I281" t="s">
        <v>42</v>
      </c>
      <c r="J281" t="s">
        <v>22656</v>
      </c>
      <c r="K281">
        <f>VLOOKUP(F281,自助机!E:H,4,FALSE)</f>
        <v>10</v>
      </c>
      <c r="L281" t="str">
        <f t="shared" si="4"/>
        <v/>
      </c>
    </row>
    <row r="282" spans="1:12" ht="14.25" hidden="1" customHeight="1">
      <c r="A282" s="16">
        <v>42899</v>
      </c>
      <c r="B282" s="22">
        <v>0.56099537037037039</v>
      </c>
      <c r="C282" t="s">
        <v>1201</v>
      </c>
      <c r="D282" t="s">
        <v>1202</v>
      </c>
      <c r="E282" s="17">
        <v>179716</v>
      </c>
      <c r="F282" t="s">
        <v>1203</v>
      </c>
      <c r="G282" s="17">
        <v>50</v>
      </c>
      <c r="H282" t="s">
        <v>41</v>
      </c>
      <c r="I282" t="s">
        <v>42</v>
      </c>
      <c r="J282" t="s">
        <v>22656</v>
      </c>
      <c r="K282">
        <f>VLOOKUP(F282,自助机!E:H,4,FALSE)</f>
        <v>50</v>
      </c>
      <c r="L282" t="str">
        <f t="shared" si="4"/>
        <v/>
      </c>
    </row>
    <row r="283" spans="1:12" ht="14.25" hidden="1" customHeight="1">
      <c r="A283" s="16">
        <v>42899</v>
      </c>
      <c r="B283" s="22">
        <v>0.56157407407407411</v>
      </c>
      <c r="C283" t="s">
        <v>1204</v>
      </c>
      <c r="D283" t="s">
        <v>1205</v>
      </c>
      <c r="E283" s="17">
        <v>179719</v>
      </c>
      <c r="F283" t="s">
        <v>1206</v>
      </c>
      <c r="G283" s="17">
        <v>50</v>
      </c>
      <c r="H283" t="s">
        <v>41</v>
      </c>
      <c r="I283" t="s">
        <v>42</v>
      </c>
      <c r="J283" t="s">
        <v>22656</v>
      </c>
      <c r="K283">
        <f>VLOOKUP(F283,自助机!E:H,4,FALSE)</f>
        <v>50</v>
      </c>
      <c r="L283" t="str">
        <f t="shared" si="4"/>
        <v/>
      </c>
    </row>
    <row r="284" spans="1:12" ht="14.25" hidden="1" customHeight="1">
      <c r="A284" s="16">
        <v>42899</v>
      </c>
      <c r="B284" s="22">
        <v>0.56231481481481482</v>
      </c>
      <c r="C284" t="s">
        <v>1207</v>
      </c>
      <c r="D284" t="s">
        <v>1208</v>
      </c>
      <c r="E284" s="17">
        <v>179727</v>
      </c>
      <c r="F284" t="s">
        <v>1209</v>
      </c>
      <c r="G284" s="17">
        <v>100</v>
      </c>
      <c r="H284" t="s">
        <v>41</v>
      </c>
      <c r="I284" t="s">
        <v>42</v>
      </c>
      <c r="J284" t="s">
        <v>22656</v>
      </c>
      <c r="K284">
        <f>VLOOKUP(F284,自助机!E:H,4,FALSE)</f>
        <v>100</v>
      </c>
      <c r="L284" t="str">
        <f t="shared" si="4"/>
        <v/>
      </c>
    </row>
    <row r="285" spans="1:12" ht="14.25" hidden="1" customHeight="1">
      <c r="A285" s="16">
        <v>42899</v>
      </c>
      <c r="B285" s="22">
        <v>0.56567129629629631</v>
      </c>
      <c r="C285" t="s">
        <v>1210</v>
      </c>
      <c r="D285" t="s">
        <v>1211</v>
      </c>
      <c r="E285" s="17">
        <v>179758</v>
      </c>
      <c r="F285" t="s">
        <v>1212</v>
      </c>
      <c r="G285" s="17">
        <v>100</v>
      </c>
      <c r="H285" t="s">
        <v>41</v>
      </c>
      <c r="I285" t="s">
        <v>42</v>
      </c>
      <c r="J285" t="s">
        <v>22656</v>
      </c>
      <c r="K285">
        <f>VLOOKUP(F285,自助机!E:H,4,FALSE)</f>
        <v>100</v>
      </c>
      <c r="L285" t="str">
        <f t="shared" si="4"/>
        <v/>
      </c>
    </row>
    <row r="286" spans="1:12" ht="14.25" hidden="1" customHeight="1">
      <c r="A286" s="16">
        <v>42899</v>
      </c>
      <c r="B286" s="22">
        <v>0.56658564814814816</v>
      </c>
      <c r="C286" t="s">
        <v>1213</v>
      </c>
      <c r="D286" t="s">
        <v>1214</v>
      </c>
      <c r="E286" s="17">
        <v>179765</v>
      </c>
      <c r="F286" t="s">
        <v>1215</v>
      </c>
      <c r="G286" s="17">
        <v>20</v>
      </c>
      <c r="H286" t="s">
        <v>41</v>
      </c>
      <c r="I286" t="s">
        <v>42</v>
      </c>
      <c r="J286" t="s">
        <v>22656</v>
      </c>
      <c r="K286">
        <f>VLOOKUP(F286,自助机!E:H,4,FALSE)</f>
        <v>20</v>
      </c>
      <c r="L286" t="str">
        <f t="shared" si="4"/>
        <v/>
      </c>
    </row>
    <row r="287" spans="1:12" ht="14.25" hidden="1" customHeight="1">
      <c r="A287" s="16">
        <v>42899</v>
      </c>
      <c r="B287" s="22">
        <v>0.56880787037037039</v>
      </c>
      <c r="C287" t="s">
        <v>1216</v>
      </c>
      <c r="D287" t="s">
        <v>1217</v>
      </c>
      <c r="E287" s="17">
        <v>179783</v>
      </c>
      <c r="F287" t="s">
        <v>1218</v>
      </c>
      <c r="G287" s="17">
        <v>20</v>
      </c>
      <c r="H287" t="s">
        <v>41</v>
      </c>
      <c r="I287" t="s">
        <v>42</v>
      </c>
      <c r="J287" t="s">
        <v>22656</v>
      </c>
      <c r="K287">
        <f>VLOOKUP(F287,自助机!E:H,4,FALSE)</f>
        <v>20</v>
      </c>
      <c r="L287" t="str">
        <f t="shared" si="4"/>
        <v/>
      </c>
    </row>
    <row r="288" spans="1:12" ht="14.25" hidden="1" customHeight="1">
      <c r="A288" s="16">
        <v>42899</v>
      </c>
      <c r="B288" s="22">
        <v>0.57612268518518517</v>
      </c>
      <c r="C288" t="s">
        <v>1219</v>
      </c>
      <c r="D288" t="s">
        <v>1220</v>
      </c>
      <c r="E288" s="17">
        <v>179880</v>
      </c>
      <c r="F288" t="s">
        <v>1221</v>
      </c>
      <c r="G288" s="17">
        <v>10</v>
      </c>
      <c r="H288" t="s">
        <v>41</v>
      </c>
      <c r="I288" t="s">
        <v>42</v>
      </c>
      <c r="J288" t="s">
        <v>22656</v>
      </c>
      <c r="K288">
        <f>VLOOKUP(F288,自助机!E:H,4,FALSE)</f>
        <v>10</v>
      </c>
      <c r="L288" t="str">
        <f t="shared" si="4"/>
        <v/>
      </c>
    </row>
    <row r="289" spans="1:12" ht="14.25" hidden="1" customHeight="1">
      <c r="A289" s="16">
        <v>42899</v>
      </c>
      <c r="B289" s="22">
        <v>0.57915509259259257</v>
      </c>
      <c r="C289" t="s">
        <v>1222</v>
      </c>
      <c r="D289" t="s">
        <v>1223</v>
      </c>
      <c r="E289" s="17">
        <v>179916</v>
      </c>
      <c r="F289" t="s">
        <v>1224</v>
      </c>
      <c r="G289" s="17">
        <v>100</v>
      </c>
      <c r="H289" t="s">
        <v>41</v>
      </c>
      <c r="I289" t="s">
        <v>42</v>
      </c>
      <c r="J289" t="s">
        <v>22656</v>
      </c>
      <c r="K289">
        <f>VLOOKUP(F289,自助机!E:H,4,FALSE)</f>
        <v>100</v>
      </c>
      <c r="L289" t="str">
        <f t="shared" si="4"/>
        <v/>
      </c>
    </row>
    <row r="290" spans="1:12" ht="14.25" hidden="1" customHeight="1">
      <c r="A290" s="16">
        <v>42899</v>
      </c>
      <c r="B290" s="22">
        <v>0.57951388888888888</v>
      </c>
      <c r="C290" t="s">
        <v>1222</v>
      </c>
      <c r="D290" t="s">
        <v>1223</v>
      </c>
      <c r="E290" s="17">
        <v>179920</v>
      </c>
      <c r="F290" t="s">
        <v>1225</v>
      </c>
      <c r="G290" s="17">
        <v>100</v>
      </c>
      <c r="H290" t="s">
        <v>41</v>
      </c>
      <c r="I290" t="s">
        <v>42</v>
      </c>
      <c r="J290" t="s">
        <v>22656</v>
      </c>
      <c r="K290">
        <f>VLOOKUP(F290,自助机!E:H,4,FALSE)</f>
        <v>100</v>
      </c>
      <c r="L290" t="str">
        <f t="shared" si="4"/>
        <v/>
      </c>
    </row>
    <row r="291" spans="1:12" ht="14.25" hidden="1" customHeight="1">
      <c r="A291" s="16">
        <v>42899</v>
      </c>
      <c r="B291" s="22">
        <v>0.58042824074074073</v>
      </c>
      <c r="C291" t="s">
        <v>1170</v>
      </c>
      <c r="D291" t="s">
        <v>1171</v>
      </c>
      <c r="E291" s="17">
        <v>179932</v>
      </c>
      <c r="F291" t="s">
        <v>1226</v>
      </c>
      <c r="G291" s="17">
        <v>40</v>
      </c>
      <c r="H291" t="s">
        <v>41</v>
      </c>
      <c r="I291" t="s">
        <v>42</v>
      </c>
      <c r="J291" t="s">
        <v>22656</v>
      </c>
      <c r="K291">
        <f>VLOOKUP(F291,自助机!E:H,4,FALSE)</f>
        <v>40</v>
      </c>
      <c r="L291" t="str">
        <f t="shared" si="4"/>
        <v/>
      </c>
    </row>
    <row r="292" spans="1:12" ht="14.25" hidden="1" customHeight="1">
      <c r="A292" s="16">
        <v>42899</v>
      </c>
      <c r="B292" s="22">
        <v>0.58359953703703704</v>
      </c>
      <c r="C292" t="s">
        <v>1227</v>
      </c>
      <c r="D292" t="s">
        <v>1228</v>
      </c>
      <c r="E292" s="17">
        <v>179999</v>
      </c>
      <c r="F292" t="s">
        <v>1229</v>
      </c>
      <c r="G292" s="17">
        <v>900</v>
      </c>
      <c r="H292" t="s">
        <v>41</v>
      </c>
      <c r="I292" t="s">
        <v>42</v>
      </c>
      <c r="J292" t="s">
        <v>22656</v>
      </c>
      <c r="K292">
        <f>VLOOKUP(F292,自助机!E:H,4,FALSE)</f>
        <v>900</v>
      </c>
      <c r="L292" t="str">
        <f t="shared" si="4"/>
        <v/>
      </c>
    </row>
    <row r="293" spans="1:12" ht="14.25" hidden="1" customHeight="1">
      <c r="A293" s="16">
        <v>42899</v>
      </c>
      <c r="B293" s="22">
        <v>0.585474537037037</v>
      </c>
      <c r="C293" t="s">
        <v>1230</v>
      </c>
      <c r="D293" t="s">
        <v>1231</v>
      </c>
      <c r="E293" s="17">
        <v>180047</v>
      </c>
      <c r="F293" t="s">
        <v>1232</v>
      </c>
      <c r="G293" s="17">
        <v>30</v>
      </c>
      <c r="H293" t="s">
        <v>41</v>
      </c>
      <c r="I293" t="s">
        <v>42</v>
      </c>
      <c r="J293" t="s">
        <v>22656</v>
      </c>
      <c r="K293">
        <f>VLOOKUP(F293,自助机!E:H,4,FALSE)</f>
        <v>30</v>
      </c>
      <c r="L293" t="str">
        <f t="shared" si="4"/>
        <v/>
      </c>
    </row>
    <row r="294" spans="1:12" ht="14.25" hidden="1" customHeight="1">
      <c r="A294" s="16">
        <v>42899</v>
      </c>
      <c r="B294" s="22">
        <v>0.58682870370370377</v>
      </c>
      <c r="C294" t="s">
        <v>141</v>
      </c>
      <c r="D294" t="s">
        <v>142</v>
      </c>
      <c r="E294" s="17">
        <v>180098</v>
      </c>
      <c r="F294" t="s">
        <v>1233</v>
      </c>
      <c r="G294" s="17">
        <v>5000</v>
      </c>
      <c r="H294" t="s">
        <v>41</v>
      </c>
      <c r="I294" t="s">
        <v>42</v>
      </c>
      <c r="J294" t="s">
        <v>22656</v>
      </c>
      <c r="K294">
        <f>VLOOKUP(F294,自助机!E:H,4,FALSE)</f>
        <v>5000</v>
      </c>
      <c r="L294" t="str">
        <f t="shared" si="4"/>
        <v/>
      </c>
    </row>
    <row r="295" spans="1:12" ht="14.25" hidden="1" customHeight="1">
      <c r="A295" s="16">
        <v>42899</v>
      </c>
      <c r="B295" s="22">
        <v>0.58703703703703702</v>
      </c>
      <c r="C295" t="s">
        <v>1234</v>
      </c>
      <c r="D295" t="s">
        <v>1235</v>
      </c>
      <c r="E295" s="17">
        <v>180108</v>
      </c>
      <c r="F295" t="s">
        <v>1236</v>
      </c>
      <c r="G295" s="17">
        <v>200</v>
      </c>
      <c r="H295" t="s">
        <v>41</v>
      </c>
      <c r="I295" t="s">
        <v>42</v>
      </c>
      <c r="J295" t="s">
        <v>22656</v>
      </c>
      <c r="K295">
        <f>VLOOKUP(F295,自助机!E:H,4,FALSE)</f>
        <v>200</v>
      </c>
      <c r="L295" t="str">
        <f t="shared" si="4"/>
        <v/>
      </c>
    </row>
    <row r="296" spans="1:12" ht="14.25" hidden="1" customHeight="1">
      <c r="A296" s="16">
        <v>42899</v>
      </c>
      <c r="B296" s="22">
        <v>0.58865740740740746</v>
      </c>
      <c r="C296" t="s">
        <v>485</v>
      </c>
      <c r="D296" t="s">
        <v>486</v>
      </c>
      <c r="E296" s="17">
        <v>180178</v>
      </c>
      <c r="F296" t="s">
        <v>1237</v>
      </c>
      <c r="G296" s="17">
        <v>20</v>
      </c>
      <c r="H296" t="s">
        <v>41</v>
      </c>
      <c r="I296" t="s">
        <v>42</v>
      </c>
      <c r="J296" t="s">
        <v>22656</v>
      </c>
      <c r="K296">
        <f>VLOOKUP(F296,自助机!E:H,4,FALSE)</f>
        <v>20</v>
      </c>
      <c r="L296" t="str">
        <f t="shared" si="4"/>
        <v/>
      </c>
    </row>
    <row r="297" spans="1:12" ht="14.25" hidden="1" customHeight="1">
      <c r="A297" s="16">
        <v>42899</v>
      </c>
      <c r="B297" s="22">
        <v>0.59008101851851846</v>
      </c>
      <c r="C297" t="s">
        <v>1238</v>
      </c>
      <c r="D297" t="s">
        <v>1239</v>
      </c>
      <c r="E297" s="17">
        <v>180252</v>
      </c>
      <c r="F297" t="s">
        <v>1240</v>
      </c>
      <c r="G297" s="17">
        <v>500</v>
      </c>
      <c r="H297" t="s">
        <v>41</v>
      </c>
      <c r="I297" t="s">
        <v>42</v>
      </c>
      <c r="J297" t="s">
        <v>22656</v>
      </c>
      <c r="K297">
        <f>VLOOKUP(F297,自助机!E:H,4,FALSE)</f>
        <v>500</v>
      </c>
      <c r="L297" t="str">
        <f t="shared" si="4"/>
        <v/>
      </c>
    </row>
    <row r="298" spans="1:12" ht="14.25" hidden="1" customHeight="1">
      <c r="A298" s="16">
        <v>42899</v>
      </c>
      <c r="B298" s="22">
        <v>0.59065972222222218</v>
      </c>
      <c r="C298" t="s">
        <v>1241</v>
      </c>
      <c r="D298" t="s">
        <v>1242</v>
      </c>
      <c r="E298" s="17">
        <v>180274</v>
      </c>
      <c r="F298" t="s">
        <v>1243</v>
      </c>
      <c r="G298" s="17">
        <v>5</v>
      </c>
      <c r="H298" t="s">
        <v>41</v>
      </c>
      <c r="I298" t="s">
        <v>42</v>
      </c>
      <c r="J298" t="s">
        <v>22656</v>
      </c>
      <c r="K298">
        <f>VLOOKUP(F298,自助机!E:H,4,FALSE)</f>
        <v>5</v>
      </c>
      <c r="L298" t="str">
        <f t="shared" si="4"/>
        <v/>
      </c>
    </row>
    <row r="299" spans="1:12" ht="14.25" hidden="1" customHeight="1">
      <c r="A299" s="16">
        <v>42899</v>
      </c>
      <c r="B299" s="22">
        <v>0.59208333333333341</v>
      </c>
      <c r="C299" t="s">
        <v>325</v>
      </c>
      <c r="D299" t="s">
        <v>326</v>
      </c>
      <c r="E299" s="17">
        <v>180336</v>
      </c>
      <c r="F299" t="s">
        <v>1244</v>
      </c>
      <c r="G299" s="17">
        <v>65</v>
      </c>
      <c r="H299" t="s">
        <v>41</v>
      </c>
      <c r="I299" t="s">
        <v>42</v>
      </c>
      <c r="J299" t="s">
        <v>22656</v>
      </c>
      <c r="K299">
        <f>VLOOKUP(F299,自助机!E:H,4,FALSE)</f>
        <v>65</v>
      </c>
      <c r="L299" t="str">
        <f t="shared" si="4"/>
        <v/>
      </c>
    </row>
    <row r="300" spans="1:12" ht="14.25" hidden="1" customHeight="1">
      <c r="A300" s="16">
        <v>42899</v>
      </c>
      <c r="B300" s="22">
        <v>0.59211805555555552</v>
      </c>
      <c r="C300" t="s">
        <v>1245</v>
      </c>
      <c r="D300" t="s">
        <v>1246</v>
      </c>
      <c r="E300" s="17">
        <v>180338</v>
      </c>
      <c r="F300" t="s">
        <v>1247</v>
      </c>
      <c r="G300" s="17">
        <v>100</v>
      </c>
      <c r="H300" t="s">
        <v>41</v>
      </c>
      <c r="I300" t="s">
        <v>42</v>
      </c>
      <c r="J300" t="s">
        <v>22656</v>
      </c>
      <c r="K300">
        <f>VLOOKUP(F300,自助机!E:H,4,FALSE)</f>
        <v>100</v>
      </c>
      <c r="L300" t="str">
        <f t="shared" si="4"/>
        <v/>
      </c>
    </row>
    <row r="301" spans="1:12" ht="14.25" hidden="1" customHeight="1">
      <c r="A301" s="16">
        <v>42899</v>
      </c>
      <c r="B301" s="22">
        <v>0.59527777777777779</v>
      </c>
      <c r="C301" t="s">
        <v>1248</v>
      </c>
      <c r="D301" t="s">
        <v>1249</v>
      </c>
      <c r="E301" s="17">
        <v>180497</v>
      </c>
      <c r="F301" t="s">
        <v>1250</v>
      </c>
      <c r="G301" s="17">
        <v>1000</v>
      </c>
      <c r="H301" t="s">
        <v>41</v>
      </c>
      <c r="I301" t="s">
        <v>42</v>
      </c>
      <c r="J301" t="s">
        <v>22656</v>
      </c>
      <c r="K301">
        <f>VLOOKUP(F301,自助机!E:H,4,FALSE)</f>
        <v>1000</v>
      </c>
      <c r="L301" t="str">
        <f t="shared" si="4"/>
        <v/>
      </c>
    </row>
    <row r="302" spans="1:12" ht="14.25" hidden="1" customHeight="1">
      <c r="A302" s="16">
        <v>42899</v>
      </c>
      <c r="B302" s="22">
        <v>0.59576388888888887</v>
      </c>
      <c r="C302" t="s">
        <v>1241</v>
      </c>
      <c r="D302" t="s">
        <v>1242</v>
      </c>
      <c r="E302" s="17">
        <v>180519</v>
      </c>
      <c r="F302" t="s">
        <v>1251</v>
      </c>
      <c r="G302" s="17">
        <v>3</v>
      </c>
      <c r="H302" t="s">
        <v>41</v>
      </c>
      <c r="I302" t="s">
        <v>42</v>
      </c>
      <c r="J302" t="s">
        <v>22656</v>
      </c>
      <c r="K302">
        <f>VLOOKUP(F302,自助机!E:H,4,FALSE)</f>
        <v>3</v>
      </c>
      <c r="L302" t="str">
        <f t="shared" si="4"/>
        <v/>
      </c>
    </row>
    <row r="303" spans="1:12" ht="14.25" hidden="1" customHeight="1">
      <c r="A303" s="16">
        <v>42899</v>
      </c>
      <c r="B303" s="22">
        <v>0.59671296296296295</v>
      </c>
      <c r="C303" t="s">
        <v>1252</v>
      </c>
      <c r="D303" t="s">
        <v>1253</v>
      </c>
      <c r="E303" s="17">
        <v>180562</v>
      </c>
      <c r="F303" t="s">
        <v>1254</v>
      </c>
      <c r="G303" s="17">
        <v>100</v>
      </c>
      <c r="H303" t="s">
        <v>41</v>
      </c>
      <c r="I303" t="s">
        <v>42</v>
      </c>
      <c r="J303" t="s">
        <v>22656</v>
      </c>
      <c r="K303">
        <f>VLOOKUP(F303,自助机!E:H,4,FALSE)</f>
        <v>100</v>
      </c>
      <c r="L303" t="str">
        <f t="shared" si="4"/>
        <v/>
      </c>
    </row>
    <row r="304" spans="1:12" ht="14.25" hidden="1" customHeight="1">
      <c r="A304" s="16">
        <v>42899</v>
      </c>
      <c r="B304" s="22">
        <v>0.59752314814814811</v>
      </c>
      <c r="C304" t="s">
        <v>370</v>
      </c>
      <c r="D304" t="s">
        <v>371</v>
      </c>
      <c r="E304" s="17">
        <v>180598</v>
      </c>
      <c r="F304" t="s">
        <v>1255</v>
      </c>
      <c r="G304" s="17">
        <v>1000</v>
      </c>
      <c r="H304" t="s">
        <v>41</v>
      </c>
      <c r="I304" t="s">
        <v>42</v>
      </c>
      <c r="J304" t="s">
        <v>22656</v>
      </c>
      <c r="K304">
        <f>VLOOKUP(F304,自助机!E:H,4,FALSE)</f>
        <v>1000</v>
      </c>
      <c r="L304" t="str">
        <f t="shared" si="4"/>
        <v/>
      </c>
    </row>
    <row r="305" spans="1:12" ht="14.25" hidden="1" customHeight="1">
      <c r="A305" s="16">
        <v>42899</v>
      </c>
      <c r="B305" s="22">
        <v>0.5988310185185185</v>
      </c>
      <c r="C305" t="s">
        <v>818</v>
      </c>
      <c r="D305" t="s">
        <v>529</v>
      </c>
      <c r="E305" s="17">
        <v>180656</v>
      </c>
      <c r="F305" t="s">
        <v>1256</v>
      </c>
      <c r="G305" s="17">
        <v>970</v>
      </c>
      <c r="H305" t="s">
        <v>41</v>
      </c>
      <c r="I305" t="s">
        <v>42</v>
      </c>
      <c r="J305" t="s">
        <v>22656</v>
      </c>
      <c r="K305">
        <f>VLOOKUP(F305,自助机!E:H,4,FALSE)</f>
        <v>970</v>
      </c>
      <c r="L305" t="str">
        <f t="shared" si="4"/>
        <v/>
      </c>
    </row>
    <row r="306" spans="1:12" ht="14.25" hidden="1" customHeight="1">
      <c r="A306" s="16">
        <v>42899</v>
      </c>
      <c r="B306" s="22">
        <v>0.59912037037037036</v>
      </c>
      <c r="C306" t="s">
        <v>558</v>
      </c>
      <c r="D306" t="s">
        <v>559</v>
      </c>
      <c r="E306" s="17">
        <v>180668</v>
      </c>
      <c r="F306" t="s">
        <v>1257</v>
      </c>
      <c r="G306" s="17">
        <v>1500</v>
      </c>
      <c r="H306" t="s">
        <v>41</v>
      </c>
      <c r="I306" t="s">
        <v>42</v>
      </c>
      <c r="J306" t="s">
        <v>22656</v>
      </c>
      <c r="K306">
        <f>VLOOKUP(F306,自助机!E:H,4,FALSE)</f>
        <v>1500</v>
      </c>
      <c r="L306" t="str">
        <f t="shared" si="4"/>
        <v/>
      </c>
    </row>
    <row r="307" spans="1:12" ht="14.25" hidden="1" customHeight="1">
      <c r="A307" s="16">
        <v>42899</v>
      </c>
      <c r="B307" s="22">
        <v>0.59982638888888895</v>
      </c>
      <c r="C307" t="s">
        <v>1252</v>
      </c>
      <c r="D307" t="s">
        <v>1253</v>
      </c>
      <c r="E307" s="17">
        <v>180702</v>
      </c>
      <c r="F307" t="s">
        <v>1258</v>
      </c>
      <c r="G307" s="17">
        <v>100</v>
      </c>
      <c r="H307" t="s">
        <v>41</v>
      </c>
      <c r="I307" t="s">
        <v>42</v>
      </c>
      <c r="J307" t="s">
        <v>22656</v>
      </c>
      <c r="K307">
        <f>VLOOKUP(F307,自助机!E:H,4,FALSE)</f>
        <v>100</v>
      </c>
      <c r="L307" t="str">
        <f t="shared" si="4"/>
        <v/>
      </c>
    </row>
    <row r="308" spans="1:12" ht="14.25" hidden="1" customHeight="1">
      <c r="A308" s="16">
        <v>42899</v>
      </c>
      <c r="B308" s="22">
        <v>0.60018518518518515</v>
      </c>
      <c r="C308" t="s">
        <v>1259</v>
      </c>
      <c r="D308" t="s">
        <v>1260</v>
      </c>
      <c r="E308" s="17">
        <v>180718</v>
      </c>
      <c r="F308" t="s">
        <v>1261</v>
      </c>
      <c r="G308" s="17">
        <v>10</v>
      </c>
      <c r="H308" t="s">
        <v>41</v>
      </c>
      <c r="I308" t="s">
        <v>42</v>
      </c>
      <c r="J308" t="s">
        <v>22656</v>
      </c>
      <c r="K308">
        <f>VLOOKUP(F308,自助机!E:H,4,FALSE)</f>
        <v>10</v>
      </c>
      <c r="L308" t="str">
        <f t="shared" si="4"/>
        <v/>
      </c>
    </row>
    <row r="309" spans="1:12" ht="14.25" hidden="1" customHeight="1">
      <c r="A309" s="16">
        <v>42899</v>
      </c>
      <c r="B309" s="22">
        <v>0.60061342592592593</v>
      </c>
      <c r="C309" t="s">
        <v>1262</v>
      </c>
      <c r="D309" t="s">
        <v>1263</v>
      </c>
      <c r="E309" s="17">
        <v>180737</v>
      </c>
      <c r="F309" t="s">
        <v>1264</v>
      </c>
      <c r="G309" s="17">
        <v>1000</v>
      </c>
      <c r="H309" t="s">
        <v>41</v>
      </c>
      <c r="I309" t="s">
        <v>42</v>
      </c>
      <c r="J309" t="s">
        <v>22656</v>
      </c>
      <c r="K309">
        <f>VLOOKUP(F309,自助机!E:H,4,FALSE)</f>
        <v>1000</v>
      </c>
      <c r="L309" t="str">
        <f t="shared" si="4"/>
        <v/>
      </c>
    </row>
    <row r="310" spans="1:12" ht="14.25" hidden="1" customHeight="1">
      <c r="A310" s="16">
        <v>42899</v>
      </c>
      <c r="B310" s="22">
        <v>0.6008796296296296</v>
      </c>
      <c r="C310" t="s">
        <v>883</v>
      </c>
      <c r="D310" t="s">
        <v>884</v>
      </c>
      <c r="E310" s="17">
        <v>180749</v>
      </c>
      <c r="F310" t="s">
        <v>1265</v>
      </c>
      <c r="G310" s="17">
        <v>740</v>
      </c>
      <c r="H310" t="s">
        <v>41</v>
      </c>
      <c r="I310" t="s">
        <v>42</v>
      </c>
      <c r="J310" t="s">
        <v>22656</v>
      </c>
      <c r="K310">
        <f>VLOOKUP(F310,自助机!E:H,4,FALSE)</f>
        <v>740</v>
      </c>
      <c r="L310" t="str">
        <f t="shared" si="4"/>
        <v/>
      </c>
    </row>
    <row r="311" spans="1:12" ht="14.25" hidden="1" customHeight="1">
      <c r="A311" s="16">
        <v>42899</v>
      </c>
      <c r="B311" s="22">
        <v>0.60173611111111114</v>
      </c>
      <c r="C311" t="s">
        <v>1266</v>
      </c>
      <c r="D311" t="s">
        <v>1267</v>
      </c>
      <c r="E311" s="17">
        <v>180800</v>
      </c>
      <c r="F311" t="s">
        <v>1268</v>
      </c>
      <c r="G311" s="17">
        <v>7992</v>
      </c>
      <c r="H311" t="s">
        <v>41</v>
      </c>
      <c r="I311" t="s">
        <v>42</v>
      </c>
      <c r="J311" t="s">
        <v>22656</v>
      </c>
      <c r="K311">
        <f>VLOOKUP(F311,自助机!E:H,4,FALSE)</f>
        <v>7992</v>
      </c>
      <c r="L311" t="str">
        <f t="shared" si="4"/>
        <v/>
      </c>
    </row>
    <row r="312" spans="1:12" ht="14.25" hidden="1" customHeight="1">
      <c r="A312" s="16">
        <v>42899</v>
      </c>
      <c r="B312" s="22">
        <v>0.60277777777777775</v>
      </c>
      <c r="C312" t="s">
        <v>1259</v>
      </c>
      <c r="D312" t="s">
        <v>1260</v>
      </c>
      <c r="E312" s="17">
        <v>180863</v>
      </c>
      <c r="F312" t="s">
        <v>1269</v>
      </c>
      <c r="G312" s="17">
        <v>260</v>
      </c>
      <c r="H312" t="s">
        <v>41</v>
      </c>
      <c r="I312" t="s">
        <v>42</v>
      </c>
      <c r="J312" t="s">
        <v>22656</v>
      </c>
      <c r="K312">
        <f>VLOOKUP(F312,自助机!E:H,4,FALSE)</f>
        <v>260</v>
      </c>
      <c r="L312" t="str">
        <f t="shared" si="4"/>
        <v/>
      </c>
    </row>
    <row r="313" spans="1:12" ht="14.25" hidden="1" customHeight="1">
      <c r="A313" s="16">
        <v>42899</v>
      </c>
      <c r="B313" s="22">
        <v>0.60372685185185182</v>
      </c>
      <c r="C313" t="s">
        <v>375</v>
      </c>
      <c r="D313" t="s">
        <v>376</v>
      </c>
      <c r="E313" s="17">
        <v>180902</v>
      </c>
      <c r="F313" t="s">
        <v>1270</v>
      </c>
      <c r="G313" s="17">
        <v>500</v>
      </c>
      <c r="H313" t="s">
        <v>41</v>
      </c>
      <c r="I313" t="s">
        <v>42</v>
      </c>
      <c r="J313" t="s">
        <v>22656</v>
      </c>
      <c r="K313">
        <f>VLOOKUP(F313,自助机!E:H,4,FALSE)</f>
        <v>500</v>
      </c>
      <c r="L313" t="str">
        <f t="shared" si="4"/>
        <v/>
      </c>
    </row>
    <row r="314" spans="1:12" ht="14.25" hidden="1" customHeight="1">
      <c r="A314" s="16">
        <v>42899</v>
      </c>
      <c r="B314" s="22">
        <v>0.60395833333333326</v>
      </c>
      <c r="C314" t="s">
        <v>1271</v>
      </c>
      <c r="D314" t="s">
        <v>1235</v>
      </c>
      <c r="E314" s="17">
        <v>180917</v>
      </c>
      <c r="F314" t="s">
        <v>1272</v>
      </c>
      <c r="G314" s="17">
        <v>300</v>
      </c>
      <c r="H314" t="s">
        <v>41</v>
      </c>
      <c r="I314" t="s">
        <v>42</v>
      </c>
      <c r="J314" t="s">
        <v>22656</v>
      </c>
      <c r="K314">
        <f>VLOOKUP(F314,自助机!E:H,4,FALSE)</f>
        <v>300</v>
      </c>
      <c r="L314" t="str">
        <f t="shared" si="4"/>
        <v/>
      </c>
    </row>
    <row r="315" spans="1:12" ht="14.25" hidden="1" customHeight="1">
      <c r="A315" s="16">
        <v>42899</v>
      </c>
      <c r="B315" s="22">
        <v>0.60413194444444451</v>
      </c>
      <c r="C315" t="s">
        <v>1273</v>
      </c>
      <c r="D315" t="s">
        <v>1274</v>
      </c>
      <c r="E315" s="17">
        <v>180931</v>
      </c>
      <c r="F315" t="s">
        <v>1275</v>
      </c>
      <c r="G315" s="17">
        <v>300</v>
      </c>
      <c r="H315" t="s">
        <v>41</v>
      </c>
      <c r="I315" t="s">
        <v>42</v>
      </c>
      <c r="J315" t="s">
        <v>22656</v>
      </c>
      <c r="K315">
        <f>VLOOKUP(F315,自助机!E:H,4,FALSE)</f>
        <v>300</v>
      </c>
      <c r="L315" t="str">
        <f t="shared" si="4"/>
        <v/>
      </c>
    </row>
    <row r="316" spans="1:12" ht="14.25" hidden="1" customHeight="1">
      <c r="A316" s="16">
        <v>42899</v>
      </c>
      <c r="B316" s="22">
        <v>0.6045949074074074</v>
      </c>
      <c r="C316" t="s">
        <v>1276</v>
      </c>
      <c r="D316" t="s">
        <v>1277</v>
      </c>
      <c r="E316" s="17">
        <v>180946</v>
      </c>
      <c r="F316" t="s">
        <v>1278</v>
      </c>
      <c r="G316" s="17">
        <v>20</v>
      </c>
      <c r="H316" t="s">
        <v>41</v>
      </c>
      <c r="I316" t="s">
        <v>42</v>
      </c>
      <c r="J316" t="s">
        <v>22656</v>
      </c>
      <c r="K316">
        <f>VLOOKUP(F316,自助机!E:H,4,FALSE)</f>
        <v>20</v>
      </c>
      <c r="L316" t="str">
        <f t="shared" si="4"/>
        <v/>
      </c>
    </row>
    <row r="317" spans="1:12" ht="14.25" hidden="1" customHeight="1">
      <c r="A317" s="16">
        <v>42899</v>
      </c>
      <c r="B317" s="22">
        <v>0.60562499999999997</v>
      </c>
      <c r="C317" t="s">
        <v>515</v>
      </c>
      <c r="D317" t="s">
        <v>516</v>
      </c>
      <c r="E317" s="17">
        <v>181004</v>
      </c>
      <c r="F317" t="s">
        <v>1279</v>
      </c>
      <c r="G317" s="17">
        <v>710</v>
      </c>
      <c r="H317" t="s">
        <v>41</v>
      </c>
      <c r="I317" t="s">
        <v>42</v>
      </c>
      <c r="J317" t="s">
        <v>22656</v>
      </c>
      <c r="K317">
        <f>VLOOKUP(F317,自助机!E:H,4,FALSE)</f>
        <v>710</v>
      </c>
      <c r="L317" t="str">
        <f t="shared" si="4"/>
        <v/>
      </c>
    </row>
    <row r="318" spans="1:12" ht="14.25" hidden="1" customHeight="1">
      <c r="A318" s="16">
        <v>42899</v>
      </c>
      <c r="B318" s="22">
        <v>0.60892361111111104</v>
      </c>
      <c r="C318" t="s">
        <v>1276</v>
      </c>
      <c r="D318" t="s">
        <v>1277</v>
      </c>
      <c r="E318" s="17">
        <v>181199</v>
      </c>
      <c r="F318" t="s">
        <v>1280</v>
      </c>
      <c r="G318" s="17">
        <v>200</v>
      </c>
      <c r="H318" t="s">
        <v>41</v>
      </c>
      <c r="I318" t="s">
        <v>42</v>
      </c>
      <c r="J318" t="s">
        <v>22656</v>
      </c>
      <c r="K318">
        <f>VLOOKUP(F318,自助机!E:H,4,FALSE)</f>
        <v>200</v>
      </c>
      <c r="L318" t="str">
        <f t="shared" si="4"/>
        <v/>
      </c>
    </row>
    <row r="319" spans="1:12" ht="14.25" hidden="1" customHeight="1">
      <c r="A319" s="16">
        <v>42899</v>
      </c>
      <c r="B319" s="22">
        <v>0.6095370370370371</v>
      </c>
      <c r="C319" t="s">
        <v>1281</v>
      </c>
      <c r="D319" t="s">
        <v>1282</v>
      </c>
      <c r="E319" s="17">
        <v>181230</v>
      </c>
      <c r="F319" t="s">
        <v>1283</v>
      </c>
      <c r="G319" s="17">
        <v>20</v>
      </c>
      <c r="H319" t="s">
        <v>41</v>
      </c>
      <c r="I319" t="s">
        <v>42</v>
      </c>
      <c r="J319" t="s">
        <v>22656</v>
      </c>
      <c r="K319">
        <f>VLOOKUP(F319,自助机!E:H,4,FALSE)</f>
        <v>20</v>
      </c>
      <c r="L319" t="str">
        <f t="shared" si="4"/>
        <v/>
      </c>
    </row>
    <row r="320" spans="1:12" ht="14.25" hidden="1" customHeight="1">
      <c r="A320" s="16">
        <v>42899</v>
      </c>
      <c r="B320" s="22">
        <v>0.6095949074074074</v>
      </c>
      <c r="C320" t="s">
        <v>1284</v>
      </c>
      <c r="D320" t="s">
        <v>1285</v>
      </c>
      <c r="E320" s="17">
        <v>181235</v>
      </c>
      <c r="F320" t="s">
        <v>1286</v>
      </c>
      <c r="G320" s="17">
        <v>500</v>
      </c>
      <c r="H320" t="s">
        <v>41</v>
      </c>
      <c r="I320" t="s">
        <v>42</v>
      </c>
      <c r="J320" t="s">
        <v>22656</v>
      </c>
      <c r="K320">
        <f>VLOOKUP(F320,自助机!E:H,4,FALSE)</f>
        <v>500</v>
      </c>
      <c r="L320" t="str">
        <f t="shared" si="4"/>
        <v/>
      </c>
    </row>
    <row r="321" spans="1:12" ht="14.25" hidden="1" customHeight="1">
      <c r="A321" s="16">
        <v>42899</v>
      </c>
      <c r="B321" s="22">
        <v>0.6097569444444445</v>
      </c>
      <c r="C321" t="s">
        <v>1287</v>
      </c>
      <c r="D321" t="s">
        <v>1288</v>
      </c>
      <c r="E321" s="17">
        <v>181251</v>
      </c>
      <c r="F321" t="s">
        <v>1289</v>
      </c>
      <c r="G321" s="17">
        <v>100</v>
      </c>
      <c r="H321" t="s">
        <v>41</v>
      </c>
      <c r="I321" t="s">
        <v>42</v>
      </c>
      <c r="J321" t="s">
        <v>22656</v>
      </c>
      <c r="K321">
        <f>VLOOKUP(F321,自助机!E:H,4,FALSE)</f>
        <v>100</v>
      </c>
      <c r="L321" t="str">
        <f t="shared" si="4"/>
        <v/>
      </c>
    </row>
    <row r="322" spans="1:12" ht="14.25" hidden="1" customHeight="1">
      <c r="A322" s="16">
        <v>42899</v>
      </c>
      <c r="B322" s="22">
        <v>0.61209490740740746</v>
      </c>
      <c r="C322" t="s">
        <v>1290</v>
      </c>
      <c r="D322" t="s">
        <v>1291</v>
      </c>
      <c r="E322" s="17">
        <v>181380</v>
      </c>
      <c r="F322" t="s">
        <v>1292</v>
      </c>
      <c r="G322" s="17">
        <v>20</v>
      </c>
      <c r="H322" t="s">
        <v>41</v>
      </c>
      <c r="I322" t="s">
        <v>42</v>
      </c>
      <c r="J322" t="s">
        <v>22656</v>
      </c>
      <c r="K322">
        <f>VLOOKUP(F322,自助机!E:H,4,FALSE)</f>
        <v>20</v>
      </c>
      <c r="L322" t="str">
        <f t="shared" si="4"/>
        <v/>
      </c>
    </row>
    <row r="323" spans="1:12" ht="14.25" hidden="1" customHeight="1">
      <c r="A323" s="16">
        <v>42899</v>
      </c>
      <c r="B323" s="22">
        <v>0.61233796296296295</v>
      </c>
      <c r="C323" t="s">
        <v>1293</v>
      </c>
      <c r="D323" t="s">
        <v>1294</v>
      </c>
      <c r="E323" s="17">
        <v>181394</v>
      </c>
      <c r="F323" t="s">
        <v>1295</v>
      </c>
      <c r="G323" s="17">
        <v>500</v>
      </c>
      <c r="H323" t="s">
        <v>41</v>
      </c>
      <c r="I323" t="s">
        <v>42</v>
      </c>
      <c r="J323" t="s">
        <v>22656</v>
      </c>
      <c r="K323">
        <f>VLOOKUP(F323,自助机!E:H,4,FALSE)</f>
        <v>500</v>
      </c>
      <c r="L323" t="str">
        <f t="shared" ref="L323:L386" si="5">IF(K323=G323,"",1)</f>
        <v/>
      </c>
    </row>
    <row r="324" spans="1:12" ht="14.25" hidden="1" customHeight="1">
      <c r="A324" s="16">
        <v>42899</v>
      </c>
      <c r="B324" s="22">
        <v>0.61335648148148147</v>
      </c>
      <c r="C324" t="s">
        <v>1296</v>
      </c>
      <c r="D324" t="s">
        <v>1297</v>
      </c>
      <c r="E324" s="17">
        <v>181472</v>
      </c>
      <c r="F324" t="s">
        <v>1298</v>
      </c>
      <c r="G324" s="17">
        <v>50</v>
      </c>
      <c r="H324" t="s">
        <v>41</v>
      </c>
      <c r="I324" t="s">
        <v>42</v>
      </c>
      <c r="J324" t="s">
        <v>22656</v>
      </c>
      <c r="K324">
        <f>VLOOKUP(F324,自助机!E:H,4,FALSE)</f>
        <v>50</v>
      </c>
      <c r="L324" t="str">
        <f t="shared" si="5"/>
        <v/>
      </c>
    </row>
    <row r="325" spans="1:12" ht="14.25" hidden="1" customHeight="1">
      <c r="A325" s="16">
        <v>42899</v>
      </c>
      <c r="B325" s="22">
        <v>0.61396990740740742</v>
      </c>
      <c r="C325" t="s">
        <v>699</v>
      </c>
      <c r="D325" t="s">
        <v>700</v>
      </c>
      <c r="E325" s="17">
        <v>181512</v>
      </c>
      <c r="F325" t="s">
        <v>1299</v>
      </c>
      <c r="G325" s="17">
        <v>2000</v>
      </c>
      <c r="H325" t="s">
        <v>41</v>
      </c>
      <c r="I325" t="s">
        <v>42</v>
      </c>
      <c r="J325" t="s">
        <v>22656</v>
      </c>
      <c r="K325">
        <f>VLOOKUP(F325,自助机!E:H,4,FALSE)</f>
        <v>2000</v>
      </c>
      <c r="L325" t="str">
        <f t="shared" si="5"/>
        <v/>
      </c>
    </row>
    <row r="326" spans="1:12" ht="14.25" hidden="1" customHeight="1">
      <c r="A326" s="16">
        <v>42899</v>
      </c>
      <c r="B326" s="22">
        <v>0.61503472222222222</v>
      </c>
      <c r="C326" t="s">
        <v>1300</v>
      </c>
      <c r="D326" t="s">
        <v>1301</v>
      </c>
      <c r="E326" s="17">
        <v>181591</v>
      </c>
      <c r="F326" t="s">
        <v>1302</v>
      </c>
      <c r="G326" s="17">
        <v>1000</v>
      </c>
      <c r="H326" t="s">
        <v>41</v>
      </c>
      <c r="I326" t="s">
        <v>42</v>
      </c>
      <c r="J326" t="s">
        <v>22656</v>
      </c>
      <c r="K326">
        <f>VLOOKUP(F326,自助机!E:H,4,FALSE)</f>
        <v>1000</v>
      </c>
      <c r="L326" t="str">
        <f t="shared" si="5"/>
        <v/>
      </c>
    </row>
    <row r="327" spans="1:12" ht="14.25" hidden="1" customHeight="1">
      <c r="A327" s="16">
        <v>42899</v>
      </c>
      <c r="B327" s="22">
        <v>0.6184722222222222</v>
      </c>
      <c r="C327" t="s">
        <v>1303</v>
      </c>
      <c r="D327" t="s">
        <v>1304</v>
      </c>
      <c r="E327" s="17">
        <v>181814</v>
      </c>
      <c r="F327" t="s">
        <v>1305</v>
      </c>
      <c r="G327" s="17">
        <v>1000</v>
      </c>
      <c r="H327" t="s">
        <v>41</v>
      </c>
      <c r="I327" t="s">
        <v>42</v>
      </c>
      <c r="J327" t="s">
        <v>22656</v>
      </c>
      <c r="K327">
        <f>VLOOKUP(F327,自助机!E:H,4,FALSE)</f>
        <v>1000</v>
      </c>
      <c r="L327" t="str">
        <f t="shared" si="5"/>
        <v/>
      </c>
    </row>
    <row r="328" spans="1:12" ht="14.25" hidden="1" customHeight="1">
      <c r="A328" s="16">
        <v>42899</v>
      </c>
      <c r="B328" s="22">
        <v>0.61879629629629629</v>
      </c>
      <c r="C328" t="s">
        <v>1306</v>
      </c>
      <c r="D328" t="s">
        <v>1307</v>
      </c>
      <c r="E328" s="17">
        <v>181837</v>
      </c>
      <c r="F328" t="s">
        <v>1308</v>
      </c>
      <c r="G328" s="17">
        <v>500</v>
      </c>
      <c r="H328" t="s">
        <v>41</v>
      </c>
      <c r="I328" t="s">
        <v>42</v>
      </c>
      <c r="J328" t="s">
        <v>22656</v>
      </c>
      <c r="K328">
        <f>VLOOKUP(F328,自助机!E:H,4,FALSE)</f>
        <v>500</v>
      </c>
      <c r="L328" t="str">
        <f t="shared" si="5"/>
        <v/>
      </c>
    </row>
    <row r="329" spans="1:12" ht="14.25" hidden="1" customHeight="1">
      <c r="A329" s="16">
        <v>42899</v>
      </c>
      <c r="B329" s="22">
        <v>0.6225694444444444</v>
      </c>
      <c r="C329" t="s">
        <v>1296</v>
      </c>
      <c r="D329" t="s">
        <v>1297</v>
      </c>
      <c r="E329" s="17">
        <v>182102</v>
      </c>
      <c r="F329" t="s">
        <v>1309</v>
      </c>
      <c r="G329" s="17">
        <v>100</v>
      </c>
      <c r="H329" t="s">
        <v>41</v>
      </c>
      <c r="I329" t="s">
        <v>42</v>
      </c>
      <c r="J329" t="s">
        <v>22656</v>
      </c>
      <c r="K329">
        <f>VLOOKUP(F329,自助机!E:H,4,FALSE)</f>
        <v>100</v>
      </c>
      <c r="L329" t="str">
        <f t="shared" si="5"/>
        <v/>
      </c>
    </row>
    <row r="330" spans="1:12" ht="14.25" hidden="1" customHeight="1">
      <c r="A330" s="16">
        <v>42899</v>
      </c>
      <c r="B330" s="22">
        <v>0.62331018518518522</v>
      </c>
      <c r="C330" t="s">
        <v>1310</v>
      </c>
      <c r="D330" t="s">
        <v>1311</v>
      </c>
      <c r="E330" s="17">
        <v>182156</v>
      </c>
      <c r="F330" t="s">
        <v>1312</v>
      </c>
      <c r="G330" s="17">
        <v>900</v>
      </c>
      <c r="H330" t="s">
        <v>41</v>
      </c>
      <c r="I330" t="s">
        <v>42</v>
      </c>
      <c r="J330" t="s">
        <v>22656</v>
      </c>
      <c r="K330">
        <f>VLOOKUP(F330,自助机!E:H,4,FALSE)</f>
        <v>900</v>
      </c>
      <c r="L330" t="str">
        <f t="shared" si="5"/>
        <v/>
      </c>
    </row>
    <row r="331" spans="1:12" ht="14.25" hidden="1" customHeight="1">
      <c r="A331" s="16">
        <v>42899</v>
      </c>
      <c r="B331" s="22">
        <v>0.6240162037037037</v>
      </c>
      <c r="C331" t="s">
        <v>1313</v>
      </c>
      <c r="D331" t="s">
        <v>1314</v>
      </c>
      <c r="E331" s="17">
        <v>182210</v>
      </c>
      <c r="F331" t="s">
        <v>1315</v>
      </c>
      <c r="G331" s="17">
        <v>100</v>
      </c>
      <c r="H331" t="s">
        <v>41</v>
      </c>
      <c r="I331" t="s">
        <v>42</v>
      </c>
      <c r="J331" t="s">
        <v>22656</v>
      </c>
      <c r="K331">
        <f>VLOOKUP(F331,自助机!E:H,4,FALSE)</f>
        <v>100</v>
      </c>
      <c r="L331" t="str">
        <f t="shared" si="5"/>
        <v/>
      </c>
    </row>
    <row r="332" spans="1:12" ht="14.25" hidden="1" customHeight="1">
      <c r="A332" s="16">
        <v>42899</v>
      </c>
      <c r="B332" s="22">
        <v>0.62593750000000004</v>
      </c>
      <c r="C332" t="s">
        <v>1316</v>
      </c>
      <c r="D332" t="s">
        <v>1317</v>
      </c>
      <c r="E332" s="17">
        <v>182355</v>
      </c>
      <c r="F332" t="s">
        <v>1318</v>
      </c>
      <c r="G332" s="17">
        <v>20</v>
      </c>
      <c r="H332" t="s">
        <v>41</v>
      </c>
      <c r="I332" t="s">
        <v>42</v>
      </c>
      <c r="J332" t="s">
        <v>22656</v>
      </c>
      <c r="K332">
        <f>VLOOKUP(F332,自助机!E:H,4,FALSE)</f>
        <v>20</v>
      </c>
      <c r="L332" t="str">
        <f t="shared" si="5"/>
        <v/>
      </c>
    </row>
    <row r="333" spans="1:12" ht="14.25" hidden="1" customHeight="1">
      <c r="A333" s="16">
        <v>42899</v>
      </c>
      <c r="B333" s="22">
        <v>0.62622685185185178</v>
      </c>
      <c r="C333" t="s">
        <v>488</v>
      </c>
      <c r="D333" t="s">
        <v>489</v>
      </c>
      <c r="E333" s="17">
        <v>182385</v>
      </c>
      <c r="F333" t="s">
        <v>1319</v>
      </c>
      <c r="G333" s="17">
        <v>500</v>
      </c>
      <c r="H333" t="s">
        <v>41</v>
      </c>
      <c r="I333" t="s">
        <v>42</v>
      </c>
      <c r="J333" t="s">
        <v>22656</v>
      </c>
      <c r="K333">
        <f>VLOOKUP(F333,自助机!E:H,4,FALSE)</f>
        <v>500</v>
      </c>
      <c r="L333" t="str">
        <f t="shared" si="5"/>
        <v/>
      </c>
    </row>
    <row r="334" spans="1:12" ht="14.25" hidden="1" customHeight="1">
      <c r="A334" s="16">
        <v>42899</v>
      </c>
      <c r="B334" s="22">
        <v>0.62778935185185192</v>
      </c>
      <c r="C334" t="s">
        <v>1320</v>
      </c>
      <c r="D334" t="s">
        <v>1321</v>
      </c>
      <c r="E334" s="17">
        <v>182485</v>
      </c>
      <c r="F334" t="s">
        <v>1322</v>
      </c>
      <c r="G334" s="17">
        <v>20</v>
      </c>
      <c r="H334" t="s">
        <v>41</v>
      </c>
      <c r="I334" t="s">
        <v>42</v>
      </c>
      <c r="J334" t="s">
        <v>22656</v>
      </c>
      <c r="K334">
        <f>VLOOKUP(F334,自助机!E:H,4,FALSE)</f>
        <v>20</v>
      </c>
      <c r="L334" t="str">
        <f t="shared" si="5"/>
        <v/>
      </c>
    </row>
    <row r="335" spans="1:12" ht="14.25" hidden="1" customHeight="1">
      <c r="A335" s="16">
        <v>42899</v>
      </c>
      <c r="B335" s="22">
        <v>0.62800925925925932</v>
      </c>
      <c r="C335" t="s">
        <v>1323</v>
      </c>
      <c r="D335" t="s">
        <v>1324</v>
      </c>
      <c r="E335" s="17">
        <v>182503</v>
      </c>
      <c r="F335" t="s">
        <v>1325</v>
      </c>
      <c r="G335" s="17">
        <v>500</v>
      </c>
      <c r="H335" t="s">
        <v>41</v>
      </c>
      <c r="I335" t="s">
        <v>42</v>
      </c>
      <c r="J335" t="s">
        <v>22656</v>
      </c>
      <c r="K335">
        <f>VLOOKUP(F335,自助机!E:H,4,FALSE)</f>
        <v>500</v>
      </c>
      <c r="L335" t="str">
        <f t="shared" si="5"/>
        <v/>
      </c>
    </row>
    <row r="336" spans="1:12" ht="14.25" hidden="1" customHeight="1">
      <c r="A336" s="16">
        <v>42899</v>
      </c>
      <c r="B336" s="22">
        <v>0.62859953703703708</v>
      </c>
      <c r="C336" t="s">
        <v>1326</v>
      </c>
      <c r="D336" t="s">
        <v>1327</v>
      </c>
      <c r="E336" s="17">
        <v>182532</v>
      </c>
      <c r="F336" t="s">
        <v>1328</v>
      </c>
      <c r="G336" s="17">
        <v>100</v>
      </c>
      <c r="H336" t="s">
        <v>41</v>
      </c>
      <c r="I336" t="s">
        <v>42</v>
      </c>
      <c r="J336" t="s">
        <v>22656</v>
      </c>
      <c r="K336">
        <f>VLOOKUP(F336,自助机!E:H,4,FALSE)</f>
        <v>100</v>
      </c>
      <c r="L336" t="str">
        <f t="shared" si="5"/>
        <v/>
      </c>
    </row>
    <row r="337" spans="1:12" ht="14.25" hidden="1" customHeight="1">
      <c r="A337" s="16">
        <v>42899</v>
      </c>
      <c r="B337" s="22">
        <v>0.62864583333333335</v>
      </c>
      <c r="C337" t="s">
        <v>1329</v>
      </c>
      <c r="D337" t="s">
        <v>1285</v>
      </c>
      <c r="E337" s="17">
        <v>182535</v>
      </c>
      <c r="F337" t="s">
        <v>1330</v>
      </c>
      <c r="G337" s="17">
        <v>100</v>
      </c>
      <c r="H337" t="s">
        <v>41</v>
      </c>
      <c r="I337" t="s">
        <v>42</v>
      </c>
      <c r="J337" t="s">
        <v>22656</v>
      </c>
      <c r="K337">
        <f>VLOOKUP(F337,自助机!E:H,4,FALSE)</f>
        <v>100</v>
      </c>
      <c r="L337" t="str">
        <f t="shared" si="5"/>
        <v/>
      </c>
    </row>
    <row r="338" spans="1:12" ht="14.25" hidden="1" customHeight="1">
      <c r="A338" s="16">
        <v>42899</v>
      </c>
      <c r="B338" s="22">
        <v>0.63046296296296289</v>
      </c>
      <c r="C338" t="s">
        <v>1331</v>
      </c>
      <c r="D338" t="s">
        <v>1332</v>
      </c>
      <c r="E338" s="17">
        <v>182680</v>
      </c>
      <c r="F338" t="s">
        <v>1333</v>
      </c>
      <c r="G338" s="17">
        <v>100</v>
      </c>
      <c r="H338" t="s">
        <v>41</v>
      </c>
      <c r="I338" t="s">
        <v>42</v>
      </c>
      <c r="J338" t="s">
        <v>22656</v>
      </c>
      <c r="K338">
        <f>VLOOKUP(F338,自助机!E:H,4,FALSE)</f>
        <v>100</v>
      </c>
      <c r="L338" t="str">
        <f t="shared" si="5"/>
        <v/>
      </c>
    </row>
    <row r="339" spans="1:12" ht="14.25" hidden="1" customHeight="1">
      <c r="A339" s="16">
        <v>42899</v>
      </c>
      <c r="B339" s="22">
        <v>0.63086805555555558</v>
      </c>
      <c r="C339" t="s">
        <v>1334</v>
      </c>
      <c r="D339" t="s">
        <v>1335</v>
      </c>
      <c r="E339" s="17">
        <v>182709</v>
      </c>
      <c r="F339" t="s">
        <v>1336</v>
      </c>
      <c r="G339" s="17">
        <v>50</v>
      </c>
      <c r="H339" t="s">
        <v>41</v>
      </c>
      <c r="I339" t="s">
        <v>42</v>
      </c>
      <c r="J339" t="s">
        <v>22656</v>
      </c>
      <c r="K339">
        <f>VLOOKUP(F339,自助机!E:H,4,FALSE)</f>
        <v>50</v>
      </c>
      <c r="L339" t="str">
        <f t="shared" si="5"/>
        <v/>
      </c>
    </row>
    <row r="340" spans="1:12" ht="14.25" hidden="1" customHeight="1">
      <c r="A340" s="16">
        <v>42899</v>
      </c>
      <c r="B340" s="22">
        <v>0.63098379629629631</v>
      </c>
      <c r="C340" t="s">
        <v>1337</v>
      </c>
      <c r="D340" t="s">
        <v>1338</v>
      </c>
      <c r="E340" s="17">
        <v>182717</v>
      </c>
      <c r="F340" t="s">
        <v>1339</v>
      </c>
      <c r="G340" s="17">
        <v>550</v>
      </c>
      <c r="H340" t="s">
        <v>41</v>
      </c>
      <c r="I340" t="s">
        <v>42</v>
      </c>
      <c r="J340" t="s">
        <v>22656</v>
      </c>
      <c r="K340">
        <f>VLOOKUP(F340,自助机!E:H,4,FALSE)</f>
        <v>550</v>
      </c>
      <c r="L340" t="str">
        <f t="shared" si="5"/>
        <v/>
      </c>
    </row>
    <row r="341" spans="1:12" ht="14.25" hidden="1" customHeight="1">
      <c r="A341" s="16">
        <v>42899</v>
      </c>
      <c r="B341" s="22">
        <v>0.63193287037037038</v>
      </c>
      <c r="C341" t="s">
        <v>1340</v>
      </c>
      <c r="D341" t="s">
        <v>1341</v>
      </c>
      <c r="E341" s="17">
        <v>182756</v>
      </c>
      <c r="F341" t="s">
        <v>1342</v>
      </c>
      <c r="G341" s="17">
        <v>58</v>
      </c>
      <c r="H341" t="s">
        <v>41</v>
      </c>
      <c r="I341" t="s">
        <v>42</v>
      </c>
      <c r="J341" t="s">
        <v>22656</v>
      </c>
      <c r="K341">
        <f>VLOOKUP(F341,自助机!E:H,4,FALSE)</f>
        <v>58</v>
      </c>
      <c r="L341" t="str">
        <f t="shared" si="5"/>
        <v/>
      </c>
    </row>
    <row r="342" spans="1:12" ht="14.25" hidden="1" customHeight="1">
      <c r="A342" s="16">
        <v>42899</v>
      </c>
      <c r="B342" s="22">
        <v>0.63335648148148149</v>
      </c>
      <c r="C342" t="s">
        <v>1343</v>
      </c>
      <c r="D342" t="s">
        <v>1344</v>
      </c>
      <c r="E342" s="17">
        <v>182860</v>
      </c>
      <c r="F342" t="s">
        <v>1345</v>
      </c>
      <c r="G342" s="17">
        <v>100</v>
      </c>
      <c r="H342" t="s">
        <v>41</v>
      </c>
      <c r="I342" t="s">
        <v>42</v>
      </c>
      <c r="J342" t="s">
        <v>22656</v>
      </c>
      <c r="K342">
        <f>VLOOKUP(F342,自助机!E:H,4,FALSE)</f>
        <v>100</v>
      </c>
      <c r="L342" t="str">
        <f t="shared" si="5"/>
        <v/>
      </c>
    </row>
    <row r="343" spans="1:12" ht="14.25" hidden="1" customHeight="1">
      <c r="A343" s="16">
        <v>42899</v>
      </c>
      <c r="B343" s="22">
        <v>0.63510416666666669</v>
      </c>
      <c r="C343" t="s">
        <v>1346</v>
      </c>
      <c r="D343" t="s">
        <v>499</v>
      </c>
      <c r="E343" s="17">
        <v>182970</v>
      </c>
      <c r="F343" t="s">
        <v>1347</v>
      </c>
      <c r="G343" s="17">
        <v>1500</v>
      </c>
      <c r="H343" t="s">
        <v>41</v>
      </c>
      <c r="I343" t="s">
        <v>42</v>
      </c>
      <c r="J343" t="s">
        <v>22656</v>
      </c>
      <c r="K343">
        <f>VLOOKUP(F343,自助机!E:H,4,FALSE)</f>
        <v>1500</v>
      </c>
      <c r="L343" t="str">
        <f t="shared" si="5"/>
        <v/>
      </c>
    </row>
    <row r="344" spans="1:12" ht="14.25" hidden="1" customHeight="1">
      <c r="A344" s="16">
        <v>42899</v>
      </c>
      <c r="B344" s="22">
        <v>0.63517361111111115</v>
      </c>
      <c r="C344" t="s">
        <v>315</v>
      </c>
      <c r="D344" t="s">
        <v>316</v>
      </c>
      <c r="E344" s="17">
        <v>182972</v>
      </c>
      <c r="F344" t="s">
        <v>1348</v>
      </c>
      <c r="G344" s="17">
        <v>500</v>
      </c>
      <c r="H344" t="s">
        <v>41</v>
      </c>
      <c r="I344" t="s">
        <v>42</v>
      </c>
      <c r="J344" t="s">
        <v>22656</v>
      </c>
      <c r="K344">
        <f>VLOOKUP(F344,自助机!E:H,4,FALSE)</f>
        <v>500</v>
      </c>
      <c r="L344" t="str">
        <f t="shared" si="5"/>
        <v/>
      </c>
    </row>
    <row r="345" spans="1:12" ht="14.25" hidden="1" customHeight="1">
      <c r="A345" s="16">
        <v>42899</v>
      </c>
      <c r="B345" s="22">
        <v>0.63575231481481487</v>
      </c>
      <c r="C345" t="s">
        <v>829</v>
      </c>
      <c r="D345" t="s">
        <v>830</v>
      </c>
      <c r="E345" s="17">
        <v>183003</v>
      </c>
      <c r="F345" t="s">
        <v>1349</v>
      </c>
      <c r="G345" s="17">
        <v>160</v>
      </c>
      <c r="H345" t="s">
        <v>41</v>
      </c>
      <c r="I345" t="s">
        <v>42</v>
      </c>
      <c r="J345" t="s">
        <v>22656</v>
      </c>
      <c r="K345">
        <f>VLOOKUP(F345,自助机!E:H,4,FALSE)</f>
        <v>160</v>
      </c>
      <c r="L345" t="str">
        <f t="shared" si="5"/>
        <v/>
      </c>
    </row>
    <row r="346" spans="1:12" ht="14.25" hidden="1" customHeight="1">
      <c r="A346" s="16">
        <v>42899</v>
      </c>
      <c r="B346" s="22">
        <v>0.63693287037037039</v>
      </c>
      <c r="C346" t="s">
        <v>1183</v>
      </c>
      <c r="D346" t="s">
        <v>1184</v>
      </c>
      <c r="E346" s="17">
        <v>183076</v>
      </c>
      <c r="F346" t="s">
        <v>1350</v>
      </c>
      <c r="G346" s="17">
        <v>250</v>
      </c>
      <c r="H346" t="s">
        <v>41</v>
      </c>
      <c r="I346" t="s">
        <v>42</v>
      </c>
      <c r="J346" t="s">
        <v>22656</v>
      </c>
      <c r="K346">
        <f>VLOOKUP(F346,自助机!E:H,4,FALSE)</f>
        <v>250</v>
      </c>
      <c r="L346" t="str">
        <f t="shared" si="5"/>
        <v/>
      </c>
    </row>
    <row r="347" spans="1:12" ht="14.25" hidden="1" customHeight="1">
      <c r="A347" s="16">
        <v>42899</v>
      </c>
      <c r="B347" s="22">
        <v>0.63813657407407409</v>
      </c>
      <c r="C347" t="s">
        <v>1351</v>
      </c>
      <c r="D347" t="s">
        <v>1352</v>
      </c>
      <c r="E347" s="17">
        <v>183145</v>
      </c>
      <c r="F347" t="s">
        <v>1353</v>
      </c>
      <c r="G347" s="17">
        <v>20</v>
      </c>
      <c r="H347" t="s">
        <v>41</v>
      </c>
      <c r="I347" t="s">
        <v>42</v>
      </c>
      <c r="J347" t="s">
        <v>22656</v>
      </c>
      <c r="K347">
        <f>VLOOKUP(F347,自助机!E:H,4,FALSE)</f>
        <v>20</v>
      </c>
      <c r="L347" t="str">
        <f t="shared" si="5"/>
        <v/>
      </c>
    </row>
    <row r="348" spans="1:12" ht="14.25" hidden="1" customHeight="1">
      <c r="A348" s="16">
        <v>42899</v>
      </c>
      <c r="B348" s="22">
        <v>0.6388773148148148</v>
      </c>
      <c r="C348" t="s">
        <v>1354</v>
      </c>
      <c r="D348" t="s">
        <v>1355</v>
      </c>
      <c r="E348" s="17">
        <v>183175</v>
      </c>
      <c r="F348" t="s">
        <v>1356</v>
      </c>
      <c r="G348" s="17">
        <v>5</v>
      </c>
      <c r="H348" t="s">
        <v>41</v>
      </c>
      <c r="I348" t="s">
        <v>42</v>
      </c>
      <c r="J348" t="s">
        <v>22656</v>
      </c>
      <c r="K348">
        <f>VLOOKUP(F348,自助机!E:H,4,FALSE)</f>
        <v>5</v>
      </c>
      <c r="L348" t="str">
        <f t="shared" si="5"/>
        <v/>
      </c>
    </row>
    <row r="349" spans="1:12" ht="14.25" hidden="1" customHeight="1">
      <c r="A349" s="16">
        <v>42899</v>
      </c>
      <c r="B349" s="22">
        <v>0.64156250000000004</v>
      </c>
      <c r="C349" t="s">
        <v>1357</v>
      </c>
      <c r="D349" t="s">
        <v>102</v>
      </c>
      <c r="E349" s="17">
        <v>183342</v>
      </c>
      <c r="F349" t="s">
        <v>1358</v>
      </c>
      <c r="G349" s="17">
        <v>300</v>
      </c>
      <c r="H349" t="s">
        <v>41</v>
      </c>
      <c r="I349" t="s">
        <v>42</v>
      </c>
      <c r="J349" t="s">
        <v>22656</v>
      </c>
      <c r="K349">
        <f>VLOOKUP(F349,自助机!E:H,4,FALSE)</f>
        <v>300</v>
      </c>
      <c r="L349" t="str">
        <f t="shared" si="5"/>
        <v/>
      </c>
    </row>
    <row r="350" spans="1:12" ht="14.25" hidden="1" customHeight="1">
      <c r="A350" s="16">
        <v>42899</v>
      </c>
      <c r="B350" s="22">
        <v>0.64314814814814814</v>
      </c>
      <c r="C350" t="s">
        <v>1359</v>
      </c>
      <c r="D350" t="s">
        <v>1360</v>
      </c>
      <c r="E350" s="17">
        <v>183428</v>
      </c>
      <c r="F350" t="s">
        <v>1361</v>
      </c>
      <c r="G350" s="17">
        <v>200</v>
      </c>
      <c r="H350" t="s">
        <v>41</v>
      </c>
      <c r="I350" t="s">
        <v>42</v>
      </c>
      <c r="J350" t="s">
        <v>22656</v>
      </c>
      <c r="K350">
        <f>VLOOKUP(F350,自助机!E:H,4,FALSE)</f>
        <v>200</v>
      </c>
      <c r="L350" t="str">
        <f t="shared" si="5"/>
        <v/>
      </c>
    </row>
    <row r="351" spans="1:12" ht="14.25" hidden="1" customHeight="1">
      <c r="A351" s="16">
        <v>42899</v>
      </c>
      <c r="B351" s="22">
        <v>0.64321759259259259</v>
      </c>
      <c r="C351" t="s">
        <v>1136</v>
      </c>
      <c r="D351" t="s">
        <v>1137</v>
      </c>
      <c r="E351" s="17">
        <v>183433</v>
      </c>
      <c r="F351" t="s">
        <v>1362</v>
      </c>
      <c r="G351" s="17">
        <v>500</v>
      </c>
      <c r="H351" t="s">
        <v>41</v>
      </c>
      <c r="I351" t="s">
        <v>42</v>
      </c>
      <c r="J351" t="s">
        <v>22656</v>
      </c>
      <c r="K351">
        <f>VLOOKUP(F351,自助机!E:H,4,FALSE)</f>
        <v>500</v>
      </c>
      <c r="L351" t="str">
        <f t="shared" si="5"/>
        <v/>
      </c>
    </row>
    <row r="352" spans="1:12" ht="14.25" hidden="1" customHeight="1">
      <c r="A352" s="16">
        <v>42899</v>
      </c>
      <c r="B352" s="22">
        <v>0.64409722222222221</v>
      </c>
      <c r="C352" t="s">
        <v>1351</v>
      </c>
      <c r="D352" t="s">
        <v>1352</v>
      </c>
      <c r="E352" s="17">
        <v>183491</v>
      </c>
      <c r="F352" t="s">
        <v>1363</v>
      </c>
      <c r="G352" s="17">
        <v>60</v>
      </c>
      <c r="H352" t="s">
        <v>41</v>
      </c>
      <c r="I352" t="s">
        <v>42</v>
      </c>
      <c r="J352" t="s">
        <v>22656</v>
      </c>
      <c r="K352">
        <f>VLOOKUP(F352,自助机!E:H,4,FALSE)</f>
        <v>60</v>
      </c>
      <c r="L352" t="str">
        <f t="shared" si="5"/>
        <v/>
      </c>
    </row>
    <row r="353" spans="1:12" ht="14.25" hidden="1" customHeight="1">
      <c r="A353" s="16">
        <v>42899</v>
      </c>
      <c r="B353" s="22">
        <v>0.64561342592592597</v>
      </c>
      <c r="C353" t="s">
        <v>1364</v>
      </c>
      <c r="D353" t="s">
        <v>1365</v>
      </c>
      <c r="E353" s="17">
        <v>183584</v>
      </c>
      <c r="F353" t="s">
        <v>1366</v>
      </c>
      <c r="G353" s="17">
        <v>10</v>
      </c>
      <c r="H353" t="s">
        <v>41</v>
      </c>
      <c r="I353" t="s">
        <v>42</v>
      </c>
      <c r="J353" t="s">
        <v>22656</v>
      </c>
      <c r="K353">
        <f>VLOOKUP(F353,自助机!E:H,4,FALSE)</f>
        <v>10</v>
      </c>
      <c r="L353" t="str">
        <f t="shared" si="5"/>
        <v/>
      </c>
    </row>
    <row r="354" spans="1:12" ht="14.25" hidden="1" customHeight="1">
      <c r="A354" s="16">
        <v>42899</v>
      </c>
      <c r="B354" s="22">
        <v>0.64627314814814818</v>
      </c>
      <c r="C354" t="s">
        <v>1367</v>
      </c>
      <c r="D354" t="s">
        <v>1368</v>
      </c>
      <c r="E354" s="17">
        <v>183618</v>
      </c>
      <c r="F354" t="s">
        <v>1369</v>
      </c>
      <c r="G354" s="17">
        <v>600</v>
      </c>
      <c r="H354" t="s">
        <v>41</v>
      </c>
      <c r="I354" t="s">
        <v>42</v>
      </c>
      <c r="J354" t="s">
        <v>22656</v>
      </c>
      <c r="K354">
        <f>VLOOKUP(F354,自助机!E:H,4,FALSE)</f>
        <v>600</v>
      </c>
      <c r="L354" t="str">
        <f t="shared" si="5"/>
        <v/>
      </c>
    </row>
    <row r="355" spans="1:12" ht="14.25" hidden="1" customHeight="1">
      <c r="A355" s="16">
        <v>42899</v>
      </c>
      <c r="B355" s="22">
        <v>0.646550925925926</v>
      </c>
      <c r="C355" t="s">
        <v>1370</v>
      </c>
      <c r="D355" t="s">
        <v>1371</v>
      </c>
      <c r="E355" s="17">
        <v>183630</v>
      </c>
      <c r="F355" t="s">
        <v>1372</v>
      </c>
      <c r="G355" s="17">
        <v>20</v>
      </c>
      <c r="H355" t="s">
        <v>41</v>
      </c>
      <c r="I355" t="s">
        <v>42</v>
      </c>
      <c r="J355" t="s">
        <v>22656</v>
      </c>
      <c r="K355">
        <f>VLOOKUP(F355,自助机!E:H,4,FALSE)</f>
        <v>20</v>
      </c>
      <c r="L355" t="str">
        <f t="shared" si="5"/>
        <v/>
      </c>
    </row>
    <row r="356" spans="1:12" ht="14.25" hidden="1" customHeight="1">
      <c r="A356" s="16">
        <v>42899</v>
      </c>
      <c r="B356" s="22">
        <v>0.64675925925925926</v>
      </c>
      <c r="C356" t="s">
        <v>1373</v>
      </c>
      <c r="D356" t="s">
        <v>1374</v>
      </c>
      <c r="E356" s="17">
        <v>183640</v>
      </c>
      <c r="F356" t="s">
        <v>1375</v>
      </c>
      <c r="G356" s="17">
        <v>20</v>
      </c>
      <c r="H356" t="s">
        <v>41</v>
      </c>
      <c r="I356" t="s">
        <v>42</v>
      </c>
      <c r="J356" t="s">
        <v>22656</v>
      </c>
      <c r="K356">
        <f>VLOOKUP(F356,自助机!E:H,4,FALSE)</f>
        <v>20</v>
      </c>
      <c r="L356" t="str">
        <f t="shared" si="5"/>
        <v/>
      </c>
    </row>
    <row r="357" spans="1:12" ht="14.25" hidden="1" customHeight="1">
      <c r="A357" s="16">
        <v>42899</v>
      </c>
      <c r="B357" s="22">
        <v>0.64752314814814815</v>
      </c>
      <c r="C357" t="s">
        <v>1376</v>
      </c>
      <c r="D357" t="s">
        <v>1377</v>
      </c>
      <c r="E357" s="17">
        <v>183680</v>
      </c>
      <c r="F357" t="s">
        <v>1378</v>
      </c>
      <c r="G357" s="17">
        <v>500</v>
      </c>
      <c r="H357" t="s">
        <v>41</v>
      </c>
      <c r="I357" t="s">
        <v>42</v>
      </c>
      <c r="J357" t="s">
        <v>22656</v>
      </c>
      <c r="K357">
        <f>VLOOKUP(F357,自助机!E:H,4,FALSE)</f>
        <v>500</v>
      </c>
      <c r="L357" t="str">
        <f t="shared" si="5"/>
        <v/>
      </c>
    </row>
    <row r="358" spans="1:12" ht="14.25" hidden="1" customHeight="1">
      <c r="A358" s="16">
        <v>42899</v>
      </c>
      <c r="B358" s="22">
        <v>0.64807870370370368</v>
      </c>
      <c r="C358" t="s">
        <v>1379</v>
      </c>
      <c r="D358" t="s">
        <v>1380</v>
      </c>
      <c r="E358" s="17">
        <v>183706</v>
      </c>
      <c r="F358" t="s">
        <v>1381</v>
      </c>
      <c r="G358" s="17">
        <v>20</v>
      </c>
      <c r="H358" t="s">
        <v>41</v>
      </c>
      <c r="I358" t="s">
        <v>42</v>
      </c>
      <c r="J358" t="s">
        <v>22656</v>
      </c>
      <c r="K358">
        <f>VLOOKUP(F358,自助机!E:H,4,FALSE)</f>
        <v>20</v>
      </c>
      <c r="L358" t="str">
        <f t="shared" si="5"/>
        <v/>
      </c>
    </row>
    <row r="359" spans="1:12" ht="14.25" hidden="1" customHeight="1">
      <c r="A359" s="16">
        <v>42899</v>
      </c>
      <c r="B359" s="22">
        <v>0.64957175925925925</v>
      </c>
      <c r="C359" t="s">
        <v>1382</v>
      </c>
      <c r="D359" t="s">
        <v>1383</v>
      </c>
      <c r="E359" s="17">
        <v>183784</v>
      </c>
      <c r="F359" t="s">
        <v>1384</v>
      </c>
      <c r="G359" s="17">
        <v>150</v>
      </c>
      <c r="H359" t="s">
        <v>41</v>
      </c>
      <c r="I359" t="s">
        <v>42</v>
      </c>
      <c r="J359" t="s">
        <v>22656</v>
      </c>
      <c r="K359">
        <f>VLOOKUP(F359,自助机!E:H,4,FALSE)</f>
        <v>150</v>
      </c>
      <c r="L359" t="str">
        <f t="shared" si="5"/>
        <v/>
      </c>
    </row>
    <row r="360" spans="1:12" ht="14.25" hidden="1" customHeight="1">
      <c r="A360" s="16">
        <v>42899</v>
      </c>
      <c r="B360" s="22">
        <v>0.6502430555555555</v>
      </c>
      <c r="C360" t="s">
        <v>1385</v>
      </c>
      <c r="D360" t="s">
        <v>1386</v>
      </c>
      <c r="E360" s="17">
        <v>183813</v>
      </c>
      <c r="F360" t="s">
        <v>1387</v>
      </c>
      <c r="G360" s="17">
        <v>500</v>
      </c>
      <c r="H360" t="s">
        <v>41</v>
      </c>
      <c r="I360" t="s">
        <v>42</v>
      </c>
      <c r="J360" t="s">
        <v>22656</v>
      </c>
      <c r="K360">
        <f>VLOOKUP(F360,自助机!E:H,4,FALSE)</f>
        <v>500</v>
      </c>
      <c r="L360" t="str">
        <f t="shared" si="5"/>
        <v/>
      </c>
    </row>
    <row r="361" spans="1:12" ht="14.25" hidden="1" customHeight="1">
      <c r="A361" s="16">
        <v>42899</v>
      </c>
      <c r="B361" s="22">
        <v>0.65043981481481483</v>
      </c>
      <c r="C361" t="s">
        <v>445</v>
      </c>
      <c r="D361" t="s">
        <v>446</v>
      </c>
      <c r="E361" s="17">
        <v>183831</v>
      </c>
      <c r="F361" t="s">
        <v>1388</v>
      </c>
      <c r="G361" s="17">
        <v>368</v>
      </c>
      <c r="H361" t="s">
        <v>41</v>
      </c>
      <c r="I361" t="s">
        <v>42</v>
      </c>
      <c r="J361" t="s">
        <v>22656</v>
      </c>
      <c r="K361">
        <f>VLOOKUP(F361,自助机!E:H,4,FALSE)</f>
        <v>368</v>
      </c>
      <c r="L361" t="str">
        <f t="shared" si="5"/>
        <v/>
      </c>
    </row>
    <row r="362" spans="1:12" ht="14.25" hidden="1" customHeight="1">
      <c r="A362" s="16">
        <v>42899</v>
      </c>
      <c r="B362" s="22">
        <v>0.65268518518518526</v>
      </c>
      <c r="C362" t="s">
        <v>1389</v>
      </c>
      <c r="D362" t="s">
        <v>1390</v>
      </c>
      <c r="E362" s="17">
        <v>183949</v>
      </c>
      <c r="F362" t="s">
        <v>1391</v>
      </c>
      <c r="G362" s="17">
        <v>600</v>
      </c>
      <c r="H362" t="s">
        <v>41</v>
      </c>
      <c r="I362" t="s">
        <v>42</v>
      </c>
      <c r="J362" t="s">
        <v>22656</v>
      </c>
      <c r="K362">
        <f>VLOOKUP(F362,自助机!E:H,4,FALSE)</f>
        <v>600</v>
      </c>
      <c r="L362" t="str">
        <f t="shared" si="5"/>
        <v/>
      </c>
    </row>
    <row r="363" spans="1:12" ht="14.25" hidden="1" customHeight="1">
      <c r="A363" s="16">
        <v>42899</v>
      </c>
      <c r="B363" s="22">
        <v>0.65281250000000002</v>
      </c>
      <c r="C363" t="s">
        <v>1392</v>
      </c>
      <c r="D363" t="s">
        <v>1393</v>
      </c>
      <c r="E363" s="17">
        <v>183957</v>
      </c>
      <c r="F363" t="s">
        <v>1394</v>
      </c>
      <c r="G363" s="17">
        <v>3320</v>
      </c>
      <c r="H363" t="s">
        <v>41</v>
      </c>
      <c r="I363" t="s">
        <v>42</v>
      </c>
      <c r="J363" t="s">
        <v>22656</v>
      </c>
      <c r="K363">
        <f>VLOOKUP(F363,自助机!E:H,4,FALSE)</f>
        <v>3320</v>
      </c>
      <c r="L363" t="str">
        <f t="shared" si="5"/>
        <v/>
      </c>
    </row>
    <row r="364" spans="1:12" ht="14.25" hidden="1" customHeight="1">
      <c r="A364" s="16">
        <v>42899</v>
      </c>
      <c r="B364" s="22">
        <v>0.65540509259259261</v>
      </c>
      <c r="C364" t="s">
        <v>457</v>
      </c>
      <c r="D364" t="s">
        <v>458</v>
      </c>
      <c r="E364" s="17">
        <v>184087</v>
      </c>
      <c r="F364" t="s">
        <v>1395</v>
      </c>
      <c r="G364" s="17">
        <v>2864</v>
      </c>
      <c r="H364" t="s">
        <v>41</v>
      </c>
      <c r="I364" t="s">
        <v>42</v>
      </c>
      <c r="J364" t="s">
        <v>22656</v>
      </c>
      <c r="K364">
        <f>VLOOKUP(F364,自助机!E:H,4,FALSE)</f>
        <v>2864</v>
      </c>
      <c r="L364" t="str">
        <f t="shared" si="5"/>
        <v/>
      </c>
    </row>
    <row r="365" spans="1:12" ht="14.25" hidden="1" customHeight="1">
      <c r="A365" s="16">
        <v>42899</v>
      </c>
      <c r="B365" s="22">
        <v>0.65554398148148152</v>
      </c>
      <c r="C365" t="s">
        <v>1396</v>
      </c>
      <c r="D365" t="s">
        <v>1397</v>
      </c>
      <c r="E365" s="17">
        <v>184098</v>
      </c>
      <c r="F365" t="s">
        <v>1398</v>
      </c>
      <c r="G365" s="17">
        <v>10</v>
      </c>
      <c r="H365" t="s">
        <v>41</v>
      </c>
      <c r="I365" t="s">
        <v>42</v>
      </c>
      <c r="J365" t="s">
        <v>22656</v>
      </c>
      <c r="K365">
        <f>VLOOKUP(F365,自助机!E:H,4,FALSE)</f>
        <v>10</v>
      </c>
      <c r="L365" t="str">
        <f t="shared" si="5"/>
        <v/>
      </c>
    </row>
    <row r="366" spans="1:12" ht="14.25" hidden="1" customHeight="1">
      <c r="A366" s="16">
        <v>42899</v>
      </c>
      <c r="B366" s="22">
        <v>0.65598379629629633</v>
      </c>
      <c r="C366" t="s">
        <v>1399</v>
      </c>
      <c r="D366" t="s">
        <v>1400</v>
      </c>
      <c r="E366" s="17">
        <v>184120</v>
      </c>
      <c r="F366" t="s">
        <v>1401</v>
      </c>
      <c r="G366" s="17">
        <v>300</v>
      </c>
      <c r="H366" t="s">
        <v>41</v>
      </c>
      <c r="I366" t="s">
        <v>42</v>
      </c>
      <c r="J366" t="s">
        <v>22656</v>
      </c>
      <c r="K366">
        <f>VLOOKUP(F366,自助机!E:H,4,FALSE)</f>
        <v>300</v>
      </c>
      <c r="L366" t="str">
        <f t="shared" si="5"/>
        <v/>
      </c>
    </row>
    <row r="367" spans="1:12" ht="14.25" hidden="1" customHeight="1">
      <c r="A367" s="16">
        <v>42899</v>
      </c>
      <c r="B367" s="22">
        <v>0.65749999999999997</v>
      </c>
      <c r="C367" t="s">
        <v>1213</v>
      </c>
      <c r="D367" t="s">
        <v>1214</v>
      </c>
      <c r="E367" s="17">
        <v>184218</v>
      </c>
      <c r="F367" t="s">
        <v>1402</v>
      </c>
      <c r="G367" s="17">
        <v>300</v>
      </c>
      <c r="H367" t="s">
        <v>41</v>
      </c>
      <c r="I367" t="s">
        <v>42</v>
      </c>
      <c r="J367" t="s">
        <v>22656</v>
      </c>
      <c r="K367">
        <f>VLOOKUP(F367,自助机!E:H,4,FALSE)</f>
        <v>300</v>
      </c>
      <c r="L367" t="str">
        <f t="shared" si="5"/>
        <v/>
      </c>
    </row>
    <row r="368" spans="1:12" ht="14.25" hidden="1" customHeight="1">
      <c r="A368" s="16">
        <v>42899</v>
      </c>
      <c r="B368" s="22">
        <v>0.65820601851851845</v>
      </c>
      <c r="C368" t="s">
        <v>1403</v>
      </c>
      <c r="D368" t="s">
        <v>1404</v>
      </c>
      <c r="E368" s="17">
        <v>184256</v>
      </c>
      <c r="F368" t="s">
        <v>1405</v>
      </c>
      <c r="G368" s="17">
        <v>20</v>
      </c>
      <c r="H368" t="s">
        <v>41</v>
      </c>
      <c r="I368" t="s">
        <v>42</v>
      </c>
      <c r="J368" t="s">
        <v>22656</v>
      </c>
      <c r="K368">
        <f>VLOOKUP(F368,自助机!E:H,4,FALSE)</f>
        <v>20</v>
      </c>
      <c r="L368" t="str">
        <f t="shared" si="5"/>
        <v/>
      </c>
    </row>
    <row r="369" spans="1:12" ht="14.25" hidden="1" customHeight="1">
      <c r="A369" s="16">
        <v>42899</v>
      </c>
      <c r="B369" s="22">
        <v>0.65896990740740746</v>
      </c>
      <c r="C369" t="s">
        <v>1326</v>
      </c>
      <c r="D369" t="s">
        <v>1327</v>
      </c>
      <c r="E369" s="17">
        <v>184307</v>
      </c>
      <c r="F369" t="s">
        <v>1406</v>
      </c>
      <c r="G369" s="17">
        <v>1650</v>
      </c>
      <c r="H369" t="s">
        <v>41</v>
      </c>
      <c r="I369" t="s">
        <v>42</v>
      </c>
      <c r="J369" t="s">
        <v>22656</v>
      </c>
      <c r="K369">
        <f>VLOOKUP(F369,自助机!E:H,4,FALSE)</f>
        <v>1650</v>
      </c>
      <c r="L369" t="str">
        <f t="shared" si="5"/>
        <v/>
      </c>
    </row>
    <row r="370" spans="1:12" ht="14.25" hidden="1" customHeight="1">
      <c r="A370" s="16">
        <v>42899</v>
      </c>
      <c r="B370" s="22">
        <v>0.65915509259259253</v>
      </c>
      <c r="C370" t="s">
        <v>1407</v>
      </c>
      <c r="D370" t="s">
        <v>1408</v>
      </c>
      <c r="E370" s="17">
        <v>184322</v>
      </c>
      <c r="F370" t="s">
        <v>1409</v>
      </c>
      <c r="G370" s="17">
        <v>20</v>
      </c>
      <c r="H370" t="s">
        <v>41</v>
      </c>
      <c r="I370" t="s">
        <v>42</v>
      </c>
      <c r="J370" t="s">
        <v>22656</v>
      </c>
      <c r="K370">
        <f>VLOOKUP(F370,自助机!E:H,4,FALSE)</f>
        <v>20</v>
      </c>
      <c r="L370" t="str">
        <f t="shared" si="5"/>
        <v/>
      </c>
    </row>
    <row r="371" spans="1:12" ht="14.25" hidden="1" customHeight="1">
      <c r="A371" s="16">
        <v>42899</v>
      </c>
      <c r="B371" s="22">
        <v>0.65920138888888891</v>
      </c>
      <c r="C371" t="s">
        <v>1410</v>
      </c>
      <c r="D371" t="s">
        <v>1411</v>
      </c>
      <c r="E371" s="17">
        <v>184326</v>
      </c>
      <c r="F371" t="s">
        <v>1412</v>
      </c>
      <c r="G371" s="17">
        <v>100</v>
      </c>
      <c r="H371" t="s">
        <v>41</v>
      </c>
      <c r="I371" t="s">
        <v>42</v>
      </c>
      <c r="J371" t="s">
        <v>22656</v>
      </c>
      <c r="K371">
        <f>VLOOKUP(F371,自助机!E:H,4,FALSE)</f>
        <v>100</v>
      </c>
      <c r="L371" t="str">
        <f t="shared" si="5"/>
        <v/>
      </c>
    </row>
    <row r="372" spans="1:12" ht="14.25" hidden="1" customHeight="1">
      <c r="A372" s="16">
        <v>42899</v>
      </c>
      <c r="B372" s="22">
        <v>0.65935185185185186</v>
      </c>
      <c r="C372" t="s">
        <v>1413</v>
      </c>
      <c r="D372" t="s">
        <v>1414</v>
      </c>
      <c r="E372" s="17">
        <v>184340</v>
      </c>
      <c r="F372" t="s">
        <v>1415</v>
      </c>
      <c r="G372" s="17">
        <v>500</v>
      </c>
      <c r="H372" t="s">
        <v>41</v>
      </c>
      <c r="I372" t="s">
        <v>42</v>
      </c>
      <c r="J372" t="s">
        <v>22656</v>
      </c>
      <c r="K372">
        <f>VLOOKUP(F372,自助机!E:H,4,FALSE)</f>
        <v>500</v>
      </c>
      <c r="L372" t="str">
        <f t="shared" si="5"/>
        <v/>
      </c>
    </row>
    <row r="373" spans="1:12" ht="14.25" hidden="1" customHeight="1">
      <c r="A373" s="16">
        <v>42899</v>
      </c>
      <c r="B373" s="22">
        <v>0.66113425925925928</v>
      </c>
      <c r="C373" t="s">
        <v>1416</v>
      </c>
      <c r="D373" t="s">
        <v>1417</v>
      </c>
      <c r="E373" s="17">
        <v>184431</v>
      </c>
      <c r="F373" t="s">
        <v>1418</v>
      </c>
      <c r="G373" s="17">
        <v>100</v>
      </c>
      <c r="H373" t="s">
        <v>41</v>
      </c>
      <c r="I373" t="s">
        <v>42</v>
      </c>
      <c r="J373" t="s">
        <v>22656</v>
      </c>
      <c r="K373">
        <f>VLOOKUP(F373,自助机!E:H,4,FALSE)</f>
        <v>100</v>
      </c>
      <c r="L373" t="str">
        <f t="shared" si="5"/>
        <v/>
      </c>
    </row>
    <row r="374" spans="1:12" ht="14.25" hidden="1" customHeight="1">
      <c r="A374" s="16">
        <v>42899</v>
      </c>
      <c r="B374" s="22">
        <v>0.66381944444444441</v>
      </c>
      <c r="C374" t="s">
        <v>1419</v>
      </c>
      <c r="D374" t="s">
        <v>1420</v>
      </c>
      <c r="E374" s="17">
        <v>184564</v>
      </c>
      <c r="F374" t="s">
        <v>1421</v>
      </c>
      <c r="G374" s="17">
        <v>100</v>
      </c>
      <c r="H374" t="s">
        <v>41</v>
      </c>
      <c r="I374" t="s">
        <v>42</v>
      </c>
      <c r="J374" t="s">
        <v>22656</v>
      </c>
      <c r="K374">
        <f>VLOOKUP(F374,自助机!E:H,4,FALSE)</f>
        <v>100</v>
      </c>
      <c r="L374" t="str">
        <f t="shared" si="5"/>
        <v/>
      </c>
    </row>
    <row r="375" spans="1:12" ht="14.25" hidden="1" customHeight="1">
      <c r="A375" s="16">
        <v>42899</v>
      </c>
      <c r="B375" s="22">
        <v>0.66385416666666663</v>
      </c>
      <c r="C375" t="s">
        <v>88</v>
      </c>
      <c r="D375" t="s">
        <v>89</v>
      </c>
      <c r="E375" s="17">
        <v>184567</v>
      </c>
      <c r="F375" t="s">
        <v>1422</v>
      </c>
      <c r="G375" s="17">
        <v>1500</v>
      </c>
      <c r="H375" t="s">
        <v>41</v>
      </c>
      <c r="I375" t="s">
        <v>42</v>
      </c>
      <c r="J375" t="s">
        <v>22656</v>
      </c>
      <c r="K375">
        <f>VLOOKUP(F375,自助机!E:H,4,FALSE)</f>
        <v>1500</v>
      </c>
      <c r="L375" t="str">
        <f t="shared" si="5"/>
        <v/>
      </c>
    </row>
    <row r="376" spans="1:12" ht="14.25" hidden="1" customHeight="1">
      <c r="A376" s="16">
        <v>42899</v>
      </c>
      <c r="B376" s="22">
        <v>0.66509259259259257</v>
      </c>
      <c r="C376" t="s">
        <v>1423</v>
      </c>
      <c r="D376" t="s">
        <v>1424</v>
      </c>
      <c r="E376" s="17">
        <v>184644</v>
      </c>
      <c r="F376" t="s">
        <v>1425</v>
      </c>
      <c r="G376" s="17">
        <v>520</v>
      </c>
      <c r="H376" t="s">
        <v>41</v>
      </c>
      <c r="I376" t="s">
        <v>42</v>
      </c>
      <c r="J376" t="s">
        <v>22656</v>
      </c>
      <c r="K376">
        <f>VLOOKUP(F376,自助机!E:H,4,FALSE)</f>
        <v>520</v>
      </c>
      <c r="L376" t="str">
        <f t="shared" si="5"/>
        <v/>
      </c>
    </row>
    <row r="377" spans="1:12" ht="14.25" hidden="1" customHeight="1">
      <c r="A377" s="16">
        <v>42899</v>
      </c>
      <c r="B377" s="22">
        <v>0.66684027777777777</v>
      </c>
      <c r="C377" t="s">
        <v>1426</v>
      </c>
      <c r="D377" t="s">
        <v>1427</v>
      </c>
      <c r="E377" s="17">
        <v>184727</v>
      </c>
      <c r="F377" t="s">
        <v>1428</v>
      </c>
      <c r="G377" s="17">
        <v>500</v>
      </c>
      <c r="H377" t="s">
        <v>41</v>
      </c>
      <c r="I377" t="s">
        <v>42</v>
      </c>
      <c r="J377" t="s">
        <v>22656</v>
      </c>
      <c r="K377">
        <f>VLOOKUP(F377,自助机!E:H,4,FALSE)</f>
        <v>500</v>
      </c>
      <c r="L377" t="str">
        <f t="shared" si="5"/>
        <v/>
      </c>
    </row>
    <row r="378" spans="1:12" ht="14.25" hidden="1" customHeight="1">
      <c r="A378" s="16">
        <v>42899</v>
      </c>
      <c r="B378" s="22">
        <v>0.66743055555555564</v>
      </c>
      <c r="C378" t="s">
        <v>465</v>
      </c>
      <c r="D378" t="s">
        <v>466</v>
      </c>
      <c r="E378" s="17">
        <v>184756</v>
      </c>
      <c r="F378" t="s">
        <v>1429</v>
      </c>
      <c r="G378" s="17">
        <v>20</v>
      </c>
      <c r="H378" t="s">
        <v>41</v>
      </c>
      <c r="I378" t="s">
        <v>42</v>
      </c>
      <c r="J378" t="s">
        <v>22656</v>
      </c>
      <c r="K378">
        <f>VLOOKUP(F378,自助机!E:H,4,FALSE)</f>
        <v>20</v>
      </c>
      <c r="L378" t="str">
        <f t="shared" si="5"/>
        <v/>
      </c>
    </row>
    <row r="379" spans="1:12" ht="14.25" hidden="1" customHeight="1">
      <c r="A379" s="16">
        <v>42899</v>
      </c>
      <c r="B379" s="22">
        <v>0.66790509259259256</v>
      </c>
      <c r="C379" t="s">
        <v>1373</v>
      </c>
      <c r="D379" t="s">
        <v>1374</v>
      </c>
      <c r="E379" s="17">
        <v>184783</v>
      </c>
      <c r="F379" t="s">
        <v>1430</v>
      </c>
      <c r="G379" s="17">
        <v>500</v>
      </c>
      <c r="H379" t="s">
        <v>41</v>
      </c>
      <c r="I379" t="s">
        <v>42</v>
      </c>
      <c r="J379" t="s">
        <v>22656</v>
      </c>
      <c r="K379">
        <f>VLOOKUP(F379,自助机!E:H,4,FALSE)</f>
        <v>500</v>
      </c>
      <c r="L379" t="str">
        <f t="shared" si="5"/>
        <v/>
      </c>
    </row>
    <row r="380" spans="1:12" ht="14.25" hidden="1" customHeight="1">
      <c r="A380" s="16">
        <v>42899</v>
      </c>
      <c r="B380" s="22">
        <v>0.66791666666666671</v>
      </c>
      <c r="C380" t="s">
        <v>328</v>
      </c>
      <c r="D380" t="s">
        <v>329</v>
      </c>
      <c r="E380" s="17">
        <v>184784</v>
      </c>
      <c r="F380" t="s">
        <v>1431</v>
      </c>
      <c r="G380" s="17">
        <v>1000</v>
      </c>
      <c r="H380" t="s">
        <v>41</v>
      </c>
      <c r="I380" t="s">
        <v>42</v>
      </c>
      <c r="J380" t="s">
        <v>22656</v>
      </c>
      <c r="K380">
        <f>VLOOKUP(F380,自助机!E:H,4,FALSE)</f>
        <v>1000</v>
      </c>
      <c r="L380" t="str">
        <f t="shared" si="5"/>
        <v/>
      </c>
    </row>
    <row r="381" spans="1:12" ht="14.25" hidden="1" customHeight="1">
      <c r="A381" s="16">
        <v>42899</v>
      </c>
      <c r="B381" s="22">
        <v>0.6683796296296296</v>
      </c>
      <c r="C381" t="s">
        <v>617</v>
      </c>
      <c r="D381" t="s">
        <v>618</v>
      </c>
      <c r="E381" s="17">
        <v>184807</v>
      </c>
      <c r="F381" t="s">
        <v>1432</v>
      </c>
      <c r="G381" s="17">
        <v>200</v>
      </c>
      <c r="H381" t="s">
        <v>41</v>
      </c>
      <c r="I381" t="s">
        <v>42</v>
      </c>
      <c r="J381" t="s">
        <v>22656</v>
      </c>
      <c r="K381">
        <f>VLOOKUP(F381,自助机!E:H,4,FALSE)</f>
        <v>200</v>
      </c>
      <c r="L381" t="str">
        <f t="shared" si="5"/>
        <v/>
      </c>
    </row>
    <row r="382" spans="1:12" ht="14.25" hidden="1" customHeight="1">
      <c r="A382" s="16">
        <v>42899</v>
      </c>
      <c r="B382" s="22">
        <v>0.66927083333333337</v>
      </c>
      <c r="C382" t="s">
        <v>1433</v>
      </c>
      <c r="D382" t="s">
        <v>1434</v>
      </c>
      <c r="E382" s="17">
        <v>184863</v>
      </c>
      <c r="F382" t="s">
        <v>1435</v>
      </c>
      <c r="G382" s="17">
        <v>50</v>
      </c>
      <c r="H382" t="s">
        <v>41</v>
      </c>
      <c r="I382" t="s">
        <v>42</v>
      </c>
      <c r="J382" t="s">
        <v>22656</v>
      </c>
      <c r="K382">
        <f>VLOOKUP(F382,自助机!E:H,4,FALSE)</f>
        <v>50</v>
      </c>
      <c r="L382" t="str">
        <f t="shared" si="5"/>
        <v/>
      </c>
    </row>
    <row r="383" spans="1:12" ht="14.25" hidden="1" customHeight="1">
      <c r="A383" s="16">
        <v>42899</v>
      </c>
      <c r="B383" s="22">
        <v>0.66961805555555554</v>
      </c>
      <c r="C383" t="s">
        <v>1379</v>
      </c>
      <c r="D383" t="s">
        <v>1380</v>
      </c>
      <c r="E383" s="17">
        <v>184877</v>
      </c>
      <c r="F383" t="s">
        <v>1436</v>
      </c>
      <c r="G383" s="17">
        <v>200</v>
      </c>
      <c r="H383" t="s">
        <v>41</v>
      </c>
      <c r="I383" t="s">
        <v>42</v>
      </c>
      <c r="J383" t="s">
        <v>22656</v>
      </c>
      <c r="K383">
        <f>VLOOKUP(F383,自助机!E:H,4,FALSE)</f>
        <v>200</v>
      </c>
      <c r="L383" t="str">
        <f t="shared" si="5"/>
        <v/>
      </c>
    </row>
    <row r="384" spans="1:12" ht="14.25" hidden="1" customHeight="1">
      <c r="A384" s="16">
        <v>42899</v>
      </c>
      <c r="B384" s="22">
        <v>0.66965277777777776</v>
      </c>
      <c r="C384" t="s">
        <v>1437</v>
      </c>
      <c r="D384" t="s">
        <v>1438</v>
      </c>
      <c r="E384" s="17">
        <v>184880</v>
      </c>
      <c r="F384" t="s">
        <v>1439</v>
      </c>
      <c r="G384" s="17">
        <v>20</v>
      </c>
      <c r="H384" t="s">
        <v>41</v>
      </c>
      <c r="I384" t="s">
        <v>42</v>
      </c>
      <c r="J384" t="s">
        <v>22656</v>
      </c>
      <c r="K384">
        <f>VLOOKUP(F384,自助机!E:H,4,FALSE)</f>
        <v>20</v>
      </c>
      <c r="L384" t="str">
        <f t="shared" si="5"/>
        <v/>
      </c>
    </row>
    <row r="385" spans="1:12" ht="14.25" hidden="1" customHeight="1">
      <c r="A385" s="16">
        <v>42899</v>
      </c>
      <c r="B385" s="22">
        <v>0.66993055555555558</v>
      </c>
      <c r="C385" t="s">
        <v>1440</v>
      </c>
      <c r="D385" t="s">
        <v>125</v>
      </c>
      <c r="E385" s="17">
        <v>184895</v>
      </c>
      <c r="F385" t="s">
        <v>1441</v>
      </c>
      <c r="G385" s="17">
        <v>100</v>
      </c>
      <c r="H385" t="s">
        <v>41</v>
      </c>
      <c r="I385" t="s">
        <v>42</v>
      </c>
      <c r="J385" t="s">
        <v>22656</v>
      </c>
      <c r="K385">
        <f>VLOOKUP(F385,自助机!E:H,4,FALSE)</f>
        <v>100</v>
      </c>
      <c r="L385" t="str">
        <f t="shared" si="5"/>
        <v/>
      </c>
    </row>
    <row r="386" spans="1:12" ht="14.25" hidden="1" customHeight="1">
      <c r="A386" s="16">
        <v>42899</v>
      </c>
      <c r="B386" s="22">
        <v>0.67019675925925926</v>
      </c>
      <c r="C386" t="s">
        <v>1442</v>
      </c>
      <c r="D386" t="s">
        <v>1443</v>
      </c>
      <c r="E386" s="17">
        <v>184908</v>
      </c>
      <c r="F386" t="s">
        <v>1444</v>
      </c>
      <c r="G386" s="17">
        <v>20</v>
      </c>
      <c r="H386" t="s">
        <v>41</v>
      </c>
      <c r="I386" t="s">
        <v>42</v>
      </c>
      <c r="J386" t="s">
        <v>22656</v>
      </c>
      <c r="K386">
        <f>VLOOKUP(F386,自助机!E:H,4,FALSE)</f>
        <v>20</v>
      </c>
      <c r="L386" t="str">
        <f t="shared" si="5"/>
        <v/>
      </c>
    </row>
    <row r="387" spans="1:12" ht="14.25" hidden="1" customHeight="1">
      <c r="A387" s="16">
        <v>42899</v>
      </c>
      <c r="B387" s="22">
        <v>0.67030092592592594</v>
      </c>
      <c r="C387" t="s">
        <v>1445</v>
      </c>
      <c r="D387" t="s">
        <v>329</v>
      </c>
      <c r="E387" s="17">
        <v>184913</v>
      </c>
      <c r="F387" t="s">
        <v>1446</v>
      </c>
      <c r="G387" s="17">
        <v>100</v>
      </c>
      <c r="H387" t="s">
        <v>41</v>
      </c>
      <c r="I387" t="s">
        <v>42</v>
      </c>
      <c r="J387" t="s">
        <v>22656</v>
      </c>
      <c r="K387">
        <f>VLOOKUP(F387,自助机!E:H,4,FALSE)</f>
        <v>100</v>
      </c>
      <c r="L387" t="str">
        <f t="shared" ref="L387:L450" si="6">IF(K387=G387,"",1)</f>
        <v/>
      </c>
    </row>
    <row r="388" spans="1:12" ht="14.25" hidden="1" customHeight="1">
      <c r="A388" s="16">
        <v>42899</v>
      </c>
      <c r="B388" s="22">
        <v>0.67032407407407402</v>
      </c>
      <c r="C388" t="s">
        <v>1433</v>
      </c>
      <c r="D388" t="s">
        <v>1434</v>
      </c>
      <c r="E388" s="17">
        <v>184916</v>
      </c>
      <c r="F388" t="s">
        <v>1447</v>
      </c>
      <c r="G388" s="17">
        <v>50</v>
      </c>
      <c r="H388" t="s">
        <v>41</v>
      </c>
      <c r="I388" t="s">
        <v>42</v>
      </c>
      <c r="J388" t="s">
        <v>22656</v>
      </c>
      <c r="K388">
        <f>VLOOKUP(F388,自助机!E:H,4,FALSE)</f>
        <v>50</v>
      </c>
      <c r="L388" t="str">
        <f t="shared" si="6"/>
        <v/>
      </c>
    </row>
    <row r="389" spans="1:12" ht="14.25" hidden="1" customHeight="1">
      <c r="A389" s="16">
        <v>42899</v>
      </c>
      <c r="B389" s="22">
        <v>0.67114583333333344</v>
      </c>
      <c r="C389" t="s">
        <v>1385</v>
      </c>
      <c r="D389" t="s">
        <v>1386</v>
      </c>
      <c r="E389" s="17">
        <v>184953</v>
      </c>
      <c r="F389" t="s">
        <v>1448</v>
      </c>
      <c r="G389" s="17">
        <v>500</v>
      </c>
      <c r="H389" t="s">
        <v>41</v>
      </c>
      <c r="I389" t="s">
        <v>42</v>
      </c>
      <c r="J389" t="s">
        <v>22656</v>
      </c>
      <c r="K389">
        <f>VLOOKUP(F389,自助机!E:H,4,FALSE)</f>
        <v>500</v>
      </c>
      <c r="L389" t="str">
        <f t="shared" si="6"/>
        <v/>
      </c>
    </row>
    <row r="390" spans="1:12" ht="14.25" hidden="1" customHeight="1">
      <c r="A390" s="16">
        <v>42899</v>
      </c>
      <c r="B390" s="22">
        <v>0.6723958333333333</v>
      </c>
      <c r="C390" t="s">
        <v>1449</v>
      </c>
      <c r="D390" t="s">
        <v>1450</v>
      </c>
      <c r="E390" s="17">
        <v>185000</v>
      </c>
      <c r="F390" t="s">
        <v>1451</v>
      </c>
      <c r="G390" s="17">
        <v>100</v>
      </c>
      <c r="H390" t="s">
        <v>41</v>
      </c>
      <c r="I390" t="s">
        <v>42</v>
      </c>
      <c r="J390" t="s">
        <v>22656</v>
      </c>
      <c r="K390">
        <f>VLOOKUP(F390,自助机!E:H,4,FALSE)</f>
        <v>100</v>
      </c>
      <c r="L390" t="str">
        <f t="shared" si="6"/>
        <v/>
      </c>
    </row>
    <row r="391" spans="1:12" ht="14.25" hidden="1" customHeight="1">
      <c r="A391" s="16">
        <v>42899</v>
      </c>
      <c r="B391" s="22">
        <v>0.67434027777777772</v>
      </c>
      <c r="C391" t="s">
        <v>1452</v>
      </c>
      <c r="D391" t="s">
        <v>1453</v>
      </c>
      <c r="E391" s="17">
        <v>185070</v>
      </c>
      <c r="F391" t="s">
        <v>1454</v>
      </c>
      <c r="G391" s="17">
        <v>10</v>
      </c>
      <c r="H391" t="s">
        <v>41</v>
      </c>
      <c r="I391" t="s">
        <v>42</v>
      </c>
      <c r="J391" t="s">
        <v>22656</v>
      </c>
      <c r="K391">
        <f>VLOOKUP(F391,自助机!E:H,4,FALSE)</f>
        <v>10</v>
      </c>
      <c r="L391" t="str">
        <f t="shared" si="6"/>
        <v/>
      </c>
    </row>
    <row r="392" spans="1:12" ht="14.25" hidden="1" customHeight="1">
      <c r="A392" s="16">
        <v>42899</v>
      </c>
      <c r="B392" s="22">
        <v>0.67437499999999995</v>
      </c>
      <c r="C392" t="s">
        <v>1370</v>
      </c>
      <c r="D392" t="s">
        <v>1371</v>
      </c>
      <c r="E392" s="17">
        <v>185074</v>
      </c>
      <c r="F392" t="s">
        <v>1455</v>
      </c>
      <c r="G392" s="17">
        <v>45</v>
      </c>
      <c r="H392" t="s">
        <v>41</v>
      </c>
      <c r="I392" t="s">
        <v>42</v>
      </c>
      <c r="J392" t="s">
        <v>22656</v>
      </c>
      <c r="K392">
        <f>VLOOKUP(F392,自助机!E:H,4,FALSE)</f>
        <v>45</v>
      </c>
      <c r="L392" t="str">
        <f t="shared" si="6"/>
        <v/>
      </c>
    </row>
    <row r="393" spans="1:12" ht="14.25" hidden="1" customHeight="1">
      <c r="A393" s="16">
        <v>42899</v>
      </c>
      <c r="B393" s="22">
        <v>0.6743865740740741</v>
      </c>
      <c r="C393" t="s">
        <v>1456</v>
      </c>
      <c r="D393" t="s">
        <v>1457</v>
      </c>
      <c r="E393" s="17">
        <v>185077</v>
      </c>
      <c r="F393" t="s">
        <v>1458</v>
      </c>
      <c r="G393" s="17">
        <v>20</v>
      </c>
      <c r="H393" t="s">
        <v>41</v>
      </c>
      <c r="I393" t="s">
        <v>42</v>
      </c>
      <c r="J393" t="s">
        <v>22656</v>
      </c>
      <c r="K393">
        <f>VLOOKUP(F393,自助机!E:H,4,FALSE)</f>
        <v>20</v>
      </c>
      <c r="L393" t="str">
        <f t="shared" si="6"/>
        <v/>
      </c>
    </row>
    <row r="394" spans="1:12" ht="14.25" hidden="1" customHeight="1">
      <c r="A394" s="16">
        <v>42899</v>
      </c>
      <c r="B394" s="22">
        <v>0.67562500000000003</v>
      </c>
      <c r="C394" t="s">
        <v>1459</v>
      </c>
      <c r="D394" t="s">
        <v>1460</v>
      </c>
      <c r="E394" s="17">
        <v>185121</v>
      </c>
      <c r="F394" t="s">
        <v>1461</v>
      </c>
      <c r="G394" s="17">
        <v>20</v>
      </c>
      <c r="H394" t="s">
        <v>41</v>
      </c>
      <c r="I394" t="s">
        <v>42</v>
      </c>
      <c r="J394" t="s">
        <v>22656</v>
      </c>
      <c r="K394">
        <f>VLOOKUP(F394,自助机!E:H,4,FALSE)</f>
        <v>20</v>
      </c>
      <c r="L394" t="str">
        <f t="shared" si="6"/>
        <v/>
      </c>
    </row>
    <row r="395" spans="1:12" ht="14.25" hidden="1" customHeight="1">
      <c r="A395" s="16">
        <v>42899</v>
      </c>
      <c r="B395" s="22">
        <v>0.67688657407407404</v>
      </c>
      <c r="C395" t="s">
        <v>1462</v>
      </c>
      <c r="D395" t="s">
        <v>1463</v>
      </c>
      <c r="E395" s="17">
        <v>185178</v>
      </c>
      <c r="F395" t="s">
        <v>1464</v>
      </c>
      <c r="G395" s="17">
        <v>1000</v>
      </c>
      <c r="H395" t="s">
        <v>41</v>
      </c>
      <c r="I395" t="s">
        <v>42</v>
      </c>
      <c r="J395" t="s">
        <v>22656</v>
      </c>
      <c r="K395">
        <f>VLOOKUP(F395,自助机!E:H,4,FALSE)</f>
        <v>1000</v>
      </c>
      <c r="L395" t="str">
        <f t="shared" si="6"/>
        <v/>
      </c>
    </row>
    <row r="396" spans="1:12" ht="14.25" hidden="1" customHeight="1">
      <c r="A396" s="16">
        <v>42899</v>
      </c>
      <c r="B396" s="22">
        <v>0.67783564814814812</v>
      </c>
      <c r="C396" t="s">
        <v>1465</v>
      </c>
      <c r="D396" t="s">
        <v>1466</v>
      </c>
      <c r="E396" s="17">
        <v>185215</v>
      </c>
      <c r="F396" t="s">
        <v>1467</v>
      </c>
      <c r="G396" s="17">
        <v>400</v>
      </c>
      <c r="H396" t="s">
        <v>41</v>
      </c>
      <c r="I396" t="s">
        <v>42</v>
      </c>
      <c r="J396" t="s">
        <v>22656</v>
      </c>
      <c r="K396">
        <f>VLOOKUP(F396,自助机!E:H,4,FALSE)</f>
        <v>400</v>
      </c>
      <c r="L396" t="str">
        <f t="shared" si="6"/>
        <v/>
      </c>
    </row>
    <row r="397" spans="1:12" ht="14.25" hidden="1" customHeight="1">
      <c r="A397" s="16">
        <v>42899</v>
      </c>
      <c r="B397" s="22">
        <v>0.67835648148148142</v>
      </c>
      <c r="C397" t="s">
        <v>1465</v>
      </c>
      <c r="D397" t="s">
        <v>1466</v>
      </c>
      <c r="E397" s="17">
        <v>185233</v>
      </c>
      <c r="F397" t="s">
        <v>1468</v>
      </c>
      <c r="G397" s="17">
        <v>100</v>
      </c>
      <c r="H397" t="s">
        <v>41</v>
      </c>
      <c r="I397" t="s">
        <v>42</v>
      </c>
      <c r="J397" t="s">
        <v>22656</v>
      </c>
      <c r="K397">
        <f>VLOOKUP(F397,自助机!E:H,4,FALSE)</f>
        <v>100</v>
      </c>
      <c r="L397" t="str">
        <f t="shared" si="6"/>
        <v/>
      </c>
    </row>
    <row r="398" spans="1:12" ht="14.25" hidden="1" customHeight="1">
      <c r="A398" s="16">
        <v>42899</v>
      </c>
      <c r="B398" s="22">
        <v>0.68141203703703701</v>
      </c>
      <c r="C398" t="s">
        <v>1469</v>
      </c>
      <c r="D398" t="s">
        <v>1470</v>
      </c>
      <c r="E398" s="17">
        <v>185376</v>
      </c>
      <c r="F398" t="s">
        <v>1471</v>
      </c>
      <c r="G398" s="17">
        <v>10</v>
      </c>
      <c r="H398" t="s">
        <v>41</v>
      </c>
      <c r="I398" t="s">
        <v>42</v>
      </c>
      <c r="J398" t="s">
        <v>22656</v>
      </c>
      <c r="K398">
        <f>VLOOKUP(F398,自助机!E:H,4,FALSE)</f>
        <v>10</v>
      </c>
      <c r="L398" t="str">
        <f t="shared" si="6"/>
        <v/>
      </c>
    </row>
    <row r="399" spans="1:12" ht="14.25" hidden="1" customHeight="1">
      <c r="A399" s="16">
        <v>42899</v>
      </c>
      <c r="B399" s="22">
        <v>0.68343750000000003</v>
      </c>
      <c r="C399" t="s">
        <v>1472</v>
      </c>
      <c r="D399" t="s">
        <v>1473</v>
      </c>
      <c r="E399" s="17">
        <v>185434</v>
      </c>
      <c r="F399" t="s">
        <v>1474</v>
      </c>
      <c r="G399" s="17">
        <v>100</v>
      </c>
      <c r="H399" t="s">
        <v>41</v>
      </c>
      <c r="I399" t="s">
        <v>42</v>
      </c>
      <c r="J399" t="s">
        <v>22656</v>
      </c>
      <c r="K399">
        <f>VLOOKUP(F399,自助机!E:H,4,FALSE)</f>
        <v>100</v>
      </c>
      <c r="L399" t="str">
        <f t="shared" si="6"/>
        <v/>
      </c>
    </row>
    <row r="400" spans="1:12" ht="14.25" hidden="1" customHeight="1">
      <c r="A400" s="16">
        <v>42899</v>
      </c>
      <c r="B400" s="22">
        <v>0.68452546296296291</v>
      </c>
      <c r="C400" t="s">
        <v>1475</v>
      </c>
      <c r="D400" t="s">
        <v>1476</v>
      </c>
      <c r="E400" s="17">
        <v>185497</v>
      </c>
      <c r="F400" t="s">
        <v>1477</v>
      </c>
      <c r="G400" s="17">
        <v>10</v>
      </c>
      <c r="H400" t="s">
        <v>41</v>
      </c>
      <c r="I400" t="s">
        <v>42</v>
      </c>
      <c r="J400" t="s">
        <v>22656</v>
      </c>
      <c r="K400">
        <f>VLOOKUP(F400,自助机!E:H,4,FALSE)</f>
        <v>10</v>
      </c>
      <c r="L400" t="str">
        <f t="shared" si="6"/>
        <v/>
      </c>
    </row>
    <row r="401" spans="1:12" ht="14.25" hidden="1" customHeight="1">
      <c r="A401" s="16">
        <v>42899</v>
      </c>
      <c r="B401" s="22">
        <v>0.68584490740740733</v>
      </c>
      <c r="C401" t="s">
        <v>1407</v>
      </c>
      <c r="D401" t="s">
        <v>1408</v>
      </c>
      <c r="E401" s="17">
        <v>185547</v>
      </c>
      <c r="F401" t="s">
        <v>1478</v>
      </c>
      <c r="G401" s="17">
        <v>412</v>
      </c>
      <c r="H401" t="s">
        <v>41</v>
      </c>
      <c r="I401" t="s">
        <v>42</v>
      </c>
      <c r="J401" t="s">
        <v>22656</v>
      </c>
      <c r="K401">
        <f>VLOOKUP(F401,自助机!E:H,4,FALSE)</f>
        <v>412</v>
      </c>
      <c r="L401" t="str">
        <f t="shared" si="6"/>
        <v/>
      </c>
    </row>
    <row r="402" spans="1:12" ht="14.25" hidden="1" customHeight="1">
      <c r="A402" s="16">
        <v>42899</v>
      </c>
      <c r="B402" s="22">
        <v>0.68592592592592594</v>
      </c>
      <c r="C402" t="s">
        <v>1479</v>
      </c>
      <c r="D402" t="s">
        <v>194</v>
      </c>
      <c r="E402" s="17">
        <v>185550</v>
      </c>
      <c r="F402" t="s">
        <v>1480</v>
      </c>
      <c r="G402" s="17">
        <v>100</v>
      </c>
      <c r="H402" t="s">
        <v>41</v>
      </c>
      <c r="I402" t="s">
        <v>42</v>
      </c>
      <c r="J402" t="s">
        <v>22656</v>
      </c>
      <c r="K402">
        <f>VLOOKUP(F402,自助机!E:H,4,FALSE)</f>
        <v>100</v>
      </c>
      <c r="L402" t="str">
        <f t="shared" si="6"/>
        <v/>
      </c>
    </row>
    <row r="403" spans="1:12" ht="14.25" hidden="1" customHeight="1">
      <c r="A403" s="16">
        <v>42899</v>
      </c>
      <c r="B403" s="22">
        <v>0.68756944444444434</v>
      </c>
      <c r="C403" t="s">
        <v>1481</v>
      </c>
      <c r="D403" t="s">
        <v>1482</v>
      </c>
      <c r="E403" s="17">
        <v>185621</v>
      </c>
      <c r="F403" t="s">
        <v>1483</v>
      </c>
      <c r="G403" s="17">
        <v>100</v>
      </c>
      <c r="H403" t="s">
        <v>41</v>
      </c>
      <c r="I403" t="s">
        <v>42</v>
      </c>
      <c r="J403" t="s">
        <v>22656</v>
      </c>
      <c r="K403">
        <f>VLOOKUP(F403,自助机!E:H,4,FALSE)</f>
        <v>100</v>
      </c>
      <c r="L403" t="str">
        <f t="shared" si="6"/>
        <v/>
      </c>
    </row>
    <row r="404" spans="1:12" ht="14.25" hidden="1" customHeight="1">
      <c r="A404" s="16">
        <v>42899</v>
      </c>
      <c r="B404" s="22">
        <v>0.68760416666666668</v>
      </c>
      <c r="C404" t="s">
        <v>1484</v>
      </c>
      <c r="D404" t="s">
        <v>1485</v>
      </c>
      <c r="E404" s="17">
        <v>185623</v>
      </c>
      <c r="F404" t="s">
        <v>1486</v>
      </c>
      <c r="G404" s="17">
        <v>50</v>
      </c>
      <c r="H404" t="s">
        <v>41</v>
      </c>
      <c r="I404" t="s">
        <v>42</v>
      </c>
      <c r="J404" t="s">
        <v>22656</v>
      </c>
      <c r="K404">
        <f>VLOOKUP(F404,自助机!E:H,4,FALSE)</f>
        <v>50</v>
      </c>
      <c r="L404" t="str">
        <f t="shared" si="6"/>
        <v/>
      </c>
    </row>
    <row r="405" spans="1:12" ht="14.25" hidden="1" customHeight="1">
      <c r="A405" s="16">
        <v>42899</v>
      </c>
      <c r="B405" s="22">
        <v>0.68804398148148149</v>
      </c>
      <c r="C405" t="s">
        <v>1487</v>
      </c>
      <c r="D405" t="s">
        <v>1488</v>
      </c>
      <c r="E405" s="17">
        <v>185655</v>
      </c>
      <c r="F405" t="s">
        <v>1489</v>
      </c>
      <c r="G405" s="17">
        <v>500</v>
      </c>
      <c r="H405" t="s">
        <v>41</v>
      </c>
      <c r="I405" t="s">
        <v>42</v>
      </c>
      <c r="J405" t="s">
        <v>22656</v>
      </c>
      <c r="K405">
        <f>VLOOKUP(F405,自助机!E:H,4,FALSE)</f>
        <v>500</v>
      </c>
      <c r="L405" t="str">
        <f t="shared" si="6"/>
        <v/>
      </c>
    </row>
    <row r="406" spans="1:12" ht="14.25" hidden="1" customHeight="1">
      <c r="A406" s="16">
        <v>42899</v>
      </c>
      <c r="B406" s="22">
        <v>0.68837962962962962</v>
      </c>
      <c r="C406" t="s">
        <v>1238</v>
      </c>
      <c r="D406" t="s">
        <v>1239</v>
      </c>
      <c r="E406" s="17">
        <v>185681</v>
      </c>
      <c r="F406" t="s">
        <v>1490</v>
      </c>
      <c r="G406" s="17">
        <v>2500</v>
      </c>
      <c r="H406" t="s">
        <v>41</v>
      </c>
      <c r="I406" t="s">
        <v>42</v>
      </c>
      <c r="J406" t="s">
        <v>22656</v>
      </c>
      <c r="K406">
        <f>VLOOKUP(F406,自助机!E:H,4,FALSE)</f>
        <v>2500</v>
      </c>
      <c r="L406" t="str">
        <f t="shared" si="6"/>
        <v/>
      </c>
    </row>
    <row r="407" spans="1:12" ht="14.25" hidden="1" customHeight="1">
      <c r="A407" s="16">
        <v>42899</v>
      </c>
      <c r="B407" s="22">
        <v>0.68853009259259268</v>
      </c>
      <c r="C407" t="s">
        <v>1491</v>
      </c>
      <c r="D407" t="s">
        <v>1492</v>
      </c>
      <c r="E407" s="17">
        <v>185688</v>
      </c>
      <c r="F407" t="s">
        <v>1493</v>
      </c>
      <c r="G407" s="17">
        <v>200</v>
      </c>
      <c r="H407" t="s">
        <v>41</v>
      </c>
      <c r="I407" t="s">
        <v>42</v>
      </c>
      <c r="J407" t="s">
        <v>22656</v>
      </c>
      <c r="K407">
        <f>VLOOKUP(F407,自助机!E:H,4,FALSE)</f>
        <v>200</v>
      </c>
      <c r="L407" t="str">
        <f t="shared" si="6"/>
        <v/>
      </c>
    </row>
    <row r="408" spans="1:12" ht="14.25" hidden="1" customHeight="1">
      <c r="A408" s="16">
        <v>42899</v>
      </c>
      <c r="B408" s="22">
        <v>0.68873842592592593</v>
      </c>
      <c r="C408" t="s">
        <v>1494</v>
      </c>
      <c r="D408" t="s">
        <v>1495</v>
      </c>
      <c r="E408" s="17">
        <v>185696</v>
      </c>
      <c r="F408" t="s">
        <v>1496</v>
      </c>
      <c r="G408" s="17">
        <v>300</v>
      </c>
      <c r="H408" t="s">
        <v>41</v>
      </c>
      <c r="I408" t="s">
        <v>42</v>
      </c>
      <c r="J408" t="s">
        <v>22656</v>
      </c>
      <c r="K408">
        <f>VLOOKUP(F408,自助机!E:H,4,FALSE)</f>
        <v>300</v>
      </c>
      <c r="L408" t="str">
        <f t="shared" si="6"/>
        <v/>
      </c>
    </row>
    <row r="409" spans="1:12" ht="14.25" hidden="1" customHeight="1">
      <c r="A409" s="16">
        <v>42899</v>
      </c>
      <c r="B409" s="22">
        <v>0.6890856481481481</v>
      </c>
      <c r="C409" t="s">
        <v>388</v>
      </c>
      <c r="D409" t="s">
        <v>389</v>
      </c>
      <c r="E409" s="17">
        <v>185719</v>
      </c>
      <c r="F409" t="s">
        <v>1497</v>
      </c>
      <c r="G409" s="17">
        <v>1000</v>
      </c>
      <c r="H409" t="s">
        <v>41</v>
      </c>
      <c r="I409" t="s">
        <v>42</v>
      </c>
      <c r="J409" t="s">
        <v>22656</v>
      </c>
      <c r="K409">
        <f>VLOOKUP(F409,自助机!E:H,4,FALSE)</f>
        <v>1000</v>
      </c>
      <c r="L409" t="str">
        <f t="shared" si="6"/>
        <v/>
      </c>
    </row>
    <row r="410" spans="1:12" ht="14.25" hidden="1" customHeight="1">
      <c r="A410" s="16">
        <v>42899</v>
      </c>
      <c r="B410" s="22">
        <v>0.68937500000000007</v>
      </c>
      <c r="C410" t="s">
        <v>1498</v>
      </c>
      <c r="D410" t="s">
        <v>1499</v>
      </c>
      <c r="E410" s="17">
        <v>185728</v>
      </c>
      <c r="F410" t="s">
        <v>1500</v>
      </c>
      <c r="G410" s="17">
        <v>100</v>
      </c>
      <c r="H410" t="s">
        <v>41</v>
      </c>
      <c r="I410" t="s">
        <v>42</v>
      </c>
      <c r="J410" t="s">
        <v>22656</v>
      </c>
      <c r="K410">
        <f>VLOOKUP(F410,自助机!E:H,4,FALSE)</f>
        <v>100</v>
      </c>
      <c r="L410" t="str">
        <f t="shared" si="6"/>
        <v/>
      </c>
    </row>
    <row r="411" spans="1:12" ht="14.25" hidden="1" customHeight="1">
      <c r="A411" s="16">
        <v>42899</v>
      </c>
      <c r="B411" s="22">
        <v>0.68946759259259249</v>
      </c>
      <c r="C411" t="s">
        <v>1501</v>
      </c>
      <c r="D411" t="s">
        <v>1502</v>
      </c>
      <c r="E411" s="17">
        <v>185730</v>
      </c>
      <c r="F411" t="s">
        <v>1503</v>
      </c>
      <c r="G411" s="17">
        <v>500</v>
      </c>
      <c r="H411" t="s">
        <v>41</v>
      </c>
      <c r="I411" t="s">
        <v>42</v>
      </c>
      <c r="J411" t="s">
        <v>22656</v>
      </c>
      <c r="K411">
        <f>VLOOKUP(F411,自助机!E:H,4,FALSE)</f>
        <v>500</v>
      </c>
      <c r="L411" t="str">
        <f t="shared" si="6"/>
        <v/>
      </c>
    </row>
    <row r="412" spans="1:12" ht="14.25" hidden="1" customHeight="1">
      <c r="A412" s="16">
        <v>42899</v>
      </c>
      <c r="B412" s="22">
        <v>0.69004629629629621</v>
      </c>
      <c r="C412" t="s">
        <v>1410</v>
      </c>
      <c r="D412" t="s">
        <v>1411</v>
      </c>
      <c r="E412" s="17">
        <v>185771</v>
      </c>
      <c r="F412" t="s">
        <v>1504</v>
      </c>
      <c r="G412" s="17">
        <v>155</v>
      </c>
      <c r="H412" t="s">
        <v>41</v>
      </c>
      <c r="I412" t="s">
        <v>42</v>
      </c>
      <c r="J412" t="s">
        <v>22656</v>
      </c>
      <c r="K412">
        <f>VLOOKUP(F412,自助机!E:H,4,FALSE)</f>
        <v>155</v>
      </c>
      <c r="L412" t="str">
        <f t="shared" si="6"/>
        <v/>
      </c>
    </row>
    <row r="413" spans="1:12" ht="14.25" hidden="1" customHeight="1">
      <c r="A413" s="16">
        <v>42899</v>
      </c>
      <c r="B413" s="22">
        <v>0.69092592592592583</v>
      </c>
      <c r="C413" t="s">
        <v>1505</v>
      </c>
      <c r="D413" t="s">
        <v>1506</v>
      </c>
      <c r="E413" s="17">
        <v>185812</v>
      </c>
      <c r="F413" t="s">
        <v>1507</v>
      </c>
      <c r="G413" s="17">
        <v>20</v>
      </c>
      <c r="H413" t="s">
        <v>41</v>
      </c>
      <c r="I413" t="s">
        <v>42</v>
      </c>
      <c r="J413" t="s">
        <v>22656</v>
      </c>
      <c r="K413">
        <f>VLOOKUP(F413,自助机!E:H,4,FALSE)</f>
        <v>20</v>
      </c>
      <c r="L413" t="str">
        <f t="shared" si="6"/>
        <v/>
      </c>
    </row>
    <row r="414" spans="1:12" ht="14.25" hidden="1" customHeight="1">
      <c r="A414" s="16">
        <v>42899</v>
      </c>
      <c r="B414" s="22">
        <v>0.69122685185185195</v>
      </c>
      <c r="C414" t="s">
        <v>1508</v>
      </c>
      <c r="D414" t="s">
        <v>1509</v>
      </c>
      <c r="E414" s="17">
        <v>185825</v>
      </c>
      <c r="F414" t="s">
        <v>1510</v>
      </c>
      <c r="G414" s="17">
        <v>500</v>
      </c>
      <c r="H414" t="s">
        <v>41</v>
      </c>
      <c r="I414" t="s">
        <v>42</v>
      </c>
      <c r="J414" t="s">
        <v>22656</v>
      </c>
      <c r="K414">
        <f>VLOOKUP(F414,自助机!E:H,4,FALSE)</f>
        <v>500</v>
      </c>
      <c r="L414" t="str">
        <f t="shared" si="6"/>
        <v/>
      </c>
    </row>
    <row r="415" spans="1:12" ht="14.25" hidden="1" customHeight="1">
      <c r="A415" s="16">
        <v>42899</v>
      </c>
      <c r="B415" s="22">
        <v>0.69127314814814811</v>
      </c>
      <c r="C415" t="s">
        <v>1511</v>
      </c>
      <c r="D415" t="s">
        <v>1512</v>
      </c>
      <c r="E415" s="17">
        <v>185826</v>
      </c>
      <c r="F415" t="s">
        <v>1513</v>
      </c>
      <c r="G415" s="17">
        <v>500</v>
      </c>
      <c r="H415" t="s">
        <v>41</v>
      </c>
      <c r="I415" t="s">
        <v>42</v>
      </c>
      <c r="J415" t="s">
        <v>22656</v>
      </c>
      <c r="K415">
        <f>VLOOKUP(F415,自助机!E:H,4,FALSE)</f>
        <v>500</v>
      </c>
      <c r="L415" t="str">
        <f t="shared" si="6"/>
        <v/>
      </c>
    </row>
    <row r="416" spans="1:12" ht="14.25" hidden="1" customHeight="1">
      <c r="A416" s="16">
        <v>42899</v>
      </c>
      <c r="B416" s="22">
        <v>0.69203703703703701</v>
      </c>
      <c r="C416" t="s">
        <v>1514</v>
      </c>
      <c r="D416" t="s">
        <v>1515</v>
      </c>
      <c r="E416" s="17">
        <v>185862</v>
      </c>
      <c r="F416" t="s">
        <v>1516</v>
      </c>
      <c r="G416" s="17">
        <v>150</v>
      </c>
      <c r="H416" t="s">
        <v>41</v>
      </c>
      <c r="I416" t="s">
        <v>42</v>
      </c>
      <c r="J416" t="s">
        <v>22656</v>
      </c>
      <c r="K416">
        <f>VLOOKUP(F416,自助机!E:H,4,FALSE)</f>
        <v>150</v>
      </c>
      <c r="L416" t="str">
        <f t="shared" si="6"/>
        <v/>
      </c>
    </row>
    <row r="417" spans="1:12" ht="14.25" hidden="1" customHeight="1">
      <c r="A417" s="16">
        <v>42899</v>
      </c>
      <c r="B417" s="22">
        <v>0.69219907407407411</v>
      </c>
      <c r="C417" t="s">
        <v>1136</v>
      </c>
      <c r="D417" t="s">
        <v>1137</v>
      </c>
      <c r="E417" s="17">
        <v>185870</v>
      </c>
      <c r="G417" s="17">
        <v>500</v>
      </c>
      <c r="H417" t="s">
        <v>41</v>
      </c>
      <c r="I417" t="s">
        <v>42</v>
      </c>
      <c r="J417" t="s">
        <v>22657</v>
      </c>
      <c r="K417" t="e">
        <f>VLOOKUP(F417,自助机!E:H,4,FALSE)</f>
        <v>#N/A</v>
      </c>
      <c r="L417" t="e">
        <f t="shared" si="6"/>
        <v>#N/A</v>
      </c>
    </row>
    <row r="418" spans="1:12" ht="14.25" hidden="1" customHeight="1">
      <c r="A418" s="16">
        <v>42899</v>
      </c>
      <c r="B418" s="22">
        <v>0.69222222222222218</v>
      </c>
      <c r="C418" t="s">
        <v>1517</v>
      </c>
      <c r="D418" t="s">
        <v>1518</v>
      </c>
      <c r="E418" s="17">
        <v>185873</v>
      </c>
      <c r="F418" t="s">
        <v>1519</v>
      </c>
      <c r="G418" s="17">
        <v>20</v>
      </c>
      <c r="H418" t="s">
        <v>41</v>
      </c>
      <c r="I418" t="s">
        <v>42</v>
      </c>
      <c r="J418" t="s">
        <v>22656</v>
      </c>
      <c r="K418">
        <f>VLOOKUP(F418,自助机!E:H,4,FALSE)</f>
        <v>20</v>
      </c>
      <c r="L418" t="str">
        <f t="shared" si="6"/>
        <v/>
      </c>
    </row>
    <row r="419" spans="1:12" ht="14.25" hidden="1" customHeight="1">
      <c r="A419" s="16">
        <v>42899</v>
      </c>
      <c r="B419" s="22">
        <v>0.69239583333333332</v>
      </c>
      <c r="C419" t="s">
        <v>1520</v>
      </c>
      <c r="D419" t="s">
        <v>1521</v>
      </c>
      <c r="E419" s="17">
        <v>185891</v>
      </c>
      <c r="F419" t="s">
        <v>1522</v>
      </c>
      <c r="G419" s="17">
        <v>20</v>
      </c>
      <c r="H419" t="s">
        <v>41</v>
      </c>
      <c r="I419" t="s">
        <v>42</v>
      </c>
      <c r="J419" t="s">
        <v>22656</v>
      </c>
      <c r="K419">
        <f>VLOOKUP(F419,自助机!E:H,4,FALSE)</f>
        <v>20</v>
      </c>
      <c r="L419" t="str">
        <f t="shared" si="6"/>
        <v/>
      </c>
    </row>
    <row r="420" spans="1:12" ht="14.25" hidden="1" customHeight="1">
      <c r="A420" s="16">
        <v>42899</v>
      </c>
      <c r="B420" s="22">
        <v>0.69417824074074075</v>
      </c>
      <c r="C420" t="s">
        <v>1523</v>
      </c>
      <c r="D420" t="s">
        <v>1524</v>
      </c>
      <c r="E420" s="17">
        <v>185960</v>
      </c>
      <c r="F420" t="s">
        <v>1525</v>
      </c>
      <c r="G420" s="17">
        <v>450</v>
      </c>
      <c r="H420" t="s">
        <v>41</v>
      </c>
      <c r="I420" t="s">
        <v>42</v>
      </c>
      <c r="J420" t="s">
        <v>22656</v>
      </c>
      <c r="K420">
        <f>VLOOKUP(F420,自助机!E:H,4,FALSE)</f>
        <v>450</v>
      </c>
      <c r="L420" t="str">
        <f t="shared" si="6"/>
        <v/>
      </c>
    </row>
    <row r="421" spans="1:12" ht="14.25" hidden="1" customHeight="1">
      <c r="A421" s="16">
        <v>42899</v>
      </c>
      <c r="B421" s="22">
        <v>0.69430555555555562</v>
      </c>
      <c r="C421" t="s">
        <v>388</v>
      </c>
      <c r="D421" t="s">
        <v>389</v>
      </c>
      <c r="E421" s="17">
        <v>185968</v>
      </c>
      <c r="F421" t="s">
        <v>1526</v>
      </c>
      <c r="G421" s="17">
        <v>2000</v>
      </c>
      <c r="H421" t="s">
        <v>41</v>
      </c>
      <c r="I421" t="s">
        <v>42</v>
      </c>
      <c r="J421" t="s">
        <v>22656</v>
      </c>
      <c r="K421">
        <f>VLOOKUP(F421,自助机!E:H,4,FALSE)</f>
        <v>2000</v>
      </c>
      <c r="L421" t="str">
        <f t="shared" si="6"/>
        <v/>
      </c>
    </row>
    <row r="422" spans="1:12" ht="14.25" hidden="1" customHeight="1">
      <c r="A422" s="16">
        <v>42899</v>
      </c>
      <c r="B422" s="22">
        <v>0.69475694444444447</v>
      </c>
      <c r="C422" t="s">
        <v>507</v>
      </c>
      <c r="D422" t="s">
        <v>508</v>
      </c>
      <c r="E422" s="17">
        <v>185989</v>
      </c>
      <c r="F422" t="s">
        <v>1527</v>
      </c>
      <c r="G422" s="17">
        <v>122</v>
      </c>
      <c r="H422" t="s">
        <v>41</v>
      </c>
      <c r="I422" t="s">
        <v>42</v>
      </c>
      <c r="J422" t="s">
        <v>22656</v>
      </c>
      <c r="K422">
        <f>VLOOKUP(F422,自助机!E:H,4,FALSE)</f>
        <v>122</v>
      </c>
      <c r="L422" t="str">
        <f t="shared" si="6"/>
        <v/>
      </c>
    </row>
    <row r="423" spans="1:12" ht="14.25" hidden="1" customHeight="1">
      <c r="A423" s="16">
        <v>42899</v>
      </c>
      <c r="B423" s="22">
        <v>0.69640046296296287</v>
      </c>
      <c r="C423" t="s">
        <v>1528</v>
      </c>
      <c r="D423" t="s">
        <v>1529</v>
      </c>
      <c r="E423" s="17">
        <v>186037</v>
      </c>
      <c r="F423" t="s">
        <v>1530</v>
      </c>
      <c r="G423" s="17">
        <v>500</v>
      </c>
      <c r="H423" t="s">
        <v>41</v>
      </c>
      <c r="I423" t="s">
        <v>42</v>
      </c>
      <c r="J423" t="s">
        <v>22656</v>
      </c>
      <c r="K423">
        <f>VLOOKUP(F423,自助机!E:H,4,FALSE)</f>
        <v>500</v>
      </c>
      <c r="L423" t="str">
        <f t="shared" si="6"/>
        <v/>
      </c>
    </row>
    <row r="424" spans="1:12" ht="14.25" hidden="1" customHeight="1">
      <c r="A424" s="16">
        <v>42899</v>
      </c>
      <c r="B424" s="22">
        <v>0.6971180555555555</v>
      </c>
      <c r="C424" t="s">
        <v>1531</v>
      </c>
      <c r="D424" t="s">
        <v>1532</v>
      </c>
      <c r="E424" s="17">
        <v>186070</v>
      </c>
      <c r="F424" t="s">
        <v>1533</v>
      </c>
      <c r="G424" s="17">
        <v>100</v>
      </c>
      <c r="H424" t="s">
        <v>41</v>
      </c>
      <c r="I424" t="s">
        <v>42</v>
      </c>
      <c r="J424" t="s">
        <v>22656</v>
      </c>
      <c r="K424">
        <f>VLOOKUP(F424,自助机!E:H,4,FALSE)</f>
        <v>100</v>
      </c>
      <c r="L424" t="str">
        <f t="shared" si="6"/>
        <v/>
      </c>
    </row>
    <row r="425" spans="1:12" ht="14.25" hidden="1" customHeight="1">
      <c r="A425" s="16">
        <v>42899</v>
      </c>
      <c r="B425" s="22">
        <v>0.69787037037037036</v>
      </c>
      <c r="C425" t="s">
        <v>1419</v>
      </c>
      <c r="D425" t="s">
        <v>1420</v>
      </c>
      <c r="E425" s="17">
        <v>186103</v>
      </c>
      <c r="F425" t="s">
        <v>1534</v>
      </c>
      <c r="G425" s="17">
        <v>50</v>
      </c>
      <c r="H425" t="s">
        <v>41</v>
      </c>
      <c r="I425" t="s">
        <v>42</v>
      </c>
      <c r="J425" t="s">
        <v>22656</v>
      </c>
      <c r="K425">
        <f>VLOOKUP(F425,自助机!E:H,4,FALSE)</f>
        <v>50</v>
      </c>
      <c r="L425" t="str">
        <f t="shared" si="6"/>
        <v/>
      </c>
    </row>
    <row r="426" spans="1:12" ht="14.25" hidden="1" customHeight="1">
      <c r="A426" s="16">
        <v>42899</v>
      </c>
      <c r="B426" s="22">
        <v>0.69820601851851849</v>
      </c>
      <c r="C426" t="s">
        <v>1535</v>
      </c>
      <c r="D426" t="s">
        <v>1536</v>
      </c>
      <c r="E426" s="17">
        <v>186120</v>
      </c>
      <c r="F426" t="s">
        <v>1537</v>
      </c>
      <c r="G426" s="17">
        <v>10</v>
      </c>
      <c r="H426" t="s">
        <v>41</v>
      </c>
      <c r="I426" t="s">
        <v>42</v>
      </c>
      <c r="J426" t="s">
        <v>22656</v>
      </c>
      <c r="K426">
        <f>VLOOKUP(F426,自助机!E:H,4,FALSE)</f>
        <v>10</v>
      </c>
      <c r="L426" t="str">
        <f t="shared" si="6"/>
        <v/>
      </c>
    </row>
    <row r="427" spans="1:12" ht="14.25" hidden="1" customHeight="1">
      <c r="A427" s="16">
        <v>42899</v>
      </c>
      <c r="B427" s="22">
        <v>0.69883101851851848</v>
      </c>
      <c r="C427" t="s">
        <v>1538</v>
      </c>
      <c r="D427" t="s">
        <v>1539</v>
      </c>
      <c r="E427" s="17">
        <v>186145</v>
      </c>
      <c r="F427" t="s">
        <v>1540</v>
      </c>
      <c r="G427" s="17">
        <v>50</v>
      </c>
      <c r="H427" t="s">
        <v>41</v>
      </c>
      <c r="I427" t="s">
        <v>42</v>
      </c>
      <c r="J427" t="s">
        <v>22656</v>
      </c>
      <c r="K427">
        <f>VLOOKUP(F427,自助机!E:H,4,FALSE)</f>
        <v>50</v>
      </c>
      <c r="L427" t="str">
        <f t="shared" si="6"/>
        <v/>
      </c>
    </row>
    <row r="428" spans="1:12" ht="14.25" hidden="1" customHeight="1">
      <c r="A428" s="16">
        <v>42899</v>
      </c>
      <c r="B428" s="22">
        <v>0.6996296296296296</v>
      </c>
      <c r="C428" t="s">
        <v>1541</v>
      </c>
      <c r="D428" t="s">
        <v>1542</v>
      </c>
      <c r="E428" s="17">
        <v>186174</v>
      </c>
      <c r="F428" t="s">
        <v>1543</v>
      </c>
      <c r="G428" s="17">
        <v>35</v>
      </c>
      <c r="H428" t="s">
        <v>41</v>
      </c>
      <c r="I428" t="s">
        <v>42</v>
      </c>
      <c r="J428" t="s">
        <v>22656</v>
      </c>
      <c r="K428">
        <f>VLOOKUP(F428,自助机!E:H,4,FALSE)</f>
        <v>35</v>
      </c>
      <c r="L428" t="str">
        <f t="shared" si="6"/>
        <v/>
      </c>
    </row>
    <row r="429" spans="1:12" ht="14.25" hidden="1" customHeight="1">
      <c r="A429" s="16">
        <v>42899</v>
      </c>
      <c r="B429" s="22">
        <v>0.70075231481481481</v>
      </c>
      <c r="C429" t="s">
        <v>1544</v>
      </c>
      <c r="D429" t="s">
        <v>1545</v>
      </c>
      <c r="E429" s="17">
        <v>186231</v>
      </c>
      <c r="F429" t="s">
        <v>1546</v>
      </c>
      <c r="G429" s="17">
        <v>300</v>
      </c>
      <c r="H429" t="s">
        <v>41</v>
      </c>
      <c r="I429" t="s">
        <v>42</v>
      </c>
      <c r="J429" t="s">
        <v>22656</v>
      </c>
      <c r="K429">
        <f>VLOOKUP(F429,自助机!E:H,4,FALSE)</f>
        <v>300</v>
      </c>
      <c r="L429" t="str">
        <f t="shared" si="6"/>
        <v/>
      </c>
    </row>
    <row r="430" spans="1:12" ht="14.25" hidden="1" customHeight="1">
      <c r="A430" s="16">
        <v>42899</v>
      </c>
      <c r="B430" s="22">
        <v>0.70254629629629628</v>
      </c>
      <c r="C430" t="s">
        <v>1547</v>
      </c>
      <c r="D430" t="s">
        <v>1548</v>
      </c>
      <c r="E430" s="17">
        <v>186289</v>
      </c>
      <c r="F430" t="s">
        <v>1549</v>
      </c>
      <c r="G430" s="17">
        <v>1000</v>
      </c>
      <c r="H430" t="s">
        <v>41</v>
      </c>
      <c r="I430" t="s">
        <v>42</v>
      </c>
      <c r="J430" t="s">
        <v>22656</v>
      </c>
      <c r="K430">
        <f>VLOOKUP(F430,自助机!E:H,4,FALSE)</f>
        <v>1000</v>
      </c>
      <c r="L430" t="str">
        <f t="shared" si="6"/>
        <v/>
      </c>
    </row>
    <row r="431" spans="1:12" ht="14.25" hidden="1" customHeight="1">
      <c r="A431" s="16">
        <v>42899</v>
      </c>
      <c r="B431" s="22">
        <v>0.70546296296296296</v>
      </c>
      <c r="C431" t="s">
        <v>1550</v>
      </c>
      <c r="D431" t="s">
        <v>1551</v>
      </c>
      <c r="E431" s="17">
        <v>186390</v>
      </c>
      <c r="F431" t="s">
        <v>1552</v>
      </c>
      <c r="G431" s="17">
        <v>50</v>
      </c>
      <c r="H431" t="s">
        <v>41</v>
      </c>
      <c r="I431" t="s">
        <v>42</v>
      </c>
      <c r="J431" t="s">
        <v>22656</v>
      </c>
      <c r="K431">
        <f>VLOOKUP(F431,自助机!E:H,4,FALSE)</f>
        <v>50</v>
      </c>
      <c r="L431" t="str">
        <f t="shared" si="6"/>
        <v/>
      </c>
    </row>
    <row r="432" spans="1:12" ht="14.25" hidden="1" customHeight="1">
      <c r="A432" s="16">
        <v>42899</v>
      </c>
      <c r="B432" s="22">
        <v>0.70787037037037026</v>
      </c>
      <c r="C432" t="s">
        <v>1326</v>
      </c>
      <c r="D432" t="s">
        <v>1327</v>
      </c>
      <c r="E432" s="17">
        <v>186476</v>
      </c>
      <c r="F432" t="s">
        <v>1553</v>
      </c>
      <c r="G432" s="17">
        <v>250</v>
      </c>
      <c r="H432" t="s">
        <v>41</v>
      </c>
      <c r="I432" t="s">
        <v>42</v>
      </c>
      <c r="J432" t="s">
        <v>22656</v>
      </c>
      <c r="K432">
        <f>VLOOKUP(F432,自助机!E:H,4,FALSE)</f>
        <v>250</v>
      </c>
      <c r="L432" t="str">
        <f t="shared" si="6"/>
        <v/>
      </c>
    </row>
    <row r="433" spans="1:12" ht="14.25" hidden="1" customHeight="1">
      <c r="A433" s="16">
        <v>42899</v>
      </c>
      <c r="B433" s="22">
        <v>0.70805555555555555</v>
      </c>
      <c r="C433" t="s">
        <v>1554</v>
      </c>
      <c r="D433" t="s">
        <v>1555</v>
      </c>
      <c r="E433" s="17">
        <v>186485</v>
      </c>
      <c r="F433" t="s">
        <v>1556</v>
      </c>
      <c r="G433" s="17">
        <v>25</v>
      </c>
      <c r="H433" t="s">
        <v>41</v>
      </c>
      <c r="I433" t="s">
        <v>42</v>
      </c>
      <c r="J433" t="s">
        <v>22656</v>
      </c>
      <c r="K433">
        <f>VLOOKUP(F433,自助机!E:H,4,FALSE)</f>
        <v>25</v>
      </c>
      <c r="L433" t="str">
        <f t="shared" si="6"/>
        <v/>
      </c>
    </row>
    <row r="434" spans="1:12" ht="14.25" hidden="1" customHeight="1">
      <c r="A434" s="16">
        <v>42899</v>
      </c>
      <c r="B434" s="22">
        <v>0.70840277777777771</v>
      </c>
      <c r="C434" t="s">
        <v>1399</v>
      </c>
      <c r="D434" t="s">
        <v>1400</v>
      </c>
      <c r="E434" s="17">
        <v>186500</v>
      </c>
      <c r="F434" t="s">
        <v>1557</v>
      </c>
      <c r="G434" s="17">
        <v>100</v>
      </c>
      <c r="H434" t="s">
        <v>41</v>
      </c>
      <c r="I434" t="s">
        <v>42</v>
      </c>
      <c r="J434" t="s">
        <v>22656</v>
      </c>
      <c r="K434">
        <f>VLOOKUP(F434,自助机!E:H,4,FALSE)</f>
        <v>100</v>
      </c>
      <c r="L434" t="str">
        <f t="shared" si="6"/>
        <v/>
      </c>
    </row>
    <row r="435" spans="1:12" ht="14.25" hidden="1" customHeight="1">
      <c r="A435" s="16">
        <v>42899</v>
      </c>
      <c r="B435" s="22">
        <v>0.70903935185185185</v>
      </c>
      <c r="C435" t="s">
        <v>461</v>
      </c>
      <c r="D435" t="s">
        <v>462</v>
      </c>
      <c r="E435" s="17">
        <v>186518</v>
      </c>
      <c r="F435" t="s">
        <v>1558</v>
      </c>
      <c r="G435" s="17">
        <v>70</v>
      </c>
      <c r="H435" t="s">
        <v>41</v>
      </c>
      <c r="I435" t="s">
        <v>42</v>
      </c>
      <c r="J435" t="s">
        <v>22656</v>
      </c>
      <c r="K435">
        <f>VLOOKUP(F435,自助机!E:H,4,FALSE)</f>
        <v>70</v>
      </c>
      <c r="L435" t="str">
        <f t="shared" si="6"/>
        <v/>
      </c>
    </row>
    <row r="436" spans="1:12" ht="14.25" hidden="1" customHeight="1">
      <c r="A436" s="16">
        <v>42899</v>
      </c>
      <c r="B436" s="22">
        <v>0.70964120370370365</v>
      </c>
      <c r="C436" t="s">
        <v>1559</v>
      </c>
      <c r="D436" t="s">
        <v>1560</v>
      </c>
      <c r="E436" s="17">
        <v>186533</v>
      </c>
      <c r="F436" t="s">
        <v>1561</v>
      </c>
      <c r="G436" s="17">
        <v>100</v>
      </c>
      <c r="H436" t="s">
        <v>41</v>
      </c>
      <c r="I436" t="s">
        <v>42</v>
      </c>
      <c r="J436" t="s">
        <v>22656</v>
      </c>
      <c r="K436">
        <f>VLOOKUP(F436,自助机!E:H,4,FALSE)</f>
        <v>100</v>
      </c>
      <c r="L436" t="str">
        <f t="shared" si="6"/>
        <v/>
      </c>
    </row>
    <row r="437" spans="1:12" ht="14.25" hidden="1" customHeight="1">
      <c r="A437" s="16">
        <v>42899</v>
      </c>
      <c r="B437" s="22">
        <v>0.71563657407407411</v>
      </c>
      <c r="C437" t="s">
        <v>1158</v>
      </c>
      <c r="D437" t="s">
        <v>1159</v>
      </c>
      <c r="E437" s="17">
        <v>186740</v>
      </c>
      <c r="F437" t="s">
        <v>1562</v>
      </c>
      <c r="G437" s="17">
        <v>500</v>
      </c>
      <c r="H437" t="s">
        <v>41</v>
      </c>
      <c r="I437" t="s">
        <v>42</v>
      </c>
      <c r="J437" t="s">
        <v>22656</v>
      </c>
      <c r="K437">
        <f>VLOOKUP(F437,自助机!E:H,4,FALSE)</f>
        <v>500</v>
      </c>
      <c r="L437" t="str">
        <f t="shared" si="6"/>
        <v/>
      </c>
    </row>
    <row r="438" spans="1:12" ht="14.25" hidden="1" customHeight="1">
      <c r="A438" s="16">
        <v>42899</v>
      </c>
      <c r="B438" s="22">
        <v>0.71756944444444448</v>
      </c>
      <c r="C438" t="s">
        <v>515</v>
      </c>
      <c r="D438" t="s">
        <v>516</v>
      </c>
      <c r="E438" s="17">
        <v>186831</v>
      </c>
      <c r="F438" t="s">
        <v>1563</v>
      </c>
      <c r="G438" s="17">
        <v>500</v>
      </c>
      <c r="H438" t="s">
        <v>41</v>
      </c>
      <c r="I438" t="s">
        <v>42</v>
      </c>
      <c r="J438" t="s">
        <v>22656</v>
      </c>
      <c r="K438">
        <f>VLOOKUP(F438,自助机!E:H,4,FALSE)</f>
        <v>500</v>
      </c>
      <c r="L438" t="str">
        <f t="shared" si="6"/>
        <v/>
      </c>
    </row>
    <row r="439" spans="1:12" ht="14.25" hidden="1" customHeight="1">
      <c r="A439" s="16">
        <v>42899</v>
      </c>
      <c r="B439" s="22">
        <v>0.7198148148148148</v>
      </c>
      <c r="C439" t="s">
        <v>853</v>
      </c>
      <c r="D439" t="s">
        <v>854</v>
      </c>
      <c r="E439" s="17">
        <v>186903</v>
      </c>
      <c r="F439" t="s">
        <v>1564</v>
      </c>
      <c r="G439" s="17">
        <v>500</v>
      </c>
      <c r="H439" t="s">
        <v>41</v>
      </c>
      <c r="I439" t="s">
        <v>42</v>
      </c>
      <c r="J439" t="s">
        <v>22656</v>
      </c>
      <c r="K439">
        <f>VLOOKUP(F439,自助机!E:H,4,FALSE)</f>
        <v>500</v>
      </c>
      <c r="L439" t="str">
        <f t="shared" si="6"/>
        <v/>
      </c>
    </row>
    <row r="440" spans="1:12" ht="14.25" hidden="1" customHeight="1">
      <c r="A440" s="16">
        <v>42899</v>
      </c>
      <c r="B440" s="22">
        <v>0.72084490740740748</v>
      </c>
      <c r="C440" t="s">
        <v>1565</v>
      </c>
      <c r="D440" t="s">
        <v>1566</v>
      </c>
      <c r="E440" s="17">
        <v>186939</v>
      </c>
      <c r="F440" t="s">
        <v>1567</v>
      </c>
      <c r="G440" s="17">
        <v>100</v>
      </c>
      <c r="H440" t="s">
        <v>41</v>
      </c>
      <c r="I440" t="s">
        <v>42</v>
      </c>
      <c r="J440" t="s">
        <v>22656</v>
      </c>
      <c r="K440">
        <f>VLOOKUP(F440,自助机!E:H,4,FALSE)</f>
        <v>100</v>
      </c>
      <c r="L440" t="str">
        <f t="shared" si="6"/>
        <v/>
      </c>
    </row>
    <row r="441" spans="1:12" ht="14.25" hidden="1" customHeight="1">
      <c r="A441" s="16">
        <v>42899</v>
      </c>
      <c r="B441" s="22">
        <v>0.72327546296296286</v>
      </c>
      <c r="C441" t="s">
        <v>1568</v>
      </c>
      <c r="D441" t="s">
        <v>1569</v>
      </c>
      <c r="E441" s="17">
        <v>187028</v>
      </c>
      <c r="F441" t="s">
        <v>1570</v>
      </c>
      <c r="G441" s="17">
        <v>100</v>
      </c>
      <c r="H441" t="s">
        <v>41</v>
      </c>
      <c r="I441" t="s">
        <v>42</v>
      </c>
      <c r="J441" t="s">
        <v>22656</v>
      </c>
      <c r="K441">
        <f>VLOOKUP(F441,自助机!E:H,4,FALSE)</f>
        <v>100</v>
      </c>
      <c r="L441" t="str">
        <f t="shared" si="6"/>
        <v/>
      </c>
    </row>
    <row r="442" spans="1:12" ht="14.25" hidden="1" customHeight="1">
      <c r="A442" s="16">
        <v>42899</v>
      </c>
      <c r="B442" s="22">
        <v>0.72393518518518529</v>
      </c>
      <c r="C442" t="s">
        <v>1571</v>
      </c>
      <c r="D442" t="s">
        <v>1572</v>
      </c>
      <c r="E442" s="17">
        <v>187057</v>
      </c>
      <c r="F442" t="s">
        <v>1573</v>
      </c>
      <c r="G442" s="17">
        <v>4</v>
      </c>
      <c r="H442" t="s">
        <v>41</v>
      </c>
      <c r="I442" t="s">
        <v>42</v>
      </c>
      <c r="J442" t="s">
        <v>22656</v>
      </c>
      <c r="K442">
        <f>VLOOKUP(F442,自助机!E:H,4,FALSE)</f>
        <v>4</v>
      </c>
      <c r="L442" t="str">
        <f t="shared" si="6"/>
        <v/>
      </c>
    </row>
    <row r="443" spans="1:12" ht="14.25" hidden="1" customHeight="1">
      <c r="A443" s="16">
        <v>42899</v>
      </c>
      <c r="B443" s="22">
        <v>0.72640046296296301</v>
      </c>
      <c r="C443" t="s">
        <v>1574</v>
      </c>
      <c r="D443" t="s">
        <v>1575</v>
      </c>
      <c r="E443" s="17">
        <v>187122</v>
      </c>
      <c r="F443" t="s">
        <v>1576</v>
      </c>
      <c r="G443" s="17">
        <v>200</v>
      </c>
      <c r="H443" t="s">
        <v>41</v>
      </c>
      <c r="I443" t="s">
        <v>42</v>
      </c>
      <c r="J443" t="s">
        <v>22656</v>
      </c>
      <c r="K443">
        <f>VLOOKUP(F443,自助机!E:H,4,FALSE)</f>
        <v>200</v>
      </c>
      <c r="L443" t="str">
        <f t="shared" si="6"/>
        <v/>
      </c>
    </row>
    <row r="444" spans="1:12" ht="14.25" hidden="1" customHeight="1">
      <c r="A444" s="16">
        <v>42899</v>
      </c>
      <c r="B444" s="22">
        <v>0.72667824074074072</v>
      </c>
      <c r="C444" t="s">
        <v>1449</v>
      </c>
      <c r="D444" t="s">
        <v>1450</v>
      </c>
      <c r="E444" s="17">
        <v>187134</v>
      </c>
      <c r="F444" t="s">
        <v>1577</v>
      </c>
      <c r="G444" s="17">
        <v>50</v>
      </c>
      <c r="H444" t="s">
        <v>41</v>
      </c>
      <c r="I444" t="s">
        <v>42</v>
      </c>
      <c r="J444" t="s">
        <v>22656</v>
      </c>
      <c r="K444">
        <f>VLOOKUP(F444,自助机!E:H,4,FALSE)</f>
        <v>50</v>
      </c>
      <c r="L444" t="str">
        <f t="shared" si="6"/>
        <v/>
      </c>
    </row>
    <row r="445" spans="1:12" ht="14.25" hidden="1" customHeight="1">
      <c r="A445" s="16">
        <v>42899</v>
      </c>
      <c r="B445" s="22">
        <v>0.73633101851851857</v>
      </c>
      <c r="C445" t="s">
        <v>256</v>
      </c>
      <c r="D445" t="s">
        <v>257</v>
      </c>
      <c r="E445" s="17">
        <v>187305</v>
      </c>
      <c r="F445" t="s">
        <v>1578</v>
      </c>
      <c r="G445" s="17">
        <v>400</v>
      </c>
      <c r="H445" t="s">
        <v>41</v>
      </c>
      <c r="I445" t="s">
        <v>42</v>
      </c>
      <c r="J445" t="s">
        <v>22656</v>
      </c>
      <c r="K445">
        <f>VLOOKUP(F445,自助机!E:H,4,FALSE)</f>
        <v>400</v>
      </c>
      <c r="L445" t="str">
        <f t="shared" si="6"/>
        <v/>
      </c>
    </row>
    <row r="446" spans="1:12" ht="14.25" hidden="1" customHeight="1">
      <c r="A446" s="16">
        <v>42899</v>
      </c>
      <c r="B446" s="22">
        <v>0.73873842592592587</v>
      </c>
      <c r="C446" t="s">
        <v>232</v>
      </c>
      <c r="D446" t="s">
        <v>233</v>
      </c>
      <c r="E446" s="17">
        <v>187342</v>
      </c>
      <c r="F446" t="s">
        <v>1579</v>
      </c>
      <c r="G446" s="17">
        <v>800</v>
      </c>
      <c r="H446" t="s">
        <v>41</v>
      </c>
      <c r="I446" t="s">
        <v>42</v>
      </c>
      <c r="J446" t="s">
        <v>22656</v>
      </c>
      <c r="K446">
        <f>VLOOKUP(F446,自助机!E:H,4,FALSE)</f>
        <v>800</v>
      </c>
      <c r="L446" t="str">
        <f t="shared" si="6"/>
        <v/>
      </c>
    </row>
    <row r="447" spans="1:12" ht="14.25" hidden="1" customHeight="1">
      <c r="A447" s="16">
        <v>42899</v>
      </c>
      <c r="B447" s="22">
        <v>0.74517361111111102</v>
      </c>
      <c r="C447" t="s">
        <v>232</v>
      </c>
      <c r="D447" t="s">
        <v>233</v>
      </c>
      <c r="E447" s="17">
        <v>187413</v>
      </c>
      <c r="F447" t="s">
        <v>1580</v>
      </c>
      <c r="G447" s="17">
        <v>2500</v>
      </c>
      <c r="H447" t="s">
        <v>41</v>
      </c>
      <c r="I447" t="s">
        <v>42</v>
      </c>
      <c r="J447" t="s">
        <v>22656</v>
      </c>
      <c r="K447">
        <f>VLOOKUP(F447,自助机!E:H,4,FALSE)</f>
        <v>2500</v>
      </c>
      <c r="L447" t="str">
        <f t="shared" si="6"/>
        <v/>
      </c>
    </row>
    <row r="448" spans="1:12" ht="14.25" hidden="1" customHeight="1">
      <c r="A448" s="16">
        <v>42899</v>
      </c>
      <c r="B448" s="22">
        <v>0.74571759259259263</v>
      </c>
      <c r="C448" t="s">
        <v>232</v>
      </c>
      <c r="D448" t="s">
        <v>233</v>
      </c>
      <c r="E448" s="17">
        <v>187418</v>
      </c>
      <c r="F448" t="s">
        <v>1581</v>
      </c>
      <c r="G448" s="17">
        <v>500</v>
      </c>
      <c r="H448" t="s">
        <v>41</v>
      </c>
      <c r="I448" t="s">
        <v>42</v>
      </c>
      <c r="J448" t="s">
        <v>22656</v>
      </c>
      <c r="K448">
        <f>VLOOKUP(F448,自助机!E:H,4,FALSE)</f>
        <v>500</v>
      </c>
      <c r="L448" t="str">
        <f t="shared" si="6"/>
        <v/>
      </c>
    </row>
    <row r="449" spans="1:12" ht="14.25" hidden="1" customHeight="1">
      <c r="A449" s="16">
        <v>42899</v>
      </c>
      <c r="B449" s="22">
        <v>0.75619212962962967</v>
      </c>
      <c r="C449" t="s">
        <v>1582</v>
      </c>
      <c r="D449" t="s">
        <v>1583</v>
      </c>
      <c r="E449" s="17">
        <v>187505</v>
      </c>
      <c r="F449" t="s">
        <v>1584</v>
      </c>
      <c r="G449" s="17">
        <v>100</v>
      </c>
      <c r="H449" t="s">
        <v>41</v>
      </c>
      <c r="I449" t="s">
        <v>42</v>
      </c>
      <c r="J449" t="s">
        <v>22656</v>
      </c>
      <c r="K449">
        <f>VLOOKUP(F449,自助机!E:H,4,FALSE)</f>
        <v>100</v>
      </c>
      <c r="L449" t="str">
        <f t="shared" si="6"/>
        <v/>
      </c>
    </row>
    <row r="450" spans="1:12" ht="14.25" hidden="1" customHeight="1">
      <c r="A450" s="16">
        <v>42899</v>
      </c>
      <c r="B450" s="22">
        <v>0.75714120370370364</v>
      </c>
      <c r="C450" t="s">
        <v>1554</v>
      </c>
      <c r="D450" t="s">
        <v>1555</v>
      </c>
      <c r="E450" s="17">
        <v>187513</v>
      </c>
      <c r="F450" t="s">
        <v>1585</v>
      </c>
      <c r="G450" s="17">
        <v>1000</v>
      </c>
      <c r="H450" t="s">
        <v>41</v>
      </c>
      <c r="I450" t="s">
        <v>42</v>
      </c>
      <c r="J450" t="s">
        <v>22656</v>
      </c>
      <c r="K450">
        <f>VLOOKUP(F450,自助机!E:H,4,FALSE)</f>
        <v>1000</v>
      </c>
      <c r="L450" t="str">
        <f t="shared" si="6"/>
        <v/>
      </c>
    </row>
    <row r="451" spans="1:12" ht="14.25" hidden="1" customHeight="1">
      <c r="A451" s="16">
        <v>42899</v>
      </c>
      <c r="B451" s="22">
        <v>0.76090277777777782</v>
      </c>
      <c r="C451" t="s">
        <v>1582</v>
      </c>
      <c r="D451" t="s">
        <v>1583</v>
      </c>
      <c r="E451" s="17">
        <v>187531</v>
      </c>
      <c r="F451" t="s">
        <v>1586</v>
      </c>
      <c r="G451" s="17">
        <v>100</v>
      </c>
      <c r="H451" t="s">
        <v>41</v>
      </c>
      <c r="I451" t="s">
        <v>42</v>
      </c>
      <c r="J451" t="s">
        <v>22656</v>
      </c>
      <c r="K451">
        <f>VLOOKUP(F451,自助机!E:H,4,FALSE)</f>
        <v>100</v>
      </c>
      <c r="L451" t="str">
        <f t="shared" ref="L451:L514" si="7">IF(K451=G451,"",1)</f>
        <v/>
      </c>
    </row>
    <row r="452" spans="1:12" ht="14.25" hidden="1" customHeight="1">
      <c r="A452" s="16">
        <v>42899</v>
      </c>
      <c r="B452" s="22">
        <v>0.76600694444444439</v>
      </c>
      <c r="C452" t="s">
        <v>1587</v>
      </c>
      <c r="D452" t="s">
        <v>1588</v>
      </c>
      <c r="E452" s="17">
        <v>187555</v>
      </c>
      <c r="F452" t="s">
        <v>1589</v>
      </c>
      <c r="G452" s="17">
        <v>100</v>
      </c>
      <c r="H452" t="s">
        <v>41</v>
      </c>
      <c r="I452" t="s">
        <v>42</v>
      </c>
      <c r="J452" t="s">
        <v>22656</v>
      </c>
      <c r="K452">
        <f>VLOOKUP(F452,自助机!E:H,4,FALSE)</f>
        <v>100</v>
      </c>
      <c r="L452" t="str">
        <f t="shared" si="7"/>
        <v/>
      </c>
    </row>
    <row r="453" spans="1:12" ht="14.25" hidden="1" customHeight="1">
      <c r="A453" s="16">
        <v>42899</v>
      </c>
      <c r="B453" s="22">
        <v>0.78541666666666676</v>
      </c>
      <c r="C453" t="s">
        <v>293</v>
      </c>
      <c r="D453" t="s">
        <v>294</v>
      </c>
      <c r="E453" s="17">
        <v>187639</v>
      </c>
      <c r="F453" t="s">
        <v>1590</v>
      </c>
      <c r="G453" s="17">
        <v>2000</v>
      </c>
      <c r="H453" t="s">
        <v>41</v>
      </c>
      <c r="I453" t="s">
        <v>42</v>
      </c>
      <c r="J453" t="s">
        <v>22656</v>
      </c>
      <c r="K453">
        <f>VLOOKUP(F453,自助机!E:H,4,FALSE)</f>
        <v>2000</v>
      </c>
      <c r="L453" t="str">
        <f t="shared" si="7"/>
        <v/>
      </c>
    </row>
    <row r="454" spans="1:12" ht="14.25" hidden="1" customHeight="1">
      <c r="A454" s="16">
        <v>42899</v>
      </c>
      <c r="B454" s="22">
        <v>0.81616898148148154</v>
      </c>
      <c r="C454" t="s">
        <v>1591</v>
      </c>
      <c r="D454" t="s">
        <v>1592</v>
      </c>
      <c r="E454" s="17">
        <v>187728</v>
      </c>
      <c r="F454" t="s">
        <v>1593</v>
      </c>
      <c r="G454" s="17">
        <v>300</v>
      </c>
      <c r="H454" t="s">
        <v>41</v>
      </c>
      <c r="I454" t="s">
        <v>42</v>
      </c>
      <c r="J454" t="s">
        <v>22656</v>
      </c>
      <c r="K454">
        <f>VLOOKUP(F454,自助机!E:H,4,FALSE)</f>
        <v>300</v>
      </c>
      <c r="L454" t="str">
        <f t="shared" si="7"/>
        <v/>
      </c>
    </row>
    <row r="455" spans="1:12" ht="14.25" hidden="1" customHeight="1">
      <c r="A455" s="16">
        <v>42899</v>
      </c>
      <c r="B455" s="22">
        <v>0.82472222222222225</v>
      </c>
      <c r="C455" t="s">
        <v>204</v>
      </c>
      <c r="D455" t="s">
        <v>205</v>
      </c>
      <c r="E455" s="17">
        <v>187743</v>
      </c>
      <c r="F455" t="s">
        <v>1594</v>
      </c>
      <c r="G455" s="17">
        <v>300</v>
      </c>
      <c r="H455" t="s">
        <v>41</v>
      </c>
      <c r="I455" t="s">
        <v>42</v>
      </c>
      <c r="J455" t="s">
        <v>22656</v>
      </c>
      <c r="K455">
        <f>VLOOKUP(F455,自助机!E:H,4,FALSE)</f>
        <v>300</v>
      </c>
      <c r="L455" t="str">
        <f t="shared" si="7"/>
        <v/>
      </c>
    </row>
    <row r="456" spans="1:12" ht="14.25" hidden="1" customHeight="1">
      <c r="A456" s="16">
        <v>42899</v>
      </c>
      <c r="B456" s="22">
        <v>0.83659722222222221</v>
      </c>
      <c r="C456" t="s">
        <v>1595</v>
      </c>
      <c r="D456" t="s">
        <v>1596</v>
      </c>
      <c r="E456" s="17">
        <v>187771</v>
      </c>
      <c r="F456" t="s">
        <v>1597</v>
      </c>
      <c r="G456" s="17">
        <v>500</v>
      </c>
      <c r="H456" t="s">
        <v>41</v>
      </c>
      <c r="I456" t="s">
        <v>42</v>
      </c>
      <c r="J456" t="s">
        <v>22656</v>
      </c>
      <c r="K456">
        <f>VLOOKUP(F456,自助机!E:H,4,FALSE)</f>
        <v>500</v>
      </c>
      <c r="L456" t="str">
        <f t="shared" si="7"/>
        <v/>
      </c>
    </row>
    <row r="457" spans="1:12" ht="14.25" hidden="1" customHeight="1">
      <c r="A457" s="16">
        <v>42899</v>
      </c>
      <c r="B457" s="22">
        <v>0.84182870370370377</v>
      </c>
      <c r="C457" t="s">
        <v>1598</v>
      </c>
      <c r="D457" t="s">
        <v>1599</v>
      </c>
      <c r="E457" s="17">
        <v>187783</v>
      </c>
      <c r="F457" t="s">
        <v>1600</v>
      </c>
      <c r="G457" s="17">
        <v>50</v>
      </c>
      <c r="H457" t="s">
        <v>41</v>
      </c>
      <c r="I457" t="s">
        <v>42</v>
      </c>
      <c r="J457" t="s">
        <v>22656</v>
      </c>
      <c r="K457">
        <f>VLOOKUP(F457,自助机!E:H,4,FALSE)</f>
        <v>50</v>
      </c>
      <c r="L457" t="str">
        <f t="shared" si="7"/>
        <v/>
      </c>
    </row>
    <row r="458" spans="1:12" ht="14.25" hidden="1" customHeight="1">
      <c r="A458" s="16">
        <v>42899</v>
      </c>
      <c r="B458" s="22">
        <v>0.86337962962962955</v>
      </c>
      <c r="C458" t="s">
        <v>1601</v>
      </c>
      <c r="D458" t="s">
        <v>1602</v>
      </c>
      <c r="E458" s="17">
        <v>187853</v>
      </c>
      <c r="F458" t="s">
        <v>1603</v>
      </c>
      <c r="G458" s="17">
        <v>1000</v>
      </c>
      <c r="H458" t="s">
        <v>41</v>
      </c>
      <c r="I458" t="s">
        <v>42</v>
      </c>
      <c r="J458" t="s">
        <v>22656</v>
      </c>
      <c r="K458">
        <f>VLOOKUP(F458,自助机!E:H,4,FALSE)</f>
        <v>1000</v>
      </c>
      <c r="L458" t="str">
        <f t="shared" si="7"/>
        <v/>
      </c>
    </row>
    <row r="459" spans="1:12" ht="14.25" hidden="1" customHeight="1">
      <c r="A459" s="16">
        <v>42899</v>
      </c>
      <c r="B459" s="22">
        <v>0.8650578703703703</v>
      </c>
      <c r="C459" t="s">
        <v>169</v>
      </c>
      <c r="D459" t="s">
        <v>170</v>
      </c>
      <c r="E459" s="17">
        <v>187859</v>
      </c>
      <c r="F459" t="s">
        <v>1604</v>
      </c>
      <c r="G459" s="17">
        <v>8600</v>
      </c>
      <c r="H459" t="s">
        <v>41</v>
      </c>
      <c r="I459" t="s">
        <v>42</v>
      </c>
      <c r="J459" t="s">
        <v>22656</v>
      </c>
      <c r="K459">
        <f>VLOOKUP(F459,自助机!E:H,4,FALSE)</f>
        <v>8600</v>
      </c>
      <c r="L459" t="str">
        <f t="shared" si="7"/>
        <v/>
      </c>
    </row>
    <row r="460" spans="1:12" ht="14.25" hidden="1" customHeight="1">
      <c r="A460" s="16">
        <v>42899</v>
      </c>
      <c r="B460" s="22">
        <v>0.86670138888888892</v>
      </c>
      <c r="C460" t="s">
        <v>1605</v>
      </c>
      <c r="D460" t="s">
        <v>228</v>
      </c>
      <c r="E460" s="17">
        <v>187865</v>
      </c>
      <c r="F460" t="s">
        <v>1606</v>
      </c>
      <c r="G460" s="17">
        <v>100</v>
      </c>
      <c r="H460" t="s">
        <v>41</v>
      </c>
      <c r="I460" t="s">
        <v>42</v>
      </c>
      <c r="J460" t="s">
        <v>22656</v>
      </c>
      <c r="K460">
        <f>VLOOKUP(F460,自助机!E:H,4,FALSE)</f>
        <v>100</v>
      </c>
      <c r="L460" t="str">
        <f t="shared" si="7"/>
        <v/>
      </c>
    </row>
    <row r="461" spans="1:12" ht="14.25" hidden="1" customHeight="1">
      <c r="A461" s="16">
        <v>42899</v>
      </c>
      <c r="B461" s="22">
        <v>0.87186342592592592</v>
      </c>
      <c r="C461" t="s">
        <v>1607</v>
      </c>
      <c r="D461" t="s">
        <v>1608</v>
      </c>
      <c r="E461" s="17">
        <v>187876</v>
      </c>
      <c r="F461" t="s">
        <v>1609</v>
      </c>
      <c r="G461" s="17">
        <v>1200</v>
      </c>
      <c r="H461" t="s">
        <v>41</v>
      </c>
      <c r="I461" t="s">
        <v>42</v>
      </c>
      <c r="J461" t="s">
        <v>22656</v>
      </c>
      <c r="K461">
        <f>VLOOKUP(F461,自助机!E:H,4,FALSE)</f>
        <v>1200</v>
      </c>
      <c r="L461" t="str">
        <f t="shared" si="7"/>
        <v/>
      </c>
    </row>
    <row r="462" spans="1:12" ht="14.25" hidden="1" customHeight="1">
      <c r="A462" s="16">
        <v>42899</v>
      </c>
      <c r="B462" s="22">
        <v>0.88354166666666656</v>
      </c>
      <c r="C462" t="s">
        <v>1610</v>
      </c>
      <c r="D462" t="s">
        <v>1611</v>
      </c>
      <c r="E462" s="17">
        <v>187913</v>
      </c>
      <c r="F462" t="s">
        <v>1612</v>
      </c>
      <c r="G462" s="17">
        <v>550</v>
      </c>
      <c r="H462" t="s">
        <v>41</v>
      </c>
      <c r="I462" t="s">
        <v>42</v>
      </c>
      <c r="J462" t="s">
        <v>22656</v>
      </c>
      <c r="K462">
        <f>VLOOKUP(F462,自助机!E:H,4,FALSE)</f>
        <v>550</v>
      </c>
      <c r="L462" t="str">
        <f t="shared" si="7"/>
        <v/>
      </c>
    </row>
    <row r="463" spans="1:12" ht="14.25" hidden="1" customHeight="1">
      <c r="A463" s="16">
        <v>42899</v>
      </c>
      <c r="B463" s="22">
        <v>0.88752314814814814</v>
      </c>
      <c r="C463" t="s">
        <v>1605</v>
      </c>
      <c r="D463" t="s">
        <v>228</v>
      </c>
      <c r="E463" s="17">
        <v>187932</v>
      </c>
      <c r="F463" t="s">
        <v>1613</v>
      </c>
      <c r="G463" s="17">
        <v>100</v>
      </c>
      <c r="H463" t="s">
        <v>41</v>
      </c>
      <c r="I463" t="s">
        <v>42</v>
      </c>
      <c r="J463" t="s">
        <v>22656</v>
      </c>
      <c r="K463">
        <f>VLOOKUP(F463,自助机!E:H,4,FALSE)</f>
        <v>100</v>
      </c>
      <c r="L463" t="str">
        <f t="shared" si="7"/>
        <v/>
      </c>
    </row>
    <row r="464" spans="1:12" ht="14.25" hidden="1" customHeight="1">
      <c r="A464" s="16">
        <v>42899</v>
      </c>
      <c r="B464" s="22">
        <v>0.89429398148148154</v>
      </c>
      <c r="C464" t="s">
        <v>1614</v>
      </c>
      <c r="D464" t="s">
        <v>1615</v>
      </c>
      <c r="E464" s="17">
        <v>187954</v>
      </c>
      <c r="F464" t="s">
        <v>1616</v>
      </c>
      <c r="G464" s="17">
        <v>100</v>
      </c>
      <c r="H464" t="s">
        <v>41</v>
      </c>
      <c r="I464" t="s">
        <v>42</v>
      </c>
      <c r="J464" t="s">
        <v>22656</v>
      </c>
      <c r="K464">
        <f>VLOOKUP(F464,自助机!E:H,4,FALSE)</f>
        <v>100</v>
      </c>
      <c r="L464" t="str">
        <f t="shared" si="7"/>
        <v/>
      </c>
    </row>
    <row r="465" spans="1:12" ht="14.25" hidden="1" customHeight="1">
      <c r="A465" s="16">
        <v>42899</v>
      </c>
      <c r="B465" s="22">
        <v>0.9017708333333333</v>
      </c>
      <c r="C465" t="s">
        <v>1617</v>
      </c>
      <c r="D465" t="s">
        <v>1618</v>
      </c>
      <c r="E465" s="17">
        <v>187975</v>
      </c>
      <c r="F465" t="s">
        <v>1619</v>
      </c>
      <c r="G465" s="17">
        <v>1</v>
      </c>
      <c r="H465" t="s">
        <v>41</v>
      </c>
      <c r="I465" t="s">
        <v>42</v>
      </c>
      <c r="J465" t="s">
        <v>22656</v>
      </c>
      <c r="K465">
        <f>VLOOKUP(F465,自助机!E:H,4,FALSE)</f>
        <v>1</v>
      </c>
      <c r="L465" t="str">
        <f t="shared" si="7"/>
        <v/>
      </c>
    </row>
    <row r="466" spans="1:12" ht="14.25" hidden="1" customHeight="1">
      <c r="A466" s="16">
        <v>42899</v>
      </c>
      <c r="B466" s="22">
        <v>0.90230324074074064</v>
      </c>
      <c r="C466" t="s">
        <v>1620</v>
      </c>
      <c r="D466" t="s">
        <v>1621</v>
      </c>
      <c r="E466" s="17">
        <v>187976</v>
      </c>
      <c r="F466" t="s">
        <v>1622</v>
      </c>
      <c r="G466" s="17">
        <v>1</v>
      </c>
      <c r="H466" t="s">
        <v>41</v>
      </c>
      <c r="I466" t="s">
        <v>42</v>
      </c>
      <c r="J466" t="s">
        <v>22656</v>
      </c>
      <c r="K466">
        <f>VLOOKUP(F466,自助机!E:H,4,FALSE)</f>
        <v>1</v>
      </c>
      <c r="L466" t="str">
        <f t="shared" si="7"/>
        <v/>
      </c>
    </row>
    <row r="467" spans="1:12" ht="14.25" hidden="1" customHeight="1">
      <c r="A467" s="16">
        <v>42899</v>
      </c>
      <c r="B467" s="22">
        <v>0.9261921296296296</v>
      </c>
      <c r="C467" t="s">
        <v>1610</v>
      </c>
      <c r="D467" t="s">
        <v>1611</v>
      </c>
      <c r="E467" s="17">
        <v>188046</v>
      </c>
      <c r="F467" t="s">
        <v>1623</v>
      </c>
      <c r="G467" s="17">
        <v>600</v>
      </c>
      <c r="H467" t="s">
        <v>41</v>
      </c>
      <c r="I467" t="s">
        <v>42</v>
      </c>
      <c r="J467" t="s">
        <v>22656</v>
      </c>
      <c r="K467">
        <f>VLOOKUP(F467,自助机!E:H,4,FALSE)</f>
        <v>600</v>
      </c>
      <c r="L467" t="str">
        <f t="shared" si="7"/>
        <v/>
      </c>
    </row>
    <row r="468" spans="1:12" ht="14.25" hidden="1" customHeight="1">
      <c r="A468" s="16">
        <v>42899</v>
      </c>
      <c r="B468" s="22">
        <v>0.94776620370370368</v>
      </c>
      <c r="C468" t="s">
        <v>1610</v>
      </c>
      <c r="D468" t="s">
        <v>1611</v>
      </c>
      <c r="E468" s="17">
        <v>188092</v>
      </c>
      <c r="F468" t="s">
        <v>11121</v>
      </c>
      <c r="G468" s="17">
        <v>400</v>
      </c>
      <c r="H468" t="s">
        <v>41</v>
      </c>
      <c r="I468" t="s">
        <v>42</v>
      </c>
      <c r="J468" t="s">
        <v>22656</v>
      </c>
      <c r="K468">
        <f>VLOOKUP(F468,自助机!E:H,4,FALSE)</f>
        <v>400</v>
      </c>
      <c r="L468" t="str">
        <f t="shared" si="7"/>
        <v/>
      </c>
    </row>
    <row r="469" spans="1:12" ht="14.25" hidden="1" customHeight="1">
      <c r="A469" s="16">
        <v>42899</v>
      </c>
      <c r="B469" s="22">
        <v>0.95981481481481479</v>
      </c>
      <c r="C469" t="s">
        <v>11125</v>
      </c>
      <c r="D469" t="s">
        <v>11126</v>
      </c>
      <c r="E469" s="17">
        <v>188123</v>
      </c>
      <c r="F469" t="s">
        <v>11127</v>
      </c>
      <c r="G469" s="17">
        <v>20</v>
      </c>
      <c r="H469" t="s">
        <v>41</v>
      </c>
      <c r="I469" t="s">
        <v>42</v>
      </c>
      <c r="J469" t="s">
        <v>22656</v>
      </c>
      <c r="K469">
        <f>VLOOKUP(F469,自助机!E:H,4,FALSE)</f>
        <v>20</v>
      </c>
      <c r="L469" t="str">
        <f t="shared" si="7"/>
        <v/>
      </c>
    </row>
    <row r="470" spans="1:12" ht="14.25" hidden="1" customHeight="1">
      <c r="A470" s="16">
        <v>42899</v>
      </c>
      <c r="B470" s="22">
        <v>0.96038194444444447</v>
      </c>
      <c r="C470" t="s">
        <v>11131</v>
      </c>
      <c r="D470" t="s">
        <v>11132</v>
      </c>
      <c r="E470" s="17">
        <v>188126</v>
      </c>
      <c r="F470" t="s">
        <v>11133</v>
      </c>
      <c r="G470" s="17">
        <v>50</v>
      </c>
      <c r="H470" t="s">
        <v>41</v>
      </c>
      <c r="I470" t="s">
        <v>42</v>
      </c>
      <c r="J470" t="s">
        <v>22656</v>
      </c>
      <c r="K470">
        <f>VLOOKUP(F470,自助机!E:H,4,FALSE)</f>
        <v>50</v>
      </c>
      <c r="L470" t="str">
        <f t="shared" si="7"/>
        <v/>
      </c>
    </row>
    <row r="471" spans="1:12" ht="14.25" hidden="1" customHeight="1">
      <c r="A471" s="16">
        <v>42899</v>
      </c>
      <c r="B471" s="22">
        <v>0.97915509259259259</v>
      </c>
      <c r="C471" t="s">
        <v>92</v>
      </c>
      <c r="D471" t="s">
        <v>93</v>
      </c>
      <c r="E471" s="17">
        <v>188172</v>
      </c>
      <c r="G471" s="17">
        <v>1854</v>
      </c>
      <c r="H471" t="s">
        <v>41</v>
      </c>
      <c r="I471" t="s">
        <v>42</v>
      </c>
      <c r="J471" t="s">
        <v>22657</v>
      </c>
      <c r="K471" t="e">
        <f>VLOOKUP(F471,自助机!E:H,4,FALSE)</f>
        <v>#N/A</v>
      </c>
      <c r="L471" t="e">
        <f t="shared" si="7"/>
        <v>#N/A</v>
      </c>
    </row>
    <row r="472" spans="1:12" ht="14.25" hidden="1" customHeight="1">
      <c r="A472" s="16">
        <v>42899</v>
      </c>
      <c r="B472" s="22">
        <v>0.98072916666666676</v>
      </c>
      <c r="C472" t="s">
        <v>11131</v>
      </c>
      <c r="D472" t="s">
        <v>11132</v>
      </c>
      <c r="E472" s="17">
        <v>188181</v>
      </c>
      <c r="F472" t="s">
        <v>11137</v>
      </c>
      <c r="G472" s="17">
        <v>70</v>
      </c>
      <c r="H472" t="s">
        <v>41</v>
      </c>
      <c r="I472" t="s">
        <v>42</v>
      </c>
      <c r="J472" t="s">
        <v>22656</v>
      </c>
      <c r="K472">
        <f>VLOOKUP(F472,自助机!E:H,4,FALSE)</f>
        <v>70</v>
      </c>
      <c r="L472" t="str">
        <f t="shared" si="7"/>
        <v/>
      </c>
    </row>
    <row r="473" spans="1:12" ht="14.25" hidden="1" customHeight="1">
      <c r="A473" s="16">
        <v>42899</v>
      </c>
      <c r="B473" s="22">
        <v>0.98111111111111116</v>
      </c>
      <c r="C473" t="s">
        <v>11131</v>
      </c>
      <c r="D473" t="s">
        <v>11132</v>
      </c>
      <c r="E473" s="17">
        <v>188184</v>
      </c>
      <c r="F473" t="s">
        <v>11141</v>
      </c>
      <c r="G473" s="17">
        <v>35</v>
      </c>
      <c r="H473" t="s">
        <v>41</v>
      </c>
      <c r="I473" t="s">
        <v>42</v>
      </c>
      <c r="J473" t="s">
        <v>22656</v>
      </c>
      <c r="K473">
        <f>VLOOKUP(F473,自助机!E:H,4,FALSE)</f>
        <v>35</v>
      </c>
      <c r="L473" t="str">
        <f t="shared" si="7"/>
        <v/>
      </c>
    </row>
    <row r="474" spans="1:12" ht="14.25" hidden="1" customHeight="1">
      <c r="A474" s="16">
        <v>42899</v>
      </c>
      <c r="B474" s="22">
        <v>0.98791666666666667</v>
      </c>
      <c r="C474" t="s">
        <v>11145</v>
      </c>
      <c r="D474" t="s">
        <v>11146</v>
      </c>
      <c r="E474" s="17">
        <v>188199</v>
      </c>
      <c r="F474" t="s">
        <v>11147</v>
      </c>
      <c r="G474" s="17">
        <v>500</v>
      </c>
      <c r="H474" t="s">
        <v>41</v>
      </c>
      <c r="I474" t="s">
        <v>42</v>
      </c>
      <c r="J474" t="s">
        <v>22656</v>
      </c>
      <c r="K474">
        <f>VLOOKUP(F474,自助机!E:H,4,FALSE)</f>
        <v>500</v>
      </c>
      <c r="L474" t="str">
        <f t="shared" si="7"/>
        <v/>
      </c>
    </row>
    <row r="475" spans="1:12" ht="14.25" hidden="1" customHeight="1">
      <c r="A475" s="16">
        <v>42899</v>
      </c>
      <c r="B475" s="22">
        <v>0.98825231481481479</v>
      </c>
      <c r="C475" t="s">
        <v>11145</v>
      </c>
      <c r="D475" t="s">
        <v>11146</v>
      </c>
      <c r="E475" s="17">
        <v>188201</v>
      </c>
      <c r="F475" t="s">
        <v>11151</v>
      </c>
      <c r="G475" s="17">
        <v>500</v>
      </c>
      <c r="H475" t="s">
        <v>41</v>
      </c>
      <c r="I475" t="s">
        <v>42</v>
      </c>
      <c r="J475" t="s">
        <v>22656</v>
      </c>
      <c r="K475">
        <f>VLOOKUP(F475,自助机!E:H,4,FALSE)</f>
        <v>500</v>
      </c>
      <c r="L475" t="str">
        <f t="shared" si="7"/>
        <v/>
      </c>
    </row>
    <row r="476" spans="1:12" ht="14.25" hidden="1">
      <c r="A476" s="16">
        <v>42900</v>
      </c>
      <c r="B476" s="22">
        <v>0.13322916666666665</v>
      </c>
      <c r="C476" t="s">
        <v>11155</v>
      </c>
      <c r="D476" t="s">
        <v>11156</v>
      </c>
      <c r="E476" s="17">
        <v>188339</v>
      </c>
      <c r="F476" t="s">
        <v>11157</v>
      </c>
      <c r="G476" s="17">
        <v>300</v>
      </c>
      <c r="H476" t="s">
        <v>41</v>
      </c>
      <c r="I476" t="s">
        <v>42</v>
      </c>
      <c r="J476" t="s">
        <v>22656</v>
      </c>
      <c r="K476">
        <f>VLOOKUP(F476,自助机!E:H,4,FALSE)</f>
        <v>300</v>
      </c>
      <c r="L476" t="str">
        <f t="shared" si="7"/>
        <v/>
      </c>
    </row>
    <row r="477" spans="1:12" ht="14.25" hidden="1">
      <c r="A477" s="16">
        <v>42900</v>
      </c>
      <c r="B477" s="22">
        <v>0.29273148148148148</v>
      </c>
      <c r="C477" t="s">
        <v>11161</v>
      </c>
      <c r="D477" t="s">
        <v>11162</v>
      </c>
      <c r="E477" s="17">
        <v>188484</v>
      </c>
      <c r="F477" t="s">
        <v>11163</v>
      </c>
      <c r="G477" s="17">
        <v>100</v>
      </c>
      <c r="H477" t="s">
        <v>41</v>
      </c>
      <c r="I477" t="s">
        <v>42</v>
      </c>
      <c r="J477" t="s">
        <v>22656</v>
      </c>
      <c r="K477">
        <f>VLOOKUP(F477,自助机!E:H,4,FALSE)</f>
        <v>100</v>
      </c>
      <c r="L477" t="str">
        <f t="shared" si="7"/>
        <v/>
      </c>
    </row>
    <row r="478" spans="1:12" ht="14.25" hidden="1">
      <c r="A478" s="16">
        <v>42900</v>
      </c>
      <c r="B478" s="22">
        <v>0.29712962962962963</v>
      </c>
      <c r="C478" t="s">
        <v>11167</v>
      </c>
      <c r="D478" t="s">
        <v>11168</v>
      </c>
      <c r="E478" s="17">
        <v>188509</v>
      </c>
      <c r="F478" t="s">
        <v>11169</v>
      </c>
      <c r="G478" s="17">
        <v>10</v>
      </c>
      <c r="H478" t="s">
        <v>41</v>
      </c>
      <c r="I478" t="s">
        <v>42</v>
      </c>
      <c r="J478" t="s">
        <v>22656</v>
      </c>
      <c r="K478">
        <f>VLOOKUP(F478,自助机!E:H,4,FALSE)</f>
        <v>10</v>
      </c>
      <c r="L478" t="str">
        <f t="shared" si="7"/>
        <v/>
      </c>
    </row>
    <row r="479" spans="1:12" ht="14.25" hidden="1">
      <c r="A479" s="16">
        <v>42900</v>
      </c>
      <c r="B479" s="22">
        <v>0.29865740740740737</v>
      </c>
      <c r="C479" t="s">
        <v>218</v>
      </c>
      <c r="D479" t="s">
        <v>219</v>
      </c>
      <c r="E479" s="17">
        <v>188520</v>
      </c>
      <c r="F479" t="s">
        <v>11173</v>
      </c>
      <c r="G479" s="17">
        <v>30</v>
      </c>
      <c r="H479" t="s">
        <v>41</v>
      </c>
      <c r="I479" t="s">
        <v>42</v>
      </c>
      <c r="J479" t="s">
        <v>22656</v>
      </c>
      <c r="K479">
        <f>VLOOKUP(F479,自助机!E:H,4,FALSE)</f>
        <v>30</v>
      </c>
      <c r="L479" t="str">
        <f t="shared" si="7"/>
        <v/>
      </c>
    </row>
    <row r="480" spans="1:12" ht="14.25" hidden="1">
      <c r="A480" s="16">
        <v>42900</v>
      </c>
      <c r="B480" s="22">
        <v>0.30483796296296295</v>
      </c>
      <c r="C480" t="s">
        <v>583</v>
      </c>
      <c r="D480" t="s">
        <v>584</v>
      </c>
      <c r="E480" s="17">
        <v>188571</v>
      </c>
      <c r="F480" t="s">
        <v>11177</v>
      </c>
      <c r="G480" s="17">
        <v>1000</v>
      </c>
      <c r="H480" t="s">
        <v>41</v>
      </c>
      <c r="I480" t="s">
        <v>42</v>
      </c>
      <c r="J480" t="s">
        <v>22656</v>
      </c>
      <c r="K480">
        <f>VLOOKUP(F480,自助机!E:H,4,FALSE)</f>
        <v>1000</v>
      </c>
      <c r="L480" t="str">
        <f t="shared" si="7"/>
        <v/>
      </c>
    </row>
    <row r="481" spans="1:12" ht="14.25" hidden="1">
      <c r="A481" s="16">
        <v>42900</v>
      </c>
      <c r="B481" s="22">
        <v>0.3059837962962963</v>
      </c>
      <c r="C481" t="s">
        <v>11181</v>
      </c>
      <c r="D481" t="s">
        <v>11182</v>
      </c>
      <c r="E481" s="17">
        <v>188578</v>
      </c>
      <c r="F481" t="s">
        <v>11183</v>
      </c>
      <c r="G481" s="17">
        <v>10</v>
      </c>
      <c r="H481" t="s">
        <v>41</v>
      </c>
      <c r="I481" t="s">
        <v>42</v>
      </c>
      <c r="J481" t="s">
        <v>22656</v>
      </c>
      <c r="K481">
        <f>VLOOKUP(F481,自助机!E:H,4,FALSE)</f>
        <v>10</v>
      </c>
      <c r="L481" t="str">
        <f t="shared" si="7"/>
        <v/>
      </c>
    </row>
    <row r="482" spans="1:12" ht="14.25" hidden="1">
      <c r="A482" s="16">
        <v>42900</v>
      </c>
      <c r="B482" s="22">
        <v>0.30732638888888891</v>
      </c>
      <c r="C482" t="s">
        <v>11187</v>
      </c>
      <c r="D482" t="s">
        <v>11188</v>
      </c>
      <c r="E482" s="17">
        <v>188590</v>
      </c>
      <c r="F482" t="s">
        <v>11189</v>
      </c>
      <c r="G482" s="17">
        <v>300</v>
      </c>
      <c r="H482" t="s">
        <v>41</v>
      </c>
      <c r="I482" t="s">
        <v>42</v>
      </c>
      <c r="J482" t="s">
        <v>22656</v>
      </c>
      <c r="K482">
        <f>VLOOKUP(F482,自助机!E:H,4,FALSE)</f>
        <v>300</v>
      </c>
      <c r="L482" t="str">
        <f t="shared" si="7"/>
        <v/>
      </c>
    </row>
    <row r="483" spans="1:12" ht="14.25" hidden="1">
      <c r="A483" s="16">
        <v>42900</v>
      </c>
      <c r="B483" s="22">
        <v>0.30920138888888887</v>
      </c>
      <c r="C483" t="s">
        <v>11193</v>
      </c>
      <c r="D483" t="s">
        <v>11194</v>
      </c>
      <c r="E483" s="17">
        <v>188604</v>
      </c>
      <c r="F483" t="s">
        <v>11195</v>
      </c>
      <c r="G483" s="17">
        <v>50</v>
      </c>
      <c r="H483" t="s">
        <v>41</v>
      </c>
      <c r="I483" t="s">
        <v>42</v>
      </c>
      <c r="J483" t="s">
        <v>22656</v>
      </c>
      <c r="K483">
        <f>VLOOKUP(F483,自助机!E:H,4,FALSE)</f>
        <v>50</v>
      </c>
      <c r="L483" t="str">
        <f t="shared" si="7"/>
        <v/>
      </c>
    </row>
    <row r="484" spans="1:12" ht="14.25" hidden="1">
      <c r="A484" s="16">
        <v>42900</v>
      </c>
      <c r="B484" s="22">
        <v>0.31201388888888887</v>
      </c>
      <c r="C484" t="s">
        <v>11199</v>
      </c>
      <c r="D484" t="s">
        <v>11200</v>
      </c>
      <c r="E484" s="17">
        <v>188631</v>
      </c>
      <c r="F484" t="s">
        <v>11201</v>
      </c>
      <c r="G484" s="17">
        <v>200</v>
      </c>
      <c r="H484" t="s">
        <v>41</v>
      </c>
      <c r="I484" t="s">
        <v>42</v>
      </c>
      <c r="J484" t="s">
        <v>22656</v>
      </c>
      <c r="K484">
        <f>VLOOKUP(F484,自助机!E:H,4,FALSE)</f>
        <v>200</v>
      </c>
      <c r="L484" t="str">
        <f t="shared" si="7"/>
        <v/>
      </c>
    </row>
    <row r="485" spans="1:12" ht="14.25" hidden="1">
      <c r="A485" s="16">
        <v>42900</v>
      </c>
      <c r="B485" s="22">
        <v>0.31297453703703704</v>
      </c>
      <c r="C485" t="s">
        <v>11205</v>
      </c>
      <c r="D485" t="s">
        <v>11206</v>
      </c>
      <c r="E485" s="17">
        <v>188646</v>
      </c>
      <c r="F485" t="s">
        <v>11207</v>
      </c>
      <c r="G485" s="17">
        <v>50</v>
      </c>
      <c r="H485" t="s">
        <v>41</v>
      </c>
      <c r="I485" t="s">
        <v>42</v>
      </c>
      <c r="J485" t="s">
        <v>22656</v>
      </c>
      <c r="K485">
        <f>VLOOKUP(F485,自助机!E:H,4,FALSE)</f>
        <v>50</v>
      </c>
      <c r="L485" t="str">
        <f t="shared" si="7"/>
        <v/>
      </c>
    </row>
    <row r="486" spans="1:12" ht="14.25" hidden="1">
      <c r="A486" s="16">
        <v>42900</v>
      </c>
      <c r="B486" s="22">
        <v>0.31517361111111114</v>
      </c>
      <c r="C486" t="s">
        <v>11211</v>
      </c>
      <c r="D486" t="s">
        <v>11212</v>
      </c>
      <c r="E486" s="17">
        <v>188680</v>
      </c>
      <c r="F486" t="s">
        <v>11213</v>
      </c>
      <c r="G486" s="17">
        <v>100</v>
      </c>
      <c r="H486" t="s">
        <v>41</v>
      </c>
      <c r="I486" t="s">
        <v>42</v>
      </c>
      <c r="J486" t="s">
        <v>22656</v>
      </c>
      <c r="K486">
        <f>VLOOKUP(F486,自助机!E:H,4,FALSE)</f>
        <v>100</v>
      </c>
      <c r="L486" t="str">
        <f t="shared" si="7"/>
        <v/>
      </c>
    </row>
    <row r="487" spans="1:12" ht="14.25" hidden="1">
      <c r="A487" s="16">
        <v>42900</v>
      </c>
      <c r="B487" s="22">
        <v>0.31541666666666668</v>
      </c>
      <c r="C487" t="s">
        <v>11217</v>
      </c>
      <c r="D487" t="s">
        <v>11218</v>
      </c>
      <c r="E487" s="17">
        <v>188686</v>
      </c>
      <c r="F487" t="s">
        <v>11219</v>
      </c>
      <c r="G487" s="17">
        <v>100</v>
      </c>
      <c r="H487" t="s">
        <v>41</v>
      </c>
      <c r="I487" t="s">
        <v>42</v>
      </c>
      <c r="J487" t="s">
        <v>22656</v>
      </c>
      <c r="K487">
        <f>VLOOKUP(F487,自助机!E:H,4,FALSE)</f>
        <v>100</v>
      </c>
      <c r="L487" t="str">
        <f t="shared" si="7"/>
        <v/>
      </c>
    </row>
    <row r="488" spans="1:12" ht="14.25" hidden="1">
      <c r="A488" s="16">
        <v>42900</v>
      </c>
      <c r="B488" s="22">
        <v>0.31648148148148147</v>
      </c>
      <c r="C488" t="s">
        <v>749</v>
      </c>
      <c r="D488" t="s">
        <v>750</v>
      </c>
      <c r="E488" s="17">
        <v>188700</v>
      </c>
      <c r="F488" t="s">
        <v>11223</v>
      </c>
      <c r="G488" s="17">
        <v>50</v>
      </c>
      <c r="H488" t="s">
        <v>41</v>
      </c>
      <c r="I488" t="s">
        <v>42</v>
      </c>
      <c r="J488" t="s">
        <v>22656</v>
      </c>
      <c r="K488">
        <f>VLOOKUP(F488,自助机!E:H,4,FALSE)</f>
        <v>50</v>
      </c>
      <c r="L488" t="str">
        <f t="shared" si="7"/>
        <v/>
      </c>
    </row>
    <row r="489" spans="1:12" ht="14.25" hidden="1">
      <c r="A489" s="16">
        <v>42900</v>
      </c>
      <c r="B489" s="22">
        <v>0.31763888888888886</v>
      </c>
      <c r="C489" t="s">
        <v>11227</v>
      </c>
      <c r="D489" t="s">
        <v>11228</v>
      </c>
      <c r="E489" s="17">
        <v>188719</v>
      </c>
      <c r="F489" t="s">
        <v>11229</v>
      </c>
      <c r="G489" s="17">
        <v>5000</v>
      </c>
      <c r="H489" t="s">
        <v>41</v>
      </c>
      <c r="I489" t="s">
        <v>42</v>
      </c>
      <c r="J489" t="s">
        <v>22656</v>
      </c>
      <c r="K489">
        <f>VLOOKUP(F489,自助机!E:H,4,FALSE)</f>
        <v>5000</v>
      </c>
      <c r="L489" t="str">
        <f t="shared" si="7"/>
        <v/>
      </c>
    </row>
    <row r="490" spans="1:12" ht="14.25" hidden="1">
      <c r="A490" s="16">
        <v>42900</v>
      </c>
      <c r="B490" s="22">
        <v>0.3223611111111111</v>
      </c>
      <c r="C490" t="s">
        <v>11233</v>
      </c>
      <c r="D490" t="s">
        <v>11234</v>
      </c>
      <c r="E490" s="17">
        <v>188812</v>
      </c>
      <c r="F490" t="s">
        <v>11235</v>
      </c>
      <c r="G490" s="17">
        <v>600</v>
      </c>
      <c r="H490" t="s">
        <v>41</v>
      </c>
      <c r="I490" t="s">
        <v>42</v>
      </c>
      <c r="J490" t="s">
        <v>22656</v>
      </c>
      <c r="K490">
        <f>VLOOKUP(F490,自助机!E:H,4,FALSE)</f>
        <v>600</v>
      </c>
      <c r="L490" t="str">
        <f t="shared" si="7"/>
        <v/>
      </c>
    </row>
    <row r="491" spans="1:12" ht="14.25" hidden="1">
      <c r="A491" s="16">
        <v>42900</v>
      </c>
      <c r="B491" s="22">
        <v>0.32631944444444444</v>
      </c>
      <c r="C491" t="s">
        <v>1079</v>
      </c>
      <c r="D491" t="s">
        <v>1080</v>
      </c>
      <c r="E491" s="17">
        <v>188896</v>
      </c>
      <c r="F491" t="s">
        <v>11239</v>
      </c>
      <c r="G491" s="17">
        <v>30</v>
      </c>
      <c r="H491" t="s">
        <v>41</v>
      </c>
      <c r="I491" t="s">
        <v>42</v>
      </c>
      <c r="J491" t="s">
        <v>22656</v>
      </c>
      <c r="K491">
        <f>VLOOKUP(F491,自助机!E:H,4,FALSE)</f>
        <v>30</v>
      </c>
      <c r="L491" t="str">
        <f t="shared" si="7"/>
        <v/>
      </c>
    </row>
    <row r="492" spans="1:12" ht="14.25" hidden="1">
      <c r="A492" s="16">
        <v>42900</v>
      </c>
      <c r="B492" s="22">
        <v>0.32738425925925924</v>
      </c>
      <c r="C492" t="s">
        <v>11243</v>
      </c>
      <c r="D492" t="s">
        <v>11244</v>
      </c>
      <c r="E492" s="17">
        <v>188913</v>
      </c>
      <c r="F492" t="s">
        <v>11245</v>
      </c>
      <c r="G492" s="17">
        <v>1400</v>
      </c>
      <c r="H492" t="s">
        <v>41</v>
      </c>
      <c r="I492" t="s">
        <v>42</v>
      </c>
      <c r="J492" t="s">
        <v>22656</v>
      </c>
      <c r="K492">
        <f>VLOOKUP(F492,自助机!E:H,4,FALSE)</f>
        <v>1400</v>
      </c>
      <c r="L492" t="str">
        <f t="shared" si="7"/>
        <v/>
      </c>
    </row>
    <row r="493" spans="1:12" ht="14.25" hidden="1">
      <c r="A493" s="16">
        <v>42900</v>
      </c>
      <c r="B493" s="22">
        <v>0.33423611111111112</v>
      </c>
      <c r="C493" t="s">
        <v>11249</v>
      </c>
      <c r="D493" t="s">
        <v>11250</v>
      </c>
      <c r="E493" s="17">
        <v>189081</v>
      </c>
      <c r="F493" t="s">
        <v>11251</v>
      </c>
      <c r="G493" s="17">
        <v>50</v>
      </c>
      <c r="H493" t="s">
        <v>41</v>
      </c>
      <c r="I493" t="s">
        <v>42</v>
      </c>
      <c r="J493" t="s">
        <v>22656</v>
      </c>
      <c r="K493">
        <f>VLOOKUP(F493,自助机!E:H,4,FALSE)</f>
        <v>50</v>
      </c>
      <c r="L493" t="str">
        <f t="shared" si="7"/>
        <v/>
      </c>
    </row>
    <row r="494" spans="1:12" ht="14.25" hidden="1">
      <c r="A494" s="16">
        <v>42900</v>
      </c>
      <c r="B494" s="22">
        <v>0.3408680555555556</v>
      </c>
      <c r="C494" t="s">
        <v>607</v>
      </c>
      <c r="D494" t="s">
        <v>608</v>
      </c>
      <c r="E494" s="17">
        <v>189296</v>
      </c>
      <c r="F494" t="s">
        <v>11255</v>
      </c>
      <c r="G494" s="17">
        <v>200</v>
      </c>
      <c r="H494" t="s">
        <v>41</v>
      </c>
      <c r="I494" t="s">
        <v>42</v>
      </c>
      <c r="J494" t="s">
        <v>22656</v>
      </c>
      <c r="K494">
        <f>VLOOKUP(F494,自助机!E:H,4,FALSE)</f>
        <v>200</v>
      </c>
      <c r="L494" t="str">
        <f t="shared" si="7"/>
        <v/>
      </c>
    </row>
    <row r="495" spans="1:12" ht="14.25" hidden="1">
      <c r="A495" s="16">
        <v>42900</v>
      </c>
      <c r="B495" s="22">
        <v>0.34228009259259262</v>
      </c>
      <c r="C495" t="s">
        <v>11265</v>
      </c>
      <c r="D495" t="s">
        <v>11393</v>
      </c>
      <c r="E495" s="17">
        <v>189371</v>
      </c>
      <c r="F495" t="s">
        <v>11267</v>
      </c>
      <c r="G495" s="17">
        <v>20</v>
      </c>
      <c r="H495" t="s">
        <v>41</v>
      </c>
      <c r="I495" t="s">
        <v>42</v>
      </c>
      <c r="J495" t="s">
        <v>22656</v>
      </c>
      <c r="K495">
        <f>VLOOKUP(F495,自助机!E:H,4,FALSE)</f>
        <v>20</v>
      </c>
      <c r="L495" t="str">
        <f t="shared" si="7"/>
        <v/>
      </c>
    </row>
    <row r="496" spans="1:12" ht="14.25" hidden="1">
      <c r="A496" s="16">
        <v>42900</v>
      </c>
      <c r="B496" s="22">
        <v>0.34231481481481479</v>
      </c>
      <c r="C496" t="s">
        <v>11259</v>
      </c>
      <c r="D496" t="s">
        <v>11260</v>
      </c>
      <c r="E496" s="17">
        <v>189372</v>
      </c>
      <c r="F496" t="s">
        <v>11261</v>
      </c>
      <c r="G496" s="17">
        <v>20</v>
      </c>
      <c r="H496" t="s">
        <v>41</v>
      </c>
      <c r="I496" t="s">
        <v>42</v>
      </c>
      <c r="J496" t="s">
        <v>22656</v>
      </c>
      <c r="K496">
        <f>VLOOKUP(F496,自助机!E:H,4,FALSE)</f>
        <v>20</v>
      </c>
      <c r="L496" t="str">
        <f t="shared" si="7"/>
        <v/>
      </c>
    </row>
    <row r="497" spans="1:12" ht="14.25" hidden="1">
      <c r="A497" s="16">
        <v>42900</v>
      </c>
      <c r="B497" s="22">
        <v>0.34435185185185185</v>
      </c>
      <c r="C497" t="s">
        <v>11271</v>
      </c>
      <c r="D497" t="s">
        <v>11272</v>
      </c>
      <c r="E497" s="17">
        <v>189477</v>
      </c>
      <c r="F497" t="s">
        <v>11273</v>
      </c>
      <c r="G497" s="17">
        <v>1000</v>
      </c>
      <c r="H497" t="s">
        <v>41</v>
      </c>
      <c r="I497" t="s">
        <v>42</v>
      </c>
      <c r="J497" t="s">
        <v>22656</v>
      </c>
      <c r="K497">
        <f>VLOOKUP(F497,自助机!E:H,4,FALSE)</f>
        <v>1000</v>
      </c>
      <c r="L497" t="str">
        <f t="shared" si="7"/>
        <v/>
      </c>
    </row>
    <row r="498" spans="1:12" ht="14.25" hidden="1">
      <c r="A498" s="16">
        <v>42900</v>
      </c>
      <c r="B498" s="22">
        <v>0.34568287037037032</v>
      </c>
      <c r="C498" t="s">
        <v>11277</v>
      </c>
      <c r="D498" t="s">
        <v>11278</v>
      </c>
      <c r="E498" s="17">
        <v>189571</v>
      </c>
      <c r="F498" t="s">
        <v>11279</v>
      </c>
      <c r="G498" s="17">
        <v>10</v>
      </c>
      <c r="H498" t="s">
        <v>41</v>
      </c>
      <c r="I498" t="s">
        <v>42</v>
      </c>
      <c r="J498" t="s">
        <v>22656</v>
      </c>
      <c r="K498">
        <f>VLOOKUP(F498,自助机!E:H,4,FALSE)</f>
        <v>10</v>
      </c>
      <c r="L498" t="str">
        <f t="shared" si="7"/>
        <v/>
      </c>
    </row>
    <row r="499" spans="1:12" ht="14.25" hidden="1">
      <c r="A499" s="16">
        <v>42900</v>
      </c>
      <c r="B499" s="22">
        <v>0.34586805555555555</v>
      </c>
      <c r="C499" t="s">
        <v>11283</v>
      </c>
      <c r="D499" t="s">
        <v>11284</v>
      </c>
      <c r="E499" s="17">
        <v>189576</v>
      </c>
      <c r="F499" t="s">
        <v>11285</v>
      </c>
      <c r="G499" s="17">
        <v>1000</v>
      </c>
      <c r="H499" t="s">
        <v>41</v>
      </c>
      <c r="I499" t="s">
        <v>42</v>
      </c>
      <c r="J499" t="s">
        <v>22656</v>
      </c>
      <c r="K499">
        <f>VLOOKUP(F499,自助机!E:H,4,FALSE)</f>
        <v>1000</v>
      </c>
      <c r="L499" t="str">
        <f t="shared" si="7"/>
        <v/>
      </c>
    </row>
    <row r="500" spans="1:12" ht="14.25" hidden="1">
      <c r="A500" s="16">
        <v>42900</v>
      </c>
      <c r="B500" s="22">
        <v>0.34591435185185188</v>
      </c>
      <c r="C500" t="s">
        <v>11289</v>
      </c>
      <c r="D500" t="s">
        <v>11290</v>
      </c>
      <c r="E500" s="17">
        <v>189583</v>
      </c>
      <c r="F500" t="s">
        <v>11291</v>
      </c>
      <c r="G500" s="17">
        <v>400</v>
      </c>
      <c r="H500" t="s">
        <v>41</v>
      </c>
      <c r="I500" t="s">
        <v>42</v>
      </c>
      <c r="J500" t="s">
        <v>22656</v>
      </c>
      <c r="K500">
        <f>VLOOKUP(F500,自助机!E:H,4,FALSE)</f>
        <v>400</v>
      </c>
      <c r="L500" t="str">
        <f t="shared" si="7"/>
        <v/>
      </c>
    </row>
    <row r="501" spans="1:12" ht="14.25" hidden="1">
      <c r="A501" s="16">
        <v>42900</v>
      </c>
      <c r="B501" s="22">
        <v>0.34622685185185187</v>
      </c>
      <c r="C501" t="s">
        <v>11295</v>
      </c>
      <c r="D501" t="s">
        <v>11296</v>
      </c>
      <c r="E501" s="17">
        <v>189599</v>
      </c>
      <c r="F501" t="s">
        <v>11297</v>
      </c>
      <c r="G501" s="17">
        <v>100</v>
      </c>
      <c r="H501" t="s">
        <v>41</v>
      </c>
      <c r="I501" t="s">
        <v>42</v>
      </c>
      <c r="J501" t="s">
        <v>22656</v>
      </c>
      <c r="K501">
        <f>VLOOKUP(F501,自助机!E:H,4,FALSE)</f>
        <v>100</v>
      </c>
      <c r="L501" t="str">
        <f t="shared" si="7"/>
        <v/>
      </c>
    </row>
    <row r="502" spans="1:12" ht="14.25" hidden="1">
      <c r="A502" s="16">
        <v>42900</v>
      </c>
      <c r="B502" s="22">
        <v>0.34658564814814818</v>
      </c>
      <c r="C502" t="s">
        <v>11301</v>
      </c>
      <c r="D502" t="s">
        <v>11302</v>
      </c>
      <c r="E502" s="17">
        <v>189615</v>
      </c>
      <c r="F502" t="s">
        <v>11303</v>
      </c>
      <c r="G502" s="17">
        <v>200</v>
      </c>
      <c r="H502" t="s">
        <v>41</v>
      </c>
      <c r="I502" t="s">
        <v>42</v>
      </c>
      <c r="J502" t="s">
        <v>22656</v>
      </c>
      <c r="K502">
        <f>VLOOKUP(F502,自助机!E:H,4,FALSE)</f>
        <v>200</v>
      </c>
      <c r="L502" t="str">
        <f t="shared" si="7"/>
        <v/>
      </c>
    </row>
    <row r="503" spans="1:12" ht="14.25" hidden="1">
      <c r="A503" s="16">
        <v>42900</v>
      </c>
      <c r="B503" s="22">
        <v>0.34729166666666672</v>
      </c>
      <c r="C503" t="s">
        <v>11307</v>
      </c>
      <c r="D503" t="s">
        <v>11308</v>
      </c>
      <c r="E503" s="17">
        <v>189654</v>
      </c>
      <c r="F503" t="s">
        <v>11309</v>
      </c>
      <c r="G503" s="17">
        <v>200</v>
      </c>
      <c r="H503" t="s">
        <v>41</v>
      </c>
      <c r="I503" t="s">
        <v>42</v>
      </c>
      <c r="J503" t="s">
        <v>22656</v>
      </c>
      <c r="K503">
        <f>VLOOKUP(F503,自助机!E:H,4,FALSE)</f>
        <v>200</v>
      </c>
      <c r="L503" t="str">
        <f t="shared" si="7"/>
        <v/>
      </c>
    </row>
    <row r="504" spans="1:12" ht="14.25" hidden="1">
      <c r="A504" s="16">
        <v>42900</v>
      </c>
      <c r="B504" s="22">
        <v>0.35046296296296298</v>
      </c>
      <c r="C504" t="s">
        <v>11319</v>
      </c>
      <c r="D504" t="s">
        <v>11320</v>
      </c>
      <c r="E504" s="17">
        <v>189871</v>
      </c>
      <c r="F504" t="s">
        <v>11321</v>
      </c>
      <c r="G504" s="17">
        <v>500</v>
      </c>
      <c r="H504" t="s">
        <v>41</v>
      </c>
      <c r="I504" t="s">
        <v>42</v>
      </c>
      <c r="J504" t="s">
        <v>22656</v>
      </c>
      <c r="K504">
        <f>VLOOKUP(F504,自助机!E:H,4,FALSE)</f>
        <v>500</v>
      </c>
      <c r="L504" t="str">
        <f t="shared" si="7"/>
        <v/>
      </c>
    </row>
    <row r="505" spans="1:12" ht="14.25" hidden="1">
      <c r="A505" s="16">
        <v>42900</v>
      </c>
      <c r="B505" s="22">
        <v>0.35053240740740743</v>
      </c>
      <c r="C505" t="s">
        <v>11313</v>
      </c>
      <c r="D505" t="s">
        <v>11314</v>
      </c>
      <c r="E505" s="17">
        <v>189877</v>
      </c>
      <c r="F505" t="s">
        <v>11315</v>
      </c>
      <c r="G505" s="17">
        <v>100</v>
      </c>
      <c r="H505" t="s">
        <v>41</v>
      </c>
      <c r="I505" t="s">
        <v>42</v>
      </c>
      <c r="J505" t="s">
        <v>22656</v>
      </c>
      <c r="K505">
        <f>VLOOKUP(F505,自助机!E:H,4,FALSE)</f>
        <v>100</v>
      </c>
      <c r="L505" t="str">
        <f t="shared" si="7"/>
        <v/>
      </c>
    </row>
    <row r="506" spans="1:12" ht="14.25" hidden="1">
      <c r="A506" s="16">
        <v>42900</v>
      </c>
      <c r="B506" s="22">
        <v>0.35388888888888892</v>
      </c>
      <c r="C506" t="s">
        <v>11325</v>
      </c>
      <c r="D506" t="s">
        <v>11326</v>
      </c>
      <c r="E506" s="17">
        <v>190143</v>
      </c>
      <c r="F506" t="s">
        <v>11327</v>
      </c>
      <c r="G506" s="17">
        <v>200</v>
      </c>
      <c r="H506" t="s">
        <v>41</v>
      </c>
      <c r="I506" t="s">
        <v>42</v>
      </c>
      <c r="J506" t="s">
        <v>22656</v>
      </c>
      <c r="K506">
        <f>VLOOKUP(F506,自助机!E:H,4,FALSE)</f>
        <v>200</v>
      </c>
      <c r="L506" t="str">
        <f t="shared" si="7"/>
        <v/>
      </c>
    </row>
    <row r="507" spans="1:12" ht="14.25" hidden="1">
      <c r="A507" s="16">
        <v>42900</v>
      </c>
      <c r="B507" s="22">
        <v>0.35423611111111114</v>
      </c>
      <c r="C507" t="s">
        <v>11331</v>
      </c>
      <c r="D507" t="s">
        <v>11332</v>
      </c>
      <c r="E507" s="17">
        <v>190170</v>
      </c>
      <c r="F507" t="s">
        <v>11333</v>
      </c>
      <c r="G507" s="17">
        <v>200</v>
      </c>
      <c r="H507" t="s">
        <v>41</v>
      </c>
      <c r="I507" t="s">
        <v>42</v>
      </c>
      <c r="J507" t="s">
        <v>22656</v>
      </c>
      <c r="K507">
        <f>VLOOKUP(F507,自助机!E:H,4,FALSE)</f>
        <v>200</v>
      </c>
      <c r="L507" t="str">
        <f t="shared" si="7"/>
        <v/>
      </c>
    </row>
    <row r="508" spans="1:12" ht="14.25" hidden="1">
      <c r="A508" s="16">
        <v>42900</v>
      </c>
      <c r="B508" s="22">
        <v>0.35797453703703702</v>
      </c>
      <c r="C508" t="s">
        <v>11337</v>
      </c>
      <c r="D508" t="s">
        <v>11338</v>
      </c>
      <c r="E508" s="17">
        <v>190441</v>
      </c>
      <c r="F508" t="s">
        <v>11339</v>
      </c>
      <c r="G508" s="17">
        <v>1000</v>
      </c>
      <c r="H508" t="s">
        <v>41</v>
      </c>
      <c r="I508" t="s">
        <v>42</v>
      </c>
      <c r="J508" t="s">
        <v>22656</v>
      </c>
      <c r="K508">
        <f>VLOOKUP(F508,自助机!E:H,4,FALSE)</f>
        <v>1000</v>
      </c>
      <c r="L508" t="str">
        <f t="shared" si="7"/>
        <v/>
      </c>
    </row>
    <row r="509" spans="1:12" ht="14.25" hidden="1">
      <c r="A509" s="16">
        <v>42900</v>
      </c>
      <c r="B509" s="22">
        <v>0.35930555555555554</v>
      </c>
      <c r="C509" t="s">
        <v>11343</v>
      </c>
      <c r="D509" t="s">
        <v>11344</v>
      </c>
      <c r="E509" s="17">
        <v>190539</v>
      </c>
      <c r="F509" t="s">
        <v>11345</v>
      </c>
      <c r="G509" s="17">
        <v>300</v>
      </c>
      <c r="H509" t="s">
        <v>41</v>
      </c>
      <c r="I509" t="s">
        <v>42</v>
      </c>
      <c r="J509" t="s">
        <v>22656</v>
      </c>
      <c r="K509">
        <f>VLOOKUP(F509,自助机!E:H,4,FALSE)</f>
        <v>300</v>
      </c>
      <c r="L509" t="str">
        <f t="shared" si="7"/>
        <v/>
      </c>
    </row>
    <row r="510" spans="1:12" ht="14.25" hidden="1">
      <c r="A510" s="16">
        <v>42900</v>
      </c>
      <c r="B510" s="22">
        <v>0.35954861111111108</v>
      </c>
      <c r="C510" t="s">
        <v>11349</v>
      </c>
      <c r="D510" t="s">
        <v>11350</v>
      </c>
      <c r="E510" s="17">
        <v>190552</v>
      </c>
      <c r="F510" t="s">
        <v>11351</v>
      </c>
      <c r="G510" s="17">
        <v>20</v>
      </c>
      <c r="H510" t="s">
        <v>41</v>
      </c>
      <c r="I510" t="s">
        <v>42</v>
      </c>
      <c r="J510" t="s">
        <v>22656</v>
      </c>
      <c r="K510">
        <f>VLOOKUP(F510,自助机!E:H,4,FALSE)</f>
        <v>20</v>
      </c>
      <c r="L510" t="str">
        <f t="shared" si="7"/>
        <v/>
      </c>
    </row>
    <row r="511" spans="1:12" ht="14.25" hidden="1">
      <c r="A511" s="16">
        <v>42900</v>
      </c>
      <c r="B511" s="22">
        <v>0.36000000000000004</v>
      </c>
      <c r="C511" t="s">
        <v>11355</v>
      </c>
      <c r="D511" t="s">
        <v>11356</v>
      </c>
      <c r="E511" s="17">
        <v>190588</v>
      </c>
      <c r="F511" t="s">
        <v>11357</v>
      </c>
      <c r="G511" s="17">
        <v>20</v>
      </c>
      <c r="H511" t="s">
        <v>41</v>
      </c>
      <c r="I511" t="s">
        <v>42</v>
      </c>
      <c r="J511" t="s">
        <v>22656</v>
      </c>
      <c r="K511">
        <f>VLOOKUP(F511,自助机!E:H,4,FALSE)</f>
        <v>20</v>
      </c>
      <c r="L511" t="str">
        <f t="shared" si="7"/>
        <v/>
      </c>
    </row>
    <row r="512" spans="1:12" ht="14.25" hidden="1">
      <c r="A512" s="16">
        <v>42900</v>
      </c>
      <c r="B512" s="22">
        <v>0.36027777777777775</v>
      </c>
      <c r="C512" t="s">
        <v>126</v>
      </c>
      <c r="D512" t="s">
        <v>127</v>
      </c>
      <c r="E512" s="17">
        <v>190608</v>
      </c>
      <c r="F512" t="s">
        <v>11361</v>
      </c>
      <c r="G512" s="17">
        <v>200</v>
      </c>
      <c r="H512" t="s">
        <v>41</v>
      </c>
      <c r="I512" t="s">
        <v>42</v>
      </c>
      <c r="J512" t="s">
        <v>22656</v>
      </c>
      <c r="K512">
        <f>VLOOKUP(F512,自助机!E:H,4,FALSE)</f>
        <v>200</v>
      </c>
      <c r="L512" t="str">
        <f t="shared" si="7"/>
        <v/>
      </c>
    </row>
    <row r="513" spans="1:12" ht="14.25" hidden="1">
      <c r="A513" s="16">
        <v>42900</v>
      </c>
      <c r="B513" s="22">
        <v>0.3603703703703704</v>
      </c>
      <c r="C513" t="s">
        <v>11365</v>
      </c>
      <c r="D513" t="s">
        <v>11366</v>
      </c>
      <c r="E513" s="17">
        <v>190616</v>
      </c>
      <c r="F513" t="s">
        <v>11367</v>
      </c>
      <c r="G513" s="17">
        <v>20</v>
      </c>
      <c r="H513" t="s">
        <v>41</v>
      </c>
      <c r="I513" t="s">
        <v>42</v>
      </c>
      <c r="J513" t="s">
        <v>22656</v>
      </c>
      <c r="K513">
        <f>VLOOKUP(F513,自助机!E:H,4,FALSE)</f>
        <v>20</v>
      </c>
      <c r="L513" t="str">
        <f t="shared" si="7"/>
        <v/>
      </c>
    </row>
    <row r="514" spans="1:12" ht="14.25" hidden="1">
      <c r="A514" s="16">
        <v>42900</v>
      </c>
      <c r="B514" s="22">
        <v>0.36082175925925924</v>
      </c>
      <c r="C514" t="s">
        <v>11371</v>
      </c>
      <c r="D514" t="s">
        <v>11372</v>
      </c>
      <c r="E514" s="17">
        <v>190649</v>
      </c>
      <c r="F514" t="s">
        <v>11373</v>
      </c>
      <c r="G514" s="17">
        <v>500</v>
      </c>
      <c r="H514" t="s">
        <v>41</v>
      </c>
      <c r="I514" t="s">
        <v>42</v>
      </c>
      <c r="J514" t="s">
        <v>22656</v>
      </c>
      <c r="K514">
        <f>VLOOKUP(F514,自助机!E:H,4,FALSE)</f>
        <v>500</v>
      </c>
      <c r="L514" t="str">
        <f t="shared" si="7"/>
        <v/>
      </c>
    </row>
    <row r="515" spans="1:12" ht="14.25" hidden="1">
      <c r="A515" s="16">
        <v>42900</v>
      </c>
      <c r="B515" s="22">
        <v>0.36289351851851853</v>
      </c>
      <c r="C515" t="s">
        <v>774</v>
      </c>
      <c r="D515" t="s">
        <v>775</v>
      </c>
      <c r="E515" s="17">
        <v>190834</v>
      </c>
      <c r="F515" t="s">
        <v>11377</v>
      </c>
      <c r="G515" s="17">
        <v>200</v>
      </c>
      <c r="H515" t="s">
        <v>41</v>
      </c>
      <c r="I515" t="s">
        <v>42</v>
      </c>
      <c r="J515" t="s">
        <v>22656</v>
      </c>
      <c r="K515">
        <f>VLOOKUP(F515,自助机!E:H,4,FALSE)</f>
        <v>200</v>
      </c>
      <c r="L515" t="str">
        <f t="shared" ref="L515:L578" si="8">IF(K515=G515,"",1)</f>
        <v/>
      </c>
    </row>
    <row r="516" spans="1:12" ht="14.25" hidden="1">
      <c r="A516" s="16">
        <v>42900</v>
      </c>
      <c r="B516" s="22">
        <v>0.36314814814814816</v>
      </c>
      <c r="C516" t="s">
        <v>774</v>
      </c>
      <c r="D516" t="s">
        <v>775</v>
      </c>
      <c r="E516" s="17">
        <v>190850</v>
      </c>
      <c r="F516" t="s">
        <v>11385</v>
      </c>
      <c r="G516" s="17">
        <v>100</v>
      </c>
      <c r="H516" t="s">
        <v>41</v>
      </c>
      <c r="I516" t="s">
        <v>42</v>
      </c>
      <c r="J516" t="s">
        <v>22656</v>
      </c>
      <c r="K516">
        <f>VLOOKUP(F516,自助机!E:H,4,FALSE)</f>
        <v>100</v>
      </c>
      <c r="L516" t="str">
        <f t="shared" si="8"/>
        <v/>
      </c>
    </row>
    <row r="517" spans="1:12" ht="14.25" hidden="1">
      <c r="A517" s="16">
        <v>42900</v>
      </c>
      <c r="B517" s="22">
        <v>0.36320601851851847</v>
      </c>
      <c r="C517" t="s">
        <v>1550</v>
      </c>
      <c r="D517" t="s">
        <v>1551</v>
      </c>
      <c r="E517" s="17">
        <v>190856</v>
      </c>
      <c r="F517" t="s">
        <v>11381</v>
      </c>
      <c r="G517" s="17">
        <v>300</v>
      </c>
      <c r="H517" t="s">
        <v>41</v>
      </c>
      <c r="I517" t="s">
        <v>42</v>
      </c>
      <c r="J517" t="s">
        <v>22656</v>
      </c>
      <c r="K517">
        <f>VLOOKUP(F517,自助机!E:H,4,FALSE)</f>
        <v>300</v>
      </c>
      <c r="L517" t="str">
        <f t="shared" si="8"/>
        <v/>
      </c>
    </row>
    <row r="518" spans="1:12" ht="14.25" hidden="1">
      <c r="A518" s="16">
        <v>42900</v>
      </c>
      <c r="B518" s="22">
        <v>0.36431712962962964</v>
      </c>
      <c r="C518" t="s">
        <v>746</v>
      </c>
      <c r="D518" t="s">
        <v>747</v>
      </c>
      <c r="E518" s="17">
        <v>190953</v>
      </c>
      <c r="F518" t="s">
        <v>11389</v>
      </c>
      <c r="G518" s="17">
        <v>300</v>
      </c>
      <c r="H518" t="s">
        <v>41</v>
      </c>
      <c r="I518" t="s">
        <v>42</v>
      </c>
      <c r="J518" t="s">
        <v>22656</v>
      </c>
      <c r="K518">
        <f>VLOOKUP(F518,自助机!E:H,4,FALSE)</f>
        <v>300</v>
      </c>
      <c r="L518" t="str">
        <f t="shared" si="8"/>
        <v/>
      </c>
    </row>
    <row r="519" spans="1:12" ht="14.25" hidden="1">
      <c r="A519" s="16">
        <v>42900</v>
      </c>
      <c r="B519" s="22">
        <v>0.36467592592592596</v>
      </c>
      <c r="C519" t="s">
        <v>11265</v>
      </c>
      <c r="D519" t="s">
        <v>11393</v>
      </c>
      <c r="E519" s="17">
        <v>190974</v>
      </c>
      <c r="F519" t="s">
        <v>11394</v>
      </c>
      <c r="G519" s="17">
        <v>300</v>
      </c>
      <c r="H519" t="s">
        <v>41</v>
      </c>
      <c r="I519" t="s">
        <v>42</v>
      </c>
      <c r="J519" t="s">
        <v>22656</v>
      </c>
      <c r="K519">
        <f>VLOOKUP(F519,自助机!E:H,4,FALSE)</f>
        <v>300</v>
      </c>
      <c r="L519" t="str">
        <f t="shared" si="8"/>
        <v/>
      </c>
    </row>
    <row r="520" spans="1:12" ht="14.25" hidden="1">
      <c r="A520" s="16">
        <v>42900</v>
      </c>
      <c r="B520" s="22">
        <v>0.36623842592592593</v>
      </c>
      <c r="C520" t="s">
        <v>11398</v>
      </c>
      <c r="D520" t="s">
        <v>11399</v>
      </c>
      <c r="E520" s="17">
        <v>191144</v>
      </c>
      <c r="F520" t="s">
        <v>11400</v>
      </c>
      <c r="G520" s="17">
        <v>100</v>
      </c>
      <c r="H520" t="s">
        <v>41</v>
      </c>
      <c r="I520" t="s">
        <v>42</v>
      </c>
      <c r="J520" t="s">
        <v>22656</v>
      </c>
      <c r="K520">
        <f>VLOOKUP(F520,自助机!E:H,4,FALSE)</f>
        <v>100</v>
      </c>
      <c r="L520" t="str">
        <f t="shared" si="8"/>
        <v/>
      </c>
    </row>
    <row r="521" spans="1:12" ht="14.25" hidden="1">
      <c r="A521" s="16">
        <v>42900</v>
      </c>
      <c r="B521" s="22">
        <v>0.36674768518518519</v>
      </c>
      <c r="C521" t="s">
        <v>11404</v>
      </c>
      <c r="D521" t="s">
        <v>11405</v>
      </c>
      <c r="E521" s="17">
        <v>191182</v>
      </c>
      <c r="F521" t="s">
        <v>11406</v>
      </c>
      <c r="G521" s="17">
        <v>1000</v>
      </c>
      <c r="H521" t="s">
        <v>41</v>
      </c>
      <c r="I521" t="s">
        <v>42</v>
      </c>
      <c r="J521" t="s">
        <v>22656</v>
      </c>
      <c r="K521">
        <f>VLOOKUP(F521,自助机!E:H,4,FALSE)</f>
        <v>1000</v>
      </c>
      <c r="L521" t="str">
        <f t="shared" si="8"/>
        <v/>
      </c>
    </row>
    <row r="522" spans="1:12" ht="14.25" hidden="1">
      <c r="A522" s="16">
        <v>42900</v>
      </c>
      <c r="B522" s="22">
        <v>0.36842592592592593</v>
      </c>
      <c r="C522" t="s">
        <v>11410</v>
      </c>
      <c r="D522" t="s">
        <v>11411</v>
      </c>
      <c r="E522" s="17">
        <v>191337</v>
      </c>
      <c r="F522" t="s">
        <v>11412</v>
      </c>
      <c r="G522" s="17">
        <v>1000</v>
      </c>
      <c r="H522" t="s">
        <v>41</v>
      </c>
      <c r="I522" t="s">
        <v>42</v>
      </c>
      <c r="J522" t="s">
        <v>22656</v>
      </c>
      <c r="K522">
        <f>VLOOKUP(F522,自助机!E:H,4,FALSE)</f>
        <v>1000</v>
      </c>
      <c r="L522" t="str">
        <f t="shared" si="8"/>
        <v/>
      </c>
    </row>
    <row r="523" spans="1:12" ht="14.25" hidden="1">
      <c r="A523" s="16">
        <v>42900</v>
      </c>
      <c r="B523" s="22">
        <v>0.36957175925925928</v>
      </c>
      <c r="C523" t="s">
        <v>11422</v>
      </c>
      <c r="D523" t="s">
        <v>11423</v>
      </c>
      <c r="E523" s="17">
        <v>191443</v>
      </c>
      <c r="F523" t="s">
        <v>11424</v>
      </c>
      <c r="G523" s="17">
        <v>200</v>
      </c>
      <c r="H523" t="s">
        <v>41</v>
      </c>
      <c r="I523" t="s">
        <v>42</v>
      </c>
      <c r="J523" t="s">
        <v>22656</v>
      </c>
      <c r="K523">
        <f>VLOOKUP(F523,自助机!E:H,4,FALSE)</f>
        <v>200</v>
      </c>
      <c r="L523" t="str">
        <f t="shared" si="8"/>
        <v/>
      </c>
    </row>
    <row r="524" spans="1:12" ht="14.25" hidden="1">
      <c r="A524" s="16">
        <v>42900</v>
      </c>
      <c r="B524" s="22">
        <v>0.36966435185185187</v>
      </c>
      <c r="C524" t="s">
        <v>11416</v>
      </c>
      <c r="D524" t="s">
        <v>11417</v>
      </c>
      <c r="E524" s="17">
        <v>191452</v>
      </c>
      <c r="F524" t="s">
        <v>11418</v>
      </c>
      <c r="G524" s="17">
        <v>30</v>
      </c>
      <c r="H524" t="s">
        <v>41</v>
      </c>
      <c r="I524" t="s">
        <v>42</v>
      </c>
      <c r="J524" t="s">
        <v>22656</v>
      </c>
      <c r="K524">
        <f>VLOOKUP(F524,自助机!E:H,4,FALSE)</f>
        <v>30</v>
      </c>
      <c r="L524" t="str">
        <f t="shared" si="8"/>
        <v/>
      </c>
    </row>
    <row r="525" spans="1:12" ht="14.25" hidden="1">
      <c r="A525" s="16">
        <v>42900</v>
      </c>
      <c r="B525" s="22">
        <v>0.36969907407407404</v>
      </c>
      <c r="C525" t="s">
        <v>432</v>
      </c>
      <c r="D525" t="s">
        <v>433</v>
      </c>
      <c r="E525" s="17">
        <v>191456</v>
      </c>
      <c r="F525" t="s">
        <v>11428</v>
      </c>
      <c r="G525" s="17">
        <v>200</v>
      </c>
      <c r="H525" t="s">
        <v>41</v>
      </c>
      <c r="I525" t="s">
        <v>42</v>
      </c>
      <c r="J525" t="s">
        <v>22656</v>
      </c>
      <c r="K525">
        <f>VLOOKUP(F525,自助机!E:H,4,FALSE)</f>
        <v>200</v>
      </c>
      <c r="L525" t="str">
        <f t="shared" si="8"/>
        <v/>
      </c>
    </row>
    <row r="526" spans="1:12" ht="14.25" hidden="1">
      <c r="A526" s="16">
        <v>42900</v>
      </c>
      <c r="B526" s="22">
        <v>0.36980324074074072</v>
      </c>
      <c r="C526" t="s">
        <v>11301</v>
      </c>
      <c r="D526" t="s">
        <v>11302</v>
      </c>
      <c r="E526" s="17">
        <v>191468</v>
      </c>
      <c r="F526" t="s">
        <v>11432</v>
      </c>
      <c r="G526" s="17">
        <v>1500</v>
      </c>
      <c r="H526" t="s">
        <v>41</v>
      </c>
      <c r="I526" t="s">
        <v>42</v>
      </c>
      <c r="J526" t="s">
        <v>22656</v>
      </c>
      <c r="K526">
        <f>VLOOKUP(F526,自助机!E:H,4,FALSE)</f>
        <v>1500</v>
      </c>
      <c r="L526" t="str">
        <f t="shared" si="8"/>
        <v/>
      </c>
    </row>
    <row r="527" spans="1:12" ht="14.25" hidden="1">
      <c r="A527" s="16">
        <v>42900</v>
      </c>
      <c r="B527" s="22">
        <v>0.37175925925925929</v>
      </c>
      <c r="C527" t="s">
        <v>511</v>
      </c>
      <c r="D527" t="s">
        <v>512</v>
      </c>
      <c r="E527" s="17">
        <v>191629</v>
      </c>
      <c r="F527" t="s">
        <v>11436</v>
      </c>
      <c r="G527" s="17">
        <v>2000</v>
      </c>
      <c r="H527" t="s">
        <v>41</v>
      </c>
      <c r="I527" t="s">
        <v>42</v>
      </c>
      <c r="J527" t="s">
        <v>22656</v>
      </c>
      <c r="K527">
        <f>VLOOKUP(F527,自助机!E:H,4,FALSE)</f>
        <v>2000</v>
      </c>
      <c r="L527" t="str">
        <f t="shared" si="8"/>
        <v/>
      </c>
    </row>
    <row r="528" spans="1:12" ht="14.25" hidden="1">
      <c r="A528" s="16">
        <v>42900</v>
      </c>
      <c r="B528" s="22">
        <v>0.37195601851851851</v>
      </c>
      <c r="C528" t="s">
        <v>11325</v>
      </c>
      <c r="D528" t="s">
        <v>11326</v>
      </c>
      <c r="E528" s="17">
        <v>191656</v>
      </c>
      <c r="F528" t="s">
        <v>11440</v>
      </c>
      <c r="G528" s="17">
        <v>7</v>
      </c>
      <c r="H528" t="s">
        <v>41</v>
      </c>
      <c r="I528" t="s">
        <v>42</v>
      </c>
      <c r="J528" t="s">
        <v>22656</v>
      </c>
      <c r="K528">
        <f>VLOOKUP(F528,自助机!E:H,4,FALSE)</f>
        <v>7</v>
      </c>
      <c r="L528" t="str">
        <f t="shared" si="8"/>
        <v/>
      </c>
    </row>
    <row r="529" spans="1:12" ht="14.25" hidden="1">
      <c r="A529" s="16">
        <v>42900</v>
      </c>
      <c r="B529" s="22">
        <v>0.3727199074074074</v>
      </c>
      <c r="C529" t="s">
        <v>11444</v>
      </c>
      <c r="D529" t="s">
        <v>11445</v>
      </c>
      <c r="E529" s="17">
        <v>191711</v>
      </c>
      <c r="F529" t="s">
        <v>11446</v>
      </c>
      <c r="G529" s="17">
        <v>200</v>
      </c>
      <c r="H529" t="s">
        <v>41</v>
      </c>
      <c r="I529" t="s">
        <v>42</v>
      </c>
      <c r="J529" t="s">
        <v>22656</v>
      </c>
      <c r="K529">
        <f>VLOOKUP(F529,自助机!E:H,4,FALSE)</f>
        <v>200</v>
      </c>
      <c r="L529" t="str">
        <f t="shared" si="8"/>
        <v/>
      </c>
    </row>
    <row r="530" spans="1:12" ht="14.25" hidden="1">
      <c r="A530" s="16">
        <v>42900</v>
      </c>
      <c r="B530" s="22">
        <v>0.3727314814814815</v>
      </c>
      <c r="C530" t="s">
        <v>11331</v>
      </c>
      <c r="D530" t="s">
        <v>11332</v>
      </c>
      <c r="E530" s="17">
        <v>191712</v>
      </c>
      <c r="F530" t="s">
        <v>11456</v>
      </c>
      <c r="G530" s="17">
        <v>7</v>
      </c>
      <c r="H530" t="s">
        <v>41</v>
      </c>
      <c r="I530" t="s">
        <v>42</v>
      </c>
      <c r="J530" t="s">
        <v>22656</v>
      </c>
      <c r="K530">
        <f>VLOOKUP(F530,自助机!E:H,4,FALSE)</f>
        <v>7</v>
      </c>
      <c r="L530" t="str">
        <f t="shared" si="8"/>
        <v/>
      </c>
    </row>
    <row r="531" spans="1:12" ht="14.25" hidden="1">
      <c r="A531" s="16">
        <v>42900</v>
      </c>
      <c r="B531" s="22">
        <v>0.37339120370370371</v>
      </c>
      <c r="C531" t="s">
        <v>11450</v>
      </c>
      <c r="D531" t="s">
        <v>11451</v>
      </c>
      <c r="E531" s="17">
        <v>191778</v>
      </c>
      <c r="F531" t="s">
        <v>11452</v>
      </c>
      <c r="G531" s="17">
        <v>1000</v>
      </c>
      <c r="H531" t="s">
        <v>41</v>
      </c>
      <c r="I531" t="s">
        <v>42</v>
      </c>
      <c r="J531" t="s">
        <v>22656</v>
      </c>
      <c r="K531">
        <f>VLOOKUP(F531,自助机!E:H,4,FALSE)</f>
        <v>1000</v>
      </c>
      <c r="L531" t="str">
        <f t="shared" si="8"/>
        <v/>
      </c>
    </row>
    <row r="532" spans="1:12" ht="14.25" hidden="1">
      <c r="A532" s="16">
        <v>42900</v>
      </c>
      <c r="B532" s="22">
        <v>0.37412037037037038</v>
      </c>
      <c r="C532" t="s">
        <v>11460</v>
      </c>
      <c r="D532" t="s">
        <v>11461</v>
      </c>
      <c r="E532" s="17">
        <v>191821</v>
      </c>
      <c r="F532" t="s">
        <v>11462</v>
      </c>
      <c r="G532" s="17">
        <v>100</v>
      </c>
      <c r="H532" t="s">
        <v>41</v>
      </c>
      <c r="I532" t="s">
        <v>42</v>
      </c>
      <c r="J532" t="s">
        <v>22656</v>
      </c>
      <c r="K532">
        <f>VLOOKUP(F532,自助机!E:H,4,FALSE)</f>
        <v>100</v>
      </c>
      <c r="L532" t="str">
        <f t="shared" si="8"/>
        <v/>
      </c>
    </row>
    <row r="533" spans="1:12" ht="14.25" hidden="1">
      <c r="A533" s="16">
        <v>42900</v>
      </c>
      <c r="B533" s="22">
        <v>0.37466435185185182</v>
      </c>
      <c r="C533" t="s">
        <v>11466</v>
      </c>
      <c r="D533" t="s">
        <v>11467</v>
      </c>
      <c r="E533" s="17">
        <v>191860</v>
      </c>
      <c r="F533" t="s">
        <v>11468</v>
      </c>
      <c r="G533" s="17">
        <v>600</v>
      </c>
      <c r="H533" t="s">
        <v>41</v>
      </c>
      <c r="I533" t="s">
        <v>42</v>
      </c>
      <c r="J533" t="s">
        <v>22656</v>
      </c>
      <c r="K533">
        <f>VLOOKUP(F533,自助机!E:H,4,FALSE)</f>
        <v>600</v>
      </c>
      <c r="L533" t="str">
        <f t="shared" si="8"/>
        <v/>
      </c>
    </row>
    <row r="534" spans="1:12" ht="14.25" hidden="1">
      <c r="A534" s="16">
        <v>42900</v>
      </c>
      <c r="B534" s="22">
        <v>0.3747800925925926</v>
      </c>
      <c r="C534" t="s">
        <v>11472</v>
      </c>
      <c r="D534" t="s">
        <v>11473</v>
      </c>
      <c r="E534" s="17">
        <v>191872</v>
      </c>
      <c r="F534" t="s">
        <v>11474</v>
      </c>
      <c r="G534" s="17">
        <v>20</v>
      </c>
      <c r="H534" t="s">
        <v>41</v>
      </c>
      <c r="I534" t="s">
        <v>42</v>
      </c>
      <c r="J534" t="s">
        <v>22656</v>
      </c>
      <c r="K534">
        <f>VLOOKUP(F534,自助机!E:H,4,FALSE)</f>
        <v>20</v>
      </c>
      <c r="L534" t="str">
        <f t="shared" si="8"/>
        <v/>
      </c>
    </row>
    <row r="535" spans="1:12" ht="14.25" hidden="1">
      <c r="A535" s="16">
        <v>42900</v>
      </c>
      <c r="B535" s="22">
        <v>0.37675925925925924</v>
      </c>
      <c r="C535" t="s">
        <v>11478</v>
      </c>
      <c r="D535" t="s">
        <v>11479</v>
      </c>
      <c r="E535" s="17">
        <v>192100</v>
      </c>
      <c r="F535" t="s">
        <v>11480</v>
      </c>
      <c r="G535" s="17">
        <v>500</v>
      </c>
      <c r="H535" t="s">
        <v>41</v>
      </c>
      <c r="I535" t="s">
        <v>42</v>
      </c>
      <c r="J535" t="s">
        <v>22656</v>
      </c>
      <c r="K535">
        <f>VLOOKUP(F535,自助机!E:H,4,FALSE)</f>
        <v>500</v>
      </c>
      <c r="L535" t="str">
        <f t="shared" si="8"/>
        <v/>
      </c>
    </row>
    <row r="536" spans="1:12" ht="14.25" hidden="1">
      <c r="A536" s="16">
        <v>42900</v>
      </c>
      <c r="B536" s="22">
        <v>0.3775810185185185</v>
      </c>
      <c r="C536" t="s">
        <v>1554</v>
      </c>
      <c r="D536" t="s">
        <v>1555</v>
      </c>
      <c r="E536" s="17">
        <v>192188</v>
      </c>
      <c r="G536" s="17">
        <v>1000</v>
      </c>
      <c r="H536" t="s">
        <v>41</v>
      </c>
      <c r="I536" t="s">
        <v>42</v>
      </c>
      <c r="J536" t="s">
        <v>22657</v>
      </c>
      <c r="K536" t="e">
        <f>VLOOKUP(F536,自助机!E:H,4,FALSE)</f>
        <v>#N/A</v>
      </c>
      <c r="L536" t="e">
        <f t="shared" si="8"/>
        <v>#N/A</v>
      </c>
    </row>
    <row r="537" spans="1:12" ht="14.25" hidden="1">
      <c r="A537" s="16">
        <v>42900</v>
      </c>
      <c r="B537" s="22">
        <v>0.37790509259259258</v>
      </c>
      <c r="C537" t="s">
        <v>11484</v>
      </c>
      <c r="D537" t="s">
        <v>11485</v>
      </c>
      <c r="E537" s="17">
        <v>192224</v>
      </c>
      <c r="F537" t="s">
        <v>11486</v>
      </c>
      <c r="G537" s="17">
        <v>20</v>
      </c>
      <c r="H537" t="s">
        <v>41</v>
      </c>
      <c r="I537" t="s">
        <v>42</v>
      </c>
      <c r="J537" t="s">
        <v>22656</v>
      </c>
      <c r="K537">
        <f>VLOOKUP(F537,自助机!E:H,4,FALSE)</f>
        <v>20</v>
      </c>
      <c r="L537" t="str">
        <f t="shared" si="8"/>
        <v/>
      </c>
    </row>
    <row r="538" spans="1:12" ht="14.25" hidden="1">
      <c r="A538" s="16">
        <v>42900</v>
      </c>
      <c r="B538" s="22">
        <v>0.37805555555555559</v>
      </c>
      <c r="C538" t="s">
        <v>11490</v>
      </c>
      <c r="D538" t="s">
        <v>519</v>
      </c>
      <c r="E538" s="17">
        <v>192238</v>
      </c>
      <c r="F538" t="s">
        <v>11491</v>
      </c>
      <c r="G538" s="17">
        <v>500</v>
      </c>
      <c r="H538" t="s">
        <v>41</v>
      </c>
      <c r="I538" t="s">
        <v>42</v>
      </c>
      <c r="J538" t="s">
        <v>22656</v>
      </c>
      <c r="K538">
        <f>VLOOKUP(F538,自助机!E:H,4,FALSE)</f>
        <v>500</v>
      </c>
      <c r="L538" t="str">
        <f t="shared" si="8"/>
        <v/>
      </c>
    </row>
    <row r="539" spans="1:12" ht="14.25" hidden="1">
      <c r="A539" s="16">
        <v>42900</v>
      </c>
      <c r="B539" s="22">
        <v>0.37868055555555552</v>
      </c>
      <c r="C539" t="s">
        <v>163</v>
      </c>
      <c r="D539" t="s">
        <v>164</v>
      </c>
      <c r="E539" s="17">
        <v>192293</v>
      </c>
      <c r="F539" t="s">
        <v>11495</v>
      </c>
      <c r="G539" s="17">
        <v>500</v>
      </c>
      <c r="H539" t="s">
        <v>41</v>
      </c>
      <c r="I539" t="s">
        <v>42</v>
      </c>
      <c r="J539" t="s">
        <v>22656</v>
      </c>
      <c r="K539">
        <f>VLOOKUP(F539,自助机!E:H,4,FALSE)</f>
        <v>500</v>
      </c>
      <c r="L539" t="str">
        <f t="shared" si="8"/>
        <v/>
      </c>
    </row>
    <row r="540" spans="1:12" ht="14.25" hidden="1">
      <c r="A540" s="16">
        <v>42900</v>
      </c>
      <c r="B540" s="22">
        <v>0.38170138888888888</v>
      </c>
      <c r="C540" t="s">
        <v>11161</v>
      </c>
      <c r="D540" t="s">
        <v>11162</v>
      </c>
      <c r="E540" s="17">
        <v>192536</v>
      </c>
      <c r="F540" t="s">
        <v>11499</v>
      </c>
      <c r="G540" s="17">
        <v>2000</v>
      </c>
      <c r="H540" t="s">
        <v>41</v>
      </c>
      <c r="I540" t="s">
        <v>42</v>
      </c>
      <c r="J540" t="s">
        <v>22656</v>
      </c>
      <c r="K540">
        <f>VLOOKUP(F540,自助机!E:H,4,FALSE)</f>
        <v>2000</v>
      </c>
      <c r="L540" t="str">
        <f t="shared" si="8"/>
        <v/>
      </c>
    </row>
    <row r="541" spans="1:12" ht="14.25" hidden="1">
      <c r="A541" s="16">
        <v>42900</v>
      </c>
      <c r="B541" s="22">
        <v>0.38472222222222219</v>
      </c>
      <c r="C541" t="s">
        <v>204</v>
      </c>
      <c r="D541" t="s">
        <v>205</v>
      </c>
      <c r="E541" s="17">
        <v>192819</v>
      </c>
      <c r="F541" t="s">
        <v>11503</v>
      </c>
      <c r="G541" s="17">
        <v>500</v>
      </c>
      <c r="H541" t="s">
        <v>41</v>
      </c>
      <c r="I541" t="s">
        <v>42</v>
      </c>
      <c r="J541" t="s">
        <v>22656</v>
      </c>
      <c r="K541">
        <f>VLOOKUP(F541,自助机!E:H,4,FALSE)</f>
        <v>500</v>
      </c>
      <c r="L541" t="str">
        <f t="shared" si="8"/>
        <v/>
      </c>
    </row>
    <row r="542" spans="1:12" ht="14.25" hidden="1">
      <c r="A542" s="16">
        <v>42900</v>
      </c>
      <c r="B542" s="22">
        <v>0.38488425925925923</v>
      </c>
      <c r="C542" t="s">
        <v>11371</v>
      </c>
      <c r="D542" t="s">
        <v>11372</v>
      </c>
      <c r="E542" s="17">
        <v>192843</v>
      </c>
      <c r="F542" t="s">
        <v>11507</v>
      </c>
      <c r="G542" s="17">
        <v>1000</v>
      </c>
      <c r="H542" t="s">
        <v>41</v>
      </c>
      <c r="I542" t="s">
        <v>42</v>
      </c>
      <c r="J542" t="s">
        <v>22656</v>
      </c>
      <c r="K542">
        <f>VLOOKUP(F542,自助机!E:H,4,FALSE)</f>
        <v>1000</v>
      </c>
      <c r="L542" t="str">
        <f t="shared" si="8"/>
        <v/>
      </c>
    </row>
    <row r="543" spans="1:12" ht="14.25" hidden="1">
      <c r="A543" s="16">
        <v>42900</v>
      </c>
      <c r="B543" s="22">
        <v>0.38517361111111109</v>
      </c>
      <c r="C543" t="s">
        <v>11313</v>
      </c>
      <c r="D543" t="s">
        <v>11314</v>
      </c>
      <c r="E543" s="17">
        <v>192866</v>
      </c>
      <c r="F543" t="s">
        <v>11511</v>
      </c>
      <c r="G543" s="17">
        <v>300</v>
      </c>
      <c r="H543" t="s">
        <v>41</v>
      </c>
      <c r="I543" t="s">
        <v>42</v>
      </c>
      <c r="J543" t="s">
        <v>22656</v>
      </c>
      <c r="K543">
        <f>VLOOKUP(F543,自助机!E:H,4,FALSE)</f>
        <v>300</v>
      </c>
      <c r="L543" t="str">
        <f t="shared" si="8"/>
        <v/>
      </c>
    </row>
    <row r="544" spans="1:12" ht="14.25" hidden="1">
      <c r="A544" s="16">
        <v>42900</v>
      </c>
      <c r="B544" s="22">
        <v>0.38517361111111109</v>
      </c>
      <c r="C544" t="s">
        <v>11515</v>
      </c>
      <c r="D544" t="s">
        <v>11516</v>
      </c>
      <c r="E544" s="17">
        <v>192868</v>
      </c>
      <c r="F544" t="s">
        <v>11517</v>
      </c>
      <c r="G544" s="17">
        <v>300</v>
      </c>
      <c r="H544" t="s">
        <v>41</v>
      </c>
      <c r="I544" t="s">
        <v>42</v>
      </c>
      <c r="J544" t="s">
        <v>22656</v>
      </c>
      <c r="K544">
        <f>VLOOKUP(F544,自助机!E:H,4,FALSE)</f>
        <v>300</v>
      </c>
      <c r="L544" t="str">
        <f t="shared" si="8"/>
        <v/>
      </c>
    </row>
    <row r="545" spans="1:12" ht="14.25" hidden="1">
      <c r="A545" s="16">
        <v>42900</v>
      </c>
      <c r="B545" s="22">
        <v>0.38568287037037036</v>
      </c>
      <c r="C545" t="s">
        <v>11521</v>
      </c>
      <c r="D545" t="s">
        <v>11522</v>
      </c>
      <c r="E545" s="17">
        <v>192929</v>
      </c>
      <c r="F545" t="s">
        <v>11523</v>
      </c>
      <c r="G545" s="17">
        <v>5000</v>
      </c>
      <c r="H545" t="s">
        <v>41</v>
      </c>
      <c r="I545" t="s">
        <v>42</v>
      </c>
      <c r="J545" t="s">
        <v>22656</v>
      </c>
      <c r="K545">
        <f>VLOOKUP(F545,自助机!E:H,4,FALSE)</f>
        <v>5000</v>
      </c>
      <c r="L545" t="str">
        <f t="shared" si="8"/>
        <v/>
      </c>
    </row>
    <row r="546" spans="1:12" ht="14.25" hidden="1">
      <c r="A546" s="16">
        <v>42900</v>
      </c>
      <c r="B546" s="22">
        <v>0.3863773148148148</v>
      </c>
      <c r="C546" t="s">
        <v>11527</v>
      </c>
      <c r="D546" t="s">
        <v>11528</v>
      </c>
      <c r="E546" s="17">
        <v>192989</v>
      </c>
      <c r="F546" t="s">
        <v>11529</v>
      </c>
      <c r="G546" s="17">
        <v>10</v>
      </c>
      <c r="H546" t="s">
        <v>41</v>
      </c>
      <c r="I546" t="s">
        <v>42</v>
      </c>
      <c r="J546" t="s">
        <v>22656</v>
      </c>
      <c r="K546">
        <f>VLOOKUP(F546,自助机!E:H,4,FALSE)</f>
        <v>10</v>
      </c>
      <c r="L546" t="str">
        <f t="shared" si="8"/>
        <v/>
      </c>
    </row>
    <row r="547" spans="1:12" ht="14.25" hidden="1">
      <c r="A547" s="16">
        <v>42900</v>
      </c>
      <c r="B547" s="22">
        <v>0.38746527777777778</v>
      </c>
      <c r="C547" t="s">
        <v>470</v>
      </c>
      <c r="D547" t="s">
        <v>471</v>
      </c>
      <c r="E547" s="17">
        <v>193083</v>
      </c>
      <c r="F547" t="s">
        <v>11533</v>
      </c>
      <c r="G547" s="17">
        <v>390</v>
      </c>
      <c r="H547" t="s">
        <v>41</v>
      </c>
      <c r="I547" t="s">
        <v>42</v>
      </c>
      <c r="J547" t="s">
        <v>22656</v>
      </c>
      <c r="K547">
        <f>VLOOKUP(F547,自助机!E:H,4,FALSE)</f>
        <v>390</v>
      </c>
      <c r="L547" t="str">
        <f t="shared" si="8"/>
        <v/>
      </c>
    </row>
    <row r="548" spans="1:12" ht="14.25" hidden="1">
      <c r="A548" s="16">
        <v>42900</v>
      </c>
      <c r="B548" s="22">
        <v>0.38791666666666669</v>
      </c>
      <c r="C548" t="s">
        <v>11537</v>
      </c>
      <c r="D548" t="s">
        <v>11538</v>
      </c>
      <c r="E548" s="17">
        <v>193122</v>
      </c>
      <c r="F548" t="s">
        <v>11539</v>
      </c>
      <c r="G548" s="17">
        <v>400</v>
      </c>
      <c r="H548" t="s">
        <v>41</v>
      </c>
      <c r="I548" t="s">
        <v>42</v>
      </c>
      <c r="J548" t="s">
        <v>22656</v>
      </c>
      <c r="K548">
        <f>VLOOKUP(F548,自助机!E:H,4,FALSE)</f>
        <v>400</v>
      </c>
      <c r="L548" t="str">
        <f t="shared" si="8"/>
        <v/>
      </c>
    </row>
    <row r="549" spans="1:12" ht="14.25" hidden="1">
      <c r="A549" s="16">
        <v>42900</v>
      </c>
      <c r="B549" s="22">
        <v>0.38828703703703704</v>
      </c>
      <c r="C549" t="s">
        <v>11543</v>
      </c>
      <c r="D549" t="s">
        <v>11544</v>
      </c>
      <c r="E549" s="17">
        <v>193155</v>
      </c>
      <c r="F549" t="s">
        <v>11545</v>
      </c>
      <c r="G549" s="17">
        <v>900</v>
      </c>
      <c r="H549" t="s">
        <v>41</v>
      </c>
      <c r="I549" t="s">
        <v>42</v>
      </c>
      <c r="J549" t="s">
        <v>22656</v>
      </c>
      <c r="K549">
        <f>VLOOKUP(F549,自助机!E:H,4,FALSE)</f>
        <v>900</v>
      </c>
      <c r="L549" t="str">
        <f t="shared" si="8"/>
        <v/>
      </c>
    </row>
    <row r="550" spans="1:12" ht="14.25" hidden="1">
      <c r="A550" s="16">
        <v>42900</v>
      </c>
      <c r="B550" s="22">
        <v>0.38853009259259258</v>
      </c>
      <c r="C550" t="s">
        <v>11549</v>
      </c>
      <c r="D550" t="s">
        <v>11550</v>
      </c>
      <c r="E550" s="17">
        <v>193168</v>
      </c>
      <c r="F550" t="s">
        <v>11551</v>
      </c>
      <c r="G550" s="17">
        <v>20</v>
      </c>
      <c r="H550" t="s">
        <v>41</v>
      </c>
      <c r="I550" t="s">
        <v>42</v>
      </c>
      <c r="J550" t="s">
        <v>22656</v>
      </c>
      <c r="K550">
        <f>VLOOKUP(F550,自助机!E:H,4,FALSE)</f>
        <v>20</v>
      </c>
      <c r="L550" t="str">
        <f t="shared" si="8"/>
        <v/>
      </c>
    </row>
    <row r="551" spans="1:12" ht="14.25" hidden="1">
      <c r="A551" s="16">
        <v>42900</v>
      </c>
      <c r="B551" s="22">
        <v>0.39001157407407411</v>
      </c>
      <c r="C551" t="s">
        <v>653</v>
      </c>
      <c r="D551" t="s">
        <v>654</v>
      </c>
      <c r="E551" s="17">
        <v>193280</v>
      </c>
      <c r="F551" t="s">
        <v>11555</v>
      </c>
      <c r="G551" s="17">
        <v>1000</v>
      </c>
      <c r="H551" t="s">
        <v>41</v>
      </c>
      <c r="I551" t="s">
        <v>42</v>
      </c>
      <c r="J551" t="s">
        <v>22656</v>
      </c>
      <c r="K551">
        <f>VLOOKUP(F551,自助机!E:H,4,FALSE)</f>
        <v>1000</v>
      </c>
      <c r="L551" t="str">
        <f t="shared" si="8"/>
        <v/>
      </c>
    </row>
    <row r="552" spans="1:12" ht="14.25" hidden="1">
      <c r="A552" s="16">
        <v>42900</v>
      </c>
      <c r="B552" s="22">
        <v>0.3901736111111111</v>
      </c>
      <c r="C552" t="s">
        <v>11559</v>
      </c>
      <c r="D552" t="s">
        <v>11560</v>
      </c>
      <c r="E552" s="17">
        <v>193289</v>
      </c>
      <c r="F552" t="s">
        <v>11561</v>
      </c>
      <c r="G552" s="17">
        <v>700</v>
      </c>
      <c r="H552" t="s">
        <v>41</v>
      </c>
      <c r="I552" t="s">
        <v>42</v>
      </c>
      <c r="J552" t="s">
        <v>22656</v>
      </c>
      <c r="K552">
        <f>VLOOKUP(F552,自助机!E:H,4,FALSE)</f>
        <v>700</v>
      </c>
      <c r="L552" t="str">
        <f t="shared" si="8"/>
        <v/>
      </c>
    </row>
    <row r="553" spans="1:12" ht="14.25" hidden="1">
      <c r="A553" s="16">
        <v>42900</v>
      </c>
      <c r="B553" s="22">
        <v>0.39034722222222223</v>
      </c>
      <c r="C553" t="s">
        <v>11565</v>
      </c>
      <c r="D553" t="s">
        <v>11566</v>
      </c>
      <c r="E553" s="17">
        <v>193303</v>
      </c>
      <c r="F553" t="s">
        <v>11567</v>
      </c>
      <c r="G553" s="17">
        <v>200</v>
      </c>
      <c r="H553" t="s">
        <v>41</v>
      </c>
      <c r="I553" t="s">
        <v>42</v>
      </c>
      <c r="J553" t="s">
        <v>22656</v>
      </c>
      <c r="K553">
        <f>VLOOKUP(F553,自助机!E:H,4,FALSE)</f>
        <v>200</v>
      </c>
      <c r="L553" t="str">
        <f t="shared" si="8"/>
        <v/>
      </c>
    </row>
    <row r="554" spans="1:12" ht="14.25" hidden="1">
      <c r="A554" s="16">
        <v>42900</v>
      </c>
      <c r="B554" s="22">
        <v>0.39156250000000004</v>
      </c>
      <c r="C554" t="s">
        <v>11571</v>
      </c>
      <c r="D554" t="s">
        <v>11572</v>
      </c>
      <c r="E554" s="17">
        <v>193385</v>
      </c>
      <c r="F554" t="s">
        <v>11573</v>
      </c>
      <c r="G554" s="17">
        <v>20</v>
      </c>
      <c r="H554" t="s">
        <v>41</v>
      </c>
      <c r="I554" t="s">
        <v>42</v>
      </c>
      <c r="J554" t="s">
        <v>22656</v>
      </c>
      <c r="K554">
        <f>VLOOKUP(F554,自助机!E:H,4,FALSE)</f>
        <v>20</v>
      </c>
      <c r="L554" t="str">
        <f t="shared" si="8"/>
        <v/>
      </c>
    </row>
    <row r="555" spans="1:12" ht="14.25" hidden="1">
      <c r="A555" s="16">
        <v>42900</v>
      </c>
      <c r="B555" s="22">
        <v>0.39193287037037039</v>
      </c>
      <c r="C555" t="s">
        <v>11577</v>
      </c>
      <c r="D555" t="s">
        <v>11578</v>
      </c>
      <c r="E555" s="17">
        <v>193417</v>
      </c>
      <c r="F555" t="s">
        <v>11579</v>
      </c>
      <c r="G555" s="17">
        <v>500</v>
      </c>
      <c r="H555" t="s">
        <v>41</v>
      </c>
      <c r="I555" t="s">
        <v>42</v>
      </c>
      <c r="J555" t="s">
        <v>22656</v>
      </c>
      <c r="K555">
        <f>VLOOKUP(F555,自助机!E:H,4,FALSE)</f>
        <v>500</v>
      </c>
      <c r="L555" t="str">
        <f t="shared" si="8"/>
        <v/>
      </c>
    </row>
    <row r="556" spans="1:12" ht="14.25" hidden="1">
      <c r="A556" s="16">
        <v>42900</v>
      </c>
      <c r="B556" s="22">
        <v>0.39248842592592598</v>
      </c>
      <c r="C556" t="s">
        <v>11583</v>
      </c>
      <c r="D556" t="s">
        <v>11584</v>
      </c>
      <c r="E556" s="17">
        <v>193473</v>
      </c>
      <c r="F556" t="s">
        <v>11585</v>
      </c>
      <c r="G556" s="17">
        <v>1500</v>
      </c>
      <c r="H556" t="s">
        <v>41</v>
      </c>
      <c r="I556" t="s">
        <v>42</v>
      </c>
      <c r="J556" t="s">
        <v>22656</v>
      </c>
      <c r="K556">
        <f>VLOOKUP(F556,自助机!E:H,4,FALSE)</f>
        <v>1500</v>
      </c>
      <c r="L556" t="str">
        <f t="shared" si="8"/>
        <v/>
      </c>
    </row>
    <row r="557" spans="1:12" ht="14.25" hidden="1">
      <c r="A557" s="16">
        <v>42900</v>
      </c>
      <c r="B557" s="22">
        <v>0.39328703703703699</v>
      </c>
      <c r="C557" t="s">
        <v>11589</v>
      </c>
      <c r="D557" t="s">
        <v>11590</v>
      </c>
      <c r="E557" s="17">
        <v>193564</v>
      </c>
      <c r="F557" t="s">
        <v>11591</v>
      </c>
      <c r="G557" s="17">
        <v>50</v>
      </c>
      <c r="H557" t="s">
        <v>41</v>
      </c>
      <c r="I557" t="s">
        <v>42</v>
      </c>
      <c r="J557" t="s">
        <v>22656</v>
      </c>
      <c r="K557">
        <f>VLOOKUP(F557,自助机!E:H,4,FALSE)</f>
        <v>50</v>
      </c>
      <c r="L557" t="str">
        <f t="shared" si="8"/>
        <v/>
      </c>
    </row>
    <row r="558" spans="1:12" ht="14.25" hidden="1">
      <c r="A558" s="16">
        <v>42900</v>
      </c>
      <c r="B558" s="22">
        <v>0.39456018518518521</v>
      </c>
      <c r="C558" t="s">
        <v>11595</v>
      </c>
      <c r="D558" t="s">
        <v>11596</v>
      </c>
      <c r="E558" s="17">
        <v>193683</v>
      </c>
      <c r="F558" t="s">
        <v>11597</v>
      </c>
      <c r="G558" s="17">
        <v>500</v>
      </c>
      <c r="H558" t="s">
        <v>41</v>
      </c>
      <c r="I558" t="s">
        <v>42</v>
      </c>
      <c r="J558" t="s">
        <v>22656</v>
      </c>
      <c r="K558">
        <f>VLOOKUP(F558,自助机!E:H,4,FALSE)</f>
        <v>500</v>
      </c>
      <c r="L558" t="str">
        <f t="shared" si="8"/>
        <v/>
      </c>
    </row>
    <row r="559" spans="1:12" ht="14.25" hidden="1">
      <c r="A559" s="16">
        <v>42900</v>
      </c>
      <c r="B559" s="22">
        <v>0.39528935185185188</v>
      </c>
      <c r="C559" t="s">
        <v>11601</v>
      </c>
      <c r="D559" t="s">
        <v>11602</v>
      </c>
      <c r="E559" s="17">
        <v>193758</v>
      </c>
      <c r="F559" t="s">
        <v>11603</v>
      </c>
      <c r="G559" s="17">
        <v>1000</v>
      </c>
      <c r="H559" t="s">
        <v>41</v>
      </c>
      <c r="I559" t="s">
        <v>42</v>
      </c>
      <c r="J559" t="s">
        <v>22656</v>
      </c>
      <c r="K559">
        <f>VLOOKUP(F559,自助机!E:H,4,FALSE)</f>
        <v>1000</v>
      </c>
      <c r="L559" t="str">
        <f t="shared" si="8"/>
        <v/>
      </c>
    </row>
    <row r="560" spans="1:12" ht="14.25" hidden="1">
      <c r="A560" s="16">
        <v>42900</v>
      </c>
      <c r="B560" s="22">
        <v>0.39609953703703704</v>
      </c>
      <c r="C560" t="s">
        <v>11607</v>
      </c>
      <c r="D560" t="s">
        <v>11608</v>
      </c>
      <c r="E560" s="17">
        <v>193843</v>
      </c>
      <c r="F560" t="s">
        <v>11609</v>
      </c>
      <c r="G560" s="17">
        <v>200</v>
      </c>
      <c r="H560" t="s">
        <v>41</v>
      </c>
      <c r="I560" t="s">
        <v>42</v>
      </c>
      <c r="J560" t="s">
        <v>22656</v>
      </c>
      <c r="K560">
        <f>VLOOKUP(F560,自助机!E:H,4,FALSE)</f>
        <v>200</v>
      </c>
      <c r="L560" t="str">
        <f t="shared" si="8"/>
        <v/>
      </c>
    </row>
    <row r="561" spans="1:12" ht="14.25" hidden="1">
      <c r="A561" s="16">
        <v>42900</v>
      </c>
      <c r="B561" s="22">
        <v>0.39662037037037035</v>
      </c>
      <c r="C561" t="s">
        <v>11613</v>
      </c>
      <c r="D561" t="s">
        <v>11614</v>
      </c>
      <c r="E561" s="17">
        <v>193884</v>
      </c>
      <c r="F561" t="s">
        <v>11615</v>
      </c>
      <c r="G561" s="17">
        <v>200</v>
      </c>
      <c r="H561" t="s">
        <v>41</v>
      </c>
      <c r="I561" t="s">
        <v>42</v>
      </c>
      <c r="J561" t="s">
        <v>22656</v>
      </c>
      <c r="K561">
        <f>VLOOKUP(F561,自助机!E:H,4,FALSE)</f>
        <v>200</v>
      </c>
      <c r="L561" t="str">
        <f t="shared" si="8"/>
        <v/>
      </c>
    </row>
    <row r="562" spans="1:12" ht="14.25" hidden="1">
      <c r="A562" s="16">
        <v>42900</v>
      </c>
      <c r="B562" s="22">
        <v>0.39681712962962962</v>
      </c>
      <c r="C562" t="s">
        <v>11619</v>
      </c>
      <c r="D562" t="s">
        <v>11620</v>
      </c>
      <c r="E562" s="17">
        <v>193901</v>
      </c>
      <c r="F562" t="s">
        <v>11621</v>
      </c>
      <c r="G562" s="17">
        <v>50</v>
      </c>
      <c r="H562" t="s">
        <v>41</v>
      </c>
      <c r="I562" t="s">
        <v>42</v>
      </c>
      <c r="J562" t="s">
        <v>22656</v>
      </c>
      <c r="K562">
        <f>VLOOKUP(F562,自助机!E:H,4,FALSE)</f>
        <v>50</v>
      </c>
      <c r="L562" t="str">
        <f t="shared" si="8"/>
        <v/>
      </c>
    </row>
    <row r="563" spans="1:12" ht="14.25" hidden="1">
      <c r="A563" s="16">
        <v>42900</v>
      </c>
      <c r="B563" s="22">
        <v>0.39695601851851853</v>
      </c>
      <c r="C563" t="s">
        <v>11629</v>
      </c>
      <c r="D563" t="s">
        <v>11630</v>
      </c>
      <c r="E563" s="17">
        <v>193915</v>
      </c>
      <c r="F563" t="s">
        <v>11631</v>
      </c>
      <c r="G563" s="17">
        <v>200</v>
      </c>
      <c r="H563" t="s">
        <v>41</v>
      </c>
      <c r="I563" t="s">
        <v>42</v>
      </c>
      <c r="J563" t="s">
        <v>22656</v>
      </c>
      <c r="K563">
        <f>VLOOKUP(F563,自助机!E:H,4,FALSE)</f>
        <v>200</v>
      </c>
      <c r="L563" t="str">
        <f t="shared" si="8"/>
        <v/>
      </c>
    </row>
    <row r="564" spans="1:12" ht="14.25" hidden="1">
      <c r="A564" s="16">
        <v>42900</v>
      </c>
      <c r="B564" s="22">
        <v>0.39696759259259262</v>
      </c>
      <c r="C564" t="s">
        <v>61</v>
      </c>
      <c r="D564" t="s">
        <v>62</v>
      </c>
      <c r="E564" s="17">
        <v>193916</v>
      </c>
      <c r="F564" t="s">
        <v>11635</v>
      </c>
      <c r="G564" s="17">
        <v>2800</v>
      </c>
      <c r="H564" t="s">
        <v>41</v>
      </c>
      <c r="I564" t="s">
        <v>42</v>
      </c>
      <c r="J564" t="s">
        <v>22656</v>
      </c>
      <c r="K564">
        <f>VLOOKUP(F564,自助机!E:H,4,FALSE)</f>
        <v>2800</v>
      </c>
      <c r="L564" t="str">
        <f t="shared" si="8"/>
        <v/>
      </c>
    </row>
    <row r="565" spans="1:12" ht="14.25" hidden="1">
      <c r="A565" s="16">
        <v>42900</v>
      </c>
      <c r="B565" s="22">
        <v>0.39699074074074076</v>
      </c>
      <c r="C565" t="s">
        <v>1164</v>
      </c>
      <c r="D565" t="s">
        <v>1165</v>
      </c>
      <c r="E565" s="17">
        <v>193920</v>
      </c>
      <c r="F565" t="s">
        <v>11625</v>
      </c>
      <c r="G565" s="17">
        <v>2425</v>
      </c>
      <c r="H565" t="s">
        <v>41</v>
      </c>
      <c r="I565" t="s">
        <v>42</v>
      </c>
      <c r="J565" t="s">
        <v>22656</v>
      </c>
      <c r="K565">
        <f>VLOOKUP(F565,自助机!E:H,4,FALSE)</f>
        <v>2425</v>
      </c>
      <c r="L565" t="str">
        <f t="shared" si="8"/>
        <v/>
      </c>
    </row>
    <row r="566" spans="1:12" ht="14.25" hidden="1">
      <c r="A566" s="16">
        <v>42900</v>
      </c>
      <c r="B566" s="22">
        <v>0.3973842592592593</v>
      </c>
      <c r="C566" t="s">
        <v>11639</v>
      </c>
      <c r="D566" t="s">
        <v>11640</v>
      </c>
      <c r="E566" s="17">
        <v>193960</v>
      </c>
      <c r="F566" t="s">
        <v>11641</v>
      </c>
      <c r="G566" s="17">
        <v>100</v>
      </c>
      <c r="H566" t="s">
        <v>41</v>
      </c>
      <c r="I566" t="s">
        <v>42</v>
      </c>
      <c r="J566" t="s">
        <v>22656</v>
      </c>
      <c r="K566">
        <f>VLOOKUP(F566,自助机!E:H,4,FALSE)</f>
        <v>100</v>
      </c>
      <c r="L566" t="str">
        <f t="shared" si="8"/>
        <v/>
      </c>
    </row>
    <row r="567" spans="1:12" ht="14.25" hidden="1">
      <c r="A567" s="16">
        <v>42900</v>
      </c>
      <c r="B567" s="22">
        <v>0.40148148148148149</v>
      </c>
      <c r="C567" t="s">
        <v>11645</v>
      </c>
      <c r="D567" t="s">
        <v>11646</v>
      </c>
      <c r="E567" s="17">
        <v>194321</v>
      </c>
      <c r="F567" t="s">
        <v>11647</v>
      </c>
      <c r="G567" s="17">
        <v>20</v>
      </c>
      <c r="H567" t="s">
        <v>41</v>
      </c>
      <c r="I567" t="s">
        <v>42</v>
      </c>
      <c r="J567" t="s">
        <v>22656</v>
      </c>
      <c r="K567">
        <f>VLOOKUP(F567,自助机!E:H,4,FALSE)</f>
        <v>20</v>
      </c>
      <c r="L567" t="str">
        <f t="shared" si="8"/>
        <v/>
      </c>
    </row>
    <row r="568" spans="1:12" ht="14.25" hidden="1">
      <c r="A568" s="16">
        <v>42900</v>
      </c>
      <c r="B568" s="22">
        <v>0.40202546296296293</v>
      </c>
      <c r="C568" t="s">
        <v>11655</v>
      </c>
      <c r="D568" t="s">
        <v>11656</v>
      </c>
      <c r="E568" s="17">
        <v>194358</v>
      </c>
      <c r="F568" t="s">
        <v>11657</v>
      </c>
      <c r="G568" s="17">
        <v>200</v>
      </c>
      <c r="H568" t="s">
        <v>41</v>
      </c>
      <c r="I568" t="s">
        <v>42</v>
      </c>
      <c r="J568" t="s">
        <v>22656</v>
      </c>
      <c r="K568">
        <f>VLOOKUP(F568,自助机!E:H,4,FALSE)</f>
        <v>200</v>
      </c>
      <c r="L568" t="str">
        <f t="shared" si="8"/>
        <v/>
      </c>
    </row>
    <row r="569" spans="1:12" ht="14.25" hidden="1">
      <c r="A569" s="16">
        <v>42900</v>
      </c>
      <c r="B569" s="22">
        <v>0.4022337962962963</v>
      </c>
      <c r="C569" t="s">
        <v>1410</v>
      </c>
      <c r="D569" t="s">
        <v>1411</v>
      </c>
      <c r="E569" s="17">
        <v>194370</v>
      </c>
      <c r="F569" t="s">
        <v>11661</v>
      </c>
      <c r="G569" s="17">
        <v>300</v>
      </c>
      <c r="H569" t="s">
        <v>41</v>
      </c>
      <c r="I569" t="s">
        <v>42</v>
      </c>
      <c r="J569" t="s">
        <v>22656</v>
      </c>
      <c r="K569">
        <f>VLOOKUP(F569,自助机!E:H,4,FALSE)</f>
        <v>300</v>
      </c>
      <c r="L569" t="str">
        <f t="shared" si="8"/>
        <v/>
      </c>
    </row>
    <row r="570" spans="1:12" ht="14.25" hidden="1">
      <c r="A570" s="16">
        <v>42900</v>
      </c>
      <c r="B570" s="22">
        <v>0.40226851851851847</v>
      </c>
      <c r="C570" t="s">
        <v>11665</v>
      </c>
      <c r="D570" t="s">
        <v>11666</v>
      </c>
      <c r="E570" s="17">
        <v>194375</v>
      </c>
      <c r="F570" t="s">
        <v>11667</v>
      </c>
      <c r="G570" s="17">
        <v>20</v>
      </c>
      <c r="H570" t="s">
        <v>41</v>
      </c>
      <c r="I570" t="s">
        <v>42</v>
      </c>
      <c r="J570" t="s">
        <v>22656</v>
      </c>
      <c r="K570">
        <f>VLOOKUP(F570,自助机!E:H,4,FALSE)</f>
        <v>20</v>
      </c>
      <c r="L570" t="str">
        <f t="shared" si="8"/>
        <v/>
      </c>
    </row>
    <row r="571" spans="1:12" ht="14.25" hidden="1">
      <c r="A571" s="16">
        <v>42900</v>
      </c>
      <c r="B571" s="22">
        <v>0.40252314814814816</v>
      </c>
      <c r="C571" t="s">
        <v>11422</v>
      </c>
      <c r="D571" t="s">
        <v>11423</v>
      </c>
      <c r="E571" s="17">
        <v>194400</v>
      </c>
      <c r="F571" t="s">
        <v>11651</v>
      </c>
      <c r="G571" s="17">
        <v>3000</v>
      </c>
      <c r="H571" t="s">
        <v>41</v>
      </c>
      <c r="I571" t="s">
        <v>42</v>
      </c>
      <c r="J571" t="s">
        <v>22656</v>
      </c>
      <c r="K571">
        <f>VLOOKUP(F571,自助机!E:H,4,FALSE)</f>
        <v>3000</v>
      </c>
      <c r="L571" t="str">
        <f t="shared" si="8"/>
        <v/>
      </c>
    </row>
    <row r="572" spans="1:12" ht="14.25" hidden="1">
      <c r="A572" s="16">
        <v>42900</v>
      </c>
      <c r="B572" s="22">
        <v>0.40267361111111111</v>
      </c>
      <c r="C572" t="s">
        <v>11671</v>
      </c>
      <c r="D572" t="s">
        <v>11672</v>
      </c>
      <c r="E572" s="17">
        <v>194414</v>
      </c>
      <c r="F572" t="s">
        <v>11673</v>
      </c>
      <c r="G572" s="17">
        <v>300</v>
      </c>
      <c r="H572" t="s">
        <v>41</v>
      </c>
      <c r="I572" t="s">
        <v>42</v>
      </c>
      <c r="J572" t="s">
        <v>22656</v>
      </c>
      <c r="K572">
        <f>VLOOKUP(F572,自助机!E:H,4,FALSE)</f>
        <v>300</v>
      </c>
      <c r="L572" t="str">
        <f t="shared" si="8"/>
        <v/>
      </c>
    </row>
    <row r="573" spans="1:12" ht="14.25" hidden="1">
      <c r="A573" s="16">
        <v>42900</v>
      </c>
      <c r="B573" s="22">
        <v>0.40299768518518514</v>
      </c>
      <c r="C573" t="s">
        <v>11677</v>
      </c>
      <c r="D573" t="s">
        <v>11678</v>
      </c>
      <c r="E573" s="17">
        <v>194438</v>
      </c>
      <c r="F573" t="s">
        <v>11679</v>
      </c>
      <c r="G573" s="17">
        <v>20</v>
      </c>
      <c r="H573" t="s">
        <v>41</v>
      </c>
      <c r="I573" t="s">
        <v>42</v>
      </c>
      <c r="J573" t="s">
        <v>22656</v>
      </c>
      <c r="K573">
        <f>VLOOKUP(F573,自助机!E:H,4,FALSE)</f>
        <v>20</v>
      </c>
      <c r="L573" t="str">
        <f t="shared" si="8"/>
        <v/>
      </c>
    </row>
    <row r="574" spans="1:12" ht="14.25" hidden="1">
      <c r="A574" s="16">
        <v>42900</v>
      </c>
      <c r="B574" s="22">
        <v>0.40436342592592589</v>
      </c>
      <c r="C574" t="s">
        <v>11683</v>
      </c>
      <c r="D574" t="s">
        <v>11684</v>
      </c>
      <c r="E574" s="17">
        <v>194558</v>
      </c>
      <c r="F574" t="s">
        <v>11685</v>
      </c>
      <c r="G574" s="17">
        <v>500</v>
      </c>
      <c r="H574" t="s">
        <v>41</v>
      </c>
      <c r="I574" t="s">
        <v>42</v>
      </c>
      <c r="J574" t="s">
        <v>22656</v>
      </c>
      <c r="K574">
        <f>VLOOKUP(F574,自助机!E:H,4,FALSE)</f>
        <v>500</v>
      </c>
      <c r="L574" t="str">
        <f t="shared" si="8"/>
        <v/>
      </c>
    </row>
    <row r="575" spans="1:12" ht="14.25" hidden="1">
      <c r="A575" s="16">
        <v>42900</v>
      </c>
      <c r="B575" s="22">
        <v>0.40452546296296293</v>
      </c>
      <c r="C575" t="s">
        <v>11689</v>
      </c>
      <c r="D575" t="s">
        <v>11690</v>
      </c>
      <c r="E575" s="17">
        <v>194574</v>
      </c>
      <c r="F575" t="s">
        <v>11691</v>
      </c>
      <c r="G575" s="17">
        <v>10</v>
      </c>
      <c r="H575" t="s">
        <v>41</v>
      </c>
      <c r="I575" t="s">
        <v>42</v>
      </c>
      <c r="J575" t="s">
        <v>22656</v>
      </c>
      <c r="K575">
        <f>VLOOKUP(F575,自助机!E:H,4,FALSE)</f>
        <v>10</v>
      </c>
      <c r="L575" t="str">
        <f t="shared" si="8"/>
        <v/>
      </c>
    </row>
    <row r="576" spans="1:12" ht="14.25" hidden="1">
      <c r="A576" s="16">
        <v>42900</v>
      </c>
      <c r="B576" s="22">
        <v>0.40513888888888888</v>
      </c>
      <c r="C576" t="s">
        <v>11701</v>
      </c>
      <c r="D576" t="s">
        <v>11702</v>
      </c>
      <c r="E576" s="17">
        <v>194632</v>
      </c>
      <c r="F576" t="s">
        <v>11703</v>
      </c>
      <c r="G576" s="17">
        <v>20</v>
      </c>
      <c r="H576" t="s">
        <v>41</v>
      </c>
      <c r="I576" t="s">
        <v>42</v>
      </c>
      <c r="J576" t="s">
        <v>22656</v>
      </c>
      <c r="K576">
        <f>VLOOKUP(F576,自助机!E:H,4,FALSE)</f>
        <v>20</v>
      </c>
      <c r="L576" t="str">
        <f t="shared" si="8"/>
        <v/>
      </c>
    </row>
    <row r="577" spans="1:12" ht="14.25" hidden="1">
      <c r="A577" s="16">
        <v>42900</v>
      </c>
      <c r="B577" s="22">
        <v>0.40523148148148147</v>
      </c>
      <c r="C577" t="s">
        <v>11695</v>
      </c>
      <c r="D577" t="s">
        <v>11696</v>
      </c>
      <c r="E577" s="17">
        <v>194640</v>
      </c>
      <c r="F577" t="s">
        <v>11697</v>
      </c>
      <c r="G577" s="17">
        <v>100</v>
      </c>
      <c r="H577" t="s">
        <v>41</v>
      </c>
      <c r="I577" t="s">
        <v>42</v>
      </c>
      <c r="J577" t="s">
        <v>22656</v>
      </c>
      <c r="K577">
        <f>VLOOKUP(F577,自助机!E:H,4,FALSE)</f>
        <v>100</v>
      </c>
      <c r="L577" t="str">
        <f t="shared" si="8"/>
        <v/>
      </c>
    </row>
    <row r="578" spans="1:12" ht="14.25" hidden="1">
      <c r="A578" s="16">
        <v>42900</v>
      </c>
      <c r="B578" s="22">
        <v>0.4053356481481481</v>
      </c>
      <c r="C578" t="s">
        <v>11707</v>
      </c>
      <c r="D578" t="s">
        <v>11708</v>
      </c>
      <c r="E578" s="17">
        <v>194647</v>
      </c>
      <c r="F578" t="s">
        <v>11709</v>
      </c>
      <c r="G578" s="17">
        <v>100</v>
      </c>
      <c r="H578" t="s">
        <v>41</v>
      </c>
      <c r="I578" t="s">
        <v>42</v>
      </c>
      <c r="J578" t="s">
        <v>22656</v>
      </c>
      <c r="K578">
        <f>VLOOKUP(F578,自助机!E:H,4,FALSE)</f>
        <v>100</v>
      </c>
      <c r="L578" t="str">
        <f t="shared" si="8"/>
        <v/>
      </c>
    </row>
    <row r="579" spans="1:12" ht="14.25" hidden="1">
      <c r="A579" s="16">
        <v>42900</v>
      </c>
      <c r="B579" s="22">
        <v>0.40592592592592597</v>
      </c>
      <c r="C579" t="s">
        <v>11713</v>
      </c>
      <c r="D579" t="s">
        <v>410</v>
      </c>
      <c r="E579" s="17">
        <v>194692</v>
      </c>
      <c r="F579" t="s">
        <v>11714</v>
      </c>
      <c r="G579" s="17">
        <v>1000</v>
      </c>
      <c r="H579" t="s">
        <v>41</v>
      </c>
      <c r="I579" t="s">
        <v>42</v>
      </c>
      <c r="J579" t="s">
        <v>22656</v>
      </c>
      <c r="K579">
        <f>VLOOKUP(F579,自助机!E:H,4,FALSE)</f>
        <v>1000</v>
      </c>
      <c r="L579" t="str">
        <f t="shared" ref="L579:L642" si="9">IF(K579=G579,"",1)</f>
        <v/>
      </c>
    </row>
    <row r="580" spans="1:12" ht="14.25" hidden="1">
      <c r="A580" s="16">
        <v>42900</v>
      </c>
      <c r="B580" s="22">
        <v>0.4067013888888889</v>
      </c>
      <c r="C580" t="s">
        <v>11718</v>
      </c>
      <c r="D580" t="s">
        <v>11719</v>
      </c>
      <c r="E580" s="17">
        <v>194755</v>
      </c>
      <c r="F580" t="s">
        <v>11720</v>
      </c>
      <c r="G580" s="17">
        <v>1000</v>
      </c>
      <c r="H580" t="s">
        <v>41</v>
      </c>
      <c r="I580" t="s">
        <v>42</v>
      </c>
      <c r="J580" t="s">
        <v>22656</v>
      </c>
      <c r="K580">
        <f>VLOOKUP(F580,自助机!E:H,4,FALSE)</f>
        <v>1000</v>
      </c>
      <c r="L580" t="str">
        <f t="shared" si="9"/>
        <v/>
      </c>
    </row>
    <row r="581" spans="1:12" ht="14.25" hidden="1">
      <c r="A581" s="16">
        <v>42900</v>
      </c>
      <c r="B581" s="22">
        <v>0.40715277777777775</v>
      </c>
      <c r="C581" t="s">
        <v>11724</v>
      </c>
      <c r="D581" t="s">
        <v>11725</v>
      </c>
      <c r="E581" s="17">
        <v>194789</v>
      </c>
      <c r="F581" t="s">
        <v>11726</v>
      </c>
      <c r="G581" s="17">
        <v>300</v>
      </c>
      <c r="H581" t="s">
        <v>41</v>
      </c>
      <c r="I581" t="s">
        <v>42</v>
      </c>
      <c r="J581" t="s">
        <v>22656</v>
      </c>
      <c r="K581">
        <f>VLOOKUP(F581,自助机!E:H,4,FALSE)</f>
        <v>300</v>
      </c>
      <c r="L581" t="str">
        <f t="shared" si="9"/>
        <v/>
      </c>
    </row>
    <row r="582" spans="1:12" ht="14.25" hidden="1">
      <c r="A582" s="16">
        <v>42900</v>
      </c>
      <c r="B582" s="22">
        <v>0.40925925925925927</v>
      </c>
      <c r="C582" t="s">
        <v>11730</v>
      </c>
      <c r="D582" t="s">
        <v>11731</v>
      </c>
      <c r="E582" s="17">
        <v>194957</v>
      </c>
      <c r="F582" t="s">
        <v>11732</v>
      </c>
      <c r="G582" s="17">
        <v>1800</v>
      </c>
      <c r="H582" t="s">
        <v>41</v>
      </c>
      <c r="I582" t="s">
        <v>42</v>
      </c>
      <c r="J582" t="s">
        <v>22656</v>
      </c>
      <c r="K582">
        <f>VLOOKUP(F582,自助机!E:H,4,FALSE)</f>
        <v>1800</v>
      </c>
      <c r="L582" t="str">
        <f t="shared" si="9"/>
        <v/>
      </c>
    </row>
    <row r="583" spans="1:12" ht="14.25" hidden="1">
      <c r="A583" s="16">
        <v>42900</v>
      </c>
      <c r="B583" s="22">
        <v>0.41001157407407413</v>
      </c>
      <c r="C583" t="s">
        <v>11736</v>
      </c>
      <c r="D583" t="s">
        <v>11737</v>
      </c>
      <c r="E583" s="17">
        <v>195021</v>
      </c>
      <c r="F583" t="s">
        <v>11738</v>
      </c>
      <c r="G583" s="17">
        <v>300</v>
      </c>
      <c r="H583" t="s">
        <v>41</v>
      </c>
      <c r="I583" t="s">
        <v>42</v>
      </c>
      <c r="J583" t="s">
        <v>22656</v>
      </c>
      <c r="K583">
        <f>VLOOKUP(F583,自助机!E:H,4,FALSE)</f>
        <v>300</v>
      </c>
      <c r="L583" t="str">
        <f t="shared" si="9"/>
        <v/>
      </c>
    </row>
    <row r="584" spans="1:12" ht="14.25" hidden="1">
      <c r="A584" s="16">
        <v>42900</v>
      </c>
      <c r="B584" s="22">
        <v>0.41202546296296294</v>
      </c>
      <c r="C584" t="s">
        <v>455</v>
      </c>
      <c r="D584" t="s">
        <v>456</v>
      </c>
      <c r="E584" s="17">
        <v>195180</v>
      </c>
      <c r="F584" t="s">
        <v>11742</v>
      </c>
      <c r="G584" s="17">
        <v>500</v>
      </c>
      <c r="H584" t="s">
        <v>41</v>
      </c>
      <c r="I584" t="s">
        <v>42</v>
      </c>
      <c r="J584" t="s">
        <v>22656</v>
      </c>
      <c r="K584">
        <f>VLOOKUP(F584,自助机!E:H,4,FALSE)</f>
        <v>500</v>
      </c>
      <c r="L584" t="str">
        <f t="shared" si="9"/>
        <v/>
      </c>
    </row>
    <row r="585" spans="1:12" ht="14.25" hidden="1">
      <c r="A585" s="16">
        <v>42900</v>
      </c>
      <c r="B585" s="22">
        <v>0.41297453703703701</v>
      </c>
      <c r="C585" t="s">
        <v>11746</v>
      </c>
      <c r="D585" t="s">
        <v>11747</v>
      </c>
      <c r="E585" s="17">
        <v>195255</v>
      </c>
      <c r="F585" t="s">
        <v>11748</v>
      </c>
      <c r="G585" s="17">
        <v>500</v>
      </c>
      <c r="H585" t="s">
        <v>41</v>
      </c>
      <c r="I585" t="s">
        <v>42</v>
      </c>
      <c r="J585" t="s">
        <v>22656</v>
      </c>
      <c r="K585">
        <f>VLOOKUP(F585,自助机!E:H,4,FALSE)</f>
        <v>500</v>
      </c>
      <c r="L585" t="str">
        <f t="shared" si="9"/>
        <v/>
      </c>
    </row>
    <row r="586" spans="1:12" ht="14.25" hidden="1">
      <c r="A586" s="16">
        <v>42900</v>
      </c>
      <c r="B586" s="22">
        <v>0.41447916666666668</v>
      </c>
      <c r="C586" t="s">
        <v>11752</v>
      </c>
      <c r="D586" t="s">
        <v>11753</v>
      </c>
      <c r="E586" s="17">
        <v>195390</v>
      </c>
      <c r="F586" t="s">
        <v>11754</v>
      </c>
      <c r="G586" s="17">
        <v>500</v>
      </c>
      <c r="H586" t="s">
        <v>41</v>
      </c>
      <c r="I586" t="s">
        <v>42</v>
      </c>
      <c r="J586" t="s">
        <v>22656</v>
      </c>
      <c r="K586">
        <f>VLOOKUP(F586,自助机!E:H,4,FALSE)</f>
        <v>500</v>
      </c>
      <c r="L586" t="str">
        <f t="shared" si="9"/>
        <v/>
      </c>
    </row>
    <row r="587" spans="1:12" ht="14.25" hidden="1">
      <c r="A587" s="16">
        <v>42900</v>
      </c>
      <c r="B587" s="22">
        <v>0.4145833333333333</v>
      </c>
      <c r="C587" t="s">
        <v>11758</v>
      </c>
      <c r="D587" t="s">
        <v>11759</v>
      </c>
      <c r="E587" s="17">
        <v>195409</v>
      </c>
      <c r="F587" t="s">
        <v>11760</v>
      </c>
      <c r="G587" s="17">
        <v>500</v>
      </c>
      <c r="H587" t="s">
        <v>41</v>
      </c>
      <c r="I587" t="s">
        <v>42</v>
      </c>
      <c r="J587" t="s">
        <v>22656</v>
      </c>
      <c r="K587">
        <f>VLOOKUP(F587,自助机!E:H,4,FALSE)</f>
        <v>500</v>
      </c>
      <c r="L587" t="str">
        <f t="shared" si="9"/>
        <v/>
      </c>
    </row>
    <row r="588" spans="1:12" ht="14.25" hidden="1">
      <c r="A588" s="16">
        <v>42900</v>
      </c>
      <c r="B588" s="22">
        <v>0.41531249999999997</v>
      </c>
      <c r="C588" t="s">
        <v>11444</v>
      </c>
      <c r="D588" t="s">
        <v>11445</v>
      </c>
      <c r="E588" s="17">
        <v>195459</v>
      </c>
      <c r="F588" t="s">
        <v>11764</v>
      </c>
      <c r="G588" s="17">
        <v>200</v>
      </c>
      <c r="H588" t="s">
        <v>41</v>
      </c>
      <c r="I588" t="s">
        <v>42</v>
      </c>
      <c r="J588" t="s">
        <v>22656</v>
      </c>
      <c r="K588">
        <f>VLOOKUP(F588,自助机!E:H,4,FALSE)</f>
        <v>200</v>
      </c>
      <c r="L588" t="str">
        <f t="shared" si="9"/>
        <v/>
      </c>
    </row>
    <row r="589" spans="1:12" ht="14.25" hidden="1">
      <c r="A589" s="16">
        <v>42900</v>
      </c>
      <c r="B589" s="22">
        <v>0.41559027777777779</v>
      </c>
      <c r="C589" t="s">
        <v>11768</v>
      </c>
      <c r="D589" t="s">
        <v>11769</v>
      </c>
      <c r="E589" s="17">
        <v>195482</v>
      </c>
      <c r="F589" t="s">
        <v>11770</v>
      </c>
      <c r="G589" s="17">
        <v>500</v>
      </c>
      <c r="H589" t="s">
        <v>41</v>
      </c>
      <c r="I589" t="s">
        <v>42</v>
      </c>
      <c r="J589" t="s">
        <v>22656</v>
      </c>
      <c r="K589">
        <f>VLOOKUP(F589,自助机!E:H,4,FALSE)</f>
        <v>500</v>
      </c>
      <c r="L589" t="str">
        <f t="shared" si="9"/>
        <v/>
      </c>
    </row>
    <row r="590" spans="1:12" ht="14.25" hidden="1">
      <c r="A590" s="16">
        <v>42900</v>
      </c>
      <c r="B590" s="22">
        <v>0.41623842592592591</v>
      </c>
      <c r="C590" t="s">
        <v>11774</v>
      </c>
      <c r="D590" t="s">
        <v>11775</v>
      </c>
      <c r="E590" s="17">
        <v>195538</v>
      </c>
      <c r="F590" t="s">
        <v>11776</v>
      </c>
      <c r="G590" s="17">
        <v>500</v>
      </c>
      <c r="H590" t="s">
        <v>41</v>
      </c>
      <c r="I590" t="s">
        <v>42</v>
      </c>
      <c r="J590" t="s">
        <v>22656</v>
      </c>
      <c r="K590">
        <f>VLOOKUP(F590,自助机!E:H,4,FALSE)</f>
        <v>500</v>
      </c>
      <c r="L590" t="str">
        <f t="shared" si="9"/>
        <v/>
      </c>
    </row>
    <row r="591" spans="1:12" ht="14.25" hidden="1">
      <c r="A591" s="16">
        <v>42900</v>
      </c>
      <c r="B591" s="22">
        <v>0.41660879629629632</v>
      </c>
      <c r="C591" t="s">
        <v>11645</v>
      </c>
      <c r="D591" t="s">
        <v>11646</v>
      </c>
      <c r="E591" s="17">
        <v>195572</v>
      </c>
      <c r="F591" t="s">
        <v>11780</v>
      </c>
      <c r="G591" s="17">
        <v>5</v>
      </c>
      <c r="H591" t="s">
        <v>41</v>
      </c>
      <c r="I591" t="s">
        <v>42</v>
      </c>
      <c r="J591" t="s">
        <v>22656</v>
      </c>
      <c r="K591">
        <f>VLOOKUP(F591,自助机!E:H,4,FALSE)</f>
        <v>5</v>
      </c>
      <c r="L591" t="str">
        <f t="shared" si="9"/>
        <v/>
      </c>
    </row>
    <row r="592" spans="1:12" ht="14.25" hidden="1">
      <c r="A592" s="16">
        <v>42900</v>
      </c>
      <c r="B592" s="22">
        <v>0.41803240740740738</v>
      </c>
      <c r="C592" t="s">
        <v>11784</v>
      </c>
      <c r="D592" t="s">
        <v>11785</v>
      </c>
      <c r="E592" s="17">
        <v>195693</v>
      </c>
      <c r="F592" t="s">
        <v>11786</v>
      </c>
      <c r="G592" s="17">
        <v>50</v>
      </c>
      <c r="H592" t="s">
        <v>41</v>
      </c>
      <c r="I592" t="s">
        <v>42</v>
      </c>
      <c r="J592" t="s">
        <v>22656</v>
      </c>
      <c r="K592">
        <f>VLOOKUP(F592,自助机!E:H,4,FALSE)</f>
        <v>50</v>
      </c>
      <c r="L592" t="str">
        <f t="shared" si="9"/>
        <v/>
      </c>
    </row>
    <row r="593" spans="1:12" ht="14.25" hidden="1">
      <c r="A593" s="16">
        <v>42900</v>
      </c>
      <c r="B593" s="22">
        <v>0.41859953703703701</v>
      </c>
      <c r="C593" t="s">
        <v>11790</v>
      </c>
      <c r="D593" t="s">
        <v>11791</v>
      </c>
      <c r="E593" s="17">
        <v>195741</v>
      </c>
      <c r="F593" t="s">
        <v>11792</v>
      </c>
      <c r="G593" s="17">
        <v>50</v>
      </c>
      <c r="H593" t="s">
        <v>41</v>
      </c>
      <c r="I593" t="s">
        <v>42</v>
      </c>
      <c r="J593" t="s">
        <v>22656</v>
      </c>
      <c r="K593">
        <f>VLOOKUP(F593,自助机!E:H,4,FALSE)</f>
        <v>50</v>
      </c>
      <c r="L593" t="str">
        <f t="shared" si="9"/>
        <v/>
      </c>
    </row>
    <row r="594" spans="1:12" ht="14.25" hidden="1">
      <c r="A594" s="16">
        <v>42900</v>
      </c>
      <c r="B594" s="22">
        <v>0.41866898148148146</v>
      </c>
      <c r="C594" t="s">
        <v>11796</v>
      </c>
      <c r="D594" t="s">
        <v>11797</v>
      </c>
      <c r="E594" s="17">
        <v>195746</v>
      </c>
      <c r="F594" t="s">
        <v>11798</v>
      </c>
      <c r="G594" s="17">
        <v>300</v>
      </c>
      <c r="H594" t="s">
        <v>41</v>
      </c>
      <c r="I594" t="s">
        <v>42</v>
      </c>
      <c r="J594" t="s">
        <v>22656</v>
      </c>
      <c r="K594">
        <f>VLOOKUP(F594,自助机!E:H,4,FALSE)</f>
        <v>300</v>
      </c>
      <c r="L594" t="str">
        <f t="shared" si="9"/>
        <v/>
      </c>
    </row>
    <row r="595" spans="1:12" ht="14.25" hidden="1">
      <c r="A595" s="16">
        <v>42900</v>
      </c>
      <c r="B595" s="22">
        <v>0.42024305555555558</v>
      </c>
      <c r="C595" t="s">
        <v>11802</v>
      </c>
      <c r="D595" t="s">
        <v>11803</v>
      </c>
      <c r="E595" s="17">
        <v>195871</v>
      </c>
      <c r="F595" t="s">
        <v>11804</v>
      </c>
      <c r="G595" s="17">
        <v>2000</v>
      </c>
      <c r="H595" t="s">
        <v>41</v>
      </c>
      <c r="I595" t="s">
        <v>42</v>
      </c>
      <c r="J595" t="s">
        <v>22656</v>
      </c>
      <c r="K595">
        <f>VLOOKUP(F595,自助机!E:H,4,FALSE)</f>
        <v>2000</v>
      </c>
      <c r="L595" t="str">
        <f t="shared" si="9"/>
        <v/>
      </c>
    </row>
    <row r="596" spans="1:12" ht="14.25" hidden="1">
      <c r="A596" s="16">
        <v>42900</v>
      </c>
      <c r="B596" s="22">
        <v>0.42027777777777775</v>
      </c>
      <c r="C596" t="s">
        <v>11808</v>
      </c>
      <c r="D596" t="s">
        <v>11809</v>
      </c>
      <c r="E596" s="17">
        <v>195875</v>
      </c>
      <c r="F596" t="s">
        <v>11810</v>
      </c>
      <c r="G596" s="17">
        <v>20</v>
      </c>
      <c r="H596" t="s">
        <v>41</v>
      </c>
      <c r="I596" t="s">
        <v>42</v>
      </c>
      <c r="J596" t="s">
        <v>22656</v>
      </c>
      <c r="K596">
        <f>VLOOKUP(F596,自助机!E:H,4,FALSE)</f>
        <v>20</v>
      </c>
      <c r="L596" t="str">
        <f t="shared" si="9"/>
        <v/>
      </c>
    </row>
    <row r="597" spans="1:12" ht="14.25" hidden="1">
      <c r="A597" s="16">
        <v>42900</v>
      </c>
      <c r="B597" s="22">
        <v>0.42038194444444449</v>
      </c>
      <c r="C597" t="s">
        <v>339</v>
      </c>
      <c r="D597" t="s">
        <v>340</v>
      </c>
      <c r="E597" s="17">
        <v>195890</v>
      </c>
      <c r="F597" t="s">
        <v>11814</v>
      </c>
      <c r="G597" s="17">
        <v>200</v>
      </c>
      <c r="H597" t="s">
        <v>41</v>
      </c>
      <c r="I597" t="s">
        <v>42</v>
      </c>
      <c r="J597" t="s">
        <v>22656</v>
      </c>
      <c r="K597">
        <f>VLOOKUP(F597,自助机!E:H,4,FALSE)</f>
        <v>200</v>
      </c>
      <c r="L597" t="str">
        <f t="shared" si="9"/>
        <v/>
      </c>
    </row>
    <row r="598" spans="1:12" ht="14.25" hidden="1">
      <c r="A598" s="16">
        <v>42900</v>
      </c>
      <c r="B598" s="22">
        <v>0.42062500000000003</v>
      </c>
      <c r="C598" t="s">
        <v>11818</v>
      </c>
      <c r="D598" t="s">
        <v>11819</v>
      </c>
      <c r="E598" s="17">
        <v>195903</v>
      </c>
      <c r="F598" t="s">
        <v>11820</v>
      </c>
      <c r="G598" s="17">
        <v>200</v>
      </c>
      <c r="H598" t="s">
        <v>41</v>
      </c>
      <c r="I598" t="s">
        <v>42</v>
      </c>
      <c r="J598" t="s">
        <v>22656</v>
      </c>
      <c r="K598">
        <f>VLOOKUP(F598,自助机!E:H,4,FALSE)</f>
        <v>200</v>
      </c>
      <c r="L598" t="str">
        <f t="shared" si="9"/>
        <v/>
      </c>
    </row>
    <row r="599" spans="1:12" ht="14.25" hidden="1">
      <c r="A599" s="16">
        <v>42900</v>
      </c>
      <c r="B599" s="22">
        <v>0.4216550925925926</v>
      </c>
      <c r="C599" t="s">
        <v>11701</v>
      </c>
      <c r="D599" t="s">
        <v>11702</v>
      </c>
      <c r="E599" s="17">
        <v>195975</v>
      </c>
      <c r="F599" t="s">
        <v>11824</v>
      </c>
      <c r="G599" s="17">
        <v>1700</v>
      </c>
      <c r="H599" t="s">
        <v>41</v>
      </c>
      <c r="I599" t="s">
        <v>42</v>
      </c>
      <c r="J599" t="s">
        <v>22656</v>
      </c>
      <c r="K599">
        <f>VLOOKUP(F599,自助机!E:H,4,FALSE)</f>
        <v>1700</v>
      </c>
      <c r="L599" t="str">
        <f t="shared" si="9"/>
        <v/>
      </c>
    </row>
    <row r="600" spans="1:12" ht="14.25" hidden="1">
      <c r="A600" s="16">
        <v>42900</v>
      </c>
      <c r="B600" s="22">
        <v>0.42179398148148151</v>
      </c>
      <c r="C600" t="s">
        <v>11655</v>
      </c>
      <c r="D600" t="s">
        <v>11656</v>
      </c>
      <c r="E600" s="17">
        <v>195993</v>
      </c>
      <c r="F600" t="s">
        <v>11828</v>
      </c>
      <c r="G600" s="17">
        <v>120</v>
      </c>
      <c r="H600" t="s">
        <v>41</v>
      </c>
      <c r="I600" t="s">
        <v>42</v>
      </c>
      <c r="J600" t="s">
        <v>22656</v>
      </c>
      <c r="K600">
        <f>VLOOKUP(F600,自助机!E:H,4,FALSE)</f>
        <v>120</v>
      </c>
      <c r="L600" t="str">
        <f t="shared" si="9"/>
        <v/>
      </c>
    </row>
    <row r="601" spans="1:12" ht="14.25" hidden="1">
      <c r="A601" s="16">
        <v>42900</v>
      </c>
      <c r="B601" s="22">
        <v>0.42212962962962958</v>
      </c>
      <c r="C601" t="s">
        <v>11645</v>
      </c>
      <c r="D601" t="s">
        <v>11646</v>
      </c>
      <c r="E601" s="17">
        <v>196014</v>
      </c>
      <c r="F601" t="s">
        <v>11832</v>
      </c>
      <c r="G601" s="17">
        <v>300</v>
      </c>
      <c r="H601" t="s">
        <v>41</v>
      </c>
      <c r="I601" t="s">
        <v>42</v>
      </c>
      <c r="J601" t="s">
        <v>22656</v>
      </c>
      <c r="K601">
        <f>VLOOKUP(F601,自助机!E:H,4,FALSE)</f>
        <v>300</v>
      </c>
      <c r="L601" t="str">
        <f t="shared" si="9"/>
        <v/>
      </c>
    </row>
    <row r="602" spans="1:12" ht="14.25" hidden="1">
      <c r="A602" s="16">
        <v>42900</v>
      </c>
      <c r="B602" s="22">
        <v>0.4239236111111111</v>
      </c>
      <c r="C602" t="s">
        <v>11852</v>
      </c>
      <c r="D602" t="s">
        <v>11853</v>
      </c>
      <c r="E602" s="17">
        <v>196142</v>
      </c>
      <c r="F602" t="s">
        <v>11854</v>
      </c>
      <c r="G602" s="17">
        <v>2000</v>
      </c>
      <c r="H602" t="s">
        <v>41</v>
      </c>
      <c r="I602" t="s">
        <v>42</v>
      </c>
      <c r="J602" t="s">
        <v>22656</v>
      </c>
      <c r="K602">
        <f>VLOOKUP(F602,自助机!E:H,4,FALSE)</f>
        <v>2000</v>
      </c>
      <c r="L602" t="str">
        <f t="shared" si="9"/>
        <v/>
      </c>
    </row>
    <row r="603" spans="1:12" ht="14.25" hidden="1">
      <c r="A603" s="16">
        <v>42900</v>
      </c>
      <c r="B603" s="22">
        <v>0.42398148148148151</v>
      </c>
      <c r="C603" t="s">
        <v>11858</v>
      </c>
      <c r="D603" t="s">
        <v>11859</v>
      </c>
      <c r="E603" s="17">
        <v>196147</v>
      </c>
      <c r="F603" t="s">
        <v>11860</v>
      </c>
      <c r="G603" s="17">
        <v>20</v>
      </c>
      <c r="H603" t="s">
        <v>41</v>
      </c>
      <c r="I603" t="s">
        <v>42</v>
      </c>
      <c r="J603" t="s">
        <v>22656</v>
      </c>
      <c r="K603">
        <f>VLOOKUP(F603,自助机!E:H,4,FALSE)</f>
        <v>20</v>
      </c>
      <c r="L603" t="str">
        <f t="shared" si="9"/>
        <v/>
      </c>
    </row>
    <row r="604" spans="1:12" ht="14.25" hidden="1">
      <c r="A604" s="16">
        <v>42900</v>
      </c>
      <c r="B604" s="22">
        <v>0.42416666666666664</v>
      </c>
      <c r="C604" t="s">
        <v>54</v>
      </c>
      <c r="D604" t="s">
        <v>55</v>
      </c>
      <c r="E604" s="17">
        <v>196168</v>
      </c>
      <c r="F604" t="s">
        <v>11848</v>
      </c>
      <c r="G604" s="17">
        <v>4500</v>
      </c>
      <c r="H604" t="s">
        <v>41</v>
      </c>
      <c r="I604" t="s">
        <v>42</v>
      </c>
      <c r="J604" t="s">
        <v>22656</v>
      </c>
      <c r="K604">
        <f>VLOOKUP(F604,自助机!E:H,4,FALSE)</f>
        <v>4500</v>
      </c>
      <c r="L604" t="str">
        <f t="shared" si="9"/>
        <v/>
      </c>
    </row>
    <row r="605" spans="1:12" ht="14.25" hidden="1">
      <c r="A605" s="16">
        <v>42900</v>
      </c>
      <c r="B605" s="22">
        <v>0.42416666666666664</v>
      </c>
      <c r="C605" t="s">
        <v>11842</v>
      </c>
      <c r="D605" t="s">
        <v>11843</v>
      </c>
      <c r="E605" s="17">
        <v>196169</v>
      </c>
      <c r="F605" t="s">
        <v>11844</v>
      </c>
      <c r="G605" s="17">
        <v>100</v>
      </c>
      <c r="H605" t="s">
        <v>41</v>
      </c>
      <c r="I605" t="s">
        <v>42</v>
      </c>
      <c r="J605" t="s">
        <v>22656</v>
      </c>
      <c r="K605">
        <f>VLOOKUP(F605,自助机!E:H,4,FALSE)</f>
        <v>100</v>
      </c>
      <c r="L605" t="str">
        <f t="shared" si="9"/>
        <v/>
      </c>
    </row>
    <row r="606" spans="1:12" ht="14.25" hidden="1">
      <c r="A606" s="16">
        <v>42900</v>
      </c>
      <c r="B606" s="22">
        <v>0.42428240740740741</v>
      </c>
      <c r="C606" t="s">
        <v>11836</v>
      </c>
      <c r="D606" t="s">
        <v>11837</v>
      </c>
      <c r="E606" s="17">
        <v>196180</v>
      </c>
      <c r="F606" t="s">
        <v>11838</v>
      </c>
      <c r="G606" s="17">
        <v>500</v>
      </c>
      <c r="H606" t="s">
        <v>41</v>
      </c>
      <c r="I606" t="s">
        <v>42</v>
      </c>
      <c r="J606" t="s">
        <v>22656</v>
      </c>
      <c r="K606">
        <f>VLOOKUP(F606,自助机!E:H,4,FALSE)</f>
        <v>500</v>
      </c>
      <c r="L606" t="str">
        <f t="shared" si="9"/>
        <v/>
      </c>
    </row>
    <row r="607" spans="1:12" ht="14.25" hidden="1">
      <c r="A607" s="16">
        <v>42900</v>
      </c>
      <c r="B607" s="22">
        <v>0.42444444444444446</v>
      </c>
      <c r="C607" t="s">
        <v>130</v>
      </c>
      <c r="D607" t="s">
        <v>131</v>
      </c>
      <c r="E607" s="17">
        <v>196187</v>
      </c>
      <c r="F607" t="s">
        <v>11864</v>
      </c>
      <c r="G607" s="17">
        <v>500</v>
      </c>
      <c r="H607" t="s">
        <v>41</v>
      </c>
      <c r="I607" t="s">
        <v>42</v>
      </c>
      <c r="J607" t="s">
        <v>22656</v>
      </c>
      <c r="K607">
        <f>VLOOKUP(F607,自助机!E:H,4,FALSE)</f>
        <v>500</v>
      </c>
      <c r="L607" t="str">
        <f t="shared" si="9"/>
        <v/>
      </c>
    </row>
    <row r="608" spans="1:12" ht="14.25" hidden="1">
      <c r="A608" s="16">
        <v>42900</v>
      </c>
      <c r="B608" s="22">
        <v>0.42499999999999999</v>
      </c>
      <c r="C608" t="s">
        <v>321</v>
      </c>
      <c r="D608" t="s">
        <v>322</v>
      </c>
      <c r="E608" s="17">
        <v>196237</v>
      </c>
      <c r="F608" t="s">
        <v>11868</v>
      </c>
      <c r="G608" s="17">
        <v>900</v>
      </c>
      <c r="H608" t="s">
        <v>41</v>
      </c>
      <c r="I608" t="s">
        <v>42</v>
      </c>
      <c r="J608" t="s">
        <v>22656</v>
      </c>
      <c r="K608">
        <f>VLOOKUP(F608,自助机!E:H,4,FALSE)</f>
        <v>900</v>
      </c>
      <c r="L608" t="str">
        <f t="shared" si="9"/>
        <v/>
      </c>
    </row>
    <row r="609" spans="1:12" ht="14.25" hidden="1">
      <c r="A609" s="16">
        <v>42900</v>
      </c>
      <c r="B609" s="22">
        <v>0.42603009259259261</v>
      </c>
      <c r="C609" t="s">
        <v>11193</v>
      </c>
      <c r="D609" t="s">
        <v>11194</v>
      </c>
      <c r="E609" s="17">
        <v>196335</v>
      </c>
      <c r="F609" t="s">
        <v>11872</v>
      </c>
      <c r="G609" s="17">
        <v>300</v>
      </c>
      <c r="H609" t="s">
        <v>41</v>
      </c>
      <c r="I609" t="s">
        <v>42</v>
      </c>
      <c r="J609" t="s">
        <v>22656</v>
      </c>
      <c r="K609">
        <f>VLOOKUP(F609,自助机!E:H,4,FALSE)</f>
        <v>300</v>
      </c>
      <c r="L609" t="str">
        <f t="shared" si="9"/>
        <v/>
      </c>
    </row>
    <row r="610" spans="1:12" ht="14.25" hidden="1">
      <c r="A610" s="16">
        <v>42900</v>
      </c>
      <c r="B610" s="22">
        <v>0.42864583333333334</v>
      </c>
      <c r="C610" t="s">
        <v>11876</v>
      </c>
      <c r="D610" t="s">
        <v>11877</v>
      </c>
      <c r="E610" s="17">
        <v>196542</v>
      </c>
      <c r="F610" t="s">
        <v>11878</v>
      </c>
      <c r="G610" s="17">
        <v>200</v>
      </c>
      <c r="H610" t="s">
        <v>41</v>
      </c>
      <c r="I610" t="s">
        <v>42</v>
      </c>
      <c r="J610" t="s">
        <v>22656</v>
      </c>
      <c r="K610">
        <f>VLOOKUP(F610,自助机!E:H,4,FALSE)</f>
        <v>200</v>
      </c>
      <c r="L610" t="str">
        <f t="shared" si="9"/>
        <v/>
      </c>
    </row>
    <row r="611" spans="1:12" ht="14.25" hidden="1">
      <c r="A611" s="16">
        <v>42900</v>
      </c>
      <c r="B611" s="22">
        <v>0.42928240740740736</v>
      </c>
      <c r="C611" t="s">
        <v>11886</v>
      </c>
      <c r="D611" t="s">
        <v>11887</v>
      </c>
      <c r="E611" s="17">
        <v>196593</v>
      </c>
      <c r="F611" t="s">
        <v>11888</v>
      </c>
      <c r="G611" s="17">
        <v>300</v>
      </c>
      <c r="H611" t="s">
        <v>41</v>
      </c>
      <c r="I611" t="s">
        <v>42</v>
      </c>
      <c r="J611" t="s">
        <v>22656</v>
      </c>
      <c r="K611">
        <f>VLOOKUP(F611,自助机!E:H,4,FALSE)</f>
        <v>300</v>
      </c>
      <c r="L611" t="str">
        <f t="shared" si="9"/>
        <v/>
      </c>
    </row>
    <row r="612" spans="1:12" ht="14.25" hidden="1">
      <c r="A612" s="16">
        <v>42900</v>
      </c>
      <c r="B612" s="22">
        <v>0.42929398148148151</v>
      </c>
      <c r="C612" t="s">
        <v>1164</v>
      </c>
      <c r="D612" t="s">
        <v>1165</v>
      </c>
      <c r="E612" s="17">
        <v>196595</v>
      </c>
      <c r="F612" t="s">
        <v>11882</v>
      </c>
      <c r="G612" s="17">
        <v>400</v>
      </c>
      <c r="H612" t="s">
        <v>41</v>
      </c>
      <c r="I612" t="s">
        <v>42</v>
      </c>
      <c r="J612" t="s">
        <v>22656</v>
      </c>
      <c r="K612">
        <f>VLOOKUP(F612,自助机!E:H,4,FALSE)</f>
        <v>400</v>
      </c>
      <c r="L612" t="str">
        <f t="shared" si="9"/>
        <v/>
      </c>
    </row>
    <row r="613" spans="1:12" ht="14.25" hidden="1">
      <c r="A613" s="16">
        <v>42900</v>
      </c>
      <c r="B613" s="22">
        <v>0.43115740740740738</v>
      </c>
      <c r="C613" t="s">
        <v>11892</v>
      </c>
      <c r="D613" t="s">
        <v>11893</v>
      </c>
      <c r="E613" s="17">
        <v>196759</v>
      </c>
      <c r="F613" t="s">
        <v>11894</v>
      </c>
      <c r="G613" s="17">
        <v>20</v>
      </c>
      <c r="H613" t="s">
        <v>41</v>
      </c>
      <c r="I613" t="s">
        <v>42</v>
      </c>
      <c r="J613" t="s">
        <v>22656</v>
      </c>
      <c r="K613">
        <f>VLOOKUP(F613,自助机!E:H,4,FALSE)</f>
        <v>20</v>
      </c>
      <c r="L613" t="str">
        <f t="shared" si="9"/>
        <v/>
      </c>
    </row>
    <row r="614" spans="1:12" ht="14.25" hidden="1">
      <c r="A614" s="16">
        <v>42900</v>
      </c>
      <c r="B614" s="22">
        <v>0.43219907407407404</v>
      </c>
      <c r="C614" t="s">
        <v>11898</v>
      </c>
      <c r="D614" t="s">
        <v>11899</v>
      </c>
      <c r="E614" s="17">
        <v>196824</v>
      </c>
      <c r="F614" t="s">
        <v>11900</v>
      </c>
      <c r="G614" s="17">
        <v>100</v>
      </c>
      <c r="H614" t="s">
        <v>41</v>
      </c>
      <c r="I614" t="s">
        <v>42</v>
      </c>
      <c r="J614" t="s">
        <v>22656</v>
      </c>
      <c r="K614">
        <f>VLOOKUP(F614,自助机!E:H,4,FALSE)</f>
        <v>100</v>
      </c>
      <c r="L614" t="str">
        <f t="shared" si="9"/>
        <v/>
      </c>
    </row>
    <row r="615" spans="1:12" ht="14.25" hidden="1">
      <c r="A615" s="16">
        <v>42900</v>
      </c>
      <c r="B615" s="22">
        <v>0.43313657407407408</v>
      </c>
      <c r="C615" t="s">
        <v>11904</v>
      </c>
      <c r="D615" t="s">
        <v>11905</v>
      </c>
      <c r="E615" s="17">
        <v>196901</v>
      </c>
      <c r="F615" t="s">
        <v>11906</v>
      </c>
      <c r="G615" s="17">
        <v>1000</v>
      </c>
      <c r="H615" t="s">
        <v>41</v>
      </c>
      <c r="I615" t="s">
        <v>42</v>
      </c>
      <c r="J615" t="s">
        <v>22656</v>
      </c>
      <c r="K615">
        <f>VLOOKUP(F615,自助机!E:H,4,FALSE)</f>
        <v>1000</v>
      </c>
      <c r="L615" t="str">
        <f t="shared" si="9"/>
        <v/>
      </c>
    </row>
    <row r="616" spans="1:12" ht="14.25" hidden="1">
      <c r="A616" s="16">
        <v>42900</v>
      </c>
      <c r="B616" s="22">
        <v>0.4334722222222222</v>
      </c>
      <c r="C616" t="s">
        <v>11915</v>
      </c>
      <c r="D616" t="s">
        <v>11916</v>
      </c>
      <c r="E616" s="17">
        <v>196931</v>
      </c>
      <c r="F616" t="s">
        <v>11917</v>
      </c>
      <c r="G616" s="17">
        <v>200</v>
      </c>
      <c r="H616" t="s">
        <v>41</v>
      </c>
      <c r="I616" t="s">
        <v>42</v>
      </c>
      <c r="J616" t="s">
        <v>22656</v>
      </c>
      <c r="K616">
        <f>VLOOKUP(F616,自助机!E:H,4,FALSE)</f>
        <v>200</v>
      </c>
      <c r="L616" t="str">
        <f t="shared" si="9"/>
        <v/>
      </c>
    </row>
    <row r="617" spans="1:12" ht="14.25" hidden="1">
      <c r="A617" s="16">
        <v>42900</v>
      </c>
      <c r="B617" s="22">
        <v>0.43350694444444443</v>
      </c>
      <c r="C617" t="s">
        <v>11910</v>
      </c>
      <c r="D617" t="s">
        <v>342</v>
      </c>
      <c r="E617" s="17">
        <v>196937</v>
      </c>
      <c r="F617" t="s">
        <v>11911</v>
      </c>
      <c r="G617" s="17">
        <v>20</v>
      </c>
      <c r="H617" t="s">
        <v>41</v>
      </c>
      <c r="I617" t="s">
        <v>42</v>
      </c>
      <c r="J617" t="s">
        <v>22656</v>
      </c>
      <c r="K617">
        <f>VLOOKUP(F617,自助机!E:H,4,FALSE)</f>
        <v>20</v>
      </c>
      <c r="L617" t="str">
        <f t="shared" si="9"/>
        <v/>
      </c>
    </row>
    <row r="618" spans="1:12" ht="14.25" hidden="1">
      <c r="A618" s="16">
        <v>42900</v>
      </c>
      <c r="B618" s="22">
        <v>0.43354166666666666</v>
      </c>
      <c r="C618" t="s">
        <v>11921</v>
      </c>
      <c r="D618" t="s">
        <v>11922</v>
      </c>
      <c r="E618" s="17">
        <v>196942</v>
      </c>
      <c r="F618" t="s">
        <v>11923</v>
      </c>
      <c r="G618" s="17">
        <v>100</v>
      </c>
      <c r="H618" t="s">
        <v>41</v>
      </c>
      <c r="I618" t="s">
        <v>42</v>
      </c>
      <c r="J618" t="s">
        <v>22656</v>
      </c>
      <c r="K618">
        <f>VLOOKUP(F618,自助机!E:H,4,FALSE)</f>
        <v>100</v>
      </c>
      <c r="L618" t="str">
        <f t="shared" si="9"/>
        <v/>
      </c>
    </row>
    <row r="619" spans="1:12" ht="14.25" hidden="1">
      <c r="A619" s="16">
        <v>42900</v>
      </c>
      <c r="B619" s="22">
        <v>0.43511574074074072</v>
      </c>
      <c r="C619" t="s">
        <v>11927</v>
      </c>
      <c r="D619" t="s">
        <v>11928</v>
      </c>
      <c r="E619" s="17">
        <v>197059</v>
      </c>
      <c r="F619" t="s">
        <v>11929</v>
      </c>
      <c r="G619" s="17">
        <v>1000</v>
      </c>
      <c r="H619" t="s">
        <v>41</v>
      </c>
      <c r="I619" t="s">
        <v>42</v>
      </c>
      <c r="J619" t="s">
        <v>22656</v>
      </c>
      <c r="K619">
        <f>VLOOKUP(F619,自助机!E:H,4,FALSE)</f>
        <v>1000</v>
      </c>
      <c r="L619" t="str">
        <f t="shared" si="9"/>
        <v/>
      </c>
    </row>
    <row r="620" spans="1:12" ht="14.25" hidden="1">
      <c r="A620" s="16">
        <v>42900</v>
      </c>
      <c r="B620" s="22">
        <v>0.43540509259259258</v>
      </c>
      <c r="C620" t="s">
        <v>11933</v>
      </c>
      <c r="D620" t="s">
        <v>11934</v>
      </c>
      <c r="E620" s="17">
        <v>197071</v>
      </c>
      <c r="F620" t="s">
        <v>11935</v>
      </c>
      <c r="G620" s="17">
        <v>500</v>
      </c>
      <c r="H620" t="s">
        <v>41</v>
      </c>
      <c r="I620" t="s">
        <v>42</v>
      </c>
      <c r="J620" t="s">
        <v>22656</v>
      </c>
      <c r="K620">
        <f>VLOOKUP(F620,自助机!E:H,4,FALSE)</f>
        <v>500</v>
      </c>
      <c r="L620" t="str">
        <f t="shared" si="9"/>
        <v/>
      </c>
    </row>
    <row r="621" spans="1:12" ht="14.25" hidden="1">
      <c r="A621" s="16">
        <v>42900</v>
      </c>
      <c r="B621" s="22">
        <v>0.43630787037037039</v>
      </c>
      <c r="C621" t="s">
        <v>11842</v>
      </c>
      <c r="D621" t="s">
        <v>11843</v>
      </c>
      <c r="E621" s="17">
        <v>197122</v>
      </c>
      <c r="F621" t="s">
        <v>11939</v>
      </c>
      <c r="G621" s="17">
        <v>200</v>
      </c>
      <c r="H621" t="s">
        <v>41</v>
      </c>
      <c r="I621" t="s">
        <v>42</v>
      </c>
      <c r="J621" t="s">
        <v>22656</v>
      </c>
      <c r="K621">
        <f>VLOOKUP(F621,自助机!E:H,4,FALSE)</f>
        <v>200</v>
      </c>
      <c r="L621" t="str">
        <f t="shared" si="9"/>
        <v/>
      </c>
    </row>
    <row r="622" spans="1:12" ht="14.25" hidden="1">
      <c r="A622" s="16">
        <v>42900</v>
      </c>
      <c r="B622" s="22">
        <v>0.43699074074074074</v>
      </c>
      <c r="C622" t="s">
        <v>11943</v>
      </c>
      <c r="D622" t="s">
        <v>11944</v>
      </c>
      <c r="E622" s="17">
        <v>197178</v>
      </c>
      <c r="F622" t="s">
        <v>11945</v>
      </c>
      <c r="G622" s="17">
        <v>20</v>
      </c>
      <c r="H622" t="s">
        <v>41</v>
      </c>
      <c r="I622" t="s">
        <v>42</v>
      </c>
      <c r="J622" t="s">
        <v>22656</v>
      </c>
      <c r="K622">
        <f>VLOOKUP(F622,自助机!E:H,4,FALSE)</f>
        <v>20</v>
      </c>
      <c r="L622" t="str">
        <f t="shared" si="9"/>
        <v/>
      </c>
    </row>
    <row r="623" spans="1:12" ht="14.25" hidden="1">
      <c r="A623" s="16">
        <v>42900</v>
      </c>
      <c r="B623" s="22">
        <v>0.4384143518518519</v>
      </c>
      <c r="C623" t="s">
        <v>336</v>
      </c>
      <c r="D623" t="s">
        <v>337</v>
      </c>
      <c r="E623" s="17">
        <v>197291</v>
      </c>
      <c r="F623" t="s">
        <v>11949</v>
      </c>
      <c r="G623" s="17">
        <v>200</v>
      </c>
      <c r="H623" t="s">
        <v>41</v>
      </c>
      <c r="I623" t="s">
        <v>42</v>
      </c>
      <c r="J623" t="s">
        <v>22656</v>
      </c>
      <c r="K623">
        <f>VLOOKUP(F623,自助机!E:H,4,FALSE)</f>
        <v>200</v>
      </c>
      <c r="L623" t="str">
        <f t="shared" si="9"/>
        <v/>
      </c>
    </row>
    <row r="624" spans="1:12" ht="14.25" hidden="1">
      <c r="A624" s="16">
        <v>42900</v>
      </c>
      <c r="B624" s="22">
        <v>0.43950231481481478</v>
      </c>
      <c r="C624" t="s">
        <v>11953</v>
      </c>
      <c r="D624" t="s">
        <v>11954</v>
      </c>
      <c r="E624" s="17">
        <v>197348</v>
      </c>
      <c r="F624" t="s">
        <v>11955</v>
      </c>
      <c r="G624" s="17">
        <v>200</v>
      </c>
      <c r="H624" t="s">
        <v>41</v>
      </c>
      <c r="I624" t="s">
        <v>42</v>
      </c>
      <c r="J624" t="s">
        <v>22656</v>
      </c>
      <c r="K624">
        <f>VLOOKUP(F624,自助机!E:H,4,FALSE)</f>
        <v>200</v>
      </c>
      <c r="L624" t="str">
        <f t="shared" si="9"/>
        <v/>
      </c>
    </row>
    <row r="625" spans="1:12" ht="14.25" hidden="1">
      <c r="A625" s="16">
        <v>42900</v>
      </c>
      <c r="B625" s="22">
        <v>0.43982638888888892</v>
      </c>
      <c r="C625" t="s">
        <v>11959</v>
      </c>
      <c r="D625" t="s">
        <v>11960</v>
      </c>
      <c r="E625" s="17">
        <v>197380</v>
      </c>
      <c r="F625" t="s">
        <v>11961</v>
      </c>
      <c r="G625" s="17">
        <v>1000</v>
      </c>
      <c r="H625" t="s">
        <v>41</v>
      </c>
      <c r="I625" t="s">
        <v>42</v>
      </c>
      <c r="J625" t="s">
        <v>22656</v>
      </c>
      <c r="K625">
        <f>VLOOKUP(F625,自助机!E:H,4,FALSE)</f>
        <v>1000</v>
      </c>
      <c r="L625" t="str">
        <f t="shared" si="9"/>
        <v/>
      </c>
    </row>
    <row r="626" spans="1:12" ht="14.25" hidden="1">
      <c r="A626" s="16">
        <v>42900</v>
      </c>
      <c r="B626" s="22">
        <v>0.44405092592592593</v>
      </c>
      <c r="C626" t="s">
        <v>11892</v>
      </c>
      <c r="D626" t="s">
        <v>11893</v>
      </c>
      <c r="E626" s="17">
        <v>197651</v>
      </c>
      <c r="F626" t="s">
        <v>11965</v>
      </c>
      <c r="G626" s="17">
        <v>300</v>
      </c>
      <c r="H626" t="s">
        <v>41</v>
      </c>
      <c r="I626" t="s">
        <v>42</v>
      </c>
      <c r="J626" t="s">
        <v>22656</v>
      </c>
      <c r="K626">
        <f>VLOOKUP(F626,自助机!E:H,4,FALSE)</f>
        <v>300</v>
      </c>
      <c r="L626" t="str">
        <f t="shared" si="9"/>
        <v/>
      </c>
    </row>
    <row r="627" spans="1:12" ht="14.25" hidden="1">
      <c r="A627" s="16">
        <v>42900</v>
      </c>
      <c r="B627" s="22">
        <v>0.44497685185185182</v>
      </c>
      <c r="C627" t="s">
        <v>11969</v>
      </c>
      <c r="D627" t="s">
        <v>11970</v>
      </c>
      <c r="E627" s="17">
        <v>197722</v>
      </c>
      <c r="F627" t="s">
        <v>11971</v>
      </c>
      <c r="G627" s="17">
        <v>80</v>
      </c>
      <c r="H627" t="s">
        <v>41</v>
      </c>
      <c r="I627" t="s">
        <v>42</v>
      </c>
      <c r="J627" t="s">
        <v>22656</v>
      </c>
      <c r="K627">
        <f>VLOOKUP(F627,自助机!E:H,4,FALSE)</f>
        <v>80</v>
      </c>
      <c r="L627" t="str">
        <f t="shared" si="9"/>
        <v/>
      </c>
    </row>
    <row r="628" spans="1:12" ht="14.25" hidden="1">
      <c r="A628" s="16">
        <v>42900</v>
      </c>
      <c r="B628" s="22">
        <v>0.44587962962962963</v>
      </c>
      <c r="C628" t="s">
        <v>212</v>
      </c>
      <c r="D628" t="s">
        <v>213</v>
      </c>
      <c r="E628" s="17">
        <v>197780</v>
      </c>
      <c r="F628" t="s">
        <v>11975</v>
      </c>
      <c r="G628" s="17">
        <v>9939</v>
      </c>
      <c r="H628" t="s">
        <v>41</v>
      </c>
      <c r="I628" t="s">
        <v>42</v>
      </c>
      <c r="J628" t="s">
        <v>22656</v>
      </c>
      <c r="K628">
        <f>VLOOKUP(F628,自助机!E:H,4,FALSE)</f>
        <v>9939</v>
      </c>
      <c r="L628" t="str">
        <f t="shared" si="9"/>
        <v/>
      </c>
    </row>
    <row r="629" spans="1:12" ht="14.25" hidden="1">
      <c r="A629" s="16">
        <v>42900</v>
      </c>
      <c r="B629" s="22">
        <v>0.44607638888888884</v>
      </c>
      <c r="C629" t="s">
        <v>11979</v>
      </c>
      <c r="D629" t="s">
        <v>11980</v>
      </c>
      <c r="E629" s="17">
        <v>197790</v>
      </c>
      <c r="F629" t="s">
        <v>11981</v>
      </c>
      <c r="G629" s="17">
        <v>500</v>
      </c>
      <c r="H629" t="s">
        <v>41</v>
      </c>
      <c r="I629" t="s">
        <v>42</v>
      </c>
      <c r="J629" t="s">
        <v>22656</v>
      </c>
      <c r="K629">
        <f>VLOOKUP(F629,自助机!E:H,4,FALSE)</f>
        <v>500</v>
      </c>
      <c r="L629" t="str">
        <f t="shared" si="9"/>
        <v/>
      </c>
    </row>
    <row r="630" spans="1:12" ht="14.25" hidden="1">
      <c r="A630" s="16">
        <v>42900</v>
      </c>
      <c r="B630" s="22">
        <v>0.44648148148148148</v>
      </c>
      <c r="C630" t="s">
        <v>11985</v>
      </c>
      <c r="D630" t="s">
        <v>11986</v>
      </c>
      <c r="E630" s="17">
        <v>197811</v>
      </c>
      <c r="F630" t="s">
        <v>11987</v>
      </c>
      <c r="G630" s="17">
        <v>500</v>
      </c>
      <c r="H630" t="s">
        <v>41</v>
      </c>
      <c r="I630" t="s">
        <v>42</v>
      </c>
      <c r="J630" t="s">
        <v>22656</v>
      </c>
      <c r="K630">
        <f>VLOOKUP(F630,自助机!E:H,4,FALSE)</f>
        <v>500</v>
      </c>
      <c r="L630" t="str">
        <f t="shared" si="9"/>
        <v/>
      </c>
    </row>
    <row r="631" spans="1:12" ht="14.25" hidden="1">
      <c r="A631" s="16">
        <v>42900</v>
      </c>
      <c r="B631" s="22">
        <v>0.44807870370370373</v>
      </c>
      <c r="C631" t="s">
        <v>749</v>
      </c>
      <c r="D631" t="s">
        <v>750</v>
      </c>
      <c r="E631" s="17">
        <v>197937</v>
      </c>
      <c r="F631" t="s">
        <v>11991</v>
      </c>
      <c r="G631" s="17">
        <v>1000</v>
      </c>
      <c r="H631" t="s">
        <v>41</v>
      </c>
      <c r="I631" t="s">
        <v>42</v>
      </c>
      <c r="J631" t="s">
        <v>22656</v>
      </c>
      <c r="K631">
        <f>VLOOKUP(F631,自助机!E:H,4,FALSE)</f>
        <v>1000</v>
      </c>
      <c r="L631" t="str">
        <f t="shared" si="9"/>
        <v/>
      </c>
    </row>
    <row r="632" spans="1:12" ht="14.25" hidden="1">
      <c r="A632" s="16">
        <v>42900</v>
      </c>
      <c r="B632" s="22">
        <v>0.44836805555555559</v>
      </c>
      <c r="C632" t="s">
        <v>11995</v>
      </c>
      <c r="D632" t="s">
        <v>11996</v>
      </c>
      <c r="E632" s="17">
        <v>197955</v>
      </c>
      <c r="F632" t="s">
        <v>11997</v>
      </c>
      <c r="G632" s="17">
        <v>80</v>
      </c>
      <c r="H632" t="s">
        <v>41</v>
      </c>
      <c r="I632" t="s">
        <v>42</v>
      </c>
      <c r="J632" t="s">
        <v>22656</v>
      </c>
      <c r="K632">
        <f>VLOOKUP(F632,自助机!E:H,4,FALSE)</f>
        <v>80</v>
      </c>
      <c r="L632" t="str">
        <f t="shared" si="9"/>
        <v/>
      </c>
    </row>
    <row r="633" spans="1:12" ht="14.25" hidden="1">
      <c r="A633" s="16">
        <v>42900</v>
      </c>
      <c r="B633" s="22">
        <v>0.4490277777777778</v>
      </c>
      <c r="C633" t="s">
        <v>12001</v>
      </c>
      <c r="D633" t="s">
        <v>12002</v>
      </c>
      <c r="E633" s="17">
        <v>197996</v>
      </c>
      <c r="F633" t="s">
        <v>12003</v>
      </c>
      <c r="G633" s="17">
        <v>1000</v>
      </c>
      <c r="H633" t="s">
        <v>41</v>
      </c>
      <c r="I633" t="s">
        <v>42</v>
      </c>
      <c r="J633" t="s">
        <v>22656</v>
      </c>
      <c r="K633">
        <f>VLOOKUP(F633,自助机!E:H,4,FALSE)</f>
        <v>1000</v>
      </c>
      <c r="L633" t="str">
        <f t="shared" si="9"/>
        <v/>
      </c>
    </row>
    <row r="634" spans="1:12" ht="14.25" hidden="1">
      <c r="A634" s="16">
        <v>42900</v>
      </c>
      <c r="B634" s="22">
        <v>0.4496296296296296</v>
      </c>
      <c r="C634" t="s">
        <v>290</v>
      </c>
      <c r="D634" t="s">
        <v>291</v>
      </c>
      <c r="E634" s="17">
        <v>198047</v>
      </c>
      <c r="F634" t="s">
        <v>12007</v>
      </c>
      <c r="G634" s="17">
        <v>360</v>
      </c>
      <c r="H634" t="s">
        <v>41</v>
      </c>
      <c r="I634" t="s">
        <v>42</v>
      </c>
      <c r="J634" t="s">
        <v>22656</v>
      </c>
      <c r="K634">
        <f>VLOOKUP(F634,自助机!E:H,4,FALSE)</f>
        <v>360</v>
      </c>
      <c r="L634" t="str">
        <f t="shared" si="9"/>
        <v/>
      </c>
    </row>
    <row r="635" spans="1:12" ht="14.25" hidden="1">
      <c r="A635" s="16">
        <v>42900</v>
      </c>
      <c r="B635" s="22">
        <v>0.45143518518518522</v>
      </c>
      <c r="C635" t="s">
        <v>11701</v>
      </c>
      <c r="D635" t="s">
        <v>11702</v>
      </c>
      <c r="E635" s="17">
        <v>198180</v>
      </c>
      <c r="F635" t="s">
        <v>12017</v>
      </c>
      <c r="G635" s="17">
        <v>100</v>
      </c>
      <c r="H635" t="s">
        <v>41</v>
      </c>
      <c r="I635" t="s">
        <v>42</v>
      </c>
      <c r="J635" t="s">
        <v>22656</v>
      </c>
      <c r="K635">
        <f>VLOOKUP(F635,自助机!E:H,4,FALSE)</f>
        <v>100</v>
      </c>
      <c r="L635" t="str">
        <f t="shared" si="9"/>
        <v/>
      </c>
    </row>
    <row r="636" spans="1:12" ht="14.25" hidden="1">
      <c r="A636" s="16">
        <v>42900</v>
      </c>
      <c r="B636" s="22">
        <v>0.45158564814814817</v>
      </c>
      <c r="C636" t="s">
        <v>12011</v>
      </c>
      <c r="D636" t="s">
        <v>12012</v>
      </c>
      <c r="E636" s="17">
        <v>198193</v>
      </c>
      <c r="F636" t="s">
        <v>12013</v>
      </c>
      <c r="G636" s="17">
        <v>1000</v>
      </c>
      <c r="H636" t="s">
        <v>41</v>
      </c>
      <c r="I636" t="s">
        <v>42</v>
      </c>
      <c r="J636" t="s">
        <v>22656</v>
      </c>
      <c r="K636">
        <f>VLOOKUP(F636,自助机!E:H,4,FALSE)</f>
        <v>1000</v>
      </c>
      <c r="L636" t="str">
        <f t="shared" si="9"/>
        <v/>
      </c>
    </row>
    <row r="637" spans="1:12" ht="14.25" hidden="1">
      <c r="A637" s="16">
        <v>42900</v>
      </c>
      <c r="B637" s="22">
        <v>0.45307870370370368</v>
      </c>
      <c r="C637" t="s">
        <v>12021</v>
      </c>
      <c r="D637" t="s">
        <v>12022</v>
      </c>
      <c r="E637" s="17">
        <v>198294</v>
      </c>
      <c r="F637" t="s">
        <v>12023</v>
      </c>
      <c r="G637" s="17">
        <v>1200</v>
      </c>
      <c r="H637" t="s">
        <v>41</v>
      </c>
      <c r="I637" t="s">
        <v>42</v>
      </c>
      <c r="J637" t="s">
        <v>22656</v>
      </c>
      <c r="K637">
        <f>VLOOKUP(F637,自助机!E:H,4,FALSE)</f>
        <v>1200</v>
      </c>
      <c r="L637" t="str">
        <f t="shared" si="9"/>
        <v/>
      </c>
    </row>
    <row r="638" spans="1:12" ht="14.25" hidden="1">
      <c r="A638" s="16">
        <v>42900</v>
      </c>
      <c r="B638" s="22">
        <v>0.45313657407407404</v>
      </c>
      <c r="C638" t="s">
        <v>12027</v>
      </c>
      <c r="D638" t="s">
        <v>12028</v>
      </c>
      <c r="E638" s="17">
        <v>198297</v>
      </c>
      <c r="F638" t="s">
        <v>12029</v>
      </c>
      <c r="G638" s="17">
        <v>900</v>
      </c>
      <c r="H638" t="s">
        <v>41</v>
      </c>
      <c r="I638" t="s">
        <v>42</v>
      </c>
      <c r="J638" t="s">
        <v>22656</v>
      </c>
      <c r="K638">
        <f>VLOOKUP(F638,自助机!E:H,4,FALSE)</f>
        <v>900</v>
      </c>
      <c r="L638" t="str">
        <f t="shared" si="9"/>
        <v/>
      </c>
    </row>
    <row r="639" spans="1:12" ht="14.25" hidden="1">
      <c r="A639" s="16">
        <v>42900</v>
      </c>
      <c r="B639" s="22">
        <v>0.45489583333333333</v>
      </c>
      <c r="C639" t="s">
        <v>12033</v>
      </c>
      <c r="D639" t="s">
        <v>12034</v>
      </c>
      <c r="E639" s="17">
        <v>198436</v>
      </c>
      <c r="F639" t="s">
        <v>12035</v>
      </c>
      <c r="G639" s="17">
        <v>280</v>
      </c>
      <c r="H639" t="s">
        <v>41</v>
      </c>
      <c r="I639" t="s">
        <v>42</v>
      </c>
      <c r="J639" t="s">
        <v>22656</v>
      </c>
      <c r="K639">
        <f>VLOOKUP(F639,自助机!E:H,4,FALSE)</f>
        <v>280</v>
      </c>
      <c r="L639" t="str">
        <f t="shared" si="9"/>
        <v/>
      </c>
    </row>
    <row r="640" spans="1:12" ht="14.25" hidden="1">
      <c r="A640" s="16">
        <v>42900</v>
      </c>
      <c r="B640" s="22">
        <v>0.4557060185185185</v>
      </c>
      <c r="C640" t="s">
        <v>12039</v>
      </c>
      <c r="D640" t="s">
        <v>12040</v>
      </c>
      <c r="E640" s="17">
        <v>198504</v>
      </c>
      <c r="F640" t="s">
        <v>12041</v>
      </c>
      <c r="G640" s="17">
        <v>600</v>
      </c>
      <c r="H640" t="s">
        <v>41</v>
      </c>
      <c r="I640" t="s">
        <v>42</v>
      </c>
      <c r="J640" t="s">
        <v>22656</v>
      </c>
      <c r="K640">
        <f>VLOOKUP(F640,自助机!E:H,4,FALSE)</f>
        <v>600</v>
      </c>
      <c r="L640" t="str">
        <f t="shared" si="9"/>
        <v/>
      </c>
    </row>
    <row r="641" spans="1:12" ht="14.25" hidden="1">
      <c r="A641" s="16">
        <v>42900</v>
      </c>
      <c r="B641" s="22">
        <v>0.45686342592592594</v>
      </c>
      <c r="C641" t="s">
        <v>11979</v>
      </c>
      <c r="D641" t="s">
        <v>11980</v>
      </c>
      <c r="E641" s="17">
        <v>198577</v>
      </c>
      <c r="F641" t="s">
        <v>12049</v>
      </c>
      <c r="G641" s="17">
        <v>100</v>
      </c>
      <c r="H641" t="s">
        <v>41</v>
      </c>
      <c r="I641" t="s">
        <v>42</v>
      </c>
      <c r="J641" t="s">
        <v>22656</v>
      </c>
      <c r="K641">
        <f>VLOOKUP(F641,自助机!E:H,4,FALSE)</f>
        <v>100</v>
      </c>
      <c r="L641" t="str">
        <f t="shared" si="9"/>
        <v/>
      </c>
    </row>
    <row r="642" spans="1:12" ht="14.25" hidden="1">
      <c r="A642" s="16">
        <v>42900</v>
      </c>
      <c r="B642" s="22">
        <v>0.45716435185185184</v>
      </c>
      <c r="C642" t="s">
        <v>11613</v>
      </c>
      <c r="D642" t="s">
        <v>11614</v>
      </c>
      <c r="E642" s="17">
        <v>198602</v>
      </c>
      <c r="F642" t="s">
        <v>12053</v>
      </c>
      <c r="G642" s="17">
        <v>1300</v>
      </c>
      <c r="H642" t="s">
        <v>41</v>
      </c>
      <c r="I642" t="s">
        <v>42</v>
      </c>
      <c r="J642" t="s">
        <v>22656</v>
      </c>
      <c r="K642">
        <f>VLOOKUP(F642,自助机!E:H,4,FALSE)</f>
        <v>1300</v>
      </c>
      <c r="L642" t="str">
        <f t="shared" si="9"/>
        <v/>
      </c>
    </row>
    <row r="643" spans="1:12" ht="14.25" hidden="1">
      <c r="A643" s="16">
        <v>42900</v>
      </c>
      <c r="B643" s="22">
        <v>0.45723379629629629</v>
      </c>
      <c r="C643" t="s">
        <v>261</v>
      </c>
      <c r="D643" t="s">
        <v>262</v>
      </c>
      <c r="E643" s="17">
        <v>198610</v>
      </c>
      <c r="F643" t="s">
        <v>12045</v>
      </c>
      <c r="G643" s="17">
        <v>20</v>
      </c>
      <c r="H643" t="s">
        <v>41</v>
      </c>
      <c r="I643" t="s">
        <v>42</v>
      </c>
      <c r="J643" t="s">
        <v>22656</v>
      </c>
      <c r="K643">
        <f>VLOOKUP(F643,自助机!E:H,4,FALSE)</f>
        <v>20</v>
      </c>
      <c r="L643" t="str">
        <f t="shared" ref="L643:L706" si="10">IF(K643=G643,"",1)</f>
        <v/>
      </c>
    </row>
    <row r="644" spans="1:12" ht="14.25" hidden="1">
      <c r="A644" s="16">
        <v>42900</v>
      </c>
      <c r="B644" s="22">
        <v>0.45752314814814815</v>
      </c>
      <c r="C644" t="s">
        <v>156</v>
      </c>
      <c r="D644" t="s">
        <v>157</v>
      </c>
      <c r="E644" s="17">
        <v>198630</v>
      </c>
      <c r="F644" t="s">
        <v>12061</v>
      </c>
      <c r="G644" s="17">
        <v>20</v>
      </c>
      <c r="H644" t="s">
        <v>41</v>
      </c>
      <c r="I644" t="s">
        <v>42</v>
      </c>
      <c r="J644" t="s">
        <v>22656</v>
      </c>
      <c r="K644">
        <f>VLOOKUP(F644,自助机!E:H,4,FALSE)</f>
        <v>20</v>
      </c>
      <c r="L644" t="str">
        <f t="shared" si="10"/>
        <v/>
      </c>
    </row>
    <row r="645" spans="1:12" ht="14.25" hidden="1">
      <c r="A645" s="16">
        <v>42900</v>
      </c>
      <c r="B645" s="22">
        <v>0.45770833333333333</v>
      </c>
      <c r="C645" t="s">
        <v>11842</v>
      </c>
      <c r="D645" t="s">
        <v>11843</v>
      </c>
      <c r="E645" s="17">
        <v>198660</v>
      </c>
      <c r="F645" t="s">
        <v>12057</v>
      </c>
      <c r="G645" s="17">
        <v>100</v>
      </c>
      <c r="H645" t="s">
        <v>41</v>
      </c>
      <c r="I645" t="s">
        <v>42</v>
      </c>
      <c r="J645" t="s">
        <v>22656</v>
      </c>
      <c r="K645">
        <f>VLOOKUP(F645,自助机!E:H,4,FALSE)</f>
        <v>100</v>
      </c>
      <c r="L645" t="str">
        <f t="shared" si="10"/>
        <v/>
      </c>
    </row>
    <row r="646" spans="1:12" ht="14.25" hidden="1">
      <c r="A646" s="16">
        <v>42900</v>
      </c>
      <c r="B646" s="22">
        <v>0.45778935185185188</v>
      </c>
      <c r="C646" t="s">
        <v>263</v>
      </c>
      <c r="D646" t="s">
        <v>264</v>
      </c>
      <c r="E646" s="17">
        <v>198666</v>
      </c>
      <c r="F646" t="s">
        <v>12065</v>
      </c>
      <c r="G646" s="17">
        <v>20</v>
      </c>
      <c r="H646" t="s">
        <v>41</v>
      </c>
      <c r="I646" t="s">
        <v>42</v>
      </c>
      <c r="J646" t="s">
        <v>22656</v>
      </c>
      <c r="K646">
        <f>VLOOKUP(F646,自助机!E:H,4,FALSE)</f>
        <v>20</v>
      </c>
      <c r="L646" t="str">
        <f t="shared" si="10"/>
        <v/>
      </c>
    </row>
    <row r="647" spans="1:12" ht="14.25" hidden="1">
      <c r="A647" s="16">
        <v>42900</v>
      </c>
      <c r="B647" s="22">
        <v>0.45804398148148145</v>
      </c>
      <c r="C647" t="s">
        <v>265</v>
      </c>
      <c r="D647" t="s">
        <v>266</v>
      </c>
      <c r="E647" s="17">
        <v>198685</v>
      </c>
      <c r="F647" t="s">
        <v>12069</v>
      </c>
      <c r="G647" s="17">
        <v>20</v>
      </c>
      <c r="H647" t="s">
        <v>41</v>
      </c>
      <c r="I647" t="s">
        <v>42</v>
      </c>
      <c r="J647" t="s">
        <v>22656</v>
      </c>
      <c r="K647">
        <f>VLOOKUP(F647,自助机!E:H,4,FALSE)</f>
        <v>20</v>
      </c>
      <c r="L647" t="str">
        <f t="shared" si="10"/>
        <v/>
      </c>
    </row>
    <row r="648" spans="1:12" ht="14.25" hidden="1">
      <c r="A648" s="16">
        <v>42900</v>
      </c>
      <c r="B648" s="22">
        <v>0.45828703703703705</v>
      </c>
      <c r="C648" t="s">
        <v>267</v>
      </c>
      <c r="D648" t="s">
        <v>268</v>
      </c>
      <c r="E648" s="17">
        <v>198703</v>
      </c>
      <c r="F648" t="s">
        <v>12073</v>
      </c>
      <c r="G648" s="17">
        <v>20</v>
      </c>
      <c r="H648" t="s">
        <v>41</v>
      </c>
      <c r="I648" t="s">
        <v>42</v>
      </c>
      <c r="J648" t="s">
        <v>22656</v>
      </c>
      <c r="K648">
        <f>VLOOKUP(F648,自助机!E:H,4,FALSE)</f>
        <v>20</v>
      </c>
      <c r="L648" t="str">
        <f t="shared" si="10"/>
        <v/>
      </c>
    </row>
    <row r="649" spans="1:12" ht="14.25" hidden="1">
      <c r="A649" s="16">
        <v>42900</v>
      </c>
      <c r="B649" s="22">
        <v>0.45840277777777777</v>
      </c>
      <c r="C649" t="s">
        <v>11211</v>
      </c>
      <c r="D649" t="s">
        <v>11212</v>
      </c>
      <c r="E649" s="17">
        <v>198709</v>
      </c>
      <c r="F649" t="s">
        <v>12077</v>
      </c>
      <c r="G649" s="17">
        <v>300</v>
      </c>
      <c r="H649" t="s">
        <v>41</v>
      </c>
      <c r="I649" t="s">
        <v>42</v>
      </c>
      <c r="J649" t="s">
        <v>22656</v>
      </c>
      <c r="K649">
        <f>VLOOKUP(F649,自助机!E:H,4,FALSE)</f>
        <v>300</v>
      </c>
      <c r="L649" t="str">
        <f t="shared" si="10"/>
        <v/>
      </c>
    </row>
    <row r="650" spans="1:12" ht="14.25" hidden="1">
      <c r="A650" s="16">
        <v>42900</v>
      </c>
      <c r="B650" s="22">
        <v>0.45857638888888891</v>
      </c>
      <c r="C650" t="s">
        <v>152</v>
      </c>
      <c r="D650" t="s">
        <v>153</v>
      </c>
      <c r="E650" s="17">
        <v>198723</v>
      </c>
      <c r="F650" t="s">
        <v>12081</v>
      </c>
      <c r="G650" s="17">
        <v>20</v>
      </c>
      <c r="H650" t="s">
        <v>41</v>
      </c>
      <c r="I650" t="s">
        <v>42</v>
      </c>
      <c r="J650" t="s">
        <v>22656</v>
      </c>
      <c r="K650">
        <f>VLOOKUP(F650,自助机!E:H,4,FALSE)</f>
        <v>20</v>
      </c>
      <c r="L650" t="str">
        <f t="shared" si="10"/>
        <v/>
      </c>
    </row>
    <row r="651" spans="1:12" ht="14.25" hidden="1">
      <c r="A651" s="16">
        <v>42900</v>
      </c>
      <c r="B651" s="22">
        <v>0.45886574074074077</v>
      </c>
      <c r="C651" t="s">
        <v>154</v>
      </c>
      <c r="D651" t="s">
        <v>155</v>
      </c>
      <c r="E651" s="17">
        <v>198751</v>
      </c>
      <c r="F651" t="s">
        <v>12085</v>
      </c>
      <c r="G651" s="17">
        <v>20</v>
      </c>
      <c r="H651" t="s">
        <v>41</v>
      </c>
      <c r="I651" t="s">
        <v>42</v>
      </c>
      <c r="J651" t="s">
        <v>22656</v>
      </c>
      <c r="K651">
        <f>VLOOKUP(F651,自助机!E:H,4,FALSE)</f>
        <v>20</v>
      </c>
      <c r="L651" t="str">
        <f t="shared" si="10"/>
        <v/>
      </c>
    </row>
    <row r="652" spans="1:12" ht="14.25" hidden="1">
      <c r="A652" s="16">
        <v>42900</v>
      </c>
      <c r="B652" s="22">
        <v>0.45905092592592589</v>
      </c>
      <c r="C652" t="s">
        <v>339</v>
      </c>
      <c r="D652" t="s">
        <v>340</v>
      </c>
      <c r="E652" s="17">
        <v>198766</v>
      </c>
      <c r="F652" t="s">
        <v>12089</v>
      </c>
      <c r="G652" s="17">
        <v>130</v>
      </c>
      <c r="H652" t="s">
        <v>41</v>
      </c>
      <c r="I652" t="s">
        <v>42</v>
      </c>
      <c r="J652" t="s">
        <v>22656</v>
      </c>
      <c r="K652">
        <f>VLOOKUP(F652,自助机!E:H,4,FALSE)</f>
        <v>130</v>
      </c>
      <c r="L652" t="str">
        <f t="shared" si="10"/>
        <v/>
      </c>
    </row>
    <row r="653" spans="1:12" ht="14.25" hidden="1">
      <c r="A653" s="16">
        <v>42900</v>
      </c>
      <c r="B653" s="22">
        <v>0.45909722222222221</v>
      </c>
      <c r="C653" t="s">
        <v>150</v>
      </c>
      <c r="D653" t="s">
        <v>151</v>
      </c>
      <c r="E653" s="17">
        <v>198770</v>
      </c>
      <c r="F653" t="s">
        <v>12093</v>
      </c>
      <c r="G653" s="17">
        <v>20</v>
      </c>
      <c r="H653" t="s">
        <v>41</v>
      </c>
      <c r="I653" t="s">
        <v>42</v>
      </c>
      <c r="J653" t="s">
        <v>22656</v>
      </c>
      <c r="K653">
        <f>VLOOKUP(F653,自助机!E:H,4,FALSE)</f>
        <v>20</v>
      </c>
      <c r="L653" t="str">
        <f t="shared" si="10"/>
        <v/>
      </c>
    </row>
    <row r="654" spans="1:12" ht="14.25" hidden="1">
      <c r="A654" s="16">
        <v>42900</v>
      </c>
      <c r="B654" s="22">
        <v>0.46118055555555554</v>
      </c>
      <c r="C654" t="s">
        <v>12097</v>
      </c>
      <c r="D654" t="s">
        <v>12098</v>
      </c>
      <c r="E654" s="17">
        <v>198920</v>
      </c>
      <c r="F654" t="s">
        <v>12099</v>
      </c>
      <c r="G654" s="17">
        <v>550</v>
      </c>
      <c r="H654" t="s">
        <v>41</v>
      </c>
      <c r="I654" t="s">
        <v>42</v>
      </c>
      <c r="J654" t="s">
        <v>22656</v>
      </c>
      <c r="K654">
        <f>VLOOKUP(F654,自助机!E:H,4,FALSE)</f>
        <v>550</v>
      </c>
      <c r="L654" t="str">
        <f t="shared" si="10"/>
        <v/>
      </c>
    </row>
    <row r="655" spans="1:12" ht="14.25" hidden="1">
      <c r="A655" s="16">
        <v>42900</v>
      </c>
      <c r="B655" s="22">
        <v>0.46181712962962962</v>
      </c>
      <c r="C655" t="s">
        <v>12103</v>
      </c>
      <c r="D655" t="s">
        <v>12104</v>
      </c>
      <c r="E655" s="17">
        <v>198964</v>
      </c>
      <c r="F655" t="s">
        <v>12105</v>
      </c>
      <c r="G655" s="17">
        <v>1000</v>
      </c>
      <c r="H655" t="s">
        <v>41</v>
      </c>
      <c r="I655" t="s">
        <v>42</v>
      </c>
      <c r="J655" t="s">
        <v>22656</v>
      </c>
      <c r="K655">
        <f>VLOOKUP(F655,自助机!E:H,4,FALSE)</f>
        <v>1000</v>
      </c>
      <c r="L655" t="str">
        <f t="shared" si="10"/>
        <v/>
      </c>
    </row>
    <row r="656" spans="1:12" ht="14.25" hidden="1">
      <c r="A656" s="16">
        <v>42900</v>
      </c>
      <c r="B656" s="22">
        <v>0.46379629629629626</v>
      </c>
      <c r="C656" t="s">
        <v>12109</v>
      </c>
      <c r="D656" t="s">
        <v>12110</v>
      </c>
      <c r="E656" s="17">
        <v>199101</v>
      </c>
      <c r="F656" t="s">
        <v>12111</v>
      </c>
      <c r="G656" s="17">
        <v>800</v>
      </c>
      <c r="H656" t="s">
        <v>41</v>
      </c>
      <c r="I656" t="s">
        <v>42</v>
      </c>
      <c r="J656" t="s">
        <v>22656</v>
      </c>
      <c r="K656">
        <f>VLOOKUP(F656,自助机!E:H,4,FALSE)</f>
        <v>800</v>
      </c>
      <c r="L656" t="str">
        <f t="shared" si="10"/>
        <v/>
      </c>
    </row>
    <row r="657" spans="1:12" ht="14.25" hidden="1">
      <c r="A657" s="16">
        <v>42900</v>
      </c>
      <c r="B657" s="22">
        <v>0.4644212962962963</v>
      </c>
      <c r="C657" t="s">
        <v>12115</v>
      </c>
      <c r="D657" t="s">
        <v>12116</v>
      </c>
      <c r="E657" s="17">
        <v>199133</v>
      </c>
      <c r="F657" t="s">
        <v>12117</v>
      </c>
      <c r="G657" s="17">
        <v>100</v>
      </c>
      <c r="H657" t="s">
        <v>41</v>
      </c>
      <c r="I657" t="s">
        <v>42</v>
      </c>
      <c r="J657" t="s">
        <v>22656</v>
      </c>
      <c r="K657">
        <f>VLOOKUP(F657,自助机!E:H,4,FALSE)</f>
        <v>100</v>
      </c>
      <c r="L657" t="str">
        <f t="shared" si="10"/>
        <v/>
      </c>
    </row>
    <row r="658" spans="1:12" ht="14.25" hidden="1">
      <c r="A658" s="16">
        <v>42900</v>
      </c>
      <c r="B658" s="22">
        <v>0.46574074074074073</v>
      </c>
      <c r="C658" t="s">
        <v>12121</v>
      </c>
      <c r="D658" t="s">
        <v>12122</v>
      </c>
      <c r="E658" s="17">
        <v>199222</v>
      </c>
      <c r="F658" t="s">
        <v>12123</v>
      </c>
      <c r="G658" s="17">
        <v>380</v>
      </c>
      <c r="H658" t="s">
        <v>41</v>
      </c>
      <c r="I658" t="s">
        <v>42</v>
      </c>
      <c r="J658" t="s">
        <v>22656</v>
      </c>
      <c r="K658">
        <f>VLOOKUP(F658,自助机!E:H,4,FALSE)</f>
        <v>380</v>
      </c>
      <c r="L658" t="str">
        <f t="shared" si="10"/>
        <v/>
      </c>
    </row>
    <row r="659" spans="1:12" ht="14.25" hidden="1">
      <c r="A659" s="16">
        <v>42900</v>
      </c>
      <c r="B659" s="22">
        <v>0.46658564814814812</v>
      </c>
      <c r="C659" t="s">
        <v>11953</v>
      </c>
      <c r="D659" t="s">
        <v>11954</v>
      </c>
      <c r="E659" s="17">
        <v>199288</v>
      </c>
      <c r="F659" t="s">
        <v>12127</v>
      </c>
      <c r="G659" s="17">
        <v>200</v>
      </c>
      <c r="H659" t="s">
        <v>41</v>
      </c>
      <c r="I659" t="s">
        <v>42</v>
      </c>
      <c r="J659" t="s">
        <v>22656</v>
      </c>
      <c r="K659">
        <f>VLOOKUP(F659,自助机!E:H,4,FALSE)</f>
        <v>200</v>
      </c>
      <c r="L659" t="str">
        <f t="shared" si="10"/>
        <v/>
      </c>
    </row>
    <row r="660" spans="1:12" ht="14.25" hidden="1">
      <c r="A660" s="16">
        <v>42900</v>
      </c>
      <c r="B660" s="22">
        <v>0.46684027777777781</v>
      </c>
      <c r="C660" t="s">
        <v>11707</v>
      </c>
      <c r="D660" t="s">
        <v>11708</v>
      </c>
      <c r="E660" s="17">
        <v>199307</v>
      </c>
      <c r="F660" t="s">
        <v>12131</v>
      </c>
      <c r="G660" s="17">
        <v>250</v>
      </c>
      <c r="H660" t="s">
        <v>41</v>
      </c>
      <c r="I660" t="s">
        <v>42</v>
      </c>
      <c r="J660" t="s">
        <v>22656</v>
      </c>
      <c r="K660">
        <f>VLOOKUP(F660,自助机!E:H,4,FALSE)</f>
        <v>250</v>
      </c>
      <c r="L660" t="str">
        <f t="shared" si="10"/>
        <v/>
      </c>
    </row>
    <row r="661" spans="1:12" ht="14.25" hidden="1">
      <c r="A661" s="16">
        <v>42900</v>
      </c>
      <c r="B661" s="22">
        <v>0.46704861111111112</v>
      </c>
      <c r="C661" t="s">
        <v>12135</v>
      </c>
      <c r="D661" t="s">
        <v>12136</v>
      </c>
      <c r="E661" s="17">
        <v>199327</v>
      </c>
      <c r="F661" t="s">
        <v>12137</v>
      </c>
      <c r="G661" s="17">
        <v>1000</v>
      </c>
      <c r="H661" t="s">
        <v>41</v>
      </c>
      <c r="I661" t="s">
        <v>42</v>
      </c>
      <c r="J661" t="s">
        <v>22656</v>
      </c>
      <c r="K661">
        <f>VLOOKUP(F661,自助机!E:H,4,FALSE)</f>
        <v>1000</v>
      </c>
      <c r="L661" t="str">
        <f t="shared" si="10"/>
        <v/>
      </c>
    </row>
    <row r="662" spans="1:12" ht="14.25" hidden="1">
      <c r="A662" s="16">
        <v>42900</v>
      </c>
      <c r="B662" s="22">
        <v>0.47221064814814812</v>
      </c>
      <c r="C662" t="s">
        <v>12141</v>
      </c>
      <c r="D662" t="s">
        <v>329</v>
      </c>
      <c r="E662" s="17">
        <v>199658</v>
      </c>
      <c r="F662" t="s">
        <v>12142</v>
      </c>
      <c r="G662" s="17">
        <v>100</v>
      </c>
      <c r="H662" t="s">
        <v>41</v>
      </c>
      <c r="I662" t="s">
        <v>42</v>
      </c>
      <c r="J662" t="s">
        <v>22656</v>
      </c>
      <c r="K662">
        <f>VLOOKUP(F662,自助机!E:H,4,FALSE)</f>
        <v>100</v>
      </c>
      <c r="L662" t="str">
        <f t="shared" si="10"/>
        <v/>
      </c>
    </row>
    <row r="663" spans="1:12" ht="14.25" hidden="1">
      <c r="A663" s="16">
        <v>42900</v>
      </c>
      <c r="B663" s="22">
        <v>0.4723148148148148</v>
      </c>
      <c r="C663" t="s">
        <v>11953</v>
      </c>
      <c r="D663" t="s">
        <v>11954</v>
      </c>
      <c r="E663" s="17">
        <v>199664</v>
      </c>
      <c r="F663" t="s">
        <v>12146</v>
      </c>
      <c r="G663" s="17">
        <v>60</v>
      </c>
      <c r="H663" t="s">
        <v>41</v>
      </c>
      <c r="I663" t="s">
        <v>42</v>
      </c>
      <c r="J663" t="s">
        <v>22656</v>
      </c>
      <c r="K663">
        <f>VLOOKUP(F663,自助机!E:H,4,FALSE)</f>
        <v>60</v>
      </c>
      <c r="L663" t="str">
        <f t="shared" si="10"/>
        <v/>
      </c>
    </row>
    <row r="664" spans="1:12" ht="14.25" hidden="1">
      <c r="A664" s="16">
        <v>42900</v>
      </c>
      <c r="B664" s="22">
        <v>0.47390046296296301</v>
      </c>
      <c r="C664" t="s">
        <v>12150</v>
      </c>
      <c r="D664" t="s">
        <v>12151</v>
      </c>
      <c r="E664" s="17">
        <v>199752</v>
      </c>
      <c r="F664" t="s">
        <v>12152</v>
      </c>
      <c r="G664" s="17">
        <v>10</v>
      </c>
      <c r="H664" t="s">
        <v>41</v>
      </c>
      <c r="I664" t="s">
        <v>42</v>
      </c>
      <c r="J664" t="s">
        <v>22656</v>
      </c>
      <c r="K664">
        <f>VLOOKUP(F664,自助机!E:H,4,FALSE)</f>
        <v>10</v>
      </c>
      <c r="L664" t="str">
        <f t="shared" si="10"/>
        <v/>
      </c>
    </row>
    <row r="665" spans="1:12" ht="14.25" hidden="1">
      <c r="A665" s="16">
        <v>42900</v>
      </c>
      <c r="B665" s="22">
        <v>0.47416666666666668</v>
      </c>
      <c r="C665" t="s">
        <v>522</v>
      </c>
      <c r="D665" t="s">
        <v>406</v>
      </c>
      <c r="E665" s="17">
        <v>199760</v>
      </c>
      <c r="F665" t="s">
        <v>12156</v>
      </c>
      <c r="G665" s="17">
        <v>250</v>
      </c>
      <c r="H665" t="s">
        <v>41</v>
      </c>
      <c r="I665" t="s">
        <v>42</v>
      </c>
      <c r="J665" t="s">
        <v>22656</v>
      </c>
      <c r="K665">
        <f>VLOOKUP(F665,自助机!E:H,4,FALSE)</f>
        <v>250</v>
      </c>
      <c r="L665" t="str">
        <f t="shared" si="10"/>
        <v/>
      </c>
    </row>
    <row r="666" spans="1:12" ht="14.25" hidden="1">
      <c r="A666" s="16">
        <v>42900</v>
      </c>
      <c r="B666" s="22">
        <v>0.47508101851851853</v>
      </c>
      <c r="C666" t="s">
        <v>12164</v>
      </c>
      <c r="D666" t="s">
        <v>12165</v>
      </c>
      <c r="E666" s="17">
        <v>199805</v>
      </c>
      <c r="F666" t="s">
        <v>12166</v>
      </c>
      <c r="G666" s="17">
        <v>50</v>
      </c>
      <c r="H666" t="s">
        <v>41</v>
      </c>
      <c r="I666" t="s">
        <v>42</v>
      </c>
      <c r="J666" t="s">
        <v>22656</v>
      </c>
      <c r="K666">
        <f>VLOOKUP(F666,自助机!E:H,4,FALSE)</f>
        <v>50</v>
      </c>
      <c r="L666" t="str">
        <f t="shared" si="10"/>
        <v/>
      </c>
    </row>
    <row r="667" spans="1:12" ht="14.25" hidden="1">
      <c r="A667" s="16">
        <v>42900</v>
      </c>
      <c r="B667" s="22">
        <v>0.47510416666666666</v>
      </c>
      <c r="C667" t="s">
        <v>721</v>
      </c>
      <c r="D667" t="s">
        <v>722</v>
      </c>
      <c r="E667" s="17">
        <v>199813</v>
      </c>
      <c r="F667" t="s">
        <v>12160</v>
      </c>
      <c r="G667" s="17">
        <v>200</v>
      </c>
      <c r="H667" t="s">
        <v>41</v>
      </c>
      <c r="I667" t="s">
        <v>42</v>
      </c>
      <c r="J667" t="s">
        <v>22656</v>
      </c>
      <c r="K667">
        <f>VLOOKUP(F667,自助机!E:H,4,FALSE)</f>
        <v>200</v>
      </c>
      <c r="L667" t="str">
        <f t="shared" si="10"/>
        <v/>
      </c>
    </row>
    <row r="668" spans="1:12" ht="14.25" hidden="1">
      <c r="A668" s="16">
        <v>42900</v>
      </c>
      <c r="B668" s="22">
        <v>0.47552083333333334</v>
      </c>
      <c r="C668" t="s">
        <v>132</v>
      </c>
      <c r="D668" t="s">
        <v>22658</v>
      </c>
      <c r="E668" s="17">
        <v>199835</v>
      </c>
      <c r="F668" t="s">
        <v>12170</v>
      </c>
      <c r="G668" s="17">
        <v>120</v>
      </c>
      <c r="H668" t="s">
        <v>41</v>
      </c>
      <c r="I668" t="s">
        <v>42</v>
      </c>
      <c r="J668" t="s">
        <v>22656</v>
      </c>
      <c r="K668">
        <f>VLOOKUP(F668,自助机!E:H,4,FALSE)</f>
        <v>120</v>
      </c>
      <c r="L668" t="str">
        <f t="shared" si="10"/>
        <v/>
      </c>
    </row>
    <row r="669" spans="1:12" ht="14.25" hidden="1">
      <c r="A669" s="16">
        <v>42900</v>
      </c>
      <c r="B669" s="22">
        <v>0.47608796296296302</v>
      </c>
      <c r="C669" t="s">
        <v>12180</v>
      </c>
      <c r="D669" t="s">
        <v>12181</v>
      </c>
      <c r="E669" s="17">
        <v>199856</v>
      </c>
      <c r="F669" t="s">
        <v>12182</v>
      </c>
      <c r="G669" s="17">
        <v>1500</v>
      </c>
      <c r="H669" t="s">
        <v>41</v>
      </c>
      <c r="I669" t="s">
        <v>42</v>
      </c>
      <c r="J669" t="s">
        <v>22656</v>
      </c>
      <c r="K669">
        <f>VLOOKUP(F669,自助机!E:H,4,FALSE)</f>
        <v>1500</v>
      </c>
      <c r="L669" t="str">
        <f t="shared" si="10"/>
        <v/>
      </c>
    </row>
    <row r="670" spans="1:12" ht="14.25" hidden="1">
      <c r="A670" s="16">
        <v>42900</v>
      </c>
      <c r="B670" s="22">
        <v>0.4761111111111111</v>
      </c>
      <c r="C670" t="s">
        <v>12174</v>
      </c>
      <c r="D670" t="s">
        <v>12175</v>
      </c>
      <c r="E670" s="17">
        <v>199858</v>
      </c>
      <c r="F670" t="s">
        <v>12176</v>
      </c>
      <c r="G670" s="17">
        <v>10</v>
      </c>
      <c r="H670" t="s">
        <v>41</v>
      </c>
      <c r="I670" t="s">
        <v>42</v>
      </c>
      <c r="J670" t="s">
        <v>22656</v>
      </c>
      <c r="K670">
        <f>VLOOKUP(F670,自助机!E:H,4,FALSE)</f>
        <v>10</v>
      </c>
      <c r="L670" t="str">
        <f t="shared" si="10"/>
        <v/>
      </c>
    </row>
    <row r="671" spans="1:12" ht="14.25" hidden="1">
      <c r="A671" s="16">
        <v>42900</v>
      </c>
      <c r="B671" s="22">
        <v>0.47913194444444446</v>
      </c>
      <c r="C671" t="s">
        <v>12186</v>
      </c>
      <c r="D671" t="s">
        <v>12187</v>
      </c>
      <c r="E671" s="17">
        <v>200021</v>
      </c>
      <c r="F671" t="s">
        <v>12188</v>
      </c>
      <c r="G671" s="17">
        <v>100</v>
      </c>
      <c r="H671" t="s">
        <v>41</v>
      </c>
      <c r="I671" t="s">
        <v>42</v>
      </c>
      <c r="J671" t="s">
        <v>22656</v>
      </c>
      <c r="K671">
        <f>VLOOKUP(F671,自助机!E:H,4,FALSE)</f>
        <v>100</v>
      </c>
      <c r="L671" t="str">
        <f t="shared" si="10"/>
        <v/>
      </c>
    </row>
    <row r="672" spans="1:12" ht="14.25" hidden="1">
      <c r="A672" s="16">
        <v>42900</v>
      </c>
      <c r="B672" s="22">
        <v>0.48119212962962959</v>
      </c>
      <c r="C672" t="s">
        <v>12192</v>
      </c>
      <c r="D672" t="s">
        <v>12193</v>
      </c>
      <c r="E672" s="17">
        <v>200130</v>
      </c>
      <c r="F672" t="s">
        <v>12194</v>
      </c>
      <c r="G672" s="17">
        <v>190</v>
      </c>
      <c r="H672" t="s">
        <v>41</v>
      </c>
      <c r="I672" t="s">
        <v>42</v>
      </c>
      <c r="J672" t="s">
        <v>22656</v>
      </c>
      <c r="K672">
        <f>VLOOKUP(F672,自助机!E:H,4,FALSE)</f>
        <v>190</v>
      </c>
      <c r="L672" t="str">
        <f t="shared" si="10"/>
        <v/>
      </c>
    </row>
    <row r="673" spans="1:12" ht="14.25" hidden="1">
      <c r="A673" s="16">
        <v>42900</v>
      </c>
      <c r="B673" s="22">
        <v>0.48401620370370368</v>
      </c>
      <c r="C673" t="s">
        <v>11217</v>
      </c>
      <c r="D673" t="s">
        <v>11218</v>
      </c>
      <c r="E673" s="17">
        <v>200268</v>
      </c>
      <c r="F673" t="s">
        <v>12198</v>
      </c>
      <c r="G673" s="17">
        <v>300</v>
      </c>
      <c r="H673" t="s">
        <v>41</v>
      </c>
      <c r="I673" t="s">
        <v>42</v>
      </c>
      <c r="J673" t="s">
        <v>22656</v>
      </c>
      <c r="K673">
        <f>VLOOKUP(F673,自助机!E:H,4,FALSE)</f>
        <v>300</v>
      </c>
      <c r="L673" t="str">
        <f t="shared" si="10"/>
        <v/>
      </c>
    </row>
    <row r="674" spans="1:12" ht="14.25" hidden="1">
      <c r="A674" s="16">
        <v>42900</v>
      </c>
      <c r="B674" s="22">
        <v>0.48976851851851855</v>
      </c>
      <c r="C674" t="s">
        <v>12206</v>
      </c>
      <c r="D674" t="s">
        <v>12207</v>
      </c>
      <c r="E674" s="17">
        <v>200529</v>
      </c>
      <c r="F674" t="s">
        <v>12208</v>
      </c>
      <c r="G674" s="17">
        <v>20</v>
      </c>
      <c r="H674" t="s">
        <v>41</v>
      </c>
      <c r="I674" t="s">
        <v>42</v>
      </c>
      <c r="J674" t="s">
        <v>22656</v>
      </c>
      <c r="K674">
        <f>VLOOKUP(F674,自助机!E:H,4,FALSE)</f>
        <v>20</v>
      </c>
      <c r="L674" t="str">
        <f t="shared" si="10"/>
        <v/>
      </c>
    </row>
    <row r="675" spans="1:12" ht="14.25" hidden="1">
      <c r="A675" s="16">
        <v>42900</v>
      </c>
      <c r="B675" s="22">
        <v>0.4899074074074074</v>
      </c>
      <c r="C675" t="s">
        <v>12115</v>
      </c>
      <c r="D675" t="s">
        <v>12116</v>
      </c>
      <c r="E675" s="17">
        <v>200535</v>
      </c>
      <c r="F675" t="s">
        <v>12202</v>
      </c>
      <c r="G675" s="17">
        <v>500</v>
      </c>
      <c r="H675" t="s">
        <v>41</v>
      </c>
      <c r="I675" t="s">
        <v>42</v>
      </c>
      <c r="J675" t="s">
        <v>22656</v>
      </c>
      <c r="K675">
        <f>VLOOKUP(F675,自助机!E:H,4,FALSE)</f>
        <v>500</v>
      </c>
      <c r="L675" t="str">
        <f t="shared" si="10"/>
        <v/>
      </c>
    </row>
    <row r="676" spans="1:12" ht="14.25" hidden="1">
      <c r="A676" s="16">
        <v>42900</v>
      </c>
      <c r="B676" s="22">
        <v>0.49157407407407411</v>
      </c>
      <c r="C676" t="s">
        <v>12212</v>
      </c>
      <c r="D676" t="s">
        <v>12213</v>
      </c>
      <c r="E676" s="17">
        <v>200591</v>
      </c>
      <c r="F676" t="s">
        <v>12214</v>
      </c>
      <c r="G676" s="17">
        <v>200</v>
      </c>
      <c r="H676" t="s">
        <v>41</v>
      </c>
      <c r="I676" t="s">
        <v>42</v>
      </c>
      <c r="J676" t="s">
        <v>22656</v>
      </c>
      <c r="K676">
        <f>VLOOKUP(F676,自助机!E:H,4,FALSE)</f>
        <v>200</v>
      </c>
      <c r="L676" t="str">
        <f t="shared" si="10"/>
        <v/>
      </c>
    </row>
    <row r="677" spans="1:12" ht="14.25" hidden="1">
      <c r="A677" s="16">
        <v>42900</v>
      </c>
      <c r="B677" s="22">
        <v>0.49502314814814818</v>
      </c>
      <c r="C677" t="s">
        <v>12218</v>
      </c>
      <c r="D677" t="s">
        <v>12219</v>
      </c>
      <c r="E677" s="17">
        <v>200746</v>
      </c>
      <c r="F677" t="s">
        <v>12220</v>
      </c>
      <c r="G677" s="17">
        <v>60</v>
      </c>
      <c r="H677" t="s">
        <v>41</v>
      </c>
      <c r="I677" t="s">
        <v>42</v>
      </c>
      <c r="J677" t="s">
        <v>22656</v>
      </c>
      <c r="K677">
        <f>VLOOKUP(F677,自助机!E:H,4,FALSE)</f>
        <v>60</v>
      </c>
      <c r="L677" t="str">
        <f t="shared" si="10"/>
        <v/>
      </c>
    </row>
    <row r="678" spans="1:12" ht="14.25" hidden="1">
      <c r="A678" s="16">
        <v>42900</v>
      </c>
      <c r="B678" s="22">
        <v>0.49929398148148146</v>
      </c>
      <c r="C678" t="s">
        <v>12218</v>
      </c>
      <c r="D678" t="s">
        <v>12219</v>
      </c>
      <c r="E678" s="17">
        <v>200900</v>
      </c>
      <c r="F678" t="s">
        <v>12224</v>
      </c>
      <c r="G678" s="17">
        <v>50</v>
      </c>
      <c r="H678" t="s">
        <v>41</v>
      </c>
      <c r="I678" t="s">
        <v>42</v>
      </c>
      <c r="J678" t="s">
        <v>22656</v>
      </c>
      <c r="K678">
        <f>VLOOKUP(F678,自助机!E:H,4,FALSE)</f>
        <v>50</v>
      </c>
      <c r="L678" t="str">
        <f t="shared" si="10"/>
        <v/>
      </c>
    </row>
    <row r="679" spans="1:12" ht="14.25" hidden="1">
      <c r="A679" s="16">
        <v>42900</v>
      </c>
      <c r="B679" s="22">
        <v>0.49960648148148151</v>
      </c>
      <c r="C679" t="s">
        <v>12228</v>
      </c>
      <c r="D679" t="s">
        <v>284</v>
      </c>
      <c r="E679" s="17">
        <v>200914</v>
      </c>
      <c r="F679" t="s">
        <v>12229</v>
      </c>
      <c r="G679" s="17">
        <v>400</v>
      </c>
      <c r="H679" t="s">
        <v>41</v>
      </c>
      <c r="I679" t="s">
        <v>42</v>
      </c>
      <c r="J679" t="s">
        <v>22656</v>
      </c>
      <c r="K679">
        <f>VLOOKUP(F679,自助机!E:H,4,FALSE)</f>
        <v>400</v>
      </c>
      <c r="L679" t="str">
        <f t="shared" si="10"/>
        <v/>
      </c>
    </row>
    <row r="680" spans="1:12" ht="14.25" hidden="1">
      <c r="A680" s="16">
        <v>42900</v>
      </c>
      <c r="B680" s="22">
        <v>0.50738425925925923</v>
      </c>
      <c r="C680" t="s">
        <v>12233</v>
      </c>
      <c r="D680" t="s">
        <v>390</v>
      </c>
      <c r="E680" s="17">
        <v>201119</v>
      </c>
      <c r="F680" t="s">
        <v>12234</v>
      </c>
      <c r="G680" s="17">
        <v>20</v>
      </c>
      <c r="H680" t="s">
        <v>41</v>
      </c>
      <c r="I680" t="s">
        <v>42</v>
      </c>
      <c r="J680" t="s">
        <v>22656</v>
      </c>
      <c r="K680">
        <f>VLOOKUP(F680,自助机!E:H,4,FALSE)</f>
        <v>20</v>
      </c>
      <c r="L680" t="str">
        <f t="shared" si="10"/>
        <v/>
      </c>
    </row>
    <row r="681" spans="1:12" ht="14.25" hidden="1">
      <c r="A681" s="16">
        <v>42900</v>
      </c>
      <c r="B681" s="22">
        <v>0.51034722222222217</v>
      </c>
      <c r="C681" t="s">
        <v>11695</v>
      </c>
      <c r="D681" t="s">
        <v>11696</v>
      </c>
      <c r="E681" s="17">
        <v>201180</v>
      </c>
      <c r="F681" t="s">
        <v>12238</v>
      </c>
      <c r="G681" s="17">
        <v>2500</v>
      </c>
      <c r="H681" t="s">
        <v>41</v>
      </c>
      <c r="I681" t="s">
        <v>42</v>
      </c>
      <c r="J681" t="s">
        <v>22656</v>
      </c>
      <c r="K681">
        <f>VLOOKUP(F681,自助机!E:H,4,FALSE)</f>
        <v>2500</v>
      </c>
      <c r="L681" t="str">
        <f t="shared" si="10"/>
        <v/>
      </c>
    </row>
    <row r="682" spans="1:12" ht="14.25" hidden="1">
      <c r="A682" s="16">
        <v>42900</v>
      </c>
      <c r="B682" s="22">
        <v>0.51344907407407414</v>
      </c>
      <c r="C682" t="s">
        <v>12242</v>
      </c>
      <c r="D682" t="s">
        <v>12243</v>
      </c>
      <c r="E682" s="17">
        <v>201235</v>
      </c>
      <c r="F682" t="s">
        <v>12244</v>
      </c>
      <c r="G682" s="17">
        <v>200</v>
      </c>
      <c r="H682" t="s">
        <v>41</v>
      </c>
      <c r="I682" t="s">
        <v>42</v>
      </c>
      <c r="J682" t="s">
        <v>22656</v>
      </c>
      <c r="K682">
        <f>VLOOKUP(F682,自助机!E:H,4,FALSE)</f>
        <v>200</v>
      </c>
      <c r="L682" t="str">
        <f t="shared" si="10"/>
        <v/>
      </c>
    </row>
    <row r="683" spans="1:12" ht="14.25" hidden="1">
      <c r="A683" s="16">
        <v>42900</v>
      </c>
      <c r="B683" s="22">
        <v>0.51707175925925919</v>
      </c>
      <c r="C683" t="s">
        <v>12248</v>
      </c>
      <c r="D683" t="s">
        <v>12249</v>
      </c>
      <c r="E683" s="17">
        <v>201287</v>
      </c>
      <c r="F683" t="s">
        <v>12250</v>
      </c>
      <c r="G683" s="17">
        <v>15</v>
      </c>
      <c r="H683" t="s">
        <v>41</v>
      </c>
      <c r="I683" t="s">
        <v>42</v>
      </c>
      <c r="J683" t="s">
        <v>22656</v>
      </c>
      <c r="K683">
        <f>VLOOKUP(F683,自助机!E:H,4,FALSE)</f>
        <v>15</v>
      </c>
      <c r="L683" t="str">
        <f t="shared" si="10"/>
        <v/>
      </c>
    </row>
    <row r="684" spans="1:12" ht="14.25" hidden="1">
      <c r="A684" s="16">
        <v>42900</v>
      </c>
      <c r="B684" s="22">
        <v>0.51896990740740734</v>
      </c>
      <c r="C684" t="s">
        <v>12254</v>
      </c>
      <c r="D684" t="s">
        <v>12255</v>
      </c>
      <c r="E684" s="17">
        <v>201307</v>
      </c>
      <c r="F684" t="s">
        <v>12256</v>
      </c>
      <c r="G684" s="17">
        <v>50</v>
      </c>
      <c r="H684" t="s">
        <v>41</v>
      </c>
      <c r="I684" t="s">
        <v>42</v>
      </c>
      <c r="J684" t="s">
        <v>22656</v>
      </c>
      <c r="K684">
        <f>VLOOKUP(F684,自助机!E:H,4,FALSE)</f>
        <v>50</v>
      </c>
      <c r="L684" t="str">
        <f t="shared" si="10"/>
        <v/>
      </c>
    </row>
    <row r="685" spans="1:12" ht="14.25" hidden="1">
      <c r="A685" s="16">
        <v>42900</v>
      </c>
      <c r="B685" s="22">
        <v>0.52986111111111112</v>
      </c>
      <c r="C685" t="s">
        <v>12260</v>
      </c>
      <c r="D685" t="s">
        <v>12261</v>
      </c>
      <c r="E685" s="17">
        <v>201393</v>
      </c>
      <c r="F685" t="s">
        <v>12262</v>
      </c>
      <c r="G685" s="17">
        <v>1000</v>
      </c>
      <c r="H685" t="s">
        <v>41</v>
      </c>
      <c r="I685" t="s">
        <v>42</v>
      </c>
      <c r="J685" t="s">
        <v>22656</v>
      </c>
      <c r="K685">
        <f>VLOOKUP(F685,自助机!E:H,4,FALSE)</f>
        <v>1000</v>
      </c>
      <c r="L685" t="str">
        <f t="shared" si="10"/>
        <v/>
      </c>
    </row>
    <row r="686" spans="1:12" ht="14.25" hidden="1">
      <c r="A686" s="16">
        <v>42900</v>
      </c>
      <c r="B686" s="22">
        <v>0.53403935185185192</v>
      </c>
      <c r="C686" t="s">
        <v>12266</v>
      </c>
      <c r="D686" t="s">
        <v>12267</v>
      </c>
      <c r="E686" s="17">
        <v>201422</v>
      </c>
      <c r="F686" t="s">
        <v>12268</v>
      </c>
      <c r="G686" s="17">
        <v>800</v>
      </c>
      <c r="H686" t="s">
        <v>41</v>
      </c>
      <c r="I686" t="s">
        <v>42</v>
      </c>
      <c r="J686" t="s">
        <v>22656</v>
      </c>
      <c r="K686">
        <f>VLOOKUP(F686,自助机!E:H,4,FALSE)</f>
        <v>800</v>
      </c>
      <c r="L686" t="str">
        <f t="shared" si="10"/>
        <v/>
      </c>
    </row>
    <row r="687" spans="1:12" ht="14.25" hidden="1">
      <c r="A687" s="16">
        <v>42900</v>
      </c>
      <c r="B687" s="22">
        <v>0.53528935185185189</v>
      </c>
      <c r="C687" t="s">
        <v>12272</v>
      </c>
      <c r="D687" t="s">
        <v>12273</v>
      </c>
      <c r="E687" s="17">
        <v>201427</v>
      </c>
      <c r="F687" t="s">
        <v>12274</v>
      </c>
      <c r="G687" s="17">
        <v>20</v>
      </c>
      <c r="H687" t="s">
        <v>41</v>
      </c>
      <c r="I687" t="s">
        <v>42</v>
      </c>
      <c r="J687" t="s">
        <v>22656</v>
      </c>
      <c r="K687">
        <f>VLOOKUP(F687,自助机!E:H,4,FALSE)</f>
        <v>20</v>
      </c>
      <c r="L687" t="str">
        <f t="shared" si="10"/>
        <v/>
      </c>
    </row>
    <row r="688" spans="1:12" ht="14.25" hidden="1">
      <c r="A688" s="16">
        <v>42900</v>
      </c>
      <c r="B688" s="22">
        <v>0.55112268518518526</v>
      </c>
      <c r="C688" t="s">
        <v>12278</v>
      </c>
      <c r="D688" t="s">
        <v>12279</v>
      </c>
      <c r="E688" s="17">
        <v>201521</v>
      </c>
      <c r="F688" t="s">
        <v>12280</v>
      </c>
      <c r="G688" s="17">
        <v>50</v>
      </c>
      <c r="H688" t="s">
        <v>41</v>
      </c>
      <c r="I688" t="s">
        <v>42</v>
      </c>
      <c r="J688" t="s">
        <v>22656</v>
      </c>
      <c r="K688">
        <f>VLOOKUP(F688,自助机!E:H,4,FALSE)</f>
        <v>50</v>
      </c>
      <c r="L688" t="str">
        <f t="shared" si="10"/>
        <v/>
      </c>
    </row>
    <row r="689" spans="1:12" ht="14.25" hidden="1">
      <c r="A689" s="16">
        <v>42900</v>
      </c>
      <c r="B689" s="22">
        <v>0.55934027777777773</v>
      </c>
      <c r="C689" t="s">
        <v>12284</v>
      </c>
      <c r="D689" t="s">
        <v>12285</v>
      </c>
      <c r="E689" s="17">
        <v>201571</v>
      </c>
      <c r="F689" t="s">
        <v>12286</v>
      </c>
      <c r="G689" s="17">
        <v>50</v>
      </c>
      <c r="H689" t="s">
        <v>41</v>
      </c>
      <c r="I689" t="s">
        <v>42</v>
      </c>
      <c r="J689" t="s">
        <v>22656</v>
      </c>
      <c r="K689">
        <f>VLOOKUP(F689,自助机!E:H,4,FALSE)</f>
        <v>50</v>
      </c>
      <c r="L689" t="str">
        <f t="shared" si="10"/>
        <v/>
      </c>
    </row>
    <row r="690" spans="1:12" ht="14.25" hidden="1">
      <c r="A690" s="16">
        <v>42900</v>
      </c>
      <c r="B690" s="22">
        <v>0.5599884259259259</v>
      </c>
      <c r="C690" t="s">
        <v>12290</v>
      </c>
      <c r="D690" t="s">
        <v>12291</v>
      </c>
      <c r="E690" s="17">
        <v>201575</v>
      </c>
      <c r="F690" t="s">
        <v>12292</v>
      </c>
      <c r="G690" s="17">
        <v>200</v>
      </c>
      <c r="H690" t="s">
        <v>41</v>
      </c>
      <c r="I690" t="s">
        <v>42</v>
      </c>
      <c r="J690" t="s">
        <v>22656</v>
      </c>
      <c r="K690">
        <f>VLOOKUP(F690,自助机!E:H,4,FALSE)</f>
        <v>200</v>
      </c>
      <c r="L690" t="str">
        <f t="shared" si="10"/>
        <v/>
      </c>
    </row>
    <row r="691" spans="1:12" ht="14.25" hidden="1">
      <c r="A691" s="16">
        <v>42900</v>
      </c>
      <c r="B691" s="22">
        <v>0.56103009259259262</v>
      </c>
      <c r="C691" t="s">
        <v>12296</v>
      </c>
      <c r="D691" t="s">
        <v>12297</v>
      </c>
      <c r="E691" s="17">
        <v>201580</v>
      </c>
      <c r="F691" t="s">
        <v>12298</v>
      </c>
      <c r="G691" s="17">
        <v>20</v>
      </c>
      <c r="H691" t="s">
        <v>41</v>
      </c>
      <c r="I691" t="s">
        <v>42</v>
      </c>
      <c r="J691" t="s">
        <v>22656</v>
      </c>
      <c r="K691">
        <f>VLOOKUP(F691,自助机!E:H,4,FALSE)</f>
        <v>20</v>
      </c>
      <c r="L691" t="str">
        <f t="shared" si="10"/>
        <v/>
      </c>
    </row>
    <row r="692" spans="1:12" ht="14.25" hidden="1">
      <c r="A692" s="16">
        <v>42900</v>
      </c>
      <c r="B692" s="22">
        <v>0.56262731481481476</v>
      </c>
      <c r="C692" t="s">
        <v>12302</v>
      </c>
      <c r="D692" t="s">
        <v>66</v>
      </c>
      <c r="E692" s="17">
        <v>201588</v>
      </c>
      <c r="F692" t="s">
        <v>12303</v>
      </c>
      <c r="G692" s="17">
        <v>500</v>
      </c>
      <c r="H692" t="s">
        <v>41</v>
      </c>
      <c r="I692" t="s">
        <v>42</v>
      </c>
      <c r="J692" t="s">
        <v>22656</v>
      </c>
      <c r="K692">
        <f>VLOOKUP(F692,自助机!E:H,4,FALSE)</f>
        <v>500</v>
      </c>
      <c r="L692" t="str">
        <f t="shared" si="10"/>
        <v/>
      </c>
    </row>
    <row r="693" spans="1:12" ht="14.25" hidden="1">
      <c r="A693" s="16">
        <v>42900</v>
      </c>
      <c r="B693" s="22">
        <v>0.56498842592592591</v>
      </c>
      <c r="C693" t="s">
        <v>1614</v>
      </c>
      <c r="D693" t="s">
        <v>1615</v>
      </c>
      <c r="E693" s="17">
        <v>201609</v>
      </c>
      <c r="F693" t="s">
        <v>12307</v>
      </c>
      <c r="G693" s="17">
        <v>100</v>
      </c>
      <c r="H693" t="s">
        <v>41</v>
      </c>
      <c r="I693" t="s">
        <v>42</v>
      </c>
      <c r="J693" t="s">
        <v>22656</v>
      </c>
      <c r="K693">
        <f>VLOOKUP(F693,自助机!E:H,4,FALSE)</f>
        <v>100</v>
      </c>
      <c r="L693" t="str">
        <f t="shared" si="10"/>
        <v/>
      </c>
    </row>
    <row r="694" spans="1:12" ht="14.25" hidden="1">
      <c r="A694" s="16">
        <v>42900</v>
      </c>
      <c r="B694" s="22">
        <v>0.56660879629629635</v>
      </c>
      <c r="C694" t="s">
        <v>12311</v>
      </c>
      <c r="D694" t="s">
        <v>12312</v>
      </c>
      <c r="E694" s="17">
        <v>201623</v>
      </c>
      <c r="F694" t="s">
        <v>12313</v>
      </c>
      <c r="G694" s="17">
        <v>200</v>
      </c>
      <c r="H694" t="s">
        <v>41</v>
      </c>
      <c r="I694" t="s">
        <v>42</v>
      </c>
      <c r="J694" t="s">
        <v>22656</v>
      </c>
      <c r="K694">
        <f>VLOOKUP(F694,自助机!E:H,4,FALSE)</f>
        <v>200</v>
      </c>
      <c r="L694" t="str">
        <f t="shared" si="10"/>
        <v/>
      </c>
    </row>
    <row r="695" spans="1:12" ht="14.25" hidden="1">
      <c r="A695" s="16">
        <v>42900</v>
      </c>
      <c r="B695" s="22">
        <v>0.56736111111111109</v>
      </c>
      <c r="C695" t="s">
        <v>12317</v>
      </c>
      <c r="D695" t="s">
        <v>12318</v>
      </c>
      <c r="E695" s="17">
        <v>201634</v>
      </c>
      <c r="F695" t="s">
        <v>12319</v>
      </c>
      <c r="G695" s="17">
        <v>1000</v>
      </c>
      <c r="H695" t="s">
        <v>41</v>
      </c>
      <c r="I695" t="s">
        <v>42</v>
      </c>
      <c r="J695" t="s">
        <v>22656</v>
      </c>
      <c r="K695">
        <f>VLOOKUP(F695,自助机!E:H,4,FALSE)</f>
        <v>1000</v>
      </c>
      <c r="L695" t="str">
        <f t="shared" si="10"/>
        <v/>
      </c>
    </row>
    <row r="696" spans="1:12" ht="14.25" hidden="1">
      <c r="A696" s="16">
        <v>42900</v>
      </c>
      <c r="B696" s="22">
        <v>0.56813657407407414</v>
      </c>
      <c r="C696" t="s">
        <v>12323</v>
      </c>
      <c r="D696" t="s">
        <v>12297</v>
      </c>
      <c r="E696" s="17">
        <v>201642</v>
      </c>
      <c r="F696" t="s">
        <v>12324</v>
      </c>
      <c r="G696" s="17">
        <v>20</v>
      </c>
      <c r="H696" t="s">
        <v>41</v>
      </c>
      <c r="I696" t="s">
        <v>42</v>
      </c>
      <c r="J696" t="s">
        <v>22656</v>
      </c>
      <c r="K696">
        <f>VLOOKUP(F696,自助机!E:H,4,FALSE)</f>
        <v>20</v>
      </c>
      <c r="L696" t="str">
        <f t="shared" si="10"/>
        <v/>
      </c>
    </row>
    <row r="697" spans="1:12" ht="14.25" hidden="1">
      <c r="A697" s="16">
        <v>42900</v>
      </c>
      <c r="B697" s="22">
        <v>0.56868055555555552</v>
      </c>
      <c r="C697" t="s">
        <v>12328</v>
      </c>
      <c r="D697" t="s">
        <v>12329</v>
      </c>
      <c r="E697" s="17">
        <v>201652</v>
      </c>
      <c r="F697" t="s">
        <v>12330</v>
      </c>
      <c r="G697" s="17">
        <v>20</v>
      </c>
      <c r="H697" t="s">
        <v>41</v>
      </c>
      <c r="I697" t="s">
        <v>42</v>
      </c>
      <c r="J697" t="s">
        <v>22656</v>
      </c>
      <c r="K697">
        <f>VLOOKUP(F697,自助机!E:H,4,FALSE)</f>
        <v>20</v>
      </c>
      <c r="L697" t="str">
        <f t="shared" si="10"/>
        <v/>
      </c>
    </row>
    <row r="698" spans="1:12" ht="14.25" hidden="1">
      <c r="A698" s="16">
        <v>42900</v>
      </c>
      <c r="B698" s="22">
        <v>0.56937499999999996</v>
      </c>
      <c r="C698" t="s">
        <v>12334</v>
      </c>
      <c r="D698" t="s">
        <v>12335</v>
      </c>
      <c r="E698" s="17">
        <v>201663</v>
      </c>
      <c r="F698" t="s">
        <v>12336</v>
      </c>
      <c r="G698" s="17">
        <v>10</v>
      </c>
      <c r="H698" t="s">
        <v>41</v>
      </c>
      <c r="I698" t="s">
        <v>42</v>
      </c>
      <c r="J698" t="s">
        <v>22656</v>
      </c>
      <c r="K698">
        <f>VLOOKUP(F698,自助机!E:H,4,FALSE)</f>
        <v>10</v>
      </c>
      <c r="L698" t="str">
        <f t="shared" si="10"/>
        <v/>
      </c>
    </row>
    <row r="699" spans="1:12" ht="14.25" hidden="1">
      <c r="A699" s="16">
        <v>42900</v>
      </c>
      <c r="B699" s="22">
        <v>0.57006944444444441</v>
      </c>
      <c r="C699" t="s">
        <v>12340</v>
      </c>
      <c r="D699" t="s">
        <v>12341</v>
      </c>
      <c r="E699" s="17">
        <v>201675</v>
      </c>
      <c r="F699" t="s">
        <v>12342</v>
      </c>
      <c r="G699" s="17">
        <v>30</v>
      </c>
      <c r="H699" t="s">
        <v>41</v>
      </c>
      <c r="I699" t="s">
        <v>42</v>
      </c>
      <c r="J699" t="s">
        <v>22656</v>
      </c>
      <c r="K699">
        <f>VLOOKUP(F699,自助机!E:H,4,FALSE)</f>
        <v>30</v>
      </c>
      <c r="L699" t="str">
        <f t="shared" si="10"/>
        <v/>
      </c>
    </row>
    <row r="700" spans="1:12" ht="14.25" hidden="1">
      <c r="A700" s="16">
        <v>42900</v>
      </c>
      <c r="B700" s="22">
        <v>0.57518518518518513</v>
      </c>
      <c r="C700" t="s">
        <v>12346</v>
      </c>
      <c r="D700" t="s">
        <v>12347</v>
      </c>
      <c r="E700" s="17">
        <v>201786</v>
      </c>
      <c r="F700" t="s">
        <v>12348</v>
      </c>
      <c r="G700" s="17">
        <v>300</v>
      </c>
      <c r="H700" t="s">
        <v>41</v>
      </c>
      <c r="I700" t="s">
        <v>42</v>
      </c>
      <c r="J700" t="s">
        <v>22656</v>
      </c>
      <c r="K700">
        <f>VLOOKUP(F700,自助机!E:H,4,FALSE)</f>
        <v>300</v>
      </c>
      <c r="L700" t="str">
        <f t="shared" si="10"/>
        <v/>
      </c>
    </row>
    <row r="701" spans="1:12" ht="14.25" hidden="1">
      <c r="A701" s="16">
        <v>42900</v>
      </c>
      <c r="B701" s="22">
        <v>0.57952546296296303</v>
      </c>
      <c r="C701" t="s">
        <v>12352</v>
      </c>
      <c r="D701" t="s">
        <v>12353</v>
      </c>
      <c r="E701" s="17">
        <v>201846</v>
      </c>
      <c r="F701" t="s">
        <v>12354</v>
      </c>
      <c r="G701" s="17">
        <v>500</v>
      </c>
      <c r="H701" t="s">
        <v>41</v>
      </c>
      <c r="I701" t="s">
        <v>42</v>
      </c>
      <c r="J701" t="s">
        <v>22656</v>
      </c>
      <c r="K701">
        <f>VLOOKUP(F701,自助机!E:H,4,FALSE)</f>
        <v>500</v>
      </c>
      <c r="L701" t="str">
        <f t="shared" si="10"/>
        <v/>
      </c>
    </row>
    <row r="702" spans="1:12" ht="14.25" hidden="1">
      <c r="A702" s="16">
        <v>42900</v>
      </c>
      <c r="B702" s="22">
        <v>0.58143518518518522</v>
      </c>
      <c r="C702" t="s">
        <v>12358</v>
      </c>
      <c r="D702" t="s">
        <v>12359</v>
      </c>
      <c r="E702" s="17">
        <v>201886</v>
      </c>
      <c r="F702" t="s">
        <v>12360</v>
      </c>
      <c r="G702" s="17">
        <v>50</v>
      </c>
      <c r="H702" t="s">
        <v>41</v>
      </c>
      <c r="I702" t="s">
        <v>42</v>
      </c>
      <c r="J702" t="s">
        <v>22656</v>
      </c>
      <c r="K702">
        <f>VLOOKUP(F702,自助机!E:H,4,FALSE)</f>
        <v>50</v>
      </c>
      <c r="L702" t="str">
        <f t="shared" si="10"/>
        <v/>
      </c>
    </row>
    <row r="703" spans="1:12" ht="14.25" hidden="1">
      <c r="A703" s="16">
        <v>42900</v>
      </c>
      <c r="B703" s="22">
        <v>0.58298611111111109</v>
      </c>
      <c r="C703" t="s">
        <v>12364</v>
      </c>
      <c r="D703" t="s">
        <v>12365</v>
      </c>
      <c r="E703" s="17">
        <v>201915</v>
      </c>
      <c r="F703" t="s">
        <v>12366</v>
      </c>
      <c r="G703" s="17">
        <v>300</v>
      </c>
      <c r="H703" t="s">
        <v>41</v>
      </c>
      <c r="I703" t="s">
        <v>42</v>
      </c>
      <c r="J703" t="s">
        <v>22656</v>
      </c>
      <c r="K703">
        <f>VLOOKUP(F703,自助机!E:H,4,FALSE)</f>
        <v>300</v>
      </c>
      <c r="L703" t="str">
        <f t="shared" si="10"/>
        <v/>
      </c>
    </row>
    <row r="704" spans="1:12" ht="14.25" hidden="1">
      <c r="A704" s="16">
        <v>42900</v>
      </c>
      <c r="B704" s="22">
        <v>0.58449074074074081</v>
      </c>
      <c r="C704" t="s">
        <v>12370</v>
      </c>
      <c r="D704" t="s">
        <v>12371</v>
      </c>
      <c r="E704" s="17">
        <v>201947</v>
      </c>
      <c r="F704" t="s">
        <v>12372</v>
      </c>
      <c r="G704" s="17">
        <v>1000</v>
      </c>
      <c r="H704" t="s">
        <v>41</v>
      </c>
      <c r="I704" t="s">
        <v>42</v>
      </c>
      <c r="J704" t="s">
        <v>22656</v>
      </c>
      <c r="K704">
        <f>VLOOKUP(F704,自助机!E:H,4,FALSE)</f>
        <v>1000</v>
      </c>
      <c r="L704" t="str">
        <f t="shared" si="10"/>
        <v/>
      </c>
    </row>
    <row r="705" spans="1:12" ht="14.25" hidden="1">
      <c r="A705" s="16">
        <v>42900</v>
      </c>
      <c r="B705" s="22">
        <v>0.58677083333333335</v>
      </c>
      <c r="C705" t="s">
        <v>12296</v>
      </c>
      <c r="D705" t="s">
        <v>12297</v>
      </c>
      <c r="E705" s="17">
        <v>202017</v>
      </c>
      <c r="F705" t="s">
        <v>12376</v>
      </c>
      <c r="G705" s="17">
        <v>10</v>
      </c>
      <c r="H705" t="s">
        <v>41</v>
      </c>
      <c r="I705" t="s">
        <v>42</v>
      </c>
      <c r="J705" t="s">
        <v>22656</v>
      </c>
      <c r="K705">
        <f>VLOOKUP(F705,自助机!E:H,4,FALSE)</f>
        <v>10</v>
      </c>
      <c r="L705" t="str">
        <f t="shared" si="10"/>
        <v/>
      </c>
    </row>
    <row r="706" spans="1:12" ht="14.25" hidden="1">
      <c r="A706" s="16">
        <v>42900</v>
      </c>
      <c r="B706" s="22">
        <v>0.58956018518518516</v>
      </c>
      <c r="C706" t="s">
        <v>12380</v>
      </c>
      <c r="D706" t="s">
        <v>12381</v>
      </c>
      <c r="E706" s="17">
        <v>202137</v>
      </c>
      <c r="F706" t="s">
        <v>12382</v>
      </c>
      <c r="G706" s="17">
        <v>50</v>
      </c>
      <c r="H706" t="s">
        <v>41</v>
      </c>
      <c r="I706" t="s">
        <v>42</v>
      </c>
      <c r="J706" t="s">
        <v>22656</v>
      </c>
      <c r="K706">
        <f>VLOOKUP(F706,自助机!E:H,4,FALSE)</f>
        <v>50</v>
      </c>
      <c r="L706" t="str">
        <f t="shared" si="10"/>
        <v/>
      </c>
    </row>
    <row r="707" spans="1:12" ht="14.25" hidden="1">
      <c r="A707" s="16">
        <v>42900</v>
      </c>
      <c r="B707" s="22">
        <v>0.59072916666666664</v>
      </c>
      <c r="C707" t="s">
        <v>12386</v>
      </c>
      <c r="D707" t="s">
        <v>12387</v>
      </c>
      <c r="E707" s="17">
        <v>202188</v>
      </c>
      <c r="F707" t="s">
        <v>12388</v>
      </c>
      <c r="G707" s="17">
        <v>2500</v>
      </c>
      <c r="H707" t="s">
        <v>41</v>
      </c>
      <c r="I707" t="s">
        <v>42</v>
      </c>
      <c r="J707" t="s">
        <v>22656</v>
      </c>
      <c r="K707">
        <f>VLOOKUP(F707,自助机!E:H,4,FALSE)</f>
        <v>2500</v>
      </c>
      <c r="L707" t="str">
        <f t="shared" ref="L707:L770" si="11">IF(K707=G707,"",1)</f>
        <v/>
      </c>
    </row>
    <row r="708" spans="1:12" ht="14.25" hidden="1">
      <c r="A708" s="16">
        <v>42900</v>
      </c>
      <c r="B708" s="22">
        <v>0.595636574074074</v>
      </c>
      <c r="C708" t="s">
        <v>11758</v>
      </c>
      <c r="D708" t="s">
        <v>11759</v>
      </c>
      <c r="E708" s="17">
        <v>202430</v>
      </c>
      <c r="F708" t="s">
        <v>12398</v>
      </c>
      <c r="G708" s="17">
        <v>450</v>
      </c>
      <c r="H708" t="s">
        <v>41</v>
      </c>
      <c r="I708" t="s">
        <v>42</v>
      </c>
      <c r="J708" t="s">
        <v>22656</v>
      </c>
      <c r="K708">
        <f>VLOOKUP(F708,自助机!E:H,4,FALSE)</f>
        <v>450</v>
      </c>
      <c r="L708" t="str">
        <f t="shared" si="11"/>
        <v/>
      </c>
    </row>
    <row r="709" spans="1:12" ht="14.25" hidden="1">
      <c r="A709" s="16">
        <v>42900</v>
      </c>
      <c r="B709" s="22">
        <v>0.59583333333333333</v>
      </c>
      <c r="C709" t="s">
        <v>12392</v>
      </c>
      <c r="D709" t="s">
        <v>12393</v>
      </c>
      <c r="E709" s="17">
        <v>202445</v>
      </c>
      <c r="F709" t="s">
        <v>12394</v>
      </c>
      <c r="G709" s="17">
        <v>500</v>
      </c>
      <c r="H709" t="s">
        <v>41</v>
      </c>
      <c r="I709" t="s">
        <v>42</v>
      </c>
      <c r="J709" t="s">
        <v>22656</v>
      </c>
      <c r="K709">
        <f>VLOOKUP(F709,自助机!E:H,4,FALSE)</f>
        <v>500</v>
      </c>
      <c r="L709" t="str">
        <f t="shared" si="11"/>
        <v/>
      </c>
    </row>
    <row r="710" spans="1:12" ht="14.25" hidden="1">
      <c r="A710" s="16">
        <v>42900</v>
      </c>
      <c r="B710" s="22">
        <v>0.59615740740740741</v>
      </c>
      <c r="C710" t="s">
        <v>12402</v>
      </c>
      <c r="D710" t="s">
        <v>12403</v>
      </c>
      <c r="E710" s="17">
        <v>202459</v>
      </c>
      <c r="F710" t="s">
        <v>12404</v>
      </c>
      <c r="G710" s="17">
        <v>200</v>
      </c>
      <c r="H710" t="s">
        <v>41</v>
      </c>
      <c r="I710" t="s">
        <v>42</v>
      </c>
      <c r="J710" t="s">
        <v>22656</v>
      </c>
      <c r="K710">
        <f>VLOOKUP(F710,自助机!E:H,4,FALSE)</f>
        <v>200</v>
      </c>
      <c r="L710" t="str">
        <f t="shared" si="11"/>
        <v/>
      </c>
    </row>
    <row r="711" spans="1:12" ht="14.25" hidden="1">
      <c r="A711" s="16">
        <v>42900</v>
      </c>
      <c r="B711" s="22">
        <v>0.59781249999999997</v>
      </c>
      <c r="C711" t="s">
        <v>12408</v>
      </c>
      <c r="D711" t="s">
        <v>12409</v>
      </c>
      <c r="E711" s="17">
        <v>202526</v>
      </c>
      <c r="F711" t="s">
        <v>12410</v>
      </c>
      <c r="G711" s="17">
        <v>500</v>
      </c>
      <c r="H711" t="s">
        <v>41</v>
      </c>
      <c r="I711" t="s">
        <v>42</v>
      </c>
      <c r="J711" t="s">
        <v>22656</v>
      </c>
      <c r="K711">
        <f>VLOOKUP(F711,自助机!E:H,4,FALSE)</f>
        <v>500</v>
      </c>
      <c r="L711" t="str">
        <f t="shared" si="11"/>
        <v/>
      </c>
    </row>
    <row r="712" spans="1:12" ht="14.25" hidden="1">
      <c r="A712" s="16">
        <v>42900</v>
      </c>
      <c r="B712" s="22">
        <v>0.59857638888888887</v>
      </c>
      <c r="C712" t="s">
        <v>12414</v>
      </c>
      <c r="D712" t="s">
        <v>12415</v>
      </c>
      <c r="E712" s="17">
        <v>202563</v>
      </c>
      <c r="F712" t="s">
        <v>12416</v>
      </c>
      <c r="G712" s="17">
        <v>900</v>
      </c>
      <c r="H712" t="s">
        <v>41</v>
      </c>
      <c r="I712" t="s">
        <v>42</v>
      </c>
      <c r="J712" t="s">
        <v>22656</v>
      </c>
      <c r="K712">
        <f>VLOOKUP(F712,自助机!E:H,4,FALSE)</f>
        <v>900</v>
      </c>
      <c r="L712" t="str">
        <f t="shared" si="11"/>
        <v/>
      </c>
    </row>
    <row r="713" spans="1:12" ht="14.25" hidden="1">
      <c r="A713" s="16">
        <v>42900</v>
      </c>
      <c r="B713" s="22">
        <v>0.59870370370370374</v>
      </c>
      <c r="C713" t="s">
        <v>12420</v>
      </c>
      <c r="D713" t="s">
        <v>12421</v>
      </c>
      <c r="E713" s="17">
        <v>202569</v>
      </c>
      <c r="F713" t="s">
        <v>12422</v>
      </c>
      <c r="G713" s="17">
        <v>200</v>
      </c>
      <c r="H713" t="s">
        <v>41</v>
      </c>
      <c r="I713" t="s">
        <v>42</v>
      </c>
      <c r="J713" t="s">
        <v>22656</v>
      </c>
      <c r="K713">
        <f>VLOOKUP(F713,自助机!E:H,4,FALSE)</f>
        <v>200</v>
      </c>
      <c r="L713" t="str">
        <f t="shared" si="11"/>
        <v/>
      </c>
    </row>
    <row r="714" spans="1:12" ht="14.25" hidden="1">
      <c r="A714" s="16">
        <v>42900</v>
      </c>
      <c r="B714" s="22">
        <v>0.6011805555555555</v>
      </c>
      <c r="C714" t="s">
        <v>12426</v>
      </c>
      <c r="D714" t="s">
        <v>12427</v>
      </c>
      <c r="E714" s="17">
        <v>202704</v>
      </c>
      <c r="F714" t="s">
        <v>12428</v>
      </c>
      <c r="G714" s="17">
        <v>20</v>
      </c>
      <c r="H714" t="s">
        <v>41</v>
      </c>
      <c r="I714" t="s">
        <v>42</v>
      </c>
      <c r="J714" t="s">
        <v>22656</v>
      </c>
      <c r="K714">
        <f>VLOOKUP(F714,自助机!E:H,4,FALSE)</f>
        <v>20</v>
      </c>
      <c r="L714" t="str">
        <f t="shared" si="11"/>
        <v/>
      </c>
    </row>
    <row r="715" spans="1:12" ht="14.25" hidden="1">
      <c r="A715" s="16">
        <v>42900</v>
      </c>
      <c r="B715" s="22">
        <v>0.60151620370370373</v>
      </c>
      <c r="C715" t="s">
        <v>12432</v>
      </c>
      <c r="D715" t="s">
        <v>12433</v>
      </c>
      <c r="E715" s="17">
        <v>202726</v>
      </c>
      <c r="F715" t="s">
        <v>12434</v>
      </c>
      <c r="G715" s="17">
        <v>200</v>
      </c>
      <c r="H715" t="s">
        <v>41</v>
      </c>
      <c r="I715" t="s">
        <v>42</v>
      </c>
      <c r="J715" t="s">
        <v>22656</v>
      </c>
      <c r="K715">
        <f>VLOOKUP(F715,自助机!E:H,4,FALSE)</f>
        <v>200</v>
      </c>
      <c r="L715" t="str">
        <f t="shared" si="11"/>
        <v/>
      </c>
    </row>
    <row r="716" spans="1:12" ht="14.25" hidden="1">
      <c r="A716" s="16">
        <v>42900</v>
      </c>
      <c r="B716" s="22">
        <v>0.60253472222222226</v>
      </c>
      <c r="C716" t="s">
        <v>12328</v>
      </c>
      <c r="D716" t="s">
        <v>12329</v>
      </c>
      <c r="E716" s="17">
        <v>202780</v>
      </c>
      <c r="F716" t="s">
        <v>12444</v>
      </c>
      <c r="G716" s="17">
        <v>500</v>
      </c>
      <c r="H716" t="s">
        <v>41</v>
      </c>
      <c r="I716" t="s">
        <v>42</v>
      </c>
      <c r="J716" t="s">
        <v>22656</v>
      </c>
      <c r="K716">
        <f>VLOOKUP(F716,自助机!E:H,4,FALSE)</f>
        <v>500</v>
      </c>
      <c r="L716" t="str">
        <f t="shared" si="11"/>
        <v/>
      </c>
    </row>
    <row r="717" spans="1:12" ht="14.25" hidden="1">
      <c r="A717" s="16">
        <v>42900</v>
      </c>
      <c r="B717" s="22">
        <v>0.6025462962962963</v>
      </c>
      <c r="C717" t="s">
        <v>12438</v>
      </c>
      <c r="D717" t="s">
        <v>12439</v>
      </c>
      <c r="E717" s="17">
        <v>202781</v>
      </c>
      <c r="F717" t="s">
        <v>12440</v>
      </c>
      <c r="G717" s="17">
        <v>100</v>
      </c>
      <c r="H717" t="s">
        <v>41</v>
      </c>
      <c r="I717" t="s">
        <v>42</v>
      </c>
      <c r="J717" t="s">
        <v>22656</v>
      </c>
      <c r="K717">
        <f>VLOOKUP(F717,自助机!E:H,4,FALSE)</f>
        <v>100</v>
      </c>
      <c r="L717" t="str">
        <f t="shared" si="11"/>
        <v/>
      </c>
    </row>
    <row r="718" spans="1:12" ht="14.25" hidden="1">
      <c r="A718" s="16">
        <v>42900</v>
      </c>
      <c r="B718" s="22">
        <v>0.60268518518518521</v>
      </c>
      <c r="C718" t="s">
        <v>12448</v>
      </c>
      <c r="D718" t="s">
        <v>12449</v>
      </c>
      <c r="E718" s="17">
        <v>202788</v>
      </c>
      <c r="F718" t="s">
        <v>12450</v>
      </c>
      <c r="G718" s="17">
        <v>400</v>
      </c>
      <c r="H718" t="s">
        <v>41</v>
      </c>
      <c r="I718" t="s">
        <v>42</v>
      </c>
      <c r="J718" t="s">
        <v>22656</v>
      </c>
      <c r="K718">
        <f>VLOOKUP(F718,自助机!E:H,4,FALSE)</f>
        <v>400</v>
      </c>
      <c r="L718" t="str">
        <f t="shared" si="11"/>
        <v/>
      </c>
    </row>
    <row r="719" spans="1:12" ht="14.25" hidden="1">
      <c r="A719" s="16">
        <v>42900</v>
      </c>
      <c r="B719" s="22">
        <v>0.60379629629629628</v>
      </c>
      <c r="C719" t="s">
        <v>12454</v>
      </c>
      <c r="D719" t="s">
        <v>12455</v>
      </c>
      <c r="E719" s="17">
        <v>202838</v>
      </c>
      <c r="F719" t="s">
        <v>12456</v>
      </c>
      <c r="G719" s="17">
        <v>100</v>
      </c>
      <c r="H719" t="s">
        <v>41</v>
      </c>
      <c r="I719" t="s">
        <v>42</v>
      </c>
      <c r="J719" t="s">
        <v>22656</v>
      </c>
      <c r="K719">
        <f>VLOOKUP(F719,自助机!E:H,4,FALSE)</f>
        <v>100</v>
      </c>
      <c r="L719" t="str">
        <f t="shared" si="11"/>
        <v/>
      </c>
    </row>
    <row r="720" spans="1:12" ht="14.25" hidden="1">
      <c r="A720" s="16">
        <v>42900</v>
      </c>
      <c r="B720" s="22">
        <v>0.60424768518518512</v>
      </c>
      <c r="C720" t="s">
        <v>12460</v>
      </c>
      <c r="D720" t="s">
        <v>12461</v>
      </c>
      <c r="E720" s="17">
        <v>202851</v>
      </c>
      <c r="F720" t="s">
        <v>12462</v>
      </c>
      <c r="G720" s="17">
        <v>20</v>
      </c>
      <c r="H720" t="s">
        <v>41</v>
      </c>
      <c r="I720" t="s">
        <v>42</v>
      </c>
      <c r="J720" t="s">
        <v>22656</v>
      </c>
      <c r="K720">
        <f>VLOOKUP(F720,自助机!E:H,4,FALSE)</f>
        <v>20</v>
      </c>
      <c r="L720" t="str">
        <f t="shared" si="11"/>
        <v/>
      </c>
    </row>
    <row r="721" spans="1:12" ht="14.25" hidden="1">
      <c r="A721" s="16">
        <v>42900</v>
      </c>
      <c r="B721" s="22">
        <v>0.6055208333333334</v>
      </c>
      <c r="C721" t="s">
        <v>12466</v>
      </c>
      <c r="D721" t="s">
        <v>12467</v>
      </c>
      <c r="E721" s="17">
        <v>202911</v>
      </c>
      <c r="F721" t="s">
        <v>12468</v>
      </c>
      <c r="G721" s="17">
        <v>500</v>
      </c>
      <c r="H721" t="s">
        <v>41</v>
      </c>
      <c r="I721" t="s">
        <v>42</v>
      </c>
      <c r="J721" t="s">
        <v>22656</v>
      </c>
      <c r="K721">
        <f>VLOOKUP(F721,自助机!E:H,4,FALSE)</f>
        <v>500</v>
      </c>
      <c r="L721" t="str">
        <f t="shared" si="11"/>
        <v/>
      </c>
    </row>
    <row r="722" spans="1:12" ht="14.25" hidden="1">
      <c r="A722" s="16">
        <v>42900</v>
      </c>
      <c r="B722" s="22">
        <v>0.60635416666666664</v>
      </c>
      <c r="C722" t="s">
        <v>12478</v>
      </c>
      <c r="D722" t="s">
        <v>12479</v>
      </c>
      <c r="E722" s="17">
        <v>202952</v>
      </c>
      <c r="F722" t="s">
        <v>12480</v>
      </c>
      <c r="G722" s="17">
        <v>20</v>
      </c>
      <c r="H722" t="s">
        <v>41</v>
      </c>
      <c r="I722" t="s">
        <v>42</v>
      </c>
      <c r="J722" t="s">
        <v>22656</v>
      </c>
      <c r="K722">
        <f>VLOOKUP(F722,自助机!E:H,4,FALSE)</f>
        <v>20</v>
      </c>
      <c r="L722" t="str">
        <f t="shared" si="11"/>
        <v/>
      </c>
    </row>
    <row r="723" spans="1:12" ht="14.25" hidden="1">
      <c r="A723" s="16">
        <v>42900</v>
      </c>
      <c r="B723" s="22">
        <v>0.60649305555555555</v>
      </c>
      <c r="C723" t="s">
        <v>12472</v>
      </c>
      <c r="D723" t="s">
        <v>12473</v>
      </c>
      <c r="E723" s="17">
        <v>202960</v>
      </c>
      <c r="F723" t="s">
        <v>12474</v>
      </c>
      <c r="G723" s="17">
        <v>100</v>
      </c>
      <c r="H723" t="s">
        <v>41</v>
      </c>
      <c r="I723" t="s">
        <v>42</v>
      </c>
      <c r="J723" t="s">
        <v>22656</v>
      </c>
      <c r="K723">
        <f>VLOOKUP(F723,自助机!E:H,4,FALSE)</f>
        <v>100</v>
      </c>
      <c r="L723" t="str">
        <f t="shared" si="11"/>
        <v/>
      </c>
    </row>
    <row r="724" spans="1:12" ht="14.25" hidden="1">
      <c r="A724" s="16">
        <v>42900</v>
      </c>
      <c r="B724" s="22">
        <v>0.60671296296296295</v>
      </c>
      <c r="C724" t="s">
        <v>12484</v>
      </c>
      <c r="D724" t="s">
        <v>12485</v>
      </c>
      <c r="E724" s="17">
        <v>202975</v>
      </c>
      <c r="F724" t="s">
        <v>12486</v>
      </c>
      <c r="G724" s="17">
        <v>5</v>
      </c>
      <c r="H724" t="s">
        <v>41</v>
      </c>
      <c r="I724" t="s">
        <v>42</v>
      </c>
      <c r="J724" t="s">
        <v>22656</v>
      </c>
      <c r="K724">
        <f>VLOOKUP(F724,自助机!E:H,4,FALSE)</f>
        <v>5</v>
      </c>
      <c r="L724" t="str">
        <f t="shared" si="11"/>
        <v/>
      </c>
    </row>
    <row r="725" spans="1:12" ht="14.25" hidden="1">
      <c r="A725" s="16">
        <v>42900</v>
      </c>
      <c r="B725" s="22">
        <v>0.60851851851851857</v>
      </c>
      <c r="C725" t="s">
        <v>12490</v>
      </c>
      <c r="D725" t="s">
        <v>12491</v>
      </c>
      <c r="E725" s="17">
        <v>203075</v>
      </c>
      <c r="F725" t="s">
        <v>12492</v>
      </c>
      <c r="G725" s="17">
        <v>2000</v>
      </c>
      <c r="H725" t="s">
        <v>41</v>
      </c>
      <c r="I725" t="s">
        <v>42</v>
      </c>
      <c r="J725" t="s">
        <v>22656</v>
      </c>
      <c r="K725">
        <f>VLOOKUP(F725,自助机!E:H,4,FALSE)</f>
        <v>2000</v>
      </c>
      <c r="L725" t="str">
        <f t="shared" si="11"/>
        <v/>
      </c>
    </row>
    <row r="726" spans="1:12" ht="14.25" hidden="1">
      <c r="A726" s="16">
        <v>42900</v>
      </c>
      <c r="B726" s="22">
        <v>0.60895833333333338</v>
      </c>
      <c r="C726" t="s">
        <v>12506</v>
      </c>
      <c r="D726" t="s">
        <v>12507</v>
      </c>
      <c r="E726" s="17">
        <v>203103</v>
      </c>
      <c r="F726" t="s">
        <v>12508</v>
      </c>
      <c r="G726" s="17">
        <v>1000</v>
      </c>
      <c r="H726" t="s">
        <v>41</v>
      </c>
      <c r="I726" t="s">
        <v>42</v>
      </c>
      <c r="J726" t="s">
        <v>22656</v>
      </c>
      <c r="K726">
        <f>VLOOKUP(F726,自助机!E:H,4,FALSE)</f>
        <v>1000</v>
      </c>
      <c r="L726" t="str">
        <f t="shared" si="11"/>
        <v/>
      </c>
    </row>
    <row r="727" spans="1:12" ht="14.25" hidden="1">
      <c r="A727" s="16">
        <v>42900</v>
      </c>
      <c r="B727" s="22">
        <v>0.6089930555555555</v>
      </c>
      <c r="C727" t="s">
        <v>1290</v>
      </c>
      <c r="D727" t="s">
        <v>1291</v>
      </c>
      <c r="E727" s="17">
        <v>203107</v>
      </c>
      <c r="F727" t="s">
        <v>12496</v>
      </c>
      <c r="G727" s="17">
        <v>10</v>
      </c>
      <c r="H727" t="s">
        <v>41</v>
      </c>
      <c r="I727" t="s">
        <v>42</v>
      </c>
      <c r="J727" t="s">
        <v>22656</v>
      </c>
      <c r="K727">
        <f>VLOOKUP(F727,自助机!E:H,4,FALSE)</f>
        <v>10</v>
      </c>
      <c r="L727" t="str">
        <f t="shared" si="11"/>
        <v/>
      </c>
    </row>
    <row r="728" spans="1:12" ht="14.25" hidden="1">
      <c r="A728" s="16">
        <v>42900</v>
      </c>
      <c r="B728" s="22">
        <v>0.60916666666666663</v>
      </c>
      <c r="C728" t="s">
        <v>397</v>
      </c>
      <c r="D728" t="s">
        <v>398</v>
      </c>
      <c r="E728" s="17">
        <v>203115</v>
      </c>
      <c r="F728" t="s">
        <v>12512</v>
      </c>
      <c r="G728" s="17">
        <v>300</v>
      </c>
      <c r="H728" t="s">
        <v>41</v>
      </c>
      <c r="I728" t="s">
        <v>42</v>
      </c>
      <c r="J728" t="s">
        <v>22656</v>
      </c>
      <c r="K728">
        <f>VLOOKUP(F728,自助机!E:H,4,FALSE)</f>
        <v>300</v>
      </c>
      <c r="L728" t="str">
        <f t="shared" si="11"/>
        <v/>
      </c>
    </row>
    <row r="729" spans="1:12" ht="14.25" hidden="1">
      <c r="A729" s="16">
        <v>42900</v>
      </c>
      <c r="B729" s="22">
        <v>0.60923611111111109</v>
      </c>
      <c r="C729" t="s">
        <v>12500</v>
      </c>
      <c r="D729" t="s">
        <v>12501</v>
      </c>
      <c r="E729" s="17">
        <v>203121</v>
      </c>
      <c r="F729" t="s">
        <v>12502</v>
      </c>
      <c r="G729" s="17">
        <v>500</v>
      </c>
      <c r="H729" t="s">
        <v>41</v>
      </c>
      <c r="I729" t="s">
        <v>42</v>
      </c>
      <c r="J729" t="s">
        <v>22656</v>
      </c>
      <c r="K729">
        <f>VLOOKUP(F729,自助机!E:H,4,FALSE)</f>
        <v>500</v>
      </c>
      <c r="L729" t="str">
        <f t="shared" si="11"/>
        <v/>
      </c>
    </row>
    <row r="730" spans="1:12" ht="14.25" hidden="1">
      <c r="A730" s="16">
        <v>42900</v>
      </c>
      <c r="B730" s="22">
        <v>0.61124999999999996</v>
      </c>
      <c r="C730" t="s">
        <v>12516</v>
      </c>
      <c r="D730" t="s">
        <v>12517</v>
      </c>
      <c r="E730" s="17">
        <v>203241</v>
      </c>
      <c r="F730" t="s">
        <v>12518</v>
      </c>
      <c r="G730" s="17">
        <v>100</v>
      </c>
      <c r="H730" t="s">
        <v>41</v>
      </c>
      <c r="I730" t="s">
        <v>42</v>
      </c>
      <c r="J730" t="s">
        <v>22656</v>
      </c>
      <c r="K730">
        <f>VLOOKUP(F730,自助机!E:H,4,FALSE)</f>
        <v>100</v>
      </c>
      <c r="L730" t="str">
        <f t="shared" si="11"/>
        <v/>
      </c>
    </row>
    <row r="731" spans="1:12" ht="14.25" hidden="1">
      <c r="A731" s="16">
        <v>42900</v>
      </c>
      <c r="B731" s="22">
        <v>0.61178240740740741</v>
      </c>
      <c r="C731" t="s">
        <v>12522</v>
      </c>
      <c r="D731" t="s">
        <v>12523</v>
      </c>
      <c r="E731" s="17">
        <v>203266</v>
      </c>
      <c r="F731" t="s">
        <v>12524</v>
      </c>
      <c r="G731" s="17">
        <v>100</v>
      </c>
      <c r="H731" t="s">
        <v>41</v>
      </c>
      <c r="I731" t="s">
        <v>42</v>
      </c>
      <c r="J731" t="s">
        <v>22656</v>
      </c>
      <c r="K731">
        <f>VLOOKUP(F731,自助机!E:H,4,FALSE)</f>
        <v>100</v>
      </c>
      <c r="L731" t="str">
        <f t="shared" si="11"/>
        <v/>
      </c>
    </row>
    <row r="732" spans="1:12" ht="14.25" hidden="1">
      <c r="A732" s="16">
        <v>42900</v>
      </c>
      <c r="B732" s="22">
        <v>0.61241898148148144</v>
      </c>
      <c r="C732" t="s">
        <v>12528</v>
      </c>
      <c r="D732" t="s">
        <v>12529</v>
      </c>
      <c r="E732" s="17">
        <v>203306</v>
      </c>
      <c r="F732" t="s">
        <v>12530</v>
      </c>
      <c r="G732" s="17">
        <v>300</v>
      </c>
      <c r="H732" t="s">
        <v>41</v>
      </c>
      <c r="I732" t="s">
        <v>42</v>
      </c>
      <c r="J732" t="s">
        <v>22656</v>
      </c>
      <c r="K732">
        <f>VLOOKUP(F732,自助机!E:H,4,FALSE)</f>
        <v>300</v>
      </c>
      <c r="L732" t="str">
        <f t="shared" si="11"/>
        <v/>
      </c>
    </row>
    <row r="733" spans="1:12" ht="14.25" hidden="1">
      <c r="A733" s="16">
        <v>42900</v>
      </c>
      <c r="B733" s="22">
        <v>0.61336805555555551</v>
      </c>
      <c r="C733" t="s">
        <v>12528</v>
      </c>
      <c r="D733" t="s">
        <v>12529</v>
      </c>
      <c r="E733" s="17">
        <v>203368</v>
      </c>
      <c r="F733" t="s">
        <v>12534</v>
      </c>
      <c r="G733" s="17">
        <v>200</v>
      </c>
      <c r="H733" t="s">
        <v>41</v>
      </c>
      <c r="I733" t="s">
        <v>42</v>
      </c>
      <c r="J733" t="s">
        <v>22656</v>
      </c>
      <c r="K733">
        <f>VLOOKUP(F733,自助机!E:H,4,FALSE)</f>
        <v>200</v>
      </c>
      <c r="L733" t="str">
        <f t="shared" si="11"/>
        <v/>
      </c>
    </row>
    <row r="734" spans="1:12" ht="14.25" hidden="1">
      <c r="A734" s="16">
        <v>42900</v>
      </c>
      <c r="B734" s="22">
        <v>0.61496527777777776</v>
      </c>
      <c r="C734" t="s">
        <v>12538</v>
      </c>
      <c r="D734" t="s">
        <v>12539</v>
      </c>
      <c r="E734" s="17">
        <v>203482</v>
      </c>
      <c r="F734" t="s">
        <v>12540</v>
      </c>
      <c r="G734" s="17">
        <v>790</v>
      </c>
      <c r="H734" t="s">
        <v>41</v>
      </c>
      <c r="I734" t="s">
        <v>42</v>
      </c>
      <c r="J734" t="s">
        <v>22656</v>
      </c>
      <c r="K734">
        <f>VLOOKUP(F734,自助机!E:H,4,FALSE)</f>
        <v>790</v>
      </c>
      <c r="L734" t="str">
        <f t="shared" si="11"/>
        <v/>
      </c>
    </row>
    <row r="735" spans="1:12" ht="14.25" hidden="1">
      <c r="A735" s="16">
        <v>42900</v>
      </c>
      <c r="B735" s="22">
        <v>0.61693287037037037</v>
      </c>
      <c r="C735" t="s">
        <v>12544</v>
      </c>
      <c r="D735" t="s">
        <v>12545</v>
      </c>
      <c r="E735" s="17">
        <v>203615</v>
      </c>
      <c r="F735" t="s">
        <v>12546</v>
      </c>
      <c r="G735" s="17">
        <v>20</v>
      </c>
      <c r="H735" t="s">
        <v>41</v>
      </c>
      <c r="I735" t="s">
        <v>42</v>
      </c>
      <c r="J735" t="s">
        <v>22656</v>
      </c>
      <c r="K735">
        <f>VLOOKUP(F735,自助机!E:H,4,FALSE)</f>
        <v>20</v>
      </c>
      <c r="L735" t="str">
        <f t="shared" si="11"/>
        <v/>
      </c>
    </row>
    <row r="736" spans="1:12" ht="14.25" hidden="1">
      <c r="A736" s="16">
        <v>42900</v>
      </c>
      <c r="B736" s="22">
        <v>0.61775462962962957</v>
      </c>
      <c r="C736" t="s">
        <v>12550</v>
      </c>
      <c r="D736" t="s">
        <v>12551</v>
      </c>
      <c r="E736" s="17">
        <v>203674</v>
      </c>
      <c r="F736" t="s">
        <v>12552</v>
      </c>
      <c r="G736" s="17">
        <v>500</v>
      </c>
      <c r="H736" t="s">
        <v>41</v>
      </c>
      <c r="I736" t="s">
        <v>42</v>
      </c>
      <c r="J736" t="s">
        <v>22656</v>
      </c>
      <c r="K736">
        <f>VLOOKUP(F736,自助机!E:H,4,FALSE)</f>
        <v>500</v>
      </c>
      <c r="L736" t="str">
        <f t="shared" si="11"/>
        <v/>
      </c>
    </row>
    <row r="737" spans="1:12" ht="14.25" hidden="1">
      <c r="A737" s="16">
        <v>42900</v>
      </c>
      <c r="B737" s="22">
        <v>0.61872685185185183</v>
      </c>
      <c r="C737" t="s">
        <v>109</v>
      </c>
      <c r="D737" t="s">
        <v>110</v>
      </c>
      <c r="E737" s="17">
        <v>203724</v>
      </c>
      <c r="F737" t="s">
        <v>12556</v>
      </c>
      <c r="G737" s="17">
        <v>2000</v>
      </c>
      <c r="H737" t="s">
        <v>41</v>
      </c>
      <c r="I737" t="s">
        <v>42</v>
      </c>
      <c r="J737" t="s">
        <v>22656</v>
      </c>
      <c r="K737">
        <f>VLOOKUP(F737,自助机!E:H,4,FALSE)</f>
        <v>2000</v>
      </c>
      <c r="L737" t="str">
        <f t="shared" si="11"/>
        <v/>
      </c>
    </row>
    <row r="738" spans="1:12" ht="14.25" hidden="1">
      <c r="A738" s="16">
        <v>42900</v>
      </c>
      <c r="B738" s="22">
        <v>0.61881944444444448</v>
      </c>
      <c r="C738" t="s">
        <v>12460</v>
      </c>
      <c r="D738" t="s">
        <v>12461</v>
      </c>
      <c r="E738" s="17">
        <v>203730</v>
      </c>
      <c r="F738" t="s">
        <v>12570</v>
      </c>
      <c r="G738" s="17">
        <v>135</v>
      </c>
      <c r="H738" t="s">
        <v>41</v>
      </c>
      <c r="I738" t="s">
        <v>42</v>
      </c>
      <c r="J738" t="s">
        <v>22656</v>
      </c>
      <c r="K738">
        <f>VLOOKUP(F738,自助机!E:H,4,FALSE)</f>
        <v>135</v>
      </c>
      <c r="L738" t="str">
        <f t="shared" si="11"/>
        <v/>
      </c>
    </row>
    <row r="739" spans="1:12" ht="14.25" hidden="1">
      <c r="A739" s="16">
        <v>42900</v>
      </c>
      <c r="B739" s="22">
        <v>0.61888888888888893</v>
      </c>
      <c r="C739" t="s">
        <v>1610</v>
      </c>
      <c r="D739" t="s">
        <v>1611</v>
      </c>
      <c r="E739" s="17">
        <v>203732</v>
      </c>
      <c r="F739" t="s">
        <v>12566</v>
      </c>
      <c r="G739" s="17">
        <v>60</v>
      </c>
      <c r="H739" t="s">
        <v>41</v>
      </c>
      <c r="I739" t="s">
        <v>42</v>
      </c>
      <c r="J739" t="s">
        <v>22656</v>
      </c>
      <c r="K739">
        <f>VLOOKUP(F739,自助机!E:H,4,FALSE)</f>
        <v>60</v>
      </c>
      <c r="L739" t="str">
        <f t="shared" si="11"/>
        <v/>
      </c>
    </row>
    <row r="740" spans="1:12" ht="14.25" hidden="1">
      <c r="A740" s="16">
        <v>42900</v>
      </c>
      <c r="B740" s="22">
        <v>0.61896990740740743</v>
      </c>
      <c r="C740" t="s">
        <v>12560</v>
      </c>
      <c r="D740" t="s">
        <v>12561</v>
      </c>
      <c r="E740" s="17">
        <v>203736</v>
      </c>
      <c r="F740" t="s">
        <v>12562</v>
      </c>
      <c r="G740" s="17">
        <v>1600</v>
      </c>
      <c r="H740" t="s">
        <v>41</v>
      </c>
      <c r="I740" t="s">
        <v>42</v>
      </c>
      <c r="J740" t="s">
        <v>22656</v>
      </c>
      <c r="K740">
        <f>VLOOKUP(F740,自助机!E:H,4,FALSE)</f>
        <v>1600</v>
      </c>
      <c r="L740" t="str">
        <f t="shared" si="11"/>
        <v/>
      </c>
    </row>
    <row r="741" spans="1:12" ht="14.25" hidden="1">
      <c r="A741" s="16">
        <v>42900</v>
      </c>
      <c r="B741" s="22">
        <v>0.62096064814814811</v>
      </c>
      <c r="C741" t="s">
        <v>12466</v>
      </c>
      <c r="D741" t="s">
        <v>12467</v>
      </c>
      <c r="E741" s="17">
        <v>203861</v>
      </c>
      <c r="F741" t="s">
        <v>12574</v>
      </c>
      <c r="G741" s="17">
        <v>1000</v>
      </c>
      <c r="H741" t="s">
        <v>41</v>
      </c>
      <c r="I741" t="s">
        <v>42</v>
      </c>
      <c r="J741" t="s">
        <v>22656</v>
      </c>
      <c r="K741">
        <f>VLOOKUP(F741,自助机!E:H,4,FALSE)</f>
        <v>1000</v>
      </c>
      <c r="L741" t="str">
        <f t="shared" si="11"/>
        <v/>
      </c>
    </row>
    <row r="742" spans="1:12" ht="14.25" hidden="1">
      <c r="A742" s="16">
        <v>42900</v>
      </c>
      <c r="B742" s="22">
        <v>0.62170138888888882</v>
      </c>
      <c r="C742" t="s">
        <v>12334</v>
      </c>
      <c r="D742" t="s">
        <v>12335</v>
      </c>
      <c r="E742" s="17">
        <v>203894</v>
      </c>
      <c r="F742" t="s">
        <v>12578</v>
      </c>
      <c r="G742" s="17">
        <v>710</v>
      </c>
      <c r="H742" t="s">
        <v>41</v>
      </c>
      <c r="I742" t="s">
        <v>42</v>
      </c>
      <c r="J742" t="s">
        <v>22656</v>
      </c>
      <c r="K742">
        <f>VLOOKUP(F742,自助机!E:H,4,FALSE)</f>
        <v>710</v>
      </c>
      <c r="L742" t="str">
        <f t="shared" si="11"/>
        <v/>
      </c>
    </row>
    <row r="743" spans="1:12" ht="14.25" hidden="1">
      <c r="A743" s="16">
        <v>42900</v>
      </c>
      <c r="B743" s="22">
        <v>0.62188657407407411</v>
      </c>
      <c r="C743" t="s">
        <v>11265</v>
      </c>
      <c r="D743" t="s">
        <v>11393</v>
      </c>
      <c r="E743" s="17">
        <v>203910</v>
      </c>
      <c r="F743" t="s">
        <v>12586</v>
      </c>
      <c r="G743" s="17">
        <v>200</v>
      </c>
      <c r="H743" t="s">
        <v>41</v>
      </c>
      <c r="I743" t="s">
        <v>42</v>
      </c>
      <c r="J743" t="s">
        <v>22656</v>
      </c>
      <c r="K743">
        <f>VLOOKUP(F743,自助机!E:H,4,FALSE)</f>
        <v>200</v>
      </c>
      <c r="L743" t="str">
        <f t="shared" si="11"/>
        <v/>
      </c>
    </row>
    <row r="744" spans="1:12" ht="14.25" hidden="1">
      <c r="A744" s="16">
        <v>42900</v>
      </c>
      <c r="B744" s="22">
        <v>0.62207175925925928</v>
      </c>
      <c r="C744" t="s">
        <v>309</v>
      </c>
      <c r="D744" t="s">
        <v>310</v>
      </c>
      <c r="E744" s="17">
        <v>203922</v>
      </c>
      <c r="F744" t="s">
        <v>12590</v>
      </c>
      <c r="G744" s="17">
        <v>1000</v>
      </c>
      <c r="H744" t="s">
        <v>41</v>
      </c>
      <c r="I744" t="s">
        <v>42</v>
      </c>
      <c r="J744" t="s">
        <v>22656</v>
      </c>
      <c r="K744">
        <f>VLOOKUP(F744,自助机!E:H,4,FALSE)</f>
        <v>1000</v>
      </c>
      <c r="L744" t="str">
        <f t="shared" si="11"/>
        <v/>
      </c>
    </row>
    <row r="745" spans="1:12" ht="14.25" hidden="1">
      <c r="A745" s="16">
        <v>42900</v>
      </c>
      <c r="B745" s="22">
        <v>0.62223379629629627</v>
      </c>
      <c r="C745" t="s">
        <v>12392</v>
      </c>
      <c r="D745" t="s">
        <v>12393</v>
      </c>
      <c r="E745" s="17">
        <v>203933</v>
      </c>
      <c r="F745" t="s">
        <v>12582</v>
      </c>
      <c r="G745" s="17">
        <v>500</v>
      </c>
      <c r="H745" t="s">
        <v>41</v>
      </c>
      <c r="I745" t="s">
        <v>42</v>
      </c>
      <c r="J745" t="s">
        <v>22656</v>
      </c>
      <c r="K745">
        <f>VLOOKUP(F745,自助机!E:H,4,FALSE)</f>
        <v>500</v>
      </c>
      <c r="L745" t="str">
        <f t="shared" si="11"/>
        <v/>
      </c>
    </row>
    <row r="746" spans="1:12" ht="14.25" hidden="1">
      <c r="A746" s="16">
        <v>42900</v>
      </c>
      <c r="B746" s="22">
        <v>0.62464120370370368</v>
      </c>
      <c r="C746" t="s">
        <v>12594</v>
      </c>
      <c r="D746" t="s">
        <v>12595</v>
      </c>
      <c r="E746" s="17">
        <v>204076</v>
      </c>
      <c r="F746" t="s">
        <v>12596</v>
      </c>
      <c r="G746" s="17">
        <v>20</v>
      </c>
      <c r="H746" t="s">
        <v>41</v>
      </c>
      <c r="I746" t="s">
        <v>42</v>
      </c>
      <c r="J746" t="s">
        <v>22656</v>
      </c>
      <c r="K746">
        <f>VLOOKUP(F746,自助机!E:H,4,FALSE)</f>
        <v>20</v>
      </c>
      <c r="L746" t="str">
        <f t="shared" si="11"/>
        <v/>
      </c>
    </row>
    <row r="747" spans="1:12" ht="14.25" hidden="1">
      <c r="A747" s="16">
        <v>42900</v>
      </c>
      <c r="B747" s="22">
        <v>0.6251620370370371</v>
      </c>
      <c r="C747" t="s">
        <v>12600</v>
      </c>
      <c r="D747" t="s">
        <v>12601</v>
      </c>
      <c r="E747" s="17">
        <v>204100</v>
      </c>
      <c r="F747" t="s">
        <v>12602</v>
      </c>
      <c r="G747" s="17">
        <v>300</v>
      </c>
      <c r="H747" t="s">
        <v>41</v>
      </c>
      <c r="I747" t="s">
        <v>42</v>
      </c>
      <c r="J747" t="s">
        <v>22656</v>
      </c>
      <c r="K747">
        <f>VLOOKUP(F747,自助机!E:H,4,FALSE)</f>
        <v>300</v>
      </c>
      <c r="L747" t="str">
        <f t="shared" si="11"/>
        <v/>
      </c>
    </row>
    <row r="748" spans="1:12" ht="14.25" hidden="1">
      <c r="A748" s="16">
        <v>42900</v>
      </c>
      <c r="B748" s="22">
        <v>0.62560185185185191</v>
      </c>
      <c r="C748" t="s">
        <v>12606</v>
      </c>
      <c r="D748" t="s">
        <v>12607</v>
      </c>
      <c r="E748" s="17">
        <v>204126</v>
      </c>
      <c r="F748" t="s">
        <v>12608</v>
      </c>
      <c r="G748" s="17">
        <v>20</v>
      </c>
      <c r="H748" t="s">
        <v>41</v>
      </c>
      <c r="I748" t="s">
        <v>42</v>
      </c>
      <c r="J748" t="s">
        <v>22656</v>
      </c>
      <c r="K748">
        <f>VLOOKUP(F748,自助机!E:H,4,FALSE)</f>
        <v>20</v>
      </c>
      <c r="L748" t="str">
        <f t="shared" si="11"/>
        <v/>
      </c>
    </row>
    <row r="749" spans="1:12" ht="14.25" hidden="1">
      <c r="A749" s="16">
        <v>42900</v>
      </c>
      <c r="B749" s="22">
        <v>0.62782407407407403</v>
      </c>
      <c r="C749" t="s">
        <v>12612</v>
      </c>
      <c r="D749" t="s">
        <v>12613</v>
      </c>
      <c r="E749" s="17">
        <v>204246</v>
      </c>
      <c r="F749" t="s">
        <v>12614</v>
      </c>
      <c r="G749" s="17">
        <v>100</v>
      </c>
      <c r="H749" t="s">
        <v>41</v>
      </c>
      <c r="I749" t="s">
        <v>42</v>
      </c>
      <c r="J749" t="s">
        <v>22656</v>
      </c>
      <c r="K749">
        <f>VLOOKUP(F749,自助机!E:H,4,FALSE)</f>
        <v>100</v>
      </c>
      <c r="L749" t="str">
        <f t="shared" si="11"/>
        <v/>
      </c>
    </row>
    <row r="750" spans="1:12" ht="14.25" hidden="1">
      <c r="A750" s="16">
        <v>42900</v>
      </c>
      <c r="B750" s="22">
        <v>0.62796296296296295</v>
      </c>
      <c r="C750" t="s">
        <v>12618</v>
      </c>
      <c r="D750" t="s">
        <v>12619</v>
      </c>
      <c r="E750" s="17">
        <v>204258</v>
      </c>
      <c r="F750" t="s">
        <v>12620</v>
      </c>
      <c r="G750" s="17">
        <v>100</v>
      </c>
      <c r="H750" t="s">
        <v>41</v>
      </c>
      <c r="I750" t="s">
        <v>42</v>
      </c>
      <c r="J750" t="s">
        <v>22656</v>
      </c>
      <c r="K750">
        <f>VLOOKUP(F750,自助机!E:H,4,FALSE)</f>
        <v>100</v>
      </c>
      <c r="L750" t="str">
        <f t="shared" si="11"/>
        <v/>
      </c>
    </row>
    <row r="751" spans="1:12" ht="14.25" hidden="1">
      <c r="A751" s="16">
        <v>42900</v>
      </c>
      <c r="B751" s="22">
        <v>0.62851851851851859</v>
      </c>
      <c r="C751" t="s">
        <v>12624</v>
      </c>
      <c r="D751" t="s">
        <v>12625</v>
      </c>
      <c r="E751" s="17">
        <v>204282</v>
      </c>
      <c r="F751" t="s">
        <v>12626</v>
      </c>
      <c r="G751" s="17">
        <v>200</v>
      </c>
      <c r="H751" t="s">
        <v>41</v>
      </c>
      <c r="I751" t="s">
        <v>42</v>
      </c>
      <c r="J751" t="s">
        <v>22656</v>
      </c>
      <c r="K751">
        <f>VLOOKUP(F751,自助机!E:H,4,FALSE)</f>
        <v>200</v>
      </c>
      <c r="L751" t="str">
        <f t="shared" si="11"/>
        <v/>
      </c>
    </row>
    <row r="752" spans="1:12" ht="14.25" hidden="1">
      <c r="A752" s="16">
        <v>42900</v>
      </c>
      <c r="B752" s="22">
        <v>0.63083333333333336</v>
      </c>
      <c r="C752" t="s">
        <v>12630</v>
      </c>
      <c r="D752" t="s">
        <v>12631</v>
      </c>
      <c r="E752" s="17">
        <v>204395</v>
      </c>
      <c r="F752" t="s">
        <v>12632</v>
      </c>
      <c r="G752" s="17">
        <v>20</v>
      </c>
      <c r="H752" t="s">
        <v>41</v>
      </c>
      <c r="I752" t="s">
        <v>42</v>
      </c>
      <c r="J752" t="s">
        <v>22656</v>
      </c>
      <c r="K752">
        <f>VLOOKUP(F752,自助机!E:H,4,FALSE)</f>
        <v>20</v>
      </c>
      <c r="L752" t="str">
        <f t="shared" si="11"/>
        <v/>
      </c>
    </row>
    <row r="753" spans="1:12" ht="14.25" hidden="1">
      <c r="A753" s="16">
        <v>42900</v>
      </c>
      <c r="B753" s="22">
        <v>0.63128472222222221</v>
      </c>
      <c r="C753" t="s">
        <v>12636</v>
      </c>
      <c r="D753" t="s">
        <v>374</v>
      </c>
      <c r="E753" s="17">
        <v>204423</v>
      </c>
      <c r="F753" t="s">
        <v>12637</v>
      </c>
      <c r="G753" s="17">
        <v>20</v>
      </c>
      <c r="H753" t="s">
        <v>41</v>
      </c>
      <c r="I753" t="s">
        <v>42</v>
      </c>
      <c r="J753" t="s">
        <v>22656</v>
      </c>
      <c r="K753">
        <f>VLOOKUP(F753,自助机!E:H,4,FALSE)</f>
        <v>20</v>
      </c>
      <c r="L753" t="str">
        <f t="shared" si="11"/>
        <v/>
      </c>
    </row>
    <row r="754" spans="1:12" ht="14.25" hidden="1">
      <c r="A754" s="16">
        <v>42900</v>
      </c>
      <c r="B754" s="22">
        <v>0.63284722222222223</v>
      </c>
      <c r="C754" t="s">
        <v>1359</v>
      </c>
      <c r="D754" t="s">
        <v>1360</v>
      </c>
      <c r="E754" s="17">
        <v>204489</v>
      </c>
      <c r="F754" t="s">
        <v>12641</v>
      </c>
      <c r="G754" s="17">
        <v>100</v>
      </c>
      <c r="H754" t="s">
        <v>41</v>
      </c>
      <c r="I754" t="s">
        <v>42</v>
      </c>
      <c r="J754" t="s">
        <v>22656</v>
      </c>
      <c r="K754">
        <f>VLOOKUP(F754,自助机!E:H,4,FALSE)</f>
        <v>100</v>
      </c>
      <c r="L754" t="str">
        <f t="shared" si="11"/>
        <v/>
      </c>
    </row>
    <row r="755" spans="1:12" ht="14.25" hidden="1">
      <c r="A755" s="16">
        <v>42900</v>
      </c>
      <c r="B755" s="22">
        <v>0.63289351851851849</v>
      </c>
      <c r="C755" t="s">
        <v>12645</v>
      </c>
      <c r="D755" t="s">
        <v>12646</v>
      </c>
      <c r="E755" s="17">
        <v>204492</v>
      </c>
      <c r="F755" t="s">
        <v>12647</v>
      </c>
      <c r="G755" s="17">
        <v>26</v>
      </c>
      <c r="H755" t="s">
        <v>41</v>
      </c>
      <c r="I755" t="s">
        <v>42</v>
      </c>
      <c r="J755" t="s">
        <v>22656</v>
      </c>
      <c r="K755">
        <f>VLOOKUP(F755,自助机!E:H,4,FALSE)</f>
        <v>26</v>
      </c>
      <c r="L755" t="str">
        <f t="shared" si="11"/>
        <v/>
      </c>
    </row>
    <row r="756" spans="1:12" ht="14.25" hidden="1">
      <c r="A756" s="16">
        <v>42900</v>
      </c>
      <c r="B756" s="22">
        <v>0.63313657407407409</v>
      </c>
      <c r="C756" t="s">
        <v>12242</v>
      </c>
      <c r="D756" t="s">
        <v>12243</v>
      </c>
      <c r="E756" s="17">
        <v>204511</v>
      </c>
      <c r="F756" t="s">
        <v>12651</v>
      </c>
      <c r="G756" s="17">
        <v>1000</v>
      </c>
      <c r="H756" t="s">
        <v>41</v>
      </c>
      <c r="I756" t="s">
        <v>42</v>
      </c>
      <c r="J756" t="s">
        <v>22656</v>
      </c>
      <c r="K756">
        <f>VLOOKUP(F756,自助机!E:H,4,FALSE)</f>
        <v>1000</v>
      </c>
      <c r="L756" t="str">
        <f t="shared" si="11"/>
        <v/>
      </c>
    </row>
    <row r="757" spans="1:12" ht="14.25" hidden="1">
      <c r="A757" s="16">
        <v>42900</v>
      </c>
      <c r="B757" s="22">
        <v>0.63344907407407403</v>
      </c>
      <c r="C757" t="s">
        <v>12655</v>
      </c>
      <c r="D757" t="s">
        <v>12656</v>
      </c>
      <c r="E757" s="17">
        <v>204527</v>
      </c>
      <c r="F757" t="s">
        <v>12657</v>
      </c>
      <c r="G757" s="17">
        <v>200</v>
      </c>
      <c r="H757" t="s">
        <v>41</v>
      </c>
      <c r="I757" t="s">
        <v>42</v>
      </c>
      <c r="J757" t="s">
        <v>22656</v>
      </c>
      <c r="K757">
        <f>VLOOKUP(F757,自助机!E:H,4,FALSE)</f>
        <v>200</v>
      </c>
      <c r="L757" t="str">
        <f t="shared" si="11"/>
        <v/>
      </c>
    </row>
    <row r="758" spans="1:12" ht="14.25" hidden="1">
      <c r="A758" s="16">
        <v>42900</v>
      </c>
      <c r="B758" s="22">
        <v>0.63496527777777778</v>
      </c>
      <c r="C758" t="s">
        <v>12661</v>
      </c>
      <c r="D758" t="s">
        <v>12662</v>
      </c>
      <c r="E758" s="17">
        <v>204609</v>
      </c>
      <c r="F758" t="s">
        <v>12663</v>
      </c>
      <c r="G758" s="17">
        <v>500</v>
      </c>
      <c r="H758" t="s">
        <v>41</v>
      </c>
      <c r="I758" t="s">
        <v>42</v>
      </c>
      <c r="J758" t="s">
        <v>22656</v>
      </c>
      <c r="K758">
        <f>VLOOKUP(F758,自助机!E:H,4,FALSE)</f>
        <v>500</v>
      </c>
      <c r="L758" t="str">
        <f t="shared" si="11"/>
        <v/>
      </c>
    </row>
    <row r="759" spans="1:12" ht="14.25" hidden="1">
      <c r="A759" s="16">
        <v>42900</v>
      </c>
      <c r="B759" s="22">
        <v>0.63542824074074067</v>
      </c>
      <c r="C759" t="s">
        <v>12667</v>
      </c>
      <c r="D759" t="s">
        <v>12668</v>
      </c>
      <c r="E759" s="17">
        <v>204635</v>
      </c>
      <c r="F759" t="s">
        <v>12669</v>
      </c>
      <c r="G759" s="17">
        <v>20</v>
      </c>
      <c r="H759" t="s">
        <v>41</v>
      </c>
      <c r="I759" t="s">
        <v>42</v>
      </c>
      <c r="J759" t="s">
        <v>22656</v>
      </c>
      <c r="K759">
        <f>VLOOKUP(F759,自助机!E:H,4,FALSE)</f>
        <v>20</v>
      </c>
      <c r="L759" t="str">
        <f t="shared" si="11"/>
        <v/>
      </c>
    </row>
    <row r="760" spans="1:12" ht="14.25" hidden="1">
      <c r="A760" s="16">
        <v>42900</v>
      </c>
      <c r="B760" s="22">
        <v>0.63684027777777785</v>
      </c>
      <c r="C760" t="s">
        <v>145</v>
      </c>
      <c r="D760" t="s">
        <v>146</v>
      </c>
      <c r="E760" s="17">
        <v>204706</v>
      </c>
      <c r="F760" t="s">
        <v>12673</v>
      </c>
      <c r="G760" s="17">
        <v>500</v>
      </c>
      <c r="H760" t="s">
        <v>41</v>
      </c>
      <c r="I760" t="s">
        <v>42</v>
      </c>
      <c r="J760" t="s">
        <v>22656</v>
      </c>
      <c r="K760">
        <f>VLOOKUP(F760,自助机!E:H,4,FALSE)</f>
        <v>500</v>
      </c>
      <c r="L760" t="str">
        <f t="shared" si="11"/>
        <v/>
      </c>
    </row>
    <row r="761" spans="1:12" ht="14.25" hidden="1">
      <c r="A761" s="16">
        <v>42900</v>
      </c>
      <c r="B761" s="22">
        <v>0.63949074074074075</v>
      </c>
      <c r="C761" t="s">
        <v>12594</v>
      </c>
      <c r="D761" t="s">
        <v>12595</v>
      </c>
      <c r="E761" s="17">
        <v>204860</v>
      </c>
      <c r="F761" t="s">
        <v>12677</v>
      </c>
      <c r="G761" s="17">
        <v>300</v>
      </c>
      <c r="H761" t="s">
        <v>41</v>
      </c>
      <c r="I761" t="s">
        <v>42</v>
      </c>
      <c r="J761" t="s">
        <v>22656</v>
      </c>
      <c r="K761">
        <f>VLOOKUP(F761,自助机!E:H,4,FALSE)</f>
        <v>300</v>
      </c>
      <c r="L761" t="str">
        <f t="shared" si="11"/>
        <v/>
      </c>
    </row>
    <row r="762" spans="1:12" ht="14.25" hidden="1">
      <c r="A762" s="16">
        <v>42900</v>
      </c>
      <c r="B762" s="22">
        <v>0.64222222222222225</v>
      </c>
      <c r="C762" t="s">
        <v>12681</v>
      </c>
      <c r="D762" t="s">
        <v>12682</v>
      </c>
      <c r="E762" s="17">
        <v>205009</v>
      </c>
      <c r="F762" t="s">
        <v>12683</v>
      </c>
      <c r="G762" s="17">
        <v>20</v>
      </c>
      <c r="H762" t="s">
        <v>41</v>
      </c>
      <c r="I762" t="s">
        <v>42</v>
      </c>
      <c r="J762" t="s">
        <v>22656</v>
      </c>
      <c r="K762">
        <f>VLOOKUP(F762,自助机!E:H,4,FALSE)</f>
        <v>20</v>
      </c>
      <c r="L762" t="str">
        <f t="shared" si="11"/>
        <v/>
      </c>
    </row>
    <row r="763" spans="1:12" ht="14.25" hidden="1">
      <c r="A763" s="16">
        <v>42900</v>
      </c>
      <c r="B763" s="22">
        <v>0.64303240740740741</v>
      </c>
      <c r="C763" t="s">
        <v>12687</v>
      </c>
      <c r="D763" t="s">
        <v>12688</v>
      </c>
      <c r="E763" s="17">
        <v>205061</v>
      </c>
      <c r="F763" t="s">
        <v>12689</v>
      </c>
      <c r="G763" s="17">
        <v>10</v>
      </c>
      <c r="H763" t="s">
        <v>41</v>
      </c>
      <c r="I763" t="s">
        <v>42</v>
      </c>
      <c r="J763" t="s">
        <v>22656</v>
      </c>
      <c r="K763">
        <f>VLOOKUP(F763,自助机!E:H,4,FALSE)</f>
        <v>10</v>
      </c>
      <c r="L763" t="str">
        <f t="shared" si="11"/>
        <v/>
      </c>
    </row>
    <row r="764" spans="1:12" ht="14.25" hidden="1">
      <c r="A764" s="16">
        <v>42900</v>
      </c>
      <c r="B764" s="22">
        <v>0.64517361111111116</v>
      </c>
      <c r="C764" t="s">
        <v>12693</v>
      </c>
      <c r="D764" t="s">
        <v>12694</v>
      </c>
      <c r="E764" s="17">
        <v>205162</v>
      </c>
      <c r="F764" t="s">
        <v>12695</v>
      </c>
      <c r="G764" s="17">
        <v>10</v>
      </c>
      <c r="H764" t="s">
        <v>41</v>
      </c>
      <c r="I764" t="s">
        <v>42</v>
      </c>
      <c r="J764" t="s">
        <v>22656</v>
      </c>
      <c r="K764">
        <f>VLOOKUP(F764,自助机!E:H,4,FALSE)</f>
        <v>10</v>
      </c>
      <c r="L764" t="str">
        <f t="shared" si="11"/>
        <v/>
      </c>
    </row>
    <row r="765" spans="1:12" ht="14.25" hidden="1">
      <c r="A765" s="16">
        <v>42900</v>
      </c>
      <c r="B765" s="22">
        <v>0.64539351851851856</v>
      </c>
      <c r="C765" t="s">
        <v>12448</v>
      </c>
      <c r="D765" t="s">
        <v>12449</v>
      </c>
      <c r="E765" s="17">
        <v>205169</v>
      </c>
      <c r="F765" t="s">
        <v>12699</v>
      </c>
      <c r="G765" s="17">
        <v>200</v>
      </c>
      <c r="H765" t="s">
        <v>41</v>
      </c>
      <c r="I765" t="s">
        <v>42</v>
      </c>
      <c r="J765" t="s">
        <v>22656</v>
      </c>
      <c r="K765">
        <f>VLOOKUP(F765,自助机!E:H,4,FALSE)</f>
        <v>200</v>
      </c>
      <c r="L765" t="str">
        <f t="shared" si="11"/>
        <v/>
      </c>
    </row>
    <row r="766" spans="1:12" ht="14.25" hidden="1">
      <c r="A766" s="16">
        <v>42900</v>
      </c>
      <c r="B766" s="22">
        <v>0.64572916666666669</v>
      </c>
      <c r="C766" t="s">
        <v>12703</v>
      </c>
      <c r="D766" t="s">
        <v>12704</v>
      </c>
      <c r="E766" s="17">
        <v>205180</v>
      </c>
      <c r="F766" t="s">
        <v>12705</v>
      </c>
      <c r="G766" s="17">
        <v>750</v>
      </c>
      <c r="H766" t="s">
        <v>41</v>
      </c>
      <c r="I766" t="s">
        <v>42</v>
      </c>
      <c r="J766" t="s">
        <v>22656</v>
      </c>
      <c r="K766">
        <f>VLOOKUP(F766,自助机!E:H,4,FALSE)</f>
        <v>750</v>
      </c>
      <c r="L766" t="str">
        <f t="shared" si="11"/>
        <v/>
      </c>
    </row>
    <row r="767" spans="1:12" ht="14.25" hidden="1">
      <c r="A767" s="16">
        <v>42900</v>
      </c>
      <c r="B767" s="22">
        <v>0.64645833333333336</v>
      </c>
      <c r="C767" t="s">
        <v>12715</v>
      </c>
      <c r="D767" t="s">
        <v>12716</v>
      </c>
      <c r="E767" s="17">
        <v>205234</v>
      </c>
      <c r="F767" t="s">
        <v>12717</v>
      </c>
      <c r="G767" s="17">
        <v>100</v>
      </c>
      <c r="H767" t="s">
        <v>41</v>
      </c>
      <c r="I767" t="s">
        <v>42</v>
      </c>
      <c r="J767" t="s">
        <v>22656</v>
      </c>
      <c r="K767">
        <f>VLOOKUP(F767,自助机!E:H,4,FALSE)</f>
        <v>100</v>
      </c>
      <c r="L767" t="str">
        <f t="shared" si="11"/>
        <v/>
      </c>
    </row>
    <row r="768" spans="1:12" ht="14.25" hidden="1">
      <c r="A768" s="16">
        <v>42900</v>
      </c>
      <c r="B768" s="22">
        <v>0.64662037037037035</v>
      </c>
      <c r="C768" t="s">
        <v>12721</v>
      </c>
      <c r="D768" t="s">
        <v>12722</v>
      </c>
      <c r="E768" s="17">
        <v>205242</v>
      </c>
      <c r="F768" t="s">
        <v>12723</v>
      </c>
      <c r="G768" s="17">
        <v>500</v>
      </c>
      <c r="H768" t="s">
        <v>41</v>
      </c>
      <c r="I768" t="s">
        <v>42</v>
      </c>
      <c r="J768" t="s">
        <v>22656</v>
      </c>
      <c r="K768">
        <f>VLOOKUP(F768,自助机!E:H,4,FALSE)</f>
        <v>500</v>
      </c>
      <c r="L768" t="str">
        <f t="shared" si="11"/>
        <v/>
      </c>
    </row>
    <row r="769" spans="1:12" ht="14.25" hidden="1">
      <c r="A769" s="16">
        <v>42900</v>
      </c>
      <c r="B769" s="22">
        <v>0.64667824074074076</v>
      </c>
      <c r="C769" t="s">
        <v>12709</v>
      </c>
      <c r="D769" t="s">
        <v>12710</v>
      </c>
      <c r="E769" s="17">
        <v>205247</v>
      </c>
      <c r="F769" t="s">
        <v>12711</v>
      </c>
      <c r="G769" s="17">
        <v>300</v>
      </c>
      <c r="H769" t="s">
        <v>41</v>
      </c>
      <c r="I769" t="s">
        <v>42</v>
      </c>
      <c r="J769" t="s">
        <v>22656</v>
      </c>
      <c r="K769">
        <f>VLOOKUP(F769,自助机!E:H,4,FALSE)</f>
        <v>300</v>
      </c>
      <c r="L769" t="str">
        <f t="shared" si="11"/>
        <v/>
      </c>
    </row>
    <row r="770" spans="1:12" ht="14.25" hidden="1">
      <c r="A770" s="16">
        <v>42900</v>
      </c>
      <c r="B770" s="22">
        <v>0.64672453703703703</v>
      </c>
      <c r="C770" t="s">
        <v>12727</v>
      </c>
      <c r="D770" t="s">
        <v>12728</v>
      </c>
      <c r="E770" s="17">
        <v>205252</v>
      </c>
      <c r="F770" t="s">
        <v>12729</v>
      </c>
      <c r="G770" s="17">
        <v>400</v>
      </c>
      <c r="H770" t="s">
        <v>41</v>
      </c>
      <c r="I770" t="s">
        <v>42</v>
      </c>
      <c r="J770" t="s">
        <v>22656</v>
      </c>
      <c r="K770">
        <f>VLOOKUP(F770,自助机!E:H,4,FALSE)</f>
        <v>400</v>
      </c>
      <c r="L770" t="str">
        <f t="shared" si="11"/>
        <v/>
      </c>
    </row>
    <row r="771" spans="1:12" ht="14.25" hidden="1">
      <c r="A771" s="16">
        <v>42900</v>
      </c>
      <c r="B771" s="22">
        <v>0.64718750000000003</v>
      </c>
      <c r="C771" t="s">
        <v>12618</v>
      </c>
      <c r="D771" t="s">
        <v>12619</v>
      </c>
      <c r="E771" s="17">
        <v>205288</v>
      </c>
      <c r="F771" t="s">
        <v>12733</v>
      </c>
      <c r="G771" s="17">
        <v>200</v>
      </c>
      <c r="H771" t="s">
        <v>41</v>
      </c>
      <c r="I771" t="s">
        <v>42</v>
      </c>
      <c r="J771" t="s">
        <v>22656</v>
      </c>
      <c r="K771">
        <f>VLOOKUP(F771,自助机!E:H,4,FALSE)</f>
        <v>200</v>
      </c>
      <c r="L771" t="str">
        <f t="shared" ref="L771:L834" si="12">IF(K771=G771,"",1)</f>
        <v/>
      </c>
    </row>
    <row r="772" spans="1:12" ht="14.25" hidden="1">
      <c r="A772" s="16">
        <v>42900</v>
      </c>
      <c r="B772" s="22">
        <v>0.64787037037037043</v>
      </c>
      <c r="C772" t="s">
        <v>12737</v>
      </c>
      <c r="D772" t="s">
        <v>12738</v>
      </c>
      <c r="E772" s="17">
        <v>205333</v>
      </c>
      <c r="F772" t="s">
        <v>12739</v>
      </c>
      <c r="G772" s="17">
        <v>9000</v>
      </c>
      <c r="H772" t="s">
        <v>41</v>
      </c>
      <c r="I772" t="s">
        <v>42</v>
      </c>
      <c r="J772" t="s">
        <v>22656</v>
      </c>
      <c r="K772">
        <f>VLOOKUP(F772,自助机!E:H,4,FALSE)</f>
        <v>9000</v>
      </c>
      <c r="L772" t="str">
        <f t="shared" si="12"/>
        <v/>
      </c>
    </row>
    <row r="773" spans="1:12" ht="14.25" hidden="1">
      <c r="A773" s="16">
        <v>42900</v>
      </c>
      <c r="B773" s="22">
        <v>0.64900462962962957</v>
      </c>
      <c r="C773" t="s">
        <v>11307</v>
      </c>
      <c r="D773" t="s">
        <v>11308</v>
      </c>
      <c r="E773" s="17">
        <v>205401</v>
      </c>
      <c r="F773" t="s">
        <v>12743</v>
      </c>
      <c r="G773" s="17">
        <v>200</v>
      </c>
      <c r="H773" t="s">
        <v>41</v>
      </c>
      <c r="I773" t="s">
        <v>42</v>
      </c>
      <c r="J773" t="s">
        <v>22656</v>
      </c>
      <c r="K773">
        <f>VLOOKUP(F773,自助机!E:H,4,FALSE)</f>
        <v>200</v>
      </c>
      <c r="L773" t="str">
        <f t="shared" si="12"/>
        <v/>
      </c>
    </row>
    <row r="774" spans="1:12" ht="14.25" hidden="1">
      <c r="A774" s="16">
        <v>42900</v>
      </c>
      <c r="B774" s="22">
        <v>0.65136574074074072</v>
      </c>
      <c r="C774" t="s">
        <v>746</v>
      </c>
      <c r="D774" t="s">
        <v>747</v>
      </c>
      <c r="E774" s="17">
        <v>205549</v>
      </c>
      <c r="F774" t="s">
        <v>12747</v>
      </c>
      <c r="G774" s="17">
        <v>25</v>
      </c>
      <c r="H774" t="s">
        <v>41</v>
      </c>
      <c r="I774" t="s">
        <v>42</v>
      </c>
      <c r="J774" t="s">
        <v>22656</v>
      </c>
      <c r="K774">
        <f>VLOOKUP(F774,自助机!E:H,4,FALSE)</f>
        <v>25</v>
      </c>
      <c r="L774" t="str">
        <f t="shared" si="12"/>
        <v/>
      </c>
    </row>
    <row r="775" spans="1:12" ht="14.25" hidden="1">
      <c r="A775" s="16">
        <v>42900</v>
      </c>
      <c r="B775" s="22">
        <v>0.65163194444444439</v>
      </c>
      <c r="C775" t="s">
        <v>746</v>
      </c>
      <c r="D775" t="s">
        <v>747</v>
      </c>
      <c r="E775" s="17">
        <v>205560</v>
      </c>
      <c r="F775" t="s">
        <v>12751</v>
      </c>
      <c r="G775" s="17">
        <v>5</v>
      </c>
      <c r="H775" t="s">
        <v>41</v>
      </c>
      <c r="I775" t="s">
        <v>42</v>
      </c>
      <c r="J775" t="s">
        <v>22656</v>
      </c>
      <c r="K775">
        <f>VLOOKUP(F775,自助机!E:H,4,FALSE)</f>
        <v>5</v>
      </c>
      <c r="L775" t="str">
        <f t="shared" si="12"/>
        <v/>
      </c>
    </row>
    <row r="776" spans="1:12" ht="14.25" hidden="1">
      <c r="A776" s="16">
        <v>42900</v>
      </c>
      <c r="B776" s="22">
        <v>0.65179398148148149</v>
      </c>
      <c r="C776" t="s">
        <v>12755</v>
      </c>
      <c r="D776" t="s">
        <v>12756</v>
      </c>
      <c r="E776" s="17">
        <v>205566</v>
      </c>
      <c r="F776" t="s">
        <v>12757</v>
      </c>
      <c r="G776" s="17">
        <v>500</v>
      </c>
      <c r="H776" t="s">
        <v>41</v>
      </c>
      <c r="I776" t="s">
        <v>42</v>
      </c>
      <c r="J776" t="s">
        <v>22656</v>
      </c>
      <c r="K776">
        <f>VLOOKUP(F776,自助机!E:H,4,FALSE)</f>
        <v>500</v>
      </c>
      <c r="L776" t="str">
        <f t="shared" si="12"/>
        <v/>
      </c>
    </row>
    <row r="777" spans="1:12" ht="14.25" hidden="1">
      <c r="A777" s="16">
        <v>42900</v>
      </c>
      <c r="B777" s="22">
        <v>0.65190972222222221</v>
      </c>
      <c r="C777" t="s">
        <v>12761</v>
      </c>
      <c r="D777" t="s">
        <v>140</v>
      </c>
      <c r="E777" s="17">
        <v>205574</v>
      </c>
      <c r="F777" t="s">
        <v>12762</v>
      </c>
      <c r="G777" s="17">
        <v>180</v>
      </c>
      <c r="H777" t="s">
        <v>41</v>
      </c>
      <c r="I777" t="s">
        <v>42</v>
      </c>
      <c r="J777" t="s">
        <v>22656</v>
      </c>
      <c r="K777">
        <f>VLOOKUP(F777,自助机!E:H,4,FALSE)</f>
        <v>180</v>
      </c>
      <c r="L777" t="str">
        <f t="shared" si="12"/>
        <v/>
      </c>
    </row>
    <row r="778" spans="1:12" ht="14.25" hidden="1">
      <c r="A778" s="16">
        <v>42900</v>
      </c>
      <c r="B778" s="22">
        <v>0.6524537037037037</v>
      </c>
      <c r="C778" t="s">
        <v>11577</v>
      </c>
      <c r="D778" t="s">
        <v>11578</v>
      </c>
      <c r="E778" s="17">
        <v>205620</v>
      </c>
      <c r="F778" t="s">
        <v>12766</v>
      </c>
      <c r="G778" s="17">
        <v>500</v>
      </c>
      <c r="H778" t="s">
        <v>41</v>
      </c>
      <c r="I778" t="s">
        <v>42</v>
      </c>
      <c r="J778" t="s">
        <v>22656</v>
      </c>
      <c r="K778">
        <f>VLOOKUP(F778,自助机!E:H,4,FALSE)</f>
        <v>500</v>
      </c>
      <c r="L778" t="str">
        <f t="shared" si="12"/>
        <v/>
      </c>
    </row>
    <row r="779" spans="1:12" ht="14.25" hidden="1">
      <c r="A779" s="16">
        <v>42900</v>
      </c>
      <c r="B779" s="22">
        <v>0.65341435185185182</v>
      </c>
      <c r="C779" t="s">
        <v>12667</v>
      </c>
      <c r="D779" t="s">
        <v>12668</v>
      </c>
      <c r="E779" s="17">
        <v>205672</v>
      </c>
      <c r="F779" t="s">
        <v>12770</v>
      </c>
      <c r="G779" s="17">
        <v>450</v>
      </c>
      <c r="H779" t="s">
        <v>41</v>
      </c>
      <c r="I779" t="s">
        <v>42</v>
      </c>
      <c r="J779" t="s">
        <v>22656</v>
      </c>
      <c r="K779">
        <f>VLOOKUP(F779,自助机!E:H,4,FALSE)</f>
        <v>450</v>
      </c>
      <c r="L779" t="str">
        <f t="shared" si="12"/>
        <v/>
      </c>
    </row>
    <row r="780" spans="1:12" ht="14.25" hidden="1">
      <c r="A780" s="16">
        <v>42900</v>
      </c>
      <c r="B780" s="22">
        <v>0.65385416666666674</v>
      </c>
      <c r="C780" t="s">
        <v>12774</v>
      </c>
      <c r="D780" t="s">
        <v>12775</v>
      </c>
      <c r="E780" s="17">
        <v>205703</v>
      </c>
      <c r="F780" t="s">
        <v>12776</v>
      </c>
      <c r="G780" s="17">
        <v>120</v>
      </c>
      <c r="H780" t="s">
        <v>41</v>
      </c>
      <c r="I780" t="s">
        <v>42</v>
      </c>
      <c r="J780" t="s">
        <v>22656</v>
      </c>
      <c r="K780">
        <f>VLOOKUP(F780,自助机!E:H,4,FALSE)</f>
        <v>120</v>
      </c>
      <c r="L780" t="str">
        <f t="shared" si="12"/>
        <v/>
      </c>
    </row>
    <row r="781" spans="1:12" ht="14.25" hidden="1">
      <c r="A781" s="16">
        <v>42900</v>
      </c>
      <c r="B781" s="22">
        <v>0.65438657407407408</v>
      </c>
      <c r="C781" t="s">
        <v>12780</v>
      </c>
      <c r="D781" t="s">
        <v>12781</v>
      </c>
      <c r="E781" s="17">
        <v>205735</v>
      </c>
      <c r="F781" t="s">
        <v>12782</v>
      </c>
      <c r="G781" s="17">
        <v>1000</v>
      </c>
      <c r="H781" t="s">
        <v>41</v>
      </c>
      <c r="I781" t="s">
        <v>42</v>
      </c>
      <c r="J781" t="s">
        <v>22656</v>
      </c>
      <c r="K781">
        <f>VLOOKUP(F781,自助机!E:H,4,FALSE)</f>
        <v>1000</v>
      </c>
      <c r="L781" t="str">
        <f t="shared" si="12"/>
        <v/>
      </c>
    </row>
    <row r="782" spans="1:12" ht="14.25" hidden="1">
      <c r="A782" s="16">
        <v>42900</v>
      </c>
      <c r="B782" s="22">
        <v>0.6565509259259259</v>
      </c>
      <c r="C782" t="s">
        <v>12340</v>
      </c>
      <c r="D782" t="s">
        <v>12341</v>
      </c>
      <c r="E782" s="17">
        <v>205841</v>
      </c>
      <c r="F782" t="s">
        <v>12786</v>
      </c>
      <c r="G782" s="17">
        <v>132</v>
      </c>
      <c r="H782" t="s">
        <v>41</v>
      </c>
      <c r="I782" t="s">
        <v>42</v>
      </c>
      <c r="J782" t="s">
        <v>22656</v>
      </c>
      <c r="K782">
        <f>VLOOKUP(F782,自助机!E:H,4,FALSE)</f>
        <v>132</v>
      </c>
      <c r="L782" t="str">
        <f t="shared" si="12"/>
        <v/>
      </c>
    </row>
    <row r="783" spans="1:12" ht="14.25" hidden="1">
      <c r="A783" s="16">
        <v>42900</v>
      </c>
      <c r="B783" s="22">
        <v>0.65755787037037039</v>
      </c>
      <c r="C783" t="s">
        <v>12790</v>
      </c>
      <c r="D783" t="s">
        <v>12791</v>
      </c>
      <c r="E783" s="17">
        <v>205904</v>
      </c>
      <c r="F783" t="s">
        <v>12792</v>
      </c>
      <c r="G783" s="17">
        <v>200</v>
      </c>
      <c r="H783" t="s">
        <v>41</v>
      </c>
      <c r="I783" t="s">
        <v>42</v>
      </c>
      <c r="J783" t="s">
        <v>22656</v>
      </c>
      <c r="K783">
        <f>VLOOKUP(F783,自助机!E:H,4,FALSE)</f>
        <v>200</v>
      </c>
      <c r="L783" t="str">
        <f t="shared" si="12"/>
        <v/>
      </c>
    </row>
    <row r="784" spans="1:12" ht="14.25" hidden="1">
      <c r="A784" s="16">
        <v>42900</v>
      </c>
      <c r="B784" s="22">
        <v>0.65784722222222225</v>
      </c>
      <c r="C784" t="s">
        <v>12645</v>
      </c>
      <c r="D784" t="s">
        <v>12646</v>
      </c>
      <c r="E784" s="17">
        <v>205924</v>
      </c>
      <c r="F784" t="s">
        <v>12796</v>
      </c>
      <c r="G784" s="17">
        <v>166</v>
      </c>
      <c r="H784" t="s">
        <v>41</v>
      </c>
      <c r="I784" t="s">
        <v>42</v>
      </c>
      <c r="J784" t="s">
        <v>22656</v>
      </c>
      <c r="K784">
        <f>VLOOKUP(F784,自助机!E:H,4,FALSE)</f>
        <v>166</v>
      </c>
      <c r="L784" t="str">
        <f t="shared" si="12"/>
        <v/>
      </c>
    </row>
    <row r="785" spans="1:12" ht="14.25" hidden="1">
      <c r="A785" s="16">
        <v>42900</v>
      </c>
      <c r="B785" s="22">
        <v>0.6603472222222222</v>
      </c>
      <c r="C785" t="s">
        <v>12800</v>
      </c>
      <c r="D785" t="s">
        <v>12801</v>
      </c>
      <c r="E785" s="17">
        <v>206062</v>
      </c>
      <c r="F785" t="s">
        <v>12802</v>
      </c>
      <c r="G785" s="17">
        <v>100</v>
      </c>
      <c r="H785" t="s">
        <v>41</v>
      </c>
      <c r="I785" t="s">
        <v>42</v>
      </c>
      <c r="J785" t="s">
        <v>22656</v>
      </c>
      <c r="K785">
        <f>VLOOKUP(F785,自助机!E:H,4,FALSE)</f>
        <v>100</v>
      </c>
      <c r="L785" t="str">
        <f t="shared" si="12"/>
        <v/>
      </c>
    </row>
    <row r="786" spans="1:12" ht="14.25" hidden="1">
      <c r="A786" s="16">
        <v>42900</v>
      </c>
      <c r="B786" s="22">
        <v>0.66065972222222225</v>
      </c>
      <c r="C786" t="s">
        <v>12806</v>
      </c>
      <c r="D786" t="s">
        <v>12807</v>
      </c>
      <c r="E786" s="17">
        <v>206077</v>
      </c>
      <c r="F786" t="s">
        <v>12808</v>
      </c>
      <c r="G786" s="17">
        <v>50</v>
      </c>
      <c r="H786" t="s">
        <v>41</v>
      </c>
      <c r="I786" t="s">
        <v>42</v>
      </c>
      <c r="J786" t="s">
        <v>22656</v>
      </c>
      <c r="K786">
        <f>VLOOKUP(F786,自助机!E:H,4,FALSE)</f>
        <v>50</v>
      </c>
      <c r="L786" t="str">
        <f t="shared" si="12"/>
        <v/>
      </c>
    </row>
    <row r="787" spans="1:12" ht="14.25" hidden="1">
      <c r="A787" s="16">
        <v>42900</v>
      </c>
      <c r="B787" s="22">
        <v>0.66210648148148155</v>
      </c>
      <c r="C787" t="s">
        <v>11886</v>
      </c>
      <c r="D787" t="s">
        <v>11887</v>
      </c>
      <c r="E787" s="17">
        <v>206171</v>
      </c>
      <c r="F787" t="s">
        <v>12812</v>
      </c>
      <c r="G787" s="17">
        <v>1000</v>
      </c>
      <c r="H787" t="s">
        <v>41</v>
      </c>
      <c r="I787" t="s">
        <v>42</v>
      </c>
      <c r="J787" t="s">
        <v>22656</v>
      </c>
      <c r="K787">
        <f>VLOOKUP(F787,自助机!E:H,4,FALSE)</f>
        <v>1000</v>
      </c>
      <c r="L787" t="str">
        <f t="shared" si="12"/>
        <v/>
      </c>
    </row>
    <row r="788" spans="1:12" ht="14.25" hidden="1">
      <c r="A788" s="16">
        <v>42900</v>
      </c>
      <c r="B788" s="22">
        <v>0.66228009259259257</v>
      </c>
      <c r="C788" t="s">
        <v>980</v>
      </c>
      <c r="D788" t="s">
        <v>981</v>
      </c>
      <c r="E788" s="17">
        <v>206179</v>
      </c>
      <c r="F788" t="s">
        <v>12816</v>
      </c>
      <c r="G788" s="17">
        <v>240</v>
      </c>
      <c r="H788" t="s">
        <v>41</v>
      </c>
      <c r="I788" t="s">
        <v>42</v>
      </c>
      <c r="J788" t="s">
        <v>22656</v>
      </c>
      <c r="K788">
        <f>VLOOKUP(F788,自助机!E:H,4,FALSE)</f>
        <v>240</v>
      </c>
      <c r="L788" t="str">
        <f t="shared" si="12"/>
        <v/>
      </c>
    </row>
    <row r="789" spans="1:12" ht="14.25" hidden="1">
      <c r="A789" s="16">
        <v>42900</v>
      </c>
      <c r="B789" s="22">
        <v>0.66273148148148142</v>
      </c>
      <c r="C789" t="s">
        <v>12709</v>
      </c>
      <c r="D789" t="s">
        <v>12710</v>
      </c>
      <c r="E789" s="17">
        <v>206198</v>
      </c>
      <c r="F789" t="s">
        <v>12820</v>
      </c>
      <c r="G789" s="17">
        <v>150</v>
      </c>
      <c r="H789" t="s">
        <v>41</v>
      </c>
      <c r="I789" t="s">
        <v>42</v>
      </c>
      <c r="J789" t="s">
        <v>22656</v>
      </c>
      <c r="K789">
        <f>VLOOKUP(F789,自助机!E:H,4,FALSE)</f>
        <v>150</v>
      </c>
      <c r="L789" t="str">
        <f t="shared" si="12"/>
        <v/>
      </c>
    </row>
    <row r="790" spans="1:12" ht="14.25" hidden="1">
      <c r="A790" s="16">
        <v>42900</v>
      </c>
      <c r="B790" s="22">
        <v>0.66453703703703704</v>
      </c>
      <c r="C790" t="s">
        <v>12618</v>
      </c>
      <c r="D790" t="s">
        <v>12619</v>
      </c>
      <c r="E790" s="17">
        <v>206294</v>
      </c>
      <c r="F790" t="s">
        <v>12824</v>
      </c>
      <c r="G790" s="17">
        <v>50</v>
      </c>
      <c r="H790" t="s">
        <v>41</v>
      </c>
      <c r="I790" t="s">
        <v>42</v>
      </c>
      <c r="J790" t="s">
        <v>22656</v>
      </c>
      <c r="K790">
        <f>VLOOKUP(F790,自助机!E:H,4,FALSE)</f>
        <v>50</v>
      </c>
      <c r="L790" t="str">
        <f t="shared" si="12"/>
        <v/>
      </c>
    </row>
    <row r="791" spans="1:12" ht="14.25" hidden="1">
      <c r="A791" s="16">
        <v>42900</v>
      </c>
      <c r="B791" s="22">
        <v>0.66541666666666666</v>
      </c>
      <c r="C791" t="s">
        <v>12538</v>
      </c>
      <c r="D791" t="s">
        <v>12539</v>
      </c>
      <c r="E791" s="17">
        <v>206337</v>
      </c>
      <c r="F791" t="s">
        <v>12828</v>
      </c>
      <c r="G791" s="17">
        <v>1850</v>
      </c>
      <c r="H791" t="s">
        <v>41</v>
      </c>
      <c r="I791" t="s">
        <v>42</v>
      </c>
      <c r="J791" t="s">
        <v>22656</v>
      </c>
      <c r="K791">
        <f>VLOOKUP(F791,自助机!E:H,4,FALSE)</f>
        <v>1850</v>
      </c>
      <c r="L791" t="str">
        <f t="shared" si="12"/>
        <v/>
      </c>
    </row>
    <row r="792" spans="1:12" ht="14.25" hidden="1">
      <c r="A792" s="16">
        <v>42900</v>
      </c>
      <c r="B792" s="22">
        <v>0.66582175925925924</v>
      </c>
      <c r="C792" t="s">
        <v>12832</v>
      </c>
      <c r="D792" t="s">
        <v>12833</v>
      </c>
      <c r="E792" s="17">
        <v>206364</v>
      </c>
      <c r="F792" t="s">
        <v>12834</v>
      </c>
      <c r="G792" s="17">
        <v>500</v>
      </c>
      <c r="H792" t="s">
        <v>41</v>
      </c>
      <c r="I792" t="s">
        <v>42</v>
      </c>
      <c r="J792" t="s">
        <v>22656</v>
      </c>
      <c r="K792">
        <f>VLOOKUP(F792,自助机!E:H,4,FALSE)</f>
        <v>500</v>
      </c>
      <c r="L792" t="str">
        <f t="shared" si="12"/>
        <v/>
      </c>
    </row>
    <row r="793" spans="1:12" ht="14.25" hidden="1">
      <c r="A793" s="16">
        <v>42900</v>
      </c>
      <c r="B793" s="22">
        <v>0.66693287037037041</v>
      </c>
      <c r="C793" t="s">
        <v>12838</v>
      </c>
      <c r="D793" t="s">
        <v>12839</v>
      </c>
      <c r="E793" s="17">
        <v>206443</v>
      </c>
      <c r="F793" t="s">
        <v>12840</v>
      </c>
      <c r="G793" s="17">
        <v>500</v>
      </c>
      <c r="H793" t="s">
        <v>41</v>
      </c>
      <c r="I793" t="s">
        <v>42</v>
      </c>
      <c r="J793" t="s">
        <v>22656</v>
      </c>
      <c r="K793">
        <f>VLOOKUP(F793,自助机!E:H,4,FALSE)</f>
        <v>500</v>
      </c>
      <c r="L793" t="str">
        <f t="shared" si="12"/>
        <v/>
      </c>
    </row>
    <row r="794" spans="1:12" ht="14.25" hidden="1">
      <c r="A794" s="16">
        <v>42900</v>
      </c>
      <c r="B794" s="22">
        <v>0.67092592592592604</v>
      </c>
      <c r="C794" t="s">
        <v>12516</v>
      </c>
      <c r="D794" t="s">
        <v>12517</v>
      </c>
      <c r="E794" s="17">
        <v>206622</v>
      </c>
      <c r="F794" t="s">
        <v>12844</v>
      </c>
      <c r="G794" s="17">
        <v>150</v>
      </c>
      <c r="H794" t="s">
        <v>41</v>
      </c>
      <c r="I794" t="s">
        <v>42</v>
      </c>
      <c r="J794" t="s">
        <v>22656</v>
      </c>
      <c r="K794">
        <f>VLOOKUP(F794,自助机!E:H,4,FALSE)</f>
        <v>150</v>
      </c>
      <c r="L794" t="str">
        <f t="shared" si="12"/>
        <v/>
      </c>
    </row>
    <row r="795" spans="1:12" ht="14.25" hidden="1">
      <c r="A795" s="16">
        <v>42900</v>
      </c>
      <c r="B795" s="22">
        <v>0.6715740740740741</v>
      </c>
      <c r="C795" t="s">
        <v>12848</v>
      </c>
      <c r="D795" t="s">
        <v>12849</v>
      </c>
      <c r="E795" s="17">
        <v>206652</v>
      </c>
      <c r="F795" t="s">
        <v>12850</v>
      </c>
      <c r="G795" s="17">
        <v>500</v>
      </c>
      <c r="H795" t="s">
        <v>41</v>
      </c>
      <c r="I795" t="s">
        <v>42</v>
      </c>
      <c r="J795" t="s">
        <v>22656</v>
      </c>
      <c r="K795">
        <f>VLOOKUP(F795,自助机!E:H,4,FALSE)</f>
        <v>500</v>
      </c>
      <c r="L795" t="str">
        <f t="shared" si="12"/>
        <v/>
      </c>
    </row>
    <row r="796" spans="1:12" ht="14.25" hidden="1">
      <c r="A796" s="16">
        <v>42900</v>
      </c>
      <c r="B796" s="22">
        <v>0.67343750000000002</v>
      </c>
      <c r="C796" t="s">
        <v>12854</v>
      </c>
      <c r="D796" t="s">
        <v>403</v>
      </c>
      <c r="E796" s="17">
        <v>206728</v>
      </c>
      <c r="F796" t="s">
        <v>12855</v>
      </c>
      <c r="G796" s="17">
        <v>500</v>
      </c>
      <c r="H796" t="s">
        <v>41</v>
      </c>
      <c r="I796" t="s">
        <v>42</v>
      </c>
      <c r="J796" t="s">
        <v>22656</v>
      </c>
      <c r="K796">
        <f>VLOOKUP(F796,自助机!E:H,4,FALSE)</f>
        <v>500</v>
      </c>
      <c r="L796" t="str">
        <f t="shared" si="12"/>
        <v/>
      </c>
    </row>
    <row r="797" spans="1:12" ht="14.25" hidden="1">
      <c r="A797" s="16">
        <v>42900</v>
      </c>
      <c r="B797" s="22">
        <v>0.67543981481481474</v>
      </c>
      <c r="C797" t="s">
        <v>12859</v>
      </c>
      <c r="D797" t="s">
        <v>12860</v>
      </c>
      <c r="E797" s="17">
        <v>206821</v>
      </c>
      <c r="F797" t="s">
        <v>12861</v>
      </c>
      <c r="G797" s="17">
        <v>20</v>
      </c>
      <c r="H797" t="s">
        <v>41</v>
      </c>
      <c r="I797" t="s">
        <v>42</v>
      </c>
      <c r="J797" t="s">
        <v>22656</v>
      </c>
      <c r="K797">
        <f>VLOOKUP(F797,自助机!E:H,4,FALSE)</f>
        <v>20</v>
      </c>
      <c r="L797" t="str">
        <f t="shared" si="12"/>
        <v/>
      </c>
    </row>
    <row r="798" spans="1:12" ht="14.25" hidden="1">
      <c r="A798" s="16">
        <v>42900</v>
      </c>
      <c r="B798" s="22">
        <v>0.67561342592592588</v>
      </c>
      <c r="C798" t="s">
        <v>12865</v>
      </c>
      <c r="D798" t="s">
        <v>12866</v>
      </c>
      <c r="E798" s="17">
        <v>206828</v>
      </c>
      <c r="F798" t="s">
        <v>12867</v>
      </c>
      <c r="G798" s="17">
        <v>10</v>
      </c>
      <c r="H798" t="s">
        <v>41</v>
      </c>
      <c r="I798" t="s">
        <v>42</v>
      </c>
      <c r="J798" t="s">
        <v>22656</v>
      </c>
      <c r="K798">
        <f>VLOOKUP(F798,自助机!E:H,4,FALSE)</f>
        <v>10</v>
      </c>
      <c r="L798" t="str">
        <f t="shared" si="12"/>
        <v/>
      </c>
    </row>
    <row r="799" spans="1:12" ht="14.25" hidden="1">
      <c r="A799" s="16">
        <v>42900</v>
      </c>
      <c r="B799" s="22">
        <v>0.67763888888888879</v>
      </c>
      <c r="C799" t="s">
        <v>12871</v>
      </c>
      <c r="D799" t="s">
        <v>12872</v>
      </c>
      <c r="E799" s="17">
        <v>206895</v>
      </c>
      <c r="F799" t="s">
        <v>12873</v>
      </c>
      <c r="G799" s="17">
        <v>50</v>
      </c>
      <c r="H799" t="s">
        <v>41</v>
      </c>
      <c r="I799" t="s">
        <v>42</v>
      </c>
      <c r="J799" t="s">
        <v>22656</v>
      </c>
      <c r="K799">
        <f>VLOOKUP(F799,自助机!E:H,4,FALSE)</f>
        <v>50</v>
      </c>
      <c r="L799" t="str">
        <f t="shared" si="12"/>
        <v/>
      </c>
    </row>
    <row r="800" spans="1:12" ht="14.25" hidden="1">
      <c r="A800" s="16">
        <v>42900</v>
      </c>
      <c r="B800" s="22">
        <v>0.67829861111111101</v>
      </c>
      <c r="C800" t="s">
        <v>12877</v>
      </c>
      <c r="D800" t="s">
        <v>12878</v>
      </c>
      <c r="E800" s="17">
        <v>206933</v>
      </c>
      <c r="F800" t="s">
        <v>12879</v>
      </c>
      <c r="G800" s="17">
        <v>200</v>
      </c>
      <c r="H800" t="s">
        <v>41</v>
      </c>
      <c r="I800" t="s">
        <v>42</v>
      </c>
      <c r="J800" t="s">
        <v>22656</v>
      </c>
      <c r="K800">
        <f>VLOOKUP(F800,自助机!E:H,4,FALSE)</f>
        <v>200</v>
      </c>
      <c r="L800" t="str">
        <f t="shared" si="12"/>
        <v/>
      </c>
    </row>
    <row r="801" spans="1:12" ht="14.25" hidden="1">
      <c r="A801" s="16">
        <v>42900</v>
      </c>
      <c r="B801" s="22">
        <v>0.6809722222222222</v>
      </c>
      <c r="C801" t="s">
        <v>1252</v>
      </c>
      <c r="D801" t="s">
        <v>1253</v>
      </c>
      <c r="E801" s="17">
        <v>207059</v>
      </c>
      <c r="F801" t="s">
        <v>12883</v>
      </c>
      <c r="G801" s="17">
        <v>200</v>
      </c>
      <c r="H801" t="s">
        <v>41</v>
      </c>
      <c r="I801" t="s">
        <v>42</v>
      </c>
      <c r="J801" t="s">
        <v>22656</v>
      </c>
      <c r="K801">
        <f>VLOOKUP(F801,自助机!E:H,4,FALSE)</f>
        <v>200</v>
      </c>
      <c r="L801" t="str">
        <f t="shared" si="12"/>
        <v/>
      </c>
    </row>
    <row r="802" spans="1:12" ht="14.25" hidden="1">
      <c r="A802" s="16">
        <v>42900</v>
      </c>
      <c r="B802" s="22">
        <v>0.68142361111111116</v>
      </c>
      <c r="C802" t="s">
        <v>430</v>
      </c>
      <c r="D802" t="s">
        <v>431</v>
      </c>
      <c r="E802" s="17">
        <v>207084</v>
      </c>
      <c r="F802" t="s">
        <v>12887</v>
      </c>
      <c r="G802" s="17">
        <v>3000</v>
      </c>
      <c r="H802" t="s">
        <v>41</v>
      </c>
      <c r="I802" t="s">
        <v>42</v>
      </c>
      <c r="J802" t="s">
        <v>22656</v>
      </c>
      <c r="K802">
        <f>VLOOKUP(F802,自助机!E:H,4,FALSE)</f>
        <v>3000</v>
      </c>
      <c r="L802" t="str">
        <f t="shared" si="12"/>
        <v/>
      </c>
    </row>
    <row r="803" spans="1:12" ht="14.25" hidden="1">
      <c r="A803" s="16">
        <v>42900</v>
      </c>
      <c r="B803" s="22">
        <v>0.68142361111111116</v>
      </c>
      <c r="C803" t="s">
        <v>12891</v>
      </c>
      <c r="D803" t="s">
        <v>12892</v>
      </c>
      <c r="E803" s="17">
        <v>207082</v>
      </c>
      <c r="F803" t="s">
        <v>12893</v>
      </c>
      <c r="G803" s="17">
        <v>3000</v>
      </c>
      <c r="H803" t="s">
        <v>41</v>
      </c>
      <c r="I803" t="s">
        <v>42</v>
      </c>
      <c r="J803" t="s">
        <v>22656</v>
      </c>
      <c r="K803">
        <f>VLOOKUP(F803,自助机!E:H,4,FALSE)</f>
        <v>3000</v>
      </c>
      <c r="L803" t="str">
        <f t="shared" si="12"/>
        <v/>
      </c>
    </row>
    <row r="804" spans="1:12" ht="14.25" hidden="1">
      <c r="A804" s="16">
        <v>42900</v>
      </c>
      <c r="B804" s="22">
        <v>0.68208333333333337</v>
      </c>
      <c r="C804" t="s">
        <v>12897</v>
      </c>
      <c r="D804" t="s">
        <v>313</v>
      </c>
      <c r="E804" s="17">
        <v>207110</v>
      </c>
      <c r="F804" t="s">
        <v>12898</v>
      </c>
      <c r="G804" s="17">
        <v>100</v>
      </c>
      <c r="H804" t="s">
        <v>41</v>
      </c>
      <c r="I804" t="s">
        <v>42</v>
      </c>
      <c r="J804" t="s">
        <v>22656</v>
      </c>
      <c r="K804">
        <f>VLOOKUP(F804,自助机!E:H,4,FALSE)</f>
        <v>100</v>
      </c>
      <c r="L804" t="str">
        <f t="shared" si="12"/>
        <v/>
      </c>
    </row>
    <row r="805" spans="1:12" ht="14.25" hidden="1">
      <c r="A805" s="16">
        <v>42900</v>
      </c>
      <c r="B805" s="22">
        <v>0.68388888888888888</v>
      </c>
      <c r="C805" t="s">
        <v>12914</v>
      </c>
      <c r="D805" t="s">
        <v>45</v>
      </c>
      <c r="E805" s="17">
        <v>207190</v>
      </c>
      <c r="F805" t="s">
        <v>12915</v>
      </c>
      <c r="G805" s="17">
        <v>100</v>
      </c>
      <c r="H805" t="s">
        <v>41</v>
      </c>
      <c r="I805" t="s">
        <v>42</v>
      </c>
      <c r="J805" t="s">
        <v>22656</v>
      </c>
      <c r="K805">
        <f>VLOOKUP(F805,自助机!E:H,4,FALSE)</f>
        <v>100</v>
      </c>
      <c r="L805" t="str">
        <f t="shared" si="12"/>
        <v/>
      </c>
    </row>
    <row r="806" spans="1:12" ht="14.25" hidden="1">
      <c r="A806" s="16">
        <v>42900</v>
      </c>
      <c r="B806" s="22">
        <v>0.68412037037037043</v>
      </c>
      <c r="C806" t="s">
        <v>12908</v>
      </c>
      <c r="D806" t="s">
        <v>12909</v>
      </c>
      <c r="E806" s="17">
        <v>207201</v>
      </c>
      <c r="F806" t="s">
        <v>12910</v>
      </c>
      <c r="G806" s="17">
        <v>300</v>
      </c>
      <c r="H806" t="s">
        <v>41</v>
      </c>
      <c r="I806" t="s">
        <v>42</v>
      </c>
      <c r="J806" t="s">
        <v>22656</v>
      </c>
      <c r="K806">
        <f>VLOOKUP(F806,自助机!E:H,4,FALSE)</f>
        <v>300</v>
      </c>
      <c r="L806" t="str">
        <f t="shared" si="12"/>
        <v/>
      </c>
    </row>
    <row r="807" spans="1:12" ht="14.25" hidden="1">
      <c r="A807" s="16">
        <v>42900</v>
      </c>
      <c r="B807" s="22">
        <v>0.68460648148148151</v>
      </c>
      <c r="C807" t="s">
        <v>12902</v>
      </c>
      <c r="D807" t="s">
        <v>12903</v>
      </c>
      <c r="E807" s="17">
        <v>207211</v>
      </c>
      <c r="F807" t="s">
        <v>12904</v>
      </c>
      <c r="G807" s="17">
        <v>20</v>
      </c>
      <c r="H807" t="s">
        <v>41</v>
      </c>
      <c r="I807" t="s">
        <v>42</v>
      </c>
      <c r="J807" t="s">
        <v>22656</v>
      </c>
      <c r="K807">
        <f>VLOOKUP(F807,自助机!E:H,4,FALSE)</f>
        <v>20</v>
      </c>
      <c r="L807" t="str">
        <f t="shared" si="12"/>
        <v/>
      </c>
    </row>
    <row r="808" spans="1:12" ht="14.25" hidden="1">
      <c r="A808" s="16">
        <v>42900</v>
      </c>
      <c r="B808" s="22">
        <v>0.68576388888888884</v>
      </c>
      <c r="C808" t="s">
        <v>12402</v>
      </c>
      <c r="D808" t="s">
        <v>12403</v>
      </c>
      <c r="E808" s="17">
        <v>207245</v>
      </c>
      <c r="F808" t="s">
        <v>12919</v>
      </c>
      <c r="G808" s="17">
        <v>300</v>
      </c>
      <c r="H808" t="s">
        <v>41</v>
      </c>
      <c r="I808" t="s">
        <v>42</v>
      </c>
      <c r="J808" t="s">
        <v>22656</v>
      </c>
      <c r="K808">
        <f>VLOOKUP(F808,自助机!E:H,4,FALSE)</f>
        <v>300</v>
      </c>
      <c r="L808" t="str">
        <f t="shared" si="12"/>
        <v/>
      </c>
    </row>
    <row r="809" spans="1:12" ht="14.25" hidden="1">
      <c r="A809" s="16">
        <v>42900</v>
      </c>
      <c r="B809" s="22">
        <v>0.68629629629629629</v>
      </c>
      <c r="C809" t="s">
        <v>1252</v>
      </c>
      <c r="D809" t="s">
        <v>1253</v>
      </c>
      <c r="E809" s="17">
        <v>207265</v>
      </c>
      <c r="F809" t="s">
        <v>12923</v>
      </c>
      <c r="G809" s="17">
        <v>10</v>
      </c>
      <c r="H809" t="s">
        <v>41</v>
      </c>
      <c r="I809" t="s">
        <v>42</v>
      </c>
      <c r="J809" t="s">
        <v>22656</v>
      </c>
      <c r="K809">
        <f>VLOOKUP(F809,自助机!E:H,4,FALSE)</f>
        <v>10</v>
      </c>
      <c r="L809" t="str">
        <f t="shared" si="12"/>
        <v/>
      </c>
    </row>
    <row r="810" spans="1:12" ht="14.25" hidden="1">
      <c r="A810" s="16">
        <v>42900</v>
      </c>
      <c r="B810" s="22">
        <v>0.68693287037037043</v>
      </c>
      <c r="C810" t="s">
        <v>12927</v>
      </c>
      <c r="D810" t="s">
        <v>12928</v>
      </c>
      <c r="E810" s="17">
        <v>207293</v>
      </c>
      <c r="F810" t="s">
        <v>12929</v>
      </c>
      <c r="G810" s="17">
        <v>500</v>
      </c>
      <c r="H810" t="s">
        <v>41</v>
      </c>
      <c r="I810" t="s">
        <v>42</v>
      </c>
      <c r="J810" t="s">
        <v>22656</v>
      </c>
      <c r="K810">
        <f>VLOOKUP(F810,自助机!E:H,4,FALSE)</f>
        <v>500</v>
      </c>
      <c r="L810" t="str">
        <f t="shared" si="12"/>
        <v/>
      </c>
    </row>
    <row r="811" spans="1:12" ht="14.25" hidden="1">
      <c r="A811" s="16">
        <v>42900</v>
      </c>
      <c r="B811" s="22">
        <v>0.68843750000000004</v>
      </c>
      <c r="C811" t="s">
        <v>12933</v>
      </c>
      <c r="D811" t="s">
        <v>12934</v>
      </c>
      <c r="E811" s="17">
        <v>207343</v>
      </c>
      <c r="F811" t="s">
        <v>12935</v>
      </c>
      <c r="G811" s="17">
        <v>200</v>
      </c>
      <c r="H811" t="s">
        <v>41</v>
      </c>
      <c r="I811" t="s">
        <v>42</v>
      </c>
      <c r="J811" t="s">
        <v>22656</v>
      </c>
      <c r="K811">
        <f>VLOOKUP(F811,自助机!E:H,4,FALSE)</f>
        <v>200</v>
      </c>
      <c r="L811" t="str">
        <f t="shared" si="12"/>
        <v/>
      </c>
    </row>
    <row r="812" spans="1:12" ht="14.25" hidden="1">
      <c r="A812" s="16">
        <v>42900</v>
      </c>
      <c r="B812" s="22">
        <v>0.69008101851851855</v>
      </c>
      <c r="C812" t="s">
        <v>12939</v>
      </c>
      <c r="D812" t="s">
        <v>12940</v>
      </c>
      <c r="E812" s="17">
        <v>207423</v>
      </c>
      <c r="F812" t="s">
        <v>12941</v>
      </c>
      <c r="G812" s="17">
        <v>300</v>
      </c>
      <c r="H812" t="s">
        <v>41</v>
      </c>
      <c r="I812" t="s">
        <v>42</v>
      </c>
      <c r="J812" t="s">
        <v>22656</v>
      </c>
      <c r="K812">
        <f>VLOOKUP(F812,自助机!E:H,4,FALSE)</f>
        <v>300</v>
      </c>
      <c r="L812" t="str">
        <f t="shared" si="12"/>
        <v/>
      </c>
    </row>
    <row r="813" spans="1:12" ht="14.25" hidden="1">
      <c r="A813" s="16">
        <v>42900</v>
      </c>
      <c r="B813" s="22">
        <v>0.6905324074074074</v>
      </c>
      <c r="C813" t="s">
        <v>12945</v>
      </c>
      <c r="D813" t="s">
        <v>12946</v>
      </c>
      <c r="E813" s="17">
        <v>207439</v>
      </c>
      <c r="F813" t="s">
        <v>12947</v>
      </c>
      <c r="G813" s="17">
        <v>660</v>
      </c>
      <c r="H813" t="s">
        <v>41</v>
      </c>
      <c r="I813" t="s">
        <v>42</v>
      </c>
      <c r="J813" t="s">
        <v>22656</v>
      </c>
      <c r="K813">
        <f>VLOOKUP(F813,自助机!E:H,4,FALSE)</f>
        <v>660</v>
      </c>
      <c r="L813" t="str">
        <f t="shared" si="12"/>
        <v/>
      </c>
    </row>
    <row r="814" spans="1:12" ht="14.25" hidden="1">
      <c r="A814" s="16">
        <v>42900</v>
      </c>
      <c r="B814" s="22">
        <v>0.69217592592592592</v>
      </c>
      <c r="C814" t="s">
        <v>238</v>
      </c>
      <c r="D814" t="s">
        <v>239</v>
      </c>
      <c r="E814" s="17">
        <v>207500</v>
      </c>
      <c r="F814" t="s">
        <v>12951</v>
      </c>
      <c r="G814" s="17">
        <v>50</v>
      </c>
      <c r="H814" t="s">
        <v>41</v>
      </c>
      <c r="I814" t="s">
        <v>42</v>
      </c>
      <c r="J814" t="s">
        <v>22656</v>
      </c>
      <c r="K814">
        <f>VLOOKUP(F814,自助机!E:H,4,FALSE)</f>
        <v>50</v>
      </c>
      <c r="L814" t="str">
        <f t="shared" si="12"/>
        <v/>
      </c>
    </row>
    <row r="815" spans="1:12" ht="14.25" hidden="1">
      <c r="A815" s="16">
        <v>42900</v>
      </c>
      <c r="B815" s="22">
        <v>0.69281250000000005</v>
      </c>
      <c r="C815" t="s">
        <v>12955</v>
      </c>
      <c r="D815" t="s">
        <v>12956</v>
      </c>
      <c r="E815" s="17">
        <v>207522</v>
      </c>
      <c r="F815" t="s">
        <v>12957</v>
      </c>
      <c r="G815" s="17">
        <v>100</v>
      </c>
      <c r="H815" t="s">
        <v>41</v>
      </c>
      <c r="I815" t="s">
        <v>42</v>
      </c>
      <c r="J815" t="s">
        <v>22656</v>
      </c>
      <c r="K815">
        <f>VLOOKUP(F815,自助机!E:H,4,FALSE)</f>
        <v>100</v>
      </c>
      <c r="L815" t="str">
        <f t="shared" si="12"/>
        <v/>
      </c>
    </row>
    <row r="816" spans="1:12" ht="14.25" hidden="1">
      <c r="A816" s="16">
        <v>42900</v>
      </c>
      <c r="B816" s="22">
        <v>0.6962962962962963</v>
      </c>
      <c r="C816" t="s">
        <v>399</v>
      </c>
      <c r="D816" t="s">
        <v>400</v>
      </c>
      <c r="E816" s="17">
        <v>207671</v>
      </c>
      <c r="F816" t="s">
        <v>12961</v>
      </c>
      <c r="G816" s="17">
        <v>600</v>
      </c>
      <c r="H816" t="s">
        <v>41</v>
      </c>
      <c r="I816" t="s">
        <v>42</v>
      </c>
      <c r="J816" t="s">
        <v>22656</v>
      </c>
      <c r="K816">
        <f>VLOOKUP(F816,自助机!E:H,4,FALSE)</f>
        <v>600</v>
      </c>
      <c r="L816" t="str">
        <f t="shared" si="12"/>
        <v/>
      </c>
    </row>
    <row r="817" spans="1:12" ht="14.25" hidden="1">
      <c r="A817" s="16">
        <v>42900</v>
      </c>
      <c r="B817" s="22">
        <v>0.6968981481481481</v>
      </c>
      <c r="C817" t="s">
        <v>12965</v>
      </c>
      <c r="D817" t="s">
        <v>12966</v>
      </c>
      <c r="E817" s="17">
        <v>207693</v>
      </c>
      <c r="F817" t="s">
        <v>12967</v>
      </c>
      <c r="G817" s="17">
        <v>50</v>
      </c>
      <c r="H817" t="s">
        <v>41</v>
      </c>
      <c r="I817" t="s">
        <v>42</v>
      </c>
      <c r="J817" t="s">
        <v>22656</v>
      </c>
      <c r="K817">
        <f>VLOOKUP(F817,自助机!E:H,4,FALSE)</f>
        <v>50</v>
      </c>
      <c r="L817" t="str">
        <f t="shared" si="12"/>
        <v/>
      </c>
    </row>
    <row r="818" spans="1:12" ht="14.25" hidden="1">
      <c r="A818" s="16">
        <v>42900</v>
      </c>
      <c r="B818" s="22">
        <v>0.69789351851851855</v>
      </c>
      <c r="C818" t="s">
        <v>12971</v>
      </c>
      <c r="D818" t="s">
        <v>12972</v>
      </c>
      <c r="E818" s="17">
        <v>207735</v>
      </c>
      <c r="F818" t="s">
        <v>12973</v>
      </c>
      <c r="G818" s="17">
        <v>10</v>
      </c>
      <c r="H818" t="s">
        <v>41</v>
      </c>
      <c r="I818" t="s">
        <v>42</v>
      </c>
      <c r="J818" t="s">
        <v>22656</v>
      </c>
      <c r="K818">
        <f>VLOOKUP(F818,自助机!E:H,4,FALSE)</f>
        <v>10</v>
      </c>
      <c r="L818" t="str">
        <f t="shared" si="12"/>
        <v/>
      </c>
    </row>
    <row r="819" spans="1:12" ht="14.25" hidden="1">
      <c r="A819" s="16">
        <v>42900</v>
      </c>
      <c r="B819" s="22">
        <v>0.69809027777777777</v>
      </c>
      <c r="C819" t="s">
        <v>12528</v>
      </c>
      <c r="D819" t="s">
        <v>12529</v>
      </c>
      <c r="E819" s="17">
        <v>207742</v>
      </c>
      <c r="F819" t="s">
        <v>12977</v>
      </c>
      <c r="G819" s="17">
        <v>14</v>
      </c>
      <c r="H819" t="s">
        <v>41</v>
      </c>
      <c r="I819" t="s">
        <v>42</v>
      </c>
      <c r="J819" t="s">
        <v>22656</v>
      </c>
      <c r="K819">
        <f>VLOOKUP(F819,自助机!E:H,4,FALSE)</f>
        <v>14</v>
      </c>
      <c r="L819" t="str">
        <f t="shared" si="12"/>
        <v/>
      </c>
    </row>
    <row r="820" spans="1:12" ht="14.25" hidden="1">
      <c r="A820" s="16">
        <v>42900</v>
      </c>
      <c r="B820" s="22">
        <v>0.69978009259259266</v>
      </c>
      <c r="C820" t="s">
        <v>12981</v>
      </c>
      <c r="D820" t="s">
        <v>12982</v>
      </c>
      <c r="E820" s="17">
        <v>207799</v>
      </c>
      <c r="F820" t="s">
        <v>12983</v>
      </c>
      <c r="G820" s="17">
        <v>10</v>
      </c>
      <c r="H820" t="s">
        <v>41</v>
      </c>
      <c r="I820" t="s">
        <v>42</v>
      </c>
      <c r="J820" t="s">
        <v>22656</v>
      </c>
      <c r="K820">
        <f>VLOOKUP(F820,自助机!E:H,4,FALSE)</f>
        <v>10</v>
      </c>
      <c r="L820" t="str">
        <f t="shared" si="12"/>
        <v/>
      </c>
    </row>
    <row r="821" spans="1:12" ht="14.25" hidden="1">
      <c r="A821" s="16">
        <v>42900</v>
      </c>
      <c r="B821" s="22">
        <v>0.70065972222222228</v>
      </c>
      <c r="C821" t="s">
        <v>11410</v>
      </c>
      <c r="D821" t="s">
        <v>11411</v>
      </c>
      <c r="E821" s="17">
        <v>207825</v>
      </c>
      <c r="F821" t="s">
        <v>12987</v>
      </c>
      <c r="G821" s="17">
        <v>2000</v>
      </c>
      <c r="H821" t="s">
        <v>41</v>
      </c>
      <c r="I821" t="s">
        <v>42</v>
      </c>
      <c r="J821" t="s">
        <v>22656</v>
      </c>
      <c r="K821">
        <f>VLOOKUP(F821,自助机!E:H,4,FALSE)</f>
        <v>2000</v>
      </c>
      <c r="L821" t="str">
        <f t="shared" si="12"/>
        <v/>
      </c>
    </row>
    <row r="822" spans="1:12" ht="14.25" hidden="1">
      <c r="A822" s="16">
        <v>42900</v>
      </c>
      <c r="B822" s="22">
        <v>0.70146990740740733</v>
      </c>
      <c r="C822" t="s">
        <v>472</v>
      </c>
      <c r="D822" t="s">
        <v>473</v>
      </c>
      <c r="E822" s="17">
        <v>207850</v>
      </c>
      <c r="F822" t="s">
        <v>12991</v>
      </c>
      <c r="G822" s="17">
        <v>500</v>
      </c>
      <c r="H822" t="s">
        <v>41</v>
      </c>
      <c r="I822" t="s">
        <v>42</v>
      </c>
      <c r="J822" t="s">
        <v>22656</v>
      </c>
      <c r="K822">
        <f>VLOOKUP(F822,自助机!E:H,4,FALSE)</f>
        <v>500</v>
      </c>
      <c r="L822" t="str">
        <f t="shared" si="12"/>
        <v/>
      </c>
    </row>
    <row r="823" spans="1:12" ht="14.25" hidden="1">
      <c r="A823" s="16">
        <v>42900</v>
      </c>
      <c r="B823" s="22">
        <v>0.70177083333333334</v>
      </c>
      <c r="C823" t="s">
        <v>12358</v>
      </c>
      <c r="D823" t="s">
        <v>12359</v>
      </c>
      <c r="E823" s="17">
        <v>207876</v>
      </c>
      <c r="F823" t="s">
        <v>12995</v>
      </c>
      <c r="G823" s="17">
        <v>10</v>
      </c>
      <c r="H823" t="s">
        <v>41</v>
      </c>
      <c r="I823" t="s">
        <v>42</v>
      </c>
      <c r="J823" t="s">
        <v>22656</v>
      </c>
      <c r="K823">
        <f>VLOOKUP(F823,自助机!E:H,4,FALSE)</f>
        <v>10</v>
      </c>
      <c r="L823" t="str">
        <f t="shared" si="12"/>
        <v/>
      </c>
    </row>
    <row r="824" spans="1:12" ht="14.25" hidden="1">
      <c r="A824" s="16">
        <v>42900</v>
      </c>
      <c r="B824" s="22">
        <v>0.70508101851851857</v>
      </c>
      <c r="C824" t="s">
        <v>12999</v>
      </c>
      <c r="D824" t="s">
        <v>13000</v>
      </c>
      <c r="E824" s="17">
        <v>208016</v>
      </c>
      <c r="F824" t="s">
        <v>13001</v>
      </c>
      <c r="G824" s="17">
        <v>100</v>
      </c>
      <c r="H824" t="s">
        <v>41</v>
      </c>
      <c r="I824" t="s">
        <v>42</v>
      </c>
      <c r="J824" t="s">
        <v>22656</v>
      </c>
      <c r="K824">
        <f>VLOOKUP(F824,自助机!E:H,4,FALSE)</f>
        <v>100</v>
      </c>
      <c r="L824" t="str">
        <f t="shared" si="12"/>
        <v/>
      </c>
    </row>
    <row r="825" spans="1:12" ht="14.25" hidden="1">
      <c r="A825" s="16">
        <v>42900</v>
      </c>
      <c r="B825" s="22">
        <v>0.70611111111111102</v>
      </c>
      <c r="C825" t="s">
        <v>453</v>
      </c>
      <c r="D825" t="s">
        <v>454</v>
      </c>
      <c r="E825" s="17">
        <v>208057</v>
      </c>
      <c r="F825" t="s">
        <v>13005</v>
      </c>
      <c r="G825" s="17">
        <v>938</v>
      </c>
      <c r="H825" t="s">
        <v>41</v>
      </c>
      <c r="I825" t="s">
        <v>42</v>
      </c>
      <c r="J825" t="s">
        <v>22656</v>
      </c>
      <c r="K825">
        <f>VLOOKUP(F825,自助机!E:H,4,FALSE)</f>
        <v>938</v>
      </c>
      <c r="L825" t="str">
        <f t="shared" si="12"/>
        <v/>
      </c>
    </row>
    <row r="826" spans="1:12" ht="14.25" hidden="1">
      <c r="A826" s="16">
        <v>42900</v>
      </c>
      <c r="B826" s="22">
        <v>0.70702546296296298</v>
      </c>
      <c r="C826" t="s">
        <v>12971</v>
      </c>
      <c r="D826" t="s">
        <v>12972</v>
      </c>
      <c r="E826" s="17">
        <v>208082</v>
      </c>
      <c r="F826" t="s">
        <v>13009</v>
      </c>
      <c r="G826" s="17">
        <v>110</v>
      </c>
      <c r="H826" t="s">
        <v>41</v>
      </c>
      <c r="I826" t="s">
        <v>42</v>
      </c>
      <c r="J826" t="s">
        <v>22656</v>
      </c>
      <c r="K826">
        <f>VLOOKUP(F826,自助机!E:H,4,FALSE)</f>
        <v>110</v>
      </c>
      <c r="L826" t="str">
        <f t="shared" si="12"/>
        <v/>
      </c>
    </row>
    <row r="827" spans="1:12" ht="14.25" hidden="1">
      <c r="A827" s="16">
        <v>42900</v>
      </c>
      <c r="B827" s="22">
        <v>0.71006944444444453</v>
      </c>
      <c r="C827" t="s">
        <v>13019</v>
      </c>
      <c r="D827" t="s">
        <v>13020</v>
      </c>
      <c r="E827" s="17">
        <v>208178</v>
      </c>
      <c r="F827" t="s">
        <v>13021</v>
      </c>
      <c r="G827" s="17">
        <v>20</v>
      </c>
      <c r="H827" t="s">
        <v>41</v>
      </c>
      <c r="I827" t="s">
        <v>42</v>
      </c>
      <c r="J827" t="s">
        <v>22656</v>
      </c>
      <c r="K827">
        <f>VLOOKUP(F827,自助机!E:H,4,FALSE)</f>
        <v>20</v>
      </c>
      <c r="L827" t="str">
        <f t="shared" si="12"/>
        <v/>
      </c>
    </row>
    <row r="828" spans="1:12" ht="14.25" hidden="1">
      <c r="A828" s="16">
        <v>42900</v>
      </c>
      <c r="B828" s="22">
        <v>0.71023148148148152</v>
      </c>
      <c r="C828" t="s">
        <v>13013</v>
      </c>
      <c r="D828" t="s">
        <v>13014</v>
      </c>
      <c r="E828" s="17">
        <v>208181</v>
      </c>
      <c r="F828" t="s">
        <v>13015</v>
      </c>
      <c r="G828" s="17">
        <v>100</v>
      </c>
      <c r="H828" t="s">
        <v>41</v>
      </c>
      <c r="I828" t="s">
        <v>42</v>
      </c>
      <c r="J828" t="s">
        <v>22656</v>
      </c>
      <c r="K828">
        <f>VLOOKUP(F828,自助机!E:H,4,FALSE)</f>
        <v>100</v>
      </c>
      <c r="L828" t="str">
        <f t="shared" si="12"/>
        <v/>
      </c>
    </row>
    <row r="829" spans="1:12" ht="14.25" hidden="1">
      <c r="A829" s="16">
        <v>42900</v>
      </c>
      <c r="B829" s="22">
        <v>0.71136574074074066</v>
      </c>
      <c r="C829" t="s">
        <v>13025</v>
      </c>
      <c r="D829" t="s">
        <v>13026</v>
      </c>
      <c r="E829" s="17">
        <v>208207</v>
      </c>
      <c r="F829" t="s">
        <v>13027</v>
      </c>
      <c r="G829" s="17">
        <v>200</v>
      </c>
      <c r="H829" t="s">
        <v>41</v>
      </c>
      <c r="I829" t="s">
        <v>42</v>
      </c>
      <c r="J829" t="s">
        <v>22656</v>
      </c>
      <c r="K829">
        <f>VLOOKUP(F829,自助机!E:H,4,FALSE)</f>
        <v>200</v>
      </c>
      <c r="L829" t="str">
        <f t="shared" si="12"/>
        <v/>
      </c>
    </row>
    <row r="830" spans="1:12" ht="14.25" hidden="1">
      <c r="A830" s="16">
        <v>42900</v>
      </c>
      <c r="B830" s="22">
        <v>0.71190972222222226</v>
      </c>
      <c r="C830" t="s">
        <v>13031</v>
      </c>
      <c r="D830" t="s">
        <v>13032</v>
      </c>
      <c r="E830" s="17">
        <v>208220</v>
      </c>
      <c r="F830" t="s">
        <v>13033</v>
      </c>
      <c r="G830" s="17">
        <v>400</v>
      </c>
      <c r="H830" t="s">
        <v>41</v>
      </c>
      <c r="I830" t="s">
        <v>42</v>
      </c>
      <c r="J830" t="s">
        <v>22656</v>
      </c>
      <c r="K830">
        <f>VLOOKUP(F830,自助机!E:H,4,FALSE)</f>
        <v>400</v>
      </c>
      <c r="L830" t="str">
        <f t="shared" si="12"/>
        <v/>
      </c>
    </row>
    <row r="831" spans="1:12" ht="14.25" hidden="1">
      <c r="A831" s="16">
        <v>42900</v>
      </c>
      <c r="B831" s="22">
        <v>0.71195601851851853</v>
      </c>
      <c r="C831" t="s">
        <v>13037</v>
      </c>
      <c r="D831" t="s">
        <v>13038</v>
      </c>
      <c r="E831" s="17">
        <v>208221</v>
      </c>
      <c r="F831" t="s">
        <v>13039</v>
      </c>
      <c r="G831" s="17">
        <v>100</v>
      </c>
      <c r="H831" t="s">
        <v>41</v>
      </c>
      <c r="I831" t="s">
        <v>42</v>
      </c>
      <c r="J831" t="s">
        <v>22656</v>
      </c>
      <c r="K831">
        <f>VLOOKUP(F831,自助机!E:H,4,FALSE)</f>
        <v>100</v>
      </c>
      <c r="L831" t="str">
        <f t="shared" si="12"/>
        <v/>
      </c>
    </row>
    <row r="832" spans="1:12" ht="14.25" hidden="1">
      <c r="A832" s="16">
        <v>42900</v>
      </c>
      <c r="B832" s="22">
        <v>0.71332175925925922</v>
      </c>
      <c r="C832" t="s">
        <v>13043</v>
      </c>
      <c r="D832" t="s">
        <v>13044</v>
      </c>
      <c r="E832" s="17">
        <v>208250</v>
      </c>
      <c r="F832" t="s">
        <v>13045</v>
      </c>
      <c r="G832" s="17">
        <v>2000</v>
      </c>
      <c r="H832" t="s">
        <v>41</v>
      </c>
      <c r="I832" t="s">
        <v>42</v>
      </c>
      <c r="J832" t="s">
        <v>22656</v>
      </c>
      <c r="K832">
        <f>VLOOKUP(F832,自助机!E:H,4,FALSE)</f>
        <v>2000</v>
      </c>
      <c r="L832" t="str">
        <f t="shared" si="12"/>
        <v/>
      </c>
    </row>
    <row r="833" spans="1:12" ht="14.25" hidden="1">
      <c r="A833" s="16">
        <v>42900</v>
      </c>
      <c r="B833" s="22">
        <v>0.71357638888888886</v>
      </c>
      <c r="C833" t="s">
        <v>13043</v>
      </c>
      <c r="D833" t="s">
        <v>13044</v>
      </c>
      <c r="E833" s="17">
        <v>208259</v>
      </c>
      <c r="F833" t="s">
        <v>13049</v>
      </c>
      <c r="G833" s="17">
        <v>1800</v>
      </c>
      <c r="H833" t="s">
        <v>41</v>
      </c>
      <c r="I833" t="s">
        <v>42</v>
      </c>
      <c r="J833" t="s">
        <v>22656</v>
      </c>
      <c r="K833">
        <f>VLOOKUP(F833,自助机!E:H,4,FALSE)</f>
        <v>1800</v>
      </c>
      <c r="L833" t="str">
        <f t="shared" si="12"/>
        <v/>
      </c>
    </row>
    <row r="834" spans="1:12" ht="14.25" hidden="1">
      <c r="A834" s="16">
        <v>42900</v>
      </c>
      <c r="B834" s="22">
        <v>0.71398148148148144</v>
      </c>
      <c r="C834" t="s">
        <v>12965</v>
      </c>
      <c r="D834" t="s">
        <v>12966</v>
      </c>
      <c r="E834" s="17">
        <v>208270</v>
      </c>
      <c r="F834" t="s">
        <v>13053</v>
      </c>
      <c r="G834" s="17">
        <v>200</v>
      </c>
      <c r="H834" t="s">
        <v>41</v>
      </c>
      <c r="I834" t="s">
        <v>42</v>
      </c>
      <c r="J834" t="s">
        <v>22656</v>
      </c>
      <c r="K834">
        <f>VLOOKUP(F834,自助机!E:H,4,FALSE)</f>
        <v>200</v>
      </c>
      <c r="L834" t="str">
        <f t="shared" si="12"/>
        <v/>
      </c>
    </row>
    <row r="835" spans="1:12" ht="14.25" hidden="1">
      <c r="A835" s="16">
        <v>42900</v>
      </c>
      <c r="B835" s="22">
        <v>0.71895833333333325</v>
      </c>
      <c r="C835" t="s">
        <v>13061</v>
      </c>
      <c r="D835" t="s">
        <v>13062</v>
      </c>
      <c r="E835" s="17">
        <v>208402</v>
      </c>
      <c r="F835" t="s">
        <v>13063</v>
      </c>
      <c r="G835" s="17">
        <v>10</v>
      </c>
      <c r="H835" t="s">
        <v>41</v>
      </c>
      <c r="I835" t="s">
        <v>42</v>
      </c>
      <c r="J835" t="s">
        <v>22656</v>
      </c>
      <c r="K835">
        <f>VLOOKUP(F835,自助机!E:H,4,FALSE)</f>
        <v>10</v>
      </c>
      <c r="L835" t="str">
        <f t="shared" ref="L835:L898" si="13">IF(K835=G835,"",1)</f>
        <v/>
      </c>
    </row>
    <row r="836" spans="1:12" ht="14.25" hidden="1">
      <c r="A836" s="16">
        <v>42900</v>
      </c>
      <c r="B836" s="22">
        <v>0.71932870370370372</v>
      </c>
      <c r="C836" t="s">
        <v>13067</v>
      </c>
      <c r="D836" t="s">
        <v>13068</v>
      </c>
      <c r="E836" s="17">
        <v>208410</v>
      </c>
      <c r="F836" t="s">
        <v>13069</v>
      </c>
      <c r="G836" s="17">
        <v>10</v>
      </c>
      <c r="H836" t="s">
        <v>41</v>
      </c>
      <c r="I836" t="s">
        <v>42</v>
      </c>
      <c r="J836" t="s">
        <v>22656</v>
      </c>
      <c r="K836">
        <f>VLOOKUP(F836,自助机!E:H,4,FALSE)</f>
        <v>10</v>
      </c>
      <c r="L836" t="str">
        <f t="shared" si="13"/>
        <v/>
      </c>
    </row>
    <row r="837" spans="1:12" ht="14.25" hidden="1">
      <c r="A837" s="16">
        <v>42900</v>
      </c>
      <c r="B837" s="22">
        <v>0.72094907407407405</v>
      </c>
      <c r="C837" t="s">
        <v>13073</v>
      </c>
      <c r="D837" t="s">
        <v>13074</v>
      </c>
      <c r="E837" s="17">
        <v>208445</v>
      </c>
      <c r="F837" t="s">
        <v>13075</v>
      </c>
      <c r="G837" s="17">
        <v>100</v>
      </c>
      <c r="H837" t="s">
        <v>41</v>
      </c>
      <c r="I837" t="s">
        <v>42</v>
      </c>
      <c r="J837" t="s">
        <v>22656</v>
      </c>
      <c r="K837">
        <f>VLOOKUP(F837,自助机!E:H,4,FALSE)</f>
        <v>100</v>
      </c>
      <c r="L837" t="str">
        <f t="shared" si="13"/>
        <v/>
      </c>
    </row>
    <row r="838" spans="1:12" ht="14.25" hidden="1">
      <c r="A838" s="16">
        <v>42900</v>
      </c>
      <c r="B838" s="22">
        <v>0.72186342592592589</v>
      </c>
      <c r="C838" t="s">
        <v>11193</v>
      </c>
      <c r="D838" t="s">
        <v>11194</v>
      </c>
      <c r="E838" s="17">
        <v>208461</v>
      </c>
      <c r="F838" t="s">
        <v>13057</v>
      </c>
      <c r="G838" s="17">
        <v>200</v>
      </c>
      <c r="H838" t="s">
        <v>41</v>
      </c>
      <c r="I838" t="s">
        <v>42</v>
      </c>
      <c r="J838" t="s">
        <v>22656</v>
      </c>
      <c r="K838">
        <f>VLOOKUP(F838,自助机!E:H,4,FALSE)</f>
        <v>200</v>
      </c>
      <c r="L838" t="str">
        <f t="shared" si="13"/>
        <v/>
      </c>
    </row>
    <row r="839" spans="1:12" ht="14.25" hidden="1">
      <c r="A839" s="16">
        <v>42900</v>
      </c>
      <c r="B839" s="22">
        <v>0.7230671296296296</v>
      </c>
      <c r="C839" t="s">
        <v>13079</v>
      </c>
      <c r="D839" t="s">
        <v>13080</v>
      </c>
      <c r="E839" s="17">
        <v>208488</v>
      </c>
      <c r="F839" t="s">
        <v>13081</v>
      </c>
      <c r="G839" s="17">
        <v>50</v>
      </c>
      <c r="H839" t="s">
        <v>41</v>
      </c>
      <c r="I839" t="s">
        <v>42</v>
      </c>
      <c r="J839" t="s">
        <v>22656</v>
      </c>
      <c r="K839">
        <f>VLOOKUP(F839,自助机!E:H,4,FALSE)</f>
        <v>50</v>
      </c>
      <c r="L839" t="str">
        <f t="shared" si="13"/>
        <v/>
      </c>
    </row>
    <row r="840" spans="1:12" ht="14.25" hidden="1">
      <c r="A840" s="16">
        <v>42900</v>
      </c>
      <c r="B840" s="22">
        <v>0.72759259259259268</v>
      </c>
      <c r="C840" t="s">
        <v>13085</v>
      </c>
      <c r="D840" t="s">
        <v>13086</v>
      </c>
      <c r="E840" s="17">
        <v>208581</v>
      </c>
      <c r="F840" t="s">
        <v>13087</v>
      </c>
      <c r="G840" s="17">
        <v>200</v>
      </c>
      <c r="H840" t="s">
        <v>41</v>
      </c>
      <c r="I840" t="s">
        <v>42</v>
      </c>
      <c r="J840" t="s">
        <v>22656</v>
      </c>
      <c r="K840">
        <f>VLOOKUP(F840,自助机!E:H,4,FALSE)</f>
        <v>200</v>
      </c>
      <c r="L840" t="str">
        <f t="shared" si="13"/>
        <v/>
      </c>
    </row>
    <row r="841" spans="1:12" ht="14.25" hidden="1">
      <c r="A841" s="16">
        <v>42900</v>
      </c>
      <c r="B841" s="22">
        <v>0.72791666666666666</v>
      </c>
      <c r="C841" t="s">
        <v>13037</v>
      </c>
      <c r="D841" t="s">
        <v>13038</v>
      </c>
      <c r="E841" s="17">
        <v>208586</v>
      </c>
      <c r="F841" t="s">
        <v>13091</v>
      </c>
      <c r="G841" s="17">
        <v>1900</v>
      </c>
      <c r="H841" t="s">
        <v>41</v>
      </c>
      <c r="I841" t="s">
        <v>42</v>
      </c>
      <c r="J841" t="s">
        <v>22656</v>
      </c>
      <c r="K841">
        <f>VLOOKUP(F841,自助机!E:H,4,FALSE)</f>
        <v>1900</v>
      </c>
      <c r="L841" t="str">
        <f t="shared" si="13"/>
        <v/>
      </c>
    </row>
    <row r="842" spans="1:12" ht="14.25" hidden="1">
      <c r="A842" s="16">
        <v>42900</v>
      </c>
      <c r="B842" s="22">
        <v>0.7286921296296297</v>
      </c>
      <c r="C842" t="s">
        <v>13079</v>
      </c>
      <c r="D842" t="s">
        <v>13080</v>
      </c>
      <c r="E842" s="17">
        <v>208597</v>
      </c>
      <c r="F842" t="s">
        <v>13095</v>
      </c>
      <c r="G842" s="17">
        <v>110</v>
      </c>
      <c r="H842" t="s">
        <v>41</v>
      </c>
      <c r="I842" t="s">
        <v>42</v>
      </c>
      <c r="J842" t="s">
        <v>22656</v>
      </c>
      <c r="K842">
        <f>VLOOKUP(F842,自助机!E:H,4,FALSE)</f>
        <v>110</v>
      </c>
      <c r="L842" t="str">
        <f t="shared" si="13"/>
        <v/>
      </c>
    </row>
    <row r="843" spans="1:12" ht="14.25" hidden="1">
      <c r="A843" s="16">
        <v>42900</v>
      </c>
      <c r="B843" s="22">
        <v>0.73188657407407398</v>
      </c>
      <c r="C843" t="s">
        <v>13099</v>
      </c>
      <c r="D843" t="s">
        <v>13100</v>
      </c>
      <c r="E843" s="17">
        <v>208684</v>
      </c>
      <c r="F843" t="s">
        <v>13101</v>
      </c>
      <c r="G843" s="17">
        <v>20</v>
      </c>
      <c r="H843" t="s">
        <v>41</v>
      </c>
      <c r="I843" t="s">
        <v>42</v>
      </c>
      <c r="J843" t="s">
        <v>22656</v>
      </c>
      <c r="K843">
        <f>VLOOKUP(F843,自助机!E:H,4,FALSE)</f>
        <v>20</v>
      </c>
      <c r="L843" t="str">
        <f t="shared" si="13"/>
        <v/>
      </c>
    </row>
    <row r="844" spans="1:12" ht="14.25" hidden="1">
      <c r="A844" s="16">
        <v>42900</v>
      </c>
      <c r="B844" s="22">
        <v>0.73229166666666667</v>
      </c>
      <c r="C844" t="s">
        <v>746</v>
      </c>
      <c r="D844" t="s">
        <v>747</v>
      </c>
      <c r="E844" s="17">
        <v>208697</v>
      </c>
      <c r="F844" t="s">
        <v>13105</v>
      </c>
      <c r="G844" s="17">
        <v>600</v>
      </c>
      <c r="H844" t="s">
        <v>41</v>
      </c>
      <c r="I844" t="s">
        <v>42</v>
      </c>
      <c r="J844" t="s">
        <v>22656</v>
      </c>
      <c r="K844">
        <f>VLOOKUP(F844,自助机!E:H,4,FALSE)</f>
        <v>600</v>
      </c>
      <c r="L844" t="str">
        <f t="shared" si="13"/>
        <v/>
      </c>
    </row>
    <row r="845" spans="1:12" ht="14.25" hidden="1">
      <c r="A845" s="16">
        <v>42900</v>
      </c>
      <c r="B845" s="22">
        <v>0.73471064814814813</v>
      </c>
      <c r="C845" t="s">
        <v>13109</v>
      </c>
      <c r="D845" t="s">
        <v>13110</v>
      </c>
      <c r="E845" s="17">
        <v>208743</v>
      </c>
      <c r="F845" t="s">
        <v>13111</v>
      </c>
      <c r="G845" s="17">
        <v>50</v>
      </c>
      <c r="H845" t="s">
        <v>41</v>
      </c>
      <c r="I845" t="s">
        <v>42</v>
      </c>
      <c r="J845" t="s">
        <v>22656</v>
      </c>
      <c r="K845">
        <f>VLOOKUP(F845,自助机!E:H,4,FALSE)</f>
        <v>50</v>
      </c>
      <c r="L845" t="str">
        <f t="shared" si="13"/>
        <v/>
      </c>
    </row>
    <row r="846" spans="1:12" ht="14.25" hidden="1">
      <c r="A846" s="16">
        <v>42900</v>
      </c>
      <c r="B846" s="22">
        <v>0.73906250000000007</v>
      </c>
      <c r="C846" t="s">
        <v>12370</v>
      </c>
      <c r="D846" t="s">
        <v>12371</v>
      </c>
      <c r="E846" s="17">
        <v>208821</v>
      </c>
      <c r="F846" t="s">
        <v>13115</v>
      </c>
      <c r="G846" s="17">
        <v>100</v>
      </c>
      <c r="H846" t="s">
        <v>41</v>
      </c>
      <c r="I846" t="s">
        <v>42</v>
      </c>
      <c r="J846" t="s">
        <v>22656</v>
      </c>
      <c r="K846">
        <f>VLOOKUP(F846,自助机!E:H,4,FALSE)</f>
        <v>100</v>
      </c>
      <c r="L846" t="str">
        <f t="shared" si="13"/>
        <v/>
      </c>
    </row>
    <row r="847" spans="1:12" ht="14.25" hidden="1">
      <c r="A847" s="16">
        <v>42900</v>
      </c>
      <c r="B847" s="22">
        <v>0.74086805555555557</v>
      </c>
      <c r="C847" t="s">
        <v>13109</v>
      </c>
      <c r="D847" t="s">
        <v>13110</v>
      </c>
      <c r="E847" s="17">
        <v>208847</v>
      </c>
      <c r="F847" t="s">
        <v>13119</v>
      </c>
      <c r="G847" s="17">
        <v>2500</v>
      </c>
      <c r="H847" t="s">
        <v>41</v>
      </c>
      <c r="I847" t="s">
        <v>42</v>
      </c>
      <c r="J847" t="s">
        <v>22656</v>
      </c>
      <c r="K847">
        <f>VLOOKUP(F847,自助机!E:H,4,FALSE)</f>
        <v>2500</v>
      </c>
      <c r="L847" t="str">
        <f t="shared" si="13"/>
        <v/>
      </c>
    </row>
    <row r="848" spans="1:12" ht="14.25" hidden="1">
      <c r="A848" s="16">
        <v>42900</v>
      </c>
      <c r="B848" s="22">
        <v>0.74207175925925928</v>
      </c>
      <c r="C848" t="s">
        <v>13123</v>
      </c>
      <c r="D848" t="s">
        <v>13124</v>
      </c>
      <c r="E848" s="17">
        <v>208862</v>
      </c>
      <c r="F848" t="s">
        <v>13125</v>
      </c>
      <c r="G848" s="17">
        <v>200</v>
      </c>
      <c r="H848" t="s">
        <v>41</v>
      </c>
      <c r="I848" t="s">
        <v>42</v>
      </c>
      <c r="J848" t="s">
        <v>22656</v>
      </c>
      <c r="K848">
        <f>VLOOKUP(F848,自助机!E:H,4,FALSE)</f>
        <v>200</v>
      </c>
      <c r="L848" t="str">
        <f t="shared" si="13"/>
        <v/>
      </c>
    </row>
    <row r="849" spans="1:12" ht="14.25" hidden="1">
      <c r="A849" s="16">
        <v>42900</v>
      </c>
      <c r="B849" s="22">
        <v>0.74329861111111117</v>
      </c>
      <c r="C849" t="s">
        <v>13129</v>
      </c>
      <c r="D849" t="s">
        <v>13130</v>
      </c>
      <c r="E849" s="17">
        <v>208870</v>
      </c>
      <c r="F849" t="s">
        <v>13131</v>
      </c>
      <c r="G849" s="17">
        <v>60</v>
      </c>
      <c r="H849" t="s">
        <v>41</v>
      </c>
      <c r="I849" t="s">
        <v>42</v>
      </c>
      <c r="J849" t="s">
        <v>22656</v>
      </c>
      <c r="K849">
        <f>VLOOKUP(F849,自助机!E:H,4,FALSE)</f>
        <v>60</v>
      </c>
      <c r="L849" t="str">
        <f t="shared" si="13"/>
        <v/>
      </c>
    </row>
    <row r="850" spans="1:12" ht="14.25" hidden="1">
      <c r="A850" s="16">
        <v>42900</v>
      </c>
      <c r="B850" s="22">
        <v>0.76320601851851855</v>
      </c>
      <c r="C850" t="s">
        <v>12955</v>
      </c>
      <c r="D850" t="s">
        <v>12956</v>
      </c>
      <c r="E850" s="17">
        <v>209013</v>
      </c>
      <c r="F850" t="s">
        <v>13135</v>
      </c>
      <c r="G850" s="17">
        <v>500</v>
      </c>
      <c r="H850" t="s">
        <v>41</v>
      </c>
      <c r="I850" t="s">
        <v>42</v>
      </c>
      <c r="J850" t="s">
        <v>22656</v>
      </c>
      <c r="K850">
        <f>VLOOKUP(F850,自助机!E:H,4,FALSE)</f>
        <v>500</v>
      </c>
      <c r="L850" t="str">
        <f t="shared" si="13"/>
        <v/>
      </c>
    </row>
    <row r="851" spans="1:12" ht="14.25" hidden="1">
      <c r="A851" s="16">
        <v>42900</v>
      </c>
      <c r="B851" s="22">
        <v>0.76761574074074079</v>
      </c>
      <c r="C851" t="s">
        <v>13139</v>
      </c>
      <c r="D851" t="s">
        <v>640</v>
      </c>
      <c r="E851" s="17">
        <v>209032</v>
      </c>
      <c r="F851" t="s">
        <v>13140</v>
      </c>
      <c r="G851" s="17">
        <v>100</v>
      </c>
      <c r="H851" t="s">
        <v>41</v>
      </c>
      <c r="I851" t="s">
        <v>42</v>
      </c>
      <c r="J851" t="s">
        <v>22656</v>
      </c>
      <c r="K851">
        <f>VLOOKUP(F851,自助机!E:H,4,FALSE)</f>
        <v>100</v>
      </c>
      <c r="L851" t="str">
        <f t="shared" si="13"/>
        <v/>
      </c>
    </row>
    <row r="852" spans="1:12" ht="14.25" hidden="1">
      <c r="A852" s="16">
        <v>42900</v>
      </c>
      <c r="B852" s="22">
        <v>0.78226851851851853</v>
      </c>
      <c r="C852" t="s">
        <v>13085</v>
      </c>
      <c r="D852" t="s">
        <v>13086</v>
      </c>
      <c r="E852" s="17">
        <v>209073</v>
      </c>
      <c r="F852" t="s">
        <v>13144</v>
      </c>
      <c r="G852" s="17">
        <v>300</v>
      </c>
      <c r="H852" t="s">
        <v>41</v>
      </c>
      <c r="I852" t="s">
        <v>42</v>
      </c>
      <c r="J852" t="s">
        <v>22656</v>
      </c>
      <c r="K852">
        <f>VLOOKUP(F852,自助机!E:H,4,FALSE)</f>
        <v>300</v>
      </c>
      <c r="L852" t="str">
        <f t="shared" si="13"/>
        <v/>
      </c>
    </row>
    <row r="853" spans="1:12" ht="14.25" hidden="1">
      <c r="A853" s="16">
        <v>42900</v>
      </c>
      <c r="B853" s="22">
        <v>0.80319444444444443</v>
      </c>
      <c r="C853" t="s">
        <v>13148</v>
      </c>
      <c r="D853" t="s">
        <v>13149</v>
      </c>
      <c r="E853" s="17">
        <v>209132</v>
      </c>
      <c r="F853" t="s">
        <v>13150</v>
      </c>
      <c r="G853" s="17">
        <v>20</v>
      </c>
      <c r="H853" t="s">
        <v>41</v>
      </c>
      <c r="I853" t="s">
        <v>42</v>
      </c>
      <c r="J853" t="s">
        <v>22656</v>
      </c>
      <c r="K853">
        <f>VLOOKUP(F853,自助机!E:H,4,FALSE)</f>
        <v>20</v>
      </c>
      <c r="L853" t="str">
        <f t="shared" si="13"/>
        <v/>
      </c>
    </row>
    <row r="854" spans="1:12" ht="14.25" hidden="1">
      <c r="A854" s="16">
        <v>42900</v>
      </c>
      <c r="B854" s="22">
        <v>0.82003472222222218</v>
      </c>
      <c r="C854" t="s">
        <v>13154</v>
      </c>
      <c r="D854" t="s">
        <v>13155</v>
      </c>
      <c r="E854" s="17">
        <v>209176</v>
      </c>
      <c r="F854" t="s">
        <v>13156</v>
      </c>
      <c r="G854" s="17">
        <v>1000</v>
      </c>
      <c r="H854" t="s">
        <v>41</v>
      </c>
      <c r="I854" t="s">
        <v>42</v>
      </c>
      <c r="J854" t="s">
        <v>22656</v>
      </c>
      <c r="K854">
        <f>VLOOKUP(F854,自助机!E:H,4,FALSE)</f>
        <v>1000</v>
      </c>
      <c r="L854" t="str">
        <f t="shared" si="13"/>
        <v/>
      </c>
    </row>
    <row r="855" spans="1:12" ht="14.25" hidden="1">
      <c r="A855" s="16">
        <v>42900</v>
      </c>
      <c r="B855" s="22">
        <v>0.88155092592592599</v>
      </c>
      <c r="C855" t="s">
        <v>13160</v>
      </c>
      <c r="D855" t="s">
        <v>13161</v>
      </c>
      <c r="E855" s="17">
        <v>209384</v>
      </c>
      <c r="F855" t="s">
        <v>13162</v>
      </c>
      <c r="G855" s="17">
        <v>55</v>
      </c>
      <c r="H855" t="s">
        <v>41</v>
      </c>
      <c r="I855" t="s">
        <v>42</v>
      </c>
      <c r="J855" t="s">
        <v>22656</v>
      </c>
      <c r="K855">
        <f>VLOOKUP(F855,自助机!E:H,4,FALSE)</f>
        <v>55</v>
      </c>
      <c r="L855" t="str">
        <f t="shared" si="13"/>
        <v/>
      </c>
    </row>
    <row r="856" spans="1:12" ht="14.25" hidden="1">
      <c r="A856" s="16">
        <v>42900</v>
      </c>
      <c r="B856" s="22">
        <v>0.88168981481481479</v>
      </c>
      <c r="C856" t="s">
        <v>13166</v>
      </c>
      <c r="D856" t="s">
        <v>13167</v>
      </c>
      <c r="E856" s="17">
        <v>209385</v>
      </c>
      <c r="F856" t="s">
        <v>13168</v>
      </c>
      <c r="G856" s="17">
        <v>200</v>
      </c>
      <c r="H856" t="s">
        <v>41</v>
      </c>
      <c r="I856" t="s">
        <v>42</v>
      </c>
      <c r="J856" t="s">
        <v>22656</v>
      </c>
      <c r="K856">
        <f>VLOOKUP(F856,自助机!E:H,4,FALSE)</f>
        <v>200</v>
      </c>
      <c r="L856" t="str">
        <f t="shared" si="13"/>
        <v/>
      </c>
    </row>
    <row r="857" spans="1:12" ht="14.25" hidden="1">
      <c r="A857" s="16">
        <v>42900</v>
      </c>
      <c r="B857" s="22">
        <v>0.91284722222222225</v>
      </c>
      <c r="C857" t="s">
        <v>13172</v>
      </c>
      <c r="D857" t="s">
        <v>13173</v>
      </c>
      <c r="E857" s="17">
        <v>209464</v>
      </c>
      <c r="F857" t="s">
        <v>13174</v>
      </c>
      <c r="G857" s="17">
        <v>84</v>
      </c>
      <c r="H857" t="s">
        <v>41</v>
      </c>
      <c r="I857" t="s">
        <v>42</v>
      </c>
      <c r="J857" t="s">
        <v>22656</v>
      </c>
      <c r="K857">
        <f>VLOOKUP(F857,自助机!E:H,4,FALSE)</f>
        <v>84</v>
      </c>
      <c r="L857" t="str">
        <f t="shared" si="13"/>
        <v/>
      </c>
    </row>
    <row r="858" spans="1:12" ht="14.25" hidden="1">
      <c r="A858" s="16">
        <v>42900</v>
      </c>
      <c r="B858" s="22">
        <v>0.98320601851851863</v>
      </c>
      <c r="C858" t="s">
        <v>13178</v>
      </c>
      <c r="D858" t="s">
        <v>13179</v>
      </c>
      <c r="E858" s="17">
        <v>209564</v>
      </c>
      <c r="F858" t="s">
        <v>13180</v>
      </c>
      <c r="G858" s="17">
        <v>3000</v>
      </c>
      <c r="H858" t="s">
        <v>41</v>
      </c>
      <c r="I858" t="s">
        <v>42</v>
      </c>
      <c r="J858" t="s">
        <v>22656</v>
      </c>
      <c r="K858">
        <f>VLOOKUP(F858,自助机!E:H,4,FALSE)</f>
        <v>3000</v>
      </c>
      <c r="L858" t="str">
        <f t="shared" si="13"/>
        <v/>
      </c>
    </row>
    <row r="859" spans="1:12" ht="14.25" hidden="1">
      <c r="A859" s="16">
        <v>42900</v>
      </c>
      <c r="B859" s="22">
        <v>0.99202546296296301</v>
      </c>
      <c r="C859" t="s">
        <v>13184</v>
      </c>
      <c r="D859" t="s">
        <v>13185</v>
      </c>
      <c r="E859" s="17">
        <v>209577</v>
      </c>
      <c r="F859" t="s">
        <v>13186</v>
      </c>
      <c r="G859" s="17">
        <v>100</v>
      </c>
      <c r="H859" t="s">
        <v>41</v>
      </c>
      <c r="I859" t="s">
        <v>42</v>
      </c>
      <c r="J859" t="s">
        <v>22656</v>
      </c>
      <c r="K859">
        <f>VLOOKUP(F859,自助机!E:H,4,FALSE)</f>
        <v>100</v>
      </c>
      <c r="L859" t="str">
        <f t="shared" si="13"/>
        <v/>
      </c>
    </row>
    <row r="860" spans="1:12" ht="14.25" hidden="1" customHeight="1">
      <c r="A860" s="16">
        <v>42901</v>
      </c>
      <c r="B860" s="22">
        <v>6.1342592592592594E-3</v>
      </c>
      <c r="C860" t="s">
        <v>13190</v>
      </c>
      <c r="D860" t="s">
        <v>13191</v>
      </c>
      <c r="E860" s="17">
        <v>209600</v>
      </c>
      <c r="F860" t="s">
        <v>13192</v>
      </c>
      <c r="G860" s="17">
        <v>500</v>
      </c>
      <c r="H860" t="s">
        <v>41</v>
      </c>
      <c r="I860" t="s">
        <v>42</v>
      </c>
      <c r="J860" t="s">
        <v>22656</v>
      </c>
      <c r="K860">
        <f>VLOOKUP(F860,自助机!E:H,4,FALSE)</f>
        <v>500</v>
      </c>
      <c r="L860" t="str">
        <f t="shared" si="13"/>
        <v/>
      </c>
    </row>
    <row r="861" spans="1:12" ht="14.25" hidden="1" customHeight="1">
      <c r="A861" s="16">
        <v>42901</v>
      </c>
      <c r="B861" s="22">
        <v>4.207175925925926E-2</v>
      </c>
      <c r="C861" t="s">
        <v>39</v>
      </c>
      <c r="D861" t="s">
        <v>40</v>
      </c>
      <c r="E861" s="17">
        <v>209630</v>
      </c>
      <c r="F861" t="s">
        <v>13196</v>
      </c>
      <c r="G861" s="17">
        <v>2</v>
      </c>
      <c r="H861" t="s">
        <v>41</v>
      </c>
      <c r="I861" t="s">
        <v>42</v>
      </c>
      <c r="J861" t="s">
        <v>22656</v>
      </c>
      <c r="K861">
        <f>VLOOKUP(F861,自助机!E:H,4,FALSE)</f>
        <v>2</v>
      </c>
      <c r="L861" t="str">
        <f t="shared" si="13"/>
        <v/>
      </c>
    </row>
    <row r="862" spans="1:12" ht="14.25" hidden="1" customHeight="1">
      <c r="A862" s="16">
        <v>42901</v>
      </c>
      <c r="B862" s="22">
        <v>0.11745370370370371</v>
      </c>
      <c r="C862" t="s">
        <v>13200</v>
      </c>
      <c r="D862" t="s">
        <v>13201</v>
      </c>
      <c r="E862" s="17">
        <v>209706</v>
      </c>
      <c r="F862" t="s">
        <v>13202</v>
      </c>
      <c r="G862" s="17">
        <v>20</v>
      </c>
      <c r="H862" t="s">
        <v>41</v>
      </c>
      <c r="I862" t="s">
        <v>42</v>
      </c>
      <c r="J862" t="s">
        <v>22656</v>
      </c>
      <c r="K862">
        <f>VLOOKUP(F862,自助机!E:H,4,FALSE)</f>
        <v>20</v>
      </c>
      <c r="L862" t="str">
        <f t="shared" si="13"/>
        <v/>
      </c>
    </row>
    <row r="863" spans="1:12" ht="14.25" hidden="1" customHeight="1">
      <c r="A863" s="16">
        <v>42901</v>
      </c>
      <c r="B863" s="22">
        <v>0.13203703703703704</v>
      </c>
      <c r="C863" t="s">
        <v>13200</v>
      </c>
      <c r="D863" t="s">
        <v>13201</v>
      </c>
      <c r="E863" s="17">
        <v>209717</v>
      </c>
      <c r="F863" t="s">
        <v>13206</v>
      </c>
      <c r="G863" s="17">
        <v>205</v>
      </c>
      <c r="H863" t="s">
        <v>41</v>
      </c>
      <c r="I863" t="s">
        <v>42</v>
      </c>
      <c r="J863" t="s">
        <v>22656</v>
      </c>
      <c r="K863">
        <f>VLOOKUP(F863,自助机!E:H,4,FALSE)</f>
        <v>205</v>
      </c>
      <c r="L863" t="str">
        <f t="shared" si="13"/>
        <v/>
      </c>
    </row>
    <row r="864" spans="1:12" ht="14.25" hidden="1" customHeight="1">
      <c r="A864" s="16">
        <v>42901</v>
      </c>
      <c r="B864" s="22">
        <v>0.16107638888888889</v>
      </c>
      <c r="C864" t="s">
        <v>13210</v>
      </c>
      <c r="D864" t="s">
        <v>13211</v>
      </c>
      <c r="E864" s="17">
        <v>209729</v>
      </c>
      <c r="F864" t="s">
        <v>13212</v>
      </c>
      <c r="G864" s="17">
        <v>20</v>
      </c>
      <c r="H864" t="s">
        <v>41</v>
      </c>
      <c r="I864" t="s">
        <v>42</v>
      </c>
      <c r="J864" t="s">
        <v>22656</v>
      </c>
      <c r="K864">
        <f>VLOOKUP(F864,自助机!E:H,4,FALSE)</f>
        <v>20</v>
      </c>
      <c r="L864" t="str">
        <f t="shared" si="13"/>
        <v/>
      </c>
    </row>
    <row r="865" spans="1:12" ht="14.25" hidden="1" customHeight="1">
      <c r="A865" s="16">
        <v>42901</v>
      </c>
      <c r="B865" s="22">
        <v>0.23473379629629632</v>
      </c>
      <c r="C865" t="s">
        <v>13216</v>
      </c>
      <c r="D865" t="s">
        <v>13217</v>
      </c>
      <c r="E865" s="17">
        <v>209798</v>
      </c>
      <c r="F865" t="s">
        <v>13218</v>
      </c>
      <c r="G865" s="17">
        <v>1000</v>
      </c>
      <c r="H865" t="s">
        <v>41</v>
      </c>
      <c r="I865" t="s">
        <v>42</v>
      </c>
      <c r="J865" t="s">
        <v>22656</v>
      </c>
      <c r="K865">
        <f>VLOOKUP(F865,自助机!E:H,4,FALSE)</f>
        <v>1000</v>
      </c>
      <c r="L865" t="str">
        <f t="shared" si="13"/>
        <v/>
      </c>
    </row>
    <row r="866" spans="1:12" ht="14.25" hidden="1" customHeight="1">
      <c r="A866" s="16">
        <v>42901</v>
      </c>
      <c r="B866" s="22">
        <v>0.25313657407407408</v>
      </c>
      <c r="C866" t="s">
        <v>13222</v>
      </c>
      <c r="D866" t="s">
        <v>13223</v>
      </c>
      <c r="E866" s="17">
        <v>209808</v>
      </c>
      <c r="F866" t="s">
        <v>13224</v>
      </c>
      <c r="G866" s="17">
        <v>10</v>
      </c>
      <c r="H866" t="s">
        <v>41</v>
      </c>
      <c r="I866" t="s">
        <v>42</v>
      </c>
      <c r="J866" t="s">
        <v>22656</v>
      </c>
      <c r="K866">
        <f>VLOOKUP(F866,自助机!E:H,4,FALSE)</f>
        <v>10</v>
      </c>
      <c r="L866" t="str">
        <f t="shared" si="13"/>
        <v/>
      </c>
    </row>
    <row r="867" spans="1:12" ht="14.25" hidden="1" customHeight="1">
      <c r="A867" s="16">
        <v>42901</v>
      </c>
      <c r="B867" s="22">
        <v>0.28774305555555557</v>
      </c>
      <c r="C867" t="s">
        <v>13228</v>
      </c>
      <c r="D867" t="s">
        <v>13229</v>
      </c>
      <c r="E867" s="17">
        <v>209864</v>
      </c>
      <c r="F867" t="s">
        <v>13230</v>
      </c>
      <c r="G867" s="17">
        <v>1000</v>
      </c>
      <c r="H867" t="s">
        <v>41</v>
      </c>
      <c r="I867" t="s">
        <v>42</v>
      </c>
      <c r="J867" t="s">
        <v>22656</v>
      </c>
      <c r="K867">
        <f>VLOOKUP(F867,自助机!E:H,4,FALSE)</f>
        <v>1000</v>
      </c>
      <c r="L867" t="str">
        <f t="shared" si="13"/>
        <v/>
      </c>
    </row>
    <row r="868" spans="1:12" ht="14.25" hidden="1" customHeight="1">
      <c r="A868" s="16">
        <v>42901</v>
      </c>
      <c r="B868" s="22">
        <v>0.29499999999999998</v>
      </c>
      <c r="C868" t="s">
        <v>13234</v>
      </c>
      <c r="D868" t="s">
        <v>13235</v>
      </c>
      <c r="E868" s="17">
        <v>209882</v>
      </c>
      <c r="F868" t="s">
        <v>13236</v>
      </c>
      <c r="G868" s="17">
        <v>300</v>
      </c>
      <c r="H868" t="s">
        <v>41</v>
      </c>
      <c r="I868" t="s">
        <v>42</v>
      </c>
      <c r="J868" t="s">
        <v>22656</v>
      </c>
      <c r="K868">
        <f>VLOOKUP(F868,自助机!E:H,4,FALSE)</f>
        <v>300</v>
      </c>
      <c r="L868" t="str">
        <f t="shared" si="13"/>
        <v/>
      </c>
    </row>
    <row r="869" spans="1:12" ht="14.25" hidden="1" customHeight="1">
      <c r="A869" s="16">
        <v>42901</v>
      </c>
      <c r="B869" s="22">
        <v>0.29986111111111108</v>
      </c>
      <c r="C869" t="s">
        <v>13240</v>
      </c>
      <c r="D869" t="s">
        <v>13241</v>
      </c>
      <c r="E869" s="17">
        <v>209914</v>
      </c>
      <c r="F869" t="s">
        <v>13242</v>
      </c>
      <c r="G869" s="17">
        <v>1000</v>
      </c>
      <c r="H869" t="s">
        <v>41</v>
      </c>
      <c r="I869" t="s">
        <v>42</v>
      </c>
      <c r="J869" t="s">
        <v>22656</v>
      </c>
      <c r="K869">
        <f>VLOOKUP(F869,自助机!E:H,4,FALSE)</f>
        <v>1000</v>
      </c>
      <c r="L869" t="str">
        <f t="shared" si="13"/>
        <v/>
      </c>
    </row>
    <row r="870" spans="1:12" ht="14.25" hidden="1" customHeight="1">
      <c r="A870" s="16">
        <v>42901</v>
      </c>
      <c r="B870" s="22">
        <v>0.30070601851851853</v>
      </c>
      <c r="C870" t="s">
        <v>13246</v>
      </c>
      <c r="D870" t="s">
        <v>13247</v>
      </c>
      <c r="E870" s="17">
        <v>209920</v>
      </c>
      <c r="F870" t="s">
        <v>13248</v>
      </c>
      <c r="G870" s="17">
        <v>100</v>
      </c>
      <c r="H870" t="s">
        <v>41</v>
      </c>
      <c r="I870" t="s">
        <v>42</v>
      </c>
      <c r="J870" t="s">
        <v>22656</v>
      </c>
      <c r="K870">
        <f>VLOOKUP(F870,自助机!E:H,4,FALSE)</f>
        <v>100</v>
      </c>
      <c r="L870" t="str">
        <f t="shared" si="13"/>
        <v/>
      </c>
    </row>
    <row r="871" spans="1:12" ht="14.25" hidden="1" customHeight="1">
      <c r="A871" s="16">
        <v>42901</v>
      </c>
      <c r="B871" s="22">
        <v>0.30129629629629628</v>
      </c>
      <c r="C871" t="s">
        <v>13246</v>
      </c>
      <c r="D871" t="s">
        <v>13247</v>
      </c>
      <c r="E871" s="17">
        <v>209926</v>
      </c>
      <c r="F871" t="s">
        <v>13252</v>
      </c>
      <c r="G871" s="17">
        <v>200</v>
      </c>
      <c r="H871" t="s">
        <v>41</v>
      </c>
      <c r="I871" t="s">
        <v>42</v>
      </c>
      <c r="J871" t="s">
        <v>22656</v>
      </c>
      <c r="K871">
        <f>VLOOKUP(F871,自助机!E:H,4,FALSE)</f>
        <v>200</v>
      </c>
      <c r="L871" t="str">
        <f t="shared" si="13"/>
        <v/>
      </c>
    </row>
    <row r="872" spans="1:12" ht="14.25" hidden="1" customHeight="1">
      <c r="A872" s="16">
        <v>42901</v>
      </c>
      <c r="B872" s="22">
        <v>0.30578703703703702</v>
      </c>
      <c r="C872" t="s">
        <v>13256</v>
      </c>
      <c r="D872" t="s">
        <v>13257</v>
      </c>
      <c r="E872" s="17">
        <v>209961</v>
      </c>
      <c r="F872" t="s">
        <v>13258</v>
      </c>
      <c r="G872" s="17">
        <v>200</v>
      </c>
      <c r="H872" t="s">
        <v>41</v>
      </c>
      <c r="I872" t="s">
        <v>42</v>
      </c>
      <c r="J872" t="s">
        <v>22656</v>
      </c>
      <c r="K872">
        <f>VLOOKUP(F872,自助机!E:H,4,FALSE)</f>
        <v>200</v>
      </c>
      <c r="L872" t="str">
        <f t="shared" si="13"/>
        <v/>
      </c>
    </row>
    <row r="873" spans="1:12" ht="14.25" hidden="1" customHeight="1">
      <c r="A873" s="16">
        <v>42901</v>
      </c>
      <c r="B873" s="22">
        <v>0.3066550925925926</v>
      </c>
      <c r="C873" t="s">
        <v>13262</v>
      </c>
      <c r="D873" t="s">
        <v>13263</v>
      </c>
      <c r="E873" s="17">
        <v>209967</v>
      </c>
      <c r="F873" t="s">
        <v>13264</v>
      </c>
      <c r="G873" s="17">
        <v>100</v>
      </c>
      <c r="H873" t="s">
        <v>41</v>
      </c>
      <c r="I873" t="s">
        <v>42</v>
      </c>
      <c r="J873" t="s">
        <v>22656</v>
      </c>
      <c r="K873">
        <f>VLOOKUP(F873,自助机!E:H,4,FALSE)</f>
        <v>100</v>
      </c>
      <c r="L873" t="str">
        <f t="shared" si="13"/>
        <v/>
      </c>
    </row>
    <row r="874" spans="1:12" ht="14.25" hidden="1" customHeight="1">
      <c r="A874" s="16">
        <v>42901</v>
      </c>
      <c r="B874" s="22">
        <v>0.31177083333333333</v>
      </c>
      <c r="C874" t="s">
        <v>13268</v>
      </c>
      <c r="D874" t="s">
        <v>13269</v>
      </c>
      <c r="E874" s="17">
        <v>210007</v>
      </c>
      <c r="F874" t="s">
        <v>13270</v>
      </c>
      <c r="G874" s="17">
        <v>100</v>
      </c>
      <c r="H874" t="s">
        <v>41</v>
      </c>
      <c r="I874" t="s">
        <v>42</v>
      </c>
      <c r="J874" t="s">
        <v>22656</v>
      </c>
      <c r="K874">
        <f>VLOOKUP(F874,自助机!E:H,4,FALSE)</f>
        <v>100</v>
      </c>
      <c r="L874" t="str">
        <f t="shared" si="13"/>
        <v/>
      </c>
    </row>
    <row r="875" spans="1:12" ht="14.25" hidden="1" customHeight="1">
      <c r="A875" s="16">
        <v>42901</v>
      </c>
      <c r="B875" s="22">
        <v>0.31178240740740742</v>
      </c>
      <c r="C875" t="s">
        <v>13274</v>
      </c>
      <c r="D875" t="s">
        <v>13275</v>
      </c>
      <c r="E875" s="17">
        <v>210008</v>
      </c>
      <c r="F875" t="s">
        <v>13276</v>
      </c>
      <c r="G875" s="17">
        <v>500</v>
      </c>
      <c r="H875" t="s">
        <v>41</v>
      </c>
      <c r="I875" t="s">
        <v>42</v>
      </c>
      <c r="J875" t="s">
        <v>22656</v>
      </c>
      <c r="K875">
        <f>VLOOKUP(F875,自助机!E:H,4,FALSE)</f>
        <v>500</v>
      </c>
      <c r="L875" t="str">
        <f t="shared" si="13"/>
        <v/>
      </c>
    </row>
    <row r="876" spans="1:12" ht="14.25" hidden="1" customHeight="1">
      <c r="A876" s="16">
        <v>42901</v>
      </c>
      <c r="B876" s="22">
        <v>0.31251157407407409</v>
      </c>
      <c r="C876" t="s">
        <v>13280</v>
      </c>
      <c r="D876" t="s">
        <v>13281</v>
      </c>
      <c r="E876" s="17">
        <v>210019</v>
      </c>
      <c r="F876" t="s">
        <v>13282</v>
      </c>
      <c r="G876" s="17">
        <v>3000</v>
      </c>
      <c r="H876" t="s">
        <v>41</v>
      </c>
      <c r="I876" t="s">
        <v>42</v>
      </c>
      <c r="J876" t="s">
        <v>22656</v>
      </c>
      <c r="K876">
        <f>VLOOKUP(F876,自助机!E:H,4,FALSE)</f>
        <v>3000</v>
      </c>
      <c r="L876" t="str">
        <f t="shared" si="13"/>
        <v/>
      </c>
    </row>
    <row r="877" spans="1:12" ht="14.25" hidden="1" customHeight="1">
      <c r="A877" s="16">
        <v>42901</v>
      </c>
      <c r="B877" s="22">
        <v>0.31347222222222221</v>
      </c>
      <c r="C877" t="s">
        <v>13286</v>
      </c>
      <c r="D877" t="s">
        <v>13287</v>
      </c>
      <c r="E877" s="17">
        <v>210036</v>
      </c>
      <c r="F877" t="s">
        <v>13288</v>
      </c>
      <c r="G877" s="17">
        <v>100</v>
      </c>
      <c r="H877" t="s">
        <v>41</v>
      </c>
      <c r="I877" t="s">
        <v>42</v>
      </c>
      <c r="J877" t="s">
        <v>22656</v>
      </c>
      <c r="K877">
        <f>VLOOKUP(F877,自助机!E:H,4,FALSE)</f>
        <v>100</v>
      </c>
      <c r="L877" t="str">
        <f t="shared" si="13"/>
        <v/>
      </c>
    </row>
    <row r="878" spans="1:12" ht="14.25" hidden="1" customHeight="1">
      <c r="A878" s="16">
        <v>42901</v>
      </c>
      <c r="B878" s="22">
        <v>0.3146990740740741</v>
      </c>
      <c r="C878" t="s">
        <v>459</v>
      </c>
      <c r="D878" t="s">
        <v>460</v>
      </c>
      <c r="E878" s="17">
        <v>210045</v>
      </c>
      <c r="F878" t="s">
        <v>13292</v>
      </c>
      <c r="G878" s="17">
        <v>100</v>
      </c>
      <c r="H878" t="s">
        <v>41</v>
      </c>
      <c r="I878" t="s">
        <v>42</v>
      </c>
      <c r="J878" t="s">
        <v>22656</v>
      </c>
      <c r="K878">
        <f>VLOOKUP(F878,自助机!E:H,4,FALSE)</f>
        <v>100</v>
      </c>
      <c r="L878" t="str">
        <f t="shared" si="13"/>
        <v/>
      </c>
    </row>
    <row r="879" spans="1:12" ht="14.25" hidden="1" customHeight="1">
      <c r="A879" s="16">
        <v>42901</v>
      </c>
      <c r="B879" s="22">
        <v>0.31708333333333333</v>
      </c>
      <c r="C879" t="s">
        <v>13296</v>
      </c>
      <c r="D879" t="s">
        <v>13297</v>
      </c>
      <c r="E879" s="17">
        <v>210073</v>
      </c>
      <c r="F879" t="s">
        <v>13298</v>
      </c>
      <c r="G879" s="17">
        <v>100</v>
      </c>
      <c r="H879" t="s">
        <v>41</v>
      </c>
      <c r="I879" t="s">
        <v>42</v>
      </c>
      <c r="J879" t="s">
        <v>22656</v>
      </c>
      <c r="K879">
        <f>VLOOKUP(F879,自助机!E:H,4,FALSE)</f>
        <v>100</v>
      </c>
      <c r="L879" t="str">
        <f t="shared" si="13"/>
        <v/>
      </c>
    </row>
    <row r="880" spans="1:12" ht="14.25" hidden="1" customHeight="1">
      <c r="A880" s="16">
        <v>42901</v>
      </c>
      <c r="B880" s="22">
        <v>0.31854166666666667</v>
      </c>
      <c r="C880" t="s">
        <v>13308</v>
      </c>
      <c r="D880" t="s">
        <v>13309</v>
      </c>
      <c r="E880" s="17">
        <v>210102</v>
      </c>
      <c r="F880" t="s">
        <v>13310</v>
      </c>
      <c r="G880" s="17">
        <v>10</v>
      </c>
      <c r="H880" t="s">
        <v>41</v>
      </c>
      <c r="I880" t="s">
        <v>42</v>
      </c>
      <c r="J880" t="s">
        <v>22656</v>
      </c>
      <c r="K880">
        <f>VLOOKUP(F880,自助机!E:H,4,FALSE)</f>
        <v>10</v>
      </c>
      <c r="L880" t="str">
        <f t="shared" si="13"/>
        <v/>
      </c>
    </row>
    <row r="881" spans="1:12" ht="14.25" hidden="1" customHeight="1">
      <c r="A881" s="16">
        <v>42901</v>
      </c>
      <c r="B881" s="22">
        <v>0.31868055555555558</v>
      </c>
      <c r="C881" t="s">
        <v>13302</v>
      </c>
      <c r="D881" t="s">
        <v>13303</v>
      </c>
      <c r="E881" s="17">
        <v>210108</v>
      </c>
      <c r="F881" t="s">
        <v>13304</v>
      </c>
      <c r="G881" s="17">
        <v>20</v>
      </c>
      <c r="H881" t="s">
        <v>41</v>
      </c>
      <c r="I881" t="s">
        <v>42</v>
      </c>
      <c r="J881" t="s">
        <v>22656</v>
      </c>
      <c r="K881">
        <f>VLOOKUP(F881,自助机!E:H,4,FALSE)</f>
        <v>20</v>
      </c>
      <c r="L881" t="str">
        <f t="shared" si="13"/>
        <v/>
      </c>
    </row>
    <row r="882" spans="1:12" ht="14.25" hidden="1" customHeight="1">
      <c r="A882" s="16">
        <v>42901</v>
      </c>
      <c r="B882" s="22">
        <v>0.32030092592592591</v>
      </c>
      <c r="C882" t="s">
        <v>13222</v>
      </c>
      <c r="D882" t="s">
        <v>13223</v>
      </c>
      <c r="E882" s="17">
        <v>210144</v>
      </c>
      <c r="F882" t="s">
        <v>13314</v>
      </c>
      <c r="G882" s="17">
        <v>500</v>
      </c>
      <c r="H882" t="s">
        <v>41</v>
      </c>
      <c r="I882" t="s">
        <v>42</v>
      </c>
      <c r="J882" t="s">
        <v>22656</v>
      </c>
      <c r="K882">
        <f>VLOOKUP(F882,自助机!E:H,4,FALSE)</f>
        <v>500</v>
      </c>
      <c r="L882" t="str">
        <f t="shared" si="13"/>
        <v/>
      </c>
    </row>
    <row r="883" spans="1:12" ht="14.25" hidden="1" customHeight="1">
      <c r="A883" s="16">
        <v>42901</v>
      </c>
      <c r="B883" s="22">
        <v>0.32142361111111112</v>
      </c>
      <c r="C883" t="s">
        <v>13318</v>
      </c>
      <c r="D883" t="s">
        <v>13319</v>
      </c>
      <c r="E883" s="17">
        <v>210166</v>
      </c>
      <c r="F883" t="s">
        <v>13320</v>
      </c>
      <c r="G883" s="17">
        <v>200</v>
      </c>
      <c r="H883" t="s">
        <v>41</v>
      </c>
      <c r="I883" t="s">
        <v>42</v>
      </c>
      <c r="J883" t="s">
        <v>22656</v>
      </c>
      <c r="K883">
        <f>VLOOKUP(F883,自助机!E:H,4,FALSE)</f>
        <v>200</v>
      </c>
      <c r="L883" t="str">
        <f t="shared" si="13"/>
        <v/>
      </c>
    </row>
    <row r="884" spans="1:12" ht="14.25" hidden="1" customHeight="1">
      <c r="A884" s="16">
        <v>42901</v>
      </c>
      <c r="B884" s="22">
        <v>0.32317129629629632</v>
      </c>
      <c r="C884" t="s">
        <v>13324</v>
      </c>
      <c r="D884" t="s">
        <v>13325</v>
      </c>
      <c r="E884" s="17">
        <v>210191</v>
      </c>
      <c r="F884" t="s">
        <v>13326</v>
      </c>
      <c r="G884" s="17">
        <v>20</v>
      </c>
      <c r="H884" t="s">
        <v>41</v>
      </c>
      <c r="I884" t="s">
        <v>42</v>
      </c>
      <c r="J884" t="s">
        <v>22656</v>
      </c>
      <c r="K884">
        <f>VLOOKUP(F884,自助机!E:H,4,FALSE)</f>
        <v>20</v>
      </c>
      <c r="L884" t="str">
        <f t="shared" si="13"/>
        <v/>
      </c>
    </row>
    <row r="885" spans="1:12" ht="14.25" hidden="1" customHeight="1">
      <c r="A885" s="16">
        <v>42901</v>
      </c>
      <c r="B885" s="22">
        <v>0.32332175925925927</v>
      </c>
      <c r="C885" t="s">
        <v>13330</v>
      </c>
      <c r="D885" t="s">
        <v>13331</v>
      </c>
      <c r="E885" s="17">
        <v>210198</v>
      </c>
      <c r="F885" t="s">
        <v>13332</v>
      </c>
      <c r="G885" s="17">
        <v>20</v>
      </c>
      <c r="H885" t="s">
        <v>41</v>
      </c>
      <c r="I885" t="s">
        <v>42</v>
      </c>
      <c r="J885" t="s">
        <v>22656</v>
      </c>
      <c r="K885">
        <f>VLOOKUP(F885,自助机!E:H,4,FALSE)</f>
        <v>20</v>
      </c>
      <c r="L885" t="str">
        <f t="shared" si="13"/>
        <v/>
      </c>
    </row>
    <row r="886" spans="1:12" ht="14.25" hidden="1" customHeight="1">
      <c r="A886" s="16">
        <v>42901</v>
      </c>
      <c r="B886" s="22">
        <v>0.32563657407407409</v>
      </c>
      <c r="C886" t="s">
        <v>68</v>
      </c>
      <c r="D886" t="s">
        <v>69</v>
      </c>
      <c r="E886" s="17">
        <v>210230</v>
      </c>
      <c r="F886" t="s">
        <v>13336</v>
      </c>
      <c r="G886" s="17">
        <v>500</v>
      </c>
      <c r="H886" t="s">
        <v>41</v>
      </c>
      <c r="I886" t="s">
        <v>42</v>
      </c>
      <c r="J886" t="s">
        <v>22656</v>
      </c>
      <c r="K886">
        <f>VLOOKUP(F886,自助机!E:H,4,FALSE)</f>
        <v>500</v>
      </c>
      <c r="L886" t="str">
        <f t="shared" si="13"/>
        <v/>
      </c>
    </row>
    <row r="887" spans="1:12" ht="14.25" hidden="1" customHeight="1">
      <c r="A887" s="16">
        <v>42901</v>
      </c>
      <c r="B887" s="22">
        <v>0.32973379629629629</v>
      </c>
      <c r="C887" t="s">
        <v>11211</v>
      </c>
      <c r="D887" t="s">
        <v>11212</v>
      </c>
      <c r="E887" s="17">
        <v>210327</v>
      </c>
      <c r="F887" t="s">
        <v>13346</v>
      </c>
      <c r="G887" s="17">
        <v>500</v>
      </c>
      <c r="H887" t="s">
        <v>41</v>
      </c>
      <c r="I887" t="s">
        <v>42</v>
      </c>
      <c r="J887" t="s">
        <v>22656</v>
      </c>
      <c r="K887">
        <f>VLOOKUP(F887,自助机!E:H,4,FALSE)</f>
        <v>500</v>
      </c>
      <c r="L887" t="str">
        <f t="shared" si="13"/>
        <v/>
      </c>
    </row>
    <row r="888" spans="1:12" ht="14.25" hidden="1" customHeight="1">
      <c r="A888" s="16">
        <v>42901</v>
      </c>
      <c r="B888" s="22">
        <v>0.32978009259259261</v>
      </c>
      <c r="C888" t="s">
        <v>13340</v>
      </c>
      <c r="D888" t="s">
        <v>13341</v>
      </c>
      <c r="E888" s="17">
        <v>210329</v>
      </c>
      <c r="F888" t="s">
        <v>13342</v>
      </c>
      <c r="G888" s="17">
        <v>30</v>
      </c>
      <c r="H888" t="s">
        <v>41</v>
      </c>
      <c r="I888" t="s">
        <v>42</v>
      </c>
      <c r="J888" t="s">
        <v>22656</v>
      </c>
      <c r="K888">
        <f>VLOOKUP(F888,自助机!E:H,4,FALSE)</f>
        <v>30</v>
      </c>
      <c r="L888" t="str">
        <f t="shared" si="13"/>
        <v/>
      </c>
    </row>
    <row r="889" spans="1:12" ht="14.25" hidden="1" customHeight="1">
      <c r="A889" s="16">
        <v>42901</v>
      </c>
      <c r="B889" s="22">
        <v>0.33033564814814814</v>
      </c>
      <c r="C889" t="s">
        <v>11217</v>
      </c>
      <c r="D889" t="s">
        <v>11218</v>
      </c>
      <c r="E889" s="17">
        <v>210346</v>
      </c>
      <c r="F889" t="s">
        <v>13350</v>
      </c>
      <c r="G889" s="17">
        <v>500</v>
      </c>
      <c r="H889" t="s">
        <v>41</v>
      </c>
      <c r="I889" t="s">
        <v>42</v>
      </c>
      <c r="J889" t="s">
        <v>22656</v>
      </c>
      <c r="K889">
        <f>VLOOKUP(F889,自助机!E:H,4,FALSE)</f>
        <v>500</v>
      </c>
      <c r="L889" t="str">
        <f t="shared" si="13"/>
        <v/>
      </c>
    </row>
    <row r="890" spans="1:12" ht="14.25" hidden="1" customHeight="1">
      <c r="A890" s="16">
        <v>42901</v>
      </c>
      <c r="B890" s="22">
        <v>0.33113425925925927</v>
      </c>
      <c r="C890" t="s">
        <v>437</v>
      </c>
      <c r="D890" t="s">
        <v>438</v>
      </c>
      <c r="E890" s="17">
        <v>210373</v>
      </c>
      <c r="F890" t="s">
        <v>13354</v>
      </c>
      <c r="G890" s="17">
        <v>1200</v>
      </c>
      <c r="H890" t="s">
        <v>41</v>
      </c>
      <c r="I890" t="s">
        <v>42</v>
      </c>
      <c r="J890" t="s">
        <v>22656</v>
      </c>
      <c r="K890">
        <f>VLOOKUP(F890,自助机!E:H,4,FALSE)</f>
        <v>1200</v>
      </c>
      <c r="L890" t="str">
        <f t="shared" si="13"/>
        <v/>
      </c>
    </row>
    <row r="891" spans="1:12" ht="14.25" hidden="1" customHeight="1">
      <c r="A891" s="16">
        <v>42901</v>
      </c>
      <c r="B891" s="22">
        <v>0.33225694444444448</v>
      </c>
      <c r="C891" t="s">
        <v>13358</v>
      </c>
      <c r="D891" t="s">
        <v>13359</v>
      </c>
      <c r="E891" s="17">
        <v>210416</v>
      </c>
      <c r="F891" t="s">
        <v>13360</v>
      </c>
      <c r="G891" s="17">
        <v>1000</v>
      </c>
      <c r="H891" t="s">
        <v>41</v>
      </c>
      <c r="I891" t="s">
        <v>42</v>
      </c>
      <c r="J891" t="s">
        <v>22656</v>
      </c>
      <c r="K891">
        <f>VLOOKUP(F891,自助机!E:H,4,FALSE)</f>
        <v>1000</v>
      </c>
      <c r="L891" t="str">
        <f t="shared" si="13"/>
        <v/>
      </c>
    </row>
    <row r="892" spans="1:12" ht="14.25" hidden="1" customHeight="1">
      <c r="A892" s="16">
        <v>42901</v>
      </c>
      <c r="B892" s="22">
        <v>0.33483796296296298</v>
      </c>
      <c r="C892" t="s">
        <v>98</v>
      </c>
      <c r="D892" t="s">
        <v>99</v>
      </c>
      <c r="E892" s="17">
        <v>210481</v>
      </c>
      <c r="F892" t="s">
        <v>13364</v>
      </c>
      <c r="G892" s="17">
        <v>170</v>
      </c>
      <c r="H892" t="s">
        <v>41</v>
      </c>
      <c r="I892" t="s">
        <v>42</v>
      </c>
      <c r="J892" t="s">
        <v>22656</v>
      </c>
      <c r="K892">
        <f>VLOOKUP(F892,自助机!E:H,4,FALSE)</f>
        <v>170</v>
      </c>
      <c r="L892" t="str">
        <f t="shared" si="13"/>
        <v/>
      </c>
    </row>
    <row r="893" spans="1:12" ht="14.25" hidden="1" customHeight="1">
      <c r="A893" s="16">
        <v>42901</v>
      </c>
      <c r="B893" s="22">
        <v>0.33549768518518519</v>
      </c>
      <c r="C893" t="s">
        <v>13368</v>
      </c>
      <c r="D893" t="s">
        <v>13369</v>
      </c>
      <c r="E893" s="17">
        <v>210505</v>
      </c>
      <c r="F893" t="s">
        <v>13370</v>
      </c>
      <c r="G893" s="17">
        <v>2500</v>
      </c>
      <c r="H893" t="s">
        <v>41</v>
      </c>
      <c r="I893" t="s">
        <v>42</v>
      </c>
      <c r="J893" t="s">
        <v>22656</v>
      </c>
      <c r="K893">
        <f>VLOOKUP(F893,自助机!E:H,4,FALSE)</f>
        <v>2500</v>
      </c>
      <c r="L893" t="str">
        <f t="shared" si="13"/>
        <v/>
      </c>
    </row>
    <row r="894" spans="1:12" ht="14.25" hidden="1" customHeight="1">
      <c r="A894" s="16">
        <v>42901</v>
      </c>
      <c r="B894" s="22">
        <v>0.34039351851851851</v>
      </c>
      <c r="C894" t="s">
        <v>222</v>
      </c>
      <c r="D894" t="s">
        <v>223</v>
      </c>
      <c r="E894" s="17">
        <v>210721</v>
      </c>
      <c r="F894" t="s">
        <v>13374</v>
      </c>
      <c r="G894" s="17">
        <v>1000</v>
      </c>
      <c r="H894" t="s">
        <v>41</v>
      </c>
      <c r="I894" t="s">
        <v>42</v>
      </c>
      <c r="J894" t="s">
        <v>22656</v>
      </c>
      <c r="K894">
        <f>VLOOKUP(F894,自助机!E:H,4,FALSE)</f>
        <v>1000</v>
      </c>
      <c r="L894" t="str">
        <f t="shared" si="13"/>
        <v/>
      </c>
    </row>
    <row r="895" spans="1:12" ht="14.25" hidden="1" customHeight="1">
      <c r="A895" s="16">
        <v>42901</v>
      </c>
      <c r="B895" s="22">
        <v>0.34047453703703701</v>
      </c>
      <c r="C895" t="s">
        <v>13378</v>
      </c>
      <c r="D895" t="s">
        <v>184</v>
      </c>
      <c r="E895" s="17">
        <v>210729</v>
      </c>
      <c r="F895" t="s">
        <v>13379</v>
      </c>
      <c r="G895" s="17">
        <v>1000</v>
      </c>
      <c r="H895" t="s">
        <v>41</v>
      </c>
      <c r="I895" t="s">
        <v>42</v>
      </c>
      <c r="J895" t="s">
        <v>22656</v>
      </c>
      <c r="K895">
        <f>VLOOKUP(F895,自助机!E:H,4,FALSE)</f>
        <v>1000</v>
      </c>
      <c r="L895" t="str">
        <f t="shared" si="13"/>
        <v/>
      </c>
    </row>
    <row r="896" spans="1:12" ht="14.25" hidden="1" customHeight="1">
      <c r="A896" s="16">
        <v>42901</v>
      </c>
      <c r="B896" s="22">
        <v>0.34258101851851852</v>
      </c>
      <c r="C896" t="s">
        <v>13383</v>
      </c>
      <c r="D896" t="s">
        <v>13384</v>
      </c>
      <c r="E896" s="17">
        <v>210861</v>
      </c>
      <c r="F896" t="s">
        <v>13385</v>
      </c>
      <c r="G896" s="17">
        <v>100</v>
      </c>
      <c r="H896" t="s">
        <v>41</v>
      </c>
      <c r="I896" t="s">
        <v>42</v>
      </c>
      <c r="J896" t="s">
        <v>22656</v>
      </c>
      <c r="K896">
        <f>VLOOKUP(F896,自助机!E:H,4,FALSE)</f>
        <v>100</v>
      </c>
      <c r="L896" t="str">
        <f t="shared" si="13"/>
        <v/>
      </c>
    </row>
    <row r="897" spans="1:12" ht="14.25" hidden="1" customHeight="1">
      <c r="A897" s="16">
        <v>42901</v>
      </c>
      <c r="B897" s="22">
        <v>0.3429976851851852</v>
      </c>
      <c r="C897" t="s">
        <v>13286</v>
      </c>
      <c r="D897" t="s">
        <v>13287</v>
      </c>
      <c r="E897" s="17">
        <v>210890</v>
      </c>
      <c r="F897" t="s">
        <v>13389</v>
      </c>
      <c r="G897" s="17">
        <v>1000</v>
      </c>
      <c r="H897" t="s">
        <v>41</v>
      </c>
      <c r="I897" t="s">
        <v>42</v>
      </c>
      <c r="J897" t="s">
        <v>22656</v>
      </c>
      <c r="K897">
        <f>VLOOKUP(F897,自助机!E:H,4,FALSE)</f>
        <v>1000</v>
      </c>
      <c r="L897" t="str">
        <f t="shared" si="13"/>
        <v/>
      </c>
    </row>
    <row r="898" spans="1:12" ht="14.25" hidden="1" customHeight="1">
      <c r="A898" s="16">
        <v>42901</v>
      </c>
      <c r="B898" s="22">
        <v>0.34313657407407411</v>
      </c>
      <c r="C898" t="s">
        <v>13393</v>
      </c>
      <c r="D898" t="s">
        <v>13394</v>
      </c>
      <c r="E898" s="17">
        <v>210902</v>
      </c>
      <c r="F898" t="s">
        <v>13395</v>
      </c>
      <c r="G898" s="17">
        <v>20</v>
      </c>
      <c r="H898" t="s">
        <v>41</v>
      </c>
      <c r="I898" t="s">
        <v>42</v>
      </c>
      <c r="J898" t="s">
        <v>22656</v>
      </c>
      <c r="K898">
        <f>VLOOKUP(F898,自助机!E:H,4,FALSE)</f>
        <v>20</v>
      </c>
      <c r="L898" t="str">
        <f t="shared" si="13"/>
        <v/>
      </c>
    </row>
    <row r="899" spans="1:12" ht="14.25" hidden="1" customHeight="1">
      <c r="A899" s="16">
        <v>42901</v>
      </c>
      <c r="B899" s="22">
        <v>0.34362268518518518</v>
      </c>
      <c r="C899" t="s">
        <v>13399</v>
      </c>
      <c r="D899" t="s">
        <v>13400</v>
      </c>
      <c r="E899" s="17">
        <v>210936</v>
      </c>
      <c r="F899" t="s">
        <v>13401</v>
      </c>
      <c r="G899" s="17">
        <v>200</v>
      </c>
      <c r="H899" t="s">
        <v>41</v>
      </c>
      <c r="I899" t="s">
        <v>42</v>
      </c>
      <c r="J899" t="s">
        <v>22656</v>
      </c>
      <c r="K899">
        <f>VLOOKUP(F899,自助机!E:H,4,FALSE)</f>
        <v>200</v>
      </c>
      <c r="L899" t="str">
        <f t="shared" ref="L899:L962" si="14">IF(K899=G899,"",1)</f>
        <v/>
      </c>
    </row>
    <row r="900" spans="1:12" ht="14.25" hidden="1" customHeight="1">
      <c r="A900" s="16">
        <v>42901</v>
      </c>
      <c r="B900" s="22">
        <v>0.34368055555555554</v>
      </c>
      <c r="C900" t="s">
        <v>13405</v>
      </c>
      <c r="D900" t="s">
        <v>13406</v>
      </c>
      <c r="E900" s="17">
        <v>210939</v>
      </c>
      <c r="F900" t="s">
        <v>13407</v>
      </c>
      <c r="G900" s="17">
        <v>200</v>
      </c>
      <c r="H900" t="s">
        <v>41</v>
      </c>
      <c r="I900" t="s">
        <v>42</v>
      </c>
      <c r="J900" t="s">
        <v>22656</v>
      </c>
      <c r="K900">
        <f>VLOOKUP(F900,自助机!E:H,4,FALSE)</f>
        <v>200</v>
      </c>
      <c r="L900" t="str">
        <f t="shared" si="14"/>
        <v/>
      </c>
    </row>
    <row r="901" spans="1:12" ht="14.25" hidden="1" customHeight="1">
      <c r="A901" s="16">
        <v>42901</v>
      </c>
      <c r="B901" s="22">
        <v>0.34394675925925927</v>
      </c>
      <c r="C901" t="s">
        <v>13411</v>
      </c>
      <c r="D901" t="s">
        <v>13412</v>
      </c>
      <c r="E901" s="17">
        <v>210953</v>
      </c>
      <c r="F901" t="s">
        <v>13413</v>
      </c>
      <c r="G901" s="17">
        <v>300</v>
      </c>
      <c r="H901" t="s">
        <v>41</v>
      </c>
      <c r="I901" t="s">
        <v>42</v>
      </c>
      <c r="J901" t="s">
        <v>22656</v>
      </c>
      <c r="K901">
        <f>VLOOKUP(F901,自助机!E:H,4,FALSE)</f>
        <v>300</v>
      </c>
      <c r="L901" t="str">
        <f t="shared" si="14"/>
        <v/>
      </c>
    </row>
    <row r="902" spans="1:12" ht="14.25" hidden="1" customHeight="1">
      <c r="A902" s="16">
        <v>42901</v>
      </c>
      <c r="B902" s="22">
        <v>0.34412037037037035</v>
      </c>
      <c r="C902" t="s">
        <v>13417</v>
      </c>
      <c r="D902" t="s">
        <v>13418</v>
      </c>
      <c r="E902" s="17">
        <v>210959</v>
      </c>
      <c r="F902" t="s">
        <v>13419</v>
      </c>
      <c r="G902" s="17">
        <v>1700</v>
      </c>
      <c r="H902" t="s">
        <v>41</v>
      </c>
      <c r="I902" t="s">
        <v>42</v>
      </c>
      <c r="J902" t="s">
        <v>22656</v>
      </c>
      <c r="K902">
        <f>VLOOKUP(F902,自助机!E:H,4,FALSE)</f>
        <v>1700</v>
      </c>
      <c r="L902" t="str">
        <f t="shared" si="14"/>
        <v/>
      </c>
    </row>
    <row r="903" spans="1:12" ht="14.25" hidden="1" customHeight="1">
      <c r="A903" s="16">
        <v>42901</v>
      </c>
      <c r="B903" s="22">
        <v>0.34534722222222225</v>
      </c>
      <c r="C903" t="s">
        <v>13423</v>
      </c>
      <c r="D903" t="s">
        <v>13424</v>
      </c>
      <c r="E903" s="17">
        <v>211029</v>
      </c>
      <c r="F903" t="s">
        <v>13425</v>
      </c>
      <c r="G903" s="17">
        <v>2000</v>
      </c>
      <c r="H903" t="s">
        <v>41</v>
      </c>
      <c r="I903" t="s">
        <v>42</v>
      </c>
      <c r="J903" t="s">
        <v>22656</v>
      </c>
      <c r="K903">
        <f>VLOOKUP(F903,自助机!E:H,4,FALSE)</f>
        <v>2000</v>
      </c>
      <c r="L903" t="str">
        <f t="shared" si="14"/>
        <v/>
      </c>
    </row>
    <row r="904" spans="1:12" ht="14.25" hidden="1" customHeight="1">
      <c r="A904" s="16">
        <v>42901</v>
      </c>
      <c r="B904" s="22">
        <v>0.34604166666666664</v>
      </c>
      <c r="C904" t="s">
        <v>13429</v>
      </c>
      <c r="D904" t="s">
        <v>400</v>
      </c>
      <c r="E904" s="17">
        <v>211072</v>
      </c>
      <c r="F904" t="s">
        <v>13430</v>
      </c>
      <c r="G904" s="17">
        <v>150</v>
      </c>
      <c r="H904" t="s">
        <v>41</v>
      </c>
      <c r="I904" t="s">
        <v>42</v>
      </c>
      <c r="J904" t="s">
        <v>22656</v>
      </c>
      <c r="K904">
        <f>VLOOKUP(F904,自助机!E:H,4,FALSE)</f>
        <v>150</v>
      </c>
      <c r="L904" t="str">
        <f t="shared" si="14"/>
        <v/>
      </c>
    </row>
    <row r="905" spans="1:12" ht="14.25" hidden="1" customHeight="1">
      <c r="A905" s="16">
        <v>42901</v>
      </c>
      <c r="B905" s="22">
        <v>0.34736111111111106</v>
      </c>
      <c r="C905" t="s">
        <v>13434</v>
      </c>
      <c r="D905" t="s">
        <v>13435</v>
      </c>
      <c r="E905" s="17">
        <v>211160</v>
      </c>
      <c r="F905" t="s">
        <v>13436</v>
      </c>
      <c r="G905" s="17">
        <v>100</v>
      </c>
      <c r="H905" t="s">
        <v>41</v>
      </c>
      <c r="I905" t="s">
        <v>42</v>
      </c>
      <c r="J905" t="s">
        <v>22656</v>
      </c>
      <c r="K905">
        <f>VLOOKUP(F905,自助机!E:H,4,FALSE)</f>
        <v>100</v>
      </c>
      <c r="L905" t="str">
        <f t="shared" si="14"/>
        <v/>
      </c>
    </row>
    <row r="906" spans="1:12" ht="14.25" hidden="1" customHeight="1">
      <c r="A906" s="16">
        <v>42901</v>
      </c>
      <c r="B906" s="22">
        <v>0.34953703703703703</v>
      </c>
      <c r="C906" t="s">
        <v>13440</v>
      </c>
      <c r="D906" t="s">
        <v>13441</v>
      </c>
      <c r="E906" s="17">
        <v>211302</v>
      </c>
      <c r="F906" t="s">
        <v>13442</v>
      </c>
      <c r="G906" s="17">
        <v>20</v>
      </c>
      <c r="H906" t="s">
        <v>41</v>
      </c>
      <c r="I906" t="s">
        <v>42</v>
      </c>
      <c r="J906" t="s">
        <v>22656</v>
      </c>
      <c r="K906">
        <f>VLOOKUP(F906,自助机!E:H,4,FALSE)</f>
        <v>20</v>
      </c>
      <c r="L906" t="str">
        <f t="shared" si="14"/>
        <v/>
      </c>
    </row>
    <row r="907" spans="1:12" ht="14.25" hidden="1" customHeight="1">
      <c r="A907" s="16">
        <v>42901</v>
      </c>
      <c r="B907" s="22">
        <v>0.34971064814814817</v>
      </c>
      <c r="C907" t="s">
        <v>13383</v>
      </c>
      <c r="D907" t="s">
        <v>13384</v>
      </c>
      <c r="E907" s="17">
        <v>211310</v>
      </c>
      <c r="F907" t="s">
        <v>13446</v>
      </c>
      <c r="G907" s="17">
        <v>200</v>
      </c>
      <c r="H907" t="s">
        <v>41</v>
      </c>
      <c r="I907" t="s">
        <v>42</v>
      </c>
      <c r="J907" t="s">
        <v>22656</v>
      </c>
      <c r="K907">
        <f>VLOOKUP(F907,自助机!E:H,4,FALSE)</f>
        <v>200</v>
      </c>
      <c r="L907" t="str">
        <f t="shared" si="14"/>
        <v/>
      </c>
    </row>
    <row r="908" spans="1:12" ht="14.25" hidden="1" customHeight="1">
      <c r="A908" s="16">
        <v>42901</v>
      </c>
      <c r="B908" s="22">
        <v>0.35046296296296298</v>
      </c>
      <c r="C908" t="s">
        <v>13450</v>
      </c>
      <c r="D908" t="s">
        <v>13451</v>
      </c>
      <c r="E908" s="17">
        <v>211369</v>
      </c>
      <c r="F908" t="s">
        <v>13452</v>
      </c>
      <c r="G908" s="17">
        <v>1000</v>
      </c>
      <c r="H908" t="s">
        <v>41</v>
      </c>
      <c r="I908" t="s">
        <v>42</v>
      </c>
      <c r="J908" t="s">
        <v>22656</v>
      </c>
      <c r="K908">
        <f>VLOOKUP(F908,自助机!E:H,4,FALSE)</f>
        <v>1000</v>
      </c>
      <c r="L908" t="str">
        <f t="shared" si="14"/>
        <v/>
      </c>
    </row>
    <row r="909" spans="1:12" ht="14.25" hidden="1" customHeight="1">
      <c r="A909" s="16">
        <v>42901</v>
      </c>
      <c r="B909" s="22">
        <v>0.3506481481481481</v>
      </c>
      <c r="C909" t="s">
        <v>13456</v>
      </c>
      <c r="D909" t="s">
        <v>13457</v>
      </c>
      <c r="E909" s="17">
        <v>211382</v>
      </c>
      <c r="F909" t="s">
        <v>13458</v>
      </c>
      <c r="G909" s="17">
        <v>100</v>
      </c>
      <c r="H909" t="s">
        <v>41</v>
      </c>
      <c r="I909" t="s">
        <v>42</v>
      </c>
      <c r="J909" t="s">
        <v>22656</v>
      </c>
      <c r="K909">
        <f>VLOOKUP(F909,自助机!E:H,4,FALSE)</f>
        <v>100</v>
      </c>
      <c r="L909" t="str">
        <f t="shared" si="14"/>
        <v/>
      </c>
    </row>
    <row r="910" spans="1:12" ht="14.25" hidden="1" customHeight="1">
      <c r="A910" s="16">
        <v>42901</v>
      </c>
      <c r="B910" s="22">
        <v>0.3508680555555555</v>
      </c>
      <c r="C910" t="s">
        <v>13462</v>
      </c>
      <c r="D910" t="s">
        <v>13463</v>
      </c>
      <c r="E910" s="17">
        <v>211401</v>
      </c>
      <c r="F910" t="s">
        <v>13464</v>
      </c>
      <c r="G910" s="17">
        <v>30</v>
      </c>
      <c r="H910" t="s">
        <v>41</v>
      </c>
      <c r="I910" t="s">
        <v>42</v>
      </c>
      <c r="J910" t="s">
        <v>22656</v>
      </c>
      <c r="K910">
        <f>VLOOKUP(F910,自助机!E:H,4,FALSE)</f>
        <v>30</v>
      </c>
      <c r="L910" t="str">
        <f t="shared" si="14"/>
        <v/>
      </c>
    </row>
    <row r="911" spans="1:12" ht="14.25" hidden="1" customHeight="1">
      <c r="A911" s="16">
        <v>42901</v>
      </c>
      <c r="B911" s="22">
        <v>0.35130787037037042</v>
      </c>
      <c r="C911" t="s">
        <v>13393</v>
      </c>
      <c r="D911" t="s">
        <v>13394</v>
      </c>
      <c r="E911" s="17">
        <v>211427</v>
      </c>
      <c r="F911" t="s">
        <v>13468</v>
      </c>
      <c r="G911" s="17">
        <v>500</v>
      </c>
      <c r="H911" t="s">
        <v>41</v>
      </c>
      <c r="I911" t="s">
        <v>42</v>
      </c>
      <c r="J911" t="s">
        <v>22656</v>
      </c>
      <c r="K911">
        <f>VLOOKUP(F911,自助机!E:H,4,FALSE)</f>
        <v>500</v>
      </c>
      <c r="L911" t="str">
        <f t="shared" si="14"/>
        <v/>
      </c>
    </row>
    <row r="912" spans="1:12" ht="14.25" hidden="1" customHeight="1">
      <c r="A912" s="16">
        <v>42901</v>
      </c>
      <c r="B912" s="22">
        <v>0.35180555555555554</v>
      </c>
      <c r="C912" t="s">
        <v>258</v>
      </c>
      <c r="D912" t="s">
        <v>259</v>
      </c>
      <c r="E912" s="17">
        <v>211464</v>
      </c>
      <c r="F912" t="s">
        <v>13472</v>
      </c>
      <c r="G912" s="17">
        <v>9964</v>
      </c>
      <c r="H912" t="s">
        <v>41</v>
      </c>
      <c r="I912" t="s">
        <v>42</v>
      </c>
      <c r="J912" t="s">
        <v>22656</v>
      </c>
      <c r="K912">
        <f>VLOOKUP(F912,自助机!E:H,4,FALSE)</f>
        <v>9964</v>
      </c>
      <c r="L912" t="str">
        <f t="shared" si="14"/>
        <v/>
      </c>
    </row>
    <row r="913" spans="1:12" ht="14.25" hidden="1" customHeight="1">
      <c r="A913" s="16">
        <v>42901</v>
      </c>
      <c r="B913" s="22">
        <v>0.35299768518518521</v>
      </c>
      <c r="C913" t="s">
        <v>13296</v>
      </c>
      <c r="D913" t="s">
        <v>13297</v>
      </c>
      <c r="E913" s="17">
        <v>211549</v>
      </c>
      <c r="F913" t="s">
        <v>13476</v>
      </c>
      <c r="G913" s="17">
        <v>1300</v>
      </c>
      <c r="H913" t="s">
        <v>41</v>
      </c>
      <c r="I913" t="s">
        <v>42</v>
      </c>
      <c r="J913" t="s">
        <v>22656</v>
      </c>
      <c r="K913">
        <f>VLOOKUP(F913,自助机!E:H,4,FALSE)</f>
        <v>1300</v>
      </c>
      <c r="L913" t="str">
        <f t="shared" si="14"/>
        <v/>
      </c>
    </row>
    <row r="914" spans="1:12" ht="14.25" hidden="1" customHeight="1">
      <c r="A914" s="16">
        <v>42901</v>
      </c>
      <c r="B914" s="22">
        <v>0.35398148148148145</v>
      </c>
      <c r="C914" t="s">
        <v>13484</v>
      </c>
      <c r="D914" t="s">
        <v>13485</v>
      </c>
      <c r="E914" s="17">
        <v>211623</v>
      </c>
      <c r="F914" t="s">
        <v>13486</v>
      </c>
      <c r="G914" s="17">
        <v>500</v>
      </c>
      <c r="H914" t="s">
        <v>41</v>
      </c>
      <c r="I914" t="s">
        <v>42</v>
      </c>
      <c r="J914" t="s">
        <v>22656</v>
      </c>
      <c r="K914">
        <f>VLOOKUP(F914,自助机!E:H,4,FALSE)</f>
        <v>500</v>
      </c>
      <c r="L914" t="str">
        <f t="shared" si="14"/>
        <v/>
      </c>
    </row>
    <row r="915" spans="1:12" ht="14.25" hidden="1" customHeight="1">
      <c r="A915" s="16">
        <v>42901</v>
      </c>
      <c r="B915" s="22">
        <v>0.35412037037037036</v>
      </c>
      <c r="C915" t="s">
        <v>202</v>
      </c>
      <c r="D915" t="s">
        <v>203</v>
      </c>
      <c r="E915" s="17">
        <v>211642</v>
      </c>
      <c r="F915" t="s">
        <v>13480</v>
      </c>
      <c r="G915" s="17">
        <v>600</v>
      </c>
      <c r="H915" t="s">
        <v>41</v>
      </c>
      <c r="I915" t="s">
        <v>42</v>
      </c>
      <c r="J915" t="s">
        <v>22656</v>
      </c>
      <c r="K915">
        <f>VLOOKUP(F915,自助机!E:H,4,FALSE)</f>
        <v>600</v>
      </c>
      <c r="L915" t="str">
        <f t="shared" si="14"/>
        <v/>
      </c>
    </row>
    <row r="916" spans="1:12" ht="14.25" hidden="1" customHeight="1">
      <c r="A916" s="16">
        <v>42901</v>
      </c>
      <c r="B916" s="22">
        <v>0.35486111111111113</v>
      </c>
      <c r="C916" t="s">
        <v>13490</v>
      </c>
      <c r="D916" t="s">
        <v>13491</v>
      </c>
      <c r="E916" s="17">
        <v>211691</v>
      </c>
      <c r="F916" t="s">
        <v>13492</v>
      </c>
      <c r="G916" s="17">
        <v>100</v>
      </c>
      <c r="H916" t="s">
        <v>41</v>
      </c>
      <c r="I916" t="s">
        <v>42</v>
      </c>
      <c r="J916" t="s">
        <v>22656</v>
      </c>
      <c r="K916">
        <f>VLOOKUP(F916,自助机!E:H,4,FALSE)</f>
        <v>100</v>
      </c>
      <c r="L916" t="str">
        <f t="shared" si="14"/>
        <v/>
      </c>
    </row>
    <row r="917" spans="1:12" ht="14.25" hidden="1" customHeight="1">
      <c r="A917" s="16">
        <v>42901</v>
      </c>
      <c r="B917" s="22">
        <v>0.35526620370370371</v>
      </c>
      <c r="C917" t="s">
        <v>13506</v>
      </c>
      <c r="D917" t="s">
        <v>13507</v>
      </c>
      <c r="E917" s="17">
        <v>211718</v>
      </c>
      <c r="F917" t="s">
        <v>13508</v>
      </c>
      <c r="G917" s="17">
        <v>10</v>
      </c>
      <c r="H917" t="s">
        <v>41</v>
      </c>
      <c r="I917" t="s">
        <v>42</v>
      </c>
      <c r="J917" t="s">
        <v>22656</v>
      </c>
      <c r="K917">
        <f>VLOOKUP(F917,自助机!E:H,4,FALSE)</f>
        <v>10</v>
      </c>
      <c r="L917" t="str">
        <f t="shared" si="14"/>
        <v/>
      </c>
    </row>
    <row r="918" spans="1:12" ht="14.25" hidden="1" customHeight="1">
      <c r="A918" s="16">
        <v>42901</v>
      </c>
      <c r="B918" s="22">
        <v>0.3552777777777778</v>
      </c>
      <c r="C918" t="s">
        <v>299</v>
      </c>
      <c r="D918" t="s">
        <v>300</v>
      </c>
      <c r="E918" s="17">
        <v>211720</v>
      </c>
      <c r="F918" t="s">
        <v>13502</v>
      </c>
      <c r="G918" s="17">
        <v>300</v>
      </c>
      <c r="H918" t="s">
        <v>41</v>
      </c>
      <c r="I918" t="s">
        <v>42</v>
      </c>
      <c r="J918" t="s">
        <v>22656</v>
      </c>
      <c r="K918">
        <f>VLOOKUP(F918,自助机!E:H,4,FALSE)</f>
        <v>300</v>
      </c>
      <c r="L918" t="str">
        <f t="shared" si="14"/>
        <v/>
      </c>
    </row>
    <row r="919" spans="1:12" ht="14.25" hidden="1" customHeight="1">
      <c r="A919" s="16">
        <v>42901</v>
      </c>
      <c r="B919" s="22">
        <v>0.35601851851851851</v>
      </c>
      <c r="C919" t="s">
        <v>437</v>
      </c>
      <c r="D919" t="s">
        <v>438</v>
      </c>
      <c r="E919" s="17">
        <v>211806</v>
      </c>
      <c r="F919" t="s">
        <v>13512</v>
      </c>
      <c r="G919" s="17">
        <v>2000</v>
      </c>
      <c r="H919" t="s">
        <v>41</v>
      </c>
      <c r="I919" t="s">
        <v>42</v>
      </c>
      <c r="J919" t="s">
        <v>22656</v>
      </c>
      <c r="K919">
        <f>VLOOKUP(F919,自助机!E:H,4,FALSE)</f>
        <v>2000</v>
      </c>
      <c r="L919" t="str">
        <f t="shared" si="14"/>
        <v/>
      </c>
    </row>
    <row r="920" spans="1:12" ht="14.25" hidden="1" customHeight="1">
      <c r="A920" s="16">
        <v>42901</v>
      </c>
      <c r="B920" s="22">
        <v>0.35668981481481482</v>
      </c>
      <c r="C920" t="s">
        <v>13516</v>
      </c>
      <c r="D920" t="s">
        <v>13517</v>
      </c>
      <c r="E920" s="17">
        <v>211859</v>
      </c>
      <c r="F920" t="s">
        <v>13518</v>
      </c>
      <c r="G920" s="17">
        <v>300</v>
      </c>
      <c r="H920" t="s">
        <v>41</v>
      </c>
      <c r="I920" t="s">
        <v>42</v>
      </c>
      <c r="J920" t="s">
        <v>22656</v>
      </c>
      <c r="K920">
        <f>VLOOKUP(F920,自助机!E:H,4,FALSE)</f>
        <v>300</v>
      </c>
      <c r="L920" t="str">
        <f t="shared" si="14"/>
        <v/>
      </c>
    </row>
    <row r="921" spans="1:12" ht="14.25" hidden="1" customHeight="1">
      <c r="A921" s="16">
        <v>42901</v>
      </c>
      <c r="B921" s="22">
        <v>0.35668981481481482</v>
      </c>
      <c r="C921" t="s">
        <v>13496</v>
      </c>
      <c r="D921" t="s">
        <v>13497</v>
      </c>
      <c r="E921" s="17">
        <v>211858</v>
      </c>
      <c r="F921" t="s">
        <v>13498</v>
      </c>
      <c r="G921" s="17">
        <v>50</v>
      </c>
      <c r="H921" t="s">
        <v>41</v>
      </c>
      <c r="I921" t="s">
        <v>42</v>
      </c>
      <c r="J921" t="s">
        <v>22656</v>
      </c>
      <c r="K921">
        <f>VLOOKUP(F921,自助机!E:H,4,FALSE)</f>
        <v>50</v>
      </c>
      <c r="L921" t="str">
        <f t="shared" si="14"/>
        <v/>
      </c>
    </row>
    <row r="922" spans="1:12" ht="14.25" hidden="1" customHeight="1">
      <c r="A922" s="16">
        <v>42901</v>
      </c>
      <c r="B922" s="22">
        <v>0.35821759259259256</v>
      </c>
      <c r="C922" t="s">
        <v>13528</v>
      </c>
      <c r="D922" t="s">
        <v>13529</v>
      </c>
      <c r="E922" s="17">
        <v>211978</v>
      </c>
      <c r="F922" t="s">
        <v>13530</v>
      </c>
      <c r="G922" s="17">
        <v>1000</v>
      </c>
      <c r="H922" t="s">
        <v>41</v>
      </c>
      <c r="I922" t="s">
        <v>42</v>
      </c>
      <c r="J922" t="s">
        <v>22656</v>
      </c>
      <c r="K922">
        <f>VLOOKUP(F922,自助机!E:H,4,FALSE)</f>
        <v>1000</v>
      </c>
      <c r="L922" t="str">
        <f t="shared" si="14"/>
        <v/>
      </c>
    </row>
    <row r="923" spans="1:12" ht="14.25" hidden="1" customHeight="1">
      <c r="A923" s="16">
        <v>42901</v>
      </c>
      <c r="B923" s="22">
        <v>0.35886574074074074</v>
      </c>
      <c r="C923" t="s">
        <v>13522</v>
      </c>
      <c r="D923" t="s">
        <v>13523</v>
      </c>
      <c r="E923" s="17">
        <v>212024</v>
      </c>
      <c r="F923" t="s">
        <v>13524</v>
      </c>
      <c r="G923" s="17">
        <v>2000</v>
      </c>
      <c r="H923" t="s">
        <v>41</v>
      </c>
      <c r="I923" t="s">
        <v>42</v>
      </c>
      <c r="J923" t="s">
        <v>22656</v>
      </c>
      <c r="K923">
        <f>VLOOKUP(F923,自助机!E:H,4,FALSE)</f>
        <v>2000</v>
      </c>
      <c r="L923" t="str">
        <f t="shared" si="14"/>
        <v/>
      </c>
    </row>
    <row r="924" spans="1:12" ht="14.25" hidden="1" customHeight="1">
      <c r="A924" s="16">
        <v>42901</v>
      </c>
      <c r="B924" s="22">
        <v>0.35898148148148151</v>
      </c>
      <c r="C924" t="s">
        <v>13308</v>
      </c>
      <c r="D924" t="s">
        <v>13309</v>
      </c>
      <c r="E924" s="17">
        <v>212031</v>
      </c>
      <c r="F924" t="s">
        <v>13534</v>
      </c>
      <c r="G924" s="17">
        <v>43</v>
      </c>
      <c r="H924" t="s">
        <v>41</v>
      </c>
      <c r="I924" t="s">
        <v>42</v>
      </c>
      <c r="J924" t="s">
        <v>22656</v>
      </c>
      <c r="K924">
        <f>VLOOKUP(F924,自助机!E:H,4,FALSE)</f>
        <v>43</v>
      </c>
      <c r="L924" t="str">
        <f t="shared" si="14"/>
        <v/>
      </c>
    </row>
    <row r="925" spans="1:12" ht="14.25" hidden="1" customHeight="1">
      <c r="A925" s="16">
        <v>42901</v>
      </c>
      <c r="B925" s="22">
        <v>0.35932870370370368</v>
      </c>
      <c r="C925" t="s">
        <v>13544</v>
      </c>
      <c r="D925" t="s">
        <v>13545</v>
      </c>
      <c r="E925" s="17">
        <v>212062</v>
      </c>
      <c r="F925" t="s">
        <v>13546</v>
      </c>
      <c r="G925" s="17">
        <v>200</v>
      </c>
      <c r="H925" t="s">
        <v>41</v>
      </c>
      <c r="I925" t="s">
        <v>42</v>
      </c>
      <c r="J925" t="s">
        <v>22656</v>
      </c>
      <c r="K925">
        <f>VLOOKUP(F925,自助机!E:H,4,FALSE)</f>
        <v>200</v>
      </c>
      <c r="L925" t="str">
        <f t="shared" si="14"/>
        <v/>
      </c>
    </row>
    <row r="926" spans="1:12" ht="14.25" hidden="1" customHeight="1">
      <c r="A926" s="16">
        <v>42901</v>
      </c>
      <c r="B926" s="22">
        <v>0.36005787037037035</v>
      </c>
      <c r="C926" t="s">
        <v>13318</v>
      </c>
      <c r="D926" t="s">
        <v>13319</v>
      </c>
      <c r="E926" s="17">
        <v>212126</v>
      </c>
      <c r="F926" t="s">
        <v>13550</v>
      </c>
      <c r="G926" s="17">
        <v>300</v>
      </c>
      <c r="H926" t="s">
        <v>41</v>
      </c>
      <c r="I926" t="s">
        <v>42</v>
      </c>
      <c r="J926" t="s">
        <v>22656</v>
      </c>
      <c r="K926">
        <f>VLOOKUP(F926,自助机!E:H,4,FALSE)</f>
        <v>300</v>
      </c>
      <c r="L926" t="str">
        <f t="shared" si="14"/>
        <v/>
      </c>
    </row>
    <row r="927" spans="1:12" ht="14.25" hidden="1" customHeight="1">
      <c r="A927" s="16">
        <v>42901</v>
      </c>
      <c r="B927" s="22">
        <v>0.36047453703703702</v>
      </c>
      <c r="C927" t="s">
        <v>13538</v>
      </c>
      <c r="D927" t="s">
        <v>13539</v>
      </c>
      <c r="E927" s="17">
        <v>212157</v>
      </c>
      <c r="F927" t="s">
        <v>13540</v>
      </c>
      <c r="G927" s="17">
        <v>39</v>
      </c>
      <c r="H927" t="s">
        <v>41</v>
      </c>
      <c r="I927" t="s">
        <v>42</v>
      </c>
      <c r="J927" t="s">
        <v>22656</v>
      </c>
      <c r="K927">
        <f>VLOOKUP(F927,自助机!E:H,4,FALSE)</f>
        <v>39</v>
      </c>
      <c r="L927" t="str">
        <f t="shared" si="14"/>
        <v/>
      </c>
    </row>
    <row r="928" spans="1:12" ht="14.25" hidden="1" customHeight="1">
      <c r="A928" s="16">
        <v>42901</v>
      </c>
      <c r="B928" s="22">
        <v>0.36056712962962961</v>
      </c>
      <c r="C928" t="s">
        <v>13554</v>
      </c>
      <c r="D928" t="s">
        <v>13555</v>
      </c>
      <c r="E928" s="17">
        <v>212166</v>
      </c>
      <c r="F928" t="s">
        <v>13556</v>
      </c>
      <c r="G928" s="17">
        <v>500</v>
      </c>
      <c r="H928" t="s">
        <v>41</v>
      </c>
      <c r="I928" t="s">
        <v>42</v>
      </c>
      <c r="J928" t="s">
        <v>22656</v>
      </c>
      <c r="K928">
        <f>VLOOKUP(F928,自助机!E:H,4,FALSE)</f>
        <v>500</v>
      </c>
      <c r="L928" t="str">
        <f t="shared" si="14"/>
        <v/>
      </c>
    </row>
    <row r="929" spans="1:12" ht="14.25" hidden="1" customHeight="1">
      <c r="A929" s="16">
        <v>42901</v>
      </c>
      <c r="B929" s="22">
        <v>0.36318287037037034</v>
      </c>
      <c r="C929" t="s">
        <v>13560</v>
      </c>
      <c r="D929" t="s">
        <v>13561</v>
      </c>
      <c r="E929" s="17">
        <v>212344</v>
      </c>
      <c r="F929" t="s">
        <v>13562</v>
      </c>
      <c r="G929" s="17">
        <v>1200</v>
      </c>
      <c r="H929" t="s">
        <v>41</v>
      </c>
      <c r="I929" t="s">
        <v>42</v>
      </c>
      <c r="J929" t="s">
        <v>22656</v>
      </c>
      <c r="K929">
        <f>VLOOKUP(F929,自助机!E:H,4,FALSE)</f>
        <v>1200</v>
      </c>
      <c r="L929" t="str">
        <f t="shared" si="14"/>
        <v/>
      </c>
    </row>
    <row r="930" spans="1:12" ht="14.25" hidden="1" customHeight="1">
      <c r="A930" s="16">
        <v>42901</v>
      </c>
      <c r="B930" s="22">
        <v>0.36456018518518518</v>
      </c>
      <c r="C930" t="s">
        <v>13566</v>
      </c>
      <c r="D930" t="s">
        <v>487</v>
      </c>
      <c r="E930" s="17">
        <v>212440</v>
      </c>
      <c r="F930" t="s">
        <v>13567</v>
      </c>
      <c r="G930" s="17">
        <v>200</v>
      </c>
      <c r="H930" t="s">
        <v>41</v>
      </c>
      <c r="I930" t="s">
        <v>42</v>
      </c>
      <c r="J930" t="s">
        <v>22656</v>
      </c>
      <c r="K930">
        <f>VLOOKUP(F930,自助机!E:H,4,FALSE)</f>
        <v>200</v>
      </c>
      <c r="L930" t="str">
        <f t="shared" si="14"/>
        <v/>
      </c>
    </row>
    <row r="931" spans="1:12" ht="14.25" hidden="1" customHeight="1">
      <c r="A931" s="16">
        <v>42901</v>
      </c>
      <c r="B931" s="22">
        <v>0.36517361111111107</v>
      </c>
      <c r="C931" t="s">
        <v>13571</v>
      </c>
      <c r="D931" t="s">
        <v>13572</v>
      </c>
      <c r="E931" s="17">
        <v>212479</v>
      </c>
      <c r="F931" t="s">
        <v>13573</v>
      </c>
      <c r="G931" s="17">
        <v>760</v>
      </c>
      <c r="H931" t="s">
        <v>41</v>
      </c>
      <c r="I931" t="s">
        <v>42</v>
      </c>
      <c r="J931" t="s">
        <v>22656</v>
      </c>
      <c r="K931">
        <f>VLOOKUP(F931,自助机!E:H,4,FALSE)</f>
        <v>760</v>
      </c>
      <c r="L931" t="str">
        <f t="shared" si="14"/>
        <v/>
      </c>
    </row>
    <row r="932" spans="1:12" ht="14.25" hidden="1" customHeight="1">
      <c r="A932" s="16">
        <v>42901</v>
      </c>
      <c r="B932" s="22">
        <v>0.36586805555555557</v>
      </c>
      <c r="C932" t="s">
        <v>13583</v>
      </c>
      <c r="D932" t="s">
        <v>13584</v>
      </c>
      <c r="E932" s="17">
        <v>212541</v>
      </c>
      <c r="F932" t="s">
        <v>13585</v>
      </c>
      <c r="G932" s="17">
        <v>200</v>
      </c>
      <c r="H932" t="s">
        <v>41</v>
      </c>
      <c r="I932" t="s">
        <v>42</v>
      </c>
      <c r="J932" t="s">
        <v>22656</v>
      </c>
      <c r="K932">
        <f>VLOOKUP(F932,自助机!E:H,4,FALSE)</f>
        <v>200</v>
      </c>
      <c r="L932" t="str">
        <f t="shared" si="14"/>
        <v/>
      </c>
    </row>
    <row r="933" spans="1:12" ht="14.25" hidden="1" customHeight="1">
      <c r="A933" s="16">
        <v>42901</v>
      </c>
      <c r="B933" s="22">
        <v>0.36596064814814816</v>
      </c>
      <c r="C933" t="s">
        <v>13577</v>
      </c>
      <c r="D933" t="s">
        <v>13578</v>
      </c>
      <c r="E933" s="17">
        <v>212549</v>
      </c>
      <c r="F933" t="s">
        <v>13579</v>
      </c>
      <c r="G933" s="17">
        <v>400</v>
      </c>
      <c r="H933" t="s">
        <v>41</v>
      </c>
      <c r="I933" t="s">
        <v>42</v>
      </c>
      <c r="J933" t="s">
        <v>22656</v>
      </c>
      <c r="K933">
        <f>VLOOKUP(F933,自助机!E:H,4,FALSE)</f>
        <v>400</v>
      </c>
      <c r="L933" t="str">
        <f t="shared" si="14"/>
        <v/>
      </c>
    </row>
    <row r="934" spans="1:12" ht="14.25" hidden="1" customHeight="1">
      <c r="A934" s="16">
        <v>42901</v>
      </c>
      <c r="B934" s="22">
        <v>0.36811342592592594</v>
      </c>
      <c r="C934" t="s">
        <v>13589</v>
      </c>
      <c r="D934" t="s">
        <v>13590</v>
      </c>
      <c r="E934" s="17">
        <v>212716</v>
      </c>
      <c r="F934" t="s">
        <v>13591</v>
      </c>
      <c r="G934" s="17">
        <v>10</v>
      </c>
      <c r="H934" t="s">
        <v>41</v>
      </c>
      <c r="I934" t="s">
        <v>42</v>
      </c>
      <c r="J934" t="s">
        <v>22656</v>
      </c>
      <c r="K934">
        <f>VLOOKUP(F934,自助机!E:H,4,FALSE)</f>
        <v>10</v>
      </c>
      <c r="L934" t="str">
        <f t="shared" si="14"/>
        <v/>
      </c>
    </row>
    <row r="935" spans="1:12" ht="14.25" hidden="1" customHeight="1">
      <c r="A935" s="16">
        <v>42901</v>
      </c>
      <c r="B935" s="22">
        <v>0.36906250000000002</v>
      </c>
      <c r="C935" t="s">
        <v>13601</v>
      </c>
      <c r="D935" t="s">
        <v>13602</v>
      </c>
      <c r="E935" s="17">
        <v>212783</v>
      </c>
      <c r="F935" t="s">
        <v>13603</v>
      </c>
      <c r="G935" s="17">
        <v>600</v>
      </c>
      <c r="H935" t="s">
        <v>41</v>
      </c>
      <c r="I935" t="s">
        <v>42</v>
      </c>
      <c r="J935" t="s">
        <v>22656</v>
      </c>
      <c r="K935">
        <f>VLOOKUP(F935,自助机!E:H,4,FALSE)</f>
        <v>600</v>
      </c>
      <c r="L935" t="str">
        <f t="shared" si="14"/>
        <v/>
      </c>
    </row>
    <row r="936" spans="1:12" ht="14.25" hidden="1" customHeight="1">
      <c r="A936" s="16">
        <v>42901</v>
      </c>
      <c r="B936" s="22">
        <v>0.36920138888888893</v>
      </c>
      <c r="C936" t="s">
        <v>13595</v>
      </c>
      <c r="D936" t="s">
        <v>13596</v>
      </c>
      <c r="E936" s="17">
        <v>212800</v>
      </c>
      <c r="F936" t="s">
        <v>13597</v>
      </c>
      <c r="G936" s="17">
        <v>500</v>
      </c>
      <c r="H936" t="s">
        <v>41</v>
      </c>
      <c r="I936" t="s">
        <v>42</v>
      </c>
      <c r="J936" t="s">
        <v>22656</v>
      </c>
      <c r="K936">
        <f>VLOOKUP(F936,自助机!E:H,4,FALSE)</f>
        <v>500</v>
      </c>
      <c r="L936" t="str">
        <f t="shared" si="14"/>
        <v/>
      </c>
    </row>
    <row r="937" spans="1:12" ht="14.25" hidden="1" customHeight="1">
      <c r="A937" s="16">
        <v>42901</v>
      </c>
      <c r="B937" s="22">
        <v>0.36951388888888892</v>
      </c>
      <c r="C937" t="s">
        <v>13595</v>
      </c>
      <c r="D937" t="s">
        <v>13596</v>
      </c>
      <c r="E937" s="17">
        <v>212824</v>
      </c>
      <c r="F937" t="s">
        <v>13607</v>
      </c>
      <c r="G937" s="17">
        <v>100</v>
      </c>
      <c r="H937" t="s">
        <v>41</v>
      </c>
      <c r="I937" t="s">
        <v>42</v>
      </c>
      <c r="J937" t="s">
        <v>22656</v>
      </c>
      <c r="K937">
        <f>VLOOKUP(F937,自助机!E:H,4,FALSE)</f>
        <v>100</v>
      </c>
      <c r="L937" t="str">
        <f t="shared" si="14"/>
        <v/>
      </c>
    </row>
    <row r="938" spans="1:12" ht="14.25" hidden="1" customHeight="1">
      <c r="A938" s="16">
        <v>42901</v>
      </c>
      <c r="B938" s="22">
        <v>0.37003472222222222</v>
      </c>
      <c r="C938" t="s">
        <v>13611</v>
      </c>
      <c r="D938" t="s">
        <v>13612</v>
      </c>
      <c r="E938" s="17">
        <v>212873</v>
      </c>
      <c r="F938" t="s">
        <v>13613</v>
      </c>
      <c r="G938" s="17">
        <v>20</v>
      </c>
      <c r="H938" t="s">
        <v>41</v>
      </c>
      <c r="I938" t="s">
        <v>42</v>
      </c>
      <c r="J938" t="s">
        <v>22656</v>
      </c>
      <c r="K938">
        <f>VLOOKUP(F938,自助机!E:H,4,FALSE)</f>
        <v>20</v>
      </c>
      <c r="L938" t="str">
        <f t="shared" si="14"/>
        <v/>
      </c>
    </row>
    <row r="939" spans="1:12" ht="14.25" hidden="1" customHeight="1">
      <c r="A939" s="16">
        <v>42901</v>
      </c>
      <c r="B939" s="22">
        <v>0.37032407407407408</v>
      </c>
      <c r="C939" t="s">
        <v>13617</v>
      </c>
      <c r="D939" t="s">
        <v>13618</v>
      </c>
      <c r="E939" s="17">
        <v>212890</v>
      </c>
      <c r="F939" t="s">
        <v>13619</v>
      </c>
      <c r="G939" s="17">
        <v>500</v>
      </c>
      <c r="H939" t="s">
        <v>41</v>
      </c>
      <c r="I939" t="s">
        <v>42</v>
      </c>
      <c r="J939" t="s">
        <v>22656</v>
      </c>
      <c r="K939">
        <f>VLOOKUP(F939,自助机!E:H,4,FALSE)</f>
        <v>500</v>
      </c>
      <c r="L939" t="str">
        <f t="shared" si="14"/>
        <v/>
      </c>
    </row>
    <row r="940" spans="1:12" ht="14.25" hidden="1" customHeight="1">
      <c r="A940" s="16">
        <v>42901</v>
      </c>
      <c r="B940" s="22">
        <v>0.37413194444444442</v>
      </c>
      <c r="C940" t="s">
        <v>13623</v>
      </c>
      <c r="D940" t="s">
        <v>13624</v>
      </c>
      <c r="E940" s="17">
        <v>213206</v>
      </c>
      <c r="F940" t="s">
        <v>13625</v>
      </c>
      <c r="G940" s="17">
        <v>50</v>
      </c>
      <c r="H940" t="s">
        <v>41</v>
      </c>
      <c r="I940" t="s">
        <v>42</v>
      </c>
      <c r="J940" t="s">
        <v>22656</v>
      </c>
      <c r="K940">
        <f>VLOOKUP(F940,自助机!E:H,4,FALSE)</f>
        <v>50</v>
      </c>
      <c r="L940" t="str">
        <f t="shared" si="14"/>
        <v/>
      </c>
    </row>
    <row r="941" spans="1:12" ht="14.25" hidden="1" customHeight="1">
      <c r="A941" s="16">
        <v>42901</v>
      </c>
      <c r="B941" s="22">
        <v>0.37572916666666667</v>
      </c>
      <c r="C941" t="s">
        <v>332</v>
      </c>
      <c r="D941" t="s">
        <v>333</v>
      </c>
      <c r="E941" s="17">
        <v>213304</v>
      </c>
      <c r="F941" t="s">
        <v>13629</v>
      </c>
      <c r="G941" s="17">
        <v>20</v>
      </c>
      <c r="H941" t="s">
        <v>41</v>
      </c>
      <c r="I941" t="s">
        <v>42</v>
      </c>
      <c r="J941" t="s">
        <v>22656</v>
      </c>
      <c r="K941">
        <f>VLOOKUP(F941,自助机!E:H,4,FALSE)</f>
        <v>20</v>
      </c>
      <c r="L941" t="str">
        <f t="shared" si="14"/>
        <v/>
      </c>
    </row>
    <row r="942" spans="1:12" ht="14.25" hidden="1" customHeight="1">
      <c r="A942" s="16">
        <v>42901</v>
      </c>
      <c r="B942" s="22">
        <v>0.3762152777777778</v>
      </c>
      <c r="C942" t="s">
        <v>13633</v>
      </c>
      <c r="D942" t="s">
        <v>13634</v>
      </c>
      <c r="E942" s="17">
        <v>213350</v>
      </c>
      <c r="F942" t="s">
        <v>13635</v>
      </c>
      <c r="G942" s="17">
        <v>5</v>
      </c>
      <c r="H942" t="s">
        <v>41</v>
      </c>
      <c r="I942" t="s">
        <v>42</v>
      </c>
      <c r="J942" t="s">
        <v>22656</v>
      </c>
      <c r="K942">
        <f>VLOOKUP(F942,自助机!E:H,4,FALSE)</f>
        <v>5</v>
      </c>
      <c r="L942" t="str">
        <f t="shared" si="14"/>
        <v/>
      </c>
    </row>
    <row r="943" spans="1:12" ht="14.25" hidden="1" customHeight="1">
      <c r="A943" s="16">
        <v>42901</v>
      </c>
      <c r="B943" s="22">
        <v>0.37653935185185183</v>
      </c>
      <c r="C943" t="s">
        <v>13639</v>
      </c>
      <c r="D943" t="s">
        <v>13640</v>
      </c>
      <c r="E943" s="17">
        <v>213390</v>
      </c>
      <c r="F943" t="s">
        <v>13641</v>
      </c>
      <c r="G943" s="17">
        <v>10</v>
      </c>
      <c r="H943" t="s">
        <v>41</v>
      </c>
      <c r="I943" t="s">
        <v>42</v>
      </c>
      <c r="J943" t="s">
        <v>22656</v>
      </c>
      <c r="K943">
        <f>VLOOKUP(F943,自助机!E:H,4,FALSE)</f>
        <v>10</v>
      </c>
      <c r="L943" t="str">
        <f t="shared" si="14"/>
        <v/>
      </c>
    </row>
    <row r="944" spans="1:12" ht="14.25" hidden="1" customHeight="1">
      <c r="A944" s="16">
        <v>42901</v>
      </c>
      <c r="B944" s="22">
        <v>0.377962962962963</v>
      </c>
      <c r="C944" t="s">
        <v>13645</v>
      </c>
      <c r="D944" t="s">
        <v>13646</v>
      </c>
      <c r="E944" s="17">
        <v>213498</v>
      </c>
      <c r="F944" t="s">
        <v>13647</v>
      </c>
      <c r="G944" s="17">
        <v>20</v>
      </c>
      <c r="H944" t="s">
        <v>41</v>
      </c>
      <c r="I944" t="s">
        <v>42</v>
      </c>
      <c r="J944" t="s">
        <v>22656</v>
      </c>
      <c r="K944">
        <f>VLOOKUP(F944,自助机!E:H,4,FALSE)</f>
        <v>20</v>
      </c>
      <c r="L944" t="str">
        <f t="shared" si="14"/>
        <v/>
      </c>
    </row>
    <row r="945" spans="1:12" ht="14.25" hidden="1" customHeight="1">
      <c r="A945" s="16">
        <v>42901</v>
      </c>
      <c r="B945" s="22">
        <v>0.37896990740740738</v>
      </c>
      <c r="C945" t="s">
        <v>128</v>
      </c>
      <c r="D945" t="s">
        <v>129</v>
      </c>
      <c r="E945" s="17">
        <v>213576</v>
      </c>
      <c r="F945" t="s">
        <v>13651</v>
      </c>
      <c r="G945" s="17">
        <v>500</v>
      </c>
      <c r="H945" t="s">
        <v>41</v>
      </c>
      <c r="I945" t="s">
        <v>42</v>
      </c>
      <c r="J945" t="s">
        <v>22656</v>
      </c>
      <c r="K945">
        <f>VLOOKUP(F945,自助机!E:H,4,FALSE)</f>
        <v>500</v>
      </c>
      <c r="L945" t="str">
        <f t="shared" si="14"/>
        <v/>
      </c>
    </row>
    <row r="946" spans="1:12" ht="14.25" hidden="1" customHeight="1">
      <c r="A946" s="16">
        <v>42901</v>
      </c>
      <c r="B946" s="22">
        <v>0.37906250000000002</v>
      </c>
      <c r="C946" t="s">
        <v>13655</v>
      </c>
      <c r="D946" t="s">
        <v>13656</v>
      </c>
      <c r="E946" s="17">
        <v>213591</v>
      </c>
      <c r="F946" t="s">
        <v>13657</v>
      </c>
      <c r="G946" s="17">
        <v>100</v>
      </c>
      <c r="H946" t="s">
        <v>41</v>
      </c>
      <c r="I946" t="s">
        <v>42</v>
      </c>
      <c r="J946" t="s">
        <v>22656</v>
      </c>
      <c r="K946">
        <f>VLOOKUP(F946,自助机!E:H,4,FALSE)</f>
        <v>100</v>
      </c>
      <c r="L946" t="str">
        <f t="shared" si="14"/>
        <v/>
      </c>
    </row>
    <row r="947" spans="1:12" ht="14.25" hidden="1" customHeight="1">
      <c r="A947" s="16">
        <v>42901</v>
      </c>
      <c r="B947" s="22">
        <v>0.38052083333333336</v>
      </c>
      <c r="C947" t="s">
        <v>13661</v>
      </c>
      <c r="D947" t="s">
        <v>13662</v>
      </c>
      <c r="E947" s="17">
        <v>213690</v>
      </c>
      <c r="F947" t="s">
        <v>13663</v>
      </c>
      <c r="G947" s="17">
        <v>1000</v>
      </c>
      <c r="H947" t="s">
        <v>41</v>
      </c>
      <c r="I947" t="s">
        <v>42</v>
      </c>
      <c r="J947" t="s">
        <v>22656</v>
      </c>
      <c r="K947">
        <f>VLOOKUP(F947,自助机!E:H,4,FALSE)</f>
        <v>1000</v>
      </c>
      <c r="L947" t="str">
        <f t="shared" si="14"/>
        <v/>
      </c>
    </row>
    <row r="948" spans="1:12" ht="14.25" hidden="1" customHeight="1">
      <c r="A948" s="16">
        <v>42901</v>
      </c>
      <c r="B948" s="22">
        <v>0.38112268518518522</v>
      </c>
      <c r="C948" t="s">
        <v>13667</v>
      </c>
      <c r="D948" t="s">
        <v>13668</v>
      </c>
      <c r="E948" s="17">
        <v>213741</v>
      </c>
      <c r="F948" t="s">
        <v>13669</v>
      </c>
      <c r="G948" s="17">
        <v>528</v>
      </c>
      <c r="H948" t="s">
        <v>41</v>
      </c>
      <c r="I948" t="s">
        <v>42</v>
      </c>
      <c r="J948" t="s">
        <v>22656</v>
      </c>
      <c r="K948">
        <f>VLOOKUP(F948,自助机!E:H,4,FALSE)</f>
        <v>528</v>
      </c>
      <c r="L948" t="str">
        <f t="shared" si="14"/>
        <v/>
      </c>
    </row>
    <row r="949" spans="1:12" ht="14.25" hidden="1" customHeight="1">
      <c r="A949" s="16">
        <v>42901</v>
      </c>
      <c r="B949" s="22">
        <v>0.38136574074074076</v>
      </c>
      <c r="C949" t="s">
        <v>13673</v>
      </c>
      <c r="D949" t="s">
        <v>13674</v>
      </c>
      <c r="E949" s="17">
        <v>213771</v>
      </c>
      <c r="F949" t="s">
        <v>13675</v>
      </c>
      <c r="G949" s="17">
        <v>80</v>
      </c>
      <c r="H949" t="s">
        <v>41</v>
      </c>
      <c r="I949" t="s">
        <v>42</v>
      </c>
      <c r="J949" t="s">
        <v>22656</v>
      </c>
      <c r="K949">
        <f>VLOOKUP(F949,自助机!E:H,4,FALSE)</f>
        <v>80</v>
      </c>
      <c r="L949" t="str">
        <f t="shared" si="14"/>
        <v/>
      </c>
    </row>
    <row r="950" spans="1:12" ht="14.25" hidden="1" customHeight="1">
      <c r="A950" s="16">
        <v>42901</v>
      </c>
      <c r="B950" s="22">
        <v>0.38185185185185189</v>
      </c>
      <c r="C950" t="s">
        <v>13538</v>
      </c>
      <c r="D950" t="s">
        <v>13539</v>
      </c>
      <c r="E950" s="17">
        <v>213804</v>
      </c>
      <c r="F950" t="s">
        <v>13679</v>
      </c>
      <c r="G950" s="17">
        <v>100</v>
      </c>
      <c r="H950" t="s">
        <v>41</v>
      </c>
      <c r="I950" t="s">
        <v>42</v>
      </c>
      <c r="J950" t="s">
        <v>22656</v>
      </c>
      <c r="K950">
        <f>VLOOKUP(F950,自助机!E:H,4,FALSE)</f>
        <v>100</v>
      </c>
      <c r="L950" t="str">
        <f t="shared" si="14"/>
        <v/>
      </c>
    </row>
    <row r="951" spans="1:12" ht="14.25" hidden="1" customHeight="1">
      <c r="A951" s="16">
        <v>42901</v>
      </c>
      <c r="B951" s="22">
        <v>0.38314814814814818</v>
      </c>
      <c r="C951" t="s">
        <v>13683</v>
      </c>
      <c r="D951" t="s">
        <v>13684</v>
      </c>
      <c r="E951" s="17">
        <v>213902</v>
      </c>
      <c r="F951" t="s">
        <v>13685</v>
      </c>
      <c r="G951" s="17">
        <v>20</v>
      </c>
      <c r="H951" t="s">
        <v>41</v>
      </c>
      <c r="I951" t="s">
        <v>42</v>
      </c>
      <c r="J951" t="s">
        <v>22656</v>
      </c>
      <c r="K951">
        <f>VLOOKUP(F951,自助机!E:H,4,FALSE)</f>
        <v>20</v>
      </c>
      <c r="L951" t="str">
        <f t="shared" si="14"/>
        <v/>
      </c>
    </row>
    <row r="952" spans="1:12" ht="14.25" hidden="1" customHeight="1">
      <c r="A952" s="16">
        <v>42901</v>
      </c>
      <c r="B952" s="22">
        <v>0.38434027777777779</v>
      </c>
      <c r="C952" t="s">
        <v>13689</v>
      </c>
      <c r="D952" t="s">
        <v>13690</v>
      </c>
      <c r="E952" s="17">
        <v>213980</v>
      </c>
      <c r="F952" t="s">
        <v>13691</v>
      </c>
      <c r="G952" s="17">
        <v>2000</v>
      </c>
      <c r="H952" t="s">
        <v>41</v>
      </c>
      <c r="I952" t="s">
        <v>42</v>
      </c>
      <c r="J952" t="s">
        <v>22656</v>
      </c>
      <c r="K952">
        <f>VLOOKUP(F952,自助机!E:H,4,FALSE)</f>
        <v>2000</v>
      </c>
      <c r="L952" t="str">
        <f t="shared" si="14"/>
        <v/>
      </c>
    </row>
    <row r="953" spans="1:12" ht="14.25" hidden="1" customHeight="1">
      <c r="A953" s="16">
        <v>42901</v>
      </c>
      <c r="B953" s="22">
        <v>0.38571759259259258</v>
      </c>
      <c r="C953" t="s">
        <v>13695</v>
      </c>
      <c r="D953" t="s">
        <v>13696</v>
      </c>
      <c r="E953" s="17">
        <v>214079</v>
      </c>
      <c r="F953" t="s">
        <v>13697</v>
      </c>
      <c r="G953" s="17">
        <v>100</v>
      </c>
      <c r="H953" t="s">
        <v>41</v>
      </c>
      <c r="I953" t="s">
        <v>42</v>
      </c>
      <c r="J953" t="s">
        <v>22656</v>
      </c>
      <c r="K953">
        <f>VLOOKUP(F953,自助机!E:H,4,FALSE)</f>
        <v>100</v>
      </c>
      <c r="L953" t="str">
        <f t="shared" si="14"/>
        <v/>
      </c>
    </row>
    <row r="954" spans="1:12" ht="14.25" hidden="1" customHeight="1">
      <c r="A954" s="16">
        <v>42901</v>
      </c>
      <c r="B954" s="22">
        <v>0.38718750000000002</v>
      </c>
      <c r="C954" t="s">
        <v>13701</v>
      </c>
      <c r="D954" t="s">
        <v>13702</v>
      </c>
      <c r="E954" s="17">
        <v>214183</v>
      </c>
      <c r="F954" t="s">
        <v>13703</v>
      </c>
      <c r="G954" s="17">
        <v>100</v>
      </c>
      <c r="H954" t="s">
        <v>41</v>
      </c>
      <c r="I954" t="s">
        <v>42</v>
      </c>
      <c r="J954" t="s">
        <v>22656</v>
      </c>
      <c r="K954">
        <f>VLOOKUP(F954,自助机!E:H,4,FALSE)</f>
        <v>100</v>
      </c>
      <c r="L954" t="str">
        <f t="shared" si="14"/>
        <v/>
      </c>
    </row>
    <row r="955" spans="1:12" ht="14.25" hidden="1" customHeight="1">
      <c r="A955" s="16">
        <v>42901</v>
      </c>
      <c r="B955" s="22">
        <v>0.38792824074074073</v>
      </c>
      <c r="C955" t="s">
        <v>13707</v>
      </c>
      <c r="D955" t="s">
        <v>13708</v>
      </c>
      <c r="E955" s="17">
        <v>214254</v>
      </c>
      <c r="F955" t="s">
        <v>13709</v>
      </c>
      <c r="G955" s="17">
        <v>20</v>
      </c>
      <c r="H955" t="s">
        <v>41</v>
      </c>
      <c r="I955" t="s">
        <v>42</v>
      </c>
      <c r="J955" t="s">
        <v>22656</v>
      </c>
      <c r="K955">
        <f>VLOOKUP(F955,自助机!E:H,4,FALSE)</f>
        <v>20</v>
      </c>
      <c r="L955" t="str">
        <f t="shared" si="14"/>
        <v/>
      </c>
    </row>
    <row r="956" spans="1:12" ht="14.25" hidden="1" customHeight="1">
      <c r="A956" s="16">
        <v>42901</v>
      </c>
      <c r="B956" s="22">
        <v>0.38866898148148149</v>
      </c>
      <c r="C956" t="s">
        <v>13713</v>
      </c>
      <c r="D956" t="s">
        <v>13714</v>
      </c>
      <c r="E956" s="17">
        <v>214311</v>
      </c>
      <c r="F956" t="s">
        <v>13715</v>
      </c>
      <c r="G956" s="17">
        <v>1500</v>
      </c>
      <c r="H956" t="s">
        <v>41</v>
      </c>
      <c r="I956" t="s">
        <v>42</v>
      </c>
      <c r="J956" t="s">
        <v>22656</v>
      </c>
      <c r="K956">
        <f>VLOOKUP(F956,自助机!E:H,4,FALSE)</f>
        <v>1500</v>
      </c>
      <c r="L956" t="str">
        <f t="shared" si="14"/>
        <v/>
      </c>
    </row>
    <row r="957" spans="1:12" ht="14.25" hidden="1" customHeight="1">
      <c r="A957" s="16">
        <v>42901</v>
      </c>
      <c r="B957" s="22">
        <v>0.38912037037037034</v>
      </c>
      <c r="C957" t="s">
        <v>12550</v>
      </c>
      <c r="D957" t="s">
        <v>12551</v>
      </c>
      <c r="E957" s="17">
        <v>214346</v>
      </c>
      <c r="F957" t="s">
        <v>13719</v>
      </c>
      <c r="G957" s="17">
        <v>3000</v>
      </c>
      <c r="H957" t="s">
        <v>41</v>
      </c>
      <c r="I957" t="s">
        <v>42</v>
      </c>
      <c r="J957" t="s">
        <v>22656</v>
      </c>
      <c r="K957">
        <f>VLOOKUP(F957,自助机!E:H,4,FALSE)</f>
        <v>3000</v>
      </c>
      <c r="L957" t="str">
        <f t="shared" si="14"/>
        <v/>
      </c>
    </row>
    <row r="958" spans="1:12" ht="14.25" hidden="1" customHeight="1">
      <c r="A958" s="16">
        <v>42901</v>
      </c>
      <c r="B958" s="22">
        <v>0.39076388888888891</v>
      </c>
      <c r="C958" t="s">
        <v>13723</v>
      </c>
      <c r="D958" t="s">
        <v>13724</v>
      </c>
      <c r="E958" s="17">
        <v>214482</v>
      </c>
      <c r="F958" t="s">
        <v>13725</v>
      </c>
      <c r="G958" s="17">
        <v>500</v>
      </c>
      <c r="H958" t="s">
        <v>41</v>
      </c>
      <c r="I958" t="s">
        <v>42</v>
      </c>
      <c r="J958" t="s">
        <v>22656</v>
      </c>
      <c r="K958">
        <f>VLOOKUP(F958,自助机!E:H,4,FALSE)</f>
        <v>500</v>
      </c>
      <c r="L958" t="str">
        <f t="shared" si="14"/>
        <v/>
      </c>
    </row>
    <row r="959" spans="1:12" ht="14.25" hidden="1" customHeight="1">
      <c r="A959" s="16">
        <v>42901</v>
      </c>
      <c r="B959" s="22">
        <v>0.39217592592592593</v>
      </c>
      <c r="C959" t="s">
        <v>13729</v>
      </c>
      <c r="D959" t="s">
        <v>13730</v>
      </c>
      <c r="E959" s="17">
        <v>214607</v>
      </c>
      <c r="F959" t="s">
        <v>13731</v>
      </c>
      <c r="G959" s="17">
        <v>300</v>
      </c>
      <c r="H959" t="s">
        <v>41</v>
      </c>
      <c r="I959" t="s">
        <v>42</v>
      </c>
      <c r="J959" t="s">
        <v>22656</v>
      </c>
      <c r="K959">
        <f>VLOOKUP(F959,自助机!E:H,4,FALSE)</f>
        <v>300</v>
      </c>
      <c r="L959" t="str">
        <f t="shared" si="14"/>
        <v/>
      </c>
    </row>
    <row r="960" spans="1:12" ht="14.25" hidden="1" customHeight="1">
      <c r="A960" s="16">
        <v>42901</v>
      </c>
      <c r="B960" s="22">
        <v>0.39251157407407405</v>
      </c>
      <c r="C960" t="s">
        <v>13741</v>
      </c>
      <c r="D960" t="s">
        <v>13742</v>
      </c>
      <c r="E960" s="17">
        <v>214627</v>
      </c>
      <c r="F960" t="s">
        <v>13743</v>
      </c>
      <c r="G960" s="17">
        <v>500</v>
      </c>
      <c r="H960" t="s">
        <v>41</v>
      </c>
      <c r="I960" t="s">
        <v>42</v>
      </c>
      <c r="J960" t="s">
        <v>22656</v>
      </c>
      <c r="K960">
        <f>VLOOKUP(F960,自助机!E:H,4,FALSE)</f>
        <v>500</v>
      </c>
      <c r="L960" t="str">
        <f t="shared" si="14"/>
        <v/>
      </c>
    </row>
    <row r="961" spans="1:12" ht="14.25" hidden="1" customHeight="1">
      <c r="A961" s="16">
        <v>42901</v>
      </c>
      <c r="B961" s="22">
        <v>0.39261574074074074</v>
      </c>
      <c r="C961" t="s">
        <v>182</v>
      </c>
      <c r="D961" t="s">
        <v>183</v>
      </c>
      <c r="E961" s="17">
        <v>214635</v>
      </c>
      <c r="F961" t="s">
        <v>13747</v>
      </c>
      <c r="G961" s="17">
        <v>500</v>
      </c>
      <c r="H961" t="s">
        <v>41</v>
      </c>
      <c r="I961" t="s">
        <v>42</v>
      </c>
      <c r="J961" t="s">
        <v>22656</v>
      </c>
      <c r="K961">
        <f>VLOOKUP(F961,自助机!E:H,4,FALSE)</f>
        <v>500</v>
      </c>
      <c r="L961" t="str">
        <f t="shared" si="14"/>
        <v/>
      </c>
    </row>
    <row r="962" spans="1:12" ht="14.25" hidden="1" customHeight="1">
      <c r="A962" s="16">
        <v>42901</v>
      </c>
      <c r="B962" s="22">
        <v>0.39268518518518519</v>
      </c>
      <c r="C962" t="s">
        <v>13735</v>
      </c>
      <c r="D962" t="s">
        <v>13736</v>
      </c>
      <c r="E962" s="17">
        <v>214644</v>
      </c>
      <c r="F962" t="s">
        <v>13737</v>
      </c>
      <c r="G962" s="17">
        <v>980</v>
      </c>
      <c r="H962" t="s">
        <v>41</v>
      </c>
      <c r="I962" t="s">
        <v>42</v>
      </c>
      <c r="J962" t="s">
        <v>22656</v>
      </c>
      <c r="K962">
        <f>VLOOKUP(F962,自助机!E:H,4,FALSE)</f>
        <v>980</v>
      </c>
      <c r="L962" t="str">
        <f t="shared" si="14"/>
        <v/>
      </c>
    </row>
    <row r="963" spans="1:12" ht="14.25" hidden="1" customHeight="1">
      <c r="A963" s="16">
        <v>42901</v>
      </c>
      <c r="B963" s="22">
        <v>0.39328703703703699</v>
      </c>
      <c r="C963" t="s">
        <v>13751</v>
      </c>
      <c r="D963" t="s">
        <v>13752</v>
      </c>
      <c r="E963" s="17">
        <v>214686</v>
      </c>
      <c r="F963" t="s">
        <v>13753</v>
      </c>
      <c r="G963" s="17">
        <v>300</v>
      </c>
      <c r="H963" t="s">
        <v>41</v>
      </c>
      <c r="I963" t="s">
        <v>42</v>
      </c>
      <c r="J963" t="s">
        <v>22656</v>
      </c>
      <c r="K963">
        <f>VLOOKUP(F963,自助机!E:H,4,FALSE)</f>
        <v>300</v>
      </c>
      <c r="L963" t="str">
        <f t="shared" ref="L963:L1026" si="15">IF(K963=G963,"",1)</f>
        <v/>
      </c>
    </row>
    <row r="964" spans="1:12" ht="14.25" hidden="1" customHeight="1">
      <c r="A964" s="16">
        <v>42901</v>
      </c>
      <c r="B964" s="22">
        <v>0.39452546296296293</v>
      </c>
      <c r="C964" t="s">
        <v>334</v>
      </c>
      <c r="D964" t="s">
        <v>335</v>
      </c>
      <c r="E964" s="17">
        <v>214771</v>
      </c>
      <c r="F964" t="s">
        <v>13757</v>
      </c>
      <c r="G964" s="17">
        <v>2200</v>
      </c>
      <c r="H964" t="s">
        <v>41</v>
      </c>
      <c r="I964" t="s">
        <v>42</v>
      </c>
      <c r="J964" t="s">
        <v>22656</v>
      </c>
      <c r="K964">
        <f>VLOOKUP(F964,自助机!E:H,4,FALSE)</f>
        <v>2200</v>
      </c>
      <c r="L964" t="str">
        <f t="shared" si="15"/>
        <v/>
      </c>
    </row>
    <row r="965" spans="1:12" ht="14.25" hidden="1" customHeight="1">
      <c r="A965" s="16">
        <v>42901</v>
      </c>
      <c r="B965" s="22">
        <v>0.3949421296296296</v>
      </c>
      <c r="C965" t="s">
        <v>13761</v>
      </c>
      <c r="D965" t="s">
        <v>13762</v>
      </c>
      <c r="E965" s="17">
        <v>214820</v>
      </c>
      <c r="F965" t="s">
        <v>13763</v>
      </c>
      <c r="G965" s="17">
        <v>20</v>
      </c>
      <c r="H965" t="s">
        <v>41</v>
      </c>
      <c r="I965" t="s">
        <v>42</v>
      </c>
      <c r="J965" t="s">
        <v>22656</v>
      </c>
      <c r="K965">
        <f>VLOOKUP(F965,自助机!E:H,4,FALSE)</f>
        <v>20</v>
      </c>
      <c r="L965" t="str">
        <f t="shared" si="15"/>
        <v/>
      </c>
    </row>
    <row r="966" spans="1:12" ht="14.25" hidden="1" customHeight="1">
      <c r="A966" s="16">
        <v>42901</v>
      </c>
      <c r="B966" s="22">
        <v>0.39572916666666669</v>
      </c>
      <c r="C966" t="s">
        <v>13639</v>
      </c>
      <c r="D966" t="s">
        <v>13640</v>
      </c>
      <c r="E966" s="17">
        <v>214872</v>
      </c>
      <c r="F966" t="s">
        <v>13767</v>
      </c>
      <c r="G966" s="17">
        <v>40</v>
      </c>
      <c r="H966" t="s">
        <v>41</v>
      </c>
      <c r="I966" t="s">
        <v>42</v>
      </c>
      <c r="J966" t="s">
        <v>22656</v>
      </c>
      <c r="K966">
        <f>VLOOKUP(F966,自助机!E:H,4,FALSE)</f>
        <v>40</v>
      </c>
      <c r="L966" t="str">
        <f t="shared" si="15"/>
        <v/>
      </c>
    </row>
    <row r="967" spans="1:12" ht="14.25" hidden="1" customHeight="1">
      <c r="A967" s="16">
        <v>42901</v>
      </c>
      <c r="B967" s="22">
        <v>0.39608796296296295</v>
      </c>
      <c r="C967" t="s">
        <v>13771</v>
      </c>
      <c r="D967" t="s">
        <v>13772</v>
      </c>
      <c r="E967" s="17">
        <v>214906</v>
      </c>
      <c r="F967" t="s">
        <v>13773</v>
      </c>
      <c r="G967" s="17">
        <v>500</v>
      </c>
      <c r="H967" t="s">
        <v>41</v>
      </c>
      <c r="I967" t="s">
        <v>42</v>
      </c>
      <c r="J967" t="s">
        <v>22656</v>
      </c>
      <c r="K967">
        <f>VLOOKUP(F967,自助机!E:H,4,FALSE)</f>
        <v>500</v>
      </c>
      <c r="L967" t="str">
        <f t="shared" si="15"/>
        <v/>
      </c>
    </row>
    <row r="968" spans="1:12" ht="14.25" hidden="1" customHeight="1">
      <c r="A968" s="16">
        <v>42901</v>
      </c>
      <c r="B968" s="22">
        <v>0.39631944444444445</v>
      </c>
      <c r="C968" t="s">
        <v>13667</v>
      </c>
      <c r="D968" t="s">
        <v>13668</v>
      </c>
      <c r="E968" s="17">
        <v>214921</v>
      </c>
      <c r="F968" t="s">
        <v>13783</v>
      </c>
      <c r="G968" s="17">
        <v>400</v>
      </c>
      <c r="H968" t="s">
        <v>41</v>
      </c>
      <c r="I968" t="s">
        <v>42</v>
      </c>
      <c r="J968" t="s">
        <v>22656</v>
      </c>
      <c r="K968">
        <f>VLOOKUP(F968,自助机!E:H,4,FALSE)</f>
        <v>400</v>
      </c>
      <c r="L968" t="str">
        <f t="shared" si="15"/>
        <v/>
      </c>
    </row>
    <row r="969" spans="1:12" ht="14.25" hidden="1" customHeight="1">
      <c r="A969" s="16">
        <v>42901</v>
      </c>
      <c r="B969" s="22">
        <v>0.39643518518518522</v>
      </c>
      <c r="C969" t="s">
        <v>13777</v>
      </c>
      <c r="D969" t="s">
        <v>13778</v>
      </c>
      <c r="E969" s="17">
        <v>214933</v>
      </c>
      <c r="F969" t="s">
        <v>13779</v>
      </c>
      <c r="G969" s="17">
        <v>300</v>
      </c>
      <c r="H969" t="s">
        <v>41</v>
      </c>
      <c r="I969" t="s">
        <v>42</v>
      </c>
      <c r="J969" t="s">
        <v>22656</v>
      </c>
      <c r="K969">
        <f>VLOOKUP(F969,自助机!E:H,4,FALSE)</f>
        <v>300</v>
      </c>
      <c r="L969" t="str">
        <f t="shared" si="15"/>
        <v/>
      </c>
    </row>
    <row r="970" spans="1:12" ht="14.25" hidden="1" customHeight="1">
      <c r="A970" s="16">
        <v>42901</v>
      </c>
      <c r="B970" s="22">
        <v>0.39674768518518522</v>
      </c>
      <c r="C970" t="s">
        <v>13787</v>
      </c>
      <c r="D970" t="s">
        <v>13788</v>
      </c>
      <c r="E970" s="17">
        <v>214959</v>
      </c>
      <c r="F970" t="s">
        <v>13789</v>
      </c>
      <c r="G970" s="17">
        <v>100</v>
      </c>
      <c r="H970" t="s">
        <v>41</v>
      </c>
      <c r="I970" t="s">
        <v>42</v>
      </c>
      <c r="J970" t="s">
        <v>22656</v>
      </c>
      <c r="K970">
        <f>VLOOKUP(F970,自助机!E:H,4,FALSE)</f>
        <v>100</v>
      </c>
      <c r="L970" t="str">
        <f t="shared" si="15"/>
        <v/>
      </c>
    </row>
    <row r="971" spans="1:12" ht="14.25" hidden="1" customHeight="1">
      <c r="A971" s="16">
        <v>42901</v>
      </c>
      <c r="B971" s="22">
        <v>0.39695601851851853</v>
      </c>
      <c r="C971" t="s">
        <v>13793</v>
      </c>
      <c r="D971" t="s">
        <v>13794</v>
      </c>
      <c r="E971" s="17">
        <v>214976</v>
      </c>
      <c r="F971" t="s">
        <v>13795</v>
      </c>
      <c r="G971" s="17">
        <v>20</v>
      </c>
      <c r="H971" t="s">
        <v>41</v>
      </c>
      <c r="I971" t="s">
        <v>42</v>
      </c>
      <c r="J971" t="s">
        <v>22656</v>
      </c>
      <c r="K971">
        <f>VLOOKUP(F971,自助机!E:H,4,FALSE)</f>
        <v>20</v>
      </c>
      <c r="L971" t="str">
        <f t="shared" si="15"/>
        <v/>
      </c>
    </row>
    <row r="972" spans="1:12" ht="14.25" hidden="1" customHeight="1">
      <c r="A972" s="16">
        <v>42901</v>
      </c>
      <c r="B972" s="22">
        <v>0.39710648148148148</v>
      </c>
      <c r="C972" t="s">
        <v>13799</v>
      </c>
      <c r="D972" t="s">
        <v>13800</v>
      </c>
      <c r="E972" s="17">
        <v>214984</v>
      </c>
      <c r="F972" t="s">
        <v>13801</v>
      </c>
      <c r="G972" s="17">
        <v>100</v>
      </c>
      <c r="H972" t="s">
        <v>41</v>
      </c>
      <c r="I972" t="s">
        <v>42</v>
      </c>
      <c r="J972" t="s">
        <v>22656</v>
      </c>
      <c r="K972">
        <f>VLOOKUP(F972,自助机!E:H,4,FALSE)</f>
        <v>100</v>
      </c>
      <c r="L972" t="str">
        <f t="shared" si="15"/>
        <v/>
      </c>
    </row>
    <row r="973" spans="1:12" ht="14.25" hidden="1" customHeight="1">
      <c r="A973" s="16">
        <v>42901</v>
      </c>
      <c r="B973" s="22">
        <v>0.39789351851851856</v>
      </c>
      <c r="C973" t="s">
        <v>13805</v>
      </c>
      <c r="D973" t="s">
        <v>13806</v>
      </c>
      <c r="E973" s="17">
        <v>215045</v>
      </c>
      <c r="F973" t="s">
        <v>13807</v>
      </c>
      <c r="G973" s="17">
        <v>2000</v>
      </c>
      <c r="H973" t="s">
        <v>41</v>
      </c>
      <c r="I973" t="s">
        <v>42</v>
      </c>
      <c r="J973" t="s">
        <v>22656</v>
      </c>
      <c r="K973">
        <f>VLOOKUP(F973,自助机!E:H,4,FALSE)</f>
        <v>2000</v>
      </c>
      <c r="L973" t="str">
        <f t="shared" si="15"/>
        <v/>
      </c>
    </row>
    <row r="974" spans="1:12" ht="14.25" hidden="1" customHeight="1">
      <c r="A974" s="16">
        <v>42901</v>
      </c>
      <c r="B974" s="22">
        <v>0.39893518518518517</v>
      </c>
      <c r="C974" t="s">
        <v>13811</v>
      </c>
      <c r="D974" t="s">
        <v>13812</v>
      </c>
      <c r="E974" s="17">
        <v>215114</v>
      </c>
      <c r="F974" t="s">
        <v>13813</v>
      </c>
      <c r="G974" s="17">
        <v>200</v>
      </c>
      <c r="H974" t="s">
        <v>41</v>
      </c>
      <c r="I974" t="s">
        <v>42</v>
      </c>
      <c r="J974" t="s">
        <v>22656</v>
      </c>
      <c r="K974">
        <f>VLOOKUP(F974,自助机!E:H,4,FALSE)</f>
        <v>200</v>
      </c>
      <c r="L974" t="str">
        <f t="shared" si="15"/>
        <v/>
      </c>
    </row>
    <row r="975" spans="1:12" ht="14.25" hidden="1" customHeight="1">
      <c r="A975" s="16">
        <v>42901</v>
      </c>
      <c r="B975" s="22">
        <v>0.40026620370370369</v>
      </c>
      <c r="C975" t="s">
        <v>13817</v>
      </c>
      <c r="D975" t="s">
        <v>13818</v>
      </c>
      <c r="E975" s="17">
        <v>215206</v>
      </c>
      <c r="F975" t="s">
        <v>13819</v>
      </c>
      <c r="G975" s="17">
        <v>500</v>
      </c>
      <c r="H975" t="s">
        <v>41</v>
      </c>
      <c r="I975" t="s">
        <v>42</v>
      </c>
      <c r="J975" t="s">
        <v>22656</v>
      </c>
      <c r="K975">
        <f>VLOOKUP(F975,自助机!E:H,4,FALSE)</f>
        <v>500</v>
      </c>
      <c r="L975" t="str">
        <f t="shared" si="15"/>
        <v/>
      </c>
    </row>
    <row r="976" spans="1:12" ht="14.25" hidden="1" customHeight="1">
      <c r="A976" s="16">
        <v>42901</v>
      </c>
      <c r="B976" s="22">
        <v>0.40340277777777778</v>
      </c>
      <c r="C976" t="s">
        <v>364</v>
      </c>
      <c r="D976" t="s">
        <v>365</v>
      </c>
      <c r="E976" s="17">
        <v>215444</v>
      </c>
      <c r="F976" t="s">
        <v>13827</v>
      </c>
      <c r="G976" s="17">
        <v>20</v>
      </c>
      <c r="H976" t="s">
        <v>41</v>
      </c>
      <c r="I976" t="s">
        <v>42</v>
      </c>
      <c r="J976" t="s">
        <v>22656</v>
      </c>
      <c r="K976">
        <f>VLOOKUP(F976,自助机!E:H,4,FALSE)</f>
        <v>20</v>
      </c>
      <c r="L976" t="str">
        <f t="shared" si="15"/>
        <v/>
      </c>
    </row>
    <row r="977" spans="1:12" ht="14.25" hidden="1" customHeight="1">
      <c r="A977" s="16">
        <v>42901</v>
      </c>
      <c r="B977" s="22">
        <v>0.40370370370370368</v>
      </c>
      <c r="C977" t="s">
        <v>330</v>
      </c>
      <c r="D977" t="s">
        <v>331</v>
      </c>
      <c r="E977" s="17">
        <v>215461</v>
      </c>
      <c r="F977" t="s">
        <v>13823</v>
      </c>
      <c r="G977" s="17">
        <v>400</v>
      </c>
      <c r="H977" t="s">
        <v>41</v>
      </c>
      <c r="I977" t="s">
        <v>42</v>
      </c>
      <c r="J977" t="s">
        <v>22656</v>
      </c>
      <c r="K977">
        <f>VLOOKUP(F977,自助机!E:H,4,FALSE)</f>
        <v>400</v>
      </c>
      <c r="L977" t="str">
        <f t="shared" si="15"/>
        <v/>
      </c>
    </row>
    <row r="978" spans="1:12" ht="14.25" hidden="1" customHeight="1">
      <c r="A978" s="16">
        <v>42901</v>
      </c>
      <c r="B978" s="22">
        <v>0.40438657407407402</v>
      </c>
      <c r="C978" t="s">
        <v>13811</v>
      </c>
      <c r="D978" t="s">
        <v>13812</v>
      </c>
      <c r="E978" s="17">
        <v>215511</v>
      </c>
      <c r="F978" t="s">
        <v>13831</v>
      </c>
      <c r="G978" s="17">
        <v>200</v>
      </c>
      <c r="H978" t="s">
        <v>41</v>
      </c>
      <c r="I978" t="s">
        <v>42</v>
      </c>
      <c r="J978" t="s">
        <v>22656</v>
      </c>
      <c r="K978">
        <f>VLOOKUP(F978,自助机!E:H,4,FALSE)</f>
        <v>200</v>
      </c>
      <c r="L978" t="str">
        <f t="shared" si="15"/>
        <v/>
      </c>
    </row>
    <row r="979" spans="1:12" ht="14.25" hidden="1" customHeight="1">
      <c r="A979" s="16">
        <v>42901</v>
      </c>
      <c r="B979" s="22">
        <v>0.4060185185185185</v>
      </c>
      <c r="C979" t="s">
        <v>13835</v>
      </c>
      <c r="D979" t="s">
        <v>13836</v>
      </c>
      <c r="E979" s="17">
        <v>215636</v>
      </c>
      <c r="F979" t="s">
        <v>13837</v>
      </c>
      <c r="G979" s="17">
        <v>20</v>
      </c>
      <c r="H979" t="s">
        <v>41</v>
      </c>
      <c r="I979" t="s">
        <v>42</v>
      </c>
      <c r="J979" t="s">
        <v>22656</v>
      </c>
      <c r="K979">
        <f>VLOOKUP(F979,自助机!E:H,4,FALSE)</f>
        <v>20</v>
      </c>
      <c r="L979" t="str">
        <f t="shared" si="15"/>
        <v/>
      </c>
    </row>
    <row r="980" spans="1:12" ht="14.25" hidden="1" customHeight="1">
      <c r="A980" s="16">
        <v>42901</v>
      </c>
      <c r="B980" s="22">
        <v>0.40737268518518516</v>
      </c>
      <c r="C980" t="s">
        <v>13847</v>
      </c>
      <c r="D980" t="s">
        <v>13848</v>
      </c>
      <c r="E980" s="17">
        <v>215731</v>
      </c>
      <c r="F980" t="s">
        <v>13849</v>
      </c>
      <c r="G980" s="17">
        <v>20</v>
      </c>
      <c r="H980" t="s">
        <v>41</v>
      </c>
      <c r="I980" t="s">
        <v>42</v>
      </c>
      <c r="J980" t="s">
        <v>22656</v>
      </c>
      <c r="K980">
        <f>VLOOKUP(F980,自助机!E:H,4,FALSE)</f>
        <v>20</v>
      </c>
      <c r="L980" t="str">
        <f t="shared" si="15"/>
        <v/>
      </c>
    </row>
    <row r="981" spans="1:12" ht="14.25" hidden="1" customHeight="1">
      <c r="A981" s="16">
        <v>42901</v>
      </c>
      <c r="B981" s="22">
        <v>0.40741898148148148</v>
      </c>
      <c r="C981" t="s">
        <v>13841</v>
      </c>
      <c r="D981" t="s">
        <v>13842</v>
      </c>
      <c r="E981" s="17">
        <v>215733</v>
      </c>
      <c r="F981" t="s">
        <v>13843</v>
      </c>
      <c r="G981" s="17">
        <v>300</v>
      </c>
      <c r="H981" t="s">
        <v>41</v>
      </c>
      <c r="I981" t="s">
        <v>42</v>
      </c>
      <c r="J981" t="s">
        <v>22656</v>
      </c>
      <c r="K981">
        <f>VLOOKUP(F981,自助机!E:H,4,FALSE)</f>
        <v>300</v>
      </c>
      <c r="L981" t="str">
        <f t="shared" si="15"/>
        <v/>
      </c>
    </row>
    <row r="982" spans="1:12" ht="14.25" hidden="1" customHeight="1">
      <c r="A982" s="16">
        <v>42901</v>
      </c>
      <c r="B982" s="22">
        <v>0.40758101851851852</v>
      </c>
      <c r="C982" t="s">
        <v>13853</v>
      </c>
      <c r="D982" t="s">
        <v>13854</v>
      </c>
      <c r="E982" s="17">
        <v>215747</v>
      </c>
      <c r="F982" t="s">
        <v>13855</v>
      </c>
      <c r="G982" s="17">
        <v>30</v>
      </c>
      <c r="H982" t="s">
        <v>41</v>
      </c>
      <c r="I982" t="s">
        <v>42</v>
      </c>
      <c r="J982" t="s">
        <v>22656</v>
      </c>
      <c r="K982">
        <f>VLOOKUP(F982,自助机!E:H,4,FALSE)</f>
        <v>30</v>
      </c>
      <c r="L982" t="str">
        <f t="shared" si="15"/>
        <v/>
      </c>
    </row>
    <row r="983" spans="1:12" ht="14.25" hidden="1" customHeight="1">
      <c r="A983" s="16">
        <v>42901</v>
      </c>
      <c r="B983" s="22">
        <v>0.40777777777777779</v>
      </c>
      <c r="C983" t="s">
        <v>13859</v>
      </c>
      <c r="D983" t="s">
        <v>13860</v>
      </c>
      <c r="E983" s="17">
        <v>215768</v>
      </c>
      <c r="F983" t="s">
        <v>13861</v>
      </c>
      <c r="G983" s="17">
        <v>20</v>
      </c>
      <c r="H983" t="s">
        <v>41</v>
      </c>
      <c r="I983" t="s">
        <v>42</v>
      </c>
      <c r="J983" t="s">
        <v>22656</v>
      </c>
      <c r="K983">
        <f>VLOOKUP(F983,自助机!E:H,4,FALSE)</f>
        <v>20</v>
      </c>
      <c r="L983" t="str">
        <f t="shared" si="15"/>
        <v/>
      </c>
    </row>
    <row r="984" spans="1:12" ht="14.25" hidden="1" customHeight="1">
      <c r="A984" s="16">
        <v>42901</v>
      </c>
      <c r="B984" s="22">
        <v>0.40825231481481478</v>
      </c>
      <c r="C984" t="s">
        <v>13417</v>
      </c>
      <c r="D984" t="s">
        <v>13418</v>
      </c>
      <c r="E984" s="17">
        <v>215807</v>
      </c>
      <c r="F984" t="s">
        <v>13865</v>
      </c>
      <c r="G984" s="17">
        <v>500</v>
      </c>
      <c r="H984" t="s">
        <v>41</v>
      </c>
      <c r="I984" t="s">
        <v>42</v>
      </c>
      <c r="J984" t="s">
        <v>22656</v>
      </c>
      <c r="K984">
        <f>VLOOKUP(F984,自助机!E:H,4,FALSE)</f>
        <v>500</v>
      </c>
      <c r="L984" t="str">
        <f t="shared" si="15"/>
        <v/>
      </c>
    </row>
    <row r="985" spans="1:12" ht="14.25" hidden="1" customHeight="1">
      <c r="A985" s="16">
        <v>42901</v>
      </c>
      <c r="B985" s="22">
        <v>0.40875</v>
      </c>
      <c r="C985" t="s">
        <v>13869</v>
      </c>
      <c r="D985" t="s">
        <v>13870</v>
      </c>
      <c r="E985" s="17">
        <v>215859</v>
      </c>
      <c r="F985" t="s">
        <v>13871</v>
      </c>
      <c r="G985" s="17">
        <v>20</v>
      </c>
      <c r="H985" t="s">
        <v>41</v>
      </c>
      <c r="I985" t="s">
        <v>42</v>
      </c>
      <c r="J985" t="s">
        <v>22656</v>
      </c>
      <c r="K985">
        <f>VLOOKUP(F985,自助机!E:H,4,FALSE)</f>
        <v>20</v>
      </c>
      <c r="L985" t="str">
        <f t="shared" si="15"/>
        <v/>
      </c>
    </row>
    <row r="986" spans="1:12" ht="14.25" hidden="1" customHeight="1">
      <c r="A986" s="16">
        <v>42901</v>
      </c>
      <c r="B986" s="22">
        <v>0.40901620370370373</v>
      </c>
      <c r="C986" t="s">
        <v>13417</v>
      </c>
      <c r="D986" t="s">
        <v>13418</v>
      </c>
      <c r="E986" s="17">
        <v>215880</v>
      </c>
      <c r="F986" t="s">
        <v>13875</v>
      </c>
      <c r="G986" s="17">
        <v>100</v>
      </c>
      <c r="H986" t="s">
        <v>41</v>
      </c>
      <c r="I986" t="s">
        <v>42</v>
      </c>
      <c r="J986" t="s">
        <v>22656</v>
      </c>
      <c r="K986">
        <f>VLOOKUP(F986,自助机!E:H,4,FALSE)</f>
        <v>100</v>
      </c>
      <c r="L986" t="str">
        <f t="shared" si="15"/>
        <v/>
      </c>
    </row>
    <row r="987" spans="1:12" ht="14.25" hidden="1" customHeight="1">
      <c r="A987" s="16">
        <v>42901</v>
      </c>
      <c r="B987" s="22">
        <v>0.40952546296296299</v>
      </c>
      <c r="C987" t="s">
        <v>13516</v>
      </c>
      <c r="D987" t="s">
        <v>13517</v>
      </c>
      <c r="E987" s="17">
        <v>215921</v>
      </c>
      <c r="F987" t="s">
        <v>13885</v>
      </c>
      <c r="G987" s="17">
        <v>150</v>
      </c>
      <c r="H987" t="s">
        <v>41</v>
      </c>
      <c r="I987" t="s">
        <v>42</v>
      </c>
      <c r="J987" t="s">
        <v>22656</v>
      </c>
      <c r="K987">
        <f>VLOOKUP(F987,自助机!E:H,4,FALSE)</f>
        <v>150</v>
      </c>
      <c r="L987" t="str">
        <f t="shared" si="15"/>
        <v/>
      </c>
    </row>
    <row r="988" spans="1:12" ht="14.25" hidden="1" customHeight="1">
      <c r="A988" s="16">
        <v>42901</v>
      </c>
      <c r="B988" s="22">
        <v>0.40953703703703703</v>
      </c>
      <c r="C988" t="s">
        <v>13879</v>
      </c>
      <c r="D988" t="s">
        <v>13880</v>
      </c>
      <c r="E988" s="17">
        <v>215922</v>
      </c>
      <c r="F988" t="s">
        <v>13881</v>
      </c>
      <c r="G988" s="17">
        <v>20</v>
      </c>
      <c r="H988" t="s">
        <v>41</v>
      </c>
      <c r="I988" t="s">
        <v>42</v>
      </c>
      <c r="J988" t="s">
        <v>22656</v>
      </c>
      <c r="K988">
        <f>VLOOKUP(F988,自助机!E:H,4,FALSE)</f>
        <v>20</v>
      </c>
      <c r="L988" t="str">
        <f t="shared" si="15"/>
        <v/>
      </c>
    </row>
    <row r="989" spans="1:12" ht="14.25" hidden="1" customHeight="1">
      <c r="A989" s="16">
        <v>42901</v>
      </c>
      <c r="B989" s="22">
        <v>0.4127662037037037</v>
      </c>
      <c r="C989" t="s">
        <v>13889</v>
      </c>
      <c r="D989" t="s">
        <v>13890</v>
      </c>
      <c r="E989" s="17">
        <v>216190</v>
      </c>
      <c r="F989" t="s">
        <v>13891</v>
      </c>
      <c r="G989" s="17">
        <v>150</v>
      </c>
      <c r="H989" t="s">
        <v>41</v>
      </c>
      <c r="I989" t="s">
        <v>42</v>
      </c>
      <c r="J989" t="s">
        <v>22656</v>
      </c>
      <c r="K989">
        <f>VLOOKUP(F989,自助机!E:H,4,FALSE)</f>
        <v>150</v>
      </c>
      <c r="L989" t="str">
        <f t="shared" si="15"/>
        <v/>
      </c>
    </row>
    <row r="990" spans="1:12" ht="14.25" hidden="1" customHeight="1">
      <c r="A990" s="16">
        <v>42901</v>
      </c>
      <c r="B990" s="22">
        <v>0.41304398148148147</v>
      </c>
      <c r="C990" t="s">
        <v>13895</v>
      </c>
      <c r="D990" t="s">
        <v>13896</v>
      </c>
      <c r="E990" s="17">
        <v>216210</v>
      </c>
      <c r="F990" t="s">
        <v>13897</v>
      </c>
      <c r="G990" s="17">
        <v>100</v>
      </c>
      <c r="H990" t="s">
        <v>41</v>
      </c>
      <c r="I990" t="s">
        <v>42</v>
      </c>
      <c r="J990" t="s">
        <v>22656</v>
      </c>
      <c r="K990">
        <f>VLOOKUP(F990,自助机!E:H,4,FALSE)</f>
        <v>100</v>
      </c>
      <c r="L990" t="str">
        <f t="shared" si="15"/>
        <v/>
      </c>
    </row>
    <row r="991" spans="1:12" ht="14.25" hidden="1" customHeight="1">
      <c r="A991" s="16">
        <v>42901</v>
      </c>
      <c r="B991" s="22">
        <v>0.41378472222222223</v>
      </c>
      <c r="C991" t="s">
        <v>13901</v>
      </c>
      <c r="D991" t="s">
        <v>13902</v>
      </c>
      <c r="E991" s="17">
        <v>216261</v>
      </c>
      <c r="F991" t="s">
        <v>13903</v>
      </c>
      <c r="G991" s="17">
        <v>500</v>
      </c>
      <c r="H991" t="s">
        <v>41</v>
      </c>
      <c r="I991" t="s">
        <v>42</v>
      </c>
      <c r="J991" t="s">
        <v>22656</v>
      </c>
      <c r="K991">
        <f>VLOOKUP(F991,自助机!E:H,4,FALSE)</f>
        <v>500</v>
      </c>
      <c r="L991" t="str">
        <f t="shared" si="15"/>
        <v/>
      </c>
    </row>
    <row r="992" spans="1:12" ht="14.25" hidden="1" customHeight="1">
      <c r="A992" s="16">
        <v>42901</v>
      </c>
      <c r="B992" s="22">
        <v>0.41636574074074079</v>
      </c>
      <c r="C992" t="s">
        <v>13907</v>
      </c>
      <c r="D992" t="s">
        <v>13908</v>
      </c>
      <c r="E992" s="17">
        <v>216434</v>
      </c>
      <c r="F992" t="s">
        <v>13909</v>
      </c>
      <c r="G992" s="17">
        <v>100</v>
      </c>
      <c r="H992" t="s">
        <v>41</v>
      </c>
      <c r="I992" t="s">
        <v>42</v>
      </c>
      <c r="J992" t="s">
        <v>22656</v>
      </c>
      <c r="K992">
        <f>VLOOKUP(F992,自助机!E:H,4,FALSE)</f>
        <v>100</v>
      </c>
      <c r="L992" t="str">
        <f t="shared" si="15"/>
        <v/>
      </c>
    </row>
    <row r="993" spans="1:12" ht="14.25" hidden="1" customHeight="1">
      <c r="A993" s="16">
        <v>42901</v>
      </c>
      <c r="B993" s="22">
        <v>0.41701388888888885</v>
      </c>
      <c r="C993" t="s">
        <v>13913</v>
      </c>
      <c r="D993" t="s">
        <v>13914</v>
      </c>
      <c r="E993" s="17">
        <v>216488</v>
      </c>
      <c r="F993" t="s">
        <v>13915</v>
      </c>
      <c r="G993" s="17">
        <v>150</v>
      </c>
      <c r="H993" t="s">
        <v>41</v>
      </c>
      <c r="I993" t="s">
        <v>42</v>
      </c>
      <c r="J993" t="s">
        <v>22656</v>
      </c>
      <c r="K993">
        <f>VLOOKUP(F993,自助机!E:H,4,FALSE)</f>
        <v>150</v>
      </c>
      <c r="L993" t="str">
        <f t="shared" si="15"/>
        <v/>
      </c>
    </row>
    <row r="994" spans="1:12" ht="14.25" hidden="1" customHeight="1">
      <c r="A994" s="16">
        <v>42901</v>
      </c>
      <c r="B994" s="22">
        <v>0.41728009259259258</v>
      </c>
      <c r="C994" t="s">
        <v>13925</v>
      </c>
      <c r="D994" t="s">
        <v>13926</v>
      </c>
      <c r="E994" s="17">
        <v>216509</v>
      </c>
      <c r="F994" t="s">
        <v>13927</v>
      </c>
      <c r="G994" s="17">
        <v>500</v>
      </c>
      <c r="H994" t="s">
        <v>41</v>
      </c>
      <c r="I994" t="s">
        <v>42</v>
      </c>
      <c r="J994" t="s">
        <v>22656</v>
      </c>
      <c r="K994">
        <f>VLOOKUP(F994,自助机!E:H,4,FALSE)</f>
        <v>500</v>
      </c>
      <c r="L994" t="str">
        <f t="shared" si="15"/>
        <v/>
      </c>
    </row>
    <row r="995" spans="1:12" ht="14.25" hidden="1" customHeight="1">
      <c r="A995" s="16">
        <v>42901</v>
      </c>
      <c r="B995" s="22">
        <v>0.41729166666666667</v>
      </c>
      <c r="C995" t="s">
        <v>13913</v>
      </c>
      <c r="D995" t="s">
        <v>13914</v>
      </c>
      <c r="E995" s="17">
        <v>216511</v>
      </c>
      <c r="F995" t="s">
        <v>13931</v>
      </c>
      <c r="G995" s="17">
        <v>450</v>
      </c>
      <c r="H995" t="s">
        <v>41</v>
      </c>
      <c r="I995" t="s">
        <v>42</v>
      </c>
      <c r="J995" t="s">
        <v>22656</v>
      </c>
      <c r="K995">
        <f>VLOOKUP(F995,自助机!E:H,4,FALSE)</f>
        <v>450</v>
      </c>
      <c r="L995" t="str">
        <f t="shared" si="15"/>
        <v/>
      </c>
    </row>
    <row r="996" spans="1:12" ht="14.25" hidden="1" customHeight="1">
      <c r="A996" s="16">
        <v>42901</v>
      </c>
      <c r="B996" s="22">
        <v>0.41833333333333328</v>
      </c>
      <c r="C996" t="s">
        <v>13913</v>
      </c>
      <c r="D996" t="s">
        <v>13914</v>
      </c>
      <c r="E996" s="17">
        <v>216583</v>
      </c>
      <c r="F996" t="s">
        <v>13935</v>
      </c>
      <c r="G996" s="17">
        <v>110</v>
      </c>
      <c r="H996" t="s">
        <v>41</v>
      </c>
      <c r="I996" t="s">
        <v>42</v>
      </c>
      <c r="J996" t="s">
        <v>22656</v>
      </c>
      <c r="K996">
        <f>VLOOKUP(F996,自助机!E:H,4,FALSE)</f>
        <v>110</v>
      </c>
      <c r="L996" t="str">
        <f t="shared" si="15"/>
        <v/>
      </c>
    </row>
    <row r="997" spans="1:12" ht="14.25" hidden="1" customHeight="1">
      <c r="A997" s="16">
        <v>42901</v>
      </c>
      <c r="B997" s="22">
        <v>0.41833333333333328</v>
      </c>
      <c r="C997" t="s">
        <v>13919</v>
      </c>
      <c r="D997" t="s">
        <v>13920</v>
      </c>
      <c r="E997" s="17">
        <v>216582</v>
      </c>
      <c r="F997" t="s">
        <v>13921</v>
      </c>
      <c r="G997" s="17">
        <v>600</v>
      </c>
      <c r="H997" t="s">
        <v>41</v>
      </c>
      <c r="I997" t="s">
        <v>42</v>
      </c>
      <c r="J997" t="s">
        <v>22656</v>
      </c>
      <c r="K997">
        <f>VLOOKUP(F997,自助机!E:H,4,FALSE)</f>
        <v>600</v>
      </c>
      <c r="L997" t="str">
        <f t="shared" si="15"/>
        <v/>
      </c>
    </row>
    <row r="998" spans="1:12" ht="14.25" hidden="1" customHeight="1">
      <c r="A998" s="16">
        <v>42901</v>
      </c>
      <c r="B998" s="22">
        <v>0.41927083333333331</v>
      </c>
      <c r="C998" t="s">
        <v>13939</v>
      </c>
      <c r="D998" t="s">
        <v>13940</v>
      </c>
      <c r="E998" s="17">
        <v>216662</v>
      </c>
      <c r="F998" t="s">
        <v>13941</v>
      </c>
      <c r="G998" s="17">
        <v>2200</v>
      </c>
      <c r="H998" t="s">
        <v>41</v>
      </c>
      <c r="I998" t="s">
        <v>42</v>
      </c>
      <c r="J998" t="s">
        <v>22656</v>
      </c>
      <c r="K998">
        <f>VLOOKUP(F998,自助机!E:H,4,FALSE)</f>
        <v>2200</v>
      </c>
      <c r="L998" t="str">
        <f t="shared" si="15"/>
        <v/>
      </c>
    </row>
    <row r="999" spans="1:12" ht="14.25" hidden="1" customHeight="1">
      <c r="A999" s="16">
        <v>42901</v>
      </c>
      <c r="B999" s="22">
        <v>0.41938657407407409</v>
      </c>
      <c r="C999" t="s">
        <v>366</v>
      </c>
      <c r="D999" t="s">
        <v>367</v>
      </c>
      <c r="E999" s="17">
        <v>216671</v>
      </c>
      <c r="F999" t="s">
        <v>13945</v>
      </c>
      <c r="G999" s="17">
        <v>700</v>
      </c>
      <c r="H999" t="s">
        <v>41</v>
      </c>
      <c r="I999" t="s">
        <v>42</v>
      </c>
      <c r="J999" t="s">
        <v>22656</v>
      </c>
      <c r="K999">
        <f>VLOOKUP(F999,自助机!E:H,4,FALSE)</f>
        <v>700</v>
      </c>
      <c r="L999" t="str">
        <f t="shared" si="15"/>
        <v/>
      </c>
    </row>
    <row r="1000" spans="1:12" ht="14.25" hidden="1" customHeight="1">
      <c r="A1000" s="16">
        <v>42901</v>
      </c>
      <c r="B1000" s="22">
        <v>0.41986111111111107</v>
      </c>
      <c r="C1000" t="s">
        <v>13560</v>
      </c>
      <c r="D1000" t="s">
        <v>13561</v>
      </c>
      <c r="E1000" s="17">
        <v>216701</v>
      </c>
      <c r="F1000" t="s">
        <v>13949</v>
      </c>
      <c r="G1000" s="17">
        <v>100</v>
      </c>
      <c r="H1000" t="s">
        <v>41</v>
      </c>
      <c r="I1000" t="s">
        <v>42</v>
      </c>
      <c r="J1000" t="s">
        <v>22656</v>
      </c>
      <c r="K1000">
        <f>VLOOKUP(F1000,自助机!E:H,4,FALSE)</f>
        <v>100</v>
      </c>
      <c r="L1000" t="str">
        <f t="shared" si="15"/>
        <v/>
      </c>
    </row>
    <row r="1001" spans="1:12" ht="14.25" hidden="1" customHeight="1">
      <c r="A1001" s="16">
        <v>42901</v>
      </c>
      <c r="B1001" s="22">
        <v>0.42053240740740744</v>
      </c>
      <c r="C1001" t="s">
        <v>13190</v>
      </c>
      <c r="D1001" t="s">
        <v>13191</v>
      </c>
      <c r="E1001" s="17">
        <v>216753</v>
      </c>
      <c r="F1001" t="s">
        <v>13953</v>
      </c>
      <c r="G1001" s="17">
        <v>500</v>
      </c>
      <c r="H1001" t="s">
        <v>41</v>
      </c>
      <c r="I1001" t="s">
        <v>42</v>
      </c>
      <c r="J1001" t="s">
        <v>22656</v>
      </c>
      <c r="K1001">
        <f>VLOOKUP(F1001,自助机!E:H,4,FALSE)</f>
        <v>500</v>
      </c>
      <c r="L1001" t="str">
        <f t="shared" si="15"/>
        <v/>
      </c>
    </row>
    <row r="1002" spans="1:12" ht="14.25" hidden="1" customHeight="1">
      <c r="A1002" s="16">
        <v>42901</v>
      </c>
      <c r="B1002" s="22">
        <v>0.42196759259259259</v>
      </c>
      <c r="C1002" t="s">
        <v>13957</v>
      </c>
      <c r="D1002" t="s">
        <v>13958</v>
      </c>
      <c r="E1002" s="17">
        <v>216861</v>
      </c>
      <c r="F1002" t="s">
        <v>13959</v>
      </c>
      <c r="G1002" s="17">
        <v>1000</v>
      </c>
      <c r="H1002" t="s">
        <v>41</v>
      </c>
      <c r="I1002" t="s">
        <v>42</v>
      </c>
      <c r="J1002" t="s">
        <v>22656</v>
      </c>
      <c r="K1002">
        <f>VLOOKUP(F1002,自助机!E:H,4,FALSE)</f>
        <v>1000</v>
      </c>
      <c r="L1002" t="str">
        <f t="shared" si="15"/>
        <v/>
      </c>
    </row>
    <row r="1003" spans="1:12" ht="14.25" hidden="1" customHeight="1">
      <c r="A1003" s="16">
        <v>42901</v>
      </c>
      <c r="B1003" s="22">
        <v>0.42350694444444442</v>
      </c>
      <c r="C1003" t="s">
        <v>323</v>
      </c>
      <c r="D1003" t="s">
        <v>324</v>
      </c>
      <c r="E1003" s="17">
        <v>216986</v>
      </c>
      <c r="F1003" t="s">
        <v>13963</v>
      </c>
      <c r="G1003" s="17">
        <v>200</v>
      </c>
      <c r="H1003" t="s">
        <v>41</v>
      </c>
      <c r="I1003" t="s">
        <v>42</v>
      </c>
      <c r="J1003" t="s">
        <v>22656</v>
      </c>
      <c r="K1003">
        <f>VLOOKUP(F1003,自助机!E:H,4,FALSE)</f>
        <v>200</v>
      </c>
      <c r="L1003" t="str">
        <f t="shared" si="15"/>
        <v/>
      </c>
    </row>
    <row r="1004" spans="1:12" ht="14.25" hidden="1" customHeight="1">
      <c r="A1004" s="16">
        <v>42901</v>
      </c>
      <c r="B1004" s="22">
        <v>0.42407407407407405</v>
      </c>
      <c r="C1004" t="s">
        <v>13967</v>
      </c>
      <c r="D1004" t="s">
        <v>13968</v>
      </c>
      <c r="E1004" s="17">
        <v>217019</v>
      </c>
      <c r="F1004" t="s">
        <v>13969</v>
      </c>
      <c r="G1004" s="17">
        <v>500</v>
      </c>
      <c r="H1004" t="s">
        <v>41</v>
      </c>
      <c r="I1004" t="s">
        <v>42</v>
      </c>
      <c r="J1004" t="s">
        <v>22656</v>
      </c>
      <c r="K1004">
        <f>VLOOKUP(F1004,自助机!E:H,4,FALSE)</f>
        <v>500</v>
      </c>
      <c r="L1004" t="str">
        <f t="shared" si="15"/>
        <v/>
      </c>
    </row>
    <row r="1005" spans="1:12" ht="14.25" hidden="1" customHeight="1">
      <c r="A1005" s="16">
        <v>42901</v>
      </c>
      <c r="B1005" s="22">
        <v>0.42728009259259259</v>
      </c>
      <c r="C1005" t="s">
        <v>13973</v>
      </c>
      <c r="D1005" t="s">
        <v>13974</v>
      </c>
      <c r="E1005" s="17">
        <v>217289</v>
      </c>
      <c r="F1005" t="s">
        <v>13975</v>
      </c>
      <c r="G1005" s="17">
        <v>600</v>
      </c>
      <c r="H1005" t="s">
        <v>41</v>
      </c>
      <c r="I1005" t="s">
        <v>42</v>
      </c>
      <c r="J1005" t="s">
        <v>22656</v>
      </c>
      <c r="K1005">
        <f>VLOOKUP(F1005,自助机!E:H,4,FALSE)</f>
        <v>600</v>
      </c>
      <c r="L1005" t="str">
        <f t="shared" si="15"/>
        <v/>
      </c>
    </row>
    <row r="1006" spans="1:12" ht="14.25" hidden="1" customHeight="1">
      <c r="A1006" s="16">
        <v>42901</v>
      </c>
      <c r="B1006" s="22">
        <v>0.42953703703703705</v>
      </c>
      <c r="C1006" t="s">
        <v>13979</v>
      </c>
      <c r="D1006" t="s">
        <v>13980</v>
      </c>
      <c r="E1006" s="17">
        <v>217428</v>
      </c>
      <c r="F1006" t="s">
        <v>13981</v>
      </c>
      <c r="G1006" s="17">
        <v>1000</v>
      </c>
      <c r="H1006" t="s">
        <v>41</v>
      </c>
      <c r="I1006" t="s">
        <v>42</v>
      </c>
      <c r="J1006" t="s">
        <v>22656</v>
      </c>
      <c r="K1006">
        <f>VLOOKUP(F1006,自助机!E:H,4,FALSE)</f>
        <v>1000</v>
      </c>
      <c r="L1006" t="str">
        <f t="shared" si="15"/>
        <v/>
      </c>
    </row>
    <row r="1007" spans="1:12" ht="14.25" hidden="1" customHeight="1">
      <c r="A1007" s="16">
        <v>42901</v>
      </c>
      <c r="B1007" s="22">
        <v>0.43026620370370372</v>
      </c>
      <c r="C1007" t="s">
        <v>13985</v>
      </c>
      <c r="D1007" t="s">
        <v>13986</v>
      </c>
      <c r="E1007" s="17">
        <v>217480</v>
      </c>
      <c r="F1007" t="s">
        <v>13987</v>
      </c>
      <c r="G1007" s="17">
        <v>400</v>
      </c>
      <c r="H1007" t="s">
        <v>41</v>
      </c>
      <c r="I1007" t="s">
        <v>42</v>
      </c>
      <c r="J1007" t="s">
        <v>22656</v>
      </c>
      <c r="K1007">
        <f>VLOOKUP(F1007,自助机!E:H,4,FALSE)</f>
        <v>400</v>
      </c>
      <c r="L1007" t="str">
        <f t="shared" si="15"/>
        <v/>
      </c>
    </row>
    <row r="1008" spans="1:12" ht="14.25" hidden="1" customHeight="1">
      <c r="A1008" s="16">
        <v>42901</v>
      </c>
      <c r="B1008" s="22">
        <v>0.43162037037037032</v>
      </c>
      <c r="C1008" t="s">
        <v>13991</v>
      </c>
      <c r="D1008" t="s">
        <v>13992</v>
      </c>
      <c r="E1008" s="17">
        <v>217588</v>
      </c>
      <c r="F1008" t="s">
        <v>13993</v>
      </c>
      <c r="G1008" s="17">
        <v>100</v>
      </c>
      <c r="H1008" t="s">
        <v>41</v>
      </c>
      <c r="I1008" t="s">
        <v>42</v>
      </c>
      <c r="J1008" t="s">
        <v>22656</v>
      </c>
      <c r="K1008">
        <f>VLOOKUP(F1008,自助机!E:H,4,FALSE)</f>
        <v>100</v>
      </c>
      <c r="L1008" t="str">
        <f t="shared" si="15"/>
        <v/>
      </c>
    </row>
    <row r="1009" spans="1:12" ht="14.25" hidden="1" customHeight="1">
      <c r="A1009" s="16">
        <v>42901</v>
      </c>
      <c r="B1009" s="22">
        <v>0.43246527777777777</v>
      </c>
      <c r="C1009" t="s">
        <v>13997</v>
      </c>
      <c r="D1009" t="s">
        <v>13998</v>
      </c>
      <c r="E1009" s="17">
        <v>217655</v>
      </c>
      <c r="F1009" t="s">
        <v>13999</v>
      </c>
      <c r="G1009" s="17">
        <v>500</v>
      </c>
      <c r="H1009" t="s">
        <v>41</v>
      </c>
      <c r="I1009" t="s">
        <v>42</v>
      </c>
      <c r="J1009" t="s">
        <v>22656</v>
      </c>
      <c r="K1009">
        <f>VLOOKUP(F1009,自助机!E:H,4,FALSE)</f>
        <v>500</v>
      </c>
      <c r="L1009" t="str">
        <f t="shared" si="15"/>
        <v/>
      </c>
    </row>
    <row r="1010" spans="1:12" ht="14.25" hidden="1" customHeight="1">
      <c r="A1010" s="16">
        <v>42901</v>
      </c>
      <c r="B1010" s="22">
        <v>0.43302083333333335</v>
      </c>
      <c r="C1010" t="s">
        <v>14003</v>
      </c>
      <c r="D1010" t="s">
        <v>14004</v>
      </c>
      <c r="E1010" s="17">
        <v>217699</v>
      </c>
      <c r="F1010" t="s">
        <v>14005</v>
      </c>
      <c r="G1010" s="17">
        <v>50</v>
      </c>
      <c r="H1010" t="s">
        <v>41</v>
      </c>
      <c r="I1010" t="s">
        <v>42</v>
      </c>
      <c r="J1010" t="s">
        <v>22656</v>
      </c>
      <c r="K1010">
        <f>VLOOKUP(F1010,自助机!E:H,4,FALSE)</f>
        <v>50</v>
      </c>
      <c r="L1010" t="str">
        <f t="shared" si="15"/>
        <v/>
      </c>
    </row>
    <row r="1011" spans="1:12" ht="14.25" hidden="1" customHeight="1">
      <c r="A1011" s="16">
        <v>42901</v>
      </c>
      <c r="B1011" s="22">
        <v>0.43571759259259263</v>
      </c>
      <c r="C1011" t="s">
        <v>14009</v>
      </c>
      <c r="D1011" t="s">
        <v>14010</v>
      </c>
      <c r="E1011" s="17">
        <v>217882</v>
      </c>
      <c r="F1011" t="s">
        <v>14011</v>
      </c>
      <c r="G1011" s="17">
        <v>1050</v>
      </c>
      <c r="H1011" t="s">
        <v>41</v>
      </c>
      <c r="I1011" t="s">
        <v>42</v>
      </c>
      <c r="J1011" t="s">
        <v>22656</v>
      </c>
      <c r="K1011">
        <f>VLOOKUP(F1011,自助机!E:H,4,FALSE)</f>
        <v>1050</v>
      </c>
      <c r="L1011" t="str">
        <f t="shared" si="15"/>
        <v/>
      </c>
    </row>
    <row r="1012" spans="1:12" ht="14.25" hidden="1" customHeight="1">
      <c r="A1012" s="16">
        <v>42901</v>
      </c>
      <c r="B1012" s="22">
        <v>0.43675925925925929</v>
      </c>
      <c r="C1012" t="s">
        <v>14015</v>
      </c>
      <c r="D1012" t="s">
        <v>14016</v>
      </c>
      <c r="E1012" s="17">
        <v>217941</v>
      </c>
      <c r="F1012" t="s">
        <v>14017</v>
      </c>
      <c r="G1012" s="17">
        <v>100</v>
      </c>
      <c r="H1012" t="s">
        <v>41</v>
      </c>
      <c r="I1012" t="s">
        <v>42</v>
      </c>
      <c r="J1012" t="s">
        <v>22656</v>
      </c>
      <c r="K1012">
        <f>VLOOKUP(F1012,自助机!E:H,4,FALSE)</f>
        <v>100</v>
      </c>
      <c r="L1012" t="str">
        <f t="shared" si="15"/>
        <v/>
      </c>
    </row>
    <row r="1013" spans="1:12" ht="14.25" hidden="1" customHeight="1">
      <c r="A1013" s="16">
        <v>42901</v>
      </c>
      <c r="B1013" s="22">
        <v>0.43685185185185182</v>
      </c>
      <c r="C1013" t="s">
        <v>13554</v>
      </c>
      <c r="D1013" t="s">
        <v>13555</v>
      </c>
      <c r="E1013" s="17">
        <v>217958</v>
      </c>
      <c r="F1013" t="s">
        <v>14021</v>
      </c>
      <c r="G1013" s="17">
        <v>2000</v>
      </c>
      <c r="H1013" t="s">
        <v>41</v>
      </c>
      <c r="I1013" t="s">
        <v>42</v>
      </c>
      <c r="J1013" t="s">
        <v>22656</v>
      </c>
      <c r="K1013">
        <f>VLOOKUP(F1013,自助机!E:H,4,FALSE)</f>
        <v>2000</v>
      </c>
      <c r="L1013" t="str">
        <f t="shared" si="15"/>
        <v/>
      </c>
    </row>
    <row r="1014" spans="1:12" ht="14.25" hidden="1" customHeight="1">
      <c r="A1014" s="16">
        <v>42901</v>
      </c>
      <c r="B1014" s="22">
        <v>0.43703703703703706</v>
      </c>
      <c r="C1014" t="s">
        <v>14025</v>
      </c>
      <c r="D1014" t="s">
        <v>14026</v>
      </c>
      <c r="E1014" s="17">
        <v>217972</v>
      </c>
      <c r="F1014" t="s">
        <v>14027</v>
      </c>
      <c r="G1014" s="17">
        <v>200</v>
      </c>
      <c r="H1014" t="s">
        <v>41</v>
      </c>
      <c r="I1014" t="s">
        <v>42</v>
      </c>
      <c r="J1014" t="s">
        <v>22656</v>
      </c>
      <c r="K1014">
        <f>VLOOKUP(F1014,自助机!E:H,4,FALSE)</f>
        <v>200</v>
      </c>
      <c r="L1014" t="str">
        <f t="shared" si="15"/>
        <v/>
      </c>
    </row>
    <row r="1015" spans="1:12" ht="14.25" hidden="1" customHeight="1">
      <c r="A1015" s="16">
        <v>42901</v>
      </c>
      <c r="B1015" s="22">
        <v>0.43744212962962964</v>
      </c>
      <c r="C1015" t="s">
        <v>14031</v>
      </c>
      <c r="D1015" t="s">
        <v>14032</v>
      </c>
      <c r="E1015" s="17">
        <v>218013</v>
      </c>
      <c r="F1015" t="s">
        <v>14033</v>
      </c>
      <c r="G1015" s="17">
        <v>20</v>
      </c>
      <c r="H1015" t="s">
        <v>41</v>
      </c>
      <c r="I1015" t="s">
        <v>42</v>
      </c>
      <c r="J1015" t="s">
        <v>22656</v>
      </c>
      <c r="K1015">
        <f>VLOOKUP(F1015,自助机!E:H,4,FALSE)</f>
        <v>20</v>
      </c>
      <c r="L1015" t="str">
        <f t="shared" si="15"/>
        <v/>
      </c>
    </row>
    <row r="1016" spans="1:12" ht="14.25" hidden="1" customHeight="1">
      <c r="A1016" s="16">
        <v>42901</v>
      </c>
      <c r="B1016" s="22">
        <v>0.43774305555555554</v>
      </c>
      <c r="C1016" t="s">
        <v>334</v>
      </c>
      <c r="D1016" t="s">
        <v>335</v>
      </c>
      <c r="E1016" s="17">
        <v>218030</v>
      </c>
      <c r="F1016" t="s">
        <v>14037</v>
      </c>
      <c r="G1016" s="17">
        <v>200</v>
      </c>
      <c r="H1016" t="s">
        <v>41</v>
      </c>
      <c r="I1016" t="s">
        <v>42</v>
      </c>
      <c r="J1016" t="s">
        <v>22656</v>
      </c>
      <c r="K1016">
        <f>VLOOKUP(F1016,自助机!E:H,4,FALSE)</f>
        <v>200</v>
      </c>
      <c r="L1016" t="str">
        <f t="shared" si="15"/>
        <v/>
      </c>
    </row>
    <row r="1017" spans="1:12" ht="14.25" hidden="1" customHeight="1">
      <c r="A1017" s="16">
        <v>42901</v>
      </c>
      <c r="B1017" s="22">
        <v>0.44119212962962967</v>
      </c>
      <c r="C1017" t="s">
        <v>14041</v>
      </c>
      <c r="D1017" t="s">
        <v>14042</v>
      </c>
      <c r="E1017" s="17">
        <v>218232</v>
      </c>
      <c r="F1017" t="s">
        <v>14043</v>
      </c>
      <c r="G1017" s="17">
        <v>200</v>
      </c>
      <c r="H1017" t="s">
        <v>41</v>
      </c>
      <c r="I1017" t="s">
        <v>42</v>
      </c>
      <c r="J1017" t="s">
        <v>22656</v>
      </c>
      <c r="K1017">
        <f>VLOOKUP(F1017,自助机!E:H,4,FALSE)</f>
        <v>200</v>
      </c>
      <c r="L1017" t="str">
        <f t="shared" si="15"/>
        <v/>
      </c>
    </row>
    <row r="1018" spans="1:12" ht="14.25" hidden="1" customHeight="1">
      <c r="A1018" s="16">
        <v>42901</v>
      </c>
      <c r="B1018" s="22">
        <v>0.44392361111111112</v>
      </c>
      <c r="C1018" t="s">
        <v>14047</v>
      </c>
      <c r="D1018" t="s">
        <v>14048</v>
      </c>
      <c r="E1018" s="17">
        <v>218432</v>
      </c>
      <c r="F1018" t="s">
        <v>14049</v>
      </c>
      <c r="G1018" s="17">
        <v>200</v>
      </c>
      <c r="H1018" t="s">
        <v>41</v>
      </c>
      <c r="I1018" t="s">
        <v>42</v>
      </c>
      <c r="J1018" t="s">
        <v>22656</v>
      </c>
      <c r="K1018">
        <f>VLOOKUP(F1018,自助机!E:H,4,FALSE)</f>
        <v>200</v>
      </c>
      <c r="L1018" t="str">
        <f t="shared" si="15"/>
        <v/>
      </c>
    </row>
    <row r="1019" spans="1:12" ht="14.25" hidden="1" customHeight="1">
      <c r="A1019" s="16">
        <v>42901</v>
      </c>
      <c r="B1019" s="22">
        <v>0.4443171296296296</v>
      </c>
      <c r="C1019" t="s">
        <v>14053</v>
      </c>
      <c r="D1019" t="s">
        <v>14054</v>
      </c>
      <c r="E1019" s="17">
        <v>218457</v>
      </c>
      <c r="F1019" t="s">
        <v>14055</v>
      </c>
      <c r="G1019" s="17">
        <v>30</v>
      </c>
      <c r="H1019" t="s">
        <v>41</v>
      </c>
      <c r="I1019" t="s">
        <v>42</v>
      </c>
      <c r="J1019" t="s">
        <v>22656</v>
      </c>
      <c r="K1019">
        <f>VLOOKUP(F1019,自助机!E:H,4,FALSE)</f>
        <v>30</v>
      </c>
      <c r="L1019" t="str">
        <f t="shared" si="15"/>
        <v/>
      </c>
    </row>
    <row r="1020" spans="1:12" ht="14.25" hidden="1" customHeight="1">
      <c r="A1020" s="16">
        <v>42901</v>
      </c>
      <c r="B1020" s="22">
        <v>0.44449074074074074</v>
      </c>
      <c r="C1020" t="s">
        <v>14065</v>
      </c>
      <c r="D1020" t="s">
        <v>14066</v>
      </c>
      <c r="E1020" s="17">
        <v>218468</v>
      </c>
      <c r="F1020" t="s">
        <v>14067</v>
      </c>
      <c r="G1020" s="17">
        <v>500</v>
      </c>
      <c r="H1020" t="s">
        <v>41</v>
      </c>
      <c r="I1020" t="s">
        <v>42</v>
      </c>
      <c r="J1020" t="s">
        <v>22656</v>
      </c>
      <c r="K1020">
        <f>VLOOKUP(F1020,自助机!E:H,4,FALSE)</f>
        <v>500</v>
      </c>
      <c r="L1020" t="str">
        <f t="shared" si="15"/>
        <v/>
      </c>
    </row>
    <row r="1021" spans="1:12" ht="14.25" hidden="1" customHeight="1">
      <c r="A1021" s="16">
        <v>42901</v>
      </c>
      <c r="B1021" s="22">
        <v>0.44454861111111116</v>
      </c>
      <c r="C1021" t="s">
        <v>14003</v>
      </c>
      <c r="D1021" t="s">
        <v>14004</v>
      </c>
      <c r="E1021" s="17">
        <v>218478</v>
      </c>
      <c r="F1021" t="s">
        <v>14071</v>
      </c>
      <c r="G1021" s="17">
        <v>200</v>
      </c>
      <c r="H1021" t="s">
        <v>41</v>
      </c>
      <c r="I1021" t="s">
        <v>42</v>
      </c>
      <c r="J1021" t="s">
        <v>22656</v>
      </c>
      <c r="K1021">
        <f>VLOOKUP(F1021,自助机!E:H,4,FALSE)</f>
        <v>200</v>
      </c>
      <c r="L1021" t="str">
        <f t="shared" si="15"/>
        <v/>
      </c>
    </row>
    <row r="1022" spans="1:12" ht="14.25" hidden="1" customHeight="1">
      <c r="A1022" s="16">
        <v>42901</v>
      </c>
      <c r="B1022" s="22">
        <v>0.44476851851851856</v>
      </c>
      <c r="C1022" t="s">
        <v>14059</v>
      </c>
      <c r="D1022" t="s">
        <v>14060</v>
      </c>
      <c r="E1022" s="17">
        <v>218497</v>
      </c>
      <c r="F1022" t="s">
        <v>14061</v>
      </c>
      <c r="G1022" s="17">
        <v>200</v>
      </c>
      <c r="H1022" t="s">
        <v>41</v>
      </c>
      <c r="I1022" t="s">
        <v>42</v>
      </c>
      <c r="J1022" t="s">
        <v>22656</v>
      </c>
      <c r="K1022">
        <f>VLOOKUP(F1022,自助机!E:H,4,FALSE)</f>
        <v>200</v>
      </c>
      <c r="L1022" t="str">
        <f t="shared" si="15"/>
        <v/>
      </c>
    </row>
    <row r="1023" spans="1:12" ht="14.25" hidden="1" customHeight="1">
      <c r="A1023" s="16">
        <v>42901</v>
      </c>
      <c r="B1023" s="22">
        <v>0.44511574074074073</v>
      </c>
      <c r="C1023" t="s">
        <v>14075</v>
      </c>
      <c r="D1023" t="s">
        <v>14076</v>
      </c>
      <c r="E1023" s="17">
        <v>218529</v>
      </c>
      <c r="F1023" t="s">
        <v>14077</v>
      </c>
      <c r="G1023" s="17">
        <v>28</v>
      </c>
      <c r="H1023" t="s">
        <v>41</v>
      </c>
      <c r="I1023" t="s">
        <v>42</v>
      </c>
      <c r="J1023" t="s">
        <v>22656</v>
      </c>
      <c r="K1023">
        <f>VLOOKUP(F1023,自助机!E:H,4,FALSE)</f>
        <v>28</v>
      </c>
      <c r="L1023" t="str">
        <f t="shared" si="15"/>
        <v/>
      </c>
    </row>
    <row r="1024" spans="1:12" ht="14.25" hidden="1" customHeight="1">
      <c r="A1024" s="16">
        <v>42901</v>
      </c>
      <c r="B1024" s="22">
        <v>0.44563657407407403</v>
      </c>
      <c r="C1024" t="s">
        <v>14081</v>
      </c>
      <c r="D1024" t="s">
        <v>14082</v>
      </c>
      <c r="E1024" s="17">
        <v>218574</v>
      </c>
      <c r="F1024" t="s">
        <v>14083</v>
      </c>
      <c r="G1024" s="17">
        <v>1000</v>
      </c>
      <c r="H1024" t="s">
        <v>41</v>
      </c>
      <c r="I1024" t="s">
        <v>42</v>
      </c>
      <c r="J1024" t="s">
        <v>22656</v>
      </c>
      <c r="K1024">
        <f>VLOOKUP(F1024,自助机!E:H,4,FALSE)</f>
        <v>1000</v>
      </c>
      <c r="L1024" t="str">
        <f t="shared" si="15"/>
        <v/>
      </c>
    </row>
    <row r="1025" spans="1:12" ht="14.25" hidden="1" customHeight="1">
      <c r="A1025" s="16">
        <v>42901</v>
      </c>
      <c r="B1025" s="22">
        <v>0.4458333333333333</v>
      </c>
      <c r="C1025" t="s">
        <v>14087</v>
      </c>
      <c r="D1025" t="s">
        <v>14088</v>
      </c>
      <c r="E1025" s="17">
        <v>218588</v>
      </c>
      <c r="F1025" t="s">
        <v>14089</v>
      </c>
      <c r="G1025" s="17">
        <v>1200</v>
      </c>
      <c r="H1025" t="s">
        <v>41</v>
      </c>
      <c r="I1025" t="s">
        <v>42</v>
      </c>
      <c r="J1025" t="s">
        <v>22656</v>
      </c>
      <c r="K1025">
        <f>VLOOKUP(F1025,自助机!E:H,4,FALSE)</f>
        <v>1200</v>
      </c>
      <c r="L1025" t="str">
        <f t="shared" si="15"/>
        <v/>
      </c>
    </row>
    <row r="1026" spans="1:12" ht="14.25" hidden="1" customHeight="1">
      <c r="A1026" s="16">
        <v>42901</v>
      </c>
      <c r="B1026" s="22">
        <v>0.44608796296296299</v>
      </c>
      <c r="C1026" t="s">
        <v>14003</v>
      </c>
      <c r="D1026" t="s">
        <v>14004</v>
      </c>
      <c r="E1026" s="17">
        <v>218606</v>
      </c>
      <c r="F1026" t="s">
        <v>14093</v>
      </c>
      <c r="G1026" s="17">
        <v>50</v>
      </c>
      <c r="H1026" t="s">
        <v>41</v>
      </c>
      <c r="I1026" t="s">
        <v>42</v>
      </c>
      <c r="J1026" t="s">
        <v>22656</v>
      </c>
      <c r="K1026">
        <f>VLOOKUP(F1026,自助机!E:H,4,FALSE)</f>
        <v>50</v>
      </c>
      <c r="L1026" t="str">
        <f t="shared" si="15"/>
        <v/>
      </c>
    </row>
    <row r="1027" spans="1:12" ht="14.25" hidden="1" customHeight="1">
      <c r="A1027" s="16">
        <v>42901</v>
      </c>
      <c r="B1027" s="22">
        <v>0.44675925925925924</v>
      </c>
      <c r="C1027" t="s">
        <v>14097</v>
      </c>
      <c r="D1027" t="s">
        <v>14098</v>
      </c>
      <c r="E1027" s="17">
        <v>218659</v>
      </c>
      <c r="F1027" t="s">
        <v>14099</v>
      </c>
      <c r="G1027" s="17">
        <v>200</v>
      </c>
      <c r="H1027" t="s">
        <v>41</v>
      </c>
      <c r="I1027" t="s">
        <v>42</v>
      </c>
      <c r="J1027" t="s">
        <v>22656</v>
      </c>
      <c r="K1027">
        <f>VLOOKUP(F1027,自助机!E:H,4,FALSE)</f>
        <v>200</v>
      </c>
      <c r="L1027" t="str">
        <f t="shared" ref="L1027:L1090" si="16">IF(K1027=G1027,"",1)</f>
        <v/>
      </c>
    </row>
    <row r="1028" spans="1:12" ht="14.25" hidden="1" customHeight="1">
      <c r="A1028" s="16">
        <v>42901</v>
      </c>
      <c r="B1028" s="22">
        <v>0.44793981481481482</v>
      </c>
      <c r="C1028" t="s">
        <v>14047</v>
      </c>
      <c r="D1028" t="s">
        <v>14048</v>
      </c>
      <c r="E1028" s="17">
        <v>218726</v>
      </c>
      <c r="F1028" t="s">
        <v>14103</v>
      </c>
      <c r="G1028" s="17">
        <v>200</v>
      </c>
      <c r="H1028" t="s">
        <v>41</v>
      </c>
      <c r="I1028" t="s">
        <v>42</v>
      </c>
      <c r="J1028" t="s">
        <v>22656</v>
      </c>
      <c r="K1028">
        <f>VLOOKUP(F1028,自助机!E:H,4,FALSE)</f>
        <v>200</v>
      </c>
      <c r="L1028" t="str">
        <f t="shared" si="16"/>
        <v/>
      </c>
    </row>
    <row r="1029" spans="1:12" ht="14.25" hidden="1" customHeight="1">
      <c r="A1029" s="16">
        <v>42901</v>
      </c>
      <c r="B1029" s="22">
        <v>0.44947916666666665</v>
      </c>
      <c r="C1029" t="s">
        <v>14107</v>
      </c>
      <c r="D1029" t="s">
        <v>14108</v>
      </c>
      <c r="E1029" s="17">
        <v>218811</v>
      </c>
      <c r="F1029" t="s">
        <v>14109</v>
      </c>
      <c r="G1029" s="17">
        <v>180</v>
      </c>
      <c r="H1029" t="s">
        <v>41</v>
      </c>
      <c r="I1029" t="s">
        <v>42</v>
      </c>
      <c r="J1029" t="s">
        <v>22656</v>
      </c>
      <c r="K1029">
        <f>VLOOKUP(F1029,自助机!E:H,4,FALSE)</f>
        <v>180</v>
      </c>
      <c r="L1029" t="str">
        <f t="shared" si="16"/>
        <v/>
      </c>
    </row>
    <row r="1030" spans="1:12" ht="14.25" hidden="1" customHeight="1">
      <c r="A1030" s="16">
        <v>42901</v>
      </c>
      <c r="B1030" s="22">
        <v>0.45134259259259263</v>
      </c>
      <c r="C1030" t="s">
        <v>14113</v>
      </c>
      <c r="D1030" t="s">
        <v>14114</v>
      </c>
      <c r="E1030" s="17">
        <v>218912</v>
      </c>
      <c r="F1030" t="s">
        <v>14115</v>
      </c>
      <c r="G1030" s="17">
        <v>200</v>
      </c>
      <c r="H1030" t="s">
        <v>41</v>
      </c>
      <c r="I1030" t="s">
        <v>42</v>
      </c>
      <c r="J1030" t="s">
        <v>22656</v>
      </c>
      <c r="K1030">
        <f>VLOOKUP(F1030,自助机!E:H,4,FALSE)</f>
        <v>200</v>
      </c>
      <c r="L1030" t="str">
        <f t="shared" si="16"/>
        <v/>
      </c>
    </row>
    <row r="1031" spans="1:12" ht="14.25" hidden="1" customHeight="1">
      <c r="A1031" s="16">
        <v>42901</v>
      </c>
      <c r="B1031" s="22">
        <v>0.45163194444444449</v>
      </c>
      <c r="C1031" t="s">
        <v>13793</v>
      </c>
      <c r="D1031" t="s">
        <v>13794</v>
      </c>
      <c r="E1031" s="17">
        <v>218934</v>
      </c>
      <c r="F1031" t="s">
        <v>14119</v>
      </c>
      <c r="G1031" s="17">
        <v>290</v>
      </c>
      <c r="H1031" t="s">
        <v>41</v>
      </c>
      <c r="I1031" t="s">
        <v>42</v>
      </c>
      <c r="J1031" t="s">
        <v>22656</v>
      </c>
      <c r="K1031">
        <f>VLOOKUP(F1031,自助机!E:H,4,FALSE)</f>
        <v>290</v>
      </c>
      <c r="L1031" t="str">
        <f t="shared" si="16"/>
        <v/>
      </c>
    </row>
    <row r="1032" spans="1:12" ht="14.25" hidden="1" customHeight="1">
      <c r="A1032" s="16">
        <v>42901</v>
      </c>
      <c r="B1032" s="22">
        <v>0.45211805555555556</v>
      </c>
      <c r="C1032" t="s">
        <v>14123</v>
      </c>
      <c r="D1032" t="s">
        <v>14124</v>
      </c>
      <c r="E1032" s="17">
        <v>218964</v>
      </c>
      <c r="F1032" t="s">
        <v>14125</v>
      </c>
      <c r="G1032" s="17">
        <v>20</v>
      </c>
      <c r="H1032" t="s">
        <v>41</v>
      </c>
      <c r="I1032" t="s">
        <v>42</v>
      </c>
      <c r="J1032" t="s">
        <v>22656</v>
      </c>
      <c r="K1032">
        <f>VLOOKUP(F1032,自助机!E:H,4,FALSE)</f>
        <v>20</v>
      </c>
      <c r="L1032" t="str">
        <f t="shared" si="16"/>
        <v/>
      </c>
    </row>
    <row r="1033" spans="1:12" ht="14.25" hidden="1" customHeight="1">
      <c r="A1033" s="16">
        <v>42901</v>
      </c>
      <c r="B1033" s="22">
        <v>0.45249999999999996</v>
      </c>
      <c r="C1033" t="s">
        <v>323</v>
      </c>
      <c r="D1033" t="s">
        <v>324</v>
      </c>
      <c r="E1033" s="17">
        <v>218988</v>
      </c>
      <c r="F1033" t="s">
        <v>14129</v>
      </c>
      <c r="G1033" s="17">
        <v>200</v>
      </c>
      <c r="H1033" t="s">
        <v>41</v>
      </c>
      <c r="I1033" t="s">
        <v>42</v>
      </c>
      <c r="J1033" t="s">
        <v>22656</v>
      </c>
      <c r="K1033">
        <f>VLOOKUP(F1033,自助机!E:H,4,FALSE)</f>
        <v>200</v>
      </c>
      <c r="L1033" t="str">
        <f t="shared" si="16"/>
        <v/>
      </c>
    </row>
    <row r="1034" spans="1:12" ht="14.25" hidden="1" customHeight="1">
      <c r="A1034" s="16">
        <v>42901</v>
      </c>
      <c r="B1034" s="22">
        <v>0.45258101851851856</v>
      </c>
      <c r="C1034" t="s">
        <v>14133</v>
      </c>
      <c r="D1034" t="s">
        <v>14134</v>
      </c>
      <c r="E1034" s="17">
        <v>218995</v>
      </c>
      <c r="F1034" t="s">
        <v>14135</v>
      </c>
      <c r="G1034" s="17">
        <v>120</v>
      </c>
      <c r="H1034" t="s">
        <v>41</v>
      </c>
      <c r="I1034" t="s">
        <v>42</v>
      </c>
      <c r="J1034" t="s">
        <v>22656</v>
      </c>
      <c r="K1034">
        <f>VLOOKUP(F1034,自助机!E:H,4,FALSE)</f>
        <v>120</v>
      </c>
      <c r="L1034" t="str">
        <f t="shared" si="16"/>
        <v/>
      </c>
    </row>
    <row r="1035" spans="1:12" ht="14.25" hidden="1" customHeight="1">
      <c r="A1035" s="16">
        <v>42901</v>
      </c>
      <c r="B1035" s="22">
        <v>0.45388888888888884</v>
      </c>
      <c r="C1035" t="s">
        <v>14145</v>
      </c>
      <c r="D1035" t="s">
        <v>14146</v>
      </c>
      <c r="E1035" s="17">
        <v>219063</v>
      </c>
      <c r="F1035" t="s">
        <v>14147</v>
      </c>
      <c r="G1035" s="17">
        <v>20</v>
      </c>
      <c r="H1035" t="s">
        <v>41</v>
      </c>
      <c r="I1035" t="s">
        <v>42</v>
      </c>
      <c r="J1035" t="s">
        <v>22656</v>
      </c>
      <c r="K1035">
        <f>VLOOKUP(F1035,自助机!E:H,4,FALSE)</f>
        <v>20</v>
      </c>
      <c r="L1035" t="str">
        <f t="shared" si="16"/>
        <v/>
      </c>
    </row>
    <row r="1036" spans="1:12" ht="14.25" hidden="1" customHeight="1">
      <c r="A1036" s="16">
        <v>42901</v>
      </c>
      <c r="B1036" s="22">
        <v>0.45420138888888889</v>
      </c>
      <c r="C1036" t="s">
        <v>14139</v>
      </c>
      <c r="D1036" t="s">
        <v>14140</v>
      </c>
      <c r="E1036" s="17">
        <v>219079</v>
      </c>
      <c r="F1036" t="s">
        <v>14141</v>
      </c>
      <c r="G1036" s="17">
        <v>3000</v>
      </c>
      <c r="H1036" t="s">
        <v>41</v>
      </c>
      <c r="I1036" t="s">
        <v>42</v>
      </c>
      <c r="J1036" t="s">
        <v>22656</v>
      </c>
      <c r="K1036">
        <f>VLOOKUP(F1036,自助机!E:H,4,FALSE)</f>
        <v>3000</v>
      </c>
      <c r="L1036" t="str">
        <f t="shared" si="16"/>
        <v/>
      </c>
    </row>
    <row r="1037" spans="1:12" ht="14.25" hidden="1" customHeight="1">
      <c r="A1037" s="16">
        <v>42901</v>
      </c>
      <c r="B1037" s="22">
        <v>0.45495370370370369</v>
      </c>
      <c r="C1037" t="s">
        <v>14151</v>
      </c>
      <c r="D1037" t="s">
        <v>138</v>
      </c>
      <c r="E1037" s="17">
        <v>219150</v>
      </c>
      <c r="F1037" t="s">
        <v>14152</v>
      </c>
      <c r="G1037" s="17">
        <v>100</v>
      </c>
      <c r="H1037" t="s">
        <v>41</v>
      </c>
      <c r="I1037" t="s">
        <v>42</v>
      </c>
      <c r="J1037" t="s">
        <v>22656</v>
      </c>
      <c r="K1037">
        <f>VLOOKUP(F1037,自助机!E:H,4,FALSE)</f>
        <v>100</v>
      </c>
      <c r="L1037" t="str">
        <f t="shared" si="16"/>
        <v/>
      </c>
    </row>
    <row r="1038" spans="1:12" ht="14.25" hidden="1" customHeight="1">
      <c r="A1038" s="16">
        <v>42901</v>
      </c>
      <c r="B1038" s="22">
        <v>0.45733796296296297</v>
      </c>
      <c r="C1038" t="s">
        <v>14156</v>
      </c>
      <c r="D1038" t="s">
        <v>14157</v>
      </c>
      <c r="E1038" s="17">
        <v>219334</v>
      </c>
      <c r="F1038" t="s">
        <v>14158</v>
      </c>
      <c r="G1038" s="17">
        <v>179</v>
      </c>
      <c r="H1038" t="s">
        <v>41</v>
      </c>
      <c r="I1038" t="s">
        <v>42</v>
      </c>
      <c r="J1038" t="s">
        <v>22656</v>
      </c>
      <c r="K1038">
        <f>VLOOKUP(F1038,自助机!E:H,4,FALSE)</f>
        <v>179</v>
      </c>
      <c r="L1038" t="str">
        <f t="shared" si="16"/>
        <v/>
      </c>
    </row>
    <row r="1039" spans="1:12" ht="14.25" hidden="1" customHeight="1">
      <c r="A1039" s="16">
        <v>42901</v>
      </c>
      <c r="B1039" s="22">
        <v>0.45909722222222221</v>
      </c>
      <c r="C1039" t="s">
        <v>14162</v>
      </c>
      <c r="D1039" t="s">
        <v>14163</v>
      </c>
      <c r="E1039" s="17">
        <v>219437</v>
      </c>
      <c r="F1039" t="s">
        <v>14164</v>
      </c>
      <c r="G1039" s="17">
        <v>10</v>
      </c>
      <c r="H1039" t="s">
        <v>41</v>
      </c>
      <c r="I1039" t="s">
        <v>42</v>
      </c>
      <c r="J1039" t="s">
        <v>22656</v>
      </c>
      <c r="K1039">
        <f>VLOOKUP(F1039,自助机!E:H,4,FALSE)</f>
        <v>10</v>
      </c>
      <c r="L1039" t="str">
        <f t="shared" si="16"/>
        <v/>
      </c>
    </row>
    <row r="1040" spans="1:12" ht="14.25" hidden="1" customHeight="1">
      <c r="A1040" s="16">
        <v>42901</v>
      </c>
      <c r="B1040" s="22">
        <v>0.45922453703703708</v>
      </c>
      <c r="C1040" t="s">
        <v>311</v>
      </c>
      <c r="D1040" t="s">
        <v>312</v>
      </c>
      <c r="E1040" s="17">
        <v>219445</v>
      </c>
      <c r="F1040" t="s">
        <v>14168</v>
      </c>
      <c r="G1040" s="17">
        <v>50</v>
      </c>
      <c r="H1040" t="s">
        <v>41</v>
      </c>
      <c r="I1040" t="s">
        <v>42</v>
      </c>
      <c r="J1040" t="s">
        <v>22656</v>
      </c>
      <c r="K1040">
        <f>VLOOKUP(F1040,自助机!E:H,4,FALSE)</f>
        <v>50</v>
      </c>
      <c r="L1040" t="str">
        <f t="shared" si="16"/>
        <v/>
      </c>
    </row>
    <row r="1041" spans="1:12" ht="14.25" hidden="1" customHeight="1">
      <c r="A1041" s="16">
        <v>42901</v>
      </c>
      <c r="B1041" s="22">
        <v>0.45990740740740743</v>
      </c>
      <c r="C1041" t="s">
        <v>14172</v>
      </c>
      <c r="D1041" t="s">
        <v>14173</v>
      </c>
      <c r="E1041" s="17">
        <v>219481</v>
      </c>
      <c r="F1041" t="s">
        <v>14174</v>
      </c>
      <c r="G1041" s="17">
        <v>100</v>
      </c>
      <c r="H1041" t="s">
        <v>41</v>
      </c>
      <c r="I1041" t="s">
        <v>42</v>
      </c>
      <c r="J1041" t="s">
        <v>22656</v>
      </c>
      <c r="K1041">
        <f>VLOOKUP(F1041,自助机!E:H,4,FALSE)</f>
        <v>100</v>
      </c>
      <c r="L1041" t="str">
        <f t="shared" si="16"/>
        <v/>
      </c>
    </row>
    <row r="1042" spans="1:12" ht="14.25" hidden="1" customHeight="1">
      <c r="A1042" s="16">
        <v>42901</v>
      </c>
      <c r="B1042" s="22">
        <v>0.46019675925925929</v>
      </c>
      <c r="C1042" t="s">
        <v>14184</v>
      </c>
      <c r="D1042" t="s">
        <v>14185</v>
      </c>
      <c r="E1042" s="17">
        <v>219495</v>
      </c>
      <c r="F1042" t="s">
        <v>14186</v>
      </c>
      <c r="G1042" s="17">
        <v>2000</v>
      </c>
      <c r="H1042" t="s">
        <v>41</v>
      </c>
      <c r="I1042" t="s">
        <v>42</v>
      </c>
      <c r="J1042" t="s">
        <v>22656</v>
      </c>
      <c r="K1042">
        <f>VLOOKUP(F1042,自助机!E:H,4,FALSE)</f>
        <v>2000</v>
      </c>
      <c r="L1042" t="str">
        <f t="shared" si="16"/>
        <v/>
      </c>
    </row>
    <row r="1043" spans="1:12" ht="14.25" hidden="1" customHeight="1">
      <c r="A1043" s="16">
        <v>42901</v>
      </c>
      <c r="B1043" s="22">
        <v>0.46045138888888887</v>
      </c>
      <c r="C1043" t="s">
        <v>14178</v>
      </c>
      <c r="D1043" t="s">
        <v>14179</v>
      </c>
      <c r="E1043" s="17">
        <v>219508</v>
      </c>
      <c r="F1043" t="s">
        <v>14180</v>
      </c>
      <c r="G1043" s="17">
        <v>100</v>
      </c>
      <c r="H1043" t="s">
        <v>41</v>
      </c>
      <c r="I1043" t="s">
        <v>42</v>
      </c>
      <c r="J1043" t="s">
        <v>22656</v>
      </c>
      <c r="K1043">
        <f>VLOOKUP(F1043,自助机!E:H,4,FALSE)</f>
        <v>100</v>
      </c>
      <c r="L1043" t="str">
        <f t="shared" si="16"/>
        <v/>
      </c>
    </row>
    <row r="1044" spans="1:12" ht="14.25" hidden="1" customHeight="1">
      <c r="A1044" s="16">
        <v>42901</v>
      </c>
      <c r="B1044" s="22">
        <v>0.46248842592592593</v>
      </c>
      <c r="C1044" t="s">
        <v>14190</v>
      </c>
      <c r="D1044" t="s">
        <v>14191</v>
      </c>
      <c r="E1044" s="17">
        <v>219638</v>
      </c>
      <c r="F1044" t="s">
        <v>14192</v>
      </c>
      <c r="G1044" s="17">
        <v>300</v>
      </c>
      <c r="H1044" t="s">
        <v>41</v>
      </c>
      <c r="I1044" t="s">
        <v>42</v>
      </c>
      <c r="J1044" t="s">
        <v>22656</v>
      </c>
      <c r="K1044">
        <f>VLOOKUP(F1044,自助机!E:H,4,FALSE)</f>
        <v>300</v>
      </c>
      <c r="L1044" t="str">
        <f t="shared" si="16"/>
        <v/>
      </c>
    </row>
    <row r="1045" spans="1:12" ht="14.25" hidden="1" customHeight="1">
      <c r="A1045" s="16">
        <v>42901</v>
      </c>
      <c r="B1045" s="22">
        <v>0.46438657407407408</v>
      </c>
      <c r="C1045" t="s">
        <v>14196</v>
      </c>
      <c r="D1045" t="s">
        <v>14197</v>
      </c>
      <c r="E1045" s="17">
        <v>219736</v>
      </c>
      <c r="F1045" t="s">
        <v>14198</v>
      </c>
      <c r="G1045" s="17">
        <v>10</v>
      </c>
      <c r="H1045" t="s">
        <v>41</v>
      </c>
      <c r="I1045" t="s">
        <v>42</v>
      </c>
      <c r="J1045" t="s">
        <v>22656</v>
      </c>
      <c r="K1045">
        <f>VLOOKUP(F1045,自助机!E:H,4,FALSE)</f>
        <v>10</v>
      </c>
      <c r="L1045" t="str">
        <f t="shared" si="16"/>
        <v/>
      </c>
    </row>
    <row r="1046" spans="1:12" ht="14.25" hidden="1" customHeight="1">
      <c r="A1046" s="16">
        <v>42901</v>
      </c>
      <c r="B1046" s="22">
        <v>0.46497685185185184</v>
      </c>
      <c r="C1046" t="s">
        <v>14202</v>
      </c>
      <c r="D1046" t="s">
        <v>14203</v>
      </c>
      <c r="E1046" s="17">
        <v>219769</v>
      </c>
      <c r="F1046" t="s">
        <v>14204</v>
      </c>
      <c r="G1046" s="17">
        <v>250</v>
      </c>
      <c r="H1046" t="s">
        <v>41</v>
      </c>
      <c r="I1046" t="s">
        <v>42</v>
      </c>
      <c r="J1046" t="s">
        <v>22656</v>
      </c>
      <c r="K1046">
        <f>VLOOKUP(F1046,自助机!E:H,4,FALSE)</f>
        <v>250</v>
      </c>
      <c r="L1046" t="str">
        <f t="shared" si="16"/>
        <v/>
      </c>
    </row>
    <row r="1047" spans="1:12" ht="14.25" hidden="1" customHeight="1">
      <c r="A1047" s="16">
        <v>42901</v>
      </c>
      <c r="B1047" s="22">
        <v>0.46734953703703702</v>
      </c>
      <c r="C1047" t="s">
        <v>13324</v>
      </c>
      <c r="D1047" t="s">
        <v>13325</v>
      </c>
      <c r="E1047" s="17">
        <v>219948</v>
      </c>
      <c r="F1047" t="s">
        <v>14208</v>
      </c>
      <c r="G1047" s="17">
        <v>1600</v>
      </c>
      <c r="H1047" t="s">
        <v>41</v>
      </c>
      <c r="I1047" t="s">
        <v>42</v>
      </c>
      <c r="J1047" t="s">
        <v>22656</v>
      </c>
      <c r="K1047">
        <f>VLOOKUP(F1047,自助机!E:H,4,FALSE)</f>
        <v>1600</v>
      </c>
      <c r="L1047" t="str">
        <f t="shared" si="16"/>
        <v/>
      </c>
    </row>
    <row r="1048" spans="1:12" ht="14.25" hidden="1" customHeight="1">
      <c r="A1048" s="16">
        <v>42901</v>
      </c>
      <c r="B1048" s="22">
        <v>0.46803240740740742</v>
      </c>
      <c r="C1048" t="s">
        <v>14212</v>
      </c>
      <c r="D1048" t="s">
        <v>14213</v>
      </c>
      <c r="E1048" s="17">
        <v>219991</v>
      </c>
      <c r="F1048" t="s">
        <v>14214</v>
      </c>
      <c r="G1048" s="17">
        <v>1000</v>
      </c>
      <c r="H1048" t="s">
        <v>41</v>
      </c>
      <c r="I1048" t="s">
        <v>42</v>
      </c>
      <c r="J1048" t="s">
        <v>22656</v>
      </c>
      <c r="K1048">
        <f>VLOOKUP(F1048,自助机!E:H,4,FALSE)</f>
        <v>1000</v>
      </c>
      <c r="L1048" t="str">
        <f t="shared" si="16"/>
        <v/>
      </c>
    </row>
    <row r="1049" spans="1:12" ht="14.25" hidden="1" customHeight="1">
      <c r="A1049" s="16">
        <v>42901</v>
      </c>
      <c r="B1049" s="22">
        <v>0.46832175925925923</v>
      </c>
      <c r="C1049" t="s">
        <v>14015</v>
      </c>
      <c r="D1049" t="s">
        <v>14016</v>
      </c>
      <c r="E1049" s="17">
        <v>220016</v>
      </c>
      <c r="F1049" t="s">
        <v>14218</v>
      </c>
      <c r="G1049" s="17">
        <v>100</v>
      </c>
      <c r="H1049" t="s">
        <v>41</v>
      </c>
      <c r="I1049" t="s">
        <v>42</v>
      </c>
      <c r="J1049" t="s">
        <v>22656</v>
      </c>
      <c r="K1049">
        <f>VLOOKUP(F1049,自助机!E:H,4,FALSE)</f>
        <v>100</v>
      </c>
      <c r="L1049" t="str">
        <f t="shared" si="16"/>
        <v/>
      </c>
    </row>
    <row r="1050" spans="1:12" ht="14.25" hidden="1" customHeight="1">
      <c r="A1050" s="16">
        <v>42901</v>
      </c>
      <c r="B1050" s="22">
        <v>0.4692013888888889</v>
      </c>
      <c r="C1050" t="s">
        <v>11331</v>
      </c>
      <c r="D1050" t="s">
        <v>11332</v>
      </c>
      <c r="E1050" s="17">
        <v>220082</v>
      </c>
      <c r="F1050" t="s">
        <v>14222</v>
      </c>
      <c r="G1050" s="17">
        <v>200</v>
      </c>
      <c r="H1050" t="s">
        <v>41</v>
      </c>
      <c r="I1050" t="s">
        <v>42</v>
      </c>
      <c r="J1050" t="s">
        <v>22656</v>
      </c>
      <c r="K1050">
        <f>VLOOKUP(F1050,自助机!E:H,4,FALSE)</f>
        <v>200</v>
      </c>
      <c r="L1050" t="str">
        <f t="shared" si="16"/>
        <v/>
      </c>
    </row>
    <row r="1051" spans="1:12" ht="14.25" hidden="1" customHeight="1">
      <c r="A1051" s="16">
        <v>42901</v>
      </c>
      <c r="B1051" s="22">
        <v>0.46925925925925926</v>
      </c>
      <c r="C1051" t="s">
        <v>11689</v>
      </c>
      <c r="D1051" t="s">
        <v>11690</v>
      </c>
      <c r="E1051" s="17">
        <v>220092</v>
      </c>
      <c r="F1051" t="s">
        <v>14226</v>
      </c>
      <c r="G1051" s="17">
        <v>200</v>
      </c>
      <c r="H1051" t="s">
        <v>41</v>
      </c>
      <c r="I1051" t="s">
        <v>42</v>
      </c>
      <c r="J1051" t="s">
        <v>22656</v>
      </c>
      <c r="K1051">
        <f>VLOOKUP(F1051,自助机!E:H,4,FALSE)</f>
        <v>200</v>
      </c>
      <c r="L1051" t="str">
        <f t="shared" si="16"/>
        <v/>
      </c>
    </row>
    <row r="1052" spans="1:12" ht="14.25" hidden="1" customHeight="1">
      <c r="A1052" s="16">
        <v>42901</v>
      </c>
      <c r="B1052" s="22">
        <v>0.46929398148148144</v>
      </c>
      <c r="C1052" t="s">
        <v>14230</v>
      </c>
      <c r="D1052" t="s">
        <v>14231</v>
      </c>
      <c r="E1052" s="17">
        <v>220100</v>
      </c>
      <c r="F1052" t="s">
        <v>14232</v>
      </c>
      <c r="G1052" s="17">
        <v>200</v>
      </c>
      <c r="H1052" t="s">
        <v>41</v>
      </c>
      <c r="I1052" t="s">
        <v>42</v>
      </c>
      <c r="J1052" t="s">
        <v>22656</v>
      </c>
      <c r="K1052">
        <f>VLOOKUP(F1052,自助机!E:H,4,FALSE)</f>
        <v>200</v>
      </c>
      <c r="L1052" t="str">
        <f t="shared" si="16"/>
        <v/>
      </c>
    </row>
    <row r="1053" spans="1:12" ht="14.25" hidden="1" customHeight="1">
      <c r="A1053" s="16">
        <v>42901</v>
      </c>
      <c r="B1053" s="22">
        <v>0.46949074074074071</v>
      </c>
      <c r="C1053" t="s">
        <v>11325</v>
      </c>
      <c r="D1053" t="s">
        <v>11326</v>
      </c>
      <c r="E1053" s="17">
        <v>220114</v>
      </c>
      <c r="F1053" t="s">
        <v>14236</v>
      </c>
      <c r="G1053" s="17">
        <v>200</v>
      </c>
      <c r="H1053" t="s">
        <v>41</v>
      </c>
      <c r="I1053" t="s">
        <v>42</v>
      </c>
      <c r="J1053" t="s">
        <v>22656</v>
      </c>
      <c r="K1053">
        <f>VLOOKUP(F1053,自助机!E:H,4,FALSE)</f>
        <v>200</v>
      </c>
      <c r="L1053" t="str">
        <f t="shared" si="16"/>
        <v/>
      </c>
    </row>
    <row r="1054" spans="1:12" ht="14.25" hidden="1" customHeight="1">
      <c r="A1054" s="16">
        <v>42901</v>
      </c>
      <c r="B1054" s="22">
        <v>0.46989583333333335</v>
      </c>
      <c r="C1054" t="s">
        <v>14240</v>
      </c>
      <c r="D1054" t="s">
        <v>14241</v>
      </c>
      <c r="E1054" s="17">
        <v>220140</v>
      </c>
      <c r="F1054" t="s">
        <v>14242</v>
      </c>
      <c r="G1054" s="17">
        <v>700</v>
      </c>
      <c r="H1054" t="s">
        <v>41</v>
      </c>
      <c r="I1054" t="s">
        <v>42</v>
      </c>
      <c r="J1054" t="s">
        <v>22656</v>
      </c>
      <c r="K1054">
        <f>VLOOKUP(F1054,自助机!E:H,4,FALSE)</f>
        <v>700</v>
      </c>
      <c r="L1054" t="str">
        <f t="shared" si="16"/>
        <v/>
      </c>
    </row>
    <row r="1055" spans="1:12" ht="14.25" hidden="1" customHeight="1">
      <c r="A1055" s="16">
        <v>42901</v>
      </c>
      <c r="B1055" s="22">
        <v>0.47033564814814816</v>
      </c>
      <c r="C1055" t="s">
        <v>12645</v>
      </c>
      <c r="D1055" t="s">
        <v>12646</v>
      </c>
      <c r="E1055" s="17">
        <v>220162</v>
      </c>
      <c r="F1055" t="s">
        <v>14246</v>
      </c>
      <c r="G1055" s="17">
        <v>360</v>
      </c>
      <c r="H1055" t="s">
        <v>41</v>
      </c>
      <c r="I1055" t="s">
        <v>42</v>
      </c>
      <c r="J1055" t="s">
        <v>22656</v>
      </c>
      <c r="K1055">
        <f>VLOOKUP(F1055,自助机!E:H,4,FALSE)</f>
        <v>360</v>
      </c>
      <c r="L1055" t="str">
        <f t="shared" si="16"/>
        <v/>
      </c>
    </row>
    <row r="1056" spans="1:12" ht="14.25" hidden="1" customHeight="1">
      <c r="A1056" s="16">
        <v>42901</v>
      </c>
      <c r="B1056" s="22">
        <v>0.47060185185185183</v>
      </c>
      <c r="C1056" t="s">
        <v>12645</v>
      </c>
      <c r="D1056" t="s">
        <v>12646</v>
      </c>
      <c r="E1056" s="17">
        <v>220176</v>
      </c>
      <c r="F1056" t="s">
        <v>14250</v>
      </c>
      <c r="G1056" s="17">
        <v>360</v>
      </c>
      <c r="H1056" t="s">
        <v>41</v>
      </c>
      <c r="I1056" t="s">
        <v>42</v>
      </c>
      <c r="J1056" t="s">
        <v>22656</v>
      </c>
      <c r="K1056">
        <f>VLOOKUP(F1056,自助机!E:H,4,FALSE)</f>
        <v>360</v>
      </c>
      <c r="L1056" t="str">
        <f t="shared" si="16"/>
        <v/>
      </c>
    </row>
    <row r="1057" spans="1:12" ht="14.25" hidden="1" customHeight="1">
      <c r="A1057" s="16">
        <v>42901</v>
      </c>
      <c r="B1057" s="22">
        <v>0.4730787037037037</v>
      </c>
      <c r="C1057" t="s">
        <v>307</v>
      </c>
      <c r="D1057" t="s">
        <v>308</v>
      </c>
      <c r="E1057" s="17">
        <v>220319</v>
      </c>
      <c r="F1057" t="s">
        <v>14254</v>
      </c>
      <c r="G1057" s="17">
        <v>100</v>
      </c>
      <c r="H1057" t="s">
        <v>41</v>
      </c>
      <c r="I1057" t="s">
        <v>42</v>
      </c>
      <c r="J1057" t="s">
        <v>22656</v>
      </c>
      <c r="K1057">
        <f>VLOOKUP(F1057,自助机!E:H,4,FALSE)</f>
        <v>100</v>
      </c>
      <c r="L1057" t="str">
        <f t="shared" si="16"/>
        <v/>
      </c>
    </row>
    <row r="1058" spans="1:12" ht="14.25" hidden="1" customHeight="1">
      <c r="A1058" s="16">
        <v>42901</v>
      </c>
      <c r="B1058" s="22">
        <v>0.47358796296296296</v>
      </c>
      <c r="C1058" t="s">
        <v>14258</v>
      </c>
      <c r="D1058" t="s">
        <v>14259</v>
      </c>
      <c r="E1058" s="17">
        <v>220352</v>
      </c>
      <c r="F1058" t="s">
        <v>14260</v>
      </c>
      <c r="G1058" s="17">
        <v>200</v>
      </c>
      <c r="H1058" t="s">
        <v>41</v>
      </c>
      <c r="I1058" t="s">
        <v>42</v>
      </c>
      <c r="J1058" t="s">
        <v>22656</v>
      </c>
      <c r="K1058">
        <f>VLOOKUP(F1058,自助机!E:H,4,FALSE)</f>
        <v>200</v>
      </c>
      <c r="L1058" t="str">
        <f t="shared" si="16"/>
        <v/>
      </c>
    </row>
    <row r="1059" spans="1:12" ht="14.25" hidden="1" customHeight="1">
      <c r="A1059" s="16">
        <v>42901</v>
      </c>
      <c r="B1059" s="22">
        <v>0.47677083333333337</v>
      </c>
      <c r="C1059" t="s">
        <v>459</v>
      </c>
      <c r="D1059" t="s">
        <v>460</v>
      </c>
      <c r="E1059" s="17">
        <v>220576</v>
      </c>
      <c r="F1059" t="s">
        <v>14264</v>
      </c>
      <c r="G1059" s="17">
        <v>200</v>
      </c>
      <c r="H1059" t="s">
        <v>41</v>
      </c>
      <c r="I1059" t="s">
        <v>42</v>
      </c>
      <c r="J1059" t="s">
        <v>22656</v>
      </c>
      <c r="K1059">
        <f>VLOOKUP(F1059,自助机!E:H,4,FALSE)</f>
        <v>200</v>
      </c>
      <c r="L1059" t="str">
        <f t="shared" si="16"/>
        <v/>
      </c>
    </row>
    <row r="1060" spans="1:12" ht="14.25" hidden="1" customHeight="1">
      <c r="A1060" s="16">
        <v>42901</v>
      </c>
      <c r="B1060" s="22">
        <v>0.47748842592592594</v>
      </c>
      <c r="C1060" t="s">
        <v>14268</v>
      </c>
      <c r="D1060" t="s">
        <v>14269</v>
      </c>
      <c r="E1060" s="17">
        <v>220616</v>
      </c>
      <c r="F1060" t="s">
        <v>14270</v>
      </c>
      <c r="G1060" s="17">
        <v>20</v>
      </c>
      <c r="H1060" t="s">
        <v>41</v>
      </c>
      <c r="I1060" t="s">
        <v>42</v>
      </c>
      <c r="J1060" t="s">
        <v>22656</v>
      </c>
      <c r="K1060">
        <f>VLOOKUP(F1060,自助机!E:H,4,FALSE)</f>
        <v>20</v>
      </c>
      <c r="L1060" t="str">
        <f t="shared" si="16"/>
        <v/>
      </c>
    </row>
    <row r="1061" spans="1:12" ht="14.25" hidden="1" customHeight="1">
      <c r="A1061" s="16">
        <v>42901</v>
      </c>
      <c r="B1061" s="22">
        <v>0.47837962962962965</v>
      </c>
      <c r="C1061" t="s">
        <v>14274</v>
      </c>
      <c r="D1061" t="s">
        <v>14275</v>
      </c>
      <c r="E1061" s="17">
        <v>220664</v>
      </c>
      <c r="F1061" t="s">
        <v>14276</v>
      </c>
      <c r="G1061" s="17">
        <v>20</v>
      </c>
      <c r="H1061" t="s">
        <v>41</v>
      </c>
      <c r="I1061" t="s">
        <v>42</v>
      </c>
      <c r="J1061" t="s">
        <v>22656</v>
      </c>
      <c r="K1061">
        <f>VLOOKUP(F1061,自助机!E:H,4,FALSE)</f>
        <v>20</v>
      </c>
      <c r="L1061" t="str">
        <f t="shared" si="16"/>
        <v/>
      </c>
    </row>
    <row r="1062" spans="1:12" ht="14.25" hidden="1" customHeight="1">
      <c r="A1062" s="16">
        <v>42901</v>
      </c>
      <c r="B1062" s="22">
        <v>0.47896990740740741</v>
      </c>
      <c r="C1062" t="s">
        <v>14280</v>
      </c>
      <c r="D1062" t="s">
        <v>14281</v>
      </c>
      <c r="E1062" s="17">
        <v>220690</v>
      </c>
      <c r="F1062" t="s">
        <v>14282</v>
      </c>
      <c r="G1062" s="17">
        <v>400</v>
      </c>
      <c r="H1062" t="s">
        <v>41</v>
      </c>
      <c r="I1062" t="s">
        <v>42</v>
      </c>
      <c r="J1062" t="s">
        <v>22656</v>
      </c>
      <c r="K1062">
        <f>VLOOKUP(F1062,自助机!E:H,4,FALSE)</f>
        <v>400</v>
      </c>
      <c r="L1062" t="str">
        <f t="shared" si="16"/>
        <v/>
      </c>
    </row>
    <row r="1063" spans="1:12" ht="14.25" hidden="1" customHeight="1">
      <c r="A1063" s="16">
        <v>42901</v>
      </c>
      <c r="B1063" s="22">
        <v>0.48078703703703707</v>
      </c>
      <c r="C1063" t="s">
        <v>14286</v>
      </c>
      <c r="D1063" t="s">
        <v>14287</v>
      </c>
      <c r="E1063" s="17">
        <v>220792</v>
      </c>
      <c r="F1063" t="s">
        <v>14288</v>
      </c>
      <c r="G1063" s="17">
        <v>20</v>
      </c>
      <c r="H1063" t="s">
        <v>41</v>
      </c>
      <c r="I1063" t="s">
        <v>42</v>
      </c>
      <c r="J1063" t="s">
        <v>22656</v>
      </c>
      <c r="K1063">
        <f>VLOOKUP(F1063,自助机!E:H,4,FALSE)</f>
        <v>20</v>
      </c>
      <c r="L1063" t="str">
        <f t="shared" si="16"/>
        <v/>
      </c>
    </row>
    <row r="1064" spans="1:12" ht="14.25" hidden="1" customHeight="1">
      <c r="A1064" s="16">
        <v>42901</v>
      </c>
      <c r="B1064" s="22">
        <v>0.48636574074074074</v>
      </c>
      <c r="C1064" t="s">
        <v>13399</v>
      </c>
      <c r="D1064" t="s">
        <v>13400</v>
      </c>
      <c r="E1064" s="17">
        <v>221092</v>
      </c>
      <c r="F1064" t="s">
        <v>14292</v>
      </c>
      <c r="G1064" s="17">
        <v>300</v>
      </c>
      <c r="H1064" t="s">
        <v>41</v>
      </c>
      <c r="I1064" t="s">
        <v>42</v>
      </c>
      <c r="J1064" t="s">
        <v>22656</v>
      </c>
      <c r="K1064">
        <f>VLOOKUP(F1064,自助机!E:H,4,FALSE)</f>
        <v>300</v>
      </c>
      <c r="L1064" t="str">
        <f t="shared" si="16"/>
        <v/>
      </c>
    </row>
    <row r="1065" spans="1:12" ht="14.25" hidden="1" customHeight="1">
      <c r="A1065" s="16">
        <v>42901</v>
      </c>
      <c r="B1065" s="22">
        <v>0.48929398148148145</v>
      </c>
      <c r="C1065" t="s">
        <v>14296</v>
      </c>
      <c r="D1065" t="s">
        <v>14297</v>
      </c>
      <c r="E1065" s="17">
        <v>221223</v>
      </c>
      <c r="F1065" t="s">
        <v>14298</v>
      </c>
      <c r="G1065" s="17">
        <v>200</v>
      </c>
      <c r="H1065" t="s">
        <v>41</v>
      </c>
      <c r="I1065" t="s">
        <v>42</v>
      </c>
      <c r="J1065" t="s">
        <v>22656</v>
      </c>
      <c r="K1065">
        <f>VLOOKUP(F1065,自助机!E:H,4,FALSE)</f>
        <v>200</v>
      </c>
      <c r="L1065" t="str">
        <f t="shared" si="16"/>
        <v/>
      </c>
    </row>
    <row r="1066" spans="1:12" ht="14.25" hidden="1" customHeight="1">
      <c r="A1066" s="16">
        <v>42901</v>
      </c>
      <c r="B1066" s="22">
        <v>0.49187500000000001</v>
      </c>
      <c r="C1066" t="s">
        <v>14302</v>
      </c>
      <c r="D1066" t="s">
        <v>14303</v>
      </c>
      <c r="E1066" s="17">
        <v>221328</v>
      </c>
      <c r="F1066" t="s">
        <v>14304</v>
      </c>
      <c r="G1066" s="17">
        <v>370</v>
      </c>
      <c r="H1066" t="s">
        <v>41</v>
      </c>
      <c r="I1066" t="s">
        <v>42</v>
      </c>
      <c r="J1066" t="s">
        <v>22656</v>
      </c>
      <c r="K1066">
        <f>VLOOKUP(F1066,自助机!E:H,4,FALSE)</f>
        <v>370</v>
      </c>
      <c r="L1066" t="str">
        <f t="shared" si="16"/>
        <v/>
      </c>
    </row>
    <row r="1067" spans="1:12" ht="14.25" hidden="1" customHeight="1">
      <c r="A1067" s="16">
        <v>42901</v>
      </c>
      <c r="B1067" s="22">
        <v>0.49229166666666663</v>
      </c>
      <c r="C1067" t="s">
        <v>13859</v>
      </c>
      <c r="D1067" t="s">
        <v>13860</v>
      </c>
      <c r="E1067" s="17">
        <v>221341</v>
      </c>
      <c r="F1067" t="s">
        <v>14308</v>
      </c>
      <c r="G1067" s="17">
        <v>50</v>
      </c>
      <c r="H1067" t="s">
        <v>41</v>
      </c>
      <c r="I1067" t="s">
        <v>42</v>
      </c>
      <c r="J1067" t="s">
        <v>22656</v>
      </c>
      <c r="K1067">
        <f>VLOOKUP(F1067,自助机!E:H,4,FALSE)</f>
        <v>50</v>
      </c>
      <c r="L1067" t="str">
        <f t="shared" si="16"/>
        <v/>
      </c>
    </row>
    <row r="1068" spans="1:12" ht="14.25" hidden="1" customHeight="1">
      <c r="A1068" s="16">
        <v>42901</v>
      </c>
      <c r="B1068" s="22">
        <v>0.49319444444444444</v>
      </c>
      <c r="C1068" t="s">
        <v>13985</v>
      </c>
      <c r="D1068" t="s">
        <v>13986</v>
      </c>
      <c r="E1068" s="17">
        <v>221376</v>
      </c>
      <c r="F1068" t="s">
        <v>14312</v>
      </c>
      <c r="G1068" s="17">
        <v>600</v>
      </c>
      <c r="H1068" t="s">
        <v>41</v>
      </c>
      <c r="I1068" t="s">
        <v>42</v>
      </c>
      <c r="J1068" t="s">
        <v>22656</v>
      </c>
      <c r="K1068">
        <f>VLOOKUP(F1068,自助机!E:H,4,FALSE)</f>
        <v>600</v>
      </c>
      <c r="L1068" t="str">
        <f t="shared" si="16"/>
        <v/>
      </c>
    </row>
    <row r="1069" spans="1:12" ht="14.25" hidden="1" customHeight="1">
      <c r="A1069" s="16">
        <v>42901</v>
      </c>
      <c r="B1069" s="22">
        <v>0.49556712962962962</v>
      </c>
      <c r="C1069" t="s">
        <v>13302</v>
      </c>
      <c r="D1069" t="s">
        <v>13303</v>
      </c>
      <c r="E1069" s="17">
        <v>221444</v>
      </c>
      <c r="F1069" t="s">
        <v>14316</v>
      </c>
      <c r="G1069" s="17">
        <v>300</v>
      </c>
      <c r="H1069" t="s">
        <v>41</v>
      </c>
      <c r="I1069" t="s">
        <v>42</v>
      </c>
      <c r="J1069" t="s">
        <v>22656</v>
      </c>
      <c r="K1069">
        <f>VLOOKUP(F1069,自助机!E:H,4,FALSE)</f>
        <v>300</v>
      </c>
      <c r="L1069" t="str">
        <f t="shared" si="16"/>
        <v/>
      </c>
    </row>
    <row r="1070" spans="1:12" ht="14.25" hidden="1" customHeight="1">
      <c r="A1070" s="16">
        <v>42901</v>
      </c>
      <c r="B1070" s="22">
        <v>0.49645833333333328</v>
      </c>
      <c r="C1070" t="s">
        <v>14320</v>
      </c>
      <c r="D1070" t="s">
        <v>14321</v>
      </c>
      <c r="E1070" s="17">
        <v>221477</v>
      </c>
      <c r="F1070" t="s">
        <v>14322</v>
      </c>
      <c r="G1070" s="17">
        <v>10</v>
      </c>
      <c r="H1070" t="s">
        <v>41</v>
      </c>
      <c r="I1070" t="s">
        <v>42</v>
      </c>
      <c r="J1070" t="s">
        <v>22656</v>
      </c>
      <c r="K1070">
        <f>VLOOKUP(F1070,自助机!E:H,4,FALSE)</f>
        <v>10</v>
      </c>
      <c r="L1070" t="str">
        <f t="shared" si="16"/>
        <v/>
      </c>
    </row>
    <row r="1071" spans="1:12" ht="14.25" hidden="1" customHeight="1">
      <c r="A1071" s="16">
        <v>42901</v>
      </c>
      <c r="B1071" s="22">
        <v>0.4967361111111111</v>
      </c>
      <c r="C1071" t="s">
        <v>14320</v>
      </c>
      <c r="D1071" t="s">
        <v>14321</v>
      </c>
      <c r="E1071" s="17">
        <v>221488</v>
      </c>
      <c r="F1071" t="s">
        <v>14330</v>
      </c>
      <c r="G1071" s="17">
        <v>5</v>
      </c>
      <c r="H1071" t="s">
        <v>41</v>
      </c>
      <c r="I1071" t="s">
        <v>42</v>
      </c>
      <c r="J1071" t="s">
        <v>22656</v>
      </c>
      <c r="K1071">
        <f>VLOOKUP(F1071,自助机!E:H,4,FALSE)</f>
        <v>5</v>
      </c>
      <c r="L1071" t="str">
        <f t="shared" si="16"/>
        <v/>
      </c>
    </row>
    <row r="1072" spans="1:12" ht="14.25" hidden="1" customHeight="1">
      <c r="A1072" s="16">
        <v>42901</v>
      </c>
      <c r="B1072" s="22">
        <v>0.49690972222222224</v>
      </c>
      <c r="C1072" t="s">
        <v>271</v>
      </c>
      <c r="D1072" t="s">
        <v>272</v>
      </c>
      <c r="E1072" s="17">
        <v>221494</v>
      </c>
      <c r="F1072" t="s">
        <v>14326</v>
      </c>
      <c r="G1072" s="17">
        <v>400</v>
      </c>
      <c r="H1072" t="s">
        <v>41</v>
      </c>
      <c r="I1072" t="s">
        <v>42</v>
      </c>
      <c r="J1072" t="s">
        <v>22656</v>
      </c>
      <c r="K1072">
        <f>VLOOKUP(F1072,自助机!E:H,4,FALSE)</f>
        <v>400</v>
      </c>
      <c r="L1072" t="str">
        <f t="shared" si="16"/>
        <v/>
      </c>
    </row>
    <row r="1073" spans="1:12" ht="14.25" hidden="1" customHeight="1">
      <c r="A1073" s="16">
        <v>42901</v>
      </c>
      <c r="B1073" s="22">
        <v>0.49868055555555557</v>
      </c>
      <c r="C1073" t="s">
        <v>14334</v>
      </c>
      <c r="D1073" t="s">
        <v>14335</v>
      </c>
      <c r="E1073" s="17">
        <v>221561</v>
      </c>
      <c r="F1073" t="s">
        <v>14336</v>
      </c>
      <c r="G1073" s="17">
        <v>2400</v>
      </c>
      <c r="H1073" t="s">
        <v>41</v>
      </c>
      <c r="I1073" t="s">
        <v>42</v>
      </c>
      <c r="J1073" t="s">
        <v>22656</v>
      </c>
      <c r="K1073">
        <f>VLOOKUP(F1073,自助机!E:H,4,FALSE)</f>
        <v>2400</v>
      </c>
      <c r="L1073" t="str">
        <f t="shared" si="16"/>
        <v/>
      </c>
    </row>
    <row r="1074" spans="1:12" ht="14.25" hidden="1" customHeight="1">
      <c r="A1074" s="16">
        <v>42901</v>
      </c>
      <c r="B1074" s="22">
        <v>0.49995370370370368</v>
      </c>
      <c r="C1074" t="s">
        <v>14340</v>
      </c>
      <c r="D1074" t="s">
        <v>14341</v>
      </c>
      <c r="E1074" s="17">
        <v>221603</v>
      </c>
      <c r="F1074" t="s">
        <v>14342</v>
      </c>
      <c r="G1074" s="17">
        <v>150</v>
      </c>
      <c r="H1074" t="s">
        <v>41</v>
      </c>
      <c r="I1074" t="s">
        <v>42</v>
      </c>
      <c r="J1074" t="s">
        <v>22656</v>
      </c>
      <c r="K1074">
        <f>VLOOKUP(F1074,自助机!E:H,4,FALSE)</f>
        <v>150</v>
      </c>
      <c r="L1074" t="str">
        <f t="shared" si="16"/>
        <v/>
      </c>
    </row>
    <row r="1075" spans="1:12" ht="14.25" hidden="1" customHeight="1">
      <c r="A1075" s="16">
        <v>42901</v>
      </c>
      <c r="B1075" s="22">
        <v>0.50127314814814816</v>
      </c>
      <c r="C1075" t="s">
        <v>14346</v>
      </c>
      <c r="D1075" t="s">
        <v>14347</v>
      </c>
      <c r="E1075" s="17">
        <v>221632</v>
      </c>
      <c r="F1075" t="s">
        <v>14348</v>
      </c>
      <c r="G1075" s="17">
        <v>200</v>
      </c>
      <c r="H1075" t="s">
        <v>41</v>
      </c>
      <c r="I1075" t="s">
        <v>42</v>
      </c>
      <c r="J1075" t="s">
        <v>22656</v>
      </c>
      <c r="K1075">
        <f>VLOOKUP(F1075,自助机!E:H,4,FALSE)</f>
        <v>200</v>
      </c>
      <c r="L1075" t="str">
        <f t="shared" si="16"/>
        <v/>
      </c>
    </row>
    <row r="1076" spans="1:12" ht="14.25" hidden="1" customHeight="1">
      <c r="A1076" s="16">
        <v>42901</v>
      </c>
      <c r="B1076" s="22">
        <v>0.50203703703703706</v>
      </c>
      <c r="C1076" t="s">
        <v>14352</v>
      </c>
      <c r="D1076" t="s">
        <v>14353</v>
      </c>
      <c r="E1076" s="17">
        <v>221661</v>
      </c>
      <c r="F1076" t="s">
        <v>14354</v>
      </c>
      <c r="G1076" s="17">
        <v>350</v>
      </c>
      <c r="H1076" t="s">
        <v>41</v>
      </c>
      <c r="I1076" t="s">
        <v>42</v>
      </c>
      <c r="J1076" t="s">
        <v>22656</v>
      </c>
      <c r="K1076">
        <f>VLOOKUP(F1076,自助机!E:H,4,FALSE)</f>
        <v>350</v>
      </c>
      <c r="L1076" t="str">
        <f t="shared" si="16"/>
        <v/>
      </c>
    </row>
    <row r="1077" spans="1:12" ht="14.25" hidden="1" customHeight="1">
      <c r="A1077" s="16">
        <v>42901</v>
      </c>
      <c r="B1077" s="22">
        <v>0.50361111111111112</v>
      </c>
      <c r="C1077" t="s">
        <v>14358</v>
      </c>
      <c r="D1077" t="s">
        <v>14359</v>
      </c>
      <c r="E1077" s="17">
        <v>221683</v>
      </c>
      <c r="F1077" t="s">
        <v>14360</v>
      </c>
      <c r="G1077" s="17">
        <v>100</v>
      </c>
      <c r="H1077" t="s">
        <v>41</v>
      </c>
      <c r="I1077" t="s">
        <v>42</v>
      </c>
      <c r="J1077" t="s">
        <v>22656</v>
      </c>
      <c r="K1077">
        <f>VLOOKUP(F1077,自助机!E:H,4,FALSE)</f>
        <v>100</v>
      </c>
      <c r="L1077" t="str">
        <f t="shared" si="16"/>
        <v/>
      </c>
    </row>
    <row r="1078" spans="1:12" ht="14.25" hidden="1" customHeight="1">
      <c r="A1078" s="16">
        <v>42901</v>
      </c>
      <c r="B1078" s="22">
        <v>0.50557870370370372</v>
      </c>
      <c r="C1078" t="s">
        <v>14025</v>
      </c>
      <c r="D1078" t="s">
        <v>14026</v>
      </c>
      <c r="E1078" s="17">
        <v>221711</v>
      </c>
      <c r="F1078" t="s">
        <v>14364</v>
      </c>
      <c r="G1078" s="17">
        <v>370</v>
      </c>
      <c r="H1078" t="s">
        <v>41</v>
      </c>
      <c r="I1078" t="s">
        <v>42</v>
      </c>
      <c r="J1078" t="s">
        <v>22656</v>
      </c>
      <c r="K1078">
        <f>VLOOKUP(F1078,自助机!E:H,4,FALSE)</f>
        <v>370</v>
      </c>
      <c r="L1078" t="str">
        <f t="shared" si="16"/>
        <v/>
      </c>
    </row>
    <row r="1079" spans="1:12" ht="14.25" hidden="1" customHeight="1">
      <c r="A1079" s="16">
        <v>42901</v>
      </c>
      <c r="B1079" s="22">
        <v>0.50680555555555562</v>
      </c>
      <c r="C1079" t="s">
        <v>14368</v>
      </c>
      <c r="D1079" t="s">
        <v>14369</v>
      </c>
      <c r="E1079" s="17">
        <v>221732</v>
      </c>
      <c r="F1079" t="s">
        <v>14370</v>
      </c>
      <c r="G1079" s="17">
        <v>200</v>
      </c>
      <c r="H1079" t="s">
        <v>41</v>
      </c>
      <c r="I1079" t="s">
        <v>42</v>
      </c>
      <c r="J1079" t="s">
        <v>22656</v>
      </c>
      <c r="K1079">
        <f>VLOOKUP(F1079,自助机!E:H,4,FALSE)</f>
        <v>200</v>
      </c>
      <c r="L1079" t="str">
        <f t="shared" si="16"/>
        <v/>
      </c>
    </row>
    <row r="1080" spans="1:12" ht="14.25" hidden="1" customHeight="1">
      <c r="A1080" s="16">
        <v>42901</v>
      </c>
      <c r="B1080" s="22">
        <v>0.50689814814814815</v>
      </c>
      <c r="C1080" t="s">
        <v>14374</v>
      </c>
      <c r="D1080" t="s">
        <v>14375</v>
      </c>
      <c r="E1080" s="17">
        <v>221739</v>
      </c>
      <c r="F1080" t="s">
        <v>14376</v>
      </c>
      <c r="G1080" s="17">
        <v>20</v>
      </c>
      <c r="H1080" t="s">
        <v>41</v>
      </c>
      <c r="I1080" t="s">
        <v>42</v>
      </c>
      <c r="J1080" t="s">
        <v>22656</v>
      </c>
      <c r="K1080">
        <f>VLOOKUP(F1080,自助机!E:H,4,FALSE)</f>
        <v>20</v>
      </c>
      <c r="L1080" t="str">
        <f t="shared" si="16"/>
        <v/>
      </c>
    </row>
    <row r="1081" spans="1:12" ht="14.25" hidden="1" customHeight="1">
      <c r="A1081" s="16">
        <v>42901</v>
      </c>
      <c r="B1081" s="22">
        <v>0.51344907407407414</v>
      </c>
      <c r="C1081" t="s">
        <v>14380</v>
      </c>
      <c r="D1081" t="s">
        <v>14381</v>
      </c>
      <c r="E1081" s="17">
        <v>221849</v>
      </c>
      <c r="F1081" t="s">
        <v>14382</v>
      </c>
      <c r="G1081" s="17">
        <v>200</v>
      </c>
      <c r="H1081" t="s">
        <v>41</v>
      </c>
      <c r="I1081" t="s">
        <v>42</v>
      </c>
      <c r="J1081" t="s">
        <v>22656</v>
      </c>
      <c r="K1081">
        <f>VLOOKUP(F1081,自助机!E:H,4,FALSE)</f>
        <v>200</v>
      </c>
      <c r="L1081" t="str">
        <f t="shared" si="16"/>
        <v/>
      </c>
    </row>
    <row r="1082" spans="1:12" ht="14.25" hidden="1" customHeight="1">
      <c r="A1082" s="16">
        <v>42901</v>
      </c>
      <c r="B1082" s="22">
        <v>0.51689814814814816</v>
      </c>
      <c r="C1082" t="s">
        <v>14386</v>
      </c>
      <c r="D1082" t="s">
        <v>14387</v>
      </c>
      <c r="E1082" s="17">
        <v>221912</v>
      </c>
      <c r="F1082" t="s">
        <v>14388</v>
      </c>
      <c r="G1082" s="17">
        <v>3100</v>
      </c>
      <c r="H1082" t="s">
        <v>41</v>
      </c>
      <c r="I1082" t="s">
        <v>42</v>
      </c>
      <c r="J1082" t="s">
        <v>22656</v>
      </c>
      <c r="K1082">
        <f>VLOOKUP(F1082,自助机!E:H,4,FALSE)</f>
        <v>3100</v>
      </c>
      <c r="L1082" t="str">
        <f t="shared" si="16"/>
        <v/>
      </c>
    </row>
    <row r="1083" spans="1:12" ht="14.25" hidden="1" customHeight="1">
      <c r="A1083" s="16">
        <v>42901</v>
      </c>
      <c r="B1083" s="22">
        <v>0.52219907407407407</v>
      </c>
      <c r="C1083" t="s">
        <v>185</v>
      </c>
      <c r="D1083" t="s">
        <v>186</v>
      </c>
      <c r="E1083" s="17">
        <v>221981</v>
      </c>
      <c r="F1083" t="s">
        <v>14392</v>
      </c>
      <c r="G1083" s="17">
        <v>100</v>
      </c>
      <c r="H1083" t="s">
        <v>41</v>
      </c>
      <c r="I1083" t="s">
        <v>42</v>
      </c>
      <c r="J1083" t="s">
        <v>22656</v>
      </c>
      <c r="K1083">
        <f>VLOOKUP(F1083,自助机!E:H,4,FALSE)</f>
        <v>100</v>
      </c>
      <c r="L1083" t="str">
        <f t="shared" si="16"/>
        <v/>
      </c>
    </row>
    <row r="1084" spans="1:12" ht="14.25" hidden="1" customHeight="1">
      <c r="A1084" s="16">
        <v>42901</v>
      </c>
      <c r="B1084" s="22">
        <v>0.52414351851851848</v>
      </c>
      <c r="C1084" t="s">
        <v>14396</v>
      </c>
      <c r="D1084" t="s">
        <v>14397</v>
      </c>
      <c r="E1084" s="17">
        <v>221996</v>
      </c>
      <c r="F1084" t="s">
        <v>14398</v>
      </c>
      <c r="G1084" s="17">
        <v>1200</v>
      </c>
      <c r="H1084" t="s">
        <v>41</v>
      </c>
      <c r="I1084" t="s">
        <v>42</v>
      </c>
      <c r="J1084" t="s">
        <v>22656</v>
      </c>
      <c r="K1084">
        <f>VLOOKUP(F1084,自助机!E:H,4,FALSE)</f>
        <v>1200</v>
      </c>
      <c r="L1084" t="str">
        <f t="shared" si="16"/>
        <v/>
      </c>
    </row>
    <row r="1085" spans="1:12" ht="14.25" hidden="1" customHeight="1">
      <c r="A1085" s="16">
        <v>42901</v>
      </c>
      <c r="B1085" s="22">
        <v>0.53005787037037033</v>
      </c>
      <c r="C1085" t="s">
        <v>14396</v>
      </c>
      <c r="D1085" t="s">
        <v>14397</v>
      </c>
      <c r="E1085" s="17">
        <v>222042</v>
      </c>
      <c r="F1085" t="s">
        <v>14402</v>
      </c>
      <c r="G1085" s="17">
        <v>210</v>
      </c>
      <c r="H1085" t="s">
        <v>41</v>
      </c>
      <c r="I1085" t="s">
        <v>42</v>
      </c>
      <c r="J1085" t="s">
        <v>22656</v>
      </c>
      <c r="K1085">
        <f>VLOOKUP(F1085,自助机!E:H,4,FALSE)</f>
        <v>210</v>
      </c>
      <c r="L1085" t="str">
        <f t="shared" si="16"/>
        <v/>
      </c>
    </row>
    <row r="1086" spans="1:12" ht="14.25" hidden="1" customHeight="1">
      <c r="A1086" s="16">
        <v>42901</v>
      </c>
      <c r="B1086" s="22">
        <v>0.53333333333333333</v>
      </c>
      <c r="C1086" t="s">
        <v>216</v>
      </c>
      <c r="D1086" t="s">
        <v>217</v>
      </c>
      <c r="E1086" s="17">
        <v>222068</v>
      </c>
      <c r="F1086" t="s">
        <v>14406</v>
      </c>
      <c r="G1086" s="17">
        <v>100</v>
      </c>
      <c r="H1086" t="s">
        <v>41</v>
      </c>
      <c r="I1086" t="s">
        <v>42</v>
      </c>
      <c r="J1086" t="s">
        <v>22656</v>
      </c>
      <c r="K1086">
        <f>VLOOKUP(F1086,自助机!E:H,4,FALSE)</f>
        <v>100</v>
      </c>
      <c r="L1086" t="str">
        <f t="shared" si="16"/>
        <v/>
      </c>
    </row>
    <row r="1087" spans="1:12" ht="14.25" hidden="1" customHeight="1">
      <c r="A1087" s="16">
        <v>42901</v>
      </c>
      <c r="B1087" s="22">
        <v>0.5334606481481482</v>
      </c>
      <c r="C1087" t="s">
        <v>14410</v>
      </c>
      <c r="D1087" t="s">
        <v>14411</v>
      </c>
      <c r="E1087" s="17">
        <v>222069</v>
      </c>
      <c r="F1087" t="s">
        <v>14412</v>
      </c>
      <c r="G1087" s="17">
        <v>550</v>
      </c>
      <c r="H1087" t="s">
        <v>41</v>
      </c>
      <c r="I1087" t="s">
        <v>42</v>
      </c>
      <c r="J1087" t="s">
        <v>22656</v>
      </c>
      <c r="K1087">
        <f>VLOOKUP(F1087,自助机!E:H,4,FALSE)</f>
        <v>550</v>
      </c>
      <c r="L1087" t="str">
        <f t="shared" si="16"/>
        <v/>
      </c>
    </row>
    <row r="1088" spans="1:12" ht="14.25" hidden="1" customHeight="1">
      <c r="A1088" s="16">
        <v>42901</v>
      </c>
      <c r="B1088" s="22">
        <v>0.53885416666666663</v>
      </c>
      <c r="C1088" t="s">
        <v>14416</v>
      </c>
      <c r="D1088" t="s">
        <v>502</v>
      </c>
      <c r="E1088" s="17">
        <v>222111</v>
      </c>
      <c r="F1088" t="s">
        <v>14417</v>
      </c>
      <c r="G1088" s="17">
        <v>15</v>
      </c>
      <c r="H1088" t="s">
        <v>41</v>
      </c>
      <c r="I1088" t="s">
        <v>42</v>
      </c>
      <c r="J1088" t="s">
        <v>22656</v>
      </c>
      <c r="K1088">
        <f>VLOOKUP(F1088,自助机!E:H,4,FALSE)</f>
        <v>15</v>
      </c>
      <c r="L1088" t="str">
        <f t="shared" si="16"/>
        <v/>
      </c>
    </row>
    <row r="1089" spans="1:12" ht="14.25" hidden="1" customHeight="1">
      <c r="A1089" s="16">
        <v>42901</v>
      </c>
      <c r="B1089" s="22">
        <v>0.54025462962962967</v>
      </c>
      <c r="C1089" t="s">
        <v>14156</v>
      </c>
      <c r="D1089" t="s">
        <v>14157</v>
      </c>
      <c r="E1089" s="17">
        <v>222130</v>
      </c>
      <c r="F1089" t="s">
        <v>14421</v>
      </c>
      <c r="G1089" s="17">
        <v>700</v>
      </c>
      <c r="H1089" t="s">
        <v>41</v>
      </c>
      <c r="I1089" t="s">
        <v>42</v>
      </c>
      <c r="J1089" t="s">
        <v>22656</v>
      </c>
      <c r="K1089">
        <f>VLOOKUP(F1089,自助机!E:H,4,FALSE)</f>
        <v>700</v>
      </c>
      <c r="L1089" t="str">
        <f t="shared" si="16"/>
        <v/>
      </c>
    </row>
    <row r="1090" spans="1:12" ht="14.25" hidden="1" customHeight="1">
      <c r="A1090" s="16">
        <v>42901</v>
      </c>
      <c r="B1090" s="22">
        <v>0.54126157407407405</v>
      </c>
      <c r="C1090" t="s">
        <v>12284</v>
      </c>
      <c r="D1090" t="s">
        <v>12285</v>
      </c>
      <c r="E1090" s="17">
        <v>222142</v>
      </c>
      <c r="F1090" t="s">
        <v>14425</v>
      </c>
      <c r="G1090" s="17">
        <v>30</v>
      </c>
      <c r="H1090" t="s">
        <v>41</v>
      </c>
      <c r="I1090" t="s">
        <v>42</v>
      </c>
      <c r="J1090" t="s">
        <v>22656</v>
      </c>
      <c r="K1090">
        <f>VLOOKUP(F1090,自助机!E:H,4,FALSE)</f>
        <v>30</v>
      </c>
      <c r="L1090" t="str">
        <f t="shared" si="16"/>
        <v/>
      </c>
    </row>
    <row r="1091" spans="1:12" ht="14.25" hidden="1" customHeight="1">
      <c r="A1091" s="16">
        <v>42901</v>
      </c>
      <c r="B1091" s="22">
        <v>0.54505787037037035</v>
      </c>
      <c r="C1091" t="s">
        <v>14396</v>
      </c>
      <c r="D1091" t="s">
        <v>14397</v>
      </c>
      <c r="E1091" s="17">
        <v>222183</v>
      </c>
      <c r="F1091" t="s">
        <v>14429</v>
      </c>
      <c r="G1091" s="17">
        <v>10</v>
      </c>
      <c r="H1091" t="s">
        <v>41</v>
      </c>
      <c r="I1091" t="s">
        <v>42</v>
      </c>
      <c r="J1091" t="s">
        <v>22656</v>
      </c>
      <c r="K1091">
        <f>VLOOKUP(F1091,自助机!E:H,4,FALSE)</f>
        <v>10</v>
      </c>
      <c r="L1091" t="str">
        <f t="shared" ref="L1091:L1154" si="17">IF(K1091=G1091,"",1)</f>
        <v/>
      </c>
    </row>
    <row r="1092" spans="1:12" ht="14.25" hidden="1" customHeight="1">
      <c r="A1092" s="16">
        <v>42901</v>
      </c>
      <c r="B1092" s="22">
        <v>0.54746527777777776</v>
      </c>
      <c r="C1092" t="s">
        <v>14433</v>
      </c>
      <c r="D1092" t="s">
        <v>14434</v>
      </c>
      <c r="E1092" s="17">
        <v>222200</v>
      </c>
      <c r="F1092" t="s">
        <v>14435</v>
      </c>
      <c r="G1092" s="17">
        <v>300</v>
      </c>
      <c r="H1092" t="s">
        <v>41</v>
      </c>
      <c r="I1092" t="s">
        <v>42</v>
      </c>
      <c r="J1092" t="s">
        <v>22656</v>
      </c>
      <c r="K1092">
        <f>VLOOKUP(F1092,自助机!E:H,4,FALSE)</f>
        <v>300</v>
      </c>
      <c r="L1092" t="str">
        <f t="shared" si="17"/>
        <v/>
      </c>
    </row>
    <row r="1093" spans="1:12" ht="14.25" hidden="1" customHeight="1">
      <c r="A1093" s="16">
        <v>42901</v>
      </c>
      <c r="B1093" s="22">
        <v>0.55372685185185189</v>
      </c>
      <c r="C1093" t="s">
        <v>14439</v>
      </c>
      <c r="D1093" t="s">
        <v>14440</v>
      </c>
      <c r="E1093" s="17">
        <v>222260</v>
      </c>
      <c r="F1093" t="s">
        <v>14441</v>
      </c>
      <c r="G1093" s="17">
        <v>100</v>
      </c>
      <c r="H1093" t="s">
        <v>41</v>
      </c>
      <c r="I1093" t="s">
        <v>42</v>
      </c>
      <c r="J1093" t="s">
        <v>22656</v>
      </c>
      <c r="K1093">
        <f>VLOOKUP(F1093,自助机!E:H,4,FALSE)</f>
        <v>100</v>
      </c>
      <c r="L1093" t="str">
        <f t="shared" si="17"/>
        <v/>
      </c>
    </row>
    <row r="1094" spans="1:12" ht="14.25" hidden="1" customHeight="1">
      <c r="A1094" s="16">
        <v>42901</v>
      </c>
      <c r="B1094" s="22">
        <v>0.55428240740740742</v>
      </c>
      <c r="C1094" t="s">
        <v>12550</v>
      </c>
      <c r="D1094" t="s">
        <v>12551</v>
      </c>
      <c r="E1094" s="17">
        <v>222265</v>
      </c>
      <c r="F1094" t="s">
        <v>14445</v>
      </c>
      <c r="G1094" s="17">
        <v>500</v>
      </c>
      <c r="H1094" t="s">
        <v>41</v>
      </c>
      <c r="I1094" t="s">
        <v>42</v>
      </c>
      <c r="J1094" t="s">
        <v>22656</v>
      </c>
      <c r="K1094">
        <f>VLOOKUP(F1094,自助机!E:H,4,FALSE)</f>
        <v>500</v>
      </c>
      <c r="L1094" t="str">
        <f t="shared" si="17"/>
        <v/>
      </c>
    </row>
    <row r="1095" spans="1:12" ht="14.25" hidden="1" customHeight="1">
      <c r="A1095" s="16">
        <v>42901</v>
      </c>
      <c r="B1095" s="22">
        <v>0.55469907407407404</v>
      </c>
      <c r="C1095" t="s">
        <v>14156</v>
      </c>
      <c r="D1095" t="s">
        <v>14157</v>
      </c>
      <c r="E1095" s="17">
        <v>222270</v>
      </c>
      <c r="F1095" t="s">
        <v>14449</v>
      </c>
      <c r="G1095" s="17">
        <v>20</v>
      </c>
      <c r="H1095" t="s">
        <v>41</v>
      </c>
      <c r="I1095" t="s">
        <v>42</v>
      </c>
      <c r="J1095" t="s">
        <v>22656</v>
      </c>
      <c r="K1095">
        <f>VLOOKUP(F1095,自助机!E:H,4,FALSE)</f>
        <v>20</v>
      </c>
      <c r="L1095" t="str">
        <f t="shared" si="17"/>
        <v/>
      </c>
    </row>
    <row r="1096" spans="1:12" ht="14.25" hidden="1" customHeight="1">
      <c r="A1096" s="16">
        <v>42901</v>
      </c>
      <c r="B1096" s="22">
        <v>0.55644675925925924</v>
      </c>
      <c r="C1096" t="s">
        <v>14453</v>
      </c>
      <c r="D1096" t="s">
        <v>14454</v>
      </c>
      <c r="E1096" s="17">
        <v>222294</v>
      </c>
      <c r="F1096" t="s">
        <v>14455</v>
      </c>
      <c r="G1096" s="17">
        <v>100</v>
      </c>
      <c r="H1096" t="s">
        <v>41</v>
      </c>
      <c r="I1096" t="s">
        <v>42</v>
      </c>
      <c r="J1096" t="s">
        <v>22656</v>
      </c>
      <c r="K1096">
        <f>VLOOKUP(F1096,自助机!E:H,4,FALSE)</f>
        <v>100</v>
      </c>
      <c r="L1096" t="str">
        <f t="shared" si="17"/>
        <v/>
      </c>
    </row>
    <row r="1097" spans="1:12" ht="14.25" hidden="1" customHeight="1">
      <c r="A1097" s="16">
        <v>42901</v>
      </c>
      <c r="B1097" s="22">
        <v>0.56131944444444448</v>
      </c>
      <c r="C1097" t="s">
        <v>14459</v>
      </c>
      <c r="D1097" t="s">
        <v>14460</v>
      </c>
      <c r="E1097" s="17">
        <v>222334</v>
      </c>
      <c r="F1097" t="s">
        <v>14461</v>
      </c>
      <c r="G1097" s="17">
        <v>100</v>
      </c>
      <c r="H1097" t="s">
        <v>41</v>
      </c>
      <c r="I1097" t="s">
        <v>42</v>
      </c>
      <c r="J1097" t="s">
        <v>22656</v>
      </c>
      <c r="K1097">
        <f>VLOOKUP(F1097,自助机!E:H,4,FALSE)</f>
        <v>100</v>
      </c>
      <c r="L1097" t="str">
        <f t="shared" si="17"/>
        <v/>
      </c>
    </row>
    <row r="1098" spans="1:12" ht="14.25" hidden="1" customHeight="1">
      <c r="A1098" s="16">
        <v>42901</v>
      </c>
      <c r="B1098" s="22">
        <v>0.56423611111111105</v>
      </c>
      <c r="C1098" t="s">
        <v>14465</v>
      </c>
      <c r="D1098" t="s">
        <v>14466</v>
      </c>
      <c r="E1098" s="17">
        <v>222371</v>
      </c>
      <c r="F1098" t="s">
        <v>14467</v>
      </c>
      <c r="G1098" s="17">
        <v>50</v>
      </c>
      <c r="H1098" t="s">
        <v>41</v>
      </c>
      <c r="I1098" t="s">
        <v>42</v>
      </c>
      <c r="J1098" t="s">
        <v>22656</v>
      </c>
      <c r="K1098">
        <f>VLOOKUP(F1098,自助机!E:H,4,FALSE)</f>
        <v>50</v>
      </c>
      <c r="L1098" t="str">
        <f t="shared" si="17"/>
        <v/>
      </c>
    </row>
    <row r="1099" spans="1:12" ht="14.25" hidden="1" customHeight="1">
      <c r="A1099" s="16">
        <v>42901</v>
      </c>
      <c r="B1099" s="22">
        <v>0.56626157407407407</v>
      </c>
      <c r="C1099" t="s">
        <v>14471</v>
      </c>
      <c r="D1099" t="s">
        <v>14472</v>
      </c>
      <c r="E1099" s="17">
        <v>222393</v>
      </c>
      <c r="F1099" t="s">
        <v>14473</v>
      </c>
      <c r="G1099" s="17">
        <v>20</v>
      </c>
      <c r="H1099" t="s">
        <v>41</v>
      </c>
      <c r="I1099" t="s">
        <v>42</v>
      </c>
      <c r="J1099" t="s">
        <v>22656</v>
      </c>
      <c r="K1099">
        <f>VLOOKUP(F1099,自助机!E:H,4,FALSE)</f>
        <v>20</v>
      </c>
      <c r="L1099" t="str">
        <f t="shared" si="17"/>
        <v/>
      </c>
    </row>
    <row r="1100" spans="1:12" ht="14.25" hidden="1" customHeight="1">
      <c r="A1100" s="16">
        <v>42901</v>
      </c>
      <c r="B1100" s="22">
        <v>0.57122685185185185</v>
      </c>
      <c r="C1100" t="s">
        <v>14477</v>
      </c>
      <c r="D1100" t="s">
        <v>14478</v>
      </c>
      <c r="E1100" s="17">
        <v>222455</v>
      </c>
      <c r="F1100" t="s">
        <v>14479</v>
      </c>
      <c r="G1100" s="17">
        <v>20</v>
      </c>
      <c r="H1100" t="s">
        <v>41</v>
      </c>
      <c r="I1100" t="s">
        <v>42</v>
      </c>
      <c r="J1100" t="s">
        <v>22656</v>
      </c>
      <c r="K1100">
        <f>VLOOKUP(F1100,自助机!E:H,4,FALSE)</f>
        <v>20</v>
      </c>
      <c r="L1100" t="str">
        <f t="shared" si="17"/>
        <v/>
      </c>
    </row>
    <row r="1101" spans="1:12" ht="14.25" hidden="1" customHeight="1">
      <c r="A1101" s="16">
        <v>42901</v>
      </c>
      <c r="B1101" s="22">
        <v>0.57162037037037039</v>
      </c>
      <c r="C1101" t="s">
        <v>14483</v>
      </c>
      <c r="D1101" t="s">
        <v>14484</v>
      </c>
      <c r="E1101" s="17">
        <v>222474</v>
      </c>
      <c r="F1101" t="s">
        <v>14485</v>
      </c>
      <c r="G1101" s="17">
        <v>500</v>
      </c>
      <c r="H1101" t="s">
        <v>41</v>
      </c>
      <c r="I1101" t="s">
        <v>42</v>
      </c>
      <c r="J1101" t="s">
        <v>22656</v>
      </c>
      <c r="K1101">
        <f>VLOOKUP(F1101,自助机!E:H,4,FALSE)</f>
        <v>500</v>
      </c>
      <c r="L1101" t="str">
        <f t="shared" si="17"/>
        <v/>
      </c>
    </row>
    <row r="1102" spans="1:12" ht="14.25" hidden="1" customHeight="1">
      <c r="A1102" s="16">
        <v>42901</v>
      </c>
      <c r="B1102" s="22">
        <v>0.57929398148148148</v>
      </c>
      <c r="C1102" t="s">
        <v>105</v>
      </c>
      <c r="D1102" t="s">
        <v>106</v>
      </c>
      <c r="E1102" s="17">
        <v>222608</v>
      </c>
      <c r="F1102" t="s">
        <v>14495</v>
      </c>
      <c r="G1102" s="17">
        <v>200</v>
      </c>
      <c r="H1102" t="s">
        <v>41</v>
      </c>
      <c r="I1102" t="s">
        <v>42</v>
      </c>
      <c r="J1102" t="s">
        <v>22656</v>
      </c>
      <c r="K1102">
        <f>VLOOKUP(F1102,自助机!E:H,4,FALSE)</f>
        <v>200</v>
      </c>
      <c r="L1102" t="str">
        <f t="shared" si="17"/>
        <v/>
      </c>
    </row>
    <row r="1103" spans="1:12" ht="14.25" hidden="1" customHeight="1">
      <c r="A1103" s="16">
        <v>42901</v>
      </c>
      <c r="B1103" s="22">
        <v>0.57934027777777775</v>
      </c>
      <c r="C1103" t="s">
        <v>14489</v>
      </c>
      <c r="D1103" t="s">
        <v>14490</v>
      </c>
      <c r="E1103" s="17">
        <v>222609</v>
      </c>
      <c r="F1103" t="s">
        <v>14491</v>
      </c>
      <c r="G1103" s="17">
        <v>2000</v>
      </c>
      <c r="H1103" t="s">
        <v>41</v>
      </c>
      <c r="I1103" t="s">
        <v>42</v>
      </c>
      <c r="J1103" t="s">
        <v>22656</v>
      </c>
      <c r="K1103">
        <f>VLOOKUP(F1103,自助机!E:H,4,FALSE)</f>
        <v>2000</v>
      </c>
      <c r="L1103" t="str">
        <f t="shared" si="17"/>
        <v/>
      </c>
    </row>
    <row r="1104" spans="1:12" ht="14.25" hidden="1" customHeight="1">
      <c r="A1104" s="16">
        <v>42901</v>
      </c>
      <c r="B1104" s="22">
        <v>0.58108796296296295</v>
      </c>
      <c r="C1104" t="s">
        <v>14499</v>
      </c>
      <c r="D1104" t="s">
        <v>14500</v>
      </c>
      <c r="E1104" s="17">
        <v>222638</v>
      </c>
      <c r="F1104" t="s">
        <v>14501</v>
      </c>
      <c r="G1104" s="17">
        <v>100</v>
      </c>
      <c r="H1104" t="s">
        <v>41</v>
      </c>
      <c r="I1104" t="s">
        <v>42</v>
      </c>
      <c r="J1104" t="s">
        <v>22656</v>
      </c>
      <c r="K1104">
        <f>VLOOKUP(F1104,自助机!E:H,4,FALSE)</f>
        <v>100</v>
      </c>
      <c r="L1104" t="str">
        <f t="shared" si="17"/>
        <v/>
      </c>
    </row>
    <row r="1105" spans="1:12" ht="14.25" hidden="1" customHeight="1">
      <c r="A1105" s="16">
        <v>42901</v>
      </c>
      <c r="B1105" s="22">
        <v>0.58333333333333337</v>
      </c>
      <c r="C1105" t="s">
        <v>14505</v>
      </c>
      <c r="D1105" t="s">
        <v>14506</v>
      </c>
      <c r="E1105" s="17">
        <v>222681</v>
      </c>
      <c r="F1105" t="s">
        <v>14507</v>
      </c>
      <c r="G1105" s="17">
        <v>20</v>
      </c>
      <c r="H1105" t="s">
        <v>41</v>
      </c>
      <c r="I1105" t="s">
        <v>42</v>
      </c>
      <c r="J1105" t="s">
        <v>22656</v>
      </c>
      <c r="K1105">
        <f>VLOOKUP(F1105,自助机!E:H,4,FALSE)</f>
        <v>20</v>
      </c>
      <c r="L1105" t="str">
        <f t="shared" si="17"/>
        <v/>
      </c>
    </row>
    <row r="1106" spans="1:12" ht="14.25" hidden="1" customHeight="1">
      <c r="A1106" s="16">
        <v>42901</v>
      </c>
      <c r="B1106" s="22">
        <v>0.58498842592592593</v>
      </c>
      <c r="C1106" t="s">
        <v>14511</v>
      </c>
      <c r="D1106" t="s">
        <v>14512</v>
      </c>
      <c r="E1106" s="17">
        <v>222715</v>
      </c>
      <c r="F1106" t="s">
        <v>14513</v>
      </c>
      <c r="G1106" s="17">
        <v>50</v>
      </c>
      <c r="H1106" t="s">
        <v>41</v>
      </c>
      <c r="I1106" t="s">
        <v>42</v>
      </c>
      <c r="J1106" t="s">
        <v>22656</v>
      </c>
      <c r="K1106">
        <f>VLOOKUP(F1106,自助机!E:H,4,FALSE)</f>
        <v>50</v>
      </c>
      <c r="L1106" t="str">
        <f t="shared" si="17"/>
        <v/>
      </c>
    </row>
    <row r="1107" spans="1:12" ht="14.25" hidden="1" customHeight="1">
      <c r="A1107" s="16">
        <v>42901</v>
      </c>
      <c r="B1107" s="22">
        <v>0.58696759259259257</v>
      </c>
      <c r="C1107" t="s">
        <v>14517</v>
      </c>
      <c r="D1107" t="s">
        <v>14518</v>
      </c>
      <c r="E1107" s="17">
        <v>222798</v>
      </c>
      <c r="F1107" t="s">
        <v>14519</v>
      </c>
      <c r="G1107" s="17">
        <v>300</v>
      </c>
      <c r="H1107" t="s">
        <v>41</v>
      </c>
      <c r="I1107" t="s">
        <v>42</v>
      </c>
      <c r="J1107" t="s">
        <v>22656</v>
      </c>
      <c r="K1107">
        <f>VLOOKUP(F1107,自助机!E:H,4,FALSE)</f>
        <v>300</v>
      </c>
      <c r="L1107" t="str">
        <f t="shared" si="17"/>
        <v/>
      </c>
    </row>
    <row r="1108" spans="1:12" ht="14.25" hidden="1" customHeight="1">
      <c r="A1108" s="16">
        <v>42901</v>
      </c>
      <c r="B1108" s="22">
        <v>0.58748842592592598</v>
      </c>
      <c r="C1108" t="s">
        <v>1060</v>
      </c>
      <c r="D1108" t="s">
        <v>1061</v>
      </c>
      <c r="E1108" s="17">
        <v>222812</v>
      </c>
      <c r="F1108" t="s">
        <v>14523</v>
      </c>
      <c r="G1108" s="17">
        <v>300</v>
      </c>
      <c r="H1108" t="s">
        <v>41</v>
      </c>
      <c r="I1108" t="s">
        <v>42</v>
      </c>
      <c r="J1108" t="s">
        <v>22656</v>
      </c>
      <c r="K1108">
        <f>VLOOKUP(F1108,自助机!E:H,4,FALSE)</f>
        <v>300</v>
      </c>
      <c r="L1108" t="str">
        <f t="shared" si="17"/>
        <v/>
      </c>
    </row>
    <row r="1109" spans="1:12" ht="14.25" hidden="1" customHeight="1">
      <c r="A1109" s="16">
        <v>42901</v>
      </c>
      <c r="B1109" s="22">
        <v>0.59218749999999998</v>
      </c>
      <c r="C1109" t="s">
        <v>12454</v>
      </c>
      <c r="D1109" t="s">
        <v>12455</v>
      </c>
      <c r="E1109" s="17">
        <v>223030</v>
      </c>
      <c r="F1109" t="s">
        <v>14527</v>
      </c>
      <c r="G1109" s="17">
        <v>500</v>
      </c>
      <c r="H1109" t="s">
        <v>41</v>
      </c>
      <c r="I1109" t="s">
        <v>42</v>
      </c>
      <c r="J1109" t="s">
        <v>22656</v>
      </c>
      <c r="K1109">
        <f>VLOOKUP(F1109,自助机!E:H,4,FALSE)</f>
        <v>500</v>
      </c>
      <c r="L1109" t="str">
        <f t="shared" si="17"/>
        <v/>
      </c>
    </row>
    <row r="1110" spans="1:12" ht="14.25" hidden="1" customHeight="1">
      <c r="A1110" s="16">
        <v>42901</v>
      </c>
      <c r="B1110" s="22">
        <v>0.59499999999999997</v>
      </c>
      <c r="C1110" t="s">
        <v>14531</v>
      </c>
      <c r="D1110" t="s">
        <v>14532</v>
      </c>
      <c r="E1110" s="17">
        <v>223149</v>
      </c>
      <c r="F1110" t="s">
        <v>14533</v>
      </c>
      <c r="G1110" s="17">
        <v>300</v>
      </c>
      <c r="H1110" t="s">
        <v>41</v>
      </c>
      <c r="I1110" t="s">
        <v>42</v>
      </c>
      <c r="J1110" t="s">
        <v>22656</v>
      </c>
      <c r="K1110">
        <f>VLOOKUP(F1110,自助机!E:H,4,FALSE)</f>
        <v>300</v>
      </c>
      <c r="L1110" t="str">
        <f t="shared" si="17"/>
        <v/>
      </c>
    </row>
    <row r="1111" spans="1:12" ht="14.25" hidden="1" customHeight="1">
      <c r="A1111" s="16">
        <v>42901</v>
      </c>
      <c r="B1111" s="22">
        <v>0.59785879629629635</v>
      </c>
      <c r="C1111" t="s">
        <v>249</v>
      </c>
      <c r="D1111" t="s">
        <v>250</v>
      </c>
      <c r="E1111" s="17">
        <v>223278</v>
      </c>
      <c r="F1111" t="s">
        <v>14537</v>
      </c>
      <c r="G1111" s="17">
        <v>500</v>
      </c>
      <c r="H1111" t="s">
        <v>41</v>
      </c>
      <c r="I1111" t="s">
        <v>42</v>
      </c>
      <c r="J1111" t="s">
        <v>22656</v>
      </c>
      <c r="K1111">
        <f>VLOOKUP(F1111,自助机!E:H,4,FALSE)</f>
        <v>500</v>
      </c>
      <c r="L1111" t="str">
        <f t="shared" si="17"/>
        <v/>
      </c>
    </row>
    <row r="1112" spans="1:12" ht="14.25" hidden="1" customHeight="1">
      <c r="A1112" s="16">
        <v>42901</v>
      </c>
      <c r="B1112" s="22">
        <v>0.59795138888888888</v>
      </c>
      <c r="C1112" t="s">
        <v>426</v>
      </c>
      <c r="D1112" t="s">
        <v>427</v>
      </c>
      <c r="E1112" s="17">
        <v>223289</v>
      </c>
      <c r="F1112" t="s">
        <v>14541</v>
      </c>
      <c r="G1112" s="17">
        <v>700</v>
      </c>
      <c r="H1112" t="s">
        <v>41</v>
      </c>
      <c r="I1112" t="s">
        <v>42</v>
      </c>
      <c r="J1112" t="s">
        <v>22656</v>
      </c>
      <c r="K1112">
        <f>VLOOKUP(F1112,自助机!E:H,4,FALSE)</f>
        <v>700</v>
      </c>
      <c r="L1112" t="str">
        <f t="shared" si="17"/>
        <v/>
      </c>
    </row>
    <row r="1113" spans="1:12" ht="14.25" hidden="1" customHeight="1">
      <c r="A1113" s="16">
        <v>42901</v>
      </c>
      <c r="B1113" s="22">
        <v>0.59818287037037032</v>
      </c>
      <c r="C1113" t="s">
        <v>14545</v>
      </c>
      <c r="D1113" t="s">
        <v>14546</v>
      </c>
      <c r="E1113" s="17">
        <v>223304</v>
      </c>
      <c r="F1113" t="s">
        <v>14547</v>
      </c>
      <c r="G1113" s="17">
        <v>20</v>
      </c>
      <c r="H1113" t="s">
        <v>41</v>
      </c>
      <c r="I1113" t="s">
        <v>42</v>
      </c>
      <c r="J1113" t="s">
        <v>22656</v>
      </c>
      <c r="K1113">
        <f>VLOOKUP(F1113,自助机!E:H,4,FALSE)</f>
        <v>20</v>
      </c>
      <c r="L1113" t="str">
        <f t="shared" si="17"/>
        <v/>
      </c>
    </row>
    <row r="1114" spans="1:12" ht="14.25" hidden="1" customHeight="1">
      <c r="A1114" s="16">
        <v>42901</v>
      </c>
      <c r="B1114" s="22">
        <v>0.59848379629629633</v>
      </c>
      <c r="C1114" t="s">
        <v>14551</v>
      </c>
      <c r="D1114" t="s">
        <v>14552</v>
      </c>
      <c r="E1114" s="17">
        <v>223313</v>
      </c>
      <c r="F1114" t="s">
        <v>14553</v>
      </c>
      <c r="G1114" s="17">
        <v>20</v>
      </c>
      <c r="H1114" t="s">
        <v>41</v>
      </c>
      <c r="I1114" t="s">
        <v>42</v>
      </c>
      <c r="J1114" t="s">
        <v>22656</v>
      </c>
      <c r="K1114">
        <f>VLOOKUP(F1114,自助机!E:H,4,FALSE)</f>
        <v>20</v>
      </c>
      <c r="L1114" t="str">
        <f t="shared" si="17"/>
        <v/>
      </c>
    </row>
    <row r="1115" spans="1:12" ht="14.25" hidden="1" customHeight="1">
      <c r="A1115" s="16">
        <v>42901</v>
      </c>
      <c r="B1115" s="22">
        <v>0.59956018518518517</v>
      </c>
      <c r="C1115" t="s">
        <v>105</v>
      </c>
      <c r="D1115" t="s">
        <v>106</v>
      </c>
      <c r="E1115" s="17">
        <v>223371</v>
      </c>
      <c r="F1115" t="s">
        <v>14563</v>
      </c>
      <c r="G1115" s="17">
        <v>200</v>
      </c>
      <c r="H1115" t="s">
        <v>41</v>
      </c>
      <c r="I1115" t="s">
        <v>42</v>
      </c>
      <c r="J1115" t="s">
        <v>22656</v>
      </c>
      <c r="K1115">
        <f>VLOOKUP(F1115,自助机!E:H,4,FALSE)</f>
        <v>200</v>
      </c>
      <c r="L1115" t="str">
        <f t="shared" si="17"/>
        <v/>
      </c>
    </row>
    <row r="1116" spans="1:12" ht="14.25" hidden="1" customHeight="1">
      <c r="A1116" s="16">
        <v>42901</v>
      </c>
      <c r="B1116" s="22">
        <v>0.60071759259259261</v>
      </c>
      <c r="C1116" t="s">
        <v>14557</v>
      </c>
      <c r="D1116" t="s">
        <v>14558</v>
      </c>
      <c r="E1116" s="17">
        <v>223433</v>
      </c>
      <c r="F1116" t="s">
        <v>14559</v>
      </c>
      <c r="G1116" s="17">
        <v>100</v>
      </c>
      <c r="H1116" t="s">
        <v>41</v>
      </c>
      <c r="I1116" t="s">
        <v>42</v>
      </c>
      <c r="J1116" t="s">
        <v>22656</v>
      </c>
      <c r="K1116">
        <f>VLOOKUP(F1116,自助机!E:H,4,FALSE)</f>
        <v>100</v>
      </c>
      <c r="L1116" t="str">
        <f t="shared" si="17"/>
        <v/>
      </c>
    </row>
    <row r="1117" spans="1:12" ht="14.25" hidden="1" customHeight="1">
      <c r="A1117" s="16">
        <v>42901</v>
      </c>
      <c r="B1117" s="22">
        <v>0.60223379629629636</v>
      </c>
      <c r="C1117" t="s">
        <v>14511</v>
      </c>
      <c r="D1117" t="s">
        <v>14512</v>
      </c>
      <c r="E1117" s="17">
        <v>223510</v>
      </c>
      <c r="F1117" t="s">
        <v>14573</v>
      </c>
      <c r="G1117" s="17">
        <v>152</v>
      </c>
      <c r="H1117" t="s">
        <v>41</v>
      </c>
      <c r="I1117" t="s">
        <v>42</v>
      </c>
      <c r="J1117" t="s">
        <v>22656</v>
      </c>
      <c r="K1117">
        <f>VLOOKUP(F1117,自助机!E:H,4,FALSE)</f>
        <v>152</v>
      </c>
      <c r="L1117" t="str">
        <f t="shared" si="17"/>
        <v/>
      </c>
    </row>
    <row r="1118" spans="1:12" ht="14.25" hidden="1" customHeight="1">
      <c r="A1118" s="16">
        <v>42901</v>
      </c>
      <c r="B1118" s="22">
        <v>0.60231481481481486</v>
      </c>
      <c r="C1118" t="s">
        <v>14567</v>
      </c>
      <c r="D1118" t="s">
        <v>14568</v>
      </c>
      <c r="E1118" s="17">
        <v>223514</v>
      </c>
      <c r="F1118" t="s">
        <v>14569</v>
      </c>
      <c r="G1118" s="17">
        <v>20</v>
      </c>
      <c r="H1118" t="s">
        <v>41</v>
      </c>
      <c r="I1118" t="s">
        <v>42</v>
      </c>
      <c r="J1118" t="s">
        <v>22656</v>
      </c>
      <c r="K1118">
        <f>VLOOKUP(F1118,自助机!E:H,4,FALSE)</f>
        <v>20</v>
      </c>
      <c r="L1118" t="str">
        <f t="shared" si="17"/>
        <v/>
      </c>
    </row>
    <row r="1119" spans="1:12" ht="14.25" hidden="1" customHeight="1">
      <c r="A1119" s="16">
        <v>42901</v>
      </c>
      <c r="B1119" s="22">
        <v>0.60239583333333335</v>
      </c>
      <c r="C1119" t="s">
        <v>14577</v>
      </c>
      <c r="D1119" t="s">
        <v>14578</v>
      </c>
      <c r="E1119" s="17">
        <v>223519</v>
      </c>
      <c r="F1119" t="s">
        <v>14579</v>
      </c>
      <c r="G1119" s="17">
        <v>200</v>
      </c>
      <c r="H1119" t="s">
        <v>41</v>
      </c>
      <c r="I1119" t="s">
        <v>42</v>
      </c>
      <c r="J1119" t="s">
        <v>22656</v>
      </c>
      <c r="K1119">
        <f>VLOOKUP(F1119,自助机!E:H,4,FALSE)</f>
        <v>200</v>
      </c>
      <c r="L1119" t="str">
        <f t="shared" si="17"/>
        <v/>
      </c>
    </row>
    <row r="1120" spans="1:12" ht="14.25" hidden="1" customHeight="1">
      <c r="A1120" s="16">
        <v>42901</v>
      </c>
      <c r="B1120" s="22">
        <v>0.6033680555555555</v>
      </c>
      <c r="C1120" t="s">
        <v>14589</v>
      </c>
      <c r="D1120" t="s">
        <v>14590</v>
      </c>
      <c r="E1120" s="17">
        <v>223576</v>
      </c>
      <c r="F1120" t="s">
        <v>14591</v>
      </c>
      <c r="G1120" s="17">
        <v>100</v>
      </c>
      <c r="H1120" t="s">
        <v>41</v>
      </c>
      <c r="I1120" t="s">
        <v>42</v>
      </c>
      <c r="J1120" t="s">
        <v>22656</v>
      </c>
      <c r="K1120">
        <f>VLOOKUP(F1120,自助机!E:H,4,FALSE)</f>
        <v>100</v>
      </c>
      <c r="L1120" t="str">
        <f t="shared" si="17"/>
        <v/>
      </c>
    </row>
    <row r="1121" spans="1:12" ht="14.25" hidden="1" customHeight="1">
      <c r="A1121" s="16">
        <v>42901</v>
      </c>
      <c r="B1121" s="22">
        <v>0.60363425925925929</v>
      </c>
      <c r="C1121" t="s">
        <v>14583</v>
      </c>
      <c r="D1121" t="s">
        <v>14584</v>
      </c>
      <c r="E1121" s="17">
        <v>223587</v>
      </c>
      <c r="F1121" t="s">
        <v>14585</v>
      </c>
      <c r="G1121" s="17">
        <v>2100</v>
      </c>
      <c r="H1121" t="s">
        <v>41</v>
      </c>
      <c r="I1121" t="s">
        <v>42</v>
      </c>
      <c r="J1121" t="s">
        <v>22656</v>
      </c>
      <c r="K1121">
        <f>VLOOKUP(F1121,自助机!E:H,4,FALSE)</f>
        <v>2100</v>
      </c>
      <c r="L1121" t="str">
        <f t="shared" si="17"/>
        <v/>
      </c>
    </row>
    <row r="1122" spans="1:12" ht="14.25" hidden="1" customHeight="1">
      <c r="A1122" s="16">
        <v>42901</v>
      </c>
      <c r="B1122" s="22">
        <v>0.60405092592592591</v>
      </c>
      <c r="C1122" t="s">
        <v>14601</v>
      </c>
      <c r="D1122" t="s">
        <v>14602</v>
      </c>
      <c r="E1122" s="17">
        <v>223609</v>
      </c>
      <c r="F1122" t="s">
        <v>14603</v>
      </c>
      <c r="G1122" s="17">
        <v>96</v>
      </c>
      <c r="H1122" t="s">
        <v>41</v>
      </c>
      <c r="I1122" t="s">
        <v>42</v>
      </c>
      <c r="J1122" t="s">
        <v>22656</v>
      </c>
      <c r="K1122">
        <f>VLOOKUP(F1122,自助机!E:H,4,FALSE)</f>
        <v>96</v>
      </c>
      <c r="L1122" t="str">
        <f t="shared" si="17"/>
        <v/>
      </c>
    </row>
    <row r="1123" spans="1:12" ht="14.25" hidden="1" customHeight="1">
      <c r="A1123" s="16">
        <v>42901</v>
      </c>
      <c r="B1123" s="22">
        <v>0.60413194444444451</v>
      </c>
      <c r="C1123" t="s">
        <v>14595</v>
      </c>
      <c r="D1123" t="s">
        <v>14596</v>
      </c>
      <c r="E1123" s="17">
        <v>223614</v>
      </c>
      <c r="F1123" t="s">
        <v>14597</v>
      </c>
      <c r="G1123" s="17">
        <v>300</v>
      </c>
      <c r="H1123" t="s">
        <v>41</v>
      </c>
      <c r="I1123" t="s">
        <v>42</v>
      </c>
      <c r="J1123" t="s">
        <v>22656</v>
      </c>
      <c r="K1123">
        <f>VLOOKUP(F1123,自助机!E:H,4,FALSE)</f>
        <v>300</v>
      </c>
      <c r="L1123" t="str">
        <f t="shared" si="17"/>
        <v/>
      </c>
    </row>
    <row r="1124" spans="1:12" ht="14.25" hidden="1" customHeight="1">
      <c r="A1124" s="16">
        <v>42901</v>
      </c>
      <c r="B1124" s="22">
        <v>0.60513888888888889</v>
      </c>
      <c r="C1124" t="s">
        <v>14340</v>
      </c>
      <c r="D1124" t="s">
        <v>14341</v>
      </c>
      <c r="E1124" s="17">
        <v>223655</v>
      </c>
      <c r="F1124" t="s">
        <v>14607</v>
      </c>
      <c r="G1124" s="17">
        <v>24</v>
      </c>
      <c r="H1124" t="s">
        <v>41</v>
      </c>
      <c r="I1124" t="s">
        <v>42</v>
      </c>
      <c r="J1124" t="s">
        <v>22656</v>
      </c>
      <c r="K1124">
        <f>VLOOKUP(F1124,自助机!E:H,4,FALSE)</f>
        <v>24</v>
      </c>
      <c r="L1124" t="str">
        <f t="shared" si="17"/>
        <v/>
      </c>
    </row>
    <row r="1125" spans="1:12" ht="14.25" hidden="1" customHeight="1">
      <c r="A1125" s="16">
        <v>42901</v>
      </c>
      <c r="B1125" s="22">
        <v>0.60708333333333331</v>
      </c>
      <c r="C1125" t="s">
        <v>14611</v>
      </c>
      <c r="D1125" t="s">
        <v>14612</v>
      </c>
      <c r="E1125" s="17">
        <v>223762</v>
      </c>
      <c r="F1125" t="s">
        <v>14613</v>
      </c>
      <c r="G1125" s="17">
        <v>2500</v>
      </c>
      <c r="H1125" t="s">
        <v>41</v>
      </c>
      <c r="I1125" t="s">
        <v>42</v>
      </c>
      <c r="J1125" t="s">
        <v>22656</v>
      </c>
      <c r="K1125">
        <f>VLOOKUP(F1125,自助机!E:H,4,FALSE)</f>
        <v>2500</v>
      </c>
      <c r="L1125" t="str">
        <f t="shared" si="17"/>
        <v/>
      </c>
    </row>
    <row r="1126" spans="1:12" ht="14.25" hidden="1" customHeight="1">
      <c r="A1126" s="16">
        <v>42901</v>
      </c>
      <c r="B1126" s="22">
        <v>0.60717592592592595</v>
      </c>
      <c r="C1126" t="s">
        <v>13817</v>
      </c>
      <c r="D1126" t="s">
        <v>13818</v>
      </c>
      <c r="E1126" s="17">
        <v>223767</v>
      </c>
      <c r="F1126" t="s">
        <v>14617</v>
      </c>
      <c r="G1126" s="17">
        <v>1500</v>
      </c>
      <c r="H1126" t="s">
        <v>41</v>
      </c>
      <c r="I1126" t="s">
        <v>42</v>
      </c>
      <c r="J1126" t="s">
        <v>22656</v>
      </c>
      <c r="K1126">
        <f>VLOOKUP(F1126,自助机!E:H,4,FALSE)</f>
        <v>1500</v>
      </c>
      <c r="L1126" t="str">
        <f t="shared" si="17"/>
        <v/>
      </c>
    </row>
    <row r="1127" spans="1:12" ht="14.25" hidden="1" customHeight="1">
      <c r="A1127" s="16">
        <v>42901</v>
      </c>
      <c r="B1127" s="22">
        <v>0.60806712962962961</v>
      </c>
      <c r="C1127" t="s">
        <v>14621</v>
      </c>
      <c r="D1127" t="s">
        <v>14622</v>
      </c>
      <c r="E1127" s="17">
        <v>223832</v>
      </c>
      <c r="F1127" t="s">
        <v>14623</v>
      </c>
      <c r="G1127" s="17">
        <v>100</v>
      </c>
      <c r="H1127" t="s">
        <v>41</v>
      </c>
      <c r="I1127" t="s">
        <v>42</v>
      </c>
      <c r="J1127" t="s">
        <v>22656</v>
      </c>
      <c r="K1127">
        <f>VLOOKUP(F1127,自助机!E:H,4,FALSE)</f>
        <v>100</v>
      </c>
      <c r="L1127" t="str">
        <f t="shared" si="17"/>
        <v/>
      </c>
    </row>
    <row r="1128" spans="1:12" ht="14.25" hidden="1" customHeight="1">
      <c r="A1128" s="16">
        <v>42901</v>
      </c>
      <c r="B1128" s="22">
        <v>0.60890046296296296</v>
      </c>
      <c r="C1128" t="s">
        <v>1385</v>
      </c>
      <c r="D1128" t="s">
        <v>1386</v>
      </c>
      <c r="E1128" s="17">
        <v>223878</v>
      </c>
      <c r="F1128" t="s">
        <v>14627</v>
      </c>
      <c r="G1128" s="17">
        <v>500</v>
      </c>
      <c r="H1128" t="s">
        <v>41</v>
      </c>
      <c r="I1128" t="s">
        <v>42</v>
      </c>
      <c r="J1128" t="s">
        <v>22656</v>
      </c>
      <c r="K1128">
        <f>VLOOKUP(F1128,自助机!E:H,4,FALSE)</f>
        <v>500</v>
      </c>
      <c r="L1128" t="str">
        <f t="shared" si="17"/>
        <v/>
      </c>
    </row>
    <row r="1129" spans="1:12" ht="14.25" hidden="1" customHeight="1">
      <c r="A1129" s="16">
        <v>42901</v>
      </c>
      <c r="B1129" s="22">
        <v>0.6091550925925926</v>
      </c>
      <c r="C1129" t="s">
        <v>14631</v>
      </c>
      <c r="D1129" t="s">
        <v>14632</v>
      </c>
      <c r="E1129" s="17">
        <v>223892</v>
      </c>
      <c r="F1129" t="s">
        <v>14633</v>
      </c>
      <c r="G1129" s="17">
        <v>500</v>
      </c>
      <c r="H1129" t="s">
        <v>41</v>
      </c>
      <c r="I1129" t="s">
        <v>42</v>
      </c>
      <c r="J1129" t="s">
        <v>22656</v>
      </c>
      <c r="K1129">
        <f>VLOOKUP(F1129,自助机!E:H,4,FALSE)</f>
        <v>500</v>
      </c>
      <c r="L1129" t="str">
        <f t="shared" si="17"/>
        <v/>
      </c>
    </row>
    <row r="1130" spans="1:12" ht="14.25" hidden="1" customHeight="1">
      <c r="A1130" s="16">
        <v>42901</v>
      </c>
      <c r="B1130" s="22">
        <v>0.61123842592592592</v>
      </c>
      <c r="C1130" t="s">
        <v>14637</v>
      </c>
      <c r="D1130" t="s">
        <v>14638</v>
      </c>
      <c r="E1130" s="17">
        <v>223996</v>
      </c>
      <c r="F1130" t="s">
        <v>14639</v>
      </c>
      <c r="G1130" s="17">
        <v>400</v>
      </c>
      <c r="H1130" t="s">
        <v>41</v>
      </c>
      <c r="I1130" t="s">
        <v>42</v>
      </c>
      <c r="J1130" t="s">
        <v>22656</v>
      </c>
      <c r="K1130">
        <f>VLOOKUP(F1130,自助机!E:H,4,FALSE)</f>
        <v>400</v>
      </c>
      <c r="L1130" t="str">
        <f t="shared" si="17"/>
        <v/>
      </c>
    </row>
    <row r="1131" spans="1:12" ht="14.25" hidden="1" customHeight="1">
      <c r="A1131" s="16">
        <v>42901</v>
      </c>
      <c r="B1131" s="22">
        <v>0.61216435185185192</v>
      </c>
      <c r="C1131" t="s">
        <v>14643</v>
      </c>
      <c r="D1131" t="s">
        <v>14644</v>
      </c>
      <c r="E1131" s="17">
        <v>224053</v>
      </c>
      <c r="F1131" t="s">
        <v>14645</v>
      </c>
      <c r="G1131" s="17">
        <v>100</v>
      </c>
      <c r="H1131" t="s">
        <v>41</v>
      </c>
      <c r="I1131" t="s">
        <v>42</v>
      </c>
      <c r="J1131" t="s">
        <v>22656</v>
      </c>
      <c r="K1131">
        <f>VLOOKUP(F1131,自助机!E:H,4,FALSE)</f>
        <v>100</v>
      </c>
      <c r="L1131" t="str">
        <f t="shared" si="17"/>
        <v/>
      </c>
    </row>
    <row r="1132" spans="1:12" ht="14.25" hidden="1" customHeight="1">
      <c r="A1132" s="16">
        <v>42901</v>
      </c>
      <c r="B1132" s="22">
        <v>0.61256944444444439</v>
      </c>
      <c r="C1132" t="s">
        <v>916</v>
      </c>
      <c r="D1132" t="s">
        <v>917</v>
      </c>
      <c r="E1132" s="17">
        <v>224064</v>
      </c>
      <c r="F1132" t="s">
        <v>14649</v>
      </c>
      <c r="G1132" s="17">
        <v>200</v>
      </c>
      <c r="H1132" t="s">
        <v>41</v>
      </c>
      <c r="I1132" t="s">
        <v>42</v>
      </c>
      <c r="J1132" t="s">
        <v>22656</v>
      </c>
      <c r="K1132">
        <f>VLOOKUP(F1132,自助机!E:H,4,FALSE)</f>
        <v>200</v>
      </c>
      <c r="L1132" t="str">
        <f t="shared" si="17"/>
        <v/>
      </c>
    </row>
    <row r="1133" spans="1:12" ht="14.25" hidden="1" customHeight="1">
      <c r="A1133" s="16">
        <v>42901</v>
      </c>
      <c r="B1133" s="22">
        <v>0.61357638888888888</v>
      </c>
      <c r="C1133" t="s">
        <v>14653</v>
      </c>
      <c r="D1133" t="s">
        <v>14654</v>
      </c>
      <c r="E1133" s="17">
        <v>224129</v>
      </c>
      <c r="F1133" t="s">
        <v>14655</v>
      </c>
      <c r="G1133" s="17">
        <v>300</v>
      </c>
      <c r="H1133" t="s">
        <v>41</v>
      </c>
      <c r="I1133" t="s">
        <v>42</v>
      </c>
      <c r="J1133" t="s">
        <v>22656</v>
      </c>
      <c r="K1133">
        <f>VLOOKUP(F1133,自助机!E:H,4,FALSE)</f>
        <v>300</v>
      </c>
      <c r="L1133" t="str">
        <f t="shared" si="17"/>
        <v/>
      </c>
    </row>
    <row r="1134" spans="1:12" ht="14.25" hidden="1" customHeight="1">
      <c r="A1134" s="16">
        <v>42901</v>
      </c>
      <c r="B1134" s="22">
        <v>0.61549768518518522</v>
      </c>
      <c r="C1134" t="s">
        <v>14659</v>
      </c>
      <c r="D1134" t="s">
        <v>14660</v>
      </c>
      <c r="E1134" s="17">
        <v>224246</v>
      </c>
      <c r="F1134" t="s">
        <v>14661</v>
      </c>
      <c r="G1134" s="17">
        <v>100</v>
      </c>
      <c r="H1134" t="s">
        <v>41</v>
      </c>
      <c r="I1134" t="s">
        <v>42</v>
      </c>
      <c r="J1134" t="s">
        <v>22656</v>
      </c>
      <c r="K1134">
        <f>VLOOKUP(F1134,自助机!E:H,4,FALSE)</f>
        <v>100</v>
      </c>
      <c r="L1134" t="str">
        <f t="shared" si="17"/>
        <v/>
      </c>
    </row>
    <row r="1135" spans="1:12" ht="14.25" hidden="1" customHeight="1">
      <c r="A1135" s="16">
        <v>42901</v>
      </c>
      <c r="B1135" s="22">
        <v>0.61591435185185184</v>
      </c>
      <c r="C1135" t="s">
        <v>14517</v>
      </c>
      <c r="D1135" t="s">
        <v>14518</v>
      </c>
      <c r="E1135" s="17">
        <v>224271</v>
      </c>
      <c r="F1135" t="s">
        <v>14665</v>
      </c>
      <c r="G1135" s="17">
        <v>50</v>
      </c>
      <c r="H1135" t="s">
        <v>41</v>
      </c>
      <c r="I1135" t="s">
        <v>42</v>
      </c>
      <c r="J1135" t="s">
        <v>22656</v>
      </c>
      <c r="K1135">
        <f>VLOOKUP(F1135,自助机!E:H,4,FALSE)</f>
        <v>50</v>
      </c>
      <c r="L1135" t="str">
        <f t="shared" si="17"/>
        <v/>
      </c>
    </row>
    <row r="1136" spans="1:12" ht="14.25" hidden="1" customHeight="1">
      <c r="A1136" s="16">
        <v>42901</v>
      </c>
      <c r="B1136" s="22">
        <v>0.61599537037037033</v>
      </c>
      <c r="C1136" t="s">
        <v>14675</v>
      </c>
      <c r="D1136" t="s">
        <v>14676</v>
      </c>
      <c r="E1136" s="17">
        <v>224275</v>
      </c>
      <c r="F1136" t="s">
        <v>14677</v>
      </c>
      <c r="G1136" s="17">
        <v>200</v>
      </c>
      <c r="H1136" t="s">
        <v>41</v>
      </c>
      <c r="I1136" t="s">
        <v>42</v>
      </c>
      <c r="J1136" t="s">
        <v>22656</v>
      </c>
      <c r="K1136">
        <f>VLOOKUP(F1136,自助机!E:H,4,FALSE)</f>
        <v>200</v>
      </c>
      <c r="L1136" t="str">
        <f t="shared" si="17"/>
        <v/>
      </c>
    </row>
    <row r="1137" spans="1:12" ht="14.25" hidden="1" customHeight="1">
      <c r="A1137" s="16">
        <v>42901</v>
      </c>
      <c r="B1137" s="22">
        <v>0.61628472222222219</v>
      </c>
      <c r="C1137" t="s">
        <v>14669</v>
      </c>
      <c r="D1137" t="s">
        <v>14670</v>
      </c>
      <c r="E1137" s="17">
        <v>224295</v>
      </c>
      <c r="F1137" t="s">
        <v>14671</v>
      </c>
      <c r="G1137" s="17">
        <v>15</v>
      </c>
      <c r="H1137" t="s">
        <v>41</v>
      </c>
      <c r="I1137" t="s">
        <v>42</v>
      </c>
      <c r="J1137" t="s">
        <v>22656</v>
      </c>
      <c r="K1137">
        <f>VLOOKUP(F1137,自助机!E:H,4,FALSE)</f>
        <v>15</v>
      </c>
      <c r="L1137" t="str">
        <f t="shared" si="17"/>
        <v/>
      </c>
    </row>
    <row r="1138" spans="1:12" ht="14.25" hidden="1" customHeight="1">
      <c r="A1138" s="16">
        <v>42901</v>
      </c>
      <c r="B1138" s="22">
        <v>0.61761574074074077</v>
      </c>
      <c r="C1138" t="s">
        <v>14681</v>
      </c>
      <c r="D1138" t="s">
        <v>14682</v>
      </c>
      <c r="E1138" s="17">
        <v>224405</v>
      </c>
      <c r="F1138" t="s">
        <v>14683</v>
      </c>
      <c r="G1138" s="17">
        <v>500</v>
      </c>
      <c r="H1138" t="s">
        <v>41</v>
      </c>
      <c r="I1138" t="s">
        <v>42</v>
      </c>
      <c r="J1138" t="s">
        <v>22656</v>
      </c>
      <c r="K1138">
        <f>VLOOKUP(F1138,自助机!E:H,4,FALSE)</f>
        <v>500</v>
      </c>
      <c r="L1138" t="str">
        <f t="shared" si="17"/>
        <v/>
      </c>
    </row>
    <row r="1139" spans="1:12" ht="14.25" hidden="1" customHeight="1">
      <c r="A1139" s="16">
        <v>42901</v>
      </c>
      <c r="B1139" s="22">
        <v>0.61781249999999999</v>
      </c>
      <c r="C1139" t="s">
        <v>14687</v>
      </c>
      <c r="D1139" t="s">
        <v>14688</v>
      </c>
      <c r="E1139" s="17">
        <v>224429</v>
      </c>
      <c r="F1139" t="s">
        <v>14689</v>
      </c>
      <c r="G1139" s="17">
        <v>20</v>
      </c>
      <c r="H1139" t="s">
        <v>41</v>
      </c>
      <c r="I1139" t="s">
        <v>42</v>
      </c>
      <c r="J1139" t="s">
        <v>22656</v>
      </c>
      <c r="K1139">
        <f>VLOOKUP(F1139,自助机!E:H,4,FALSE)</f>
        <v>20</v>
      </c>
      <c r="L1139" t="str">
        <f t="shared" si="17"/>
        <v/>
      </c>
    </row>
    <row r="1140" spans="1:12" ht="14.25" hidden="1" customHeight="1">
      <c r="A1140" s="16">
        <v>42901</v>
      </c>
      <c r="B1140" s="22">
        <v>0.61858796296296303</v>
      </c>
      <c r="C1140" t="s">
        <v>14693</v>
      </c>
      <c r="D1140" t="s">
        <v>14694</v>
      </c>
      <c r="E1140" s="17">
        <v>224474</v>
      </c>
      <c r="F1140" t="s">
        <v>14695</v>
      </c>
      <c r="G1140" s="17">
        <v>100</v>
      </c>
      <c r="H1140" t="s">
        <v>41</v>
      </c>
      <c r="I1140" t="s">
        <v>42</v>
      </c>
      <c r="J1140" t="s">
        <v>22656</v>
      </c>
      <c r="K1140">
        <f>VLOOKUP(F1140,自助机!E:H,4,FALSE)</f>
        <v>100</v>
      </c>
      <c r="L1140" t="str">
        <f t="shared" si="17"/>
        <v/>
      </c>
    </row>
    <row r="1141" spans="1:12" ht="14.25" hidden="1" customHeight="1">
      <c r="A1141" s="16">
        <v>42901</v>
      </c>
      <c r="B1141" s="22">
        <v>0.62229166666666669</v>
      </c>
      <c r="C1141" t="s">
        <v>14699</v>
      </c>
      <c r="D1141" t="s">
        <v>14700</v>
      </c>
      <c r="E1141" s="17">
        <v>224728</v>
      </c>
      <c r="F1141" t="s">
        <v>14701</v>
      </c>
      <c r="G1141" s="17">
        <v>297</v>
      </c>
      <c r="H1141" t="s">
        <v>41</v>
      </c>
      <c r="I1141" t="s">
        <v>42</v>
      </c>
      <c r="J1141" t="s">
        <v>22656</v>
      </c>
      <c r="K1141">
        <f>VLOOKUP(F1141,自助机!E:H,4,FALSE)</f>
        <v>297</v>
      </c>
      <c r="L1141" t="str">
        <f t="shared" si="17"/>
        <v/>
      </c>
    </row>
    <row r="1142" spans="1:12" ht="14.25" hidden="1" customHeight="1">
      <c r="A1142" s="16">
        <v>42901</v>
      </c>
      <c r="B1142" s="22">
        <v>0.62271990740740735</v>
      </c>
      <c r="C1142" t="s">
        <v>14705</v>
      </c>
      <c r="D1142" t="s">
        <v>14706</v>
      </c>
      <c r="E1142" s="17">
        <v>224760</v>
      </c>
      <c r="F1142" t="s">
        <v>14707</v>
      </c>
      <c r="G1142" s="17">
        <v>100</v>
      </c>
      <c r="H1142" t="s">
        <v>41</v>
      </c>
      <c r="I1142" t="s">
        <v>42</v>
      </c>
      <c r="J1142" t="s">
        <v>22656</v>
      </c>
      <c r="K1142">
        <f>VLOOKUP(F1142,自助机!E:H,4,FALSE)</f>
        <v>100</v>
      </c>
      <c r="L1142" t="str">
        <f t="shared" si="17"/>
        <v/>
      </c>
    </row>
    <row r="1143" spans="1:12" ht="14.25" hidden="1" customHeight="1">
      <c r="A1143" s="16">
        <v>42901</v>
      </c>
      <c r="B1143" s="22">
        <v>0.62285879629629626</v>
      </c>
      <c r="C1143" t="s">
        <v>14711</v>
      </c>
      <c r="D1143" t="s">
        <v>14712</v>
      </c>
      <c r="E1143" s="17">
        <v>224774</v>
      </c>
      <c r="F1143" t="s">
        <v>14713</v>
      </c>
      <c r="G1143" s="17">
        <v>100</v>
      </c>
      <c r="H1143" t="s">
        <v>41</v>
      </c>
      <c r="I1143" t="s">
        <v>42</v>
      </c>
      <c r="J1143" t="s">
        <v>22656</v>
      </c>
      <c r="K1143">
        <f>VLOOKUP(F1143,自助机!E:H,4,FALSE)</f>
        <v>100</v>
      </c>
      <c r="L1143" t="str">
        <f t="shared" si="17"/>
        <v/>
      </c>
    </row>
    <row r="1144" spans="1:12" ht="14.25" hidden="1" customHeight="1">
      <c r="A1144" s="16">
        <v>42901</v>
      </c>
      <c r="B1144" s="22">
        <v>0.62394675925925924</v>
      </c>
      <c r="C1144" t="s">
        <v>1096</v>
      </c>
      <c r="D1144" t="s">
        <v>958</v>
      </c>
      <c r="E1144" s="17">
        <v>224834</v>
      </c>
      <c r="F1144" t="s">
        <v>14717</v>
      </c>
      <c r="G1144" s="17">
        <v>50</v>
      </c>
      <c r="H1144" t="s">
        <v>41</v>
      </c>
      <c r="I1144" t="s">
        <v>42</v>
      </c>
      <c r="J1144" t="s">
        <v>22656</v>
      </c>
      <c r="K1144">
        <f>VLOOKUP(F1144,自助机!E:H,4,FALSE)</f>
        <v>50</v>
      </c>
      <c r="L1144" t="str">
        <f t="shared" si="17"/>
        <v/>
      </c>
    </row>
    <row r="1145" spans="1:12" ht="14.25" hidden="1" customHeight="1">
      <c r="A1145" s="16">
        <v>42901</v>
      </c>
      <c r="B1145" s="22">
        <v>0.62449074074074074</v>
      </c>
      <c r="C1145" t="s">
        <v>1096</v>
      </c>
      <c r="D1145" t="s">
        <v>958</v>
      </c>
      <c r="E1145" s="17">
        <v>224879</v>
      </c>
      <c r="F1145" t="s">
        <v>14727</v>
      </c>
      <c r="G1145" s="17">
        <v>100</v>
      </c>
      <c r="H1145" t="s">
        <v>41</v>
      </c>
      <c r="I1145" t="s">
        <v>42</v>
      </c>
      <c r="J1145" t="s">
        <v>22656</v>
      </c>
      <c r="K1145">
        <f>VLOOKUP(F1145,自助机!E:H,4,FALSE)</f>
        <v>100</v>
      </c>
      <c r="L1145" t="str">
        <f t="shared" si="17"/>
        <v/>
      </c>
    </row>
    <row r="1146" spans="1:12" ht="14.25" hidden="1" customHeight="1">
      <c r="A1146" s="16">
        <v>42901</v>
      </c>
      <c r="B1146" s="22">
        <v>0.62458333333333338</v>
      </c>
      <c r="C1146" t="s">
        <v>14721</v>
      </c>
      <c r="D1146" t="s">
        <v>14722</v>
      </c>
      <c r="E1146" s="17">
        <v>224884</v>
      </c>
      <c r="F1146" t="s">
        <v>14723</v>
      </c>
      <c r="G1146" s="17">
        <v>1</v>
      </c>
      <c r="H1146" t="s">
        <v>41</v>
      </c>
      <c r="I1146" t="s">
        <v>42</v>
      </c>
      <c r="J1146" t="s">
        <v>22656</v>
      </c>
      <c r="K1146">
        <f>VLOOKUP(F1146,自助机!E:H,4,FALSE)</f>
        <v>1</v>
      </c>
      <c r="L1146" t="str">
        <f t="shared" si="17"/>
        <v/>
      </c>
    </row>
    <row r="1147" spans="1:12" ht="14.25" hidden="1" customHeight="1">
      <c r="A1147" s="16">
        <v>42901</v>
      </c>
      <c r="B1147" s="22">
        <v>0.62668981481481478</v>
      </c>
      <c r="C1147" t="s">
        <v>14731</v>
      </c>
      <c r="D1147" t="s">
        <v>14732</v>
      </c>
      <c r="E1147" s="17">
        <v>225040</v>
      </c>
      <c r="F1147" t="s">
        <v>14733</v>
      </c>
      <c r="G1147" s="17">
        <v>200</v>
      </c>
      <c r="H1147" t="s">
        <v>41</v>
      </c>
      <c r="I1147" t="s">
        <v>42</v>
      </c>
      <c r="J1147" t="s">
        <v>22656</v>
      </c>
      <c r="K1147">
        <f>VLOOKUP(F1147,自助机!E:H,4,FALSE)</f>
        <v>200</v>
      </c>
      <c r="L1147" t="str">
        <f t="shared" si="17"/>
        <v/>
      </c>
    </row>
    <row r="1148" spans="1:12" ht="14.25" hidden="1" customHeight="1">
      <c r="A1148" s="16">
        <v>42901</v>
      </c>
      <c r="B1148" s="22">
        <v>0.62728009259259265</v>
      </c>
      <c r="C1148" t="s">
        <v>14737</v>
      </c>
      <c r="D1148" t="s">
        <v>14738</v>
      </c>
      <c r="E1148" s="17">
        <v>225081</v>
      </c>
      <c r="F1148" t="s">
        <v>14739</v>
      </c>
      <c r="G1148" s="17">
        <v>100</v>
      </c>
      <c r="H1148" t="s">
        <v>41</v>
      </c>
      <c r="I1148" t="s">
        <v>42</v>
      </c>
      <c r="J1148" t="s">
        <v>22656</v>
      </c>
      <c r="K1148">
        <f>VLOOKUP(F1148,自助机!E:H,4,FALSE)</f>
        <v>100</v>
      </c>
      <c r="L1148" t="str">
        <f t="shared" si="17"/>
        <v/>
      </c>
    </row>
    <row r="1149" spans="1:12" ht="14.25" hidden="1" customHeight="1">
      <c r="A1149" s="16">
        <v>42901</v>
      </c>
      <c r="B1149" s="22">
        <v>0.62881944444444449</v>
      </c>
      <c r="C1149" t="s">
        <v>14743</v>
      </c>
      <c r="D1149" t="s">
        <v>14744</v>
      </c>
      <c r="E1149" s="17">
        <v>225179</v>
      </c>
      <c r="F1149" t="s">
        <v>14745</v>
      </c>
      <c r="G1149" s="17">
        <v>100</v>
      </c>
      <c r="H1149" t="s">
        <v>41</v>
      </c>
      <c r="I1149" t="s">
        <v>42</v>
      </c>
      <c r="J1149" t="s">
        <v>22656</v>
      </c>
      <c r="K1149">
        <f>VLOOKUP(F1149,自助机!E:H,4,FALSE)</f>
        <v>100</v>
      </c>
      <c r="L1149" t="str">
        <f t="shared" si="17"/>
        <v/>
      </c>
    </row>
    <row r="1150" spans="1:12" ht="14.25" hidden="1" customHeight="1">
      <c r="A1150" s="16">
        <v>42901</v>
      </c>
      <c r="B1150" s="22">
        <v>0.62935185185185183</v>
      </c>
      <c r="C1150" t="s">
        <v>14749</v>
      </c>
      <c r="D1150" t="s">
        <v>14750</v>
      </c>
      <c r="E1150" s="17">
        <v>225205</v>
      </c>
      <c r="F1150" t="s">
        <v>14751</v>
      </c>
      <c r="G1150" s="17">
        <v>920</v>
      </c>
      <c r="H1150" t="s">
        <v>41</v>
      </c>
      <c r="I1150" t="s">
        <v>42</v>
      </c>
      <c r="J1150" t="s">
        <v>22656</v>
      </c>
      <c r="K1150">
        <f>VLOOKUP(F1150,自助机!E:H,4,FALSE)</f>
        <v>920</v>
      </c>
      <c r="L1150" t="str">
        <f t="shared" si="17"/>
        <v/>
      </c>
    </row>
    <row r="1151" spans="1:12" ht="14.25" hidden="1" customHeight="1">
      <c r="A1151" s="16">
        <v>42901</v>
      </c>
      <c r="B1151" s="22">
        <v>0.62975694444444441</v>
      </c>
      <c r="C1151" t="s">
        <v>14755</v>
      </c>
      <c r="D1151" t="s">
        <v>14756</v>
      </c>
      <c r="E1151" s="17">
        <v>225232</v>
      </c>
      <c r="F1151" t="s">
        <v>14757</v>
      </c>
      <c r="G1151" s="17">
        <v>100</v>
      </c>
      <c r="H1151" t="s">
        <v>41</v>
      </c>
      <c r="I1151" t="s">
        <v>42</v>
      </c>
      <c r="J1151" t="s">
        <v>22656</v>
      </c>
      <c r="K1151">
        <f>VLOOKUP(F1151,自助机!E:H,4,FALSE)</f>
        <v>100</v>
      </c>
      <c r="L1151" t="str">
        <f t="shared" si="17"/>
        <v/>
      </c>
    </row>
    <row r="1152" spans="1:12" ht="14.25" hidden="1" customHeight="1">
      <c r="A1152" s="16">
        <v>42901</v>
      </c>
      <c r="B1152" s="22">
        <v>0.62979166666666664</v>
      </c>
      <c r="C1152" t="s">
        <v>14761</v>
      </c>
      <c r="D1152" t="s">
        <v>14762</v>
      </c>
      <c r="E1152" s="17">
        <v>225234</v>
      </c>
      <c r="F1152" t="s">
        <v>14763</v>
      </c>
      <c r="G1152" s="17">
        <v>5</v>
      </c>
      <c r="H1152" t="s">
        <v>41</v>
      </c>
      <c r="I1152" t="s">
        <v>42</v>
      </c>
      <c r="J1152" t="s">
        <v>22656</v>
      </c>
      <c r="K1152">
        <f>VLOOKUP(F1152,自助机!E:H,4,FALSE)</f>
        <v>5</v>
      </c>
      <c r="L1152" t="str">
        <f t="shared" si="17"/>
        <v/>
      </c>
    </row>
    <row r="1153" spans="1:12" ht="14.25" hidden="1" customHeight="1">
      <c r="A1153" s="16">
        <v>42901</v>
      </c>
      <c r="B1153" s="22">
        <v>0.62997685185185182</v>
      </c>
      <c r="C1153" t="s">
        <v>14767</v>
      </c>
      <c r="D1153" t="s">
        <v>14768</v>
      </c>
      <c r="E1153" s="17">
        <v>225242</v>
      </c>
      <c r="F1153" t="s">
        <v>14769</v>
      </c>
      <c r="G1153" s="17">
        <v>100</v>
      </c>
      <c r="H1153" t="s">
        <v>41</v>
      </c>
      <c r="I1153" t="s">
        <v>42</v>
      </c>
      <c r="J1153" t="s">
        <v>22656</v>
      </c>
      <c r="K1153">
        <f>VLOOKUP(F1153,自助机!E:H,4,FALSE)</f>
        <v>100</v>
      </c>
      <c r="L1153" t="str">
        <f t="shared" si="17"/>
        <v/>
      </c>
    </row>
    <row r="1154" spans="1:12" ht="14.25" hidden="1" customHeight="1">
      <c r="A1154" s="16">
        <v>42901</v>
      </c>
      <c r="B1154" s="22">
        <v>0.63028935185185186</v>
      </c>
      <c r="C1154" t="s">
        <v>14779</v>
      </c>
      <c r="D1154" t="s">
        <v>14780</v>
      </c>
      <c r="E1154" s="17">
        <v>225259</v>
      </c>
      <c r="F1154" t="s">
        <v>14781</v>
      </c>
      <c r="G1154" s="17">
        <v>600</v>
      </c>
      <c r="H1154" t="s">
        <v>41</v>
      </c>
      <c r="I1154" t="s">
        <v>42</v>
      </c>
      <c r="J1154" t="s">
        <v>22656</v>
      </c>
      <c r="K1154">
        <f>VLOOKUP(F1154,自助机!E:H,4,FALSE)</f>
        <v>600</v>
      </c>
      <c r="L1154" t="str">
        <f t="shared" si="17"/>
        <v/>
      </c>
    </row>
    <row r="1155" spans="1:12" ht="14.25" hidden="1" customHeight="1">
      <c r="A1155" s="16">
        <v>42901</v>
      </c>
      <c r="B1155" s="22">
        <v>0.63064814814814818</v>
      </c>
      <c r="C1155" t="s">
        <v>14785</v>
      </c>
      <c r="D1155" t="s">
        <v>14546</v>
      </c>
      <c r="E1155" s="17">
        <v>225276</v>
      </c>
      <c r="F1155" t="s">
        <v>14786</v>
      </c>
      <c r="G1155" s="17">
        <v>20</v>
      </c>
      <c r="H1155" t="s">
        <v>41</v>
      </c>
      <c r="I1155" t="s">
        <v>42</v>
      </c>
      <c r="J1155" t="s">
        <v>22656</v>
      </c>
      <c r="K1155">
        <f>VLOOKUP(F1155,自助机!E:H,4,FALSE)</f>
        <v>20</v>
      </c>
      <c r="L1155" t="str">
        <f t="shared" ref="L1155:L1218" si="18">IF(K1155=G1155,"",1)</f>
        <v/>
      </c>
    </row>
    <row r="1156" spans="1:12" ht="14.25" hidden="1" customHeight="1">
      <c r="A1156" s="16">
        <v>42901</v>
      </c>
      <c r="B1156" s="22">
        <v>0.6307638888888889</v>
      </c>
      <c r="C1156" t="s">
        <v>14773</v>
      </c>
      <c r="D1156" t="s">
        <v>14774</v>
      </c>
      <c r="E1156" s="17">
        <v>225284</v>
      </c>
      <c r="F1156" t="s">
        <v>14775</v>
      </c>
      <c r="G1156" s="17">
        <v>50</v>
      </c>
      <c r="H1156" t="s">
        <v>41</v>
      </c>
      <c r="I1156" t="s">
        <v>42</v>
      </c>
      <c r="J1156" t="s">
        <v>22656</v>
      </c>
      <c r="K1156">
        <f>VLOOKUP(F1156,自助机!E:H,4,FALSE)</f>
        <v>50</v>
      </c>
      <c r="L1156" t="str">
        <f t="shared" si="18"/>
        <v/>
      </c>
    </row>
    <row r="1157" spans="1:12" ht="14.25" hidden="1" customHeight="1">
      <c r="A1157" s="16">
        <v>42901</v>
      </c>
      <c r="B1157" s="22">
        <v>0.63118055555555552</v>
      </c>
      <c r="C1157" t="s">
        <v>14794</v>
      </c>
      <c r="D1157" t="s">
        <v>14795</v>
      </c>
      <c r="E1157" s="17">
        <v>225309</v>
      </c>
      <c r="F1157" t="s">
        <v>14796</v>
      </c>
      <c r="G1157" s="17">
        <v>1000</v>
      </c>
      <c r="H1157" t="s">
        <v>41</v>
      </c>
      <c r="I1157" t="s">
        <v>42</v>
      </c>
      <c r="J1157" t="s">
        <v>22656</v>
      </c>
      <c r="K1157">
        <f>VLOOKUP(F1157,自助机!E:H,4,FALSE)</f>
        <v>1000</v>
      </c>
      <c r="L1157" t="str">
        <f t="shared" si="18"/>
        <v/>
      </c>
    </row>
    <row r="1158" spans="1:12" ht="14.25" hidden="1" customHeight="1">
      <c r="A1158" s="16">
        <v>42901</v>
      </c>
      <c r="B1158" s="22">
        <v>0.63120370370370371</v>
      </c>
      <c r="C1158" t="s">
        <v>1337</v>
      </c>
      <c r="D1158" t="s">
        <v>1338</v>
      </c>
      <c r="E1158" s="17">
        <v>225310</v>
      </c>
      <c r="F1158" t="s">
        <v>14790</v>
      </c>
      <c r="G1158" s="17">
        <v>200</v>
      </c>
      <c r="H1158" t="s">
        <v>41</v>
      </c>
      <c r="I1158" t="s">
        <v>42</v>
      </c>
      <c r="J1158" t="s">
        <v>22656</v>
      </c>
      <c r="K1158">
        <f>VLOOKUP(F1158,自助机!E:H,4,FALSE)</f>
        <v>200</v>
      </c>
      <c r="L1158" t="str">
        <f t="shared" si="18"/>
        <v/>
      </c>
    </row>
    <row r="1159" spans="1:12" ht="14.25" hidden="1" customHeight="1">
      <c r="A1159" s="16">
        <v>42901</v>
      </c>
      <c r="B1159" s="22">
        <v>0.63193287037037038</v>
      </c>
      <c r="C1159" t="s">
        <v>14800</v>
      </c>
      <c r="D1159" t="s">
        <v>14801</v>
      </c>
      <c r="E1159" s="17">
        <v>225355</v>
      </c>
      <c r="F1159" t="s">
        <v>14802</v>
      </c>
      <c r="G1159" s="17">
        <v>100</v>
      </c>
      <c r="H1159" t="s">
        <v>41</v>
      </c>
      <c r="I1159" t="s">
        <v>42</v>
      </c>
      <c r="J1159" t="s">
        <v>22656</v>
      </c>
      <c r="K1159">
        <f>VLOOKUP(F1159,自助机!E:H,4,FALSE)</f>
        <v>100</v>
      </c>
      <c r="L1159" t="str">
        <f t="shared" si="18"/>
        <v/>
      </c>
    </row>
    <row r="1160" spans="1:12" ht="14.25" hidden="1" customHeight="1">
      <c r="A1160" s="16">
        <v>42901</v>
      </c>
      <c r="B1160" s="22">
        <v>0.63217592592592597</v>
      </c>
      <c r="C1160" t="s">
        <v>14806</v>
      </c>
      <c r="D1160" t="s">
        <v>14807</v>
      </c>
      <c r="E1160" s="17">
        <v>225373</v>
      </c>
      <c r="F1160" t="s">
        <v>14808</v>
      </c>
      <c r="G1160" s="17">
        <v>200</v>
      </c>
      <c r="H1160" t="s">
        <v>41</v>
      </c>
      <c r="I1160" t="s">
        <v>42</v>
      </c>
      <c r="J1160" t="s">
        <v>22656</v>
      </c>
      <c r="K1160">
        <f>VLOOKUP(F1160,自助机!E:H,4,FALSE)</f>
        <v>200</v>
      </c>
      <c r="L1160" t="str">
        <f t="shared" si="18"/>
        <v/>
      </c>
    </row>
    <row r="1161" spans="1:12" ht="14.25" hidden="1" customHeight="1">
      <c r="A1161" s="16">
        <v>42901</v>
      </c>
      <c r="B1161" s="22">
        <v>0.63232638888888892</v>
      </c>
      <c r="C1161" t="s">
        <v>14812</v>
      </c>
      <c r="D1161" t="s">
        <v>14813</v>
      </c>
      <c r="E1161" s="17">
        <v>225387</v>
      </c>
      <c r="F1161" t="s">
        <v>14814</v>
      </c>
      <c r="G1161" s="17">
        <v>1610</v>
      </c>
      <c r="H1161" t="s">
        <v>41</v>
      </c>
      <c r="I1161" t="s">
        <v>42</v>
      </c>
      <c r="J1161" t="s">
        <v>22656</v>
      </c>
      <c r="K1161">
        <f>VLOOKUP(F1161,自助机!E:H,4,FALSE)</f>
        <v>1610</v>
      </c>
      <c r="L1161" t="str">
        <f t="shared" si="18"/>
        <v/>
      </c>
    </row>
    <row r="1162" spans="1:12" ht="14.25" hidden="1" customHeight="1">
      <c r="A1162" s="16">
        <v>42901</v>
      </c>
      <c r="B1162" s="22">
        <v>0.63236111111111104</v>
      </c>
      <c r="C1162" t="s">
        <v>14818</v>
      </c>
      <c r="D1162" t="s">
        <v>14819</v>
      </c>
      <c r="E1162" s="17">
        <v>225389</v>
      </c>
      <c r="F1162" t="s">
        <v>14820</v>
      </c>
      <c r="G1162" s="17">
        <v>10</v>
      </c>
      <c r="H1162" t="s">
        <v>41</v>
      </c>
      <c r="I1162" t="s">
        <v>42</v>
      </c>
      <c r="J1162" t="s">
        <v>22656</v>
      </c>
      <c r="K1162">
        <f>VLOOKUP(F1162,自助机!E:H,4,FALSE)</f>
        <v>10</v>
      </c>
      <c r="L1162" t="str">
        <f t="shared" si="18"/>
        <v/>
      </c>
    </row>
    <row r="1163" spans="1:12" ht="14.25" hidden="1" customHeight="1">
      <c r="A1163" s="16">
        <v>42901</v>
      </c>
      <c r="B1163" s="22">
        <v>0.63247685185185187</v>
      </c>
      <c r="C1163" t="s">
        <v>14824</v>
      </c>
      <c r="D1163" t="s">
        <v>14825</v>
      </c>
      <c r="E1163" s="17">
        <v>225400</v>
      </c>
      <c r="F1163" t="s">
        <v>14826</v>
      </c>
      <c r="G1163" s="17">
        <v>440</v>
      </c>
      <c r="H1163" t="s">
        <v>41</v>
      </c>
      <c r="I1163" t="s">
        <v>42</v>
      </c>
      <c r="J1163" t="s">
        <v>22656</v>
      </c>
      <c r="K1163">
        <f>VLOOKUP(F1163,自助机!E:H,4,FALSE)</f>
        <v>440</v>
      </c>
      <c r="L1163" t="str">
        <f t="shared" si="18"/>
        <v/>
      </c>
    </row>
    <row r="1164" spans="1:12" ht="14.25" hidden="1" customHeight="1">
      <c r="A1164" s="16">
        <v>42901</v>
      </c>
      <c r="B1164" s="22">
        <v>0.63253472222222229</v>
      </c>
      <c r="C1164" t="s">
        <v>14145</v>
      </c>
      <c r="D1164" t="s">
        <v>14146</v>
      </c>
      <c r="E1164" s="17">
        <v>225404</v>
      </c>
      <c r="F1164" t="s">
        <v>14830</v>
      </c>
      <c r="G1164" s="17">
        <v>300</v>
      </c>
      <c r="H1164" t="s">
        <v>41</v>
      </c>
      <c r="I1164" t="s">
        <v>42</v>
      </c>
      <c r="J1164" t="s">
        <v>22656</v>
      </c>
      <c r="K1164">
        <f>VLOOKUP(F1164,自助机!E:H,4,FALSE)</f>
        <v>300</v>
      </c>
      <c r="L1164" t="str">
        <f t="shared" si="18"/>
        <v/>
      </c>
    </row>
    <row r="1165" spans="1:12" ht="14.25" hidden="1" customHeight="1">
      <c r="A1165" s="16">
        <v>42901</v>
      </c>
      <c r="B1165" s="22">
        <v>0.63446759259259256</v>
      </c>
      <c r="C1165" t="s">
        <v>12454</v>
      </c>
      <c r="D1165" t="s">
        <v>12455</v>
      </c>
      <c r="E1165" s="17">
        <v>225532</v>
      </c>
      <c r="F1165" t="s">
        <v>14834</v>
      </c>
      <c r="G1165" s="17">
        <v>110</v>
      </c>
      <c r="H1165" t="s">
        <v>41</v>
      </c>
      <c r="I1165" t="s">
        <v>42</v>
      </c>
      <c r="J1165" t="s">
        <v>22656</v>
      </c>
      <c r="K1165">
        <f>VLOOKUP(F1165,自助机!E:H,4,FALSE)</f>
        <v>110</v>
      </c>
      <c r="L1165" t="str">
        <f t="shared" si="18"/>
        <v/>
      </c>
    </row>
    <row r="1166" spans="1:12" ht="14.25" hidden="1" customHeight="1">
      <c r="A1166" s="16">
        <v>42901</v>
      </c>
      <c r="B1166" s="22">
        <v>0.63489583333333333</v>
      </c>
      <c r="C1166" t="s">
        <v>14844</v>
      </c>
      <c r="D1166" t="s">
        <v>194</v>
      </c>
      <c r="E1166" s="17">
        <v>225552</v>
      </c>
      <c r="F1166" t="s">
        <v>14845</v>
      </c>
      <c r="G1166" s="17">
        <v>20</v>
      </c>
      <c r="H1166" t="s">
        <v>41</v>
      </c>
      <c r="I1166" t="s">
        <v>42</v>
      </c>
      <c r="J1166" t="s">
        <v>22656</v>
      </c>
      <c r="K1166">
        <f>VLOOKUP(F1166,自助机!E:H,4,FALSE)</f>
        <v>20</v>
      </c>
      <c r="L1166" t="str">
        <f t="shared" si="18"/>
        <v/>
      </c>
    </row>
    <row r="1167" spans="1:12" ht="14.25" hidden="1" customHeight="1">
      <c r="A1167" s="16">
        <v>42901</v>
      </c>
      <c r="B1167" s="22">
        <v>0.63496527777777778</v>
      </c>
      <c r="C1167" t="s">
        <v>12454</v>
      </c>
      <c r="D1167" t="s">
        <v>12455</v>
      </c>
      <c r="E1167" s="17">
        <v>225556</v>
      </c>
      <c r="F1167" t="s">
        <v>14849</v>
      </c>
      <c r="G1167" s="17">
        <v>20</v>
      </c>
      <c r="H1167" t="s">
        <v>41</v>
      </c>
      <c r="I1167" t="s">
        <v>42</v>
      </c>
      <c r="J1167" t="s">
        <v>22656</v>
      </c>
      <c r="K1167">
        <f>VLOOKUP(F1167,自助机!E:H,4,FALSE)</f>
        <v>20</v>
      </c>
      <c r="L1167" t="str">
        <f t="shared" si="18"/>
        <v/>
      </c>
    </row>
    <row r="1168" spans="1:12" ht="14.25" hidden="1" customHeight="1">
      <c r="A1168" s="16">
        <v>42901</v>
      </c>
      <c r="B1168" s="22">
        <v>0.63535879629629632</v>
      </c>
      <c r="C1168" t="s">
        <v>14838</v>
      </c>
      <c r="D1168" t="s">
        <v>14839</v>
      </c>
      <c r="E1168" s="17">
        <v>225577</v>
      </c>
      <c r="F1168" t="s">
        <v>14840</v>
      </c>
      <c r="G1168" s="17">
        <v>1500</v>
      </c>
      <c r="H1168" t="s">
        <v>41</v>
      </c>
      <c r="I1168" t="s">
        <v>42</v>
      </c>
      <c r="J1168" t="s">
        <v>22656</v>
      </c>
      <c r="K1168">
        <f>VLOOKUP(F1168,自助机!E:H,4,FALSE)</f>
        <v>1500</v>
      </c>
      <c r="L1168" t="str">
        <f t="shared" si="18"/>
        <v/>
      </c>
    </row>
    <row r="1169" spans="1:12" ht="14.25" hidden="1" customHeight="1">
      <c r="A1169" s="16">
        <v>42901</v>
      </c>
      <c r="B1169" s="22">
        <v>0.63569444444444445</v>
      </c>
      <c r="C1169" t="s">
        <v>14853</v>
      </c>
      <c r="D1169" t="s">
        <v>14854</v>
      </c>
      <c r="E1169" s="17">
        <v>225606</v>
      </c>
      <c r="F1169" t="s">
        <v>14855</v>
      </c>
      <c r="G1169" s="17">
        <v>2400</v>
      </c>
      <c r="H1169" t="s">
        <v>41</v>
      </c>
      <c r="I1169" t="s">
        <v>42</v>
      </c>
      <c r="J1169" t="s">
        <v>22656</v>
      </c>
      <c r="K1169">
        <f>VLOOKUP(F1169,自助机!E:H,4,FALSE)</f>
        <v>2400</v>
      </c>
      <c r="L1169" t="str">
        <f t="shared" si="18"/>
        <v/>
      </c>
    </row>
    <row r="1170" spans="1:12" ht="14.25" hidden="1" customHeight="1">
      <c r="A1170" s="16">
        <v>42901</v>
      </c>
      <c r="B1170" s="22">
        <v>0.63817129629629632</v>
      </c>
      <c r="C1170" t="s">
        <v>14859</v>
      </c>
      <c r="D1170" t="s">
        <v>14860</v>
      </c>
      <c r="E1170" s="17">
        <v>225742</v>
      </c>
      <c r="F1170" t="s">
        <v>14861</v>
      </c>
      <c r="G1170" s="17">
        <v>10</v>
      </c>
      <c r="H1170" t="s">
        <v>41</v>
      </c>
      <c r="I1170" t="s">
        <v>42</v>
      </c>
      <c r="J1170" t="s">
        <v>22656</v>
      </c>
      <c r="K1170">
        <f>VLOOKUP(F1170,自助机!E:H,4,FALSE)</f>
        <v>10</v>
      </c>
      <c r="L1170" t="str">
        <f t="shared" si="18"/>
        <v/>
      </c>
    </row>
    <row r="1171" spans="1:12" ht="14.25" hidden="1" customHeight="1">
      <c r="A1171" s="16">
        <v>42901</v>
      </c>
      <c r="B1171" s="22">
        <v>0.63879629629629631</v>
      </c>
      <c r="C1171" t="s">
        <v>177</v>
      </c>
      <c r="D1171" t="s">
        <v>178</v>
      </c>
      <c r="E1171" s="17">
        <v>225792</v>
      </c>
      <c r="F1171" t="s">
        <v>14865</v>
      </c>
      <c r="G1171" s="17">
        <v>100</v>
      </c>
      <c r="H1171" t="s">
        <v>41</v>
      </c>
      <c r="I1171" t="s">
        <v>42</v>
      </c>
      <c r="J1171" t="s">
        <v>22656</v>
      </c>
      <c r="K1171">
        <f>VLOOKUP(F1171,自助机!E:H,4,FALSE)</f>
        <v>100</v>
      </c>
      <c r="L1171" t="str">
        <f t="shared" si="18"/>
        <v/>
      </c>
    </row>
    <row r="1172" spans="1:12" ht="14.25" hidden="1" customHeight="1">
      <c r="A1172" s="16">
        <v>42901</v>
      </c>
      <c r="B1172" s="22">
        <v>0.64104166666666662</v>
      </c>
      <c r="C1172" t="s">
        <v>14873</v>
      </c>
      <c r="D1172" t="s">
        <v>14874</v>
      </c>
      <c r="E1172" s="17">
        <v>225938</v>
      </c>
      <c r="F1172" t="s">
        <v>14875</v>
      </c>
      <c r="G1172" s="17">
        <v>10</v>
      </c>
      <c r="H1172" t="s">
        <v>41</v>
      </c>
      <c r="I1172" t="s">
        <v>42</v>
      </c>
      <c r="J1172" t="s">
        <v>22656</v>
      </c>
      <c r="K1172">
        <f>VLOOKUP(F1172,自助机!E:H,4,FALSE)</f>
        <v>10</v>
      </c>
      <c r="L1172" t="str">
        <f t="shared" si="18"/>
        <v/>
      </c>
    </row>
    <row r="1173" spans="1:12" ht="14.25" hidden="1" customHeight="1">
      <c r="A1173" s="16">
        <v>42901</v>
      </c>
      <c r="B1173" s="22">
        <v>0.64124999999999999</v>
      </c>
      <c r="C1173" t="s">
        <v>159</v>
      </c>
      <c r="D1173" t="s">
        <v>160</v>
      </c>
      <c r="E1173" s="17">
        <v>225955</v>
      </c>
      <c r="F1173" t="s">
        <v>14869</v>
      </c>
      <c r="G1173" s="17">
        <v>50</v>
      </c>
      <c r="H1173" t="s">
        <v>41</v>
      </c>
      <c r="I1173" t="s">
        <v>42</v>
      </c>
      <c r="J1173" t="s">
        <v>22656</v>
      </c>
      <c r="K1173">
        <f>VLOOKUP(F1173,自助机!E:H,4,FALSE)</f>
        <v>50</v>
      </c>
      <c r="L1173" t="str">
        <f t="shared" si="18"/>
        <v/>
      </c>
    </row>
    <row r="1174" spans="1:12" ht="14.25" hidden="1" customHeight="1">
      <c r="A1174" s="16">
        <v>42901</v>
      </c>
      <c r="B1174" s="22">
        <v>0.6416087962962963</v>
      </c>
      <c r="C1174" t="s">
        <v>14637</v>
      </c>
      <c r="D1174" t="s">
        <v>14638</v>
      </c>
      <c r="E1174" s="17">
        <v>225973</v>
      </c>
      <c r="F1174" t="s">
        <v>14885</v>
      </c>
      <c r="G1174" s="17">
        <v>100</v>
      </c>
      <c r="H1174" t="s">
        <v>41</v>
      </c>
      <c r="I1174" t="s">
        <v>42</v>
      </c>
      <c r="J1174" t="s">
        <v>22656</v>
      </c>
      <c r="K1174">
        <f>VLOOKUP(F1174,自助机!E:H,4,FALSE)</f>
        <v>100</v>
      </c>
      <c r="L1174" t="str">
        <f t="shared" si="18"/>
        <v/>
      </c>
    </row>
    <row r="1175" spans="1:12" ht="14.25" hidden="1" customHeight="1">
      <c r="A1175" s="16">
        <v>42901</v>
      </c>
      <c r="B1175" s="22">
        <v>0.64171296296296299</v>
      </c>
      <c r="C1175" t="s">
        <v>14879</v>
      </c>
      <c r="D1175" t="s">
        <v>14880</v>
      </c>
      <c r="E1175" s="17">
        <v>225981</v>
      </c>
      <c r="F1175" t="s">
        <v>14881</v>
      </c>
      <c r="G1175" s="17">
        <v>20</v>
      </c>
      <c r="H1175" t="s">
        <v>41</v>
      </c>
      <c r="I1175" t="s">
        <v>42</v>
      </c>
      <c r="J1175" t="s">
        <v>22656</v>
      </c>
      <c r="K1175">
        <f>VLOOKUP(F1175,自助机!E:H,4,FALSE)</f>
        <v>20</v>
      </c>
      <c r="L1175" t="str">
        <f t="shared" si="18"/>
        <v/>
      </c>
    </row>
    <row r="1176" spans="1:12" ht="14.25" hidden="1" customHeight="1">
      <c r="A1176" s="16">
        <v>42901</v>
      </c>
      <c r="B1176" s="22">
        <v>0.64236111111111105</v>
      </c>
      <c r="C1176" t="s">
        <v>934</v>
      </c>
      <c r="D1176" t="s">
        <v>935</v>
      </c>
      <c r="E1176" s="17">
        <v>226031</v>
      </c>
      <c r="F1176" t="s">
        <v>14889</v>
      </c>
      <c r="G1176" s="17">
        <v>200</v>
      </c>
      <c r="H1176" t="s">
        <v>41</v>
      </c>
      <c r="I1176" t="s">
        <v>42</v>
      </c>
      <c r="J1176" t="s">
        <v>22656</v>
      </c>
      <c r="K1176">
        <f>VLOOKUP(F1176,自助机!E:H,4,FALSE)</f>
        <v>200</v>
      </c>
      <c r="L1176" t="str">
        <f t="shared" si="18"/>
        <v/>
      </c>
    </row>
    <row r="1177" spans="1:12" ht="14.25" hidden="1" customHeight="1">
      <c r="A1177" s="16">
        <v>42901</v>
      </c>
      <c r="B1177" s="22">
        <v>0.6427546296296297</v>
      </c>
      <c r="C1177" t="s">
        <v>14859</v>
      </c>
      <c r="D1177" t="s">
        <v>14860</v>
      </c>
      <c r="E1177" s="17">
        <v>226046</v>
      </c>
      <c r="F1177" t="s">
        <v>14893</v>
      </c>
      <c r="G1177" s="17">
        <v>100</v>
      </c>
      <c r="H1177" t="s">
        <v>41</v>
      </c>
      <c r="I1177" t="s">
        <v>42</v>
      </c>
      <c r="J1177" t="s">
        <v>22656</v>
      </c>
      <c r="K1177">
        <f>VLOOKUP(F1177,自助机!E:H,4,FALSE)</f>
        <v>100</v>
      </c>
      <c r="L1177" t="str">
        <f t="shared" si="18"/>
        <v/>
      </c>
    </row>
    <row r="1178" spans="1:12" ht="14.25" hidden="1" customHeight="1">
      <c r="A1178" s="16">
        <v>42901</v>
      </c>
      <c r="B1178" s="22">
        <v>0.64309027777777772</v>
      </c>
      <c r="C1178" t="s">
        <v>14897</v>
      </c>
      <c r="D1178" t="s">
        <v>14898</v>
      </c>
      <c r="E1178" s="17">
        <v>226059</v>
      </c>
      <c r="F1178" t="s">
        <v>14899</v>
      </c>
      <c r="G1178" s="17">
        <v>100</v>
      </c>
      <c r="H1178" t="s">
        <v>41</v>
      </c>
      <c r="I1178" t="s">
        <v>42</v>
      </c>
      <c r="J1178" t="s">
        <v>22656</v>
      </c>
      <c r="K1178">
        <f>VLOOKUP(F1178,自助机!E:H,4,FALSE)</f>
        <v>100</v>
      </c>
      <c r="L1178" t="str">
        <f t="shared" si="18"/>
        <v/>
      </c>
    </row>
    <row r="1179" spans="1:12" ht="14.25" hidden="1" customHeight="1">
      <c r="A1179" s="16">
        <v>42901</v>
      </c>
      <c r="B1179" s="22">
        <v>0.64315972222222217</v>
      </c>
      <c r="C1179" t="s">
        <v>14903</v>
      </c>
      <c r="D1179" t="s">
        <v>14904</v>
      </c>
      <c r="E1179" s="17">
        <v>226066</v>
      </c>
      <c r="F1179" t="s">
        <v>14905</v>
      </c>
      <c r="G1179" s="17">
        <v>10</v>
      </c>
      <c r="H1179" t="s">
        <v>41</v>
      </c>
      <c r="I1179" t="s">
        <v>42</v>
      </c>
      <c r="J1179" t="s">
        <v>22656</v>
      </c>
      <c r="K1179">
        <f>VLOOKUP(F1179,自助机!E:H,4,FALSE)</f>
        <v>10</v>
      </c>
      <c r="L1179" t="str">
        <f t="shared" si="18"/>
        <v/>
      </c>
    </row>
    <row r="1180" spans="1:12" ht="14.25" hidden="1" customHeight="1">
      <c r="A1180" s="16">
        <v>42901</v>
      </c>
      <c r="B1180" s="22">
        <v>0.64621527777777776</v>
      </c>
      <c r="C1180" t="s">
        <v>14380</v>
      </c>
      <c r="D1180" t="s">
        <v>14381</v>
      </c>
      <c r="E1180" s="17">
        <v>226247</v>
      </c>
      <c r="F1180" t="s">
        <v>14915</v>
      </c>
      <c r="G1180" s="17">
        <v>200</v>
      </c>
      <c r="H1180" t="s">
        <v>41</v>
      </c>
      <c r="I1180" t="s">
        <v>42</v>
      </c>
      <c r="J1180" t="s">
        <v>22656</v>
      </c>
      <c r="K1180">
        <f>VLOOKUP(F1180,自助机!E:H,4,FALSE)</f>
        <v>200</v>
      </c>
      <c r="L1180" t="str">
        <f t="shared" si="18"/>
        <v/>
      </c>
    </row>
    <row r="1181" spans="1:12" ht="14.25" hidden="1" customHeight="1">
      <c r="A1181" s="16">
        <v>42901</v>
      </c>
      <c r="B1181" s="22">
        <v>0.64623842592592595</v>
      </c>
      <c r="C1181" t="s">
        <v>14909</v>
      </c>
      <c r="D1181" t="s">
        <v>14910</v>
      </c>
      <c r="E1181" s="17">
        <v>226249</v>
      </c>
      <c r="F1181" t="s">
        <v>14911</v>
      </c>
      <c r="G1181" s="17">
        <v>500</v>
      </c>
      <c r="H1181" t="s">
        <v>41</v>
      </c>
      <c r="I1181" t="s">
        <v>42</v>
      </c>
      <c r="J1181" t="s">
        <v>22656</v>
      </c>
      <c r="K1181">
        <f>VLOOKUP(F1181,自助机!E:H,4,FALSE)</f>
        <v>500</v>
      </c>
      <c r="L1181" t="str">
        <f t="shared" si="18"/>
        <v/>
      </c>
    </row>
    <row r="1182" spans="1:12" ht="14.25" hidden="1" customHeight="1">
      <c r="A1182" s="16">
        <v>42901</v>
      </c>
      <c r="B1182" s="22">
        <v>0.64628472222222222</v>
      </c>
      <c r="C1182" t="s">
        <v>14919</v>
      </c>
      <c r="D1182" t="s">
        <v>14920</v>
      </c>
      <c r="E1182" s="17">
        <v>226251</v>
      </c>
      <c r="F1182" t="s">
        <v>14921</v>
      </c>
      <c r="G1182" s="17">
        <v>100</v>
      </c>
      <c r="H1182" t="s">
        <v>41</v>
      </c>
      <c r="I1182" t="s">
        <v>42</v>
      </c>
      <c r="J1182" t="s">
        <v>22656</v>
      </c>
      <c r="K1182">
        <f>VLOOKUP(F1182,自助机!E:H,4,FALSE)</f>
        <v>100</v>
      </c>
      <c r="L1182" t="str">
        <f t="shared" si="18"/>
        <v/>
      </c>
    </row>
    <row r="1183" spans="1:12" ht="14.25" hidden="1" customHeight="1">
      <c r="A1183" s="16">
        <v>42901</v>
      </c>
      <c r="B1183" s="22">
        <v>0.64717592592592588</v>
      </c>
      <c r="C1183" t="s">
        <v>14930</v>
      </c>
      <c r="D1183" t="s">
        <v>14931</v>
      </c>
      <c r="E1183" s="17">
        <v>226284</v>
      </c>
      <c r="F1183" t="s">
        <v>14932</v>
      </c>
      <c r="G1183" s="17">
        <v>50</v>
      </c>
      <c r="H1183" t="s">
        <v>41</v>
      </c>
      <c r="I1183" t="s">
        <v>42</v>
      </c>
      <c r="J1183" t="s">
        <v>22656</v>
      </c>
      <c r="K1183">
        <f>VLOOKUP(F1183,自助机!E:H,4,FALSE)</f>
        <v>50</v>
      </c>
      <c r="L1183" t="str">
        <f t="shared" si="18"/>
        <v/>
      </c>
    </row>
    <row r="1184" spans="1:12" ht="14.25" hidden="1" customHeight="1">
      <c r="A1184" s="16">
        <v>42901</v>
      </c>
      <c r="B1184" s="22">
        <v>0.64740740740740743</v>
      </c>
      <c r="C1184" t="s">
        <v>14925</v>
      </c>
      <c r="D1184" t="s">
        <v>14341</v>
      </c>
      <c r="E1184" s="17">
        <v>226294</v>
      </c>
      <c r="F1184" t="s">
        <v>14926</v>
      </c>
      <c r="G1184" s="17">
        <v>80</v>
      </c>
      <c r="H1184" t="s">
        <v>41</v>
      </c>
      <c r="I1184" t="s">
        <v>42</v>
      </c>
      <c r="J1184" t="s">
        <v>22656</v>
      </c>
      <c r="K1184">
        <f>VLOOKUP(F1184,自助机!E:H,4,FALSE)</f>
        <v>80</v>
      </c>
      <c r="L1184" t="str">
        <f t="shared" si="18"/>
        <v/>
      </c>
    </row>
    <row r="1185" spans="1:12" ht="14.25" hidden="1" customHeight="1">
      <c r="A1185" s="16">
        <v>42901</v>
      </c>
      <c r="B1185" s="22">
        <v>0.64846064814814819</v>
      </c>
      <c r="C1185" t="s">
        <v>14936</v>
      </c>
      <c r="D1185" t="s">
        <v>14937</v>
      </c>
      <c r="E1185" s="17">
        <v>226356</v>
      </c>
      <c r="F1185" t="s">
        <v>14938</v>
      </c>
      <c r="G1185" s="17">
        <v>50</v>
      </c>
      <c r="H1185" t="s">
        <v>41</v>
      </c>
      <c r="I1185" t="s">
        <v>42</v>
      </c>
      <c r="J1185" t="s">
        <v>22656</v>
      </c>
      <c r="K1185">
        <f>VLOOKUP(F1185,自助机!E:H,4,FALSE)</f>
        <v>50</v>
      </c>
      <c r="L1185" t="str">
        <f t="shared" si="18"/>
        <v/>
      </c>
    </row>
    <row r="1186" spans="1:12" ht="14.25" hidden="1" customHeight="1">
      <c r="A1186" s="16">
        <v>42901</v>
      </c>
      <c r="B1186" s="22">
        <v>0.65033564814814815</v>
      </c>
      <c r="C1186" t="s">
        <v>214</v>
      </c>
      <c r="D1186" t="s">
        <v>215</v>
      </c>
      <c r="E1186" s="17">
        <v>226443</v>
      </c>
      <c r="F1186" t="s">
        <v>14942</v>
      </c>
      <c r="G1186" s="17">
        <v>6299</v>
      </c>
      <c r="H1186" t="s">
        <v>41</v>
      </c>
      <c r="I1186" t="s">
        <v>42</v>
      </c>
      <c r="J1186" t="s">
        <v>22656</v>
      </c>
      <c r="K1186">
        <f>VLOOKUP(F1186,自助机!E:H,4,FALSE)</f>
        <v>6299</v>
      </c>
      <c r="L1186" t="str">
        <f t="shared" si="18"/>
        <v/>
      </c>
    </row>
    <row r="1187" spans="1:12" ht="14.25" hidden="1" customHeight="1">
      <c r="A1187" s="16">
        <v>42901</v>
      </c>
      <c r="B1187" s="22">
        <v>0.6504050925925926</v>
      </c>
      <c r="C1187" t="s">
        <v>14946</v>
      </c>
      <c r="D1187" t="s">
        <v>14947</v>
      </c>
      <c r="E1187" s="17">
        <v>226447</v>
      </c>
      <c r="F1187" t="s">
        <v>14948</v>
      </c>
      <c r="G1187" s="17">
        <v>10</v>
      </c>
      <c r="H1187" t="s">
        <v>41</v>
      </c>
      <c r="I1187" t="s">
        <v>42</v>
      </c>
      <c r="J1187" t="s">
        <v>22656</v>
      </c>
      <c r="K1187">
        <f>VLOOKUP(F1187,自助机!E:H,4,FALSE)</f>
        <v>10</v>
      </c>
      <c r="L1187" t="str">
        <f t="shared" si="18"/>
        <v/>
      </c>
    </row>
    <row r="1188" spans="1:12" ht="14.25" hidden="1" customHeight="1">
      <c r="A1188" s="16">
        <v>42901</v>
      </c>
      <c r="B1188" s="22">
        <v>0.65262731481481484</v>
      </c>
      <c r="C1188" t="s">
        <v>14952</v>
      </c>
      <c r="D1188" t="s">
        <v>14953</v>
      </c>
      <c r="E1188" s="17">
        <v>226599</v>
      </c>
      <c r="F1188" t="s">
        <v>14954</v>
      </c>
      <c r="G1188" s="17">
        <v>100</v>
      </c>
      <c r="H1188" t="s">
        <v>41</v>
      </c>
      <c r="I1188" t="s">
        <v>42</v>
      </c>
      <c r="J1188" t="s">
        <v>22656</v>
      </c>
      <c r="K1188">
        <f>VLOOKUP(F1188,自助机!E:H,4,FALSE)</f>
        <v>100</v>
      </c>
      <c r="L1188" t="str">
        <f t="shared" si="18"/>
        <v/>
      </c>
    </row>
    <row r="1189" spans="1:12" ht="14.25" hidden="1" customHeight="1">
      <c r="A1189" s="16">
        <v>42901</v>
      </c>
      <c r="B1189" s="22">
        <v>0.65284722222222225</v>
      </c>
      <c r="C1189" t="s">
        <v>14190</v>
      </c>
      <c r="D1189" t="s">
        <v>14191</v>
      </c>
      <c r="E1189" s="17">
        <v>226614</v>
      </c>
      <c r="F1189" t="s">
        <v>14958</v>
      </c>
      <c r="G1189" s="17">
        <v>500</v>
      </c>
      <c r="H1189" t="s">
        <v>41</v>
      </c>
      <c r="I1189" t="s">
        <v>42</v>
      </c>
      <c r="J1189" t="s">
        <v>22656</v>
      </c>
      <c r="K1189">
        <f>VLOOKUP(F1189,自助机!E:H,4,FALSE)</f>
        <v>500</v>
      </c>
      <c r="L1189" t="str">
        <f t="shared" si="18"/>
        <v/>
      </c>
    </row>
    <row r="1190" spans="1:12" ht="14.25" hidden="1" customHeight="1">
      <c r="A1190" s="16">
        <v>42901</v>
      </c>
      <c r="B1190" s="22">
        <v>0.65521990740740743</v>
      </c>
      <c r="C1190" t="s">
        <v>14962</v>
      </c>
      <c r="D1190" t="s">
        <v>14963</v>
      </c>
      <c r="E1190" s="17">
        <v>226758</v>
      </c>
      <c r="F1190" t="s">
        <v>14964</v>
      </c>
      <c r="G1190" s="17">
        <v>20</v>
      </c>
      <c r="H1190" t="s">
        <v>41</v>
      </c>
      <c r="I1190" t="s">
        <v>42</v>
      </c>
      <c r="J1190" t="s">
        <v>22656</v>
      </c>
      <c r="K1190">
        <f>VLOOKUP(F1190,自助机!E:H,4,FALSE)</f>
        <v>20</v>
      </c>
      <c r="L1190" t="str">
        <f t="shared" si="18"/>
        <v/>
      </c>
    </row>
    <row r="1191" spans="1:12" ht="14.25" hidden="1" customHeight="1">
      <c r="A1191" s="16">
        <v>42901</v>
      </c>
      <c r="B1191" s="22">
        <v>0.65543981481481484</v>
      </c>
      <c r="C1191" t="s">
        <v>14968</v>
      </c>
      <c r="D1191" t="s">
        <v>14969</v>
      </c>
      <c r="E1191" s="17">
        <v>226776</v>
      </c>
      <c r="F1191" t="s">
        <v>14970</v>
      </c>
      <c r="G1191" s="17">
        <v>10</v>
      </c>
      <c r="H1191" t="s">
        <v>41</v>
      </c>
      <c r="I1191" t="s">
        <v>42</v>
      </c>
      <c r="J1191" t="s">
        <v>22656</v>
      </c>
      <c r="K1191">
        <f>VLOOKUP(F1191,自助机!E:H,4,FALSE)</f>
        <v>10</v>
      </c>
      <c r="L1191" t="str">
        <f t="shared" si="18"/>
        <v/>
      </c>
    </row>
    <row r="1192" spans="1:12" ht="14.25" hidden="1" customHeight="1">
      <c r="A1192" s="16">
        <v>42901</v>
      </c>
      <c r="B1192" s="22">
        <v>0.65621527777777777</v>
      </c>
      <c r="C1192" t="s">
        <v>14551</v>
      </c>
      <c r="D1192" t="s">
        <v>14552</v>
      </c>
      <c r="E1192" s="17">
        <v>226823</v>
      </c>
      <c r="F1192" t="s">
        <v>14974</v>
      </c>
      <c r="G1192" s="17">
        <v>140</v>
      </c>
      <c r="H1192" t="s">
        <v>41</v>
      </c>
      <c r="I1192" t="s">
        <v>42</v>
      </c>
      <c r="J1192" t="s">
        <v>22656</v>
      </c>
      <c r="K1192">
        <f>VLOOKUP(F1192,自助机!E:H,4,FALSE)</f>
        <v>140</v>
      </c>
      <c r="L1192" t="str">
        <f t="shared" si="18"/>
        <v/>
      </c>
    </row>
    <row r="1193" spans="1:12" ht="14.25" hidden="1" customHeight="1">
      <c r="A1193" s="16">
        <v>42901</v>
      </c>
      <c r="B1193" s="22">
        <v>0.65737268518518521</v>
      </c>
      <c r="C1193" t="s">
        <v>14978</v>
      </c>
      <c r="D1193" t="s">
        <v>14979</v>
      </c>
      <c r="E1193" s="17">
        <v>226912</v>
      </c>
      <c r="F1193" t="s">
        <v>14980</v>
      </c>
      <c r="G1193" s="17">
        <v>380</v>
      </c>
      <c r="H1193" t="s">
        <v>41</v>
      </c>
      <c r="I1193" t="s">
        <v>42</v>
      </c>
      <c r="J1193" t="s">
        <v>22656</v>
      </c>
      <c r="K1193">
        <f>VLOOKUP(F1193,自助机!E:H,4,FALSE)</f>
        <v>380</v>
      </c>
      <c r="L1193" t="str">
        <f t="shared" si="18"/>
        <v/>
      </c>
    </row>
    <row r="1194" spans="1:12" ht="14.25" hidden="1" customHeight="1">
      <c r="A1194" s="16">
        <v>42901</v>
      </c>
      <c r="B1194" s="22">
        <v>0.65927083333333336</v>
      </c>
      <c r="C1194" t="s">
        <v>196</v>
      </c>
      <c r="D1194" t="s">
        <v>197</v>
      </c>
      <c r="E1194" s="17">
        <v>227010</v>
      </c>
      <c r="F1194" t="s">
        <v>14984</v>
      </c>
      <c r="G1194" s="17">
        <v>100</v>
      </c>
      <c r="H1194" t="s">
        <v>41</v>
      </c>
      <c r="I1194" t="s">
        <v>42</v>
      </c>
      <c r="J1194" t="s">
        <v>22656</v>
      </c>
      <c r="K1194">
        <f>VLOOKUP(F1194,自助机!E:H,4,FALSE)</f>
        <v>100</v>
      </c>
      <c r="L1194" t="str">
        <f t="shared" si="18"/>
        <v/>
      </c>
    </row>
    <row r="1195" spans="1:12" ht="14.25" hidden="1" customHeight="1">
      <c r="A1195" s="16">
        <v>42901</v>
      </c>
      <c r="B1195" s="22">
        <v>0.66273148148148142</v>
      </c>
      <c r="C1195" t="s">
        <v>14988</v>
      </c>
      <c r="D1195" t="s">
        <v>14989</v>
      </c>
      <c r="E1195" s="17">
        <v>227177</v>
      </c>
      <c r="F1195" t="s">
        <v>14990</v>
      </c>
      <c r="G1195" s="17">
        <v>200</v>
      </c>
      <c r="H1195" t="s">
        <v>41</v>
      </c>
      <c r="I1195" t="s">
        <v>42</v>
      </c>
      <c r="J1195" t="s">
        <v>22656</v>
      </c>
      <c r="K1195">
        <f>VLOOKUP(F1195,自助机!E:H,4,FALSE)</f>
        <v>200</v>
      </c>
      <c r="L1195" t="str">
        <f t="shared" si="18"/>
        <v/>
      </c>
    </row>
    <row r="1196" spans="1:12" ht="14.25" hidden="1" customHeight="1">
      <c r="A1196" s="16">
        <v>42901</v>
      </c>
      <c r="B1196" s="22">
        <v>0.66281250000000003</v>
      </c>
      <c r="C1196" t="s">
        <v>14994</v>
      </c>
      <c r="D1196" t="s">
        <v>14995</v>
      </c>
      <c r="E1196" s="17">
        <v>227185</v>
      </c>
      <c r="F1196" t="s">
        <v>14996</v>
      </c>
      <c r="G1196" s="17">
        <v>1000</v>
      </c>
      <c r="H1196" t="s">
        <v>41</v>
      </c>
      <c r="I1196" t="s">
        <v>42</v>
      </c>
      <c r="J1196" t="s">
        <v>22656</v>
      </c>
      <c r="K1196">
        <f>VLOOKUP(F1196,自助机!E:H,4,FALSE)</f>
        <v>1000</v>
      </c>
      <c r="L1196" t="str">
        <f t="shared" si="18"/>
        <v/>
      </c>
    </row>
    <row r="1197" spans="1:12" ht="14.25" hidden="1" customHeight="1">
      <c r="A1197" s="16">
        <v>42901</v>
      </c>
      <c r="B1197" s="22">
        <v>0.66593749999999996</v>
      </c>
      <c r="C1197" t="s">
        <v>15000</v>
      </c>
      <c r="D1197" t="s">
        <v>15001</v>
      </c>
      <c r="E1197" s="17">
        <v>227342</v>
      </c>
      <c r="F1197" t="s">
        <v>15002</v>
      </c>
      <c r="G1197" s="17">
        <v>10</v>
      </c>
      <c r="H1197" t="s">
        <v>41</v>
      </c>
      <c r="I1197" t="s">
        <v>42</v>
      </c>
      <c r="J1197" t="s">
        <v>22656</v>
      </c>
      <c r="K1197">
        <f>VLOOKUP(F1197,自助机!E:H,4,FALSE)</f>
        <v>10</v>
      </c>
      <c r="L1197" t="str">
        <f t="shared" si="18"/>
        <v/>
      </c>
    </row>
    <row r="1198" spans="1:12" ht="14.25" hidden="1" customHeight="1">
      <c r="A1198" s="16">
        <v>42901</v>
      </c>
      <c r="B1198" s="22">
        <v>0.66613425925925929</v>
      </c>
      <c r="C1198" t="s">
        <v>15006</v>
      </c>
      <c r="D1198" t="s">
        <v>15007</v>
      </c>
      <c r="E1198" s="17">
        <v>227349</v>
      </c>
      <c r="F1198" t="s">
        <v>15008</v>
      </c>
      <c r="G1198" s="17">
        <v>200</v>
      </c>
      <c r="H1198" t="s">
        <v>41</v>
      </c>
      <c r="I1198" t="s">
        <v>42</v>
      </c>
      <c r="J1198" t="s">
        <v>22656</v>
      </c>
      <c r="K1198">
        <f>VLOOKUP(F1198,自助机!E:H,4,FALSE)</f>
        <v>200</v>
      </c>
      <c r="L1198" t="str">
        <f t="shared" si="18"/>
        <v/>
      </c>
    </row>
    <row r="1199" spans="1:12" ht="14.25" hidden="1" customHeight="1">
      <c r="A1199" s="16">
        <v>42901</v>
      </c>
      <c r="B1199" s="22">
        <v>0.66969907407407403</v>
      </c>
      <c r="C1199" t="s">
        <v>15012</v>
      </c>
      <c r="D1199" t="s">
        <v>15013</v>
      </c>
      <c r="E1199" s="17">
        <v>227504</v>
      </c>
      <c r="F1199" t="s">
        <v>15014</v>
      </c>
      <c r="G1199" s="17">
        <v>1710</v>
      </c>
      <c r="H1199" t="s">
        <v>41</v>
      </c>
      <c r="I1199" t="s">
        <v>42</v>
      </c>
      <c r="J1199" t="s">
        <v>22656</v>
      </c>
      <c r="K1199">
        <f>VLOOKUP(F1199,自助机!E:H,4,FALSE)</f>
        <v>1710</v>
      </c>
      <c r="L1199" t="str">
        <f t="shared" si="18"/>
        <v/>
      </c>
    </row>
    <row r="1200" spans="1:12" ht="14.25" hidden="1" customHeight="1">
      <c r="A1200" s="16">
        <v>42901</v>
      </c>
      <c r="B1200" s="22">
        <v>0.67133101851851851</v>
      </c>
      <c r="C1200" t="s">
        <v>14380</v>
      </c>
      <c r="D1200" t="s">
        <v>14381</v>
      </c>
      <c r="E1200" s="17">
        <v>227590</v>
      </c>
      <c r="F1200" t="s">
        <v>15018</v>
      </c>
      <c r="G1200" s="17">
        <v>225</v>
      </c>
      <c r="H1200" t="s">
        <v>41</v>
      </c>
      <c r="I1200" t="s">
        <v>42</v>
      </c>
      <c r="J1200" t="s">
        <v>22656</v>
      </c>
      <c r="K1200">
        <f>VLOOKUP(F1200,自助机!E:H,4,FALSE)</f>
        <v>225</v>
      </c>
      <c r="L1200" t="str">
        <f t="shared" si="18"/>
        <v/>
      </c>
    </row>
    <row r="1201" spans="1:12" ht="14.25" hidden="1" customHeight="1">
      <c r="A1201" s="16">
        <v>42901</v>
      </c>
      <c r="B1201" s="22">
        <v>0.67282407407407396</v>
      </c>
      <c r="C1201" t="s">
        <v>15022</v>
      </c>
      <c r="D1201" t="s">
        <v>15023</v>
      </c>
      <c r="E1201" s="17">
        <v>227658</v>
      </c>
      <c r="F1201" t="s">
        <v>15024</v>
      </c>
      <c r="G1201" s="17">
        <v>100</v>
      </c>
      <c r="H1201" t="s">
        <v>41</v>
      </c>
      <c r="I1201" t="s">
        <v>42</v>
      </c>
      <c r="J1201" t="s">
        <v>22656</v>
      </c>
      <c r="K1201">
        <f>VLOOKUP(F1201,自助机!E:H,4,FALSE)</f>
        <v>100</v>
      </c>
      <c r="L1201" t="str">
        <f t="shared" si="18"/>
        <v/>
      </c>
    </row>
    <row r="1202" spans="1:12" ht="14.25" hidden="1" customHeight="1">
      <c r="A1202" s="16">
        <v>42901</v>
      </c>
      <c r="B1202" s="22">
        <v>0.67350694444444448</v>
      </c>
      <c r="C1202" t="s">
        <v>417</v>
      </c>
      <c r="D1202" t="s">
        <v>418</v>
      </c>
      <c r="E1202" s="17">
        <v>227703</v>
      </c>
      <c r="F1202" t="s">
        <v>15028</v>
      </c>
      <c r="G1202" s="17">
        <v>850</v>
      </c>
      <c r="H1202" t="s">
        <v>41</v>
      </c>
      <c r="I1202" t="s">
        <v>42</v>
      </c>
      <c r="J1202" t="s">
        <v>22656</v>
      </c>
      <c r="K1202">
        <f>VLOOKUP(F1202,自助机!E:H,4,FALSE)</f>
        <v>850</v>
      </c>
      <c r="L1202" t="str">
        <f t="shared" si="18"/>
        <v/>
      </c>
    </row>
    <row r="1203" spans="1:12" ht="14.25" hidden="1" customHeight="1">
      <c r="A1203" s="16">
        <v>42901</v>
      </c>
      <c r="B1203" s="22">
        <v>0.67739583333333331</v>
      </c>
      <c r="C1203" t="s">
        <v>1582</v>
      </c>
      <c r="D1203" t="s">
        <v>1583</v>
      </c>
      <c r="E1203" s="17">
        <v>227887</v>
      </c>
      <c r="F1203" t="s">
        <v>15032</v>
      </c>
      <c r="G1203" s="17">
        <v>100</v>
      </c>
      <c r="H1203" t="s">
        <v>41</v>
      </c>
      <c r="I1203" t="s">
        <v>42</v>
      </c>
      <c r="J1203" t="s">
        <v>22656</v>
      </c>
      <c r="K1203">
        <f>VLOOKUP(F1203,自助机!E:H,4,FALSE)</f>
        <v>100</v>
      </c>
      <c r="L1203" t="str">
        <f t="shared" si="18"/>
        <v/>
      </c>
    </row>
    <row r="1204" spans="1:12" ht="14.25" hidden="1" customHeight="1">
      <c r="A1204" s="16">
        <v>42901</v>
      </c>
      <c r="B1204" s="22">
        <v>0.67770833333333336</v>
      </c>
      <c r="C1204" t="s">
        <v>14517</v>
      </c>
      <c r="D1204" t="s">
        <v>14518</v>
      </c>
      <c r="E1204" s="17">
        <v>227906</v>
      </c>
      <c r="F1204" t="s">
        <v>15036</v>
      </c>
      <c r="G1204" s="17">
        <v>113</v>
      </c>
      <c r="H1204" t="s">
        <v>41</v>
      </c>
      <c r="I1204" t="s">
        <v>42</v>
      </c>
      <c r="J1204" t="s">
        <v>22656</v>
      </c>
      <c r="K1204">
        <f>VLOOKUP(F1204,自助机!E:H,4,FALSE)</f>
        <v>113</v>
      </c>
      <c r="L1204" t="str">
        <f t="shared" si="18"/>
        <v/>
      </c>
    </row>
    <row r="1205" spans="1:12" ht="14.25" hidden="1" customHeight="1">
      <c r="A1205" s="16">
        <v>42901</v>
      </c>
      <c r="B1205" s="22">
        <v>0.67800925925925926</v>
      </c>
      <c r="C1205" t="s">
        <v>15040</v>
      </c>
      <c r="D1205" t="s">
        <v>15007</v>
      </c>
      <c r="E1205" s="17">
        <v>227917</v>
      </c>
      <c r="F1205" t="s">
        <v>15041</v>
      </c>
      <c r="G1205" s="17">
        <v>1000</v>
      </c>
      <c r="H1205" t="s">
        <v>41</v>
      </c>
      <c r="I1205" t="s">
        <v>42</v>
      </c>
      <c r="J1205" t="s">
        <v>22656</v>
      </c>
      <c r="K1205">
        <f>VLOOKUP(F1205,自助机!E:H,4,FALSE)</f>
        <v>1000</v>
      </c>
      <c r="L1205" t="str">
        <f t="shared" si="18"/>
        <v/>
      </c>
    </row>
    <row r="1206" spans="1:12" ht="14.25" hidden="1" customHeight="1">
      <c r="A1206" s="16">
        <v>42901</v>
      </c>
      <c r="B1206" s="22">
        <v>0.67872685185185189</v>
      </c>
      <c r="C1206" t="s">
        <v>15045</v>
      </c>
      <c r="D1206" t="s">
        <v>15046</v>
      </c>
      <c r="E1206" s="17">
        <v>227946</v>
      </c>
      <c r="F1206" t="s">
        <v>15047</v>
      </c>
      <c r="G1206" s="17">
        <v>150</v>
      </c>
      <c r="H1206" t="s">
        <v>41</v>
      </c>
      <c r="I1206" t="s">
        <v>42</v>
      </c>
      <c r="J1206" t="s">
        <v>22656</v>
      </c>
      <c r="K1206">
        <f>VLOOKUP(F1206,自助机!E:H,4,FALSE)</f>
        <v>150</v>
      </c>
      <c r="L1206" t="str">
        <f t="shared" si="18"/>
        <v/>
      </c>
    </row>
    <row r="1207" spans="1:12" ht="14.25" hidden="1" customHeight="1">
      <c r="A1207" s="16">
        <v>42901</v>
      </c>
      <c r="B1207" s="22">
        <v>0.68190972222222224</v>
      </c>
      <c r="C1207" t="s">
        <v>15051</v>
      </c>
      <c r="D1207" t="s">
        <v>13369</v>
      </c>
      <c r="E1207" s="17">
        <v>228134</v>
      </c>
      <c r="F1207" t="s">
        <v>15052</v>
      </c>
      <c r="G1207" s="17">
        <v>10</v>
      </c>
      <c r="H1207" t="s">
        <v>41</v>
      </c>
      <c r="I1207" t="s">
        <v>42</v>
      </c>
      <c r="J1207" t="s">
        <v>22656</v>
      </c>
      <c r="K1207">
        <f>VLOOKUP(F1207,自助机!E:H,4,FALSE)</f>
        <v>10</v>
      </c>
      <c r="L1207" t="str">
        <f t="shared" si="18"/>
        <v/>
      </c>
    </row>
    <row r="1208" spans="1:12" ht="14.25" hidden="1" customHeight="1">
      <c r="A1208" s="16">
        <v>42901</v>
      </c>
      <c r="B1208" s="22">
        <v>0.68230324074074078</v>
      </c>
      <c r="C1208" t="s">
        <v>14711</v>
      </c>
      <c r="D1208" t="s">
        <v>14712</v>
      </c>
      <c r="E1208" s="17">
        <v>228153</v>
      </c>
      <c r="F1208" t="s">
        <v>15056</v>
      </c>
      <c r="G1208" s="17">
        <v>1000</v>
      </c>
      <c r="H1208" t="s">
        <v>41</v>
      </c>
      <c r="I1208" t="s">
        <v>42</v>
      </c>
      <c r="J1208" t="s">
        <v>22656</v>
      </c>
      <c r="K1208">
        <f>VLOOKUP(F1208,自助机!E:H,4,FALSE)</f>
        <v>1000</v>
      </c>
      <c r="L1208" t="str">
        <f t="shared" si="18"/>
        <v/>
      </c>
    </row>
    <row r="1209" spans="1:12" ht="14.25" hidden="1" customHeight="1">
      <c r="A1209" s="16">
        <v>42901</v>
      </c>
      <c r="B1209" s="22">
        <v>0.68565972222222227</v>
      </c>
      <c r="C1209" t="s">
        <v>15060</v>
      </c>
      <c r="D1209" t="s">
        <v>15061</v>
      </c>
      <c r="E1209" s="17">
        <v>228336</v>
      </c>
      <c r="F1209" t="s">
        <v>15062</v>
      </c>
      <c r="G1209" s="17">
        <v>700</v>
      </c>
      <c r="H1209" t="s">
        <v>41</v>
      </c>
      <c r="I1209" t="s">
        <v>42</v>
      </c>
      <c r="J1209" t="s">
        <v>22656</v>
      </c>
      <c r="K1209">
        <f>VLOOKUP(F1209,自助机!E:H,4,FALSE)</f>
        <v>700</v>
      </c>
      <c r="L1209" t="str">
        <f t="shared" si="18"/>
        <v/>
      </c>
    </row>
    <row r="1210" spans="1:12" ht="14.25" hidden="1" customHeight="1">
      <c r="A1210" s="16">
        <v>42901</v>
      </c>
      <c r="B1210" s="22">
        <v>0.68787037037037047</v>
      </c>
      <c r="C1210" t="s">
        <v>15045</v>
      </c>
      <c r="D1210" t="s">
        <v>15046</v>
      </c>
      <c r="E1210" s="17">
        <v>228456</v>
      </c>
      <c r="F1210" t="s">
        <v>15066</v>
      </c>
      <c r="G1210" s="17">
        <v>200</v>
      </c>
      <c r="H1210" t="s">
        <v>41</v>
      </c>
      <c r="I1210" t="s">
        <v>42</v>
      </c>
      <c r="J1210" t="s">
        <v>22656</v>
      </c>
      <c r="K1210">
        <f>VLOOKUP(F1210,自助机!E:H,4,FALSE)</f>
        <v>200</v>
      </c>
      <c r="L1210" t="str">
        <f t="shared" si="18"/>
        <v/>
      </c>
    </row>
    <row r="1211" spans="1:12" ht="14.25" hidden="1" customHeight="1">
      <c r="A1211" s="16">
        <v>42901</v>
      </c>
      <c r="B1211" s="22">
        <v>0.68828703703703698</v>
      </c>
      <c r="C1211" t="s">
        <v>15070</v>
      </c>
      <c r="D1211" t="s">
        <v>15071</v>
      </c>
      <c r="E1211" s="17">
        <v>228469</v>
      </c>
      <c r="F1211" t="s">
        <v>15072</v>
      </c>
      <c r="G1211" s="17">
        <v>10</v>
      </c>
      <c r="H1211" t="s">
        <v>41</v>
      </c>
      <c r="I1211" t="s">
        <v>42</v>
      </c>
      <c r="J1211" t="s">
        <v>22656</v>
      </c>
      <c r="K1211">
        <f>VLOOKUP(F1211,自助机!E:H,4,FALSE)</f>
        <v>10</v>
      </c>
      <c r="L1211" t="str">
        <f t="shared" si="18"/>
        <v/>
      </c>
    </row>
    <row r="1212" spans="1:12" ht="14.25" hidden="1" customHeight="1">
      <c r="A1212" s="16">
        <v>42901</v>
      </c>
      <c r="B1212" s="22">
        <v>0.68870370370370371</v>
      </c>
      <c r="C1212" t="s">
        <v>15076</v>
      </c>
      <c r="D1212" t="s">
        <v>15077</v>
      </c>
      <c r="E1212" s="17">
        <v>228491</v>
      </c>
      <c r="F1212" t="s">
        <v>15078</v>
      </c>
      <c r="G1212" s="17">
        <v>100</v>
      </c>
      <c r="H1212" t="s">
        <v>41</v>
      </c>
      <c r="I1212" t="s">
        <v>42</v>
      </c>
      <c r="J1212" t="s">
        <v>22656</v>
      </c>
      <c r="K1212">
        <f>VLOOKUP(F1212,自助机!E:H,4,FALSE)</f>
        <v>100</v>
      </c>
      <c r="L1212" t="str">
        <f t="shared" si="18"/>
        <v/>
      </c>
    </row>
    <row r="1213" spans="1:12" ht="14.25" hidden="1" customHeight="1">
      <c r="A1213" s="16">
        <v>42901</v>
      </c>
      <c r="B1213" s="22">
        <v>0.69245370370370374</v>
      </c>
      <c r="C1213" t="s">
        <v>15082</v>
      </c>
      <c r="D1213" t="s">
        <v>15083</v>
      </c>
      <c r="E1213" s="17">
        <v>228652</v>
      </c>
      <c r="F1213" t="s">
        <v>15084</v>
      </c>
      <c r="G1213" s="17">
        <v>100</v>
      </c>
      <c r="H1213" t="s">
        <v>41</v>
      </c>
      <c r="I1213" t="s">
        <v>42</v>
      </c>
      <c r="J1213" t="s">
        <v>22656</v>
      </c>
      <c r="K1213">
        <f>VLOOKUP(F1213,自助机!E:H,4,FALSE)</f>
        <v>100</v>
      </c>
      <c r="L1213" t="str">
        <f t="shared" si="18"/>
        <v/>
      </c>
    </row>
    <row r="1214" spans="1:12" ht="14.25" hidden="1" customHeight="1">
      <c r="A1214" s="16">
        <v>42901</v>
      </c>
      <c r="B1214" s="22">
        <v>0.69322916666666667</v>
      </c>
      <c r="C1214" t="s">
        <v>15094</v>
      </c>
      <c r="D1214" t="s">
        <v>15095</v>
      </c>
      <c r="E1214" s="17">
        <v>228690</v>
      </c>
      <c r="F1214" t="s">
        <v>15096</v>
      </c>
      <c r="G1214" s="17">
        <v>100</v>
      </c>
      <c r="H1214" t="s">
        <v>41</v>
      </c>
      <c r="I1214" t="s">
        <v>42</v>
      </c>
      <c r="J1214" t="s">
        <v>22656</v>
      </c>
      <c r="K1214">
        <f>VLOOKUP(F1214,自助机!E:H,4,FALSE)</f>
        <v>100</v>
      </c>
      <c r="L1214" t="str">
        <f t="shared" si="18"/>
        <v/>
      </c>
    </row>
    <row r="1215" spans="1:12" ht="14.25" hidden="1" customHeight="1">
      <c r="A1215" s="16">
        <v>42901</v>
      </c>
      <c r="B1215" s="22">
        <v>0.69392361111111101</v>
      </c>
      <c r="C1215" t="s">
        <v>15100</v>
      </c>
      <c r="D1215" t="s">
        <v>104</v>
      </c>
      <c r="E1215" s="17">
        <v>228719</v>
      </c>
      <c r="F1215" t="s">
        <v>15101</v>
      </c>
      <c r="G1215" s="17">
        <v>100</v>
      </c>
      <c r="H1215" t="s">
        <v>41</v>
      </c>
      <c r="I1215" t="s">
        <v>42</v>
      </c>
      <c r="J1215" t="s">
        <v>22656</v>
      </c>
      <c r="K1215">
        <f>VLOOKUP(F1215,自助机!E:H,4,FALSE)</f>
        <v>100</v>
      </c>
      <c r="L1215" t="str">
        <f t="shared" si="18"/>
        <v/>
      </c>
    </row>
    <row r="1216" spans="1:12" ht="14.25" hidden="1" customHeight="1">
      <c r="A1216" s="16">
        <v>42901</v>
      </c>
      <c r="B1216" s="22">
        <v>0.69459490740740737</v>
      </c>
      <c r="C1216" t="s">
        <v>15088</v>
      </c>
      <c r="D1216" t="s">
        <v>15089</v>
      </c>
      <c r="E1216" s="17">
        <v>228744</v>
      </c>
      <c r="F1216" t="s">
        <v>15090</v>
      </c>
      <c r="G1216" s="17">
        <v>267</v>
      </c>
      <c r="H1216" t="s">
        <v>41</v>
      </c>
      <c r="I1216" t="s">
        <v>42</v>
      </c>
      <c r="J1216" t="s">
        <v>22656</v>
      </c>
      <c r="K1216">
        <f>VLOOKUP(F1216,自助机!E:H,4,FALSE)</f>
        <v>267</v>
      </c>
      <c r="L1216" t="str">
        <f t="shared" si="18"/>
        <v/>
      </c>
    </row>
    <row r="1217" spans="1:12" ht="14.25" hidden="1" customHeight="1">
      <c r="A1217" s="16">
        <v>42901</v>
      </c>
      <c r="B1217" s="22">
        <v>0.69511574074074067</v>
      </c>
      <c r="C1217" t="s">
        <v>15105</v>
      </c>
      <c r="D1217" t="s">
        <v>15106</v>
      </c>
      <c r="E1217" s="17">
        <v>228770</v>
      </c>
      <c r="F1217" t="s">
        <v>15107</v>
      </c>
      <c r="G1217" s="17">
        <v>2000</v>
      </c>
      <c r="H1217" t="s">
        <v>41</v>
      </c>
      <c r="I1217" t="s">
        <v>42</v>
      </c>
      <c r="J1217" t="s">
        <v>22656</v>
      </c>
      <c r="K1217">
        <f>VLOOKUP(F1217,自助机!E:H,4,FALSE)</f>
        <v>2000</v>
      </c>
      <c r="L1217" t="str">
        <f t="shared" si="18"/>
        <v/>
      </c>
    </row>
    <row r="1218" spans="1:12" ht="14.25" hidden="1" customHeight="1">
      <c r="A1218" s="16">
        <v>42901</v>
      </c>
      <c r="B1218" s="22">
        <v>0.69605324074074071</v>
      </c>
      <c r="C1218" t="s">
        <v>15088</v>
      </c>
      <c r="D1218" t="s">
        <v>15089</v>
      </c>
      <c r="E1218" s="17">
        <v>228817</v>
      </c>
      <c r="F1218" t="s">
        <v>15111</v>
      </c>
      <c r="G1218" s="17">
        <v>10</v>
      </c>
      <c r="H1218" t="s">
        <v>41</v>
      </c>
      <c r="I1218" t="s">
        <v>42</v>
      </c>
      <c r="J1218" t="s">
        <v>22656</v>
      </c>
      <c r="K1218">
        <f>VLOOKUP(F1218,自助机!E:H,4,FALSE)</f>
        <v>10</v>
      </c>
      <c r="L1218" t="str">
        <f t="shared" si="18"/>
        <v/>
      </c>
    </row>
    <row r="1219" spans="1:12" ht="14.25" hidden="1" customHeight="1">
      <c r="A1219" s="16">
        <v>42901</v>
      </c>
      <c r="B1219" s="22">
        <v>0.69679398148148142</v>
      </c>
      <c r="C1219" t="s">
        <v>15115</v>
      </c>
      <c r="D1219" t="s">
        <v>15116</v>
      </c>
      <c r="E1219" s="17">
        <v>228853</v>
      </c>
      <c r="F1219" t="s">
        <v>15117</v>
      </c>
      <c r="G1219" s="17">
        <v>50</v>
      </c>
      <c r="H1219" t="s">
        <v>41</v>
      </c>
      <c r="I1219" t="s">
        <v>42</v>
      </c>
      <c r="J1219" t="s">
        <v>22656</v>
      </c>
      <c r="K1219">
        <f>VLOOKUP(F1219,自助机!E:H,4,FALSE)</f>
        <v>50</v>
      </c>
      <c r="L1219" t="str">
        <f t="shared" ref="L1219:L1282" si="19">IF(K1219=G1219,"",1)</f>
        <v/>
      </c>
    </row>
    <row r="1220" spans="1:12" ht="14.25" hidden="1" customHeight="1">
      <c r="A1220" s="16">
        <v>42901</v>
      </c>
      <c r="B1220" s="22">
        <v>0.69761574074074073</v>
      </c>
      <c r="C1220" t="s">
        <v>14737</v>
      </c>
      <c r="D1220" t="s">
        <v>14738</v>
      </c>
      <c r="E1220" s="17">
        <v>228881</v>
      </c>
      <c r="F1220" t="s">
        <v>15121</v>
      </c>
      <c r="G1220" s="17">
        <v>200</v>
      </c>
      <c r="H1220" t="s">
        <v>41</v>
      </c>
      <c r="I1220" t="s">
        <v>42</v>
      </c>
      <c r="J1220" t="s">
        <v>22656</v>
      </c>
      <c r="K1220">
        <f>VLOOKUP(F1220,自助机!E:H,4,FALSE)</f>
        <v>200</v>
      </c>
      <c r="L1220" t="str">
        <f t="shared" si="19"/>
        <v/>
      </c>
    </row>
    <row r="1221" spans="1:12" ht="14.25" hidden="1" customHeight="1">
      <c r="A1221" s="16">
        <v>42901</v>
      </c>
      <c r="B1221" s="22">
        <v>0.69915509259259256</v>
      </c>
      <c r="C1221" t="s">
        <v>15129</v>
      </c>
      <c r="D1221" t="s">
        <v>15130</v>
      </c>
      <c r="E1221" s="17">
        <v>228956</v>
      </c>
      <c r="F1221" t="s">
        <v>15131</v>
      </c>
      <c r="G1221" s="17">
        <v>20</v>
      </c>
      <c r="H1221" t="s">
        <v>41</v>
      </c>
      <c r="I1221" t="s">
        <v>42</v>
      </c>
      <c r="J1221" t="s">
        <v>22656</v>
      </c>
      <c r="K1221">
        <f>VLOOKUP(F1221,自助机!E:H,4,FALSE)</f>
        <v>20</v>
      </c>
      <c r="L1221" t="str">
        <f t="shared" si="19"/>
        <v/>
      </c>
    </row>
    <row r="1222" spans="1:12" ht="14.25" hidden="1" customHeight="1">
      <c r="A1222" s="16">
        <v>42901</v>
      </c>
      <c r="B1222" s="22">
        <v>0.69931712962962955</v>
      </c>
      <c r="C1222" t="s">
        <v>246</v>
      </c>
      <c r="D1222" t="s">
        <v>247</v>
      </c>
      <c r="E1222" s="17">
        <v>228959</v>
      </c>
      <c r="F1222" t="s">
        <v>15125</v>
      </c>
      <c r="G1222" s="17">
        <v>500</v>
      </c>
      <c r="H1222" t="s">
        <v>41</v>
      </c>
      <c r="I1222" t="s">
        <v>42</v>
      </c>
      <c r="J1222" t="s">
        <v>22656</v>
      </c>
      <c r="K1222">
        <f>VLOOKUP(F1222,自助机!E:H,4,FALSE)</f>
        <v>500</v>
      </c>
      <c r="L1222" t="str">
        <f t="shared" si="19"/>
        <v/>
      </c>
    </row>
    <row r="1223" spans="1:12" ht="14.25" hidden="1" customHeight="1">
      <c r="A1223" s="16">
        <v>42901</v>
      </c>
      <c r="B1223" s="22">
        <v>0.70084490740740746</v>
      </c>
      <c r="C1223" t="s">
        <v>15135</v>
      </c>
      <c r="D1223" t="s">
        <v>15136</v>
      </c>
      <c r="E1223" s="17">
        <v>229034</v>
      </c>
      <c r="F1223" t="s">
        <v>15137</v>
      </c>
      <c r="G1223" s="17">
        <v>200</v>
      </c>
      <c r="H1223" t="s">
        <v>41</v>
      </c>
      <c r="I1223" t="s">
        <v>42</v>
      </c>
      <c r="J1223" t="s">
        <v>22656</v>
      </c>
      <c r="K1223">
        <f>VLOOKUP(F1223,自助机!E:H,4,FALSE)</f>
        <v>200</v>
      </c>
      <c r="L1223" t="str">
        <f t="shared" si="19"/>
        <v/>
      </c>
    </row>
    <row r="1224" spans="1:12" ht="14.25" hidden="1" customHeight="1">
      <c r="A1224" s="16">
        <v>42901</v>
      </c>
      <c r="B1224" s="22">
        <v>0.70318287037037042</v>
      </c>
      <c r="C1224" t="s">
        <v>15141</v>
      </c>
      <c r="D1224" t="s">
        <v>15142</v>
      </c>
      <c r="E1224" s="17">
        <v>229131</v>
      </c>
      <c r="F1224" t="s">
        <v>15143</v>
      </c>
      <c r="G1224" s="17">
        <v>20</v>
      </c>
      <c r="H1224" t="s">
        <v>41</v>
      </c>
      <c r="I1224" t="s">
        <v>42</v>
      </c>
      <c r="J1224" t="s">
        <v>22656</v>
      </c>
      <c r="K1224">
        <f>VLOOKUP(F1224,自助机!E:H,4,FALSE)</f>
        <v>20</v>
      </c>
      <c r="L1224" t="str">
        <f t="shared" si="19"/>
        <v/>
      </c>
    </row>
    <row r="1225" spans="1:12" ht="14.25" hidden="1" customHeight="1">
      <c r="A1225" s="16">
        <v>42901</v>
      </c>
      <c r="B1225" s="22">
        <v>0.70425925925925925</v>
      </c>
      <c r="C1225" t="s">
        <v>242</v>
      </c>
      <c r="D1225" t="s">
        <v>243</v>
      </c>
      <c r="E1225" s="17">
        <v>229157</v>
      </c>
      <c r="F1225" t="s">
        <v>15147</v>
      </c>
      <c r="G1225" s="17">
        <v>200</v>
      </c>
      <c r="H1225" t="s">
        <v>41</v>
      </c>
      <c r="I1225" t="s">
        <v>42</v>
      </c>
      <c r="J1225" t="s">
        <v>22656</v>
      </c>
      <c r="K1225">
        <f>VLOOKUP(F1225,自助机!E:H,4,FALSE)</f>
        <v>200</v>
      </c>
      <c r="L1225" t="str">
        <f t="shared" si="19"/>
        <v/>
      </c>
    </row>
    <row r="1226" spans="1:12" ht="14.25" hidden="1" customHeight="1">
      <c r="A1226" s="16">
        <v>42901</v>
      </c>
      <c r="B1226" s="22">
        <v>0.71152777777777787</v>
      </c>
      <c r="C1226" t="s">
        <v>865</v>
      </c>
      <c r="D1226" t="s">
        <v>866</v>
      </c>
      <c r="E1226" s="17">
        <v>229404</v>
      </c>
      <c r="F1226" t="s">
        <v>15151</v>
      </c>
      <c r="G1226" s="17">
        <v>80</v>
      </c>
      <c r="H1226" t="s">
        <v>41</v>
      </c>
      <c r="I1226" t="s">
        <v>42</v>
      </c>
      <c r="J1226" t="s">
        <v>22656</v>
      </c>
      <c r="K1226">
        <f>VLOOKUP(F1226,自助机!E:H,4,FALSE)</f>
        <v>80</v>
      </c>
      <c r="L1226" t="str">
        <f t="shared" si="19"/>
        <v/>
      </c>
    </row>
    <row r="1227" spans="1:12" ht="14.25" hidden="1" customHeight="1">
      <c r="A1227" s="16">
        <v>42901</v>
      </c>
      <c r="B1227" s="22">
        <v>0.71245370370370376</v>
      </c>
      <c r="C1227" t="s">
        <v>15155</v>
      </c>
      <c r="D1227" t="s">
        <v>15156</v>
      </c>
      <c r="E1227" s="17">
        <v>229430</v>
      </c>
      <c r="F1227" t="s">
        <v>15157</v>
      </c>
      <c r="G1227" s="17">
        <v>2227</v>
      </c>
      <c r="H1227" t="s">
        <v>41</v>
      </c>
      <c r="I1227" t="s">
        <v>42</v>
      </c>
      <c r="J1227" t="s">
        <v>22656</v>
      </c>
      <c r="K1227">
        <f>VLOOKUP(F1227,自助机!E:H,4,FALSE)</f>
        <v>2227</v>
      </c>
      <c r="L1227" t="str">
        <f t="shared" si="19"/>
        <v/>
      </c>
    </row>
    <row r="1228" spans="1:12" ht="14.25" hidden="1" customHeight="1">
      <c r="A1228" s="16">
        <v>42901</v>
      </c>
      <c r="B1228" s="22">
        <v>0.71315972222222224</v>
      </c>
      <c r="C1228" t="s">
        <v>15000</v>
      </c>
      <c r="D1228" t="s">
        <v>15001</v>
      </c>
      <c r="E1228" s="17">
        <v>229464</v>
      </c>
      <c r="F1228" t="s">
        <v>15161</v>
      </c>
      <c r="G1228" s="17">
        <v>100</v>
      </c>
      <c r="H1228" t="s">
        <v>41</v>
      </c>
      <c r="I1228" t="s">
        <v>42</v>
      </c>
      <c r="J1228" t="s">
        <v>22656</v>
      </c>
      <c r="K1228">
        <f>VLOOKUP(F1228,自助机!E:H,4,FALSE)</f>
        <v>100</v>
      </c>
      <c r="L1228" t="str">
        <f t="shared" si="19"/>
        <v/>
      </c>
    </row>
    <row r="1229" spans="1:12" ht="14.25" hidden="1" customHeight="1">
      <c r="A1229" s="16">
        <v>42901</v>
      </c>
      <c r="B1229" s="22">
        <v>0.71869212962962958</v>
      </c>
      <c r="C1229" t="s">
        <v>15165</v>
      </c>
      <c r="D1229" t="s">
        <v>15166</v>
      </c>
      <c r="E1229" s="17">
        <v>229634</v>
      </c>
      <c r="F1229" t="s">
        <v>15167</v>
      </c>
      <c r="G1229" s="17">
        <v>350</v>
      </c>
      <c r="H1229" t="s">
        <v>41</v>
      </c>
      <c r="I1229" t="s">
        <v>42</v>
      </c>
      <c r="J1229" t="s">
        <v>22656</v>
      </c>
      <c r="K1229">
        <f>VLOOKUP(F1229,自助机!E:H,4,FALSE)</f>
        <v>350</v>
      </c>
      <c r="L1229" t="str">
        <f t="shared" si="19"/>
        <v/>
      </c>
    </row>
    <row r="1230" spans="1:12" ht="14.25" hidden="1" customHeight="1">
      <c r="A1230" s="16">
        <v>42901</v>
      </c>
      <c r="B1230" s="22">
        <v>0.7203587962962964</v>
      </c>
      <c r="C1230" t="s">
        <v>15171</v>
      </c>
      <c r="D1230" t="s">
        <v>15172</v>
      </c>
      <c r="E1230" s="17">
        <v>229672</v>
      </c>
      <c r="F1230" t="s">
        <v>15173</v>
      </c>
      <c r="G1230" s="17">
        <v>300</v>
      </c>
      <c r="H1230" t="s">
        <v>41</v>
      </c>
      <c r="I1230" t="s">
        <v>42</v>
      </c>
      <c r="J1230" t="s">
        <v>22656</v>
      </c>
      <c r="K1230">
        <f>VLOOKUP(F1230,自助机!E:H,4,FALSE)</f>
        <v>300</v>
      </c>
      <c r="L1230" t="str">
        <f t="shared" si="19"/>
        <v/>
      </c>
    </row>
    <row r="1231" spans="1:12" ht="14.25" hidden="1" customHeight="1">
      <c r="A1231" s="16">
        <v>42901</v>
      </c>
      <c r="B1231" s="22">
        <v>0.72325231481481478</v>
      </c>
      <c r="C1231" t="s">
        <v>15177</v>
      </c>
      <c r="D1231" t="s">
        <v>15178</v>
      </c>
      <c r="E1231" s="17">
        <v>229728</v>
      </c>
      <c r="F1231" t="s">
        <v>15179</v>
      </c>
      <c r="G1231" s="17">
        <v>500</v>
      </c>
      <c r="H1231" t="s">
        <v>41</v>
      </c>
      <c r="I1231" t="s">
        <v>42</v>
      </c>
      <c r="J1231" t="s">
        <v>22656</v>
      </c>
      <c r="K1231">
        <f>VLOOKUP(F1231,自助机!E:H,4,FALSE)</f>
        <v>500</v>
      </c>
      <c r="L1231" t="str">
        <f t="shared" si="19"/>
        <v/>
      </c>
    </row>
    <row r="1232" spans="1:12" ht="14.25" hidden="1" customHeight="1">
      <c r="A1232" s="16">
        <v>42901</v>
      </c>
      <c r="B1232" s="22">
        <v>0.72723379629629636</v>
      </c>
      <c r="C1232" t="s">
        <v>15183</v>
      </c>
      <c r="D1232" t="s">
        <v>15184</v>
      </c>
      <c r="E1232" s="17">
        <v>229838</v>
      </c>
      <c r="F1232" t="s">
        <v>15185</v>
      </c>
      <c r="G1232" s="17">
        <v>1000</v>
      </c>
      <c r="H1232" t="s">
        <v>41</v>
      </c>
      <c r="I1232" t="s">
        <v>42</v>
      </c>
      <c r="J1232" t="s">
        <v>22656</v>
      </c>
      <c r="K1232">
        <f>VLOOKUP(F1232,自助机!E:H,4,FALSE)</f>
        <v>1000</v>
      </c>
      <c r="L1232" t="str">
        <f t="shared" si="19"/>
        <v/>
      </c>
    </row>
    <row r="1233" spans="1:12" ht="14.25" hidden="1" customHeight="1">
      <c r="A1233" s="16">
        <v>42901</v>
      </c>
      <c r="B1233" s="22">
        <v>0.72922453703703705</v>
      </c>
      <c r="C1233" t="s">
        <v>15189</v>
      </c>
      <c r="D1233" t="s">
        <v>15190</v>
      </c>
      <c r="E1233" s="17">
        <v>229884</v>
      </c>
      <c r="F1233" t="s">
        <v>15191</v>
      </c>
      <c r="G1233" s="17">
        <v>120</v>
      </c>
      <c r="H1233" t="s">
        <v>41</v>
      </c>
      <c r="I1233" t="s">
        <v>42</v>
      </c>
      <c r="J1233" t="s">
        <v>22656</v>
      </c>
      <c r="K1233">
        <f>VLOOKUP(F1233,自助机!E:H,4,FALSE)</f>
        <v>120</v>
      </c>
      <c r="L1233" t="str">
        <f t="shared" si="19"/>
        <v/>
      </c>
    </row>
    <row r="1234" spans="1:12" ht="14.25" hidden="1" customHeight="1">
      <c r="A1234" s="16">
        <v>42901</v>
      </c>
      <c r="B1234" s="22">
        <v>0.73150462962962959</v>
      </c>
      <c r="C1234" t="s">
        <v>15195</v>
      </c>
      <c r="D1234" t="s">
        <v>15196</v>
      </c>
      <c r="E1234" s="17">
        <v>229909</v>
      </c>
      <c r="F1234" t="s">
        <v>15197</v>
      </c>
      <c r="G1234" s="17">
        <v>20</v>
      </c>
      <c r="H1234" t="s">
        <v>41</v>
      </c>
      <c r="I1234" t="s">
        <v>42</v>
      </c>
      <c r="J1234" t="s">
        <v>22656</v>
      </c>
      <c r="K1234">
        <f>VLOOKUP(F1234,自助机!E:H,4,FALSE)</f>
        <v>20</v>
      </c>
      <c r="L1234" t="str">
        <f t="shared" si="19"/>
        <v/>
      </c>
    </row>
    <row r="1235" spans="1:12" ht="14.25" hidden="1" customHeight="1">
      <c r="A1235" s="16">
        <v>42901</v>
      </c>
      <c r="B1235" s="22">
        <v>0.73159722222222223</v>
      </c>
      <c r="C1235" t="s">
        <v>15201</v>
      </c>
      <c r="D1235" t="s">
        <v>289</v>
      </c>
      <c r="E1235" s="17">
        <v>229910</v>
      </c>
      <c r="F1235" t="s">
        <v>15202</v>
      </c>
      <c r="G1235" s="17">
        <v>10</v>
      </c>
      <c r="H1235" t="s">
        <v>41</v>
      </c>
      <c r="I1235" t="s">
        <v>42</v>
      </c>
      <c r="J1235" t="s">
        <v>22656</v>
      </c>
      <c r="K1235">
        <f>VLOOKUP(F1235,自助机!E:H,4,FALSE)</f>
        <v>10</v>
      </c>
      <c r="L1235" t="str">
        <f t="shared" si="19"/>
        <v/>
      </c>
    </row>
    <row r="1236" spans="1:12" ht="14.25" hidden="1" customHeight="1">
      <c r="A1236" s="16">
        <v>42901</v>
      </c>
      <c r="B1236" s="22">
        <v>0.73662037037037031</v>
      </c>
      <c r="C1236" t="s">
        <v>15206</v>
      </c>
      <c r="D1236" t="s">
        <v>15207</v>
      </c>
      <c r="E1236" s="17">
        <v>230017</v>
      </c>
      <c r="F1236" t="s">
        <v>15208</v>
      </c>
      <c r="G1236" s="17">
        <v>500</v>
      </c>
      <c r="H1236" t="s">
        <v>41</v>
      </c>
      <c r="I1236" t="s">
        <v>42</v>
      </c>
      <c r="J1236" t="s">
        <v>22656</v>
      </c>
      <c r="K1236">
        <f>VLOOKUP(F1236,自助机!E:H,4,FALSE)</f>
        <v>500</v>
      </c>
      <c r="L1236" t="str">
        <f t="shared" si="19"/>
        <v/>
      </c>
    </row>
    <row r="1237" spans="1:12" ht="14.25" hidden="1" customHeight="1">
      <c r="A1237" s="16">
        <v>42901</v>
      </c>
      <c r="B1237" s="22">
        <v>0.73864583333333333</v>
      </c>
      <c r="C1237" t="s">
        <v>14459</v>
      </c>
      <c r="D1237" t="s">
        <v>14460</v>
      </c>
      <c r="E1237" s="17">
        <v>230060</v>
      </c>
      <c r="F1237" t="s">
        <v>15212</v>
      </c>
      <c r="G1237" s="17">
        <v>500</v>
      </c>
      <c r="H1237" t="s">
        <v>41</v>
      </c>
      <c r="I1237" t="s">
        <v>42</v>
      </c>
      <c r="J1237" t="s">
        <v>22656</v>
      </c>
      <c r="K1237">
        <f>VLOOKUP(F1237,自助机!E:H,4,FALSE)</f>
        <v>500</v>
      </c>
      <c r="L1237" t="str">
        <f t="shared" si="19"/>
        <v/>
      </c>
    </row>
    <row r="1238" spans="1:12" ht="14.25" hidden="1" customHeight="1">
      <c r="A1238" s="16">
        <v>42901</v>
      </c>
      <c r="B1238" s="22">
        <v>0.78641203703703699</v>
      </c>
      <c r="C1238" t="s">
        <v>15216</v>
      </c>
      <c r="D1238" t="s">
        <v>15217</v>
      </c>
      <c r="E1238" s="17">
        <v>230389</v>
      </c>
      <c r="F1238" t="s">
        <v>15218</v>
      </c>
      <c r="G1238" s="17">
        <v>10</v>
      </c>
      <c r="H1238" t="s">
        <v>41</v>
      </c>
      <c r="I1238" t="s">
        <v>42</v>
      </c>
      <c r="J1238" t="s">
        <v>22656</v>
      </c>
      <c r="K1238">
        <f>VLOOKUP(F1238,自助机!E:H,4,FALSE)</f>
        <v>10</v>
      </c>
      <c r="L1238" t="str">
        <f t="shared" si="19"/>
        <v/>
      </c>
    </row>
    <row r="1239" spans="1:12" ht="14.25" hidden="1" customHeight="1">
      <c r="A1239" s="16">
        <v>42901</v>
      </c>
      <c r="B1239" s="22">
        <v>0.78788194444444448</v>
      </c>
      <c r="C1239" t="s">
        <v>15222</v>
      </c>
      <c r="D1239" t="s">
        <v>15223</v>
      </c>
      <c r="E1239" s="17">
        <v>230401</v>
      </c>
      <c r="F1239" t="s">
        <v>15224</v>
      </c>
      <c r="G1239" s="17">
        <v>2000</v>
      </c>
      <c r="H1239" t="s">
        <v>41</v>
      </c>
      <c r="I1239" t="s">
        <v>42</v>
      </c>
      <c r="J1239" t="s">
        <v>22656</v>
      </c>
      <c r="K1239">
        <f>VLOOKUP(F1239,自助机!E:H,4,FALSE)</f>
        <v>2000</v>
      </c>
      <c r="L1239" t="str">
        <f t="shared" si="19"/>
        <v/>
      </c>
    </row>
    <row r="1240" spans="1:12" ht="14.25" hidden="1" customHeight="1">
      <c r="A1240" s="16">
        <v>42901</v>
      </c>
      <c r="B1240" s="22">
        <v>0.79084490740740743</v>
      </c>
      <c r="C1240" t="s">
        <v>15228</v>
      </c>
      <c r="D1240" t="s">
        <v>15229</v>
      </c>
      <c r="E1240" s="17">
        <v>230413</v>
      </c>
      <c r="F1240" t="s">
        <v>15230</v>
      </c>
      <c r="G1240" s="17">
        <v>300</v>
      </c>
      <c r="H1240" t="s">
        <v>41</v>
      </c>
      <c r="I1240" t="s">
        <v>42</v>
      </c>
      <c r="J1240" t="s">
        <v>22656</v>
      </c>
      <c r="K1240">
        <f>VLOOKUP(F1240,自助机!E:H,4,FALSE)</f>
        <v>300</v>
      </c>
      <c r="L1240" t="str">
        <f t="shared" si="19"/>
        <v/>
      </c>
    </row>
    <row r="1241" spans="1:12" ht="14.25" hidden="1" customHeight="1">
      <c r="A1241" s="16">
        <v>42901</v>
      </c>
      <c r="B1241" s="22">
        <v>0.82172453703703707</v>
      </c>
      <c r="C1241" t="s">
        <v>15234</v>
      </c>
      <c r="D1241" t="s">
        <v>15235</v>
      </c>
      <c r="E1241" s="17">
        <v>230501</v>
      </c>
      <c r="F1241" t="s">
        <v>15236</v>
      </c>
      <c r="G1241" s="17">
        <v>20</v>
      </c>
      <c r="H1241" t="s">
        <v>41</v>
      </c>
      <c r="I1241" t="s">
        <v>42</v>
      </c>
      <c r="J1241" t="s">
        <v>22656</v>
      </c>
      <c r="K1241">
        <f>VLOOKUP(F1241,自助机!E:H,4,FALSE)</f>
        <v>20</v>
      </c>
      <c r="L1241" t="str">
        <f t="shared" si="19"/>
        <v/>
      </c>
    </row>
    <row r="1242" spans="1:12" ht="14.25" hidden="1" customHeight="1">
      <c r="A1242" s="16">
        <v>42901</v>
      </c>
      <c r="B1242" s="22">
        <v>0.82204861111111116</v>
      </c>
      <c r="C1242" t="s">
        <v>15240</v>
      </c>
      <c r="D1242" t="s">
        <v>15241</v>
      </c>
      <c r="E1242" s="17">
        <v>230503</v>
      </c>
      <c r="F1242" t="s">
        <v>15242</v>
      </c>
      <c r="G1242" s="17">
        <v>100</v>
      </c>
      <c r="H1242" t="s">
        <v>41</v>
      </c>
      <c r="I1242" t="s">
        <v>42</v>
      </c>
      <c r="J1242" t="s">
        <v>22656</v>
      </c>
      <c r="K1242">
        <f>VLOOKUP(F1242,自助机!E:H,4,FALSE)</f>
        <v>100</v>
      </c>
      <c r="L1242" t="str">
        <f t="shared" si="19"/>
        <v/>
      </c>
    </row>
    <row r="1243" spans="1:12" ht="14.25" hidden="1" customHeight="1">
      <c r="A1243" s="16">
        <v>42901</v>
      </c>
      <c r="B1243" s="22">
        <v>0.83877314814814818</v>
      </c>
      <c r="C1243" t="s">
        <v>15246</v>
      </c>
      <c r="D1243" t="s">
        <v>15247</v>
      </c>
      <c r="E1243" s="17">
        <v>230559</v>
      </c>
      <c r="F1243" t="s">
        <v>15248</v>
      </c>
      <c r="G1243" s="17">
        <v>20</v>
      </c>
      <c r="H1243" t="s">
        <v>41</v>
      </c>
      <c r="I1243" t="s">
        <v>42</v>
      </c>
      <c r="J1243" t="s">
        <v>22656</v>
      </c>
      <c r="K1243">
        <f>VLOOKUP(F1243,自助机!E:H,4,FALSE)</f>
        <v>20</v>
      </c>
      <c r="L1243" t="str">
        <f t="shared" si="19"/>
        <v/>
      </c>
    </row>
    <row r="1244" spans="1:12" ht="14.25" hidden="1" customHeight="1">
      <c r="A1244" s="16">
        <v>42901</v>
      </c>
      <c r="B1244" s="22">
        <v>0.8743171296296296</v>
      </c>
      <c r="C1244" t="s">
        <v>15246</v>
      </c>
      <c r="D1244" t="s">
        <v>15247</v>
      </c>
      <c r="E1244" s="17">
        <v>230648</v>
      </c>
      <c r="F1244" t="s">
        <v>15252</v>
      </c>
      <c r="G1244" s="17">
        <v>998</v>
      </c>
      <c r="H1244" t="s">
        <v>41</v>
      </c>
      <c r="I1244" t="s">
        <v>42</v>
      </c>
      <c r="J1244" t="s">
        <v>22656</v>
      </c>
      <c r="K1244">
        <f>VLOOKUP(F1244,自助机!E:H,4,FALSE)</f>
        <v>998</v>
      </c>
      <c r="L1244" t="str">
        <f t="shared" si="19"/>
        <v/>
      </c>
    </row>
    <row r="1245" spans="1:12" ht="14.25" hidden="1" customHeight="1">
      <c r="A1245" s="16">
        <v>42901</v>
      </c>
      <c r="B1245" s="22">
        <v>0.8922106481481481</v>
      </c>
      <c r="C1245" t="s">
        <v>15256</v>
      </c>
      <c r="D1245" t="s">
        <v>15257</v>
      </c>
      <c r="E1245" s="17">
        <v>230699</v>
      </c>
      <c r="F1245" t="s">
        <v>15258</v>
      </c>
      <c r="G1245" s="17">
        <v>20</v>
      </c>
      <c r="H1245" t="s">
        <v>41</v>
      </c>
      <c r="I1245" t="s">
        <v>42</v>
      </c>
      <c r="J1245" t="s">
        <v>22656</v>
      </c>
      <c r="K1245">
        <f>VLOOKUP(F1245,自助机!E:H,4,FALSE)</f>
        <v>20</v>
      </c>
      <c r="L1245" t="str">
        <f t="shared" si="19"/>
        <v/>
      </c>
    </row>
    <row r="1246" spans="1:12" ht="14.25" hidden="1" customHeight="1">
      <c r="A1246" s="16">
        <v>42901</v>
      </c>
      <c r="B1246" s="22">
        <v>0.89521990740740742</v>
      </c>
      <c r="C1246" t="s">
        <v>15262</v>
      </c>
      <c r="D1246" t="s">
        <v>21</v>
      </c>
      <c r="E1246" s="17">
        <v>230701</v>
      </c>
      <c r="F1246" t="s">
        <v>15263</v>
      </c>
      <c r="G1246" s="17">
        <v>1000</v>
      </c>
      <c r="H1246" t="s">
        <v>41</v>
      </c>
      <c r="I1246" t="s">
        <v>42</v>
      </c>
      <c r="J1246" t="s">
        <v>22656</v>
      </c>
      <c r="K1246">
        <f>VLOOKUP(F1246,自助机!E:H,4,FALSE)</f>
        <v>1000</v>
      </c>
      <c r="L1246" t="str">
        <f t="shared" si="19"/>
        <v/>
      </c>
    </row>
    <row r="1247" spans="1:12" ht="14.25" hidden="1" customHeight="1">
      <c r="A1247" s="16">
        <v>42901</v>
      </c>
      <c r="B1247" s="22">
        <v>0.8960069444444444</v>
      </c>
      <c r="C1247" t="s">
        <v>258</v>
      </c>
      <c r="D1247" t="s">
        <v>259</v>
      </c>
      <c r="E1247" s="17">
        <v>230702</v>
      </c>
      <c r="F1247" t="s">
        <v>15267</v>
      </c>
      <c r="G1247" s="17">
        <v>628</v>
      </c>
      <c r="H1247" t="s">
        <v>41</v>
      </c>
      <c r="I1247" t="s">
        <v>42</v>
      </c>
      <c r="J1247" t="s">
        <v>22656</v>
      </c>
      <c r="K1247">
        <f>VLOOKUP(F1247,自助机!E:H,4,FALSE)</f>
        <v>628</v>
      </c>
      <c r="L1247" t="str">
        <f t="shared" si="19"/>
        <v/>
      </c>
    </row>
    <row r="1248" spans="1:12" ht="14.25" hidden="1" customHeight="1">
      <c r="A1248" s="16">
        <v>42901</v>
      </c>
      <c r="B1248" s="22">
        <v>0.8995023148148148</v>
      </c>
      <c r="C1248" t="s">
        <v>15271</v>
      </c>
      <c r="D1248" t="s">
        <v>15272</v>
      </c>
      <c r="E1248" s="17">
        <v>230706</v>
      </c>
      <c r="F1248" t="s">
        <v>15273</v>
      </c>
      <c r="G1248" s="17">
        <v>20</v>
      </c>
      <c r="H1248" t="s">
        <v>41</v>
      </c>
      <c r="I1248" t="s">
        <v>42</v>
      </c>
      <c r="J1248" t="s">
        <v>22656</v>
      </c>
      <c r="K1248">
        <f>VLOOKUP(F1248,自助机!E:H,4,FALSE)</f>
        <v>20</v>
      </c>
      <c r="L1248" t="str">
        <f t="shared" si="19"/>
        <v/>
      </c>
    </row>
    <row r="1249" spans="1:12" ht="14.25" hidden="1" customHeight="1">
      <c r="A1249" s="16">
        <v>42901</v>
      </c>
      <c r="B1249" s="22">
        <v>0.94047453703703709</v>
      </c>
      <c r="C1249" t="s">
        <v>15277</v>
      </c>
      <c r="D1249" t="s">
        <v>15278</v>
      </c>
      <c r="E1249" s="17">
        <v>230799</v>
      </c>
      <c r="F1249" t="s">
        <v>15279</v>
      </c>
      <c r="G1249" s="17">
        <v>2000</v>
      </c>
      <c r="H1249" t="s">
        <v>41</v>
      </c>
      <c r="I1249" t="s">
        <v>42</v>
      </c>
      <c r="J1249" t="s">
        <v>22656</v>
      </c>
      <c r="K1249">
        <f>VLOOKUP(F1249,自助机!E:H,4,FALSE)</f>
        <v>2000</v>
      </c>
      <c r="L1249" t="str">
        <f t="shared" si="19"/>
        <v/>
      </c>
    </row>
    <row r="1250" spans="1:12" ht="14.25" hidden="1" customHeight="1">
      <c r="A1250" s="16">
        <v>42901</v>
      </c>
      <c r="B1250" s="22">
        <v>0.95365740740740745</v>
      </c>
      <c r="C1250" t="s">
        <v>15283</v>
      </c>
      <c r="D1250" t="s">
        <v>15284</v>
      </c>
      <c r="E1250" s="17">
        <v>230825</v>
      </c>
      <c r="F1250" t="s">
        <v>15285</v>
      </c>
      <c r="G1250" s="17">
        <v>100</v>
      </c>
      <c r="H1250" t="s">
        <v>41</v>
      </c>
      <c r="I1250" t="s">
        <v>42</v>
      </c>
      <c r="J1250" t="s">
        <v>22656</v>
      </c>
      <c r="K1250">
        <f>VLOOKUP(F1250,自助机!E:H,4,FALSE)</f>
        <v>100</v>
      </c>
      <c r="L1250" t="str">
        <f t="shared" si="19"/>
        <v/>
      </c>
    </row>
    <row r="1251" spans="1:12" ht="14.25" customHeight="1">
      <c r="A1251" s="16">
        <v>42902</v>
      </c>
      <c r="B1251" s="22">
        <v>4.3981481481481483E-2</v>
      </c>
      <c r="C1251" t="s">
        <v>15271</v>
      </c>
      <c r="D1251" t="s">
        <v>15272</v>
      </c>
      <c r="E1251" s="17">
        <v>230921</v>
      </c>
      <c r="F1251" t="s">
        <v>15289</v>
      </c>
      <c r="G1251" s="17">
        <v>10</v>
      </c>
      <c r="H1251" t="s">
        <v>41</v>
      </c>
      <c r="I1251" t="s">
        <v>42</v>
      </c>
      <c r="J1251" t="s">
        <v>22656</v>
      </c>
      <c r="K1251">
        <f>VLOOKUP(F1251,自助机!E:H,4,FALSE)</f>
        <v>10</v>
      </c>
      <c r="L1251" t="str">
        <f t="shared" si="19"/>
        <v/>
      </c>
    </row>
    <row r="1252" spans="1:12" ht="14.25" customHeight="1">
      <c r="A1252" s="16">
        <v>42902</v>
      </c>
      <c r="B1252" s="22">
        <v>6.5150462962962966E-2</v>
      </c>
      <c r="C1252" t="s">
        <v>15271</v>
      </c>
      <c r="D1252" t="s">
        <v>15272</v>
      </c>
      <c r="E1252" s="17">
        <v>230936</v>
      </c>
      <c r="F1252" t="s">
        <v>15293</v>
      </c>
      <c r="G1252" s="17">
        <v>366</v>
      </c>
      <c r="H1252" t="s">
        <v>41</v>
      </c>
      <c r="I1252" t="s">
        <v>42</v>
      </c>
      <c r="J1252" t="s">
        <v>22656</v>
      </c>
      <c r="K1252">
        <f>VLOOKUP(F1252,自助机!E:H,4,FALSE)</f>
        <v>366</v>
      </c>
      <c r="L1252" t="str">
        <f t="shared" si="19"/>
        <v/>
      </c>
    </row>
    <row r="1253" spans="1:12" ht="14.25" customHeight="1">
      <c r="A1253" s="16">
        <v>42902</v>
      </c>
      <c r="B1253" s="22">
        <v>0.22243055555555555</v>
      </c>
      <c r="C1253" t="s">
        <v>15297</v>
      </c>
      <c r="D1253" t="s">
        <v>15298</v>
      </c>
      <c r="E1253" s="17">
        <v>231028</v>
      </c>
      <c r="F1253" t="s">
        <v>15299</v>
      </c>
      <c r="G1253" s="17">
        <v>85</v>
      </c>
      <c r="H1253" t="s">
        <v>41</v>
      </c>
      <c r="I1253" t="s">
        <v>42</v>
      </c>
      <c r="J1253" t="s">
        <v>22656</v>
      </c>
      <c r="K1253">
        <f>VLOOKUP(F1253,自助机!E:H,4,FALSE)</f>
        <v>85</v>
      </c>
      <c r="L1253" t="str">
        <f t="shared" si="19"/>
        <v/>
      </c>
    </row>
    <row r="1254" spans="1:12" ht="14.25" customHeight="1">
      <c r="A1254" s="16">
        <v>42902</v>
      </c>
      <c r="B1254" s="22">
        <v>0.22400462962962964</v>
      </c>
      <c r="C1254" t="s">
        <v>15297</v>
      </c>
      <c r="D1254" t="s">
        <v>15298</v>
      </c>
      <c r="E1254" s="17">
        <v>231033</v>
      </c>
      <c r="F1254" t="s">
        <v>15303</v>
      </c>
      <c r="G1254" s="17">
        <v>30</v>
      </c>
      <c r="H1254" t="s">
        <v>41</v>
      </c>
      <c r="I1254" t="s">
        <v>42</v>
      </c>
      <c r="J1254" t="s">
        <v>22656</v>
      </c>
      <c r="K1254">
        <f>VLOOKUP(F1254,自助机!E:H,4,FALSE)</f>
        <v>30</v>
      </c>
      <c r="L1254" t="str">
        <f t="shared" si="19"/>
        <v/>
      </c>
    </row>
    <row r="1255" spans="1:12" ht="14.25" customHeight="1">
      <c r="A1255" s="16">
        <v>42902</v>
      </c>
      <c r="B1255" s="22">
        <v>0.22604166666666667</v>
      </c>
      <c r="C1255" t="s">
        <v>15297</v>
      </c>
      <c r="D1255" t="s">
        <v>15298</v>
      </c>
      <c r="E1255" s="17">
        <v>231035</v>
      </c>
      <c r="F1255" t="s">
        <v>15307</v>
      </c>
      <c r="G1255" s="17">
        <v>39</v>
      </c>
      <c r="H1255" t="s">
        <v>41</v>
      </c>
      <c r="I1255" t="s">
        <v>42</v>
      </c>
      <c r="J1255" t="s">
        <v>22656</v>
      </c>
      <c r="K1255">
        <f>VLOOKUP(F1255,自助机!E:H,4,FALSE)</f>
        <v>39</v>
      </c>
      <c r="L1255" t="str">
        <f t="shared" si="19"/>
        <v/>
      </c>
    </row>
    <row r="1256" spans="1:12" ht="14.25" customHeight="1">
      <c r="A1256" s="16">
        <v>42902</v>
      </c>
      <c r="B1256" s="22">
        <v>0.28483796296296299</v>
      </c>
      <c r="C1256" t="s">
        <v>15311</v>
      </c>
      <c r="D1256" t="s">
        <v>15312</v>
      </c>
      <c r="E1256" s="17">
        <v>231130</v>
      </c>
      <c r="F1256" t="s">
        <v>15313</v>
      </c>
      <c r="G1256" s="17">
        <v>1500</v>
      </c>
      <c r="H1256" t="s">
        <v>41</v>
      </c>
      <c r="I1256" t="s">
        <v>42</v>
      </c>
      <c r="J1256" t="s">
        <v>22656</v>
      </c>
      <c r="K1256">
        <f>VLOOKUP(F1256,自助机!E:H,4,FALSE)</f>
        <v>1500</v>
      </c>
      <c r="L1256" t="str">
        <f t="shared" si="19"/>
        <v/>
      </c>
    </row>
    <row r="1257" spans="1:12" ht="14.25" customHeight="1">
      <c r="A1257" s="16">
        <v>42902</v>
      </c>
      <c r="B1257" s="22">
        <v>0.28569444444444442</v>
      </c>
      <c r="C1257" t="s">
        <v>171</v>
      </c>
      <c r="D1257" t="s">
        <v>172</v>
      </c>
      <c r="E1257" s="17">
        <v>231132</v>
      </c>
      <c r="F1257" t="s">
        <v>15317</v>
      </c>
      <c r="G1257" s="17">
        <v>1000</v>
      </c>
      <c r="H1257" t="s">
        <v>41</v>
      </c>
      <c r="I1257" t="s">
        <v>42</v>
      </c>
      <c r="J1257" t="s">
        <v>22656</v>
      </c>
      <c r="K1257">
        <f>VLOOKUP(F1257,自助机!E:H,4,FALSE)</f>
        <v>1000</v>
      </c>
      <c r="L1257" t="str">
        <f t="shared" si="19"/>
        <v/>
      </c>
    </row>
    <row r="1258" spans="1:12" ht="14.25" customHeight="1">
      <c r="A1258" s="16">
        <v>42902</v>
      </c>
      <c r="B1258" s="22">
        <v>0.29538194444444443</v>
      </c>
      <c r="C1258" t="s">
        <v>15321</v>
      </c>
      <c r="D1258" t="s">
        <v>15322</v>
      </c>
      <c r="E1258" s="17">
        <v>231166</v>
      </c>
      <c r="F1258" t="s">
        <v>15323</v>
      </c>
      <c r="G1258" s="17">
        <v>500</v>
      </c>
      <c r="H1258" t="s">
        <v>41</v>
      </c>
      <c r="I1258" t="s">
        <v>42</v>
      </c>
      <c r="J1258" t="s">
        <v>22656</v>
      </c>
      <c r="K1258">
        <f>VLOOKUP(F1258,自助机!E:H,4,FALSE)</f>
        <v>500</v>
      </c>
      <c r="L1258" t="str">
        <f t="shared" si="19"/>
        <v/>
      </c>
    </row>
    <row r="1259" spans="1:12" ht="14.25" customHeight="1">
      <c r="A1259" s="16">
        <v>42902</v>
      </c>
      <c r="B1259" s="22">
        <v>0.30395833333333333</v>
      </c>
      <c r="C1259" t="s">
        <v>15327</v>
      </c>
      <c r="D1259" t="s">
        <v>15328</v>
      </c>
      <c r="E1259" s="17">
        <v>231236</v>
      </c>
      <c r="F1259" t="s">
        <v>15329</v>
      </c>
      <c r="G1259" s="17">
        <v>200</v>
      </c>
      <c r="H1259" t="s">
        <v>41</v>
      </c>
      <c r="I1259" t="s">
        <v>42</v>
      </c>
      <c r="J1259" t="s">
        <v>22656</v>
      </c>
      <c r="K1259">
        <f>VLOOKUP(F1259,自助机!E:H,4,FALSE)</f>
        <v>200</v>
      </c>
      <c r="L1259" t="str">
        <f t="shared" si="19"/>
        <v/>
      </c>
    </row>
    <row r="1260" spans="1:12" ht="14.25" customHeight="1">
      <c r="A1260" s="16">
        <v>42902</v>
      </c>
      <c r="B1260" s="22">
        <v>0.30690972222222224</v>
      </c>
      <c r="C1260" t="s">
        <v>15333</v>
      </c>
      <c r="D1260" t="s">
        <v>15334</v>
      </c>
      <c r="E1260" s="17">
        <v>231266</v>
      </c>
      <c r="F1260" t="s">
        <v>15335</v>
      </c>
      <c r="G1260" s="17">
        <v>500</v>
      </c>
      <c r="H1260" t="s">
        <v>41</v>
      </c>
      <c r="I1260" t="s">
        <v>42</v>
      </c>
      <c r="J1260" t="s">
        <v>22656</v>
      </c>
      <c r="K1260">
        <f>VLOOKUP(F1260,自助机!E:H,4,FALSE)</f>
        <v>500</v>
      </c>
      <c r="L1260" t="str">
        <f t="shared" si="19"/>
        <v/>
      </c>
    </row>
    <row r="1261" spans="1:12" ht="14.25" customHeight="1">
      <c r="A1261" s="16">
        <v>42902</v>
      </c>
      <c r="B1261" s="22">
        <v>0.30785879629629631</v>
      </c>
      <c r="C1261" t="s">
        <v>15339</v>
      </c>
      <c r="D1261" t="s">
        <v>15340</v>
      </c>
      <c r="E1261" s="17">
        <v>231270</v>
      </c>
      <c r="F1261" t="s">
        <v>15341</v>
      </c>
      <c r="G1261" s="17">
        <v>20</v>
      </c>
      <c r="H1261" t="s">
        <v>41</v>
      </c>
      <c r="I1261" t="s">
        <v>42</v>
      </c>
      <c r="J1261" t="s">
        <v>22656</v>
      </c>
      <c r="K1261">
        <f>VLOOKUP(F1261,自助机!E:H,4,FALSE)</f>
        <v>20</v>
      </c>
      <c r="L1261" t="str">
        <f t="shared" si="19"/>
        <v/>
      </c>
    </row>
    <row r="1262" spans="1:12" ht="14.25" customHeight="1">
      <c r="A1262" s="16">
        <v>42902</v>
      </c>
      <c r="B1262" s="22">
        <v>0.30839120370370371</v>
      </c>
      <c r="C1262" t="s">
        <v>15345</v>
      </c>
      <c r="D1262" t="s">
        <v>15346</v>
      </c>
      <c r="E1262" s="17">
        <v>231272</v>
      </c>
      <c r="F1262" t="s">
        <v>15347</v>
      </c>
      <c r="G1262" s="17">
        <v>100</v>
      </c>
      <c r="H1262" t="s">
        <v>41</v>
      </c>
      <c r="I1262" t="s">
        <v>42</v>
      </c>
      <c r="J1262" t="s">
        <v>22656</v>
      </c>
      <c r="K1262">
        <f>VLOOKUP(F1262,自助机!E:H,4,FALSE)</f>
        <v>100</v>
      </c>
      <c r="L1262" t="str">
        <f t="shared" si="19"/>
        <v/>
      </c>
    </row>
    <row r="1263" spans="1:12" ht="14.25" customHeight="1">
      <c r="A1263" s="16">
        <v>42902</v>
      </c>
      <c r="B1263" s="22">
        <v>0.31064814814814817</v>
      </c>
      <c r="C1263" t="s">
        <v>15351</v>
      </c>
      <c r="D1263" t="s">
        <v>15352</v>
      </c>
      <c r="E1263" s="17">
        <v>231287</v>
      </c>
      <c r="F1263" t="s">
        <v>15353</v>
      </c>
      <c r="G1263" s="17">
        <v>20</v>
      </c>
      <c r="H1263" t="s">
        <v>41</v>
      </c>
      <c r="I1263" t="s">
        <v>42</v>
      </c>
      <c r="J1263" t="s">
        <v>22656</v>
      </c>
      <c r="K1263">
        <f>VLOOKUP(F1263,自助机!E:H,4,FALSE)</f>
        <v>20</v>
      </c>
      <c r="L1263" t="str">
        <f t="shared" si="19"/>
        <v/>
      </c>
    </row>
    <row r="1264" spans="1:12" ht="14.25" customHeight="1">
      <c r="A1264" s="16">
        <v>42902</v>
      </c>
      <c r="B1264" s="22">
        <v>0.31219907407407405</v>
      </c>
      <c r="C1264" t="s">
        <v>15357</v>
      </c>
      <c r="D1264" t="s">
        <v>15358</v>
      </c>
      <c r="E1264" s="17">
        <v>231300</v>
      </c>
      <c r="F1264" t="s">
        <v>15359</v>
      </c>
      <c r="G1264" s="17">
        <v>20</v>
      </c>
      <c r="H1264" t="s">
        <v>41</v>
      </c>
      <c r="I1264" t="s">
        <v>42</v>
      </c>
      <c r="J1264" t="s">
        <v>22656</v>
      </c>
      <c r="K1264">
        <f>VLOOKUP(F1264,自助机!E:H,4,FALSE)</f>
        <v>20</v>
      </c>
      <c r="L1264" t="str">
        <f t="shared" si="19"/>
        <v/>
      </c>
    </row>
    <row r="1265" spans="1:12" ht="14.25" customHeight="1">
      <c r="A1265" s="16">
        <v>42902</v>
      </c>
      <c r="B1265" s="22">
        <v>0.31322916666666667</v>
      </c>
      <c r="C1265" t="s">
        <v>15363</v>
      </c>
      <c r="D1265" t="s">
        <v>15364</v>
      </c>
      <c r="E1265" s="17">
        <v>231309</v>
      </c>
      <c r="F1265" t="s">
        <v>15365</v>
      </c>
      <c r="G1265" s="17">
        <v>100</v>
      </c>
      <c r="H1265" t="s">
        <v>41</v>
      </c>
      <c r="I1265" t="s">
        <v>42</v>
      </c>
      <c r="J1265" t="s">
        <v>22656</v>
      </c>
      <c r="K1265">
        <f>VLOOKUP(F1265,自助机!E:H,4,FALSE)</f>
        <v>100</v>
      </c>
      <c r="L1265" t="str">
        <f t="shared" si="19"/>
        <v/>
      </c>
    </row>
    <row r="1266" spans="1:12" ht="14.25" customHeight="1">
      <c r="A1266" s="16">
        <v>42902</v>
      </c>
      <c r="B1266" s="22">
        <v>0.31721064814814814</v>
      </c>
      <c r="C1266" t="s">
        <v>15369</v>
      </c>
      <c r="D1266" t="s">
        <v>15370</v>
      </c>
      <c r="E1266" s="17">
        <v>231367</v>
      </c>
      <c r="F1266" t="s">
        <v>15371</v>
      </c>
      <c r="G1266" s="17">
        <v>100</v>
      </c>
      <c r="H1266" t="s">
        <v>41</v>
      </c>
      <c r="I1266" t="s">
        <v>42</v>
      </c>
      <c r="J1266" t="s">
        <v>22656</v>
      </c>
      <c r="K1266">
        <f>VLOOKUP(F1266,自助机!E:H,4,FALSE)</f>
        <v>100</v>
      </c>
      <c r="L1266" t="str">
        <f t="shared" si="19"/>
        <v/>
      </c>
    </row>
    <row r="1267" spans="1:12" ht="14.25" customHeight="1">
      <c r="A1267" s="16">
        <v>42902</v>
      </c>
      <c r="B1267" s="22">
        <v>0.31837962962962962</v>
      </c>
      <c r="C1267" t="s">
        <v>15375</v>
      </c>
      <c r="D1267" t="s">
        <v>15376</v>
      </c>
      <c r="E1267" s="17">
        <v>231394</v>
      </c>
      <c r="F1267" t="s">
        <v>15377</v>
      </c>
      <c r="G1267" s="17">
        <v>20</v>
      </c>
      <c r="H1267" t="s">
        <v>41</v>
      </c>
      <c r="I1267" t="s">
        <v>42</v>
      </c>
      <c r="J1267" t="s">
        <v>22656</v>
      </c>
      <c r="K1267">
        <f>VLOOKUP(F1267,自助机!E:H,4,FALSE)</f>
        <v>20</v>
      </c>
      <c r="L1267" t="str">
        <f t="shared" si="19"/>
        <v/>
      </c>
    </row>
    <row r="1268" spans="1:12" ht="14.25" customHeight="1">
      <c r="A1268" s="16">
        <v>42902</v>
      </c>
      <c r="B1268" s="22">
        <v>0.31929398148148147</v>
      </c>
      <c r="C1268" t="s">
        <v>15381</v>
      </c>
      <c r="D1268" t="s">
        <v>15382</v>
      </c>
      <c r="E1268" s="17">
        <v>231405</v>
      </c>
      <c r="F1268" t="s">
        <v>15383</v>
      </c>
      <c r="G1268" s="17">
        <v>2000</v>
      </c>
      <c r="H1268" t="s">
        <v>41</v>
      </c>
      <c r="I1268" t="s">
        <v>42</v>
      </c>
      <c r="J1268" t="s">
        <v>22656</v>
      </c>
      <c r="K1268">
        <f>VLOOKUP(F1268,自助机!E:H,4,FALSE)</f>
        <v>2000</v>
      </c>
      <c r="L1268" t="str">
        <f t="shared" si="19"/>
        <v/>
      </c>
    </row>
    <row r="1269" spans="1:12" ht="14.25" customHeight="1">
      <c r="A1269" s="16">
        <v>42902</v>
      </c>
      <c r="B1269" s="22">
        <v>0.32148148148148148</v>
      </c>
      <c r="C1269" t="s">
        <v>11211</v>
      </c>
      <c r="D1269" t="s">
        <v>11212</v>
      </c>
      <c r="E1269" s="17">
        <v>231437</v>
      </c>
      <c r="F1269" t="s">
        <v>15387</v>
      </c>
      <c r="G1269" s="17">
        <v>200</v>
      </c>
      <c r="H1269" t="s">
        <v>41</v>
      </c>
      <c r="I1269" t="s">
        <v>42</v>
      </c>
      <c r="J1269" t="s">
        <v>22656</v>
      </c>
      <c r="K1269">
        <f>VLOOKUP(F1269,自助机!E:H,4,FALSE)</f>
        <v>200</v>
      </c>
      <c r="L1269" t="str">
        <f t="shared" si="19"/>
        <v/>
      </c>
    </row>
    <row r="1270" spans="1:12" ht="14.25" customHeight="1">
      <c r="A1270" s="16">
        <v>42902</v>
      </c>
      <c r="B1270" s="22">
        <v>0.32223379629629628</v>
      </c>
      <c r="C1270" t="s">
        <v>15391</v>
      </c>
      <c r="D1270" t="s">
        <v>15392</v>
      </c>
      <c r="E1270" s="17">
        <v>231454</v>
      </c>
      <c r="F1270" t="s">
        <v>15393</v>
      </c>
      <c r="G1270" s="17">
        <v>20</v>
      </c>
      <c r="H1270" t="s">
        <v>41</v>
      </c>
      <c r="I1270" t="s">
        <v>42</v>
      </c>
      <c r="J1270" t="s">
        <v>22656</v>
      </c>
      <c r="K1270">
        <f>VLOOKUP(F1270,自助机!E:H,4,FALSE)</f>
        <v>20</v>
      </c>
      <c r="L1270" t="str">
        <f t="shared" si="19"/>
        <v/>
      </c>
    </row>
    <row r="1271" spans="1:12" ht="14.25" customHeight="1">
      <c r="A1271" s="16">
        <v>42902</v>
      </c>
      <c r="B1271" s="22">
        <v>0.32567129629629626</v>
      </c>
      <c r="C1271" t="s">
        <v>345</v>
      </c>
      <c r="D1271" t="s">
        <v>346</v>
      </c>
      <c r="E1271" s="17">
        <v>231524</v>
      </c>
      <c r="F1271" t="s">
        <v>15397</v>
      </c>
      <c r="G1271" s="17">
        <v>200</v>
      </c>
      <c r="H1271" t="s">
        <v>41</v>
      </c>
      <c r="I1271" t="s">
        <v>42</v>
      </c>
      <c r="J1271" t="s">
        <v>22656</v>
      </c>
      <c r="K1271">
        <f>VLOOKUP(F1271,自助机!E:H,4,FALSE)</f>
        <v>200</v>
      </c>
      <c r="L1271" t="str">
        <f t="shared" si="19"/>
        <v/>
      </c>
    </row>
    <row r="1272" spans="1:12" ht="14.25" customHeight="1">
      <c r="A1272" s="16">
        <v>42902</v>
      </c>
      <c r="B1272" s="22">
        <v>0.32628472222222221</v>
      </c>
      <c r="C1272" t="s">
        <v>15401</v>
      </c>
      <c r="D1272" t="s">
        <v>15402</v>
      </c>
      <c r="E1272" s="17">
        <v>231541</v>
      </c>
      <c r="F1272" t="s">
        <v>15403</v>
      </c>
      <c r="G1272" s="17">
        <v>200</v>
      </c>
      <c r="H1272" t="s">
        <v>41</v>
      </c>
      <c r="I1272" t="s">
        <v>42</v>
      </c>
      <c r="J1272" t="s">
        <v>22656</v>
      </c>
      <c r="K1272">
        <f>VLOOKUP(F1272,自助机!E:H,4,FALSE)</f>
        <v>200</v>
      </c>
      <c r="L1272" t="str">
        <f t="shared" si="19"/>
        <v/>
      </c>
    </row>
    <row r="1273" spans="1:12" ht="14.25" customHeight="1">
      <c r="A1273" s="16">
        <v>42902</v>
      </c>
      <c r="B1273" s="22">
        <v>0.32995370370370369</v>
      </c>
      <c r="C1273" t="s">
        <v>175</v>
      </c>
      <c r="D1273" t="s">
        <v>176</v>
      </c>
      <c r="E1273" s="17">
        <v>231633</v>
      </c>
      <c r="F1273" t="s">
        <v>15407</v>
      </c>
      <c r="G1273" s="17">
        <v>1000</v>
      </c>
      <c r="H1273" t="s">
        <v>41</v>
      </c>
      <c r="I1273" t="s">
        <v>42</v>
      </c>
      <c r="J1273" t="s">
        <v>22656</v>
      </c>
      <c r="K1273">
        <f>VLOOKUP(F1273,自助机!E:H,4,FALSE)</f>
        <v>1000</v>
      </c>
      <c r="L1273" t="str">
        <f t="shared" si="19"/>
        <v/>
      </c>
    </row>
    <row r="1274" spans="1:12" ht="14.25" customHeight="1">
      <c r="A1274" s="16">
        <v>42902</v>
      </c>
      <c r="B1274" s="22">
        <v>0.33163194444444444</v>
      </c>
      <c r="C1274" t="s">
        <v>15417</v>
      </c>
      <c r="D1274" t="s">
        <v>15418</v>
      </c>
      <c r="E1274" s="17">
        <v>231677</v>
      </c>
      <c r="F1274" t="s">
        <v>15419</v>
      </c>
      <c r="G1274" s="17">
        <v>100</v>
      </c>
      <c r="H1274" t="s">
        <v>41</v>
      </c>
      <c r="I1274" t="s">
        <v>42</v>
      </c>
      <c r="J1274" t="s">
        <v>22656</v>
      </c>
      <c r="K1274">
        <f>VLOOKUP(F1274,自助机!E:H,4,FALSE)</f>
        <v>100</v>
      </c>
      <c r="L1274" t="str">
        <f t="shared" si="19"/>
        <v/>
      </c>
    </row>
    <row r="1275" spans="1:12" ht="14.25" customHeight="1">
      <c r="A1275" s="16">
        <v>42902</v>
      </c>
      <c r="B1275" s="22">
        <v>0.33196759259259262</v>
      </c>
      <c r="C1275" t="s">
        <v>15411</v>
      </c>
      <c r="D1275" t="s">
        <v>15412</v>
      </c>
      <c r="E1275" s="17">
        <v>231691</v>
      </c>
      <c r="F1275" t="s">
        <v>15413</v>
      </c>
      <c r="G1275" s="17">
        <v>100</v>
      </c>
      <c r="H1275" t="s">
        <v>41</v>
      </c>
      <c r="I1275" t="s">
        <v>42</v>
      </c>
      <c r="J1275" t="s">
        <v>22656</v>
      </c>
      <c r="K1275">
        <f>VLOOKUP(F1275,自助机!E:H,4,FALSE)</f>
        <v>100</v>
      </c>
      <c r="L1275" t="str">
        <f t="shared" si="19"/>
        <v/>
      </c>
    </row>
    <row r="1276" spans="1:12" ht="14.25" customHeight="1">
      <c r="A1276" s="16">
        <v>42902</v>
      </c>
      <c r="B1276" s="22">
        <v>0.33239583333333333</v>
      </c>
      <c r="C1276" t="s">
        <v>439</v>
      </c>
      <c r="D1276" t="s">
        <v>440</v>
      </c>
      <c r="E1276" s="17">
        <v>231708</v>
      </c>
      <c r="F1276" t="s">
        <v>15423</v>
      </c>
      <c r="G1276" s="17">
        <v>200</v>
      </c>
      <c r="H1276" t="s">
        <v>41</v>
      </c>
      <c r="I1276" t="s">
        <v>42</v>
      </c>
      <c r="J1276" t="s">
        <v>22656</v>
      </c>
      <c r="K1276">
        <f>VLOOKUP(F1276,自助机!E:H,4,FALSE)</f>
        <v>200</v>
      </c>
      <c r="L1276" t="str">
        <f t="shared" si="19"/>
        <v/>
      </c>
    </row>
    <row r="1277" spans="1:12" ht="14.25" customHeight="1">
      <c r="A1277" s="16">
        <v>42902</v>
      </c>
      <c r="B1277" s="22">
        <v>0.3342013888888889</v>
      </c>
      <c r="C1277" t="s">
        <v>15427</v>
      </c>
      <c r="D1277" t="s">
        <v>15428</v>
      </c>
      <c r="E1277" s="17">
        <v>231769</v>
      </c>
      <c r="F1277" t="s">
        <v>15429</v>
      </c>
      <c r="G1277" s="17">
        <v>20</v>
      </c>
      <c r="H1277" t="s">
        <v>41</v>
      </c>
      <c r="I1277" t="s">
        <v>42</v>
      </c>
      <c r="J1277" t="s">
        <v>22656</v>
      </c>
      <c r="K1277">
        <f>VLOOKUP(F1277,自助机!E:H,4,FALSE)</f>
        <v>20</v>
      </c>
      <c r="L1277" t="str">
        <f t="shared" si="19"/>
        <v/>
      </c>
    </row>
    <row r="1278" spans="1:12" ht="14.25" customHeight="1">
      <c r="A1278" s="16">
        <v>42902</v>
      </c>
      <c r="B1278" s="22">
        <v>0.33456018518518515</v>
      </c>
      <c r="C1278" t="s">
        <v>15433</v>
      </c>
      <c r="D1278" t="s">
        <v>15434</v>
      </c>
      <c r="E1278" s="17">
        <v>231783</v>
      </c>
      <c r="F1278" t="s">
        <v>15435</v>
      </c>
      <c r="G1278" s="17">
        <v>100</v>
      </c>
      <c r="H1278" t="s">
        <v>41</v>
      </c>
      <c r="I1278" t="s">
        <v>42</v>
      </c>
      <c r="J1278" t="s">
        <v>22656</v>
      </c>
      <c r="K1278">
        <f>VLOOKUP(F1278,自助机!E:H,4,FALSE)</f>
        <v>100</v>
      </c>
      <c r="L1278" t="str">
        <f t="shared" si="19"/>
        <v/>
      </c>
    </row>
    <row r="1279" spans="1:12" ht="14.25" customHeight="1">
      <c r="A1279" s="16">
        <v>42902</v>
      </c>
      <c r="B1279" s="22">
        <v>0.3350231481481481</v>
      </c>
      <c r="C1279" t="s">
        <v>15439</v>
      </c>
      <c r="D1279" t="s">
        <v>15440</v>
      </c>
      <c r="E1279" s="17">
        <v>231799</v>
      </c>
      <c r="F1279" t="s">
        <v>15441</v>
      </c>
      <c r="G1279" s="17">
        <v>20</v>
      </c>
      <c r="H1279" t="s">
        <v>41</v>
      </c>
      <c r="I1279" t="s">
        <v>42</v>
      </c>
      <c r="J1279" t="s">
        <v>22656</v>
      </c>
      <c r="K1279">
        <f>VLOOKUP(F1279,自助机!E:H,4,FALSE)</f>
        <v>20</v>
      </c>
      <c r="L1279" t="str">
        <f t="shared" si="19"/>
        <v/>
      </c>
    </row>
    <row r="1280" spans="1:12" ht="14.25" customHeight="1">
      <c r="A1280" s="16">
        <v>42902</v>
      </c>
      <c r="B1280" s="22">
        <v>0.3369907407407407</v>
      </c>
      <c r="C1280" t="s">
        <v>15445</v>
      </c>
      <c r="D1280" t="s">
        <v>15446</v>
      </c>
      <c r="E1280" s="17">
        <v>231879</v>
      </c>
      <c r="F1280" t="s">
        <v>15447</v>
      </c>
      <c r="G1280" s="17">
        <v>100</v>
      </c>
      <c r="H1280" t="s">
        <v>41</v>
      </c>
      <c r="I1280" t="s">
        <v>42</v>
      </c>
      <c r="J1280" t="s">
        <v>22656</v>
      </c>
      <c r="K1280">
        <f>VLOOKUP(F1280,自助机!E:H,4,FALSE)</f>
        <v>100</v>
      </c>
      <c r="L1280" t="str">
        <f t="shared" si="19"/>
        <v/>
      </c>
    </row>
    <row r="1281" spans="1:12" ht="14.25" customHeight="1">
      <c r="A1281" s="16">
        <v>42902</v>
      </c>
      <c r="B1281" s="22">
        <v>0.34002314814814816</v>
      </c>
      <c r="C1281" t="s">
        <v>15451</v>
      </c>
      <c r="D1281" t="s">
        <v>15452</v>
      </c>
      <c r="E1281" s="17">
        <v>232010</v>
      </c>
      <c r="F1281" t="s">
        <v>15453</v>
      </c>
      <c r="G1281" s="17">
        <v>100</v>
      </c>
      <c r="H1281" t="s">
        <v>41</v>
      </c>
      <c r="I1281" t="s">
        <v>42</v>
      </c>
      <c r="J1281" t="s">
        <v>22656</v>
      </c>
      <c r="K1281">
        <f>VLOOKUP(F1281,自助机!E:H,4,FALSE)</f>
        <v>100</v>
      </c>
      <c r="L1281" t="str">
        <f t="shared" si="19"/>
        <v/>
      </c>
    </row>
    <row r="1282" spans="1:12" ht="14.25" customHeight="1">
      <c r="A1282" s="16">
        <v>42902</v>
      </c>
      <c r="B1282" s="22">
        <v>0.34079861111111115</v>
      </c>
      <c r="C1282" t="s">
        <v>15457</v>
      </c>
      <c r="D1282" t="s">
        <v>15458</v>
      </c>
      <c r="E1282" s="17">
        <v>232044</v>
      </c>
      <c r="F1282" t="s">
        <v>15459</v>
      </c>
      <c r="G1282" s="17">
        <v>2000</v>
      </c>
      <c r="H1282" t="s">
        <v>41</v>
      </c>
      <c r="I1282" t="s">
        <v>42</v>
      </c>
      <c r="J1282" t="s">
        <v>22656</v>
      </c>
      <c r="K1282">
        <f>VLOOKUP(F1282,自助机!E:H,4,FALSE)</f>
        <v>2000</v>
      </c>
      <c r="L1282" t="str">
        <f t="shared" si="19"/>
        <v/>
      </c>
    </row>
    <row r="1283" spans="1:12" ht="14.25" customHeight="1">
      <c r="A1283" s="16">
        <v>42902</v>
      </c>
      <c r="B1283" s="22">
        <v>0.34092592592592591</v>
      </c>
      <c r="C1283" t="s">
        <v>15463</v>
      </c>
      <c r="D1283" t="s">
        <v>15464</v>
      </c>
      <c r="E1283" s="17">
        <v>232055</v>
      </c>
      <c r="F1283" t="s">
        <v>15465</v>
      </c>
      <c r="G1283" s="17">
        <v>100</v>
      </c>
      <c r="H1283" t="s">
        <v>41</v>
      </c>
      <c r="I1283" t="s">
        <v>42</v>
      </c>
      <c r="J1283" t="s">
        <v>22656</v>
      </c>
      <c r="K1283">
        <f>VLOOKUP(F1283,自助机!E:H,4,FALSE)</f>
        <v>100</v>
      </c>
      <c r="L1283" t="str">
        <f t="shared" ref="L1283:L1346" si="20">IF(K1283=G1283,"",1)</f>
        <v/>
      </c>
    </row>
    <row r="1284" spans="1:12" ht="14.25" customHeight="1">
      <c r="A1284" s="16">
        <v>42902</v>
      </c>
      <c r="B1284" s="22">
        <v>0.34280092592592593</v>
      </c>
      <c r="C1284" t="s">
        <v>15469</v>
      </c>
      <c r="D1284" t="s">
        <v>15470</v>
      </c>
      <c r="E1284" s="17">
        <v>232168</v>
      </c>
      <c r="F1284" t="s">
        <v>15471</v>
      </c>
      <c r="G1284" s="17">
        <v>20</v>
      </c>
      <c r="H1284" t="s">
        <v>41</v>
      </c>
      <c r="I1284" t="s">
        <v>42</v>
      </c>
      <c r="J1284" t="s">
        <v>22656</v>
      </c>
      <c r="K1284">
        <f>VLOOKUP(F1284,自助机!E:H,4,FALSE)</f>
        <v>20</v>
      </c>
      <c r="L1284" t="str">
        <f t="shared" si="20"/>
        <v/>
      </c>
    </row>
    <row r="1285" spans="1:12" ht="14.25" customHeight="1">
      <c r="A1285" s="16">
        <v>42902</v>
      </c>
      <c r="B1285" s="22">
        <v>0.34417824074074077</v>
      </c>
      <c r="C1285" t="s">
        <v>15451</v>
      </c>
      <c r="D1285" t="s">
        <v>15452</v>
      </c>
      <c r="E1285" s="17">
        <v>232245</v>
      </c>
      <c r="F1285" t="s">
        <v>15475</v>
      </c>
      <c r="G1285" s="17">
        <v>400</v>
      </c>
      <c r="H1285" t="s">
        <v>41</v>
      </c>
      <c r="I1285" t="s">
        <v>42</v>
      </c>
      <c r="J1285" t="s">
        <v>22656</v>
      </c>
      <c r="K1285">
        <f>VLOOKUP(F1285,自助机!E:H,4,FALSE)</f>
        <v>400</v>
      </c>
      <c r="L1285" t="str">
        <f t="shared" si="20"/>
        <v/>
      </c>
    </row>
    <row r="1286" spans="1:12" ht="14.25" customHeight="1">
      <c r="A1286" s="16">
        <v>42902</v>
      </c>
      <c r="B1286" s="22">
        <v>0.34502314814814811</v>
      </c>
      <c r="C1286" t="s">
        <v>15479</v>
      </c>
      <c r="D1286" t="s">
        <v>15480</v>
      </c>
      <c r="E1286" s="17">
        <v>232287</v>
      </c>
      <c r="F1286" t="s">
        <v>15481</v>
      </c>
      <c r="G1286" s="17">
        <v>20</v>
      </c>
      <c r="H1286" t="s">
        <v>41</v>
      </c>
      <c r="I1286" t="s">
        <v>42</v>
      </c>
      <c r="J1286" t="s">
        <v>22656</v>
      </c>
      <c r="K1286">
        <f>VLOOKUP(F1286,自助机!E:H,4,FALSE)</f>
        <v>20</v>
      </c>
      <c r="L1286" t="str">
        <f t="shared" si="20"/>
        <v/>
      </c>
    </row>
    <row r="1287" spans="1:12" ht="14.25" customHeight="1">
      <c r="A1287" s="16">
        <v>42902</v>
      </c>
      <c r="B1287" s="22">
        <v>0.34630787037037036</v>
      </c>
      <c r="C1287" t="s">
        <v>15491</v>
      </c>
      <c r="D1287" t="s">
        <v>15492</v>
      </c>
      <c r="E1287" s="17">
        <v>232361</v>
      </c>
      <c r="F1287" t="s">
        <v>15493</v>
      </c>
      <c r="G1287" s="17">
        <v>100</v>
      </c>
      <c r="H1287" t="s">
        <v>41</v>
      </c>
      <c r="I1287" t="s">
        <v>42</v>
      </c>
      <c r="J1287" t="s">
        <v>22656</v>
      </c>
      <c r="K1287">
        <f>VLOOKUP(F1287,自助机!E:H,4,FALSE)</f>
        <v>100</v>
      </c>
      <c r="L1287" t="str">
        <f t="shared" si="20"/>
        <v/>
      </c>
    </row>
    <row r="1288" spans="1:12" ht="14.25" customHeight="1">
      <c r="A1288" s="16">
        <v>42902</v>
      </c>
      <c r="B1288" s="22">
        <v>0.34675925925925927</v>
      </c>
      <c r="C1288" t="s">
        <v>15485</v>
      </c>
      <c r="D1288" t="s">
        <v>15486</v>
      </c>
      <c r="E1288" s="17">
        <v>232394</v>
      </c>
      <c r="F1288" t="s">
        <v>15487</v>
      </c>
      <c r="G1288" s="17">
        <v>1200</v>
      </c>
      <c r="H1288" t="s">
        <v>41</v>
      </c>
      <c r="I1288" t="s">
        <v>42</v>
      </c>
      <c r="J1288" t="s">
        <v>22656</v>
      </c>
      <c r="K1288">
        <f>VLOOKUP(F1288,自助机!E:H,4,FALSE)</f>
        <v>1200</v>
      </c>
      <c r="L1288" t="str">
        <f t="shared" si="20"/>
        <v/>
      </c>
    </row>
    <row r="1289" spans="1:12" ht="14.25" customHeight="1">
      <c r="A1289" s="16">
        <v>42902</v>
      </c>
      <c r="B1289" s="22">
        <v>0.34709490740740739</v>
      </c>
      <c r="C1289" t="s">
        <v>352</v>
      </c>
      <c r="D1289" t="s">
        <v>353</v>
      </c>
      <c r="E1289" s="17">
        <v>232417</v>
      </c>
      <c r="F1289" t="s">
        <v>15497</v>
      </c>
      <c r="G1289" s="17">
        <v>50</v>
      </c>
      <c r="H1289" t="s">
        <v>41</v>
      </c>
      <c r="I1289" t="s">
        <v>42</v>
      </c>
      <c r="J1289" t="s">
        <v>22656</v>
      </c>
      <c r="K1289">
        <f>VLOOKUP(F1289,自助机!E:H,4,FALSE)</f>
        <v>50</v>
      </c>
      <c r="L1289" t="str">
        <f t="shared" si="20"/>
        <v/>
      </c>
    </row>
    <row r="1290" spans="1:12" ht="14.25" customHeight="1">
      <c r="A1290" s="16">
        <v>42902</v>
      </c>
      <c r="B1290" s="22">
        <v>0.34722222222222227</v>
      </c>
      <c r="C1290" t="s">
        <v>15463</v>
      </c>
      <c r="D1290" t="s">
        <v>15464</v>
      </c>
      <c r="E1290" s="17">
        <v>232425</v>
      </c>
      <c r="F1290" t="s">
        <v>15501</v>
      </c>
      <c r="G1290" s="17">
        <v>500</v>
      </c>
      <c r="H1290" t="s">
        <v>41</v>
      </c>
      <c r="I1290" t="s">
        <v>42</v>
      </c>
      <c r="J1290" t="s">
        <v>22656</v>
      </c>
      <c r="K1290">
        <f>VLOOKUP(F1290,自助机!E:H,4,FALSE)</f>
        <v>500</v>
      </c>
      <c r="L1290" t="str">
        <f t="shared" si="20"/>
        <v/>
      </c>
    </row>
    <row r="1291" spans="1:12" ht="14.25" customHeight="1">
      <c r="A1291" s="16">
        <v>42902</v>
      </c>
      <c r="B1291" s="22">
        <v>0.34822916666666665</v>
      </c>
      <c r="C1291" t="s">
        <v>15505</v>
      </c>
      <c r="D1291" t="s">
        <v>15506</v>
      </c>
      <c r="E1291" s="17">
        <v>232493</v>
      </c>
      <c r="F1291" t="s">
        <v>15507</v>
      </c>
      <c r="G1291" s="17">
        <v>20</v>
      </c>
      <c r="H1291" t="s">
        <v>41</v>
      </c>
      <c r="I1291" t="s">
        <v>42</v>
      </c>
      <c r="J1291" t="s">
        <v>22656</v>
      </c>
      <c r="K1291">
        <f>VLOOKUP(F1291,自助机!E:H,4,FALSE)</f>
        <v>20</v>
      </c>
      <c r="L1291" t="str">
        <f t="shared" si="20"/>
        <v/>
      </c>
    </row>
    <row r="1292" spans="1:12" ht="14.25" customHeight="1">
      <c r="A1292" s="16">
        <v>42902</v>
      </c>
      <c r="B1292" s="22">
        <v>0.34899305555555554</v>
      </c>
      <c r="C1292" t="s">
        <v>15511</v>
      </c>
      <c r="D1292" t="s">
        <v>15512</v>
      </c>
      <c r="E1292" s="17">
        <v>232541</v>
      </c>
      <c r="F1292" t="s">
        <v>15513</v>
      </c>
      <c r="G1292" s="17">
        <v>500</v>
      </c>
      <c r="H1292" t="s">
        <v>41</v>
      </c>
      <c r="I1292" t="s">
        <v>42</v>
      </c>
      <c r="J1292" t="s">
        <v>22656</v>
      </c>
      <c r="K1292">
        <f>VLOOKUP(F1292,自助机!E:H,4,FALSE)</f>
        <v>500</v>
      </c>
      <c r="L1292" t="str">
        <f t="shared" si="20"/>
        <v/>
      </c>
    </row>
    <row r="1293" spans="1:12" ht="14.25" customHeight="1">
      <c r="A1293" s="16">
        <v>42902</v>
      </c>
      <c r="B1293" s="22">
        <v>0.34967592592592595</v>
      </c>
      <c r="C1293" t="s">
        <v>15523</v>
      </c>
      <c r="D1293" t="s">
        <v>15524</v>
      </c>
      <c r="E1293" s="17">
        <v>232572</v>
      </c>
      <c r="F1293" t="s">
        <v>15525</v>
      </c>
      <c r="G1293" s="17">
        <v>200</v>
      </c>
      <c r="H1293" t="s">
        <v>41</v>
      </c>
      <c r="I1293" t="s">
        <v>42</v>
      </c>
      <c r="J1293" t="s">
        <v>22656</v>
      </c>
      <c r="K1293">
        <f>VLOOKUP(F1293,自助机!E:H,4,FALSE)</f>
        <v>200</v>
      </c>
      <c r="L1293" t="str">
        <f t="shared" si="20"/>
        <v/>
      </c>
    </row>
    <row r="1294" spans="1:12" ht="14.25" customHeight="1">
      <c r="A1294" s="16">
        <v>42902</v>
      </c>
      <c r="B1294" s="22">
        <v>0.34973379629629631</v>
      </c>
      <c r="C1294" t="s">
        <v>15529</v>
      </c>
      <c r="D1294" t="s">
        <v>15530</v>
      </c>
      <c r="E1294" s="17">
        <v>232576</v>
      </c>
      <c r="F1294" t="s">
        <v>15531</v>
      </c>
      <c r="G1294" s="17">
        <v>100</v>
      </c>
      <c r="H1294" t="s">
        <v>41</v>
      </c>
      <c r="I1294" t="s">
        <v>42</v>
      </c>
      <c r="J1294" t="s">
        <v>22656</v>
      </c>
      <c r="K1294">
        <f>VLOOKUP(F1294,自助机!E:H,4,FALSE)</f>
        <v>100</v>
      </c>
      <c r="L1294" t="str">
        <f t="shared" si="20"/>
        <v/>
      </c>
    </row>
    <row r="1295" spans="1:12" ht="14.25" customHeight="1">
      <c r="A1295" s="16">
        <v>42902</v>
      </c>
      <c r="B1295" s="22">
        <v>0.34987268518518522</v>
      </c>
      <c r="C1295" t="s">
        <v>15517</v>
      </c>
      <c r="D1295" t="s">
        <v>15518</v>
      </c>
      <c r="E1295" s="17">
        <v>232585</v>
      </c>
      <c r="F1295" t="s">
        <v>15519</v>
      </c>
      <c r="G1295" s="17">
        <v>1000</v>
      </c>
      <c r="H1295" t="s">
        <v>41</v>
      </c>
      <c r="I1295" t="s">
        <v>42</v>
      </c>
      <c r="J1295" t="s">
        <v>22656</v>
      </c>
      <c r="K1295">
        <f>VLOOKUP(F1295,自助机!E:H,4,FALSE)</f>
        <v>1000</v>
      </c>
      <c r="L1295" t="str">
        <f t="shared" si="20"/>
        <v/>
      </c>
    </row>
    <row r="1296" spans="1:12" ht="14.25" customHeight="1">
      <c r="A1296" s="16">
        <v>42902</v>
      </c>
      <c r="B1296" s="22">
        <v>0.35067129629629629</v>
      </c>
      <c r="C1296" t="s">
        <v>15535</v>
      </c>
      <c r="D1296" t="s">
        <v>15536</v>
      </c>
      <c r="E1296" s="17">
        <v>232660</v>
      </c>
      <c r="F1296" t="s">
        <v>15537</v>
      </c>
      <c r="G1296" s="17">
        <v>100</v>
      </c>
      <c r="H1296" t="s">
        <v>41</v>
      </c>
      <c r="I1296" t="s">
        <v>42</v>
      </c>
      <c r="J1296" t="s">
        <v>22656</v>
      </c>
      <c r="K1296">
        <f>VLOOKUP(F1296,自助机!E:H,4,FALSE)</f>
        <v>100</v>
      </c>
      <c r="L1296" t="str">
        <f t="shared" si="20"/>
        <v/>
      </c>
    </row>
    <row r="1297" spans="1:12" ht="14.25" customHeight="1">
      <c r="A1297" s="16">
        <v>42902</v>
      </c>
      <c r="B1297" s="22">
        <v>0.35128472222222223</v>
      </c>
      <c r="C1297" t="s">
        <v>15551</v>
      </c>
      <c r="D1297" t="s">
        <v>385</v>
      </c>
      <c r="E1297" s="17">
        <v>232718</v>
      </c>
      <c r="F1297" t="s">
        <v>15552</v>
      </c>
      <c r="G1297" s="17">
        <v>100</v>
      </c>
      <c r="H1297" t="s">
        <v>41</v>
      </c>
      <c r="I1297" t="s">
        <v>42</v>
      </c>
      <c r="J1297" t="s">
        <v>22656</v>
      </c>
      <c r="K1297">
        <f>VLOOKUP(F1297,自助机!E:H,4,FALSE)</f>
        <v>100</v>
      </c>
      <c r="L1297" t="str">
        <f t="shared" si="20"/>
        <v/>
      </c>
    </row>
    <row r="1298" spans="1:12" ht="14.25" customHeight="1">
      <c r="A1298" s="16">
        <v>42902</v>
      </c>
      <c r="B1298" s="22">
        <v>0.35137731481481477</v>
      </c>
      <c r="C1298" t="s">
        <v>15541</v>
      </c>
      <c r="D1298" t="s">
        <v>15542</v>
      </c>
      <c r="E1298" s="17">
        <v>232722</v>
      </c>
      <c r="F1298" t="s">
        <v>15543</v>
      </c>
      <c r="G1298" s="17">
        <v>1000</v>
      </c>
      <c r="H1298" t="s">
        <v>41</v>
      </c>
      <c r="I1298" t="s">
        <v>42</v>
      </c>
      <c r="J1298" t="s">
        <v>22656</v>
      </c>
      <c r="K1298">
        <f>VLOOKUP(F1298,自助机!E:H,4,FALSE)</f>
        <v>1000</v>
      </c>
      <c r="L1298" t="str">
        <f t="shared" si="20"/>
        <v/>
      </c>
    </row>
    <row r="1299" spans="1:12" ht="14.25" customHeight="1">
      <c r="A1299" s="16">
        <v>42902</v>
      </c>
      <c r="B1299" s="22">
        <v>0.35158564814814813</v>
      </c>
      <c r="C1299" t="s">
        <v>381</v>
      </c>
      <c r="D1299" t="s">
        <v>382</v>
      </c>
      <c r="E1299" s="17">
        <v>232741</v>
      </c>
      <c r="F1299" t="s">
        <v>15547</v>
      </c>
      <c r="G1299" s="17">
        <v>200</v>
      </c>
      <c r="H1299" t="s">
        <v>41</v>
      </c>
      <c r="I1299" t="s">
        <v>42</v>
      </c>
      <c r="J1299" t="s">
        <v>22656</v>
      </c>
      <c r="K1299">
        <f>VLOOKUP(F1299,自助机!E:H,4,FALSE)</f>
        <v>200</v>
      </c>
      <c r="L1299" t="str">
        <f t="shared" si="20"/>
        <v/>
      </c>
    </row>
    <row r="1300" spans="1:12" ht="14.25" customHeight="1">
      <c r="A1300" s="16">
        <v>42902</v>
      </c>
      <c r="B1300" s="22">
        <v>0.35230324074074071</v>
      </c>
      <c r="C1300" t="s">
        <v>15556</v>
      </c>
      <c r="D1300" t="s">
        <v>15557</v>
      </c>
      <c r="E1300" s="17">
        <v>232799</v>
      </c>
      <c r="F1300" t="s">
        <v>15558</v>
      </c>
      <c r="G1300" s="17">
        <v>100</v>
      </c>
      <c r="H1300" t="s">
        <v>41</v>
      </c>
      <c r="I1300" t="s">
        <v>42</v>
      </c>
      <c r="J1300" t="s">
        <v>22656</v>
      </c>
      <c r="K1300">
        <f>VLOOKUP(F1300,自助机!E:H,4,FALSE)</f>
        <v>100</v>
      </c>
      <c r="L1300" t="str">
        <f t="shared" si="20"/>
        <v/>
      </c>
    </row>
    <row r="1301" spans="1:12" ht="14.25" customHeight="1">
      <c r="A1301" s="16">
        <v>42902</v>
      </c>
      <c r="B1301" s="22">
        <v>0.35350694444444447</v>
      </c>
      <c r="C1301" t="s">
        <v>15567</v>
      </c>
      <c r="D1301" t="s">
        <v>15568</v>
      </c>
      <c r="E1301" s="17">
        <v>232896</v>
      </c>
      <c r="F1301" t="s">
        <v>15569</v>
      </c>
      <c r="G1301" s="17">
        <v>1000</v>
      </c>
      <c r="H1301" t="s">
        <v>41</v>
      </c>
      <c r="I1301" t="s">
        <v>42</v>
      </c>
      <c r="J1301" t="s">
        <v>22656</v>
      </c>
      <c r="K1301">
        <f>VLOOKUP(F1301,自助机!E:H,4,FALSE)</f>
        <v>1000</v>
      </c>
      <c r="L1301" t="str">
        <f t="shared" si="20"/>
        <v/>
      </c>
    </row>
    <row r="1302" spans="1:12" ht="14.25" customHeight="1">
      <c r="A1302" s="16">
        <v>42902</v>
      </c>
      <c r="B1302" s="22">
        <v>0.35355324074074074</v>
      </c>
      <c r="C1302" t="s">
        <v>15562</v>
      </c>
      <c r="D1302" t="s">
        <v>11218</v>
      </c>
      <c r="E1302" s="17">
        <v>232901</v>
      </c>
      <c r="F1302" t="s">
        <v>15563</v>
      </c>
      <c r="G1302" s="17">
        <v>1000</v>
      </c>
      <c r="H1302" t="s">
        <v>41</v>
      </c>
      <c r="I1302" t="s">
        <v>42</v>
      </c>
      <c r="J1302" t="s">
        <v>22656</v>
      </c>
      <c r="K1302">
        <f>VLOOKUP(F1302,自助机!E:H,4,FALSE)</f>
        <v>1000</v>
      </c>
      <c r="L1302" t="str">
        <f t="shared" si="20"/>
        <v/>
      </c>
    </row>
    <row r="1303" spans="1:12" ht="14.25" customHeight="1">
      <c r="A1303" s="16">
        <v>42902</v>
      </c>
      <c r="B1303" s="22">
        <v>0.35451388888888885</v>
      </c>
      <c r="C1303" t="s">
        <v>15579</v>
      </c>
      <c r="D1303" t="s">
        <v>15580</v>
      </c>
      <c r="E1303" s="17">
        <v>232983</v>
      </c>
      <c r="F1303" t="s">
        <v>15581</v>
      </c>
      <c r="G1303" s="17">
        <v>80</v>
      </c>
      <c r="H1303" t="s">
        <v>41</v>
      </c>
      <c r="I1303" t="s">
        <v>42</v>
      </c>
      <c r="J1303" t="s">
        <v>22656</v>
      </c>
      <c r="K1303">
        <f>VLOOKUP(F1303,自助机!E:H,4,FALSE)</f>
        <v>80</v>
      </c>
      <c r="L1303" t="str">
        <f t="shared" si="20"/>
        <v/>
      </c>
    </row>
    <row r="1304" spans="1:12" ht="14.25" customHeight="1">
      <c r="A1304" s="16">
        <v>42902</v>
      </c>
      <c r="B1304" s="22">
        <v>0.35464120370370367</v>
      </c>
      <c r="C1304" t="s">
        <v>15573</v>
      </c>
      <c r="D1304" t="s">
        <v>15574</v>
      </c>
      <c r="E1304" s="17">
        <v>232989</v>
      </c>
      <c r="F1304" t="s">
        <v>15575</v>
      </c>
      <c r="G1304" s="17">
        <v>280</v>
      </c>
      <c r="H1304" t="s">
        <v>41</v>
      </c>
      <c r="I1304" t="s">
        <v>42</v>
      </c>
      <c r="J1304" t="s">
        <v>22656</v>
      </c>
      <c r="K1304">
        <f>VLOOKUP(F1304,自助机!E:H,4,FALSE)</f>
        <v>280</v>
      </c>
      <c r="L1304" t="str">
        <f t="shared" si="20"/>
        <v/>
      </c>
    </row>
    <row r="1305" spans="1:12" ht="14.25" customHeight="1">
      <c r="A1305" s="16">
        <v>42902</v>
      </c>
      <c r="B1305" s="22">
        <v>0.35597222222222219</v>
      </c>
      <c r="C1305" t="s">
        <v>15585</v>
      </c>
      <c r="D1305" t="s">
        <v>260</v>
      </c>
      <c r="E1305" s="17">
        <v>233085</v>
      </c>
      <c r="F1305" t="s">
        <v>15586</v>
      </c>
      <c r="G1305" s="17">
        <v>20</v>
      </c>
      <c r="H1305" t="s">
        <v>41</v>
      </c>
      <c r="I1305" t="s">
        <v>42</v>
      </c>
      <c r="J1305" t="s">
        <v>22656</v>
      </c>
      <c r="K1305">
        <f>VLOOKUP(F1305,自助机!E:H,4,FALSE)</f>
        <v>20</v>
      </c>
      <c r="L1305" t="str">
        <f t="shared" si="20"/>
        <v/>
      </c>
    </row>
    <row r="1306" spans="1:12" ht="14.25" customHeight="1">
      <c r="A1306" s="16">
        <v>42902</v>
      </c>
      <c r="B1306" s="22">
        <v>0.35620370370370374</v>
      </c>
      <c r="C1306" t="s">
        <v>15590</v>
      </c>
      <c r="D1306" t="s">
        <v>15591</v>
      </c>
      <c r="E1306" s="17">
        <v>233107</v>
      </c>
      <c r="F1306" t="s">
        <v>15592</v>
      </c>
      <c r="G1306" s="17">
        <v>1500</v>
      </c>
      <c r="H1306" t="s">
        <v>41</v>
      </c>
      <c r="I1306" t="s">
        <v>42</v>
      </c>
      <c r="J1306" t="s">
        <v>22656</v>
      </c>
      <c r="K1306">
        <f>VLOOKUP(F1306,自助机!E:H,4,FALSE)</f>
        <v>1500</v>
      </c>
      <c r="L1306" t="str">
        <f t="shared" si="20"/>
        <v/>
      </c>
    </row>
    <row r="1307" spans="1:12" ht="14.25" customHeight="1">
      <c r="A1307" s="16">
        <v>42902</v>
      </c>
      <c r="B1307" s="22">
        <v>0.35658564814814814</v>
      </c>
      <c r="C1307" t="s">
        <v>15485</v>
      </c>
      <c r="D1307" t="s">
        <v>15486</v>
      </c>
      <c r="E1307" s="17">
        <v>233133</v>
      </c>
      <c r="F1307" t="s">
        <v>15596</v>
      </c>
      <c r="G1307" s="17">
        <v>200</v>
      </c>
      <c r="H1307" t="s">
        <v>41</v>
      </c>
      <c r="I1307" t="s">
        <v>42</v>
      </c>
      <c r="J1307" t="s">
        <v>22656</v>
      </c>
      <c r="K1307">
        <f>VLOOKUP(F1307,自助机!E:H,4,FALSE)</f>
        <v>200</v>
      </c>
      <c r="L1307" t="str">
        <f t="shared" si="20"/>
        <v/>
      </c>
    </row>
    <row r="1308" spans="1:12" ht="14.25" customHeight="1">
      <c r="A1308" s="16">
        <v>42902</v>
      </c>
      <c r="B1308" s="22">
        <v>0.35700231481481487</v>
      </c>
      <c r="C1308" t="s">
        <v>360</v>
      </c>
      <c r="D1308" t="s">
        <v>361</v>
      </c>
      <c r="E1308" s="17">
        <v>233167</v>
      </c>
      <c r="F1308" t="s">
        <v>15600</v>
      </c>
      <c r="G1308" s="17">
        <v>500</v>
      </c>
      <c r="H1308" t="s">
        <v>41</v>
      </c>
      <c r="I1308" t="s">
        <v>42</v>
      </c>
      <c r="J1308" t="s">
        <v>22656</v>
      </c>
      <c r="K1308">
        <f>VLOOKUP(F1308,自助机!E:H,4,FALSE)</f>
        <v>500</v>
      </c>
      <c r="L1308" t="str">
        <f t="shared" si="20"/>
        <v/>
      </c>
    </row>
    <row r="1309" spans="1:12" ht="14.25" customHeight="1">
      <c r="A1309" s="16">
        <v>42902</v>
      </c>
      <c r="B1309" s="22">
        <v>0.35784722222222221</v>
      </c>
      <c r="C1309" t="s">
        <v>15604</v>
      </c>
      <c r="D1309" t="s">
        <v>15605</v>
      </c>
      <c r="E1309" s="17">
        <v>233220</v>
      </c>
      <c r="F1309" t="s">
        <v>15606</v>
      </c>
      <c r="G1309" s="17">
        <v>5000</v>
      </c>
      <c r="H1309" t="s">
        <v>41</v>
      </c>
      <c r="I1309" t="s">
        <v>42</v>
      </c>
      <c r="J1309" t="s">
        <v>22656</v>
      </c>
      <c r="K1309">
        <f>VLOOKUP(F1309,自助机!E:H,4,FALSE)</f>
        <v>5000</v>
      </c>
      <c r="L1309" t="str">
        <f t="shared" si="20"/>
        <v/>
      </c>
    </row>
    <row r="1310" spans="1:12" ht="14.25" customHeight="1">
      <c r="A1310" s="16">
        <v>42902</v>
      </c>
      <c r="B1310" s="22">
        <v>0.35796296296296298</v>
      </c>
      <c r="C1310" t="s">
        <v>15610</v>
      </c>
      <c r="D1310" t="s">
        <v>15611</v>
      </c>
      <c r="E1310" s="17">
        <v>233223</v>
      </c>
      <c r="F1310" t="s">
        <v>15612</v>
      </c>
      <c r="G1310" s="17">
        <v>20</v>
      </c>
      <c r="H1310" t="s">
        <v>41</v>
      </c>
      <c r="I1310" t="s">
        <v>42</v>
      </c>
      <c r="J1310" t="s">
        <v>22656</v>
      </c>
      <c r="K1310">
        <f>VLOOKUP(F1310,自助机!E:H,4,FALSE)</f>
        <v>20</v>
      </c>
      <c r="L1310" t="str">
        <f t="shared" si="20"/>
        <v/>
      </c>
    </row>
    <row r="1311" spans="1:12" ht="14.25" customHeight="1">
      <c r="A1311" s="16">
        <v>42902</v>
      </c>
      <c r="B1311" s="22">
        <v>0.3583217592592593</v>
      </c>
      <c r="C1311" t="s">
        <v>15616</v>
      </c>
      <c r="D1311" t="s">
        <v>15617</v>
      </c>
      <c r="E1311" s="17">
        <v>233252</v>
      </c>
      <c r="F1311" t="s">
        <v>15618</v>
      </c>
      <c r="G1311" s="17">
        <v>1100</v>
      </c>
      <c r="H1311" t="s">
        <v>41</v>
      </c>
      <c r="I1311" t="s">
        <v>42</v>
      </c>
      <c r="J1311" t="s">
        <v>22656</v>
      </c>
      <c r="K1311">
        <f>VLOOKUP(F1311,自助机!E:H,4,FALSE)</f>
        <v>1100</v>
      </c>
      <c r="L1311" t="str">
        <f t="shared" si="20"/>
        <v/>
      </c>
    </row>
    <row r="1312" spans="1:12" ht="14.25" customHeight="1">
      <c r="A1312" s="16">
        <v>42902</v>
      </c>
      <c r="B1312" s="22">
        <v>0.35906250000000001</v>
      </c>
      <c r="C1312" t="s">
        <v>15622</v>
      </c>
      <c r="D1312" t="s">
        <v>231</v>
      </c>
      <c r="E1312" s="17">
        <v>233310</v>
      </c>
      <c r="F1312" t="s">
        <v>15623</v>
      </c>
      <c r="G1312" s="17">
        <v>1000</v>
      </c>
      <c r="H1312" t="s">
        <v>41</v>
      </c>
      <c r="I1312" t="s">
        <v>42</v>
      </c>
      <c r="J1312" t="s">
        <v>22656</v>
      </c>
      <c r="K1312">
        <f>VLOOKUP(F1312,自助机!E:H,4,FALSE)</f>
        <v>1000</v>
      </c>
      <c r="L1312" t="str">
        <f t="shared" si="20"/>
        <v/>
      </c>
    </row>
    <row r="1313" spans="1:12" ht="14.25" customHeight="1">
      <c r="A1313" s="16">
        <v>42902</v>
      </c>
      <c r="B1313" s="22">
        <v>0.35943287037037036</v>
      </c>
      <c r="C1313" t="s">
        <v>345</v>
      </c>
      <c r="D1313" t="s">
        <v>346</v>
      </c>
      <c r="E1313" s="17">
        <v>233341</v>
      </c>
      <c r="F1313" t="s">
        <v>15627</v>
      </c>
      <c r="G1313" s="17">
        <v>100</v>
      </c>
      <c r="H1313" t="s">
        <v>41</v>
      </c>
      <c r="I1313" t="s">
        <v>42</v>
      </c>
      <c r="J1313" t="s">
        <v>22656</v>
      </c>
      <c r="K1313">
        <f>VLOOKUP(F1313,自助机!E:H,4,FALSE)</f>
        <v>100</v>
      </c>
      <c r="L1313" t="str">
        <f t="shared" si="20"/>
        <v/>
      </c>
    </row>
    <row r="1314" spans="1:12" ht="14.25" customHeight="1">
      <c r="A1314" s="16">
        <v>42902</v>
      </c>
      <c r="B1314" s="22">
        <v>0.36077546296296298</v>
      </c>
      <c r="C1314" t="s">
        <v>15485</v>
      </c>
      <c r="D1314" t="s">
        <v>15486</v>
      </c>
      <c r="E1314" s="17">
        <v>233442</v>
      </c>
      <c r="F1314" t="s">
        <v>15631</v>
      </c>
      <c r="G1314" s="17">
        <v>100</v>
      </c>
      <c r="H1314" t="s">
        <v>41</v>
      </c>
      <c r="I1314" t="s">
        <v>42</v>
      </c>
      <c r="J1314" t="s">
        <v>22656</v>
      </c>
      <c r="K1314">
        <f>VLOOKUP(F1314,自助机!E:H,4,FALSE)</f>
        <v>100</v>
      </c>
      <c r="L1314" t="str">
        <f t="shared" si="20"/>
        <v/>
      </c>
    </row>
    <row r="1315" spans="1:12" ht="14.25" customHeight="1">
      <c r="A1315" s="16">
        <v>42902</v>
      </c>
      <c r="B1315" s="22">
        <v>0.36207175925925927</v>
      </c>
      <c r="C1315" t="s">
        <v>143</v>
      </c>
      <c r="D1315" t="s">
        <v>144</v>
      </c>
      <c r="E1315" s="17">
        <v>233539</v>
      </c>
      <c r="F1315" t="s">
        <v>15635</v>
      </c>
      <c r="G1315" s="17">
        <v>130</v>
      </c>
      <c r="H1315" t="s">
        <v>41</v>
      </c>
      <c r="I1315" t="s">
        <v>42</v>
      </c>
      <c r="J1315" t="s">
        <v>22656</v>
      </c>
      <c r="K1315">
        <f>VLOOKUP(F1315,自助机!E:H,4,FALSE)</f>
        <v>130</v>
      </c>
      <c r="L1315" t="str">
        <f t="shared" si="20"/>
        <v/>
      </c>
    </row>
    <row r="1316" spans="1:12" ht="14.25" customHeight="1">
      <c r="A1316" s="16">
        <v>42902</v>
      </c>
      <c r="B1316" s="22">
        <v>0.36216435185185186</v>
      </c>
      <c r="C1316" t="s">
        <v>15639</v>
      </c>
      <c r="D1316" t="s">
        <v>15640</v>
      </c>
      <c r="E1316" s="17">
        <v>233547</v>
      </c>
      <c r="F1316" t="s">
        <v>15641</v>
      </c>
      <c r="G1316" s="17">
        <v>20</v>
      </c>
      <c r="H1316" t="s">
        <v>41</v>
      </c>
      <c r="I1316" t="s">
        <v>42</v>
      </c>
      <c r="J1316" t="s">
        <v>22656</v>
      </c>
      <c r="K1316">
        <f>VLOOKUP(F1316,自助机!E:H,4,FALSE)</f>
        <v>20</v>
      </c>
      <c r="L1316" t="str">
        <f t="shared" si="20"/>
        <v/>
      </c>
    </row>
    <row r="1317" spans="1:12" ht="14.25" customHeight="1">
      <c r="A1317" s="16">
        <v>42902</v>
      </c>
      <c r="B1317" s="22">
        <v>0.36267361111111113</v>
      </c>
      <c r="C1317" t="s">
        <v>951</v>
      </c>
      <c r="D1317" t="s">
        <v>952</v>
      </c>
      <c r="E1317" s="17">
        <v>233590</v>
      </c>
      <c r="F1317" t="s">
        <v>15645</v>
      </c>
      <c r="G1317" s="17">
        <v>1000</v>
      </c>
      <c r="H1317" t="s">
        <v>41</v>
      </c>
      <c r="I1317" t="s">
        <v>42</v>
      </c>
      <c r="J1317" t="s">
        <v>22656</v>
      </c>
      <c r="K1317">
        <f>VLOOKUP(F1317,自助机!E:H,4,FALSE)</f>
        <v>1000</v>
      </c>
      <c r="L1317" t="str">
        <f t="shared" si="20"/>
        <v/>
      </c>
    </row>
    <row r="1318" spans="1:12" ht="14.25" customHeight="1">
      <c r="A1318" s="16">
        <v>42902</v>
      </c>
      <c r="B1318" s="22">
        <v>0.3652199074074074</v>
      </c>
      <c r="C1318" t="s">
        <v>15411</v>
      </c>
      <c r="D1318" t="s">
        <v>15412</v>
      </c>
      <c r="E1318" s="17">
        <v>233781</v>
      </c>
      <c r="F1318" t="s">
        <v>15649</v>
      </c>
      <c r="G1318" s="17">
        <v>500</v>
      </c>
      <c r="H1318" t="s">
        <v>41</v>
      </c>
      <c r="I1318" t="s">
        <v>42</v>
      </c>
      <c r="J1318" t="s">
        <v>22656</v>
      </c>
      <c r="K1318">
        <f>VLOOKUP(F1318,自助机!E:H,4,FALSE)</f>
        <v>500</v>
      </c>
      <c r="L1318" t="str">
        <f t="shared" si="20"/>
        <v/>
      </c>
    </row>
    <row r="1319" spans="1:12" ht="14.25" customHeight="1">
      <c r="A1319" s="16">
        <v>42902</v>
      </c>
      <c r="B1319" s="22">
        <v>0.36562500000000003</v>
      </c>
      <c r="C1319" t="s">
        <v>15653</v>
      </c>
      <c r="D1319" t="s">
        <v>15654</v>
      </c>
      <c r="E1319" s="17">
        <v>233807</v>
      </c>
      <c r="F1319" t="s">
        <v>15655</v>
      </c>
      <c r="G1319" s="17">
        <v>300</v>
      </c>
      <c r="H1319" t="s">
        <v>41</v>
      </c>
      <c r="I1319" t="s">
        <v>42</v>
      </c>
      <c r="J1319" t="s">
        <v>22656</v>
      </c>
      <c r="K1319">
        <f>VLOOKUP(F1319,自助机!E:H,4,FALSE)</f>
        <v>300</v>
      </c>
      <c r="L1319" t="str">
        <f t="shared" si="20"/>
        <v/>
      </c>
    </row>
    <row r="1320" spans="1:12" ht="14.25" customHeight="1">
      <c r="A1320" s="16">
        <v>42902</v>
      </c>
      <c r="B1320" s="22">
        <v>0.36592592592592593</v>
      </c>
      <c r="C1320" t="s">
        <v>15659</v>
      </c>
      <c r="D1320" t="s">
        <v>15660</v>
      </c>
      <c r="E1320" s="17">
        <v>233838</v>
      </c>
      <c r="F1320" t="s">
        <v>15661</v>
      </c>
      <c r="G1320" s="17">
        <v>1000</v>
      </c>
      <c r="H1320" t="s">
        <v>41</v>
      </c>
      <c r="I1320" t="s">
        <v>42</v>
      </c>
      <c r="J1320" t="s">
        <v>22656</v>
      </c>
      <c r="K1320">
        <f>VLOOKUP(F1320,自助机!E:H,4,FALSE)</f>
        <v>1000</v>
      </c>
      <c r="L1320" t="str">
        <f t="shared" si="20"/>
        <v/>
      </c>
    </row>
    <row r="1321" spans="1:12" ht="14.25" customHeight="1">
      <c r="A1321" s="16">
        <v>42902</v>
      </c>
      <c r="B1321" s="22">
        <v>0.36603009259259256</v>
      </c>
      <c r="C1321" t="s">
        <v>15665</v>
      </c>
      <c r="D1321" t="s">
        <v>158</v>
      </c>
      <c r="E1321" s="17">
        <v>233842</v>
      </c>
      <c r="F1321" t="s">
        <v>15666</v>
      </c>
      <c r="G1321" s="17">
        <v>20</v>
      </c>
      <c r="H1321" t="s">
        <v>41</v>
      </c>
      <c r="I1321" t="s">
        <v>42</v>
      </c>
      <c r="J1321" t="s">
        <v>22656</v>
      </c>
      <c r="K1321">
        <f>VLOOKUP(F1321,自助机!E:H,4,FALSE)</f>
        <v>20</v>
      </c>
      <c r="L1321" t="str">
        <f t="shared" si="20"/>
        <v/>
      </c>
    </row>
    <row r="1322" spans="1:12" ht="14.25" customHeight="1">
      <c r="A1322" s="16">
        <v>42902</v>
      </c>
      <c r="B1322" s="22">
        <v>0.36636574074074074</v>
      </c>
      <c r="C1322" t="s">
        <v>15670</v>
      </c>
      <c r="D1322" t="s">
        <v>15671</v>
      </c>
      <c r="E1322" s="17">
        <v>233865</v>
      </c>
      <c r="F1322" t="s">
        <v>15672</v>
      </c>
      <c r="G1322" s="17">
        <v>50</v>
      </c>
      <c r="H1322" t="s">
        <v>41</v>
      </c>
      <c r="I1322" t="s">
        <v>42</v>
      </c>
      <c r="J1322" t="s">
        <v>22656</v>
      </c>
      <c r="K1322">
        <f>VLOOKUP(F1322,自助机!E:H,4,FALSE)</f>
        <v>50</v>
      </c>
      <c r="L1322" t="str">
        <f t="shared" si="20"/>
        <v/>
      </c>
    </row>
    <row r="1323" spans="1:12" ht="14.25" customHeight="1">
      <c r="A1323" s="16">
        <v>42902</v>
      </c>
      <c r="B1323" s="22">
        <v>0.3674189814814815</v>
      </c>
      <c r="C1323" t="s">
        <v>15433</v>
      </c>
      <c r="D1323" t="s">
        <v>15434</v>
      </c>
      <c r="E1323" s="17">
        <v>233941</v>
      </c>
      <c r="F1323" t="s">
        <v>15676</v>
      </c>
      <c r="G1323" s="17">
        <v>100</v>
      </c>
      <c r="H1323" t="s">
        <v>41</v>
      </c>
      <c r="I1323" t="s">
        <v>42</v>
      </c>
      <c r="J1323" t="s">
        <v>22656</v>
      </c>
      <c r="K1323">
        <f>VLOOKUP(F1323,自助机!E:H,4,FALSE)</f>
        <v>100</v>
      </c>
      <c r="L1323" t="str">
        <f t="shared" si="20"/>
        <v/>
      </c>
    </row>
    <row r="1324" spans="1:12" ht="14.25" customHeight="1">
      <c r="A1324" s="16">
        <v>42902</v>
      </c>
      <c r="B1324" s="22">
        <v>0.36759259259259264</v>
      </c>
      <c r="C1324" t="s">
        <v>15680</v>
      </c>
      <c r="D1324" t="s">
        <v>15681</v>
      </c>
      <c r="E1324" s="17">
        <v>233959</v>
      </c>
      <c r="F1324" t="s">
        <v>15682</v>
      </c>
      <c r="G1324" s="17">
        <v>300</v>
      </c>
      <c r="H1324" t="s">
        <v>41</v>
      </c>
      <c r="I1324" t="s">
        <v>42</v>
      </c>
      <c r="J1324" t="s">
        <v>22656</v>
      </c>
      <c r="K1324">
        <f>VLOOKUP(F1324,自助机!E:H,4,FALSE)</f>
        <v>300</v>
      </c>
      <c r="L1324" t="str">
        <f t="shared" si="20"/>
        <v/>
      </c>
    </row>
    <row r="1325" spans="1:12" ht="14.25" customHeight="1">
      <c r="A1325" s="16">
        <v>42902</v>
      </c>
      <c r="B1325" s="22">
        <v>0.36769675925925926</v>
      </c>
      <c r="C1325" t="s">
        <v>15686</v>
      </c>
      <c r="D1325" t="s">
        <v>15687</v>
      </c>
      <c r="E1325" s="17">
        <v>233972</v>
      </c>
      <c r="F1325" t="s">
        <v>15688</v>
      </c>
      <c r="G1325" s="17">
        <v>500</v>
      </c>
      <c r="H1325" t="s">
        <v>41</v>
      </c>
      <c r="I1325" t="s">
        <v>42</v>
      </c>
      <c r="J1325" t="s">
        <v>22656</v>
      </c>
      <c r="K1325">
        <f>VLOOKUP(F1325,自助机!E:H,4,FALSE)</f>
        <v>500</v>
      </c>
      <c r="L1325" t="str">
        <f t="shared" si="20"/>
        <v/>
      </c>
    </row>
    <row r="1326" spans="1:12" ht="14.25" customHeight="1">
      <c r="A1326" s="16">
        <v>42902</v>
      </c>
      <c r="B1326" s="22">
        <v>0.36783564814814818</v>
      </c>
      <c r="C1326" t="s">
        <v>15692</v>
      </c>
      <c r="D1326" t="s">
        <v>15693</v>
      </c>
      <c r="E1326" s="17">
        <v>233983</v>
      </c>
      <c r="F1326" t="s">
        <v>15694</v>
      </c>
      <c r="G1326" s="17">
        <v>10</v>
      </c>
      <c r="H1326" t="s">
        <v>41</v>
      </c>
      <c r="I1326" t="s">
        <v>42</v>
      </c>
      <c r="J1326" t="s">
        <v>22656</v>
      </c>
      <c r="K1326">
        <f>VLOOKUP(F1326,自助机!E:H,4,FALSE)</f>
        <v>10</v>
      </c>
      <c r="L1326" t="str">
        <f t="shared" si="20"/>
        <v/>
      </c>
    </row>
    <row r="1327" spans="1:12" ht="14.25" customHeight="1">
      <c r="A1327" s="16">
        <v>42902</v>
      </c>
      <c r="B1327" s="22">
        <v>0.36856481481481485</v>
      </c>
      <c r="C1327" t="s">
        <v>15708</v>
      </c>
      <c r="D1327" t="s">
        <v>15709</v>
      </c>
      <c r="E1327" s="17">
        <v>234046</v>
      </c>
      <c r="F1327" t="s">
        <v>15710</v>
      </c>
      <c r="G1327" s="17">
        <v>95</v>
      </c>
      <c r="H1327" t="s">
        <v>41</v>
      </c>
      <c r="I1327" t="s">
        <v>42</v>
      </c>
      <c r="J1327" t="s">
        <v>22656</v>
      </c>
      <c r="K1327">
        <f>VLOOKUP(F1327,自助机!E:H,4,FALSE)</f>
        <v>95</v>
      </c>
      <c r="L1327" t="str">
        <f t="shared" si="20"/>
        <v/>
      </c>
    </row>
    <row r="1328" spans="1:12" ht="14.25" customHeight="1">
      <c r="A1328" s="16">
        <v>42902</v>
      </c>
      <c r="B1328" s="22">
        <v>0.36863425925925924</v>
      </c>
      <c r="C1328" t="s">
        <v>15698</v>
      </c>
      <c r="D1328" t="s">
        <v>15699</v>
      </c>
      <c r="E1328" s="17">
        <v>234053</v>
      </c>
      <c r="F1328" t="s">
        <v>15700</v>
      </c>
      <c r="G1328" s="17">
        <v>600</v>
      </c>
      <c r="H1328" t="s">
        <v>41</v>
      </c>
      <c r="I1328" t="s">
        <v>42</v>
      </c>
      <c r="J1328" t="s">
        <v>22656</v>
      </c>
      <c r="K1328">
        <f>VLOOKUP(F1328,自助机!E:H,4,FALSE)</f>
        <v>600</v>
      </c>
      <c r="L1328" t="str">
        <f t="shared" si="20"/>
        <v/>
      </c>
    </row>
    <row r="1329" spans="1:12" ht="14.25" customHeight="1">
      <c r="A1329" s="16">
        <v>42902</v>
      </c>
      <c r="B1329" s="22">
        <v>0.36869212962962966</v>
      </c>
      <c r="C1329" t="s">
        <v>15391</v>
      </c>
      <c r="D1329" t="s">
        <v>15392</v>
      </c>
      <c r="E1329" s="17">
        <v>234063</v>
      </c>
      <c r="F1329" t="s">
        <v>15704</v>
      </c>
      <c r="G1329" s="17">
        <v>180</v>
      </c>
      <c r="H1329" t="s">
        <v>41</v>
      </c>
      <c r="I1329" t="s">
        <v>42</v>
      </c>
      <c r="J1329" t="s">
        <v>22656</v>
      </c>
      <c r="K1329">
        <f>VLOOKUP(F1329,自助机!E:H,4,FALSE)</f>
        <v>180</v>
      </c>
      <c r="L1329" t="str">
        <f t="shared" si="20"/>
        <v/>
      </c>
    </row>
    <row r="1330" spans="1:12" ht="14.25" customHeight="1">
      <c r="A1330" s="16">
        <v>42902</v>
      </c>
      <c r="B1330" s="22">
        <v>0.3689236111111111</v>
      </c>
      <c r="C1330" t="s">
        <v>15714</v>
      </c>
      <c r="D1330" t="s">
        <v>121</v>
      </c>
      <c r="E1330" s="17">
        <v>234083</v>
      </c>
      <c r="F1330" t="s">
        <v>15715</v>
      </c>
      <c r="G1330" s="17">
        <v>200</v>
      </c>
      <c r="H1330" t="s">
        <v>41</v>
      </c>
      <c r="I1330" t="s">
        <v>42</v>
      </c>
      <c r="J1330" t="s">
        <v>22656</v>
      </c>
      <c r="K1330">
        <f>VLOOKUP(F1330,自助机!E:H,4,FALSE)</f>
        <v>200</v>
      </c>
      <c r="L1330" t="str">
        <f t="shared" si="20"/>
        <v/>
      </c>
    </row>
    <row r="1331" spans="1:12" ht="14.25" customHeight="1">
      <c r="A1331" s="16">
        <v>42902</v>
      </c>
      <c r="B1331" s="22">
        <v>0.36913194444444447</v>
      </c>
      <c r="C1331" t="s">
        <v>15729</v>
      </c>
      <c r="D1331" t="s">
        <v>15730</v>
      </c>
      <c r="E1331" s="17">
        <v>234104</v>
      </c>
      <c r="F1331" t="s">
        <v>15731</v>
      </c>
      <c r="G1331" s="17">
        <v>500</v>
      </c>
      <c r="H1331" t="s">
        <v>41</v>
      </c>
      <c r="I1331" t="s">
        <v>42</v>
      </c>
      <c r="J1331" t="s">
        <v>22656</v>
      </c>
      <c r="K1331">
        <f>VLOOKUP(F1331,自助机!E:H,4,FALSE)</f>
        <v>500</v>
      </c>
      <c r="L1331" t="str">
        <f t="shared" si="20"/>
        <v/>
      </c>
    </row>
    <row r="1332" spans="1:12" ht="14.25" customHeight="1">
      <c r="A1332" s="16">
        <v>42902</v>
      </c>
      <c r="B1332" s="22">
        <v>0.36924768518518519</v>
      </c>
      <c r="C1332" t="s">
        <v>15719</v>
      </c>
      <c r="D1332" t="s">
        <v>15720</v>
      </c>
      <c r="E1332" s="17">
        <v>234117</v>
      </c>
      <c r="F1332" t="s">
        <v>15721</v>
      </c>
      <c r="G1332" s="17">
        <v>20</v>
      </c>
      <c r="H1332" t="s">
        <v>41</v>
      </c>
      <c r="I1332" t="s">
        <v>42</v>
      </c>
      <c r="J1332" t="s">
        <v>22656</v>
      </c>
      <c r="K1332">
        <f>VLOOKUP(F1332,自助机!E:H,4,FALSE)</f>
        <v>20</v>
      </c>
      <c r="L1332" t="str">
        <f t="shared" si="20"/>
        <v/>
      </c>
    </row>
    <row r="1333" spans="1:12" ht="14.25" customHeight="1">
      <c r="A1333" s="16">
        <v>42902</v>
      </c>
      <c r="B1333" s="22">
        <v>0.36942129629629633</v>
      </c>
      <c r="C1333" t="s">
        <v>383</v>
      </c>
      <c r="D1333" t="s">
        <v>384</v>
      </c>
      <c r="E1333" s="17">
        <v>234126</v>
      </c>
      <c r="F1333" t="s">
        <v>15725</v>
      </c>
      <c r="G1333" s="17">
        <v>700</v>
      </c>
      <c r="H1333" t="s">
        <v>41</v>
      </c>
      <c r="I1333" t="s">
        <v>42</v>
      </c>
      <c r="J1333" t="s">
        <v>22656</v>
      </c>
      <c r="K1333">
        <f>VLOOKUP(F1333,自助机!E:H,4,FALSE)</f>
        <v>700</v>
      </c>
      <c r="L1333" t="str">
        <f t="shared" si="20"/>
        <v/>
      </c>
    </row>
    <row r="1334" spans="1:12" ht="14.25" customHeight="1">
      <c r="A1334" s="16">
        <v>42902</v>
      </c>
      <c r="B1334" s="22">
        <v>0.36964120370370374</v>
      </c>
      <c r="C1334" t="s">
        <v>15729</v>
      </c>
      <c r="D1334" t="s">
        <v>15730</v>
      </c>
      <c r="E1334" s="17">
        <v>234149</v>
      </c>
      <c r="F1334" t="s">
        <v>15735</v>
      </c>
      <c r="G1334" s="17">
        <v>200</v>
      </c>
      <c r="H1334" t="s">
        <v>41</v>
      </c>
      <c r="I1334" t="s">
        <v>42</v>
      </c>
      <c r="J1334" t="s">
        <v>22656</v>
      </c>
      <c r="K1334">
        <f>VLOOKUP(F1334,自助机!E:H,4,FALSE)</f>
        <v>200</v>
      </c>
      <c r="L1334" t="str">
        <f t="shared" si="20"/>
        <v/>
      </c>
    </row>
    <row r="1335" spans="1:12" ht="14.25" customHeight="1">
      <c r="A1335" s="16">
        <v>42902</v>
      </c>
      <c r="B1335" s="22">
        <v>0.37042824074074071</v>
      </c>
      <c r="C1335" t="s">
        <v>15739</v>
      </c>
      <c r="D1335" t="s">
        <v>15740</v>
      </c>
      <c r="E1335" s="17">
        <v>234197</v>
      </c>
      <c r="F1335" t="s">
        <v>15741</v>
      </c>
      <c r="G1335" s="17">
        <v>1000</v>
      </c>
      <c r="H1335" t="s">
        <v>41</v>
      </c>
      <c r="I1335" t="s">
        <v>42</v>
      </c>
      <c r="J1335" t="s">
        <v>22656</v>
      </c>
      <c r="K1335">
        <f>VLOOKUP(F1335,自助机!E:H,4,FALSE)</f>
        <v>1000</v>
      </c>
      <c r="L1335" t="str">
        <f t="shared" si="20"/>
        <v/>
      </c>
    </row>
    <row r="1336" spans="1:12" ht="14.25" customHeight="1">
      <c r="A1336" s="16">
        <v>42902</v>
      </c>
      <c r="B1336" s="22">
        <v>0.37187500000000001</v>
      </c>
      <c r="C1336" t="s">
        <v>15517</v>
      </c>
      <c r="D1336" t="s">
        <v>15518</v>
      </c>
      <c r="E1336" s="17">
        <v>234329</v>
      </c>
      <c r="F1336" t="s">
        <v>15745</v>
      </c>
      <c r="G1336" s="17">
        <v>110</v>
      </c>
      <c r="H1336" t="s">
        <v>41</v>
      </c>
      <c r="I1336" t="s">
        <v>42</v>
      </c>
      <c r="J1336" t="s">
        <v>22656</v>
      </c>
      <c r="K1336">
        <f>VLOOKUP(F1336,自助机!E:H,4,FALSE)</f>
        <v>110</v>
      </c>
      <c r="L1336" t="str">
        <f t="shared" si="20"/>
        <v/>
      </c>
    </row>
    <row r="1337" spans="1:12" ht="14.25" customHeight="1">
      <c r="A1337" s="16">
        <v>42902</v>
      </c>
      <c r="B1337" s="22">
        <v>0.37231481481481482</v>
      </c>
      <c r="C1337" t="s">
        <v>15680</v>
      </c>
      <c r="D1337" t="s">
        <v>15681</v>
      </c>
      <c r="E1337" s="17">
        <v>234367</v>
      </c>
      <c r="F1337" t="s">
        <v>15749</v>
      </c>
      <c r="G1337" s="17">
        <v>500</v>
      </c>
      <c r="H1337" t="s">
        <v>41</v>
      </c>
      <c r="I1337" t="s">
        <v>42</v>
      </c>
      <c r="J1337" t="s">
        <v>22656</v>
      </c>
      <c r="K1337">
        <f>VLOOKUP(F1337,自助机!E:H,4,FALSE)</f>
        <v>500</v>
      </c>
      <c r="L1337" t="str">
        <f t="shared" si="20"/>
        <v/>
      </c>
    </row>
    <row r="1338" spans="1:12" ht="14.25" customHeight="1">
      <c r="A1338" s="16">
        <v>42902</v>
      </c>
      <c r="B1338" s="22">
        <v>0.37248842592592596</v>
      </c>
      <c r="C1338" t="s">
        <v>54</v>
      </c>
      <c r="D1338" t="s">
        <v>55</v>
      </c>
      <c r="E1338" s="17">
        <v>234378</v>
      </c>
      <c r="F1338" t="s">
        <v>15753</v>
      </c>
      <c r="G1338" s="17">
        <v>5650</v>
      </c>
      <c r="H1338" t="s">
        <v>41</v>
      </c>
      <c r="I1338" t="s">
        <v>42</v>
      </c>
      <c r="J1338" t="s">
        <v>22656</v>
      </c>
      <c r="K1338">
        <f>VLOOKUP(F1338,自助机!E:H,4,FALSE)</f>
        <v>5650</v>
      </c>
      <c r="L1338" t="str">
        <f t="shared" si="20"/>
        <v/>
      </c>
    </row>
    <row r="1339" spans="1:12" ht="14.25" customHeight="1">
      <c r="A1339" s="16">
        <v>42902</v>
      </c>
      <c r="B1339" s="22">
        <v>0.37262731481481487</v>
      </c>
      <c r="C1339" t="s">
        <v>15757</v>
      </c>
      <c r="D1339" t="s">
        <v>15758</v>
      </c>
      <c r="E1339" s="17">
        <v>234393</v>
      </c>
      <c r="F1339" t="s">
        <v>15759</v>
      </c>
      <c r="G1339" s="17">
        <v>200</v>
      </c>
      <c r="H1339" t="s">
        <v>41</v>
      </c>
      <c r="I1339" t="s">
        <v>42</v>
      </c>
      <c r="J1339" t="s">
        <v>22656</v>
      </c>
      <c r="K1339">
        <f>VLOOKUP(F1339,自助机!E:H,4,FALSE)</f>
        <v>200</v>
      </c>
      <c r="L1339" t="str">
        <f t="shared" si="20"/>
        <v/>
      </c>
    </row>
    <row r="1340" spans="1:12" ht="14.25" customHeight="1">
      <c r="A1340" s="16">
        <v>42902</v>
      </c>
      <c r="B1340" s="22">
        <v>0.37331018518518522</v>
      </c>
      <c r="C1340" t="s">
        <v>15763</v>
      </c>
      <c r="D1340" t="s">
        <v>15764</v>
      </c>
      <c r="E1340" s="17">
        <v>234451</v>
      </c>
      <c r="F1340" t="s">
        <v>15765</v>
      </c>
      <c r="G1340" s="17">
        <v>50</v>
      </c>
      <c r="H1340" t="s">
        <v>41</v>
      </c>
      <c r="I1340" t="s">
        <v>42</v>
      </c>
      <c r="J1340" t="s">
        <v>22656</v>
      </c>
      <c r="K1340">
        <f>VLOOKUP(F1340,自助机!E:H,4,FALSE)</f>
        <v>50</v>
      </c>
      <c r="L1340" t="str">
        <f t="shared" si="20"/>
        <v/>
      </c>
    </row>
    <row r="1341" spans="1:12" ht="14.25" customHeight="1">
      <c r="A1341" s="16">
        <v>42902</v>
      </c>
      <c r="B1341" s="22">
        <v>0.37465277777777778</v>
      </c>
      <c r="C1341" t="s">
        <v>15775</v>
      </c>
      <c r="D1341" t="s">
        <v>116</v>
      </c>
      <c r="E1341" s="17">
        <v>234572</v>
      </c>
      <c r="F1341" t="s">
        <v>15776</v>
      </c>
      <c r="G1341" s="17">
        <v>20</v>
      </c>
      <c r="H1341" t="s">
        <v>41</v>
      </c>
      <c r="I1341" t="s">
        <v>42</v>
      </c>
      <c r="J1341" t="s">
        <v>22656</v>
      </c>
      <c r="K1341">
        <f>VLOOKUP(F1341,自助机!E:H,4,FALSE)</f>
        <v>20</v>
      </c>
      <c r="L1341" t="str">
        <f t="shared" si="20"/>
        <v/>
      </c>
    </row>
    <row r="1342" spans="1:12" ht="14.25" customHeight="1">
      <c r="A1342" s="16">
        <v>42902</v>
      </c>
      <c r="B1342" s="22">
        <v>0.37503472222222217</v>
      </c>
      <c r="C1342" t="s">
        <v>15780</v>
      </c>
      <c r="D1342" t="s">
        <v>15781</v>
      </c>
      <c r="E1342" s="17">
        <v>234600</v>
      </c>
      <c r="F1342" t="s">
        <v>15782</v>
      </c>
      <c r="G1342" s="17">
        <v>1000</v>
      </c>
      <c r="H1342" t="s">
        <v>41</v>
      </c>
      <c r="I1342" t="s">
        <v>42</v>
      </c>
      <c r="J1342" t="s">
        <v>22656</v>
      </c>
      <c r="K1342">
        <f>VLOOKUP(F1342,自助机!E:H,4,FALSE)</f>
        <v>1000</v>
      </c>
      <c r="L1342" t="str">
        <f t="shared" si="20"/>
        <v/>
      </c>
    </row>
    <row r="1343" spans="1:12" ht="14.25" customHeight="1">
      <c r="A1343" s="16">
        <v>42902</v>
      </c>
      <c r="B1343" s="22">
        <v>0.37506944444444446</v>
      </c>
      <c r="C1343" t="s">
        <v>15769</v>
      </c>
      <c r="D1343" t="s">
        <v>15770</v>
      </c>
      <c r="E1343" s="17">
        <v>234613</v>
      </c>
      <c r="F1343" t="s">
        <v>15771</v>
      </c>
      <c r="G1343" s="17">
        <v>50</v>
      </c>
      <c r="H1343" t="s">
        <v>41</v>
      </c>
      <c r="I1343" t="s">
        <v>42</v>
      </c>
      <c r="J1343" t="s">
        <v>22656</v>
      </c>
      <c r="K1343">
        <f>VLOOKUP(F1343,自助机!E:H,4,FALSE)</f>
        <v>50</v>
      </c>
      <c r="L1343" t="str">
        <f t="shared" si="20"/>
        <v/>
      </c>
    </row>
    <row r="1344" spans="1:12" ht="14.25" customHeight="1">
      <c r="A1344" s="16">
        <v>42902</v>
      </c>
      <c r="B1344" s="22">
        <v>0.37584490740740745</v>
      </c>
      <c r="C1344" t="s">
        <v>15708</v>
      </c>
      <c r="D1344" t="s">
        <v>15709</v>
      </c>
      <c r="E1344" s="17">
        <v>234672</v>
      </c>
      <c r="F1344" t="s">
        <v>15786</v>
      </c>
      <c r="G1344" s="17">
        <v>66</v>
      </c>
      <c r="H1344" t="s">
        <v>41</v>
      </c>
      <c r="I1344" t="s">
        <v>42</v>
      </c>
      <c r="J1344" t="s">
        <v>22656</v>
      </c>
      <c r="K1344">
        <f>VLOOKUP(F1344,自助机!E:H,4,FALSE)</f>
        <v>66</v>
      </c>
      <c r="L1344" t="str">
        <f t="shared" si="20"/>
        <v/>
      </c>
    </row>
    <row r="1345" spans="1:12" ht="14.25" customHeight="1">
      <c r="A1345" s="16">
        <v>42902</v>
      </c>
      <c r="B1345" s="22">
        <v>0.37608796296296299</v>
      </c>
      <c r="C1345" t="s">
        <v>15790</v>
      </c>
      <c r="D1345" t="s">
        <v>15791</v>
      </c>
      <c r="E1345" s="17">
        <v>234695</v>
      </c>
      <c r="F1345" t="s">
        <v>15792</v>
      </c>
      <c r="G1345" s="17">
        <v>50</v>
      </c>
      <c r="H1345" t="s">
        <v>41</v>
      </c>
      <c r="I1345" t="s">
        <v>42</v>
      </c>
      <c r="J1345" t="s">
        <v>22656</v>
      </c>
      <c r="K1345">
        <f>VLOOKUP(F1345,自助机!E:H,4,FALSE)</f>
        <v>50</v>
      </c>
      <c r="L1345" t="str">
        <f t="shared" si="20"/>
        <v/>
      </c>
    </row>
    <row r="1346" spans="1:12" ht="14.25" customHeight="1">
      <c r="A1346" s="16">
        <v>42902</v>
      </c>
      <c r="B1346" s="22">
        <v>0.37611111111111112</v>
      </c>
      <c r="C1346" t="s">
        <v>15796</v>
      </c>
      <c r="D1346" t="s">
        <v>15797</v>
      </c>
      <c r="E1346" s="17">
        <v>234697</v>
      </c>
      <c r="F1346" t="s">
        <v>15798</v>
      </c>
      <c r="G1346" s="17">
        <v>20</v>
      </c>
      <c r="H1346" t="s">
        <v>41</v>
      </c>
      <c r="I1346" t="s">
        <v>42</v>
      </c>
      <c r="J1346" t="s">
        <v>22656</v>
      </c>
      <c r="K1346">
        <f>VLOOKUP(F1346,自助机!E:H,4,FALSE)</f>
        <v>20</v>
      </c>
      <c r="L1346" t="str">
        <f t="shared" si="20"/>
        <v/>
      </c>
    </row>
    <row r="1347" spans="1:12" ht="14.25" customHeight="1">
      <c r="A1347" s="16">
        <v>42902</v>
      </c>
      <c r="B1347" s="22">
        <v>0.37670138888888888</v>
      </c>
      <c r="C1347" t="s">
        <v>15810</v>
      </c>
      <c r="D1347" t="s">
        <v>15811</v>
      </c>
      <c r="E1347" s="17">
        <v>234746</v>
      </c>
      <c r="F1347" t="s">
        <v>15812</v>
      </c>
      <c r="G1347" s="17">
        <v>1000</v>
      </c>
      <c r="H1347" t="s">
        <v>41</v>
      </c>
      <c r="I1347" t="s">
        <v>42</v>
      </c>
      <c r="J1347" t="s">
        <v>22656</v>
      </c>
      <c r="K1347">
        <f>VLOOKUP(F1347,自助机!E:H,4,FALSE)</f>
        <v>1000</v>
      </c>
      <c r="L1347" t="str">
        <f t="shared" ref="L1347:L1410" si="21">IF(K1347=G1347,"",1)</f>
        <v/>
      </c>
    </row>
    <row r="1348" spans="1:12" ht="14.25" customHeight="1">
      <c r="A1348" s="16">
        <v>42902</v>
      </c>
      <c r="B1348" s="22">
        <v>0.37678240740740737</v>
      </c>
      <c r="C1348" t="s">
        <v>15757</v>
      </c>
      <c r="D1348" t="s">
        <v>15758</v>
      </c>
      <c r="E1348" s="17">
        <v>234752</v>
      </c>
      <c r="F1348" t="s">
        <v>15802</v>
      </c>
      <c r="G1348" s="17">
        <v>1000</v>
      </c>
      <c r="H1348" t="s">
        <v>41</v>
      </c>
      <c r="I1348" t="s">
        <v>42</v>
      </c>
      <c r="J1348" t="s">
        <v>22656</v>
      </c>
      <c r="K1348">
        <f>VLOOKUP(F1348,自助机!E:H,4,FALSE)</f>
        <v>1000</v>
      </c>
      <c r="L1348" t="str">
        <f t="shared" si="21"/>
        <v/>
      </c>
    </row>
    <row r="1349" spans="1:12" ht="14.25" customHeight="1">
      <c r="A1349" s="16">
        <v>42902</v>
      </c>
      <c r="B1349" s="22">
        <v>0.37688657407407411</v>
      </c>
      <c r="C1349" t="s">
        <v>15708</v>
      </c>
      <c r="D1349" t="s">
        <v>15709</v>
      </c>
      <c r="E1349" s="17">
        <v>234760</v>
      </c>
      <c r="F1349" t="s">
        <v>15806</v>
      </c>
      <c r="G1349" s="17">
        <v>5</v>
      </c>
      <c r="H1349" t="s">
        <v>41</v>
      </c>
      <c r="I1349" t="s">
        <v>42</v>
      </c>
      <c r="J1349" t="s">
        <v>22656</v>
      </c>
      <c r="K1349">
        <f>VLOOKUP(F1349,自助机!E:H,4,FALSE)</f>
        <v>5</v>
      </c>
      <c r="L1349" t="str">
        <f t="shared" si="21"/>
        <v/>
      </c>
    </row>
    <row r="1350" spans="1:12" ht="14.25" customHeight="1">
      <c r="A1350" s="16">
        <v>42902</v>
      </c>
      <c r="B1350" s="22">
        <v>0.37873842592592594</v>
      </c>
      <c r="C1350" t="s">
        <v>15816</v>
      </c>
      <c r="D1350" t="s">
        <v>15817</v>
      </c>
      <c r="E1350" s="17">
        <v>234913</v>
      </c>
      <c r="F1350" t="s">
        <v>15818</v>
      </c>
      <c r="G1350" s="17">
        <v>50</v>
      </c>
      <c r="H1350" t="s">
        <v>41</v>
      </c>
      <c r="I1350" t="s">
        <v>42</v>
      </c>
      <c r="J1350" t="s">
        <v>22656</v>
      </c>
      <c r="K1350">
        <f>VLOOKUP(F1350,自助机!E:H,4,FALSE)</f>
        <v>50</v>
      </c>
      <c r="L1350" t="str">
        <f t="shared" si="21"/>
        <v/>
      </c>
    </row>
    <row r="1351" spans="1:12" ht="14.25" customHeight="1">
      <c r="A1351" s="16">
        <v>42902</v>
      </c>
      <c r="B1351" s="22">
        <v>0.3793287037037037</v>
      </c>
      <c r="C1351" t="s">
        <v>199</v>
      </c>
      <c r="D1351" t="s">
        <v>200</v>
      </c>
      <c r="E1351" s="17">
        <v>234954</v>
      </c>
      <c r="F1351" t="s">
        <v>15822</v>
      </c>
      <c r="G1351" s="17">
        <v>50</v>
      </c>
      <c r="H1351" t="s">
        <v>41</v>
      </c>
      <c r="I1351" t="s">
        <v>42</v>
      </c>
      <c r="J1351" t="s">
        <v>22656</v>
      </c>
      <c r="K1351">
        <f>VLOOKUP(F1351,自助机!E:H,4,FALSE)</f>
        <v>50</v>
      </c>
      <c r="L1351" t="str">
        <f t="shared" si="21"/>
        <v/>
      </c>
    </row>
    <row r="1352" spans="1:12" ht="14.25" customHeight="1">
      <c r="A1352" s="16">
        <v>42902</v>
      </c>
      <c r="B1352" s="22">
        <v>0.38075231481481481</v>
      </c>
      <c r="C1352" t="s">
        <v>15826</v>
      </c>
      <c r="D1352" t="s">
        <v>15827</v>
      </c>
      <c r="E1352" s="17">
        <v>235072</v>
      </c>
      <c r="F1352" t="s">
        <v>15828</v>
      </c>
      <c r="G1352" s="17">
        <v>20</v>
      </c>
      <c r="H1352" t="s">
        <v>41</v>
      </c>
      <c r="I1352" t="s">
        <v>42</v>
      </c>
      <c r="J1352" t="s">
        <v>22656</v>
      </c>
      <c r="K1352">
        <f>VLOOKUP(F1352,自助机!E:H,4,FALSE)</f>
        <v>20</v>
      </c>
      <c r="L1352" t="str">
        <f t="shared" si="21"/>
        <v/>
      </c>
    </row>
    <row r="1353" spans="1:12" ht="14.25" customHeight="1">
      <c r="A1353" s="16">
        <v>42902</v>
      </c>
      <c r="B1353" s="22">
        <v>0.38111111111111112</v>
      </c>
      <c r="C1353" t="s">
        <v>15831</v>
      </c>
      <c r="D1353" t="s">
        <v>15832</v>
      </c>
      <c r="E1353" s="17">
        <v>235108</v>
      </c>
      <c r="F1353" t="s">
        <v>15833</v>
      </c>
      <c r="G1353" s="17">
        <v>20</v>
      </c>
      <c r="H1353" t="s">
        <v>41</v>
      </c>
      <c r="I1353" t="s">
        <v>42</v>
      </c>
      <c r="J1353" t="s">
        <v>22656</v>
      </c>
      <c r="K1353">
        <f>VLOOKUP(F1353,自助机!E:H,4,FALSE)</f>
        <v>20</v>
      </c>
      <c r="L1353" t="str">
        <f t="shared" si="21"/>
        <v/>
      </c>
    </row>
    <row r="1354" spans="1:12" ht="14.25" customHeight="1">
      <c r="A1354" s="16">
        <v>42902</v>
      </c>
      <c r="B1354" s="22">
        <v>0.38481481481481478</v>
      </c>
      <c r="C1354" t="s">
        <v>15837</v>
      </c>
      <c r="D1354" t="s">
        <v>15838</v>
      </c>
      <c r="E1354" s="17">
        <v>235419</v>
      </c>
      <c r="F1354" t="s">
        <v>15839</v>
      </c>
      <c r="G1354" s="17">
        <v>400</v>
      </c>
      <c r="H1354" t="s">
        <v>41</v>
      </c>
      <c r="I1354" t="s">
        <v>42</v>
      </c>
      <c r="J1354" t="s">
        <v>22656</v>
      </c>
      <c r="K1354">
        <f>VLOOKUP(F1354,自助机!E:H,4,FALSE)</f>
        <v>400</v>
      </c>
      <c r="L1354" t="str">
        <f t="shared" si="21"/>
        <v/>
      </c>
    </row>
    <row r="1355" spans="1:12" ht="14.25" customHeight="1">
      <c r="A1355" s="16">
        <v>42902</v>
      </c>
      <c r="B1355" s="22">
        <v>0.38510416666666664</v>
      </c>
      <c r="C1355" t="s">
        <v>15837</v>
      </c>
      <c r="D1355" t="s">
        <v>15838</v>
      </c>
      <c r="E1355" s="17">
        <v>235441</v>
      </c>
      <c r="F1355" t="s">
        <v>15843</v>
      </c>
      <c r="G1355" s="17">
        <v>1000</v>
      </c>
      <c r="H1355" t="s">
        <v>41</v>
      </c>
      <c r="I1355" t="s">
        <v>42</v>
      </c>
      <c r="J1355" t="s">
        <v>22656</v>
      </c>
      <c r="K1355">
        <f>VLOOKUP(F1355,自助机!E:H,4,FALSE)</f>
        <v>1000</v>
      </c>
      <c r="L1355" t="str">
        <f t="shared" si="21"/>
        <v/>
      </c>
    </row>
    <row r="1356" spans="1:12" ht="14.25" customHeight="1">
      <c r="A1356" s="16">
        <v>42902</v>
      </c>
      <c r="B1356" s="22">
        <v>0.38651620370370371</v>
      </c>
      <c r="C1356" t="s">
        <v>15853</v>
      </c>
      <c r="D1356" t="s">
        <v>15854</v>
      </c>
      <c r="E1356" s="17">
        <v>235565</v>
      </c>
      <c r="F1356" t="s">
        <v>15855</v>
      </c>
      <c r="G1356" s="17">
        <v>10</v>
      </c>
      <c r="H1356" t="s">
        <v>41</v>
      </c>
      <c r="I1356" t="s">
        <v>42</v>
      </c>
      <c r="J1356" t="s">
        <v>22656</v>
      </c>
      <c r="K1356">
        <f>VLOOKUP(F1356,自助机!E:H,4,FALSE)</f>
        <v>10</v>
      </c>
      <c r="L1356" t="str">
        <f t="shared" si="21"/>
        <v/>
      </c>
    </row>
    <row r="1357" spans="1:12" ht="14.25" customHeight="1">
      <c r="A1357" s="16">
        <v>42902</v>
      </c>
      <c r="B1357" s="22">
        <v>0.38753472222222224</v>
      </c>
      <c r="C1357" t="s">
        <v>15847</v>
      </c>
      <c r="D1357" t="s">
        <v>15848</v>
      </c>
      <c r="E1357" s="17">
        <v>235647</v>
      </c>
      <c r="F1357" t="s">
        <v>15849</v>
      </c>
      <c r="G1357" s="17">
        <v>50</v>
      </c>
      <c r="H1357" t="s">
        <v>41</v>
      </c>
      <c r="I1357" t="s">
        <v>42</v>
      </c>
      <c r="J1357" t="s">
        <v>22656</v>
      </c>
      <c r="K1357">
        <f>VLOOKUP(F1357,自助机!E:H,4,FALSE)</f>
        <v>50</v>
      </c>
      <c r="L1357" t="str">
        <f t="shared" si="21"/>
        <v/>
      </c>
    </row>
    <row r="1358" spans="1:12" ht="14.25" customHeight="1">
      <c r="A1358" s="16">
        <v>42902</v>
      </c>
      <c r="B1358" s="22">
        <v>0.38859953703703703</v>
      </c>
      <c r="C1358" t="s">
        <v>15790</v>
      </c>
      <c r="D1358" t="s">
        <v>15791</v>
      </c>
      <c r="E1358" s="17">
        <v>235733</v>
      </c>
      <c r="F1358" t="s">
        <v>15859</v>
      </c>
      <c r="G1358" s="17">
        <v>300</v>
      </c>
      <c r="H1358" t="s">
        <v>41</v>
      </c>
      <c r="I1358" t="s">
        <v>42</v>
      </c>
      <c r="J1358" t="s">
        <v>22656</v>
      </c>
      <c r="K1358">
        <f>VLOOKUP(F1358,自助机!E:H,4,FALSE)</f>
        <v>300</v>
      </c>
      <c r="L1358" t="str">
        <f t="shared" si="21"/>
        <v/>
      </c>
    </row>
    <row r="1359" spans="1:12" ht="14.25" customHeight="1">
      <c r="A1359" s="16">
        <v>42902</v>
      </c>
      <c r="B1359" s="22">
        <v>0.39021990740740736</v>
      </c>
      <c r="C1359" t="s">
        <v>15391</v>
      </c>
      <c r="D1359" t="s">
        <v>15392</v>
      </c>
      <c r="E1359" s="17">
        <v>235872</v>
      </c>
      <c r="F1359" t="s">
        <v>15863</v>
      </c>
      <c r="G1359" s="17">
        <v>20</v>
      </c>
      <c r="H1359" t="s">
        <v>41</v>
      </c>
      <c r="I1359" t="s">
        <v>42</v>
      </c>
      <c r="J1359" t="s">
        <v>22656</v>
      </c>
      <c r="K1359">
        <f>VLOOKUP(F1359,自助机!E:H,4,FALSE)</f>
        <v>20</v>
      </c>
      <c r="L1359" t="str">
        <f t="shared" si="21"/>
        <v/>
      </c>
    </row>
    <row r="1360" spans="1:12" ht="14.25" customHeight="1">
      <c r="A1360" s="16">
        <v>42902</v>
      </c>
      <c r="B1360" s="22">
        <v>0.39083333333333337</v>
      </c>
      <c r="C1360" t="s">
        <v>15867</v>
      </c>
      <c r="D1360" t="s">
        <v>15868</v>
      </c>
      <c r="E1360" s="17">
        <v>235912</v>
      </c>
      <c r="F1360" t="s">
        <v>15869</v>
      </c>
      <c r="G1360" s="17">
        <v>500</v>
      </c>
      <c r="H1360" t="s">
        <v>41</v>
      </c>
      <c r="I1360" t="s">
        <v>42</v>
      </c>
      <c r="J1360" t="s">
        <v>22656</v>
      </c>
      <c r="K1360">
        <f>VLOOKUP(F1360,自助机!E:H,4,FALSE)</f>
        <v>500</v>
      </c>
      <c r="L1360" t="str">
        <f t="shared" si="21"/>
        <v/>
      </c>
    </row>
    <row r="1361" spans="1:12" ht="14.25" customHeight="1">
      <c r="A1361" s="16">
        <v>42902</v>
      </c>
      <c r="B1361" s="22">
        <v>0.3913773148148148</v>
      </c>
      <c r="C1361" t="s">
        <v>15873</v>
      </c>
      <c r="D1361" t="s">
        <v>15874</v>
      </c>
      <c r="E1361" s="17">
        <v>235951</v>
      </c>
      <c r="F1361" t="s">
        <v>15875</v>
      </c>
      <c r="G1361" s="17">
        <v>300</v>
      </c>
      <c r="H1361" t="s">
        <v>41</v>
      </c>
      <c r="I1361" t="s">
        <v>42</v>
      </c>
      <c r="J1361" t="s">
        <v>22656</v>
      </c>
      <c r="K1361">
        <f>VLOOKUP(F1361,自助机!E:H,4,FALSE)</f>
        <v>300</v>
      </c>
      <c r="L1361" t="str">
        <f t="shared" si="21"/>
        <v/>
      </c>
    </row>
    <row r="1362" spans="1:12" ht="14.25" customHeight="1">
      <c r="A1362" s="16">
        <v>42902</v>
      </c>
      <c r="B1362" s="22">
        <v>0.39208333333333334</v>
      </c>
      <c r="C1362" t="s">
        <v>15885</v>
      </c>
      <c r="D1362" t="s">
        <v>15886</v>
      </c>
      <c r="E1362" s="17">
        <v>236005</v>
      </c>
      <c r="F1362" t="s">
        <v>15887</v>
      </c>
      <c r="G1362" s="17">
        <v>100</v>
      </c>
      <c r="H1362" t="s">
        <v>41</v>
      </c>
      <c r="I1362" t="s">
        <v>42</v>
      </c>
      <c r="J1362" t="s">
        <v>22656</v>
      </c>
      <c r="K1362">
        <f>VLOOKUP(F1362,自助机!E:H,4,FALSE)</f>
        <v>100</v>
      </c>
      <c r="L1362" t="str">
        <f t="shared" si="21"/>
        <v/>
      </c>
    </row>
    <row r="1363" spans="1:12" ht="14.25" customHeight="1">
      <c r="A1363" s="16">
        <v>42902</v>
      </c>
      <c r="B1363" s="22">
        <v>0.39243055555555556</v>
      </c>
      <c r="C1363" t="s">
        <v>15879</v>
      </c>
      <c r="D1363" t="s">
        <v>15880</v>
      </c>
      <c r="E1363" s="17">
        <v>236033</v>
      </c>
      <c r="F1363" t="s">
        <v>15881</v>
      </c>
      <c r="G1363" s="17">
        <v>500</v>
      </c>
      <c r="H1363" t="s">
        <v>41</v>
      </c>
      <c r="I1363" t="s">
        <v>42</v>
      </c>
      <c r="J1363" t="s">
        <v>22656</v>
      </c>
      <c r="K1363">
        <f>VLOOKUP(F1363,自助机!E:H,4,FALSE)</f>
        <v>500</v>
      </c>
      <c r="L1363" t="str">
        <f t="shared" si="21"/>
        <v/>
      </c>
    </row>
    <row r="1364" spans="1:12" ht="14.25" customHeight="1">
      <c r="A1364" s="16">
        <v>42902</v>
      </c>
      <c r="B1364" s="22">
        <v>0.39333333333333331</v>
      </c>
      <c r="C1364" t="s">
        <v>15891</v>
      </c>
      <c r="D1364" t="s">
        <v>15892</v>
      </c>
      <c r="E1364" s="17">
        <v>236104</v>
      </c>
      <c r="F1364" t="s">
        <v>15893</v>
      </c>
      <c r="G1364" s="17">
        <v>10</v>
      </c>
      <c r="H1364" t="s">
        <v>41</v>
      </c>
      <c r="I1364" t="s">
        <v>42</v>
      </c>
      <c r="J1364" t="s">
        <v>22656</v>
      </c>
      <c r="K1364">
        <f>VLOOKUP(F1364,自助机!E:H,4,FALSE)</f>
        <v>10</v>
      </c>
      <c r="L1364" t="str">
        <f t="shared" si="21"/>
        <v/>
      </c>
    </row>
    <row r="1365" spans="1:12" ht="14.25" customHeight="1">
      <c r="A1365" s="16">
        <v>42902</v>
      </c>
      <c r="B1365" s="22">
        <v>0.39445601851851847</v>
      </c>
      <c r="C1365" t="s">
        <v>15897</v>
      </c>
      <c r="D1365" t="s">
        <v>15898</v>
      </c>
      <c r="E1365" s="17">
        <v>236195</v>
      </c>
      <c r="F1365" t="s">
        <v>15899</v>
      </c>
      <c r="G1365" s="17">
        <v>200</v>
      </c>
      <c r="H1365" t="s">
        <v>41</v>
      </c>
      <c r="I1365" t="s">
        <v>42</v>
      </c>
      <c r="J1365" t="s">
        <v>22656</v>
      </c>
      <c r="K1365">
        <f>VLOOKUP(F1365,自助机!E:H,4,FALSE)</f>
        <v>200</v>
      </c>
      <c r="L1365" t="str">
        <f t="shared" si="21"/>
        <v/>
      </c>
    </row>
    <row r="1366" spans="1:12" ht="14.25" customHeight="1">
      <c r="A1366" s="16">
        <v>42902</v>
      </c>
      <c r="B1366" s="22">
        <v>0.39513888888888887</v>
      </c>
      <c r="C1366" t="s">
        <v>15692</v>
      </c>
      <c r="D1366" t="s">
        <v>15693</v>
      </c>
      <c r="E1366" s="17">
        <v>236236</v>
      </c>
      <c r="F1366" t="s">
        <v>15903</v>
      </c>
      <c r="G1366" s="17">
        <v>556</v>
      </c>
      <c r="H1366" t="s">
        <v>41</v>
      </c>
      <c r="I1366" t="s">
        <v>42</v>
      </c>
      <c r="J1366" t="s">
        <v>22656</v>
      </c>
      <c r="K1366">
        <f>VLOOKUP(F1366,自助机!E:H,4,FALSE)</f>
        <v>556</v>
      </c>
      <c r="L1366" t="str">
        <f t="shared" si="21"/>
        <v/>
      </c>
    </row>
    <row r="1367" spans="1:12" ht="14.25" customHeight="1">
      <c r="A1367" s="16">
        <v>42902</v>
      </c>
      <c r="B1367" s="22">
        <v>0.39576388888888886</v>
      </c>
      <c r="C1367" t="s">
        <v>15907</v>
      </c>
      <c r="D1367" t="s">
        <v>15908</v>
      </c>
      <c r="E1367" s="17">
        <v>236296</v>
      </c>
      <c r="F1367" t="s">
        <v>15909</v>
      </c>
      <c r="G1367" s="17">
        <v>500</v>
      </c>
      <c r="H1367" t="s">
        <v>41</v>
      </c>
      <c r="I1367" t="s">
        <v>42</v>
      </c>
      <c r="J1367" t="s">
        <v>22656</v>
      </c>
      <c r="K1367">
        <f>VLOOKUP(F1367,自助机!E:H,4,FALSE)</f>
        <v>500</v>
      </c>
      <c r="L1367" t="str">
        <f t="shared" si="21"/>
        <v/>
      </c>
    </row>
    <row r="1368" spans="1:12" ht="14.25" customHeight="1">
      <c r="A1368" s="16">
        <v>42902</v>
      </c>
      <c r="B1368" s="22">
        <v>0.39672453703703708</v>
      </c>
      <c r="C1368" t="s">
        <v>15919</v>
      </c>
      <c r="D1368" t="s">
        <v>15920</v>
      </c>
      <c r="E1368" s="17">
        <v>236363</v>
      </c>
      <c r="F1368" t="s">
        <v>15921</v>
      </c>
      <c r="G1368" s="17">
        <v>500</v>
      </c>
      <c r="H1368" t="s">
        <v>41</v>
      </c>
      <c r="I1368" t="s">
        <v>42</v>
      </c>
      <c r="J1368" t="s">
        <v>22656</v>
      </c>
      <c r="K1368">
        <f>VLOOKUP(F1368,自助机!E:H,4,FALSE)</f>
        <v>500</v>
      </c>
      <c r="L1368" t="str">
        <f t="shared" si="21"/>
        <v/>
      </c>
    </row>
    <row r="1369" spans="1:12" ht="14.25" customHeight="1">
      <c r="A1369" s="16">
        <v>42902</v>
      </c>
      <c r="B1369" s="22">
        <v>0.39693287037037034</v>
      </c>
      <c r="C1369" t="s">
        <v>15913</v>
      </c>
      <c r="D1369" t="s">
        <v>15914</v>
      </c>
      <c r="E1369" s="17">
        <v>236372</v>
      </c>
      <c r="F1369" t="s">
        <v>15915</v>
      </c>
      <c r="G1369" s="17">
        <v>200</v>
      </c>
      <c r="H1369" t="s">
        <v>41</v>
      </c>
      <c r="I1369" t="s">
        <v>42</v>
      </c>
      <c r="J1369" t="s">
        <v>22656</v>
      </c>
      <c r="K1369">
        <f>VLOOKUP(F1369,自助机!E:H,4,FALSE)</f>
        <v>200</v>
      </c>
      <c r="L1369" t="str">
        <f t="shared" si="21"/>
        <v/>
      </c>
    </row>
    <row r="1370" spans="1:12" ht="14.25" customHeight="1">
      <c r="A1370" s="16">
        <v>42902</v>
      </c>
      <c r="B1370" s="22">
        <v>0.39697916666666666</v>
      </c>
      <c r="C1370" t="s">
        <v>15925</v>
      </c>
      <c r="D1370" t="s">
        <v>15926</v>
      </c>
      <c r="E1370" s="17">
        <v>236374</v>
      </c>
      <c r="F1370" t="s">
        <v>15927</v>
      </c>
      <c r="G1370" s="17">
        <v>500</v>
      </c>
      <c r="H1370" t="s">
        <v>41</v>
      </c>
      <c r="I1370" t="s">
        <v>42</v>
      </c>
      <c r="J1370" t="s">
        <v>22656</v>
      </c>
      <c r="K1370">
        <f>VLOOKUP(F1370,自助机!E:H,4,FALSE)</f>
        <v>500</v>
      </c>
      <c r="L1370" t="str">
        <f t="shared" si="21"/>
        <v/>
      </c>
    </row>
    <row r="1371" spans="1:12" ht="14.25" customHeight="1">
      <c r="A1371" s="16">
        <v>42902</v>
      </c>
      <c r="B1371" s="22">
        <v>0.39818287037037042</v>
      </c>
      <c r="C1371" t="s">
        <v>15931</v>
      </c>
      <c r="D1371" t="s">
        <v>15932</v>
      </c>
      <c r="E1371" s="17">
        <v>236468</v>
      </c>
      <c r="F1371" t="s">
        <v>15933</v>
      </c>
      <c r="G1371" s="17">
        <v>20</v>
      </c>
      <c r="H1371" t="s">
        <v>41</v>
      </c>
      <c r="I1371" t="s">
        <v>42</v>
      </c>
      <c r="J1371" t="s">
        <v>22656</v>
      </c>
      <c r="K1371">
        <f>VLOOKUP(F1371,自助机!E:H,4,FALSE)</f>
        <v>20</v>
      </c>
      <c r="L1371" t="str">
        <f t="shared" si="21"/>
        <v/>
      </c>
    </row>
    <row r="1372" spans="1:12" ht="14.25" customHeight="1">
      <c r="A1372" s="16">
        <v>42902</v>
      </c>
      <c r="B1372" s="22">
        <v>0.39886574074074077</v>
      </c>
      <c r="C1372" t="s">
        <v>15941</v>
      </c>
      <c r="D1372" t="s">
        <v>15942</v>
      </c>
      <c r="E1372" s="17">
        <v>236516</v>
      </c>
      <c r="F1372" t="s">
        <v>15943</v>
      </c>
      <c r="G1372" s="17">
        <v>100</v>
      </c>
      <c r="H1372" t="s">
        <v>41</v>
      </c>
      <c r="I1372" t="s">
        <v>42</v>
      </c>
      <c r="J1372" t="s">
        <v>22656</v>
      </c>
      <c r="K1372">
        <f>VLOOKUP(F1372,自助机!E:H,4,FALSE)</f>
        <v>100</v>
      </c>
      <c r="L1372" t="str">
        <f t="shared" si="21"/>
        <v/>
      </c>
    </row>
    <row r="1373" spans="1:12" ht="14.25" customHeight="1">
      <c r="A1373" s="16">
        <v>42902</v>
      </c>
      <c r="B1373" s="22">
        <v>0.39909722222222221</v>
      </c>
      <c r="C1373" t="s">
        <v>1183</v>
      </c>
      <c r="D1373" t="s">
        <v>1184</v>
      </c>
      <c r="E1373" s="17">
        <v>236532</v>
      </c>
      <c r="F1373" t="s">
        <v>15937</v>
      </c>
      <c r="G1373" s="17">
        <v>500</v>
      </c>
      <c r="H1373" t="s">
        <v>41</v>
      </c>
      <c r="I1373" t="s">
        <v>42</v>
      </c>
      <c r="J1373" t="s">
        <v>22656</v>
      </c>
      <c r="K1373">
        <f>VLOOKUP(F1373,自助机!E:H,4,FALSE)</f>
        <v>500</v>
      </c>
      <c r="L1373" t="str">
        <f t="shared" si="21"/>
        <v/>
      </c>
    </row>
    <row r="1374" spans="1:12" ht="14.25" customHeight="1">
      <c r="A1374" s="16">
        <v>42902</v>
      </c>
      <c r="B1374" s="22">
        <v>0.39972222222222226</v>
      </c>
      <c r="C1374" t="s">
        <v>14812</v>
      </c>
      <c r="D1374" t="s">
        <v>14813</v>
      </c>
      <c r="E1374" s="17">
        <v>236588</v>
      </c>
      <c r="F1374" t="s">
        <v>15953</v>
      </c>
      <c r="G1374" s="17">
        <v>816</v>
      </c>
      <c r="H1374" t="s">
        <v>41</v>
      </c>
      <c r="I1374" t="s">
        <v>42</v>
      </c>
      <c r="J1374" t="s">
        <v>22656</v>
      </c>
      <c r="K1374">
        <f>VLOOKUP(F1374,自助机!E:H,4,FALSE)</f>
        <v>816</v>
      </c>
      <c r="L1374" t="str">
        <f t="shared" si="21"/>
        <v/>
      </c>
    </row>
    <row r="1375" spans="1:12" ht="14.25" customHeight="1">
      <c r="A1375" s="16">
        <v>42902</v>
      </c>
      <c r="B1375" s="22">
        <v>0.3997337962962963</v>
      </c>
      <c r="C1375" t="s">
        <v>15947</v>
      </c>
      <c r="D1375" t="s">
        <v>15948</v>
      </c>
      <c r="E1375" s="17">
        <v>236589</v>
      </c>
      <c r="F1375" t="s">
        <v>15949</v>
      </c>
      <c r="G1375" s="17">
        <v>400</v>
      </c>
      <c r="H1375" t="s">
        <v>41</v>
      </c>
      <c r="I1375" t="s">
        <v>42</v>
      </c>
      <c r="J1375" t="s">
        <v>22656</v>
      </c>
      <c r="K1375">
        <f>VLOOKUP(F1375,自助机!E:H,4,FALSE)</f>
        <v>400</v>
      </c>
      <c r="L1375" t="str">
        <f t="shared" si="21"/>
        <v/>
      </c>
    </row>
    <row r="1376" spans="1:12" ht="14.25" customHeight="1">
      <c r="A1376" s="16">
        <v>42902</v>
      </c>
      <c r="B1376" s="22">
        <v>0.40009259259259261</v>
      </c>
      <c r="C1376" t="s">
        <v>15957</v>
      </c>
      <c r="D1376" t="s">
        <v>15958</v>
      </c>
      <c r="E1376" s="17">
        <v>236613</v>
      </c>
      <c r="F1376" t="s">
        <v>15959</v>
      </c>
      <c r="G1376" s="17">
        <v>500</v>
      </c>
      <c r="H1376" t="s">
        <v>41</v>
      </c>
      <c r="I1376" t="s">
        <v>42</v>
      </c>
      <c r="J1376" t="s">
        <v>22656</v>
      </c>
      <c r="K1376">
        <f>VLOOKUP(F1376,自助机!E:H,4,FALSE)</f>
        <v>500</v>
      </c>
      <c r="L1376" t="str">
        <f t="shared" si="21"/>
        <v/>
      </c>
    </row>
    <row r="1377" spans="1:12" ht="14.25" customHeight="1">
      <c r="A1377" s="16">
        <v>42902</v>
      </c>
      <c r="B1377" s="22">
        <v>0.40049768518518519</v>
      </c>
      <c r="C1377" t="s">
        <v>15963</v>
      </c>
      <c r="D1377" t="s">
        <v>15964</v>
      </c>
      <c r="E1377" s="17">
        <v>236637</v>
      </c>
      <c r="F1377" t="s">
        <v>15965</v>
      </c>
      <c r="G1377" s="17">
        <v>400</v>
      </c>
      <c r="H1377" t="s">
        <v>41</v>
      </c>
      <c r="I1377" t="s">
        <v>42</v>
      </c>
      <c r="J1377" t="s">
        <v>22656</v>
      </c>
      <c r="K1377">
        <f>VLOOKUP(F1377,自助机!E:H,4,FALSE)</f>
        <v>400</v>
      </c>
      <c r="L1377" t="str">
        <f t="shared" si="21"/>
        <v/>
      </c>
    </row>
    <row r="1378" spans="1:12" ht="14.25" customHeight="1">
      <c r="A1378" s="16">
        <v>42902</v>
      </c>
      <c r="B1378" s="22">
        <v>0.40217592592592594</v>
      </c>
      <c r="C1378" t="s">
        <v>15969</v>
      </c>
      <c r="D1378" t="s">
        <v>15970</v>
      </c>
      <c r="E1378" s="17">
        <v>236824</v>
      </c>
      <c r="F1378" t="s">
        <v>15971</v>
      </c>
      <c r="G1378" s="17">
        <v>100</v>
      </c>
      <c r="H1378" t="s">
        <v>41</v>
      </c>
      <c r="I1378" t="s">
        <v>42</v>
      </c>
      <c r="J1378" t="s">
        <v>22656</v>
      </c>
      <c r="K1378">
        <f>VLOOKUP(F1378,自助机!E:H,4,FALSE)</f>
        <v>100</v>
      </c>
      <c r="L1378" t="str">
        <f t="shared" si="21"/>
        <v/>
      </c>
    </row>
    <row r="1379" spans="1:12" ht="14.25" customHeight="1">
      <c r="A1379" s="16">
        <v>42902</v>
      </c>
      <c r="B1379" s="22">
        <v>0.40231481481481479</v>
      </c>
      <c r="C1379" t="s">
        <v>15975</v>
      </c>
      <c r="D1379" t="s">
        <v>15976</v>
      </c>
      <c r="E1379" s="17">
        <v>236828</v>
      </c>
      <c r="F1379" t="s">
        <v>15977</v>
      </c>
      <c r="G1379" s="17">
        <v>1000</v>
      </c>
      <c r="H1379" t="s">
        <v>41</v>
      </c>
      <c r="I1379" t="s">
        <v>42</v>
      </c>
      <c r="J1379" t="s">
        <v>22656</v>
      </c>
      <c r="K1379">
        <f>VLOOKUP(F1379,自助机!E:H,4,FALSE)</f>
        <v>1000</v>
      </c>
      <c r="L1379" t="str">
        <f t="shared" si="21"/>
        <v/>
      </c>
    </row>
    <row r="1380" spans="1:12" ht="14.25" customHeight="1">
      <c r="A1380" s="16">
        <v>42902</v>
      </c>
      <c r="B1380" s="22">
        <v>0.40303240740740742</v>
      </c>
      <c r="C1380" t="s">
        <v>15981</v>
      </c>
      <c r="D1380" t="s">
        <v>15982</v>
      </c>
      <c r="E1380" s="17">
        <v>236904</v>
      </c>
      <c r="F1380" t="s">
        <v>15983</v>
      </c>
      <c r="G1380" s="17">
        <v>500</v>
      </c>
      <c r="H1380" t="s">
        <v>41</v>
      </c>
      <c r="I1380" t="s">
        <v>42</v>
      </c>
      <c r="J1380" t="s">
        <v>22656</v>
      </c>
      <c r="K1380">
        <f>VLOOKUP(F1380,自助机!E:H,4,FALSE)</f>
        <v>500</v>
      </c>
      <c r="L1380" t="str">
        <f t="shared" si="21"/>
        <v/>
      </c>
    </row>
    <row r="1381" spans="1:12" ht="14.25" customHeight="1">
      <c r="A1381" s="16">
        <v>42902</v>
      </c>
      <c r="B1381" s="22">
        <v>0.40341435185185182</v>
      </c>
      <c r="C1381" t="s">
        <v>15993</v>
      </c>
      <c r="D1381" t="s">
        <v>15994</v>
      </c>
      <c r="E1381" s="17">
        <v>236939</v>
      </c>
      <c r="F1381" t="s">
        <v>15995</v>
      </c>
      <c r="G1381" s="17">
        <v>100</v>
      </c>
      <c r="H1381" t="s">
        <v>41</v>
      </c>
      <c r="I1381" t="s">
        <v>42</v>
      </c>
      <c r="J1381" t="s">
        <v>22656</v>
      </c>
      <c r="K1381">
        <f>VLOOKUP(F1381,自助机!E:H,4,FALSE)</f>
        <v>100</v>
      </c>
      <c r="L1381" t="str">
        <f t="shared" si="21"/>
        <v/>
      </c>
    </row>
    <row r="1382" spans="1:12" ht="14.25" customHeight="1">
      <c r="A1382" s="16">
        <v>42902</v>
      </c>
      <c r="B1382" s="22">
        <v>0.40405092592592595</v>
      </c>
      <c r="C1382" t="s">
        <v>15987</v>
      </c>
      <c r="D1382" t="s">
        <v>15988</v>
      </c>
      <c r="E1382" s="17">
        <v>236982</v>
      </c>
      <c r="F1382" t="s">
        <v>15989</v>
      </c>
      <c r="G1382" s="17">
        <v>300</v>
      </c>
      <c r="H1382" t="s">
        <v>41</v>
      </c>
      <c r="I1382" t="s">
        <v>42</v>
      </c>
      <c r="J1382" t="s">
        <v>22656</v>
      </c>
      <c r="K1382">
        <f>VLOOKUP(F1382,自助机!E:H,4,FALSE)</f>
        <v>300</v>
      </c>
      <c r="L1382" t="str">
        <f t="shared" si="21"/>
        <v/>
      </c>
    </row>
    <row r="1383" spans="1:12" ht="14.25" customHeight="1">
      <c r="A1383" s="16">
        <v>42902</v>
      </c>
      <c r="B1383" s="22">
        <v>0.40517361111111111</v>
      </c>
      <c r="C1383" t="s">
        <v>15999</v>
      </c>
      <c r="D1383" t="s">
        <v>16000</v>
      </c>
      <c r="E1383" s="17">
        <v>237099</v>
      </c>
      <c r="F1383" t="s">
        <v>16001</v>
      </c>
      <c r="G1383" s="17">
        <v>400</v>
      </c>
      <c r="H1383" t="s">
        <v>41</v>
      </c>
      <c r="I1383" t="s">
        <v>42</v>
      </c>
      <c r="J1383" t="s">
        <v>22656</v>
      </c>
      <c r="K1383">
        <f>VLOOKUP(F1383,自助机!E:H,4,FALSE)</f>
        <v>400</v>
      </c>
      <c r="L1383" t="str">
        <f t="shared" si="21"/>
        <v/>
      </c>
    </row>
    <row r="1384" spans="1:12" ht="14.25" customHeight="1">
      <c r="A1384" s="16">
        <v>42902</v>
      </c>
      <c r="B1384" s="22">
        <v>0.40539351851851851</v>
      </c>
      <c r="C1384" t="s">
        <v>15831</v>
      </c>
      <c r="D1384" t="s">
        <v>15832</v>
      </c>
      <c r="E1384" s="17">
        <v>237110</v>
      </c>
      <c r="F1384" t="s">
        <v>16005</v>
      </c>
      <c r="G1384" s="17">
        <v>200</v>
      </c>
      <c r="H1384" t="s">
        <v>41</v>
      </c>
      <c r="I1384" t="s">
        <v>42</v>
      </c>
      <c r="J1384" t="s">
        <v>22656</v>
      </c>
      <c r="K1384">
        <f>VLOOKUP(F1384,自助机!E:H,4,FALSE)</f>
        <v>200</v>
      </c>
      <c r="L1384" t="str">
        <f t="shared" si="21"/>
        <v/>
      </c>
    </row>
    <row r="1385" spans="1:12" ht="14.25" customHeight="1">
      <c r="A1385" s="16">
        <v>42902</v>
      </c>
      <c r="B1385" s="22">
        <v>0.40710648148148149</v>
      </c>
      <c r="C1385" t="s">
        <v>16009</v>
      </c>
      <c r="D1385" t="s">
        <v>16010</v>
      </c>
      <c r="E1385" s="17">
        <v>237234</v>
      </c>
      <c r="F1385" t="s">
        <v>16011</v>
      </c>
      <c r="G1385" s="17">
        <v>2500</v>
      </c>
      <c r="H1385" t="s">
        <v>41</v>
      </c>
      <c r="I1385" t="s">
        <v>42</v>
      </c>
      <c r="J1385" t="s">
        <v>22656</v>
      </c>
      <c r="K1385">
        <f>VLOOKUP(F1385,自助机!E:H,4,FALSE)</f>
        <v>2500</v>
      </c>
      <c r="L1385" t="str">
        <f t="shared" si="21"/>
        <v/>
      </c>
    </row>
    <row r="1386" spans="1:12" ht="14.25" customHeight="1">
      <c r="A1386" s="16">
        <v>42902</v>
      </c>
      <c r="B1386" s="22">
        <v>0.40832175925925923</v>
      </c>
      <c r="C1386" t="s">
        <v>15796</v>
      </c>
      <c r="D1386" t="s">
        <v>15797</v>
      </c>
      <c r="E1386" s="17">
        <v>237330</v>
      </c>
      <c r="F1386" t="s">
        <v>16015</v>
      </c>
      <c r="G1386" s="17">
        <v>150</v>
      </c>
      <c r="H1386" t="s">
        <v>41</v>
      </c>
      <c r="I1386" t="s">
        <v>42</v>
      </c>
      <c r="J1386" t="s">
        <v>22656</v>
      </c>
      <c r="K1386">
        <f>VLOOKUP(F1386,自助机!E:H,4,FALSE)</f>
        <v>150</v>
      </c>
      <c r="L1386" t="str">
        <f t="shared" si="21"/>
        <v/>
      </c>
    </row>
    <row r="1387" spans="1:12" ht="14.25" customHeight="1">
      <c r="A1387" s="16">
        <v>42902</v>
      </c>
      <c r="B1387" s="22">
        <v>0.40857638888888892</v>
      </c>
      <c r="C1387" t="s">
        <v>15391</v>
      </c>
      <c r="D1387" t="s">
        <v>15392</v>
      </c>
      <c r="E1387" s="17">
        <v>237352</v>
      </c>
      <c r="F1387" t="s">
        <v>16019</v>
      </c>
      <c r="G1387" s="17">
        <v>160</v>
      </c>
      <c r="H1387" t="s">
        <v>41</v>
      </c>
      <c r="I1387" t="s">
        <v>42</v>
      </c>
      <c r="J1387" t="s">
        <v>22656</v>
      </c>
      <c r="K1387">
        <f>VLOOKUP(F1387,自助机!E:H,4,FALSE)</f>
        <v>160</v>
      </c>
      <c r="L1387" t="str">
        <f t="shared" si="21"/>
        <v/>
      </c>
    </row>
    <row r="1388" spans="1:12" ht="14.25" customHeight="1">
      <c r="A1388" s="16">
        <v>42902</v>
      </c>
      <c r="B1388" s="22">
        <v>0.40958333333333335</v>
      </c>
      <c r="C1388" t="s">
        <v>15897</v>
      </c>
      <c r="D1388" t="s">
        <v>15898</v>
      </c>
      <c r="E1388" s="17">
        <v>237432</v>
      </c>
      <c r="F1388" t="s">
        <v>16027</v>
      </c>
      <c r="G1388" s="17">
        <v>20</v>
      </c>
      <c r="H1388" t="s">
        <v>41</v>
      </c>
      <c r="I1388" t="s">
        <v>42</v>
      </c>
      <c r="J1388" t="s">
        <v>22656</v>
      </c>
      <c r="K1388">
        <f>VLOOKUP(F1388,自助机!E:H,4,FALSE)</f>
        <v>20</v>
      </c>
      <c r="L1388" t="str">
        <f t="shared" si="21"/>
        <v/>
      </c>
    </row>
    <row r="1389" spans="1:12" ht="14.25" customHeight="1">
      <c r="A1389" s="16">
        <v>42902</v>
      </c>
      <c r="B1389" s="22">
        <v>0.41</v>
      </c>
      <c r="C1389" t="s">
        <v>15796</v>
      </c>
      <c r="D1389" t="s">
        <v>15797</v>
      </c>
      <c r="E1389" s="17">
        <v>237457</v>
      </c>
      <c r="F1389" t="s">
        <v>16023</v>
      </c>
      <c r="G1389" s="17">
        <v>136</v>
      </c>
      <c r="H1389" t="s">
        <v>41</v>
      </c>
      <c r="I1389" t="s">
        <v>42</v>
      </c>
      <c r="J1389" t="s">
        <v>22656</v>
      </c>
      <c r="K1389">
        <f>VLOOKUP(F1389,自助机!E:H,4,FALSE)</f>
        <v>136</v>
      </c>
      <c r="L1389" t="str">
        <f t="shared" si="21"/>
        <v/>
      </c>
    </row>
    <row r="1390" spans="1:12" ht="14.25" customHeight="1">
      <c r="A1390" s="16">
        <v>42902</v>
      </c>
      <c r="B1390" s="22">
        <v>0.41212962962962968</v>
      </c>
      <c r="C1390" t="s">
        <v>56</v>
      </c>
      <c r="D1390" t="s">
        <v>57</v>
      </c>
      <c r="E1390" s="17">
        <v>237595</v>
      </c>
      <c r="F1390" t="s">
        <v>16031</v>
      </c>
      <c r="G1390" s="17">
        <v>1000</v>
      </c>
      <c r="H1390" t="s">
        <v>41</v>
      </c>
      <c r="I1390" t="s">
        <v>42</v>
      </c>
      <c r="J1390" t="s">
        <v>22656</v>
      </c>
      <c r="K1390">
        <f>VLOOKUP(F1390,自助机!E:H,4,FALSE)</f>
        <v>1000</v>
      </c>
      <c r="L1390" t="str">
        <f t="shared" si="21"/>
        <v/>
      </c>
    </row>
    <row r="1391" spans="1:12" ht="14.25" customHeight="1">
      <c r="A1391" s="16">
        <v>42902</v>
      </c>
      <c r="B1391" s="22">
        <v>0.41421296296296295</v>
      </c>
      <c r="C1391" t="s">
        <v>16035</v>
      </c>
      <c r="D1391" t="s">
        <v>16036</v>
      </c>
      <c r="E1391" s="17">
        <v>237743</v>
      </c>
      <c r="F1391" t="s">
        <v>16037</v>
      </c>
      <c r="G1391" s="17">
        <v>200</v>
      </c>
      <c r="H1391" t="s">
        <v>41</v>
      </c>
      <c r="I1391" t="s">
        <v>42</v>
      </c>
      <c r="J1391" t="s">
        <v>22656</v>
      </c>
      <c r="K1391">
        <f>VLOOKUP(F1391,自助机!E:H,4,FALSE)</f>
        <v>200</v>
      </c>
      <c r="L1391" t="str">
        <f t="shared" si="21"/>
        <v/>
      </c>
    </row>
    <row r="1392" spans="1:12" ht="14.25" customHeight="1">
      <c r="A1392" s="16">
        <v>42902</v>
      </c>
      <c r="B1392" s="22">
        <v>0.41561342592592593</v>
      </c>
      <c r="C1392" t="s">
        <v>16041</v>
      </c>
      <c r="D1392" t="s">
        <v>16042</v>
      </c>
      <c r="E1392" s="17">
        <v>237862</v>
      </c>
      <c r="F1392" t="s">
        <v>16043</v>
      </c>
      <c r="G1392" s="17">
        <v>200</v>
      </c>
      <c r="H1392" t="s">
        <v>41</v>
      </c>
      <c r="I1392" t="s">
        <v>42</v>
      </c>
      <c r="J1392" t="s">
        <v>22656</v>
      </c>
      <c r="K1392">
        <f>VLOOKUP(F1392,自助机!E:H,4,FALSE)</f>
        <v>200</v>
      </c>
      <c r="L1392" t="str">
        <f t="shared" si="21"/>
        <v/>
      </c>
    </row>
    <row r="1393" spans="1:12" ht="14.25" customHeight="1">
      <c r="A1393" s="16">
        <v>42902</v>
      </c>
      <c r="B1393" s="22">
        <v>0.41571759259259261</v>
      </c>
      <c r="C1393" t="s">
        <v>15775</v>
      </c>
      <c r="D1393" t="s">
        <v>116</v>
      </c>
      <c r="E1393" s="17">
        <v>237867</v>
      </c>
      <c r="F1393" t="s">
        <v>16047</v>
      </c>
      <c r="G1393" s="17">
        <v>200</v>
      </c>
      <c r="H1393" t="s">
        <v>41</v>
      </c>
      <c r="I1393" t="s">
        <v>42</v>
      </c>
      <c r="J1393" t="s">
        <v>22656</v>
      </c>
      <c r="K1393">
        <f>VLOOKUP(F1393,自助机!E:H,4,FALSE)</f>
        <v>200</v>
      </c>
      <c r="L1393" t="str">
        <f t="shared" si="21"/>
        <v/>
      </c>
    </row>
    <row r="1394" spans="1:12" ht="14.25" customHeight="1">
      <c r="A1394" s="16">
        <v>42902</v>
      </c>
      <c r="B1394" s="22">
        <v>0.41591435185185183</v>
      </c>
      <c r="C1394" t="s">
        <v>16051</v>
      </c>
      <c r="D1394" t="s">
        <v>16052</v>
      </c>
      <c r="E1394" s="17">
        <v>237882</v>
      </c>
      <c r="F1394" t="s">
        <v>16053</v>
      </c>
      <c r="G1394" s="17">
        <v>300</v>
      </c>
      <c r="H1394" t="s">
        <v>41</v>
      </c>
      <c r="I1394" t="s">
        <v>42</v>
      </c>
      <c r="J1394" t="s">
        <v>22656</v>
      </c>
      <c r="K1394">
        <f>VLOOKUP(F1394,自助机!E:H,4,FALSE)</f>
        <v>300</v>
      </c>
      <c r="L1394" t="str">
        <f t="shared" si="21"/>
        <v/>
      </c>
    </row>
    <row r="1395" spans="1:12" ht="14.25" customHeight="1">
      <c r="A1395" s="16">
        <v>42902</v>
      </c>
      <c r="B1395" s="22">
        <v>0.41609953703703706</v>
      </c>
      <c r="C1395" t="s">
        <v>16057</v>
      </c>
      <c r="D1395" t="s">
        <v>16058</v>
      </c>
      <c r="E1395" s="17">
        <v>237908</v>
      </c>
      <c r="F1395" t="s">
        <v>16059</v>
      </c>
      <c r="G1395" s="17">
        <v>120</v>
      </c>
      <c r="H1395" t="s">
        <v>41</v>
      </c>
      <c r="I1395" t="s">
        <v>42</v>
      </c>
      <c r="J1395" t="s">
        <v>22656</v>
      </c>
      <c r="K1395">
        <f>VLOOKUP(F1395,自助机!E:H,4,FALSE)</f>
        <v>120</v>
      </c>
      <c r="L1395" t="str">
        <f t="shared" si="21"/>
        <v/>
      </c>
    </row>
    <row r="1396" spans="1:12" ht="14.25" customHeight="1">
      <c r="A1396" s="16">
        <v>42902</v>
      </c>
      <c r="B1396" s="22">
        <v>0.41640046296296296</v>
      </c>
      <c r="C1396" t="s">
        <v>15907</v>
      </c>
      <c r="D1396" t="s">
        <v>15908</v>
      </c>
      <c r="E1396" s="17">
        <v>237942</v>
      </c>
      <c r="F1396" t="s">
        <v>16063</v>
      </c>
      <c r="G1396" s="17">
        <v>500</v>
      </c>
      <c r="H1396" t="s">
        <v>41</v>
      </c>
      <c r="I1396" t="s">
        <v>42</v>
      </c>
      <c r="J1396" t="s">
        <v>22656</v>
      </c>
      <c r="K1396">
        <f>VLOOKUP(F1396,自助机!E:H,4,FALSE)</f>
        <v>500</v>
      </c>
      <c r="L1396" t="str">
        <f t="shared" si="21"/>
        <v/>
      </c>
    </row>
    <row r="1397" spans="1:12" ht="14.25" customHeight="1">
      <c r="A1397" s="16">
        <v>42902</v>
      </c>
      <c r="B1397" s="22">
        <v>0.41748842592592594</v>
      </c>
      <c r="C1397" t="s">
        <v>16067</v>
      </c>
      <c r="D1397" t="s">
        <v>16068</v>
      </c>
      <c r="E1397" s="17">
        <v>238040</v>
      </c>
      <c r="F1397" t="s">
        <v>16069</v>
      </c>
      <c r="G1397" s="17">
        <v>100</v>
      </c>
      <c r="H1397" t="s">
        <v>41</v>
      </c>
      <c r="I1397" t="s">
        <v>42</v>
      </c>
      <c r="J1397" t="s">
        <v>22656</v>
      </c>
      <c r="K1397">
        <f>VLOOKUP(F1397,自助机!E:H,4,FALSE)</f>
        <v>100</v>
      </c>
      <c r="L1397" t="str">
        <f t="shared" si="21"/>
        <v/>
      </c>
    </row>
    <row r="1398" spans="1:12" ht="14.25" customHeight="1">
      <c r="A1398" s="16">
        <v>42902</v>
      </c>
      <c r="B1398" s="22">
        <v>0.41854166666666665</v>
      </c>
      <c r="C1398" t="s">
        <v>15885</v>
      </c>
      <c r="D1398" t="s">
        <v>15886</v>
      </c>
      <c r="E1398" s="17">
        <v>238106</v>
      </c>
      <c r="F1398" t="s">
        <v>16079</v>
      </c>
      <c r="G1398" s="17">
        <v>450</v>
      </c>
      <c r="H1398" t="s">
        <v>41</v>
      </c>
      <c r="I1398" t="s">
        <v>42</v>
      </c>
      <c r="J1398" t="s">
        <v>22656</v>
      </c>
      <c r="K1398">
        <f>VLOOKUP(F1398,自助机!E:H,4,FALSE)</f>
        <v>450</v>
      </c>
      <c r="L1398" t="str">
        <f t="shared" si="21"/>
        <v/>
      </c>
    </row>
    <row r="1399" spans="1:12" ht="14.25" customHeight="1">
      <c r="A1399" s="16">
        <v>42902</v>
      </c>
      <c r="B1399" s="22">
        <v>0.41922453703703705</v>
      </c>
      <c r="C1399" t="s">
        <v>16083</v>
      </c>
      <c r="D1399" t="s">
        <v>16084</v>
      </c>
      <c r="E1399" s="17">
        <v>238158</v>
      </c>
      <c r="F1399" t="s">
        <v>16085</v>
      </c>
      <c r="G1399" s="17">
        <v>400</v>
      </c>
      <c r="H1399" t="s">
        <v>41</v>
      </c>
      <c r="I1399" t="s">
        <v>42</v>
      </c>
      <c r="J1399" t="s">
        <v>22656</v>
      </c>
      <c r="K1399">
        <f>VLOOKUP(F1399,自助机!E:H,4,FALSE)</f>
        <v>400</v>
      </c>
      <c r="L1399" t="str">
        <f t="shared" si="21"/>
        <v/>
      </c>
    </row>
    <row r="1400" spans="1:12" ht="14.25" customHeight="1">
      <c r="A1400" s="16">
        <v>42902</v>
      </c>
      <c r="B1400" s="22">
        <v>0.41923611111111114</v>
      </c>
      <c r="C1400" t="s">
        <v>16073</v>
      </c>
      <c r="D1400" t="s">
        <v>16074</v>
      </c>
      <c r="E1400" s="17">
        <v>238159</v>
      </c>
      <c r="F1400" t="s">
        <v>16075</v>
      </c>
      <c r="G1400" s="17">
        <v>520</v>
      </c>
      <c r="H1400" t="s">
        <v>41</v>
      </c>
      <c r="I1400" t="s">
        <v>42</v>
      </c>
      <c r="J1400" t="s">
        <v>22656</v>
      </c>
      <c r="K1400">
        <f>VLOOKUP(F1400,自助机!E:H,4,FALSE)</f>
        <v>520</v>
      </c>
      <c r="L1400" t="str">
        <f t="shared" si="21"/>
        <v/>
      </c>
    </row>
    <row r="1401" spans="1:12" ht="14.25" customHeight="1">
      <c r="A1401" s="16">
        <v>42902</v>
      </c>
      <c r="B1401" s="22">
        <v>0.41962962962962963</v>
      </c>
      <c r="C1401" t="s">
        <v>16095</v>
      </c>
      <c r="D1401" t="s">
        <v>496</v>
      </c>
      <c r="E1401" s="17">
        <v>238188</v>
      </c>
      <c r="F1401" t="s">
        <v>16096</v>
      </c>
      <c r="G1401" s="17">
        <v>500</v>
      </c>
      <c r="H1401" t="s">
        <v>41</v>
      </c>
      <c r="I1401" t="s">
        <v>42</v>
      </c>
      <c r="J1401" t="s">
        <v>22656</v>
      </c>
      <c r="K1401">
        <f>VLOOKUP(F1401,自助机!E:H,4,FALSE)</f>
        <v>500</v>
      </c>
      <c r="L1401" t="str">
        <f t="shared" si="21"/>
        <v/>
      </c>
    </row>
    <row r="1402" spans="1:12" ht="14.25" customHeight="1">
      <c r="A1402" s="16">
        <v>42902</v>
      </c>
      <c r="B1402" s="22">
        <v>0.42</v>
      </c>
      <c r="C1402" t="s">
        <v>16089</v>
      </c>
      <c r="D1402" t="s">
        <v>16090</v>
      </c>
      <c r="E1402" s="17">
        <v>238224</v>
      </c>
      <c r="F1402" t="s">
        <v>16091</v>
      </c>
      <c r="G1402" s="17">
        <v>1000</v>
      </c>
      <c r="H1402" t="s">
        <v>41</v>
      </c>
      <c r="I1402" t="s">
        <v>42</v>
      </c>
      <c r="J1402" t="s">
        <v>22656</v>
      </c>
      <c r="K1402">
        <f>VLOOKUP(F1402,自助机!E:H,4,FALSE)</f>
        <v>1000</v>
      </c>
      <c r="L1402" t="str">
        <f t="shared" si="21"/>
        <v/>
      </c>
    </row>
    <row r="1403" spans="1:12" ht="14.25" customHeight="1">
      <c r="A1403" s="16">
        <v>42902</v>
      </c>
      <c r="B1403" s="22">
        <v>0.42079861111111111</v>
      </c>
      <c r="C1403" t="s">
        <v>229</v>
      </c>
      <c r="D1403" t="s">
        <v>230</v>
      </c>
      <c r="E1403" s="17">
        <v>238307</v>
      </c>
      <c r="F1403" t="s">
        <v>16100</v>
      </c>
      <c r="G1403" s="17">
        <v>500</v>
      </c>
      <c r="H1403" t="s">
        <v>41</v>
      </c>
      <c r="I1403" t="s">
        <v>42</v>
      </c>
      <c r="J1403" t="s">
        <v>22656</v>
      </c>
      <c r="K1403">
        <f>VLOOKUP(F1403,自助机!E:H,4,FALSE)</f>
        <v>500</v>
      </c>
      <c r="L1403" t="str">
        <f t="shared" si="21"/>
        <v/>
      </c>
    </row>
    <row r="1404" spans="1:12" ht="14.25" customHeight="1">
      <c r="A1404" s="16">
        <v>42902</v>
      </c>
      <c r="B1404" s="22">
        <v>0.42297453703703702</v>
      </c>
      <c r="C1404" t="s">
        <v>15957</v>
      </c>
      <c r="D1404" t="s">
        <v>15958</v>
      </c>
      <c r="E1404" s="17">
        <v>238471</v>
      </c>
      <c r="F1404" t="s">
        <v>16104</v>
      </c>
      <c r="G1404" s="17">
        <v>200</v>
      </c>
      <c r="H1404" t="s">
        <v>41</v>
      </c>
      <c r="I1404" t="s">
        <v>42</v>
      </c>
      <c r="J1404" t="s">
        <v>22656</v>
      </c>
      <c r="K1404">
        <f>VLOOKUP(F1404,自助机!E:H,4,FALSE)</f>
        <v>200</v>
      </c>
      <c r="L1404" t="str">
        <f t="shared" si="21"/>
        <v/>
      </c>
    </row>
    <row r="1405" spans="1:12" ht="14.25" customHeight="1">
      <c r="A1405" s="16">
        <v>42902</v>
      </c>
      <c r="B1405" s="22">
        <v>0.42334490740740738</v>
      </c>
      <c r="C1405" t="s">
        <v>16108</v>
      </c>
      <c r="D1405" t="s">
        <v>16109</v>
      </c>
      <c r="E1405" s="17">
        <v>238496</v>
      </c>
      <c r="F1405" t="s">
        <v>16110</v>
      </c>
      <c r="G1405" s="17">
        <v>100</v>
      </c>
      <c r="H1405" t="s">
        <v>41</v>
      </c>
      <c r="I1405" t="s">
        <v>42</v>
      </c>
      <c r="J1405" t="s">
        <v>22656</v>
      </c>
      <c r="K1405">
        <f>VLOOKUP(F1405,自助机!E:H,4,FALSE)</f>
        <v>100</v>
      </c>
      <c r="L1405" t="str">
        <f t="shared" si="21"/>
        <v/>
      </c>
    </row>
    <row r="1406" spans="1:12" ht="14.25" customHeight="1">
      <c r="A1406" s="16">
        <v>42902</v>
      </c>
      <c r="B1406" s="22">
        <v>0.42503472222222222</v>
      </c>
      <c r="C1406" t="s">
        <v>13695</v>
      </c>
      <c r="D1406" t="s">
        <v>13696</v>
      </c>
      <c r="E1406" s="17">
        <v>238638</v>
      </c>
      <c r="F1406" t="s">
        <v>16114</v>
      </c>
      <c r="G1406" s="17">
        <v>900</v>
      </c>
      <c r="H1406" t="s">
        <v>41</v>
      </c>
      <c r="I1406" t="s">
        <v>42</v>
      </c>
      <c r="J1406" t="s">
        <v>22656</v>
      </c>
      <c r="K1406">
        <f>VLOOKUP(F1406,自助机!E:H,4,FALSE)</f>
        <v>900</v>
      </c>
      <c r="L1406" t="str">
        <f t="shared" si="21"/>
        <v/>
      </c>
    </row>
    <row r="1407" spans="1:12" ht="14.25" customHeight="1">
      <c r="A1407" s="16">
        <v>42902</v>
      </c>
      <c r="B1407" s="22">
        <v>0.42798611111111112</v>
      </c>
      <c r="C1407" t="s">
        <v>16118</v>
      </c>
      <c r="D1407" t="s">
        <v>16119</v>
      </c>
      <c r="E1407" s="17">
        <v>238878</v>
      </c>
      <c r="F1407" t="s">
        <v>16120</v>
      </c>
      <c r="G1407" s="17">
        <v>20</v>
      </c>
      <c r="H1407" t="s">
        <v>41</v>
      </c>
      <c r="I1407" t="s">
        <v>42</v>
      </c>
      <c r="J1407" t="s">
        <v>22656</v>
      </c>
      <c r="K1407">
        <f>VLOOKUP(F1407,自助机!E:H,4,FALSE)</f>
        <v>20</v>
      </c>
      <c r="L1407" t="str">
        <f t="shared" si="21"/>
        <v/>
      </c>
    </row>
    <row r="1408" spans="1:12" ht="14.25" customHeight="1">
      <c r="A1408" s="16">
        <v>42902</v>
      </c>
      <c r="B1408" s="22">
        <v>0.42971064814814813</v>
      </c>
      <c r="C1408" t="s">
        <v>13417</v>
      </c>
      <c r="D1408" t="s">
        <v>13418</v>
      </c>
      <c r="E1408" s="17">
        <v>239008</v>
      </c>
      <c r="F1408" t="s">
        <v>16129</v>
      </c>
      <c r="G1408" s="17">
        <v>300</v>
      </c>
      <c r="H1408" t="s">
        <v>41</v>
      </c>
      <c r="I1408" t="s">
        <v>42</v>
      </c>
      <c r="J1408" t="s">
        <v>22656</v>
      </c>
      <c r="K1408">
        <f>VLOOKUP(F1408,自助机!E:H,4,FALSE)</f>
        <v>300</v>
      </c>
      <c r="L1408" t="str">
        <f t="shared" si="21"/>
        <v/>
      </c>
    </row>
    <row r="1409" spans="1:12" ht="14.25" customHeight="1">
      <c r="A1409" s="16">
        <v>42902</v>
      </c>
      <c r="B1409" s="22">
        <v>0.42973379629629632</v>
      </c>
      <c r="C1409" t="s">
        <v>16124</v>
      </c>
      <c r="D1409" t="s">
        <v>341</v>
      </c>
      <c r="E1409" s="17">
        <v>239012</v>
      </c>
      <c r="F1409" t="s">
        <v>16125</v>
      </c>
      <c r="G1409" s="17">
        <v>20</v>
      </c>
      <c r="H1409" t="s">
        <v>41</v>
      </c>
      <c r="I1409" t="s">
        <v>42</v>
      </c>
      <c r="J1409" t="s">
        <v>22656</v>
      </c>
      <c r="K1409">
        <f>VLOOKUP(F1409,自助机!E:H,4,FALSE)</f>
        <v>20</v>
      </c>
      <c r="L1409" t="str">
        <f t="shared" si="21"/>
        <v/>
      </c>
    </row>
    <row r="1410" spans="1:12" ht="14.25" customHeight="1">
      <c r="A1410" s="16">
        <v>42902</v>
      </c>
      <c r="B1410" s="22">
        <v>0.43031250000000004</v>
      </c>
      <c r="C1410" t="s">
        <v>739</v>
      </c>
      <c r="D1410" t="s">
        <v>740</v>
      </c>
      <c r="E1410" s="17">
        <v>239054</v>
      </c>
      <c r="F1410" t="s">
        <v>16133</v>
      </c>
      <c r="G1410" s="17">
        <v>100</v>
      </c>
      <c r="H1410" t="s">
        <v>41</v>
      </c>
      <c r="I1410" t="s">
        <v>42</v>
      </c>
      <c r="J1410" t="s">
        <v>22656</v>
      </c>
      <c r="K1410">
        <f>VLOOKUP(F1410,自助机!E:H,4,FALSE)</f>
        <v>100</v>
      </c>
      <c r="L1410" t="str">
        <f t="shared" si="21"/>
        <v/>
      </c>
    </row>
    <row r="1411" spans="1:12" ht="14.25" customHeight="1">
      <c r="A1411" s="16">
        <v>42902</v>
      </c>
      <c r="B1411" s="22">
        <v>0.43283564814814812</v>
      </c>
      <c r="C1411" t="s">
        <v>16137</v>
      </c>
      <c r="D1411" t="s">
        <v>16138</v>
      </c>
      <c r="E1411" s="17">
        <v>239231</v>
      </c>
      <c r="F1411" t="s">
        <v>16139</v>
      </c>
      <c r="G1411" s="17">
        <v>600</v>
      </c>
      <c r="H1411" t="s">
        <v>41</v>
      </c>
      <c r="I1411" t="s">
        <v>42</v>
      </c>
      <c r="J1411" t="s">
        <v>22656</v>
      </c>
      <c r="K1411">
        <f>VLOOKUP(F1411,自助机!E:H,4,FALSE)</f>
        <v>600</v>
      </c>
      <c r="L1411" t="str">
        <f t="shared" ref="L1411:L1474" si="22">IF(K1411=G1411,"",1)</f>
        <v/>
      </c>
    </row>
    <row r="1412" spans="1:12" ht="14.25" customHeight="1">
      <c r="A1412" s="16">
        <v>42902</v>
      </c>
      <c r="B1412" s="22">
        <v>0.43450231481481483</v>
      </c>
      <c r="C1412" t="s">
        <v>16143</v>
      </c>
      <c r="D1412" t="s">
        <v>16144</v>
      </c>
      <c r="E1412" s="17">
        <v>239355</v>
      </c>
      <c r="F1412" t="s">
        <v>16145</v>
      </c>
      <c r="G1412" s="17">
        <v>10</v>
      </c>
      <c r="H1412" t="s">
        <v>41</v>
      </c>
      <c r="I1412" t="s">
        <v>42</v>
      </c>
      <c r="J1412" t="s">
        <v>22656</v>
      </c>
      <c r="K1412">
        <f>VLOOKUP(F1412,自助机!E:H,4,FALSE)</f>
        <v>10</v>
      </c>
      <c r="L1412" t="str">
        <f t="shared" si="22"/>
        <v/>
      </c>
    </row>
    <row r="1413" spans="1:12" ht="14.25" customHeight="1">
      <c r="A1413" s="16">
        <v>42902</v>
      </c>
      <c r="B1413" s="22">
        <v>0.43502314814814813</v>
      </c>
      <c r="C1413" t="s">
        <v>15831</v>
      </c>
      <c r="D1413" t="s">
        <v>15832</v>
      </c>
      <c r="E1413" s="17">
        <v>239396</v>
      </c>
      <c r="F1413" t="s">
        <v>16155</v>
      </c>
      <c r="G1413" s="17">
        <v>500</v>
      </c>
      <c r="H1413" t="s">
        <v>41</v>
      </c>
      <c r="I1413" t="s">
        <v>42</v>
      </c>
      <c r="J1413" t="s">
        <v>22656</v>
      </c>
      <c r="K1413">
        <f>VLOOKUP(F1413,自助机!E:H,4,FALSE)</f>
        <v>500</v>
      </c>
      <c r="L1413" t="str">
        <f t="shared" si="22"/>
        <v/>
      </c>
    </row>
    <row r="1414" spans="1:12" ht="14.25" customHeight="1">
      <c r="A1414" s="16">
        <v>42902</v>
      </c>
      <c r="B1414" s="22">
        <v>0.43516203703703704</v>
      </c>
      <c r="C1414" t="s">
        <v>16149</v>
      </c>
      <c r="D1414" t="s">
        <v>16150</v>
      </c>
      <c r="E1414" s="17">
        <v>239411</v>
      </c>
      <c r="F1414" t="s">
        <v>16151</v>
      </c>
      <c r="G1414" s="17">
        <v>120</v>
      </c>
      <c r="H1414" t="s">
        <v>41</v>
      </c>
      <c r="I1414" t="s">
        <v>42</v>
      </c>
      <c r="J1414" t="s">
        <v>22656</v>
      </c>
      <c r="K1414">
        <f>VLOOKUP(F1414,自助机!E:H,4,FALSE)</f>
        <v>120</v>
      </c>
      <c r="L1414" t="str">
        <f t="shared" si="22"/>
        <v/>
      </c>
    </row>
    <row r="1415" spans="1:12" ht="14.25" customHeight="1">
      <c r="A1415" s="16">
        <v>42902</v>
      </c>
      <c r="B1415" s="22">
        <v>0.43541666666666662</v>
      </c>
      <c r="C1415" t="s">
        <v>1013</v>
      </c>
      <c r="D1415" t="s">
        <v>1014</v>
      </c>
      <c r="E1415" s="17">
        <v>239423</v>
      </c>
      <c r="F1415" t="s">
        <v>16159</v>
      </c>
      <c r="G1415" s="17">
        <v>2000</v>
      </c>
      <c r="H1415" t="s">
        <v>41</v>
      </c>
      <c r="I1415" t="s">
        <v>42</v>
      </c>
      <c r="J1415" t="s">
        <v>22656</v>
      </c>
      <c r="K1415">
        <f>VLOOKUP(F1415,自助机!E:H,4,FALSE)</f>
        <v>2000</v>
      </c>
      <c r="L1415" t="str">
        <f t="shared" si="22"/>
        <v/>
      </c>
    </row>
    <row r="1416" spans="1:12" ht="14.25" customHeight="1">
      <c r="A1416" s="16">
        <v>42902</v>
      </c>
      <c r="B1416" s="22">
        <v>0.43622685185185189</v>
      </c>
      <c r="C1416" t="s">
        <v>739</v>
      </c>
      <c r="D1416" t="s">
        <v>740</v>
      </c>
      <c r="E1416" s="17">
        <v>239490</v>
      </c>
      <c r="F1416" t="s">
        <v>16163</v>
      </c>
      <c r="G1416" s="17">
        <v>50</v>
      </c>
      <c r="H1416" t="s">
        <v>41</v>
      </c>
      <c r="I1416" t="s">
        <v>42</v>
      </c>
      <c r="J1416" t="s">
        <v>22656</v>
      </c>
      <c r="K1416">
        <f>VLOOKUP(F1416,自助机!E:H,4,FALSE)</f>
        <v>50</v>
      </c>
      <c r="L1416" t="str">
        <f t="shared" si="22"/>
        <v/>
      </c>
    </row>
    <row r="1417" spans="1:12" ht="14.25" customHeight="1">
      <c r="A1417" s="16">
        <v>42902</v>
      </c>
      <c r="B1417" s="22">
        <v>0.43629629629629635</v>
      </c>
      <c r="C1417" t="s">
        <v>15616</v>
      </c>
      <c r="D1417" t="s">
        <v>15617</v>
      </c>
      <c r="E1417" s="17">
        <v>239498</v>
      </c>
      <c r="F1417" t="s">
        <v>16167</v>
      </c>
      <c r="G1417" s="17">
        <v>300</v>
      </c>
      <c r="H1417" t="s">
        <v>41</v>
      </c>
      <c r="I1417" t="s">
        <v>42</v>
      </c>
      <c r="J1417" t="s">
        <v>22656</v>
      </c>
      <c r="K1417">
        <f>VLOOKUP(F1417,自助机!E:H,4,FALSE)</f>
        <v>300</v>
      </c>
      <c r="L1417" t="str">
        <f t="shared" si="22"/>
        <v/>
      </c>
    </row>
    <row r="1418" spans="1:12" ht="14.25" customHeight="1">
      <c r="A1418" s="16">
        <v>42902</v>
      </c>
      <c r="B1418" s="22">
        <v>0.4369675925925926</v>
      </c>
      <c r="C1418" t="s">
        <v>388</v>
      </c>
      <c r="D1418" t="s">
        <v>389</v>
      </c>
      <c r="E1418" s="17">
        <v>239550</v>
      </c>
      <c r="F1418" t="s">
        <v>16171</v>
      </c>
      <c r="G1418" s="17">
        <v>500</v>
      </c>
      <c r="H1418" t="s">
        <v>41</v>
      </c>
      <c r="I1418" t="s">
        <v>42</v>
      </c>
      <c r="J1418" t="s">
        <v>22656</v>
      </c>
      <c r="K1418">
        <f>VLOOKUP(F1418,自助机!E:H,4,FALSE)</f>
        <v>500</v>
      </c>
      <c r="L1418" t="str">
        <f t="shared" si="22"/>
        <v/>
      </c>
    </row>
    <row r="1419" spans="1:12" ht="14.25" customHeight="1">
      <c r="A1419" s="16">
        <v>42902</v>
      </c>
      <c r="B1419" s="22">
        <v>0.43743055555555554</v>
      </c>
      <c r="C1419" t="s">
        <v>16175</v>
      </c>
      <c r="D1419" t="s">
        <v>16176</v>
      </c>
      <c r="E1419" s="17">
        <v>239583</v>
      </c>
      <c r="F1419" t="s">
        <v>16177</v>
      </c>
      <c r="G1419" s="17">
        <v>100</v>
      </c>
      <c r="H1419" t="s">
        <v>41</v>
      </c>
      <c r="I1419" t="s">
        <v>42</v>
      </c>
      <c r="J1419" t="s">
        <v>22656</v>
      </c>
      <c r="K1419">
        <f>VLOOKUP(F1419,自助机!E:H,4,FALSE)</f>
        <v>100</v>
      </c>
      <c r="L1419" t="str">
        <f t="shared" si="22"/>
        <v/>
      </c>
    </row>
    <row r="1420" spans="1:12" ht="14.25" customHeight="1">
      <c r="A1420" s="16">
        <v>42902</v>
      </c>
      <c r="B1420" s="22">
        <v>0.43858796296296299</v>
      </c>
      <c r="C1420" t="s">
        <v>16181</v>
      </c>
      <c r="D1420" t="s">
        <v>16182</v>
      </c>
      <c r="E1420" s="17">
        <v>239664</v>
      </c>
      <c r="F1420" t="s">
        <v>16183</v>
      </c>
      <c r="G1420" s="17">
        <v>300</v>
      </c>
      <c r="H1420" t="s">
        <v>41</v>
      </c>
      <c r="I1420" t="s">
        <v>42</v>
      </c>
      <c r="J1420" t="s">
        <v>22656</v>
      </c>
      <c r="K1420">
        <f>VLOOKUP(F1420,自助机!E:H,4,FALSE)</f>
        <v>300</v>
      </c>
      <c r="L1420" t="str">
        <f t="shared" si="22"/>
        <v/>
      </c>
    </row>
    <row r="1421" spans="1:12" ht="14.25" customHeight="1">
      <c r="A1421" s="16">
        <v>42902</v>
      </c>
      <c r="B1421" s="22">
        <v>0.44</v>
      </c>
      <c r="C1421" t="s">
        <v>206</v>
      </c>
      <c r="D1421" t="s">
        <v>207</v>
      </c>
      <c r="E1421" s="17">
        <v>239747</v>
      </c>
      <c r="F1421" t="s">
        <v>16191</v>
      </c>
      <c r="G1421" s="17">
        <v>200</v>
      </c>
      <c r="H1421" t="s">
        <v>41</v>
      </c>
      <c r="I1421" t="s">
        <v>42</v>
      </c>
      <c r="J1421" t="s">
        <v>22656</v>
      </c>
      <c r="K1421">
        <f>VLOOKUP(F1421,自助机!E:H,4,FALSE)</f>
        <v>200</v>
      </c>
      <c r="L1421" t="str">
        <f t="shared" si="22"/>
        <v/>
      </c>
    </row>
    <row r="1422" spans="1:12" ht="14.25" customHeight="1">
      <c r="A1422" s="16">
        <v>42902</v>
      </c>
      <c r="B1422" s="22">
        <v>0.44015046296296295</v>
      </c>
      <c r="C1422" t="s">
        <v>15665</v>
      </c>
      <c r="D1422" t="s">
        <v>158</v>
      </c>
      <c r="E1422" s="17">
        <v>239758</v>
      </c>
      <c r="F1422" t="s">
        <v>16187</v>
      </c>
      <c r="G1422" s="17">
        <v>300</v>
      </c>
      <c r="H1422" t="s">
        <v>41</v>
      </c>
      <c r="I1422" t="s">
        <v>42</v>
      </c>
      <c r="J1422" t="s">
        <v>22656</v>
      </c>
      <c r="K1422">
        <f>VLOOKUP(F1422,自助机!E:H,4,FALSE)</f>
        <v>300</v>
      </c>
      <c r="L1422" t="str">
        <f t="shared" si="22"/>
        <v/>
      </c>
    </row>
    <row r="1423" spans="1:12" ht="14.25" customHeight="1">
      <c r="A1423" s="16">
        <v>42902</v>
      </c>
      <c r="B1423" s="22">
        <v>0.44083333333333335</v>
      </c>
      <c r="C1423" t="s">
        <v>16195</v>
      </c>
      <c r="D1423" t="s">
        <v>16196</v>
      </c>
      <c r="E1423" s="17">
        <v>239814</v>
      </c>
      <c r="F1423" t="s">
        <v>16197</v>
      </c>
      <c r="G1423" s="17">
        <v>400</v>
      </c>
      <c r="H1423" t="s">
        <v>41</v>
      </c>
      <c r="I1423" t="s">
        <v>42</v>
      </c>
      <c r="J1423" t="s">
        <v>22656</v>
      </c>
      <c r="K1423">
        <f>VLOOKUP(F1423,自助机!E:H,4,FALSE)</f>
        <v>400</v>
      </c>
      <c r="L1423" t="str">
        <f t="shared" si="22"/>
        <v/>
      </c>
    </row>
    <row r="1424" spans="1:12" ht="14.25" customHeight="1">
      <c r="A1424" s="16">
        <v>42902</v>
      </c>
      <c r="B1424" s="22">
        <v>0.44113425925925925</v>
      </c>
      <c r="C1424" t="s">
        <v>16201</v>
      </c>
      <c r="D1424" t="s">
        <v>16202</v>
      </c>
      <c r="E1424" s="17">
        <v>239843</v>
      </c>
      <c r="F1424" t="s">
        <v>16203</v>
      </c>
      <c r="G1424" s="17">
        <v>500</v>
      </c>
      <c r="H1424" t="s">
        <v>41</v>
      </c>
      <c r="I1424" t="s">
        <v>42</v>
      </c>
      <c r="J1424" t="s">
        <v>22656</v>
      </c>
      <c r="K1424">
        <f>VLOOKUP(F1424,自助机!E:H,4,FALSE)</f>
        <v>500</v>
      </c>
      <c r="L1424" t="str">
        <f t="shared" si="22"/>
        <v/>
      </c>
    </row>
    <row r="1425" spans="1:12" ht="14.25" customHeight="1">
      <c r="A1425" s="16">
        <v>42902</v>
      </c>
      <c r="B1425" s="22">
        <v>0.44180555555555556</v>
      </c>
      <c r="C1425" t="s">
        <v>16207</v>
      </c>
      <c r="D1425" t="s">
        <v>16208</v>
      </c>
      <c r="E1425" s="17">
        <v>239894</v>
      </c>
      <c r="F1425" t="s">
        <v>16209</v>
      </c>
      <c r="G1425" s="17">
        <v>20</v>
      </c>
      <c r="H1425" t="s">
        <v>41</v>
      </c>
      <c r="I1425" t="s">
        <v>42</v>
      </c>
      <c r="J1425" t="s">
        <v>22656</v>
      </c>
      <c r="K1425">
        <f>VLOOKUP(F1425,自助机!E:H,4,FALSE)</f>
        <v>20</v>
      </c>
      <c r="L1425" t="str">
        <f t="shared" si="22"/>
        <v/>
      </c>
    </row>
    <row r="1426" spans="1:12" ht="14.25" customHeight="1">
      <c r="A1426" s="16">
        <v>42902</v>
      </c>
      <c r="B1426" s="22">
        <v>0.44229166666666669</v>
      </c>
      <c r="C1426" t="s">
        <v>16213</v>
      </c>
      <c r="D1426" t="s">
        <v>16214</v>
      </c>
      <c r="E1426" s="17">
        <v>239920</v>
      </c>
      <c r="F1426" t="s">
        <v>16215</v>
      </c>
      <c r="G1426" s="17">
        <v>100</v>
      </c>
      <c r="H1426" t="s">
        <v>41</v>
      </c>
      <c r="I1426" t="s">
        <v>42</v>
      </c>
      <c r="J1426" t="s">
        <v>22656</v>
      </c>
      <c r="K1426">
        <f>VLOOKUP(F1426,自助机!E:H,4,FALSE)</f>
        <v>100</v>
      </c>
      <c r="L1426" t="str">
        <f t="shared" si="22"/>
        <v/>
      </c>
    </row>
    <row r="1427" spans="1:12" ht="14.25" customHeight="1">
      <c r="A1427" s="16">
        <v>42902</v>
      </c>
      <c r="B1427" s="22">
        <v>0.44306712962962963</v>
      </c>
      <c r="C1427" t="s">
        <v>15411</v>
      </c>
      <c r="D1427" t="s">
        <v>15412</v>
      </c>
      <c r="E1427" s="17">
        <v>239966</v>
      </c>
      <c r="F1427" t="s">
        <v>16219</v>
      </c>
      <c r="G1427" s="17">
        <v>400</v>
      </c>
      <c r="H1427" t="s">
        <v>41</v>
      </c>
      <c r="I1427" t="s">
        <v>42</v>
      </c>
      <c r="J1427" t="s">
        <v>22656</v>
      </c>
      <c r="K1427">
        <f>VLOOKUP(F1427,自助机!E:H,4,FALSE)</f>
        <v>400</v>
      </c>
      <c r="L1427" t="str">
        <f t="shared" si="22"/>
        <v/>
      </c>
    </row>
    <row r="1428" spans="1:12" ht="14.25" customHeight="1">
      <c r="A1428" s="16">
        <v>42902</v>
      </c>
      <c r="B1428" s="22">
        <v>0.44373842592592588</v>
      </c>
      <c r="C1428" t="s">
        <v>298</v>
      </c>
      <c r="D1428" t="s">
        <v>234</v>
      </c>
      <c r="E1428" s="17">
        <v>240006</v>
      </c>
      <c r="F1428" t="s">
        <v>16223</v>
      </c>
      <c r="G1428" s="17">
        <v>100</v>
      </c>
      <c r="H1428" t="s">
        <v>41</v>
      </c>
      <c r="I1428" t="s">
        <v>42</v>
      </c>
      <c r="J1428" t="s">
        <v>22656</v>
      </c>
      <c r="K1428">
        <f>VLOOKUP(F1428,自助机!E:H,4,FALSE)</f>
        <v>100</v>
      </c>
      <c r="L1428" t="str">
        <f t="shared" si="22"/>
        <v/>
      </c>
    </row>
    <row r="1429" spans="1:12" ht="14.25" customHeight="1">
      <c r="A1429" s="16">
        <v>42902</v>
      </c>
      <c r="B1429" s="22">
        <v>0.44399305555555557</v>
      </c>
      <c r="C1429" t="s">
        <v>16227</v>
      </c>
      <c r="D1429" t="s">
        <v>16228</v>
      </c>
      <c r="E1429" s="17">
        <v>240025</v>
      </c>
      <c r="F1429" t="s">
        <v>16229</v>
      </c>
      <c r="G1429" s="17">
        <v>200</v>
      </c>
      <c r="H1429" t="s">
        <v>41</v>
      </c>
      <c r="I1429" t="s">
        <v>42</v>
      </c>
      <c r="J1429" t="s">
        <v>22656</v>
      </c>
      <c r="K1429">
        <f>VLOOKUP(F1429,自助机!E:H,4,FALSE)</f>
        <v>200</v>
      </c>
      <c r="L1429" t="str">
        <f t="shared" si="22"/>
        <v/>
      </c>
    </row>
    <row r="1430" spans="1:12" ht="14.25" customHeight="1">
      <c r="A1430" s="16">
        <v>42902</v>
      </c>
      <c r="B1430" s="22">
        <v>0.44598379629629631</v>
      </c>
      <c r="C1430" t="s">
        <v>299</v>
      </c>
      <c r="D1430" t="s">
        <v>300</v>
      </c>
      <c r="E1430" s="17">
        <v>240164</v>
      </c>
      <c r="F1430" t="s">
        <v>16233</v>
      </c>
      <c r="G1430" s="17">
        <v>500</v>
      </c>
      <c r="H1430" t="s">
        <v>41</v>
      </c>
      <c r="I1430" t="s">
        <v>42</v>
      </c>
      <c r="J1430" t="s">
        <v>22656</v>
      </c>
      <c r="K1430">
        <f>VLOOKUP(F1430,自助机!E:H,4,FALSE)</f>
        <v>500</v>
      </c>
      <c r="L1430" t="str">
        <f t="shared" si="22"/>
        <v/>
      </c>
    </row>
    <row r="1431" spans="1:12" ht="14.25" customHeight="1">
      <c r="A1431" s="16">
        <v>42902</v>
      </c>
      <c r="B1431" s="22">
        <v>0.44653935185185184</v>
      </c>
      <c r="C1431" t="s">
        <v>16237</v>
      </c>
      <c r="D1431" t="s">
        <v>16238</v>
      </c>
      <c r="E1431" s="17">
        <v>240195</v>
      </c>
      <c r="F1431" t="s">
        <v>16239</v>
      </c>
      <c r="G1431" s="17">
        <v>200</v>
      </c>
      <c r="H1431" t="s">
        <v>41</v>
      </c>
      <c r="I1431" t="s">
        <v>42</v>
      </c>
      <c r="J1431" t="s">
        <v>22656</v>
      </c>
      <c r="K1431">
        <f>VLOOKUP(F1431,自助机!E:H,4,FALSE)</f>
        <v>200</v>
      </c>
      <c r="L1431" t="str">
        <f t="shared" si="22"/>
        <v/>
      </c>
    </row>
    <row r="1432" spans="1:12" ht="14.25" customHeight="1">
      <c r="A1432" s="16">
        <v>42902</v>
      </c>
      <c r="B1432" s="22">
        <v>0.44762731481481483</v>
      </c>
      <c r="C1432" t="s">
        <v>16243</v>
      </c>
      <c r="D1432" t="s">
        <v>16244</v>
      </c>
      <c r="E1432" s="17">
        <v>240264</v>
      </c>
      <c r="F1432" t="s">
        <v>16245</v>
      </c>
      <c r="G1432" s="17">
        <v>800</v>
      </c>
      <c r="H1432" t="s">
        <v>41</v>
      </c>
      <c r="I1432" t="s">
        <v>42</v>
      </c>
      <c r="J1432" t="s">
        <v>22656</v>
      </c>
      <c r="K1432">
        <f>VLOOKUP(F1432,自助机!E:H,4,FALSE)</f>
        <v>800</v>
      </c>
      <c r="L1432" t="str">
        <f t="shared" si="22"/>
        <v/>
      </c>
    </row>
    <row r="1433" spans="1:12" ht="14.25" customHeight="1">
      <c r="A1433" s="16">
        <v>42902</v>
      </c>
      <c r="B1433" s="22">
        <v>0.44900462962962967</v>
      </c>
      <c r="C1433" t="s">
        <v>16243</v>
      </c>
      <c r="D1433" t="s">
        <v>16244</v>
      </c>
      <c r="E1433" s="17">
        <v>240349</v>
      </c>
      <c r="F1433" t="s">
        <v>16249</v>
      </c>
      <c r="G1433" s="17">
        <v>200</v>
      </c>
      <c r="H1433" t="s">
        <v>41</v>
      </c>
      <c r="I1433" t="s">
        <v>42</v>
      </c>
      <c r="J1433" t="s">
        <v>22656</v>
      </c>
      <c r="K1433">
        <f>VLOOKUP(F1433,自助机!E:H,4,FALSE)</f>
        <v>200</v>
      </c>
      <c r="L1433" t="str">
        <f t="shared" si="22"/>
        <v/>
      </c>
    </row>
    <row r="1434" spans="1:12" ht="14.25" customHeight="1">
      <c r="A1434" s="16">
        <v>42902</v>
      </c>
      <c r="B1434" s="22">
        <v>0.44954861111111111</v>
      </c>
      <c r="C1434" t="s">
        <v>16253</v>
      </c>
      <c r="D1434" t="s">
        <v>16254</v>
      </c>
      <c r="E1434" s="17">
        <v>240387</v>
      </c>
      <c r="F1434" t="s">
        <v>16255</v>
      </c>
      <c r="G1434" s="17">
        <v>700</v>
      </c>
      <c r="H1434" t="s">
        <v>41</v>
      </c>
      <c r="I1434" t="s">
        <v>42</v>
      </c>
      <c r="J1434" t="s">
        <v>22656</v>
      </c>
      <c r="K1434">
        <f>VLOOKUP(F1434,自助机!E:H,4,FALSE)</f>
        <v>700</v>
      </c>
      <c r="L1434" t="str">
        <f t="shared" si="22"/>
        <v/>
      </c>
    </row>
    <row r="1435" spans="1:12" ht="14.25" customHeight="1">
      <c r="A1435" s="16">
        <v>42902</v>
      </c>
      <c r="B1435" s="22">
        <v>0.45019675925925928</v>
      </c>
      <c r="C1435" t="s">
        <v>16259</v>
      </c>
      <c r="D1435" t="s">
        <v>481</v>
      </c>
      <c r="E1435" s="17">
        <v>240430</v>
      </c>
      <c r="F1435" t="s">
        <v>16260</v>
      </c>
      <c r="G1435" s="17">
        <v>300</v>
      </c>
      <c r="H1435" t="s">
        <v>41</v>
      </c>
      <c r="I1435" t="s">
        <v>42</v>
      </c>
      <c r="J1435" t="s">
        <v>22656</v>
      </c>
      <c r="K1435">
        <f>VLOOKUP(F1435,自助机!E:H,4,FALSE)</f>
        <v>300</v>
      </c>
      <c r="L1435" t="str">
        <f t="shared" si="22"/>
        <v/>
      </c>
    </row>
    <row r="1436" spans="1:12" ht="14.25" customHeight="1">
      <c r="A1436" s="16">
        <v>42902</v>
      </c>
      <c r="B1436" s="22">
        <v>0.45192129629629635</v>
      </c>
      <c r="C1436" t="s">
        <v>16264</v>
      </c>
      <c r="D1436" t="s">
        <v>16265</v>
      </c>
      <c r="E1436" s="17">
        <v>240517</v>
      </c>
      <c r="F1436" t="s">
        <v>16266</v>
      </c>
      <c r="G1436" s="17">
        <v>500</v>
      </c>
      <c r="H1436" t="s">
        <v>41</v>
      </c>
      <c r="I1436" t="s">
        <v>42</v>
      </c>
      <c r="J1436" t="s">
        <v>22656</v>
      </c>
      <c r="K1436">
        <f>VLOOKUP(F1436,自助机!E:H,4,FALSE)</f>
        <v>500</v>
      </c>
      <c r="L1436" t="str">
        <f t="shared" si="22"/>
        <v/>
      </c>
    </row>
    <row r="1437" spans="1:12" ht="14.25" customHeight="1">
      <c r="A1437" s="16">
        <v>42902</v>
      </c>
      <c r="B1437" s="22">
        <v>0.45314814814814813</v>
      </c>
      <c r="C1437" t="s">
        <v>13417</v>
      </c>
      <c r="D1437" t="s">
        <v>13418</v>
      </c>
      <c r="E1437" s="17">
        <v>240569</v>
      </c>
      <c r="F1437" t="s">
        <v>16270</v>
      </c>
      <c r="G1437" s="17">
        <v>500</v>
      </c>
      <c r="H1437" t="s">
        <v>41</v>
      </c>
      <c r="I1437" t="s">
        <v>42</v>
      </c>
      <c r="J1437" t="s">
        <v>22656</v>
      </c>
      <c r="K1437">
        <f>VLOOKUP(F1437,自助机!E:H,4,FALSE)</f>
        <v>500</v>
      </c>
      <c r="L1437" t="str">
        <f t="shared" si="22"/>
        <v/>
      </c>
    </row>
    <row r="1438" spans="1:12" ht="14.25" customHeight="1">
      <c r="A1438" s="16">
        <v>42902</v>
      </c>
      <c r="B1438" s="22">
        <v>0.45436342592592593</v>
      </c>
      <c r="C1438" t="s">
        <v>16274</v>
      </c>
      <c r="D1438" t="s">
        <v>16275</v>
      </c>
      <c r="E1438" s="17">
        <v>240645</v>
      </c>
      <c r="F1438" t="s">
        <v>16276</v>
      </c>
      <c r="G1438" s="17">
        <v>1000</v>
      </c>
      <c r="H1438" t="s">
        <v>41</v>
      </c>
      <c r="I1438" t="s">
        <v>42</v>
      </c>
      <c r="J1438" t="s">
        <v>22656</v>
      </c>
      <c r="K1438">
        <f>VLOOKUP(F1438,自助机!E:H,4,FALSE)</f>
        <v>1000</v>
      </c>
      <c r="L1438" t="str">
        <f t="shared" si="22"/>
        <v/>
      </c>
    </row>
    <row r="1439" spans="1:12" ht="14.25" customHeight="1">
      <c r="A1439" s="16">
        <v>42902</v>
      </c>
      <c r="B1439" s="22">
        <v>0.45520833333333338</v>
      </c>
      <c r="C1439" t="s">
        <v>16280</v>
      </c>
      <c r="D1439" t="s">
        <v>16281</v>
      </c>
      <c r="E1439" s="17">
        <v>240706</v>
      </c>
      <c r="F1439" t="s">
        <v>16282</v>
      </c>
      <c r="G1439" s="17">
        <v>50</v>
      </c>
      <c r="H1439" t="s">
        <v>41</v>
      </c>
      <c r="I1439" t="s">
        <v>42</v>
      </c>
      <c r="J1439" t="s">
        <v>22656</v>
      </c>
      <c r="K1439">
        <f>VLOOKUP(F1439,自助机!E:H,4,FALSE)</f>
        <v>50</v>
      </c>
      <c r="L1439" t="str">
        <f t="shared" si="22"/>
        <v/>
      </c>
    </row>
    <row r="1440" spans="1:12" ht="14.25" customHeight="1">
      <c r="A1440" s="16">
        <v>42902</v>
      </c>
      <c r="B1440" s="22">
        <v>0.45576388888888886</v>
      </c>
      <c r="C1440" t="s">
        <v>15283</v>
      </c>
      <c r="D1440" t="s">
        <v>15284</v>
      </c>
      <c r="E1440" s="17">
        <v>240734</v>
      </c>
      <c r="F1440" t="s">
        <v>16292</v>
      </c>
      <c r="G1440" s="17">
        <v>300</v>
      </c>
      <c r="H1440" t="s">
        <v>41</v>
      </c>
      <c r="I1440" t="s">
        <v>42</v>
      </c>
      <c r="J1440" t="s">
        <v>22656</v>
      </c>
      <c r="K1440">
        <f>VLOOKUP(F1440,自助机!E:H,4,FALSE)</f>
        <v>300</v>
      </c>
      <c r="L1440" t="str">
        <f t="shared" si="22"/>
        <v/>
      </c>
    </row>
    <row r="1441" spans="1:12" ht="14.25" customHeight="1">
      <c r="A1441" s="16">
        <v>42902</v>
      </c>
      <c r="B1441" s="22">
        <v>0.45587962962962963</v>
      </c>
      <c r="C1441" t="s">
        <v>16286</v>
      </c>
      <c r="D1441" t="s">
        <v>16287</v>
      </c>
      <c r="E1441" s="17">
        <v>240750</v>
      </c>
      <c r="F1441" t="s">
        <v>16288</v>
      </c>
      <c r="G1441" s="17">
        <v>20</v>
      </c>
      <c r="H1441" t="s">
        <v>41</v>
      </c>
      <c r="I1441" t="s">
        <v>42</v>
      </c>
      <c r="J1441" t="s">
        <v>22656</v>
      </c>
      <c r="K1441">
        <f>VLOOKUP(F1441,自助机!E:H,4,FALSE)</f>
        <v>20</v>
      </c>
      <c r="L1441" t="str">
        <f t="shared" si="22"/>
        <v/>
      </c>
    </row>
    <row r="1442" spans="1:12" ht="14.25" customHeight="1">
      <c r="A1442" s="16">
        <v>42902</v>
      </c>
      <c r="B1442" s="22">
        <v>0.45716435185185184</v>
      </c>
      <c r="C1442" t="s">
        <v>235</v>
      </c>
      <c r="D1442" t="s">
        <v>236</v>
      </c>
      <c r="E1442" s="17">
        <v>240823</v>
      </c>
      <c r="F1442" t="s">
        <v>16296</v>
      </c>
      <c r="G1442" s="17">
        <v>500</v>
      </c>
      <c r="H1442" t="s">
        <v>41</v>
      </c>
      <c r="I1442" t="s">
        <v>42</v>
      </c>
      <c r="J1442" t="s">
        <v>22656</v>
      </c>
      <c r="K1442">
        <f>VLOOKUP(F1442,自助机!E:H,4,FALSE)</f>
        <v>500</v>
      </c>
      <c r="L1442" t="str">
        <f t="shared" si="22"/>
        <v/>
      </c>
    </row>
    <row r="1443" spans="1:12" ht="14.25" customHeight="1">
      <c r="A1443" s="16">
        <v>42902</v>
      </c>
      <c r="B1443" s="22">
        <v>0.45750000000000002</v>
      </c>
      <c r="C1443" t="s">
        <v>16300</v>
      </c>
      <c r="D1443" t="s">
        <v>16301</v>
      </c>
      <c r="E1443" s="17">
        <v>240844</v>
      </c>
      <c r="F1443" t="s">
        <v>16302</v>
      </c>
      <c r="G1443" s="17">
        <v>200</v>
      </c>
      <c r="H1443" t="s">
        <v>41</v>
      </c>
      <c r="I1443" t="s">
        <v>42</v>
      </c>
      <c r="J1443" t="s">
        <v>22656</v>
      </c>
      <c r="K1443">
        <f>VLOOKUP(F1443,自助机!E:H,4,FALSE)</f>
        <v>200</v>
      </c>
      <c r="L1443" t="str">
        <f t="shared" si="22"/>
        <v/>
      </c>
    </row>
    <row r="1444" spans="1:12" ht="14.25" customHeight="1">
      <c r="A1444" s="16">
        <v>42902</v>
      </c>
      <c r="B1444" s="22">
        <v>0.45976851851851852</v>
      </c>
      <c r="C1444" t="s">
        <v>190</v>
      </c>
      <c r="D1444" t="s">
        <v>191</v>
      </c>
      <c r="E1444" s="17">
        <v>240990</v>
      </c>
      <c r="F1444" t="s">
        <v>16306</v>
      </c>
      <c r="G1444" s="17">
        <v>350</v>
      </c>
      <c r="H1444" t="s">
        <v>41</v>
      </c>
      <c r="I1444" t="s">
        <v>42</v>
      </c>
      <c r="J1444" t="s">
        <v>22656</v>
      </c>
      <c r="K1444">
        <f>VLOOKUP(F1444,自助机!E:H,4,FALSE)</f>
        <v>350</v>
      </c>
      <c r="L1444" t="str">
        <f t="shared" si="22"/>
        <v/>
      </c>
    </row>
    <row r="1445" spans="1:12" ht="14.25" customHeight="1">
      <c r="A1445" s="16">
        <v>42902</v>
      </c>
      <c r="B1445" s="22">
        <v>0.46162037037037035</v>
      </c>
      <c r="C1445" t="s">
        <v>16310</v>
      </c>
      <c r="D1445" t="s">
        <v>16311</v>
      </c>
      <c r="E1445" s="17">
        <v>241122</v>
      </c>
      <c r="F1445" t="s">
        <v>16312</v>
      </c>
      <c r="G1445" s="17">
        <v>500</v>
      </c>
      <c r="H1445" t="s">
        <v>41</v>
      </c>
      <c r="I1445" t="s">
        <v>42</v>
      </c>
      <c r="J1445" t="s">
        <v>22656</v>
      </c>
      <c r="K1445">
        <f>VLOOKUP(F1445,自助机!E:H,4,FALSE)</f>
        <v>500</v>
      </c>
      <c r="L1445" t="str">
        <f t="shared" si="22"/>
        <v/>
      </c>
    </row>
    <row r="1446" spans="1:12" ht="14.25" customHeight="1">
      <c r="A1446" s="16">
        <v>42902</v>
      </c>
      <c r="B1446" s="22">
        <v>0.46304398148148151</v>
      </c>
      <c r="C1446" t="s">
        <v>16316</v>
      </c>
      <c r="D1446" t="s">
        <v>16317</v>
      </c>
      <c r="E1446" s="17">
        <v>241229</v>
      </c>
      <c r="F1446" t="s">
        <v>16318</v>
      </c>
      <c r="G1446" s="17">
        <v>64</v>
      </c>
      <c r="H1446" t="s">
        <v>41</v>
      </c>
      <c r="I1446" t="s">
        <v>42</v>
      </c>
      <c r="J1446" t="s">
        <v>22656</v>
      </c>
      <c r="K1446">
        <f>VLOOKUP(F1446,自助机!E:H,4,FALSE)</f>
        <v>64</v>
      </c>
      <c r="L1446" t="str">
        <f t="shared" si="22"/>
        <v/>
      </c>
    </row>
    <row r="1447" spans="1:12" ht="14.25" customHeight="1">
      <c r="A1447" s="16">
        <v>42902</v>
      </c>
      <c r="B1447" s="22">
        <v>0.46376157407407409</v>
      </c>
      <c r="C1447" t="s">
        <v>16316</v>
      </c>
      <c r="D1447" t="s">
        <v>16317</v>
      </c>
      <c r="E1447" s="17">
        <v>241281</v>
      </c>
      <c r="F1447" t="s">
        <v>16322</v>
      </c>
      <c r="G1447" s="17">
        <v>97</v>
      </c>
      <c r="H1447" t="s">
        <v>41</v>
      </c>
      <c r="I1447" t="s">
        <v>42</v>
      </c>
      <c r="J1447" t="s">
        <v>22656</v>
      </c>
      <c r="K1447">
        <f>VLOOKUP(F1447,自助机!E:H,4,FALSE)</f>
        <v>97</v>
      </c>
      <c r="L1447" t="str">
        <f t="shared" si="22"/>
        <v/>
      </c>
    </row>
    <row r="1448" spans="1:12" ht="14.25" customHeight="1">
      <c r="A1448" s="16">
        <v>42902</v>
      </c>
      <c r="B1448" s="22">
        <v>0.46460648148148148</v>
      </c>
      <c r="C1448" t="s">
        <v>190</v>
      </c>
      <c r="D1448" t="s">
        <v>191</v>
      </c>
      <c r="E1448" s="17">
        <v>241335</v>
      </c>
      <c r="F1448" t="s">
        <v>16326</v>
      </c>
      <c r="G1448" s="17">
        <v>100</v>
      </c>
      <c r="H1448" t="s">
        <v>41</v>
      </c>
      <c r="I1448" t="s">
        <v>42</v>
      </c>
      <c r="J1448" t="s">
        <v>22656</v>
      </c>
      <c r="K1448">
        <f>VLOOKUP(F1448,自助机!E:H,4,FALSE)</f>
        <v>100</v>
      </c>
      <c r="L1448" t="str">
        <f t="shared" si="22"/>
        <v/>
      </c>
    </row>
    <row r="1449" spans="1:12" ht="14.25" customHeight="1">
      <c r="A1449" s="16">
        <v>42902</v>
      </c>
      <c r="B1449" s="22">
        <v>0.4647337962962963</v>
      </c>
      <c r="C1449" t="s">
        <v>16330</v>
      </c>
      <c r="D1449" t="s">
        <v>16331</v>
      </c>
      <c r="E1449" s="17">
        <v>241344</v>
      </c>
      <c r="F1449" t="s">
        <v>16332</v>
      </c>
      <c r="G1449" s="17">
        <v>1000</v>
      </c>
      <c r="H1449" t="s">
        <v>41</v>
      </c>
      <c r="I1449" t="s">
        <v>42</v>
      </c>
      <c r="J1449" t="s">
        <v>22656</v>
      </c>
      <c r="K1449">
        <f>VLOOKUP(F1449,自助机!E:H,4,FALSE)</f>
        <v>1000</v>
      </c>
      <c r="L1449" t="str">
        <f t="shared" si="22"/>
        <v/>
      </c>
    </row>
    <row r="1450" spans="1:12" ht="14.25" customHeight="1">
      <c r="A1450" s="16">
        <v>42902</v>
      </c>
      <c r="B1450" s="22">
        <v>0.46479166666666666</v>
      </c>
      <c r="C1450" t="s">
        <v>15816</v>
      </c>
      <c r="D1450" t="s">
        <v>15817</v>
      </c>
      <c r="E1450" s="17">
        <v>241349</v>
      </c>
      <c r="F1450" t="s">
        <v>16336</v>
      </c>
      <c r="G1450" s="17">
        <v>50</v>
      </c>
      <c r="H1450" t="s">
        <v>41</v>
      </c>
      <c r="I1450" t="s">
        <v>42</v>
      </c>
      <c r="J1450" t="s">
        <v>22656</v>
      </c>
      <c r="K1450">
        <f>VLOOKUP(F1450,自助机!E:H,4,FALSE)</f>
        <v>50</v>
      </c>
      <c r="L1450" t="str">
        <f t="shared" si="22"/>
        <v/>
      </c>
    </row>
    <row r="1451" spans="1:12" ht="14.25" customHeight="1">
      <c r="A1451" s="16">
        <v>42902</v>
      </c>
      <c r="B1451" s="22">
        <v>0.46535879629629634</v>
      </c>
      <c r="C1451" t="s">
        <v>15941</v>
      </c>
      <c r="D1451" t="s">
        <v>15942</v>
      </c>
      <c r="E1451" s="17">
        <v>241382</v>
      </c>
      <c r="F1451" t="s">
        <v>16340</v>
      </c>
      <c r="G1451" s="17">
        <v>100</v>
      </c>
      <c r="H1451" t="s">
        <v>41</v>
      </c>
      <c r="I1451" t="s">
        <v>42</v>
      </c>
      <c r="J1451" t="s">
        <v>22656</v>
      </c>
      <c r="K1451">
        <f>VLOOKUP(F1451,自助机!E:H,4,FALSE)</f>
        <v>100</v>
      </c>
      <c r="L1451" t="str">
        <f t="shared" si="22"/>
        <v/>
      </c>
    </row>
    <row r="1452" spans="1:12" ht="14.25" customHeight="1">
      <c r="A1452" s="16">
        <v>42902</v>
      </c>
      <c r="B1452" s="22">
        <v>0.46679398148148149</v>
      </c>
      <c r="C1452" t="s">
        <v>16344</v>
      </c>
      <c r="D1452" t="s">
        <v>16345</v>
      </c>
      <c r="E1452" s="17">
        <v>241457</v>
      </c>
      <c r="F1452" t="s">
        <v>16346</v>
      </c>
      <c r="G1452" s="17">
        <v>220</v>
      </c>
      <c r="H1452" t="s">
        <v>41</v>
      </c>
      <c r="I1452" t="s">
        <v>42</v>
      </c>
      <c r="J1452" t="s">
        <v>22656</v>
      </c>
      <c r="K1452">
        <f>VLOOKUP(F1452,自助机!E:H,4,FALSE)</f>
        <v>220</v>
      </c>
      <c r="L1452" t="str">
        <f t="shared" si="22"/>
        <v/>
      </c>
    </row>
    <row r="1453" spans="1:12" ht="14.25" customHeight="1">
      <c r="A1453" s="16">
        <v>42902</v>
      </c>
      <c r="B1453" s="22">
        <v>0.46759259259259256</v>
      </c>
      <c r="C1453" t="s">
        <v>15345</v>
      </c>
      <c r="D1453" t="s">
        <v>15346</v>
      </c>
      <c r="E1453" s="17">
        <v>241503</v>
      </c>
      <c r="F1453" t="s">
        <v>16350</v>
      </c>
      <c r="G1453" s="17">
        <v>300</v>
      </c>
      <c r="H1453" t="s">
        <v>41</v>
      </c>
      <c r="I1453" t="s">
        <v>42</v>
      </c>
      <c r="J1453" t="s">
        <v>22656</v>
      </c>
      <c r="K1453">
        <f>VLOOKUP(F1453,自助机!E:H,4,FALSE)</f>
        <v>300</v>
      </c>
      <c r="L1453" t="str">
        <f t="shared" si="22"/>
        <v/>
      </c>
    </row>
    <row r="1454" spans="1:12" ht="14.25" customHeight="1">
      <c r="A1454" s="16">
        <v>42902</v>
      </c>
      <c r="B1454" s="22">
        <v>0.4692708333333333</v>
      </c>
      <c r="C1454" t="s">
        <v>16360</v>
      </c>
      <c r="D1454" t="s">
        <v>16361</v>
      </c>
      <c r="E1454" s="17">
        <v>241602</v>
      </c>
      <c r="F1454" t="s">
        <v>16362</v>
      </c>
      <c r="G1454" s="17">
        <v>300</v>
      </c>
      <c r="H1454" t="s">
        <v>41</v>
      </c>
      <c r="I1454" t="s">
        <v>42</v>
      </c>
      <c r="J1454" t="s">
        <v>22656</v>
      </c>
      <c r="K1454">
        <f>VLOOKUP(F1454,自助机!E:H,4,FALSE)</f>
        <v>300</v>
      </c>
      <c r="L1454" t="str">
        <f t="shared" si="22"/>
        <v/>
      </c>
    </row>
    <row r="1455" spans="1:12" ht="14.25" customHeight="1">
      <c r="A1455" s="16">
        <v>42902</v>
      </c>
      <c r="B1455" s="22">
        <v>0.46940972222222221</v>
      </c>
      <c r="C1455" t="s">
        <v>16354</v>
      </c>
      <c r="D1455" t="s">
        <v>16355</v>
      </c>
      <c r="E1455" s="17">
        <v>241611</v>
      </c>
      <c r="F1455" t="s">
        <v>16356</v>
      </c>
      <c r="G1455" s="17">
        <v>600</v>
      </c>
      <c r="H1455" t="s">
        <v>41</v>
      </c>
      <c r="I1455" t="s">
        <v>42</v>
      </c>
      <c r="J1455" t="s">
        <v>22656</v>
      </c>
      <c r="K1455">
        <f>VLOOKUP(F1455,自助机!E:H,4,FALSE)</f>
        <v>600</v>
      </c>
      <c r="L1455" t="str">
        <f t="shared" si="22"/>
        <v/>
      </c>
    </row>
    <row r="1456" spans="1:12" ht="14.25" customHeight="1">
      <c r="A1456" s="16">
        <v>42902</v>
      </c>
      <c r="B1456" s="22">
        <v>0.47002314814814811</v>
      </c>
      <c r="C1456" t="s">
        <v>16354</v>
      </c>
      <c r="D1456" t="s">
        <v>16355</v>
      </c>
      <c r="E1456" s="17">
        <v>241652</v>
      </c>
      <c r="F1456" t="s">
        <v>16366</v>
      </c>
      <c r="G1456" s="17">
        <v>300</v>
      </c>
      <c r="H1456" t="s">
        <v>41</v>
      </c>
      <c r="I1456" t="s">
        <v>42</v>
      </c>
      <c r="J1456" t="s">
        <v>22656</v>
      </c>
      <c r="K1456">
        <f>VLOOKUP(F1456,自助机!E:H,4,FALSE)</f>
        <v>300</v>
      </c>
      <c r="L1456" t="str">
        <f t="shared" si="22"/>
        <v/>
      </c>
    </row>
    <row r="1457" spans="1:12" ht="14.25" customHeight="1">
      <c r="A1457" s="16">
        <v>42902</v>
      </c>
      <c r="B1457" s="22">
        <v>0.47105324074074079</v>
      </c>
      <c r="C1457" t="s">
        <v>16213</v>
      </c>
      <c r="D1457" t="s">
        <v>16214</v>
      </c>
      <c r="E1457" s="17">
        <v>241715</v>
      </c>
      <c r="F1457" t="s">
        <v>16370</v>
      </c>
      <c r="G1457" s="17">
        <v>300</v>
      </c>
      <c r="H1457" t="s">
        <v>41</v>
      </c>
      <c r="I1457" t="s">
        <v>42</v>
      </c>
      <c r="J1457" t="s">
        <v>22656</v>
      </c>
      <c r="K1457">
        <f>VLOOKUP(F1457,自助机!E:H,4,FALSE)</f>
        <v>300</v>
      </c>
      <c r="L1457" t="str">
        <f t="shared" si="22"/>
        <v/>
      </c>
    </row>
    <row r="1458" spans="1:12" ht="14.25" customHeight="1">
      <c r="A1458" s="16">
        <v>42902</v>
      </c>
      <c r="B1458" s="22">
        <v>0.47178240740740746</v>
      </c>
      <c r="C1458" t="s">
        <v>16374</v>
      </c>
      <c r="D1458" t="s">
        <v>124</v>
      </c>
      <c r="E1458" s="17">
        <v>241747</v>
      </c>
      <c r="F1458" t="s">
        <v>16375</v>
      </c>
      <c r="G1458" s="17">
        <v>1</v>
      </c>
      <c r="H1458" t="s">
        <v>41</v>
      </c>
      <c r="I1458" t="s">
        <v>42</v>
      </c>
      <c r="J1458" t="s">
        <v>22656</v>
      </c>
      <c r="K1458">
        <f>VLOOKUP(F1458,自助机!E:H,4,FALSE)</f>
        <v>1</v>
      </c>
      <c r="L1458" t="str">
        <f t="shared" si="22"/>
        <v/>
      </c>
    </row>
    <row r="1459" spans="1:12" ht="14.25" customHeight="1">
      <c r="A1459" s="16">
        <v>42902</v>
      </c>
      <c r="B1459" s="22">
        <v>0.47247685185185184</v>
      </c>
      <c r="C1459" t="s">
        <v>15351</v>
      </c>
      <c r="D1459" t="s">
        <v>15352</v>
      </c>
      <c r="E1459" s="17">
        <v>241784</v>
      </c>
      <c r="F1459" t="s">
        <v>16379</v>
      </c>
      <c r="G1459" s="17">
        <v>500</v>
      </c>
      <c r="H1459" t="s">
        <v>41</v>
      </c>
      <c r="I1459" t="s">
        <v>42</v>
      </c>
      <c r="J1459" t="s">
        <v>22656</v>
      </c>
      <c r="K1459">
        <f>VLOOKUP(F1459,自助机!E:H,4,FALSE)</f>
        <v>500</v>
      </c>
      <c r="L1459" t="str">
        <f t="shared" si="22"/>
        <v/>
      </c>
    </row>
    <row r="1460" spans="1:12" ht="14.25" customHeight="1">
      <c r="A1460" s="16">
        <v>42902</v>
      </c>
      <c r="B1460" s="22">
        <v>0.47332175925925929</v>
      </c>
      <c r="C1460" t="s">
        <v>15941</v>
      </c>
      <c r="D1460" t="s">
        <v>15942</v>
      </c>
      <c r="E1460" s="17">
        <v>241824</v>
      </c>
      <c r="F1460" t="s">
        <v>16383</v>
      </c>
      <c r="G1460" s="17">
        <v>20</v>
      </c>
      <c r="H1460" t="s">
        <v>41</v>
      </c>
      <c r="I1460" t="s">
        <v>42</v>
      </c>
      <c r="J1460" t="s">
        <v>22656</v>
      </c>
      <c r="K1460">
        <f>VLOOKUP(F1460,自助机!E:H,4,FALSE)</f>
        <v>20</v>
      </c>
      <c r="L1460" t="str">
        <f t="shared" si="22"/>
        <v/>
      </c>
    </row>
    <row r="1461" spans="1:12" ht="14.25" customHeight="1">
      <c r="A1461" s="16">
        <v>42902</v>
      </c>
      <c r="B1461" s="22">
        <v>0.47539351851851852</v>
      </c>
      <c r="C1461" t="s">
        <v>16387</v>
      </c>
      <c r="D1461" t="s">
        <v>16388</v>
      </c>
      <c r="E1461" s="17">
        <v>241961</v>
      </c>
      <c r="F1461" t="s">
        <v>16389</v>
      </c>
      <c r="G1461" s="17">
        <v>50</v>
      </c>
      <c r="H1461" t="s">
        <v>41</v>
      </c>
      <c r="I1461" t="s">
        <v>42</v>
      </c>
      <c r="J1461" t="s">
        <v>22656</v>
      </c>
      <c r="K1461">
        <f>VLOOKUP(F1461,自助机!E:H,4,FALSE)</f>
        <v>50</v>
      </c>
      <c r="L1461" t="str">
        <f t="shared" si="22"/>
        <v/>
      </c>
    </row>
    <row r="1462" spans="1:12" ht="14.25" customHeight="1">
      <c r="A1462" s="16">
        <v>42902</v>
      </c>
      <c r="B1462" s="22">
        <v>0.47563657407407406</v>
      </c>
      <c r="C1462" t="s">
        <v>16393</v>
      </c>
      <c r="D1462" t="s">
        <v>16394</v>
      </c>
      <c r="E1462" s="17">
        <v>241980</v>
      </c>
      <c r="F1462" t="s">
        <v>16395</v>
      </c>
      <c r="G1462" s="17">
        <v>20</v>
      </c>
      <c r="H1462" t="s">
        <v>41</v>
      </c>
      <c r="I1462" t="s">
        <v>42</v>
      </c>
      <c r="J1462" t="s">
        <v>22656</v>
      </c>
      <c r="K1462">
        <f>VLOOKUP(F1462,自助机!E:H,4,FALSE)</f>
        <v>20</v>
      </c>
      <c r="L1462" t="str">
        <f t="shared" si="22"/>
        <v/>
      </c>
    </row>
    <row r="1463" spans="1:12" ht="14.25" customHeight="1">
      <c r="A1463" s="16">
        <v>42902</v>
      </c>
      <c r="B1463" s="22">
        <v>0.47675925925925927</v>
      </c>
      <c r="C1463" t="s">
        <v>14968</v>
      </c>
      <c r="D1463" t="s">
        <v>14969</v>
      </c>
      <c r="E1463" s="17">
        <v>242036</v>
      </c>
      <c r="F1463" t="s">
        <v>16405</v>
      </c>
      <c r="G1463" s="17">
        <v>10</v>
      </c>
      <c r="H1463" t="s">
        <v>41</v>
      </c>
      <c r="I1463" t="s">
        <v>42</v>
      </c>
      <c r="J1463" t="s">
        <v>22656</v>
      </c>
      <c r="K1463">
        <f>VLOOKUP(F1463,自助机!E:H,4,FALSE)</f>
        <v>10</v>
      </c>
      <c r="L1463" t="str">
        <f t="shared" si="22"/>
        <v/>
      </c>
    </row>
    <row r="1464" spans="1:12" ht="14.25" customHeight="1">
      <c r="A1464" s="16">
        <v>42902</v>
      </c>
      <c r="B1464" s="22">
        <v>0.47695601851851849</v>
      </c>
      <c r="C1464" t="s">
        <v>16399</v>
      </c>
      <c r="D1464" t="s">
        <v>16400</v>
      </c>
      <c r="E1464" s="17">
        <v>242050</v>
      </c>
      <c r="F1464" t="s">
        <v>16401</v>
      </c>
      <c r="G1464" s="17">
        <v>1500</v>
      </c>
      <c r="H1464" t="s">
        <v>41</v>
      </c>
      <c r="I1464" t="s">
        <v>42</v>
      </c>
      <c r="J1464" t="s">
        <v>22656</v>
      </c>
      <c r="K1464">
        <f>VLOOKUP(F1464,自助机!E:H,4,FALSE)</f>
        <v>1500</v>
      </c>
      <c r="L1464" t="str">
        <f t="shared" si="22"/>
        <v/>
      </c>
    </row>
    <row r="1465" spans="1:12" ht="14.25" customHeight="1">
      <c r="A1465" s="16">
        <v>42902</v>
      </c>
      <c r="B1465" s="22">
        <v>0.47813657407407412</v>
      </c>
      <c r="C1465" t="s">
        <v>16409</v>
      </c>
      <c r="D1465" t="s">
        <v>16410</v>
      </c>
      <c r="E1465" s="17">
        <v>242105</v>
      </c>
      <c r="F1465" t="s">
        <v>16411</v>
      </c>
      <c r="G1465" s="17">
        <v>700</v>
      </c>
      <c r="H1465" t="s">
        <v>41</v>
      </c>
      <c r="I1465" t="s">
        <v>42</v>
      </c>
      <c r="J1465" t="s">
        <v>22656</v>
      </c>
      <c r="K1465">
        <f>VLOOKUP(F1465,自助机!E:H,4,FALSE)</f>
        <v>700</v>
      </c>
      <c r="L1465" t="str">
        <f t="shared" si="22"/>
        <v/>
      </c>
    </row>
    <row r="1466" spans="1:12" ht="14.25" customHeight="1">
      <c r="A1466" s="16">
        <v>42902</v>
      </c>
      <c r="B1466" s="22">
        <v>0.4786111111111111</v>
      </c>
      <c r="C1466" t="s">
        <v>490</v>
      </c>
      <c r="D1466" t="s">
        <v>491</v>
      </c>
      <c r="E1466" s="17">
        <v>242135</v>
      </c>
      <c r="F1466" t="s">
        <v>16415</v>
      </c>
      <c r="G1466" s="17">
        <v>600</v>
      </c>
      <c r="H1466" t="s">
        <v>41</v>
      </c>
      <c r="I1466" t="s">
        <v>42</v>
      </c>
      <c r="J1466" t="s">
        <v>22656</v>
      </c>
      <c r="K1466">
        <f>VLOOKUP(F1466,自助机!E:H,4,FALSE)</f>
        <v>600</v>
      </c>
      <c r="L1466" t="str">
        <f t="shared" si="22"/>
        <v/>
      </c>
    </row>
    <row r="1467" spans="1:12" ht="14.25" customHeight="1">
      <c r="A1467" s="16">
        <v>42902</v>
      </c>
      <c r="B1467" s="22">
        <v>0.47903935185185187</v>
      </c>
      <c r="C1467" t="s">
        <v>532</v>
      </c>
      <c r="D1467" t="s">
        <v>533</v>
      </c>
      <c r="E1467" s="17">
        <v>242152</v>
      </c>
      <c r="F1467" t="s">
        <v>16419</v>
      </c>
      <c r="G1467" s="17">
        <v>600</v>
      </c>
      <c r="H1467" t="s">
        <v>41</v>
      </c>
      <c r="I1467" t="s">
        <v>42</v>
      </c>
      <c r="J1467" t="s">
        <v>22656</v>
      </c>
      <c r="K1467">
        <f>VLOOKUP(F1467,自助机!E:H,4,FALSE)</f>
        <v>600</v>
      </c>
      <c r="L1467" t="str">
        <f t="shared" si="22"/>
        <v/>
      </c>
    </row>
    <row r="1468" spans="1:12" ht="14.25" customHeight="1">
      <c r="A1468" s="16">
        <v>42902</v>
      </c>
      <c r="B1468" s="22">
        <v>0.4793055555555556</v>
      </c>
      <c r="C1468" t="s">
        <v>16423</v>
      </c>
      <c r="D1468" t="s">
        <v>16424</v>
      </c>
      <c r="E1468" s="17">
        <v>242165</v>
      </c>
      <c r="F1468" t="s">
        <v>16425</v>
      </c>
      <c r="G1468" s="17">
        <v>200</v>
      </c>
      <c r="H1468" t="s">
        <v>41</v>
      </c>
      <c r="I1468" t="s">
        <v>42</v>
      </c>
      <c r="J1468" t="s">
        <v>22656</v>
      </c>
      <c r="K1468">
        <f>VLOOKUP(F1468,自助机!E:H,4,FALSE)</f>
        <v>200</v>
      </c>
      <c r="L1468" t="str">
        <f t="shared" si="22"/>
        <v/>
      </c>
    </row>
    <row r="1469" spans="1:12" ht="14.25" customHeight="1">
      <c r="A1469" s="16">
        <v>42902</v>
      </c>
      <c r="B1469" s="22">
        <v>0.47949074074074072</v>
      </c>
      <c r="C1469" t="s">
        <v>16429</v>
      </c>
      <c r="D1469" t="s">
        <v>16430</v>
      </c>
      <c r="E1469" s="17">
        <v>242171</v>
      </c>
      <c r="F1469" t="s">
        <v>16431</v>
      </c>
      <c r="G1469" s="17">
        <v>1000</v>
      </c>
      <c r="H1469" t="s">
        <v>41</v>
      </c>
      <c r="I1469" t="s">
        <v>42</v>
      </c>
      <c r="J1469" t="s">
        <v>22656</v>
      </c>
      <c r="K1469">
        <f>VLOOKUP(F1469,自助机!E:H,4,FALSE)</f>
        <v>1000</v>
      </c>
      <c r="L1469" t="str">
        <f t="shared" si="22"/>
        <v/>
      </c>
    </row>
    <row r="1470" spans="1:12" ht="14.25" customHeight="1">
      <c r="A1470" s="16">
        <v>42902</v>
      </c>
      <c r="B1470" s="22">
        <v>0.48116898148148146</v>
      </c>
      <c r="C1470" t="s">
        <v>721</v>
      </c>
      <c r="D1470" t="s">
        <v>722</v>
      </c>
      <c r="E1470" s="17">
        <v>242238</v>
      </c>
      <c r="F1470" t="s">
        <v>16441</v>
      </c>
      <c r="G1470" s="17">
        <v>400</v>
      </c>
      <c r="H1470" t="s">
        <v>41</v>
      </c>
      <c r="I1470" t="s">
        <v>42</v>
      </c>
      <c r="J1470" t="s">
        <v>22656</v>
      </c>
      <c r="K1470">
        <f>VLOOKUP(F1470,自助机!E:H,4,FALSE)</f>
        <v>400</v>
      </c>
      <c r="L1470" t="str">
        <f t="shared" si="22"/>
        <v/>
      </c>
    </row>
    <row r="1471" spans="1:12" ht="14.25" customHeight="1">
      <c r="A1471" s="16">
        <v>42902</v>
      </c>
      <c r="B1471" s="22">
        <v>0.48145833333333332</v>
      </c>
      <c r="C1471" t="s">
        <v>16435</v>
      </c>
      <c r="D1471" t="s">
        <v>16436</v>
      </c>
      <c r="E1471" s="17">
        <v>242257</v>
      </c>
      <c r="F1471" t="s">
        <v>16437</v>
      </c>
      <c r="G1471" s="17">
        <v>20</v>
      </c>
      <c r="H1471" t="s">
        <v>41</v>
      </c>
      <c r="I1471" t="s">
        <v>42</v>
      </c>
      <c r="J1471" t="s">
        <v>22656</v>
      </c>
      <c r="K1471">
        <f>VLOOKUP(F1471,自助机!E:H,4,FALSE)</f>
        <v>20</v>
      </c>
      <c r="L1471" t="str">
        <f t="shared" si="22"/>
        <v/>
      </c>
    </row>
    <row r="1472" spans="1:12" ht="14.25" customHeight="1">
      <c r="A1472" s="16">
        <v>42902</v>
      </c>
      <c r="B1472" s="22">
        <v>0.48333333333333334</v>
      </c>
      <c r="C1472" t="s">
        <v>15714</v>
      </c>
      <c r="D1472" t="s">
        <v>121</v>
      </c>
      <c r="E1472" s="17">
        <v>242356</v>
      </c>
      <c r="F1472" t="s">
        <v>16445</v>
      </c>
      <c r="G1472" s="17">
        <v>300</v>
      </c>
      <c r="H1472" t="s">
        <v>41</v>
      </c>
      <c r="I1472" t="s">
        <v>42</v>
      </c>
      <c r="J1472" t="s">
        <v>22656</v>
      </c>
      <c r="K1472">
        <f>VLOOKUP(F1472,自助机!E:H,4,FALSE)</f>
        <v>300</v>
      </c>
      <c r="L1472" t="str">
        <f t="shared" si="22"/>
        <v/>
      </c>
    </row>
    <row r="1473" spans="1:12" ht="14.25" customHeight="1">
      <c r="A1473" s="16">
        <v>42902</v>
      </c>
      <c r="B1473" s="22">
        <v>0.4840740740740741</v>
      </c>
      <c r="C1473" t="s">
        <v>16453</v>
      </c>
      <c r="D1473" t="s">
        <v>16454</v>
      </c>
      <c r="E1473" s="17">
        <v>242399</v>
      </c>
      <c r="F1473" t="s">
        <v>16455</v>
      </c>
      <c r="G1473" s="17">
        <v>20</v>
      </c>
      <c r="H1473" t="s">
        <v>41</v>
      </c>
      <c r="I1473" t="s">
        <v>42</v>
      </c>
      <c r="J1473" t="s">
        <v>22656</v>
      </c>
      <c r="K1473">
        <f>VLOOKUP(F1473,自助机!E:H,4,FALSE)</f>
        <v>20</v>
      </c>
      <c r="L1473" t="str">
        <f t="shared" si="22"/>
        <v/>
      </c>
    </row>
    <row r="1474" spans="1:12" ht="14.25" customHeight="1">
      <c r="A1474" s="16">
        <v>42902</v>
      </c>
      <c r="B1474" s="22">
        <v>0.48439814814814813</v>
      </c>
      <c r="C1474" t="s">
        <v>490</v>
      </c>
      <c r="D1474" t="s">
        <v>491</v>
      </c>
      <c r="E1474" s="17">
        <v>242417</v>
      </c>
      <c r="F1474" t="s">
        <v>16449</v>
      </c>
      <c r="G1474" s="17">
        <v>500</v>
      </c>
      <c r="H1474" t="s">
        <v>41</v>
      </c>
      <c r="I1474" t="s">
        <v>42</v>
      </c>
      <c r="J1474" t="s">
        <v>22656</v>
      </c>
      <c r="K1474">
        <f>VLOOKUP(F1474,自助机!E:H,4,FALSE)</f>
        <v>500</v>
      </c>
      <c r="L1474" t="str">
        <f t="shared" si="22"/>
        <v/>
      </c>
    </row>
    <row r="1475" spans="1:12" ht="14.25" customHeight="1">
      <c r="A1475" s="16">
        <v>42902</v>
      </c>
      <c r="B1475" s="22">
        <v>0.48547453703703702</v>
      </c>
      <c r="C1475" t="s">
        <v>368</v>
      </c>
      <c r="D1475" t="s">
        <v>369</v>
      </c>
      <c r="E1475" s="17">
        <v>242448</v>
      </c>
      <c r="F1475" t="s">
        <v>16459</v>
      </c>
      <c r="G1475" s="17">
        <v>5000</v>
      </c>
      <c r="H1475" t="s">
        <v>41</v>
      </c>
      <c r="I1475" t="s">
        <v>42</v>
      </c>
      <c r="J1475" t="s">
        <v>22656</v>
      </c>
      <c r="K1475">
        <f>VLOOKUP(F1475,自助机!E:H,4,FALSE)</f>
        <v>5000</v>
      </c>
      <c r="L1475" t="str">
        <f t="shared" ref="L1475:L1538" si="23">IF(K1475=G1475,"",1)</f>
        <v/>
      </c>
    </row>
    <row r="1476" spans="1:12" ht="14.25" customHeight="1">
      <c r="A1476" s="16">
        <v>42902</v>
      </c>
      <c r="B1476" s="22">
        <v>0.48550925925925931</v>
      </c>
      <c r="C1476" t="s">
        <v>161</v>
      </c>
      <c r="D1476" t="s">
        <v>162</v>
      </c>
      <c r="E1476" s="17">
        <v>242451</v>
      </c>
      <c r="F1476" t="s">
        <v>16463</v>
      </c>
      <c r="G1476" s="17">
        <v>200</v>
      </c>
      <c r="H1476" t="s">
        <v>41</v>
      </c>
      <c r="I1476" t="s">
        <v>42</v>
      </c>
      <c r="J1476" t="s">
        <v>22656</v>
      </c>
      <c r="K1476">
        <f>VLOOKUP(F1476,自助机!E:H,4,FALSE)</f>
        <v>200</v>
      </c>
      <c r="L1476" t="str">
        <f t="shared" si="23"/>
        <v/>
      </c>
    </row>
    <row r="1477" spans="1:12" ht="14.25" customHeight="1">
      <c r="A1477" s="16">
        <v>42902</v>
      </c>
      <c r="B1477" s="22">
        <v>0.48681712962962959</v>
      </c>
      <c r="C1477" t="s">
        <v>16473</v>
      </c>
      <c r="D1477" t="s">
        <v>16474</v>
      </c>
      <c r="E1477" s="17">
        <v>242516</v>
      </c>
      <c r="F1477" t="s">
        <v>16475</v>
      </c>
      <c r="G1477" s="17">
        <v>600</v>
      </c>
      <c r="H1477" t="s">
        <v>41</v>
      </c>
      <c r="I1477" t="s">
        <v>42</v>
      </c>
      <c r="J1477" t="s">
        <v>22656</v>
      </c>
      <c r="K1477">
        <f>VLOOKUP(F1477,自助机!E:H,4,FALSE)</f>
        <v>600</v>
      </c>
      <c r="L1477" t="str">
        <f t="shared" si="23"/>
        <v/>
      </c>
    </row>
    <row r="1478" spans="1:12" ht="14.25" customHeight="1">
      <c r="A1478" s="16">
        <v>42902</v>
      </c>
      <c r="B1478" s="22">
        <v>0.48702546296296295</v>
      </c>
      <c r="C1478" t="s">
        <v>16393</v>
      </c>
      <c r="D1478" t="s">
        <v>16394</v>
      </c>
      <c r="E1478" s="17">
        <v>242527</v>
      </c>
      <c r="F1478" t="s">
        <v>16479</v>
      </c>
      <c r="G1478" s="17">
        <v>260</v>
      </c>
      <c r="H1478" t="s">
        <v>41</v>
      </c>
      <c r="I1478" t="s">
        <v>42</v>
      </c>
      <c r="J1478" t="s">
        <v>22656</v>
      </c>
      <c r="K1478">
        <f>VLOOKUP(F1478,自助机!E:H,4,FALSE)</f>
        <v>260</v>
      </c>
      <c r="L1478" t="str">
        <f t="shared" si="23"/>
        <v/>
      </c>
    </row>
    <row r="1479" spans="1:12" ht="14.25" customHeight="1">
      <c r="A1479" s="16">
        <v>42902</v>
      </c>
      <c r="B1479" s="22">
        <v>0.48744212962962963</v>
      </c>
      <c r="C1479" t="s">
        <v>16467</v>
      </c>
      <c r="D1479" t="s">
        <v>16468</v>
      </c>
      <c r="E1479" s="17">
        <v>242545</v>
      </c>
      <c r="F1479" t="s">
        <v>16469</v>
      </c>
      <c r="G1479" s="17">
        <v>200</v>
      </c>
      <c r="H1479" t="s">
        <v>41</v>
      </c>
      <c r="I1479" t="s">
        <v>42</v>
      </c>
      <c r="J1479" t="s">
        <v>22656</v>
      </c>
      <c r="K1479">
        <f>VLOOKUP(F1479,自助机!E:H,4,FALSE)</f>
        <v>200</v>
      </c>
      <c r="L1479" t="str">
        <f t="shared" si="23"/>
        <v/>
      </c>
    </row>
    <row r="1480" spans="1:12" ht="14.25" customHeight="1">
      <c r="A1480" s="16">
        <v>42902</v>
      </c>
      <c r="B1480" s="22">
        <v>0.48945601851851855</v>
      </c>
      <c r="C1480" t="s">
        <v>15975</v>
      </c>
      <c r="D1480" t="s">
        <v>15976</v>
      </c>
      <c r="E1480" s="17">
        <v>242630</v>
      </c>
      <c r="F1480" t="s">
        <v>16483</v>
      </c>
      <c r="G1480" s="17">
        <v>1000</v>
      </c>
      <c r="H1480" t="s">
        <v>41</v>
      </c>
      <c r="I1480" t="s">
        <v>42</v>
      </c>
      <c r="J1480" t="s">
        <v>22656</v>
      </c>
      <c r="K1480">
        <f>VLOOKUP(F1480,自助机!E:H,4,FALSE)</f>
        <v>1000</v>
      </c>
      <c r="L1480" t="str">
        <f t="shared" si="23"/>
        <v/>
      </c>
    </row>
    <row r="1481" spans="1:12" ht="14.25" customHeight="1">
      <c r="A1481" s="16">
        <v>42902</v>
      </c>
      <c r="B1481" s="22">
        <v>0.49035879629629631</v>
      </c>
      <c r="C1481" t="s">
        <v>16487</v>
      </c>
      <c r="D1481" t="s">
        <v>16488</v>
      </c>
      <c r="E1481" s="17">
        <v>242660</v>
      </c>
      <c r="F1481" t="s">
        <v>16489</v>
      </c>
      <c r="G1481" s="17">
        <v>200</v>
      </c>
      <c r="H1481" t="s">
        <v>41</v>
      </c>
      <c r="I1481" t="s">
        <v>42</v>
      </c>
      <c r="J1481" t="s">
        <v>22656</v>
      </c>
      <c r="K1481">
        <f>VLOOKUP(F1481,自助机!E:H,4,FALSE)</f>
        <v>200</v>
      </c>
      <c r="L1481" t="str">
        <f t="shared" si="23"/>
        <v/>
      </c>
    </row>
    <row r="1482" spans="1:12" ht="14.25" customHeight="1">
      <c r="A1482" s="16">
        <v>42902</v>
      </c>
      <c r="B1482" s="22">
        <v>0.50101851851851853</v>
      </c>
      <c r="C1482" t="s">
        <v>16499</v>
      </c>
      <c r="D1482" t="s">
        <v>16500</v>
      </c>
      <c r="E1482" s="17">
        <v>243031</v>
      </c>
      <c r="F1482" t="s">
        <v>16501</v>
      </c>
      <c r="G1482" s="17">
        <v>50</v>
      </c>
      <c r="H1482" t="s">
        <v>41</v>
      </c>
      <c r="I1482" t="s">
        <v>42</v>
      </c>
      <c r="J1482" t="s">
        <v>22656</v>
      </c>
      <c r="K1482">
        <f>VLOOKUP(F1482,自助机!E:H,4,FALSE)</f>
        <v>50</v>
      </c>
      <c r="L1482" t="str">
        <f t="shared" si="23"/>
        <v/>
      </c>
    </row>
    <row r="1483" spans="1:12" ht="14.25" customHeight="1">
      <c r="A1483" s="16">
        <v>42902</v>
      </c>
      <c r="B1483" s="22">
        <v>0.50116898148148148</v>
      </c>
      <c r="C1483" t="s">
        <v>16493</v>
      </c>
      <c r="D1483" t="s">
        <v>16494</v>
      </c>
      <c r="E1483" s="17">
        <v>243046</v>
      </c>
      <c r="F1483" t="s">
        <v>16495</v>
      </c>
      <c r="G1483" s="17">
        <v>500</v>
      </c>
      <c r="H1483" t="s">
        <v>41</v>
      </c>
      <c r="I1483" t="s">
        <v>42</v>
      </c>
      <c r="J1483" t="s">
        <v>22656</v>
      </c>
      <c r="K1483">
        <f>VLOOKUP(F1483,自助机!E:H,4,FALSE)</f>
        <v>500</v>
      </c>
      <c r="L1483" t="str">
        <f t="shared" si="23"/>
        <v/>
      </c>
    </row>
    <row r="1484" spans="1:12" ht="14.25" customHeight="1">
      <c r="A1484" s="16">
        <v>42902</v>
      </c>
      <c r="B1484" s="22">
        <v>0.50283564814814818</v>
      </c>
      <c r="C1484" t="s">
        <v>16300</v>
      </c>
      <c r="D1484" t="s">
        <v>16301</v>
      </c>
      <c r="E1484" s="17">
        <v>243096</v>
      </c>
      <c r="F1484" t="s">
        <v>16505</v>
      </c>
      <c r="G1484" s="17">
        <v>400</v>
      </c>
      <c r="H1484" t="s">
        <v>41</v>
      </c>
      <c r="I1484" t="s">
        <v>42</v>
      </c>
      <c r="J1484" t="s">
        <v>22656</v>
      </c>
      <c r="K1484">
        <f>VLOOKUP(F1484,自助机!E:H,4,FALSE)</f>
        <v>400</v>
      </c>
      <c r="L1484" t="str">
        <f t="shared" si="23"/>
        <v/>
      </c>
    </row>
    <row r="1485" spans="1:12" ht="14.25" customHeight="1">
      <c r="A1485" s="16">
        <v>42902</v>
      </c>
      <c r="B1485" s="22">
        <v>0.50730324074074074</v>
      </c>
      <c r="C1485" t="s">
        <v>16509</v>
      </c>
      <c r="D1485" t="s">
        <v>16510</v>
      </c>
      <c r="E1485" s="17">
        <v>243186</v>
      </c>
      <c r="F1485" t="s">
        <v>16511</v>
      </c>
      <c r="G1485" s="17">
        <v>100</v>
      </c>
      <c r="H1485" t="s">
        <v>41</v>
      </c>
      <c r="I1485" t="s">
        <v>42</v>
      </c>
      <c r="J1485" t="s">
        <v>22656</v>
      </c>
      <c r="K1485">
        <f>VLOOKUP(F1485,自助机!E:H,4,FALSE)</f>
        <v>100</v>
      </c>
      <c r="L1485" t="str">
        <f t="shared" si="23"/>
        <v/>
      </c>
    </row>
    <row r="1486" spans="1:12" ht="14.25" customHeight="1">
      <c r="A1486" s="16">
        <v>42902</v>
      </c>
      <c r="B1486" s="22">
        <v>0.50773148148148151</v>
      </c>
      <c r="C1486" t="s">
        <v>16515</v>
      </c>
      <c r="D1486" t="s">
        <v>16516</v>
      </c>
      <c r="E1486" s="17">
        <v>243194</v>
      </c>
      <c r="F1486" t="s">
        <v>16517</v>
      </c>
      <c r="G1486" s="17">
        <v>100</v>
      </c>
      <c r="H1486" t="s">
        <v>41</v>
      </c>
      <c r="I1486" t="s">
        <v>42</v>
      </c>
      <c r="J1486" t="s">
        <v>22656</v>
      </c>
      <c r="K1486">
        <f>VLOOKUP(F1486,自助机!E:H,4,FALSE)</f>
        <v>100</v>
      </c>
      <c r="L1486" t="str">
        <f t="shared" si="23"/>
        <v/>
      </c>
    </row>
    <row r="1487" spans="1:12" ht="14.25" customHeight="1">
      <c r="A1487" s="16">
        <v>42902</v>
      </c>
      <c r="B1487" s="22">
        <v>0.50878472222222226</v>
      </c>
      <c r="C1487" t="s">
        <v>447</v>
      </c>
      <c r="D1487" t="s">
        <v>448</v>
      </c>
      <c r="E1487" s="17">
        <v>243214</v>
      </c>
      <c r="F1487" t="s">
        <v>16521</v>
      </c>
      <c r="G1487" s="17">
        <v>200</v>
      </c>
      <c r="H1487" t="s">
        <v>41</v>
      </c>
      <c r="I1487" t="s">
        <v>42</v>
      </c>
      <c r="J1487" t="s">
        <v>22656</v>
      </c>
      <c r="K1487">
        <f>VLOOKUP(F1487,自助机!E:H,4,FALSE)</f>
        <v>200</v>
      </c>
      <c r="L1487" t="str">
        <f t="shared" si="23"/>
        <v/>
      </c>
    </row>
    <row r="1488" spans="1:12" ht="14.25" customHeight="1">
      <c r="A1488" s="16">
        <v>42902</v>
      </c>
      <c r="B1488" s="22">
        <v>0.51065972222222222</v>
      </c>
      <c r="C1488" t="s">
        <v>16525</v>
      </c>
      <c r="D1488" t="s">
        <v>16526</v>
      </c>
      <c r="E1488" s="17">
        <v>243239</v>
      </c>
      <c r="F1488" t="s">
        <v>16527</v>
      </c>
      <c r="G1488" s="17">
        <v>200</v>
      </c>
      <c r="H1488" t="s">
        <v>41</v>
      </c>
      <c r="I1488" t="s">
        <v>42</v>
      </c>
      <c r="J1488" t="s">
        <v>22656</v>
      </c>
      <c r="K1488">
        <f>VLOOKUP(F1488,自助机!E:H,4,FALSE)</f>
        <v>200</v>
      </c>
      <c r="L1488" t="str">
        <f t="shared" si="23"/>
        <v/>
      </c>
    </row>
    <row r="1489" spans="1:12" ht="14.25" customHeight="1">
      <c r="A1489" s="16">
        <v>42902</v>
      </c>
      <c r="B1489" s="22">
        <v>0.51098379629629631</v>
      </c>
      <c r="C1489" t="s">
        <v>16531</v>
      </c>
      <c r="D1489" t="s">
        <v>16532</v>
      </c>
      <c r="E1489" s="17">
        <v>243242</v>
      </c>
      <c r="F1489" t="s">
        <v>16533</v>
      </c>
      <c r="G1489" s="17">
        <v>200</v>
      </c>
      <c r="H1489" t="s">
        <v>41</v>
      </c>
      <c r="I1489" t="s">
        <v>42</v>
      </c>
      <c r="J1489" t="s">
        <v>22656</v>
      </c>
      <c r="K1489">
        <f>VLOOKUP(F1489,自助机!E:H,4,FALSE)</f>
        <v>200</v>
      </c>
      <c r="L1489" t="str">
        <f t="shared" si="23"/>
        <v/>
      </c>
    </row>
    <row r="1490" spans="1:12" ht="14.25" customHeight="1">
      <c r="A1490" s="16">
        <v>42902</v>
      </c>
      <c r="B1490" s="22">
        <v>0.51313657407407409</v>
      </c>
      <c r="C1490" t="s">
        <v>16537</v>
      </c>
      <c r="D1490" t="s">
        <v>16538</v>
      </c>
      <c r="E1490" s="17">
        <v>243268</v>
      </c>
      <c r="F1490" t="s">
        <v>16539</v>
      </c>
      <c r="G1490" s="17">
        <v>500</v>
      </c>
      <c r="H1490" t="s">
        <v>41</v>
      </c>
      <c r="I1490" t="s">
        <v>42</v>
      </c>
      <c r="J1490" t="s">
        <v>22656</v>
      </c>
      <c r="K1490">
        <f>VLOOKUP(F1490,自助机!E:H,4,FALSE)</f>
        <v>500</v>
      </c>
      <c r="L1490" t="str">
        <f t="shared" si="23"/>
        <v/>
      </c>
    </row>
    <row r="1491" spans="1:12" ht="14.25" customHeight="1">
      <c r="A1491" s="16">
        <v>42902</v>
      </c>
      <c r="B1491" s="22">
        <v>0.51366898148148155</v>
      </c>
      <c r="C1491" t="s">
        <v>16423</v>
      </c>
      <c r="D1491" t="s">
        <v>16424</v>
      </c>
      <c r="E1491" s="17">
        <v>243274</v>
      </c>
      <c r="F1491" t="s">
        <v>16543</v>
      </c>
      <c r="G1491" s="17">
        <v>5</v>
      </c>
      <c r="H1491" t="s">
        <v>41</v>
      </c>
      <c r="I1491" t="s">
        <v>42</v>
      </c>
      <c r="J1491" t="s">
        <v>22656</v>
      </c>
      <c r="K1491">
        <f>VLOOKUP(F1491,自助机!E:H,4,FALSE)</f>
        <v>5</v>
      </c>
      <c r="L1491" t="str">
        <f t="shared" si="23"/>
        <v/>
      </c>
    </row>
    <row r="1492" spans="1:12" ht="14.25" customHeight="1">
      <c r="A1492" s="16">
        <v>42902</v>
      </c>
      <c r="B1492" s="22">
        <v>0.51552083333333332</v>
      </c>
      <c r="C1492" t="s">
        <v>16547</v>
      </c>
      <c r="D1492" t="s">
        <v>16548</v>
      </c>
      <c r="E1492" s="17">
        <v>243303</v>
      </c>
      <c r="F1492" t="s">
        <v>16549</v>
      </c>
      <c r="G1492" s="17">
        <v>600</v>
      </c>
      <c r="H1492" t="s">
        <v>41</v>
      </c>
      <c r="I1492" t="s">
        <v>42</v>
      </c>
      <c r="J1492" t="s">
        <v>22656</v>
      </c>
      <c r="K1492">
        <f>VLOOKUP(F1492,自助机!E:H,4,FALSE)</f>
        <v>600</v>
      </c>
      <c r="L1492" t="str">
        <f t="shared" si="23"/>
        <v/>
      </c>
    </row>
    <row r="1493" spans="1:12" ht="14.25" customHeight="1">
      <c r="A1493" s="16">
        <v>42902</v>
      </c>
      <c r="B1493" s="22">
        <v>0.52315972222222229</v>
      </c>
      <c r="C1493" t="s">
        <v>16553</v>
      </c>
      <c r="D1493" t="s">
        <v>16554</v>
      </c>
      <c r="E1493" s="17">
        <v>243385</v>
      </c>
      <c r="F1493" t="s">
        <v>16555</v>
      </c>
      <c r="G1493" s="17">
        <v>10</v>
      </c>
      <c r="H1493" t="s">
        <v>41</v>
      </c>
      <c r="I1493" t="s">
        <v>42</v>
      </c>
      <c r="J1493" t="s">
        <v>22656</v>
      </c>
      <c r="K1493">
        <f>VLOOKUP(F1493,自助机!E:H,4,FALSE)</f>
        <v>10</v>
      </c>
      <c r="L1493" t="str">
        <f t="shared" si="23"/>
        <v/>
      </c>
    </row>
    <row r="1494" spans="1:12" ht="14.25" customHeight="1">
      <c r="A1494" s="16">
        <v>42902</v>
      </c>
      <c r="B1494" s="22">
        <v>0.53074074074074074</v>
      </c>
      <c r="C1494" t="s">
        <v>117</v>
      </c>
      <c r="D1494" t="s">
        <v>118</v>
      </c>
      <c r="E1494" s="17">
        <v>243436</v>
      </c>
      <c r="F1494" t="s">
        <v>16565</v>
      </c>
      <c r="G1494" s="17">
        <v>1000</v>
      </c>
      <c r="H1494" t="s">
        <v>41</v>
      </c>
      <c r="I1494" t="s">
        <v>42</v>
      </c>
      <c r="J1494" t="s">
        <v>22656</v>
      </c>
      <c r="K1494">
        <f>VLOOKUP(F1494,自助机!E:H,4,FALSE)</f>
        <v>1000</v>
      </c>
      <c r="L1494" t="str">
        <f t="shared" si="23"/>
        <v/>
      </c>
    </row>
    <row r="1495" spans="1:12" ht="14.25" customHeight="1">
      <c r="A1495" s="16">
        <v>42902</v>
      </c>
      <c r="B1495" s="22">
        <v>0.53093749999999995</v>
      </c>
      <c r="C1495" t="s">
        <v>16559</v>
      </c>
      <c r="D1495" t="s">
        <v>16560</v>
      </c>
      <c r="E1495" s="17">
        <v>243437</v>
      </c>
      <c r="F1495" t="s">
        <v>16561</v>
      </c>
      <c r="G1495" s="17">
        <v>500</v>
      </c>
      <c r="H1495" t="s">
        <v>41</v>
      </c>
      <c r="I1495" t="s">
        <v>42</v>
      </c>
      <c r="J1495" t="s">
        <v>22656</v>
      </c>
      <c r="K1495">
        <f>VLOOKUP(F1495,自助机!E:H,4,FALSE)</f>
        <v>500</v>
      </c>
      <c r="L1495" t="str">
        <f t="shared" si="23"/>
        <v/>
      </c>
    </row>
    <row r="1496" spans="1:12" ht="14.25" customHeight="1">
      <c r="A1496" s="16">
        <v>42902</v>
      </c>
      <c r="B1496" s="22">
        <v>0.53276620370370364</v>
      </c>
      <c r="C1496" t="s">
        <v>468</v>
      </c>
      <c r="D1496" t="s">
        <v>469</v>
      </c>
      <c r="E1496" s="17">
        <v>243456</v>
      </c>
      <c r="F1496" t="s">
        <v>16569</v>
      </c>
      <c r="G1496" s="17">
        <v>584</v>
      </c>
      <c r="H1496" t="s">
        <v>41</v>
      </c>
      <c r="I1496" t="s">
        <v>42</v>
      </c>
      <c r="J1496" t="s">
        <v>22656</v>
      </c>
      <c r="K1496">
        <f>VLOOKUP(F1496,自助机!E:H,4,FALSE)</f>
        <v>584</v>
      </c>
      <c r="L1496" t="str">
        <f t="shared" si="23"/>
        <v/>
      </c>
    </row>
    <row r="1497" spans="1:12" ht="14.25" customHeight="1">
      <c r="A1497" s="16">
        <v>42902</v>
      </c>
      <c r="B1497" s="22">
        <v>0.53686342592592595</v>
      </c>
      <c r="C1497" t="s">
        <v>16573</v>
      </c>
      <c r="D1497" t="s">
        <v>16574</v>
      </c>
      <c r="E1497" s="17">
        <v>243478</v>
      </c>
      <c r="F1497" t="s">
        <v>16575</v>
      </c>
      <c r="G1497" s="17">
        <v>100</v>
      </c>
      <c r="H1497" t="s">
        <v>41</v>
      </c>
      <c r="I1497" t="s">
        <v>42</v>
      </c>
      <c r="J1497" t="s">
        <v>22656</v>
      </c>
      <c r="K1497">
        <f>VLOOKUP(F1497,自助机!E:H,4,FALSE)</f>
        <v>100</v>
      </c>
      <c r="L1497" t="str">
        <f t="shared" si="23"/>
        <v/>
      </c>
    </row>
    <row r="1498" spans="1:12" ht="14.25" customHeight="1">
      <c r="A1498" s="16">
        <v>42902</v>
      </c>
      <c r="B1498" s="22">
        <v>0.54143518518518519</v>
      </c>
      <c r="C1498" t="s">
        <v>16579</v>
      </c>
      <c r="D1498" t="s">
        <v>15958</v>
      </c>
      <c r="E1498" s="17">
        <v>243498</v>
      </c>
      <c r="F1498" t="s">
        <v>16580</v>
      </c>
      <c r="G1498" s="17">
        <v>50</v>
      </c>
      <c r="H1498" t="s">
        <v>41</v>
      </c>
      <c r="I1498" t="s">
        <v>42</v>
      </c>
      <c r="J1498" t="s">
        <v>22656</v>
      </c>
      <c r="K1498">
        <f>VLOOKUP(F1498,自助机!E:H,4,FALSE)</f>
        <v>50</v>
      </c>
      <c r="L1498" t="str">
        <f t="shared" si="23"/>
        <v/>
      </c>
    </row>
    <row r="1499" spans="1:12" ht="14.25" customHeight="1">
      <c r="A1499" s="16">
        <v>42902</v>
      </c>
      <c r="B1499" s="22">
        <v>0.54300925925925925</v>
      </c>
      <c r="C1499" t="s">
        <v>16584</v>
      </c>
      <c r="D1499" t="s">
        <v>16585</v>
      </c>
      <c r="E1499" s="17">
        <v>243513</v>
      </c>
      <c r="F1499" t="s">
        <v>16586</v>
      </c>
      <c r="G1499" s="17">
        <v>20</v>
      </c>
      <c r="H1499" t="s">
        <v>41</v>
      </c>
      <c r="I1499" t="s">
        <v>42</v>
      </c>
      <c r="J1499" t="s">
        <v>22656</v>
      </c>
      <c r="K1499">
        <f>VLOOKUP(F1499,自助机!E:H,4,FALSE)</f>
        <v>20</v>
      </c>
      <c r="L1499" t="str">
        <f t="shared" si="23"/>
        <v/>
      </c>
    </row>
    <row r="1500" spans="1:12" ht="14.25" customHeight="1">
      <c r="A1500" s="16">
        <v>42902</v>
      </c>
      <c r="B1500" s="22">
        <v>0.54849537037037044</v>
      </c>
      <c r="C1500" t="s">
        <v>16590</v>
      </c>
      <c r="D1500" t="s">
        <v>16591</v>
      </c>
      <c r="E1500" s="17">
        <v>243568</v>
      </c>
      <c r="F1500" t="s">
        <v>16592</v>
      </c>
      <c r="G1500" s="17">
        <v>1000</v>
      </c>
      <c r="H1500" t="s">
        <v>41</v>
      </c>
      <c r="I1500" t="s">
        <v>42</v>
      </c>
      <c r="J1500" t="s">
        <v>22656</v>
      </c>
      <c r="K1500">
        <f>VLOOKUP(F1500,自助机!E:H,4,FALSE)</f>
        <v>1000</v>
      </c>
      <c r="L1500" t="str">
        <f t="shared" si="23"/>
        <v/>
      </c>
    </row>
    <row r="1501" spans="1:12" ht="14.25" customHeight="1">
      <c r="A1501" s="16">
        <v>42902</v>
      </c>
      <c r="B1501" s="22">
        <v>0.54871527777777784</v>
      </c>
      <c r="C1501" t="s">
        <v>16596</v>
      </c>
      <c r="D1501" t="s">
        <v>16597</v>
      </c>
      <c r="E1501" s="17">
        <v>243571</v>
      </c>
      <c r="F1501" t="s">
        <v>16598</v>
      </c>
      <c r="G1501" s="17">
        <v>50</v>
      </c>
      <c r="H1501" t="s">
        <v>41</v>
      </c>
      <c r="I1501" t="s">
        <v>42</v>
      </c>
      <c r="J1501" t="s">
        <v>22656</v>
      </c>
      <c r="K1501">
        <f>VLOOKUP(F1501,自助机!E:H,4,FALSE)</f>
        <v>50</v>
      </c>
      <c r="L1501" t="str">
        <f t="shared" si="23"/>
        <v/>
      </c>
    </row>
    <row r="1502" spans="1:12" ht="14.25" customHeight="1">
      <c r="A1502" s="16">
        <v>42902</v>
      </c>
      <c r="B1502" s="22">
        <v>0.55265046296296294</v>
      </c>
      <c r="C1502" t="s">
        <v>16602</v>
      </c>
      <c r="D1502" t="s">
        <v>16603</v>
      </c>
      <c r="E1502" s="17">
        <v>243604</v>
      </c>
      <c r="F1502" t="s">
        <v>16604</v>
      </c>
      <c r="G1502" s="17">
        <v>10</v>
      </c>
      <c r="H1502" t="s">
        <v>41</v>
      </c>
      <c r="I1502" t="s">
        <v>42</v>
      </c>
      <c r="J1502" t="s">
        <v>22656</v>
      </c>
      <c r="K1502">
        <f>VLOOKUP(F1502,自助机!E:H,4,FALSE)</f>
        <v>10</v>
      </c>
      <c r="L1502" t="str">
        <f t="shared" si="23"/>
        <v/>
      </c>
    </row>
    <row r="1503" spans="1:12" ht="14.25" customHeight="1">
      <c r="A1503" s="16">
        <v>42902</v>
      </c>
      <c r="B1503" s="22">
        <v>0.56781249999999994</v>
      </c>
      <c r="C1503" t="s">
        <v>16612</v>
      </c>
      <c r="D1503" t="s">
        <v>16613</v>
      </c>
      <c r="E1503" s="17">
        <v>243724</v>
      </c>
      <c r="F1503" t="s">
        <v>16614</v>
      </c>
      <c r="G1503" s="17">
        <v>2000</v>
      </c>
      <c r="H1503" t="s">
        <v>41</v>
      </c>
      <c r="I1503" t="s">
        <v>42</v>
      </c>
      <c r="J1503" t="s">
        <v>22656</v>
      </c>
      <c r="K1503">
        <f>VLOOKUP(F1503,自助机!E:H,4,FALSE)</f>
        <v>2000</v>
      </c>
      <c r="L1503" t="str">
        <f t="shared" si="23"/>
        <v/>
      </c>
    </row>
    <row r="1504" spans="1:12" ht="14.25" customHeight="1">
      <c r="A1504" s="16">
        <v>42902</v>
      </c>
      <c r="B1504" s="22">
        <v>0.56792824074074078</v>
      </c>
      <c r="C1504" t="s">
        <v>1320</v>
      </c>
      <c r="D1504" t="s">
        <v>1321</v>
      </c>
      <c r="E1504" s="17">
        <v>243728</v>
      </c>
      <c r="F1504" t="s">
        <v>16608</v>
      </c>
      <c r="G1504" s="17">
        <v>2000</v>
      </c>
      <c r="H1504" t="s">
        <v>41</v>
      </c>
      <c r="I1504" t="s">
        <v>42</v>
      </c>
      <c r="J1504" t="s">
        <v>22656</v>
      </c>
      <c r="K1504">
        <f>VLOOKUP(F1504,自助机!E:H,4,FALSE)</f>
        <v>2000</v>
      </c>
      <c r="L1504" t="str">
        <f t="shared" si="23"/>
        <v/>
      </c>
    </row>
    <row r="1505" spans="1:12" ht="14.25" customHeight="1">
      <c r="A1505" s="16">
        <v>42902</v>
      </c>
      <c r="B1505" s="22">
        <v>0.56885416666666666</v>
      </c>
      <c r="C1505" t="s">
        <v>16618</v>
      </c>
      <c r="D1505" t="s">
        <v>16619</v>
      </c>
      <c r="E1505" s="17">
        <v>243741</v>
      </c>
      <c r="F1505" t="s">
        <v>16620</v>
      </c>
      <c r="G1505" s="17">
        <v>100</v>
      </c>
      <c r="H1505" t="s">
        <v>41</v>
      </c>
      <c r="I1505" t="s">
        <v>42</v>
      </c>
      <c r="J1505" t="s">
        <v>22656</v>
      </c>
      <c r="K1505">
        <f>VLOOKUP(F1505,自助机!E:H,4,FALSE)</f>
        <v>100</v>
      </c>
      <c r="L1505" t="str">
        <f t="shared" si="23"/>
        <v/>
      </c>
    </row>
    <row r="1506" spans="1:12" ht="14.25" customHeight="1">
      <c r="A1506" s="16">
        <v>42902</v>
      </c>
      <c r="B1506" s="22">
        <v>0.57184027777777779</v>
      </c>
      <c r="C1506" t="s">
        <v>305</v>
      </c>
      <c r="D1506" t="s">
        <v>306</v>
      </c>
      <c r="E1506" s="17">
        <v>243783</v>
      </c>
      <c r="F1506" t="s">
        <v>16624</v>
      </c>
      <c r="G1506" s="17">
        <v>100</v>
      </c>
      <c r="H1506" t="s">
        <v>41</v>
      </c>
      <c r="I1506" t="s">
        <v>42</v>
      </c>
      <c r="J1506" t="s">
        <v>22656</v>
      </c>
      <c r="K1506">
        <f>VLOOKUP(F1506,自助机!E:H,4,FALSE)</f>
        <v>100</v>
      </c>
      <c r="L1506" t="str">
        <f t="shared" si="23"/>
        <v/>
      </c>
    </row>
    <row r="1507" spans="1:12" ht="14.25" customHeight="1">
      <c r="A1507" s="16">
        <v>42902</v>
      </c>
      <c r="B1507" s="22">
        <v>0.5725810185185185</v>
      </c>
      <c r="C1507" t="s">
        <v>16634</v>
      </c>
      <c r="D1507" t="s">
        <v>16635</v>
      </c>
      <c r="E1507" s="17">
        <v>243793</v>
      </c>
      <c r="F1507" t="s">
        <v>16636</v>
      </c>
      <c r="G1507" s="17">
        <v>300</v>
      </c>
      <c r="H1507" t="s">
        <v>41</v>
      </c>
      <c r="I1507" t="s">
        <v>42</v>
      </c>
      <c r="J1507" t="s">
        <v>22656</v>
      </c>
      <c r="K1507">
        <f>VLOOKUP(F1507,自助机!E:H,4,FALSE)</f>
        <v>300</v>
      </c>
      <c r="L1507" t="str">
        <f t="shared" si="23"/>
        <v/>
      </c>
    </row>
    <row r="1508" spans="1:12" ht="14.25" customHeight="1">
      <c r="A1508" s="16">
        <v>42902</v>
      </c>
      <c r="B1508" s="22">
        <v>0.5725810185185185</v>
      </c>
      <c r="C1508" t="s">
        <v>16628</v>
      </c>
      <c r="D1508" t="s">
        <v>16629</v>
      </c>
      <c r="E1508" s="17">
        <v>243794</v>
      </c>
      <c r="F1508" t="s">
        <v>16630</v>
      </c>
      <c r="G1508" s="17">
        <v>5000</v>
      </c>
      <c r="H1508" t="s">
        <v>41</v>
      </c>
      <c r="I1508" t="s">
        <v>42</v>
      </c>
      <c r="J1508" t="s">
        <v>22656</v>
      </c>
      <c r="K1508">
        <f>VLOOKUP(F1508,自助机!E:H,4,FALSE)</f>
        <v>5000</v>
      </c>
      <c r="L1508" t="str">
        <f t="shared" si="23"/>
        <v/>
      </c>
    </row>
    <row r="1509" spans="1:12" ht="14.25" customHeight="1">
      <c r="A1509" s="16">
        <v>42902</v>
      </c>
      <c r="B1509" s="22">
        <v>0.57724537037037038</v>
      </c>
      <c r="C1509" t="s">
        <v>107</v>
      </c>
      <c r="D1509" t="s">
        <v>108</v>
      </c>
      <c r="E1509" s="17">
        <v>243854</v>
      </c>
      <c r="F1509" t="s">
        <v>16640</v>
      </c>
      <c r="G1509" s="17">
        <v>20</v>
      </c>
      <c r="H1509" t="s">
        <v>41</v>
      </c>
      <c r="I1509" t="s">
        <v>42</v>
      </c>
      <c r="J1509" t="s">
        <v>22656</v>
      </c>
      <c r="K1509">
        <f>VLOOKUP(F1509,自助机!E:H,4,FALSE)</f>
        <v>20</v>
      </c>
      <c r="L1509" t="str">
        <f t="shared" si="23"/>
        <v/>
      </c>
    </row>
    <row r="1510" spans="1:12" ht="14.25" customHeight="1">
      <c r="A1510" s="16">
        <v>42902</v>
      </c>
      <c r="B1510" s="22">
        <v>0.57747685185185182</v>
      </c>
      <c r="C1510" t="s">
        <v>16644</v>
      </c>
      <c r="D1510" t="s">
        <v>16645</v>
      </c>
      <c r="E1510" s="17">
        <v>243860</v>
      </c>
      <c r="F1510" t="s">
        <v>16646</v>
      </c>
      <c r="G1510" s="17">
        <v>50</v>
      </c>
      <c r="H1510" t="s">
        <v>41</v>
      </c>
      <c r="I1510" t="s">
        <v>42</v>
      </c>
      <c r="J1510" t="s">
        <v>22656</v>
      </c>
      <c r="K1510">
        <f>VLOOKUP(F1510,自助机!E:H,4,FALSE)</f>
        <v>50</v>
      </c>
      <c r="L1510" t="str">
        <f t="shared" si="23"/>
        <v/>
      </c>
    </row>
    <row r="1511" spans="1:12" ht="14.25" customHeight="1">
      <c r="A1511" s="16">
        <v>42902</v>
      </c>
      <c r="B1511" s="22">
        <v>0.58112268518518517</v>
      </c>
      <c r="C1511" t="s">
        <v>16650</v>
      </c>
      <c r="D1511" t="s">
        <v>16651</v>
      </c>
      <c r="E1511" s="17">
        <v>243904</v>
      </c>
      <c r="F1511" t="s">
        <v>16652</v>
      </c>
      <c r="G1511" s="17">
        <v>300</v>
      </c>
      <c r="H1511" t="s">
        <v>41</v>
      </c>
      <c r="I1511" t="s">
        <v>42</v>
      </c>
      <c r="J1511" t="s">
        <v>22656</v>
      </c>
      <c r="K1511">
        <f>VLOOKUP(F1511,自助机!E:H,4,FALSE)</f>
        <v>300</v>
      </c>
      <c r="L1511" t="str">
        <f t="shared" si="23"/>
        <v/>
      </c>
    </row>
    <row r="1512" spans="1:12" ht="14.25" customHeight="1">
      <c r="A1512" s="16">
        <v>42902</v>
      </c>
      <c r="B1512" s="22">
        <v>0.58152777777777775</v>
      </c>
      <c r="C1512" t="s">
        <v>16656</v>
      </c>
      <c r="D1512" t="s">
        <v>16657</v>
      </c>
      <c r="E1512" s="17">
        <v>243915</v>
      </c>
      <c r="F1512" t="s">
        <v>16658</v>
      </c>
      <c r="G1512" s="17">
        <v>300</v>
      </c>
      <c r="H1512" t="s">
        <v>41</v>
      </c>
      <c r="I1512" t="s">
        <v>42</v>
      </c>
      <c r="J1512" t="s">
        <v>22656</v>
      </c>
      <c r="K1512">
        <f>VLOOKUP(F1512,自助机!E:H,4,FALSE)</f>
        <v>300</v>
      </c>
      <c r="L1512" t="str">
        <f t="shared" si="23"/>
        <v/>
      </c>
    </row>
    <row r="1513" spans="1:12" ht="14.25" customHeight="1">
      <c r="A1513" s="16">
        <v>42902</v>
      </c>
      <c r="B1513" s="22">
        <v>0.58483796296296298</v>
      </c>
      <c r="C1513" t="s">
        <v>16662</v>
      </c>
      <c r="D1513" t="s">
        <v>16663</v>
      </c>
      <c r="E1513" s="17">
        <v>243984</v>
      </c>
      <c r="F1513" t="s">
        <v>16664</v>
      </c>
      <c r="G1513" s="17">
        <v>20</v>
      </c>
      <c r="H1513" t="s">
        <v>41</v>
      </c>
      <c r="I1513" t="s">
        <v>42</v>
      </c>
      <c r="J1513" t="s">
        <v>22656</v>
      </c>
      <c r="K1513">
        <f>VLOOKUP(F1513,自助机!E:H,4,FALSE)</f>
        <v>20</v>
      </c>
      <c r="L1513" t="str">
        <f t="shared" si="23"/>
        <v/>
      </c>
    </row>
    <row r="1514" spans="1:12" ht="14.25" customHeight="1">
      <c r="A1514" s="16">
        <v>42902</v>
      </c>
      <c r="B1514" s="22">
        <v>0.58489583333333328</v>
      </c>
      <c r="C1514" t="s">
        <v>16668</v>
      </c>
      <c r="D1514" t="s">
        <v>16669</v>
      </c>
      <c r="E1514" s="17">
        <v>243986</v>
      </c>
      <c r="F1514" t="s">
        <v>16670</v>
      </c>
      <c r="G1514" s="17">
        <v>50</v>
      </c>
      <c r="H1514" t="s">
        <v>41</v>
      </c>
      <c r="I1514" t="s">
        <v>42</v>
      </c>
      <c r="J1514" t="s">
        <v>22656</v>
      </c>
      <c r="K1514">
        <f>VLOOKUP(F1514,自助机!E:H,4,FALSE)</f>
        <v>50</v>
      </c>
      <c r="L1514" t="str">
        <f t="shared" si="23"/>
        <v/>
      </c>
    </row>
    <row r="1515" spans="1:12" ht="14.25" customHeight="1">
      <c r="A1515" s="16">
        <v>42902</v>
      </c>
      <c r="B1515" s="22">
        <v>0.58552083333333338</v>
      </c>
      <c r="C1515" t="s">
        <v>16674</v>
      </c>
      <c r="D1515" t="s">
        <v>16675</v>
      </c>
      <c r="E1515" s="17">
        <v>243998</v>
      </c>
      <c r="F1515" t="s">
        <v>16676</v>
      </c>
      <c r="G1515" s="17">
        <v>5</v>
      </c>
      <c r="H1515" t="s">
        <v>41</v>
      </c>
      <c r="I1515" t="s">
        <v>42</v>
      </c>
      <c r="J1515" t="s">
        <v>22656</v>
      </c>
      <c r="K1515">
        <f>VLOOKUP(F1515,自助机!E:H,4,FALSE)</f>
        <v>5</v>
      </c>
      <c r="L1515" t="str">
        <f t="shared" si="23"/>
        <v/>
      </c>
    </row>
    <row r="1516" spans="1:12" ht="14.25" customHeight="1">
      <c r="A1516" s="16">
        <v>42902</v>
      </c>
      <c r="B1516" s="22">
        <v>0.58758101851851852</v>
      </c>
      <c r="C1516" t="s">
        <v>16680</v>
      </c>
      <c r="D1516" t="s">
        <v>16681</v>
      </c>
      <c r="E1516" s="17">
        <v>244057</v>
      </c>
      <c r="F1516" t="s">
        <v>16682</v>
      </c>
      <c r="G1516" s="17">
        <v>200</v>
      </c>
      <c r="H1516" t="s">
        <v>41</v>
      </c>
      <c r="I1516" t="s">
        <v>42</v>
      </c>
      <c r="J1516" t="s">
        <v>22656</v>
      </c>
      <c r="K1516">
        <f>VLOOKUP(F1516,自助机!E:H,4,FALSE)</f>
        <v>200</v>
      </c>
      <c r="L1516" t="str">
        <f t="shared" si="23"/>
        <v/>
      </c>
    </row>
    <row r="1517" spans="1:12" ht="14.25" customHeight="1">
      <c r="A1517" s="16">
        <v>42902</v>
      </c>
      <c r="B1517" s="22">
        <v>0.5880671296296297</v>
      </c>
      <c r="C1517" t="s">
        <v>16602</v>
      </c>
      <c r="D1517" t="s">
        <v>16603</v>
      </c>
      <c r="E1517" s="17">
        <v>244076</v>
      </c>
      <c r="F1517" t="s">
        <v>16686</v>
      </c>
      <c r="G1517" s="17">
        <v>200</v>
      </c>
      <c r="H1517" t="s">
        <v>41</v>
      </c>
      <c r="I1517" t="s">
        <v>42</v>
      </c>
      <c r="J1517" t="s">
        <v>22656</v>
      </c>
      <c r="K1517">
        <f>VLOOKUP(F1517,自助机!E:H,4,FALSE)</f>
        <v>200</v>
      </c>
      <c r="L1517" t="str">
        <f t="shared" si="23"/>
        <v/>
      </c>
    </row>
    <row r="1518" spans="1:12" ht="14.25" customHeight="1">
      <c r="A1518" s="16">
        <v>42902</v>
      </c>
      <c r="B1518" s="22">
        <v>0.5915393518518518</v>
      </c>
      <c r="C1518" t="s">
        <v>16690</v>
      </c>
      <c r="D1518" t="s">
        <v>16691</v>
      </c>
      <c r="E1518" s="17">
        <v>244178</v>
      </c>
      <c r="F1518" t="s">
        <v>16692</v>
      </c>
      <c r="G1518" s="17">
        <v>100</v>
      </c>
      <c r="H1518" t="s">
        <v>41</v>
      </c>
      <c r="I1518" t="s">
        <v>42</v>
      </c>
      <c r="J1518" t="s">
        <v>22656</v>
      </c>
      <c r="K1518">
        <f>VLOOKUP(F1518,自助机!E:H,4,FALSE)</f>
        <v>100</v>
      </c>
      <c r="L1518" t="str">
        <f t="shared" si="23"/>
        <v/>
      </c>
    </row>
    <row r="1519" spans="1:12" ht="14.25" customHeight="1">
      <c r="A1519" s="16">
        <v>42902</v>
      </c>
      <c r="B1519" s="22">
        <v>0.59259259259259256</v>
      </c>
      <c r="C1519" t="s">
        <v>16696</v>
      </c>
      <c r="D1519" t="s">
        <v>16697</v>
      </c>
      <c r="E1519" s="17">
        <v>244211</v>
      </c>
      <c r="F1519" t="s">
        <v>16698</v>
      </c>
      <c r="G1519" s="17">
        <v>1000</v>
      </c>
      <c r="H1519" t="s">
        <v>41</v>
      </c>
      <c r="I1519" t="s">
        <v>42</v>
      </c>
      <c r="J1519" t="s">
        <v>22656</v>
      </c>
      <c r="K1519">
        <f>VLOOKUP(F1519,自助机!E:H,4,FALSE)</f>
        <v>1000</v>
      </c>
      <c r="L1519" t="str">
        <f t="shared" si="23"/>
        <v/>
      </c>
    </row>
    <row r="1520" spans="1:12" ht="14.25" customHeight="1">
      <c r="A1520" s="16">
        <v>42902</v>
      </c>
      <c r="B1520" s="22">
        <v>0.5934490740740741</v>
      </c>
      <c r="C1520" t="s">
        <v>16702</v>
      </c>
      <c r="D1520" t="s">
        <v>16703</v>
      </c>
      <c r="E1520" s="17">
        <v>244246</v>
      </c>
      <c r="F1520" t="s">
        <v>16704</v>
      </c>
      <c r="G1520" s="17">
        <v>300</v>
      </c>
      <c r="H1520" t="s">
        <v>41</v>
      </c>
      <c r="I1520" t="s">
        <v>42</v>
      </c>
      <c r="J1520" t="s">
        <v>22656</v>
      </c>
      <c r="K1520">
        <f>VLOOKUP(F1520,自助机!E:H,4,FALSE)</f>
        <v>300</v>
      </c>
      <c r="L1520" t="str">
        <f t="shared" si="23"/>
        <v/>
      </c>
    </row>
    <row r="1521" spans="1:12" ht="14.25" customHeight="1">
      <c r="A1521" s="16">
        <v>42902</v>
      </c>
      <c r="B1521" s="22">
        <v>0.59490740740740744</v>
      </c>
      <c r="C1521" t="s">
        <v>16708</v>
      </c>
      <c r="D1521" t="s">
        <v>16709</v>
      </c>
      <c r="E1521" s="17">
        <v>244296</v>
      </c>
      <c r="F1521" t="s">
        <v>16710</v>
      </c>
      <c r="G1521" s="17">
        <v>10</v>
      </c>
      <c r="H1521" t="s">
        <v>41</v>
      </c>
      <c r="I1521" t="s">
        <v>42</v>
      </c>
      <c r="J1521" t="s">
        <v>22656</v>
      </c>
      <c r="K1521">
        <f>VLOOKUP(F1521,自助机!E:H,4,FALSE)</f>
        <v>10</v>
      </c>
      <c r="L1521" t="str">
        <f t="shared" si="23"/>
        <v/>
      </c>
    </row>
    <row r="1522" spans="1:12" ht="14.25" customHeight="1">
      <c r="A1522" s="16">
        <v>42902</v>
      </c>
      <c r="B1522" s="22">
        <v>0.59581018518518525</v>
      </c>
      <c r="C1522" t="s">
        <v>16720</v>
      </c>
      <c r="D1522" t="s">
        <v>16721</v>
      </c>
      <c r="E1522" s="17">
        <v>244332</v>
      </c>
      <c r="F1522" t="s">
        <v>16722</v>
      </c>
      <c r="G1522" s="17">
        <v>100</v>
      </c>
      <c r="H1522" t="s">
        <v>41</v>
      </c>
      <c r="I1522" t="s">
        <v>42</v>
      </c>
      <c r="J1522" t="s">
        <v>22656</v>
      </c>
      <c r="K1522">
        <f>VLOOKUP(F1522,自助机!E:H,4,FALSE)</f>
        <v>100</v>
      </c>
      <c r="L1522" t="str">
        <f t="shared" si="23"/>
        <v/>
      </c>
    </row>
    <row r="1523" spans="1:12" ht="14.25" customHeight="1">
      <c r="A1523" s="16">
        <v>42902</v>
      </c>
      <c r="B1523" s="22">
        <v>0.59586805555555555</v>
      </c>
      <c r="C1523" t="s">
        <v>16714</v>
      </c>
      <c r="D1523" t="s">
        <v>16715</v>
      </c>
      <c r="E1523" s="17">
        <v>244335</v>
      </c>
      <c r="F1523" t="s">
        <v>16716</v>
      </c>
      <c r="G1523" s="17">
        <v>100</v>
      </c>
      <c r="H1523" t="s">
        <v>41</v>
      </c>
      <c r="I1523" t="s">
        <v>42</v>
      </c>
      <c r="J1523" t="s">
        <v>22656</v>
      </c>
      <c r="K1523">
        <f>VLOOKUP(F1523,自助机!E:H,4,FALSE)</f>
        <v>100</v>
      </c>
      <c r="L1523" t="str">
        <f t="shared" si="23"/>
        <v/>
      </c>
    </row>
    <row r="1524" spans="1:12" ht="14.25" customHeight="1">
      <c r="A1524" s="16">
        <v>42902</v>
      </c>
      <c r="B1524" s="22">
        <v>0.59751157407407407</v>
      </c>
      <c r="C1524" t="s">
        <v>16726</v>
      </c>
      <c r="D1524" t="s">
        <v>16727</v>
      </c>
      <c r="E1524" s="17">
        <v>244404</v>
      </c>
      <c r="F1524" t="s">
        <v>16728</v>
      </c>
      <c r="G1524" s="17">
        <v>1000</v>
      </c>
      <c r="H1524" t="s">
        <v>41</v>
      </c>
      <c r="I1524" t="s">
        <v>42</v>
      </c>
      <c r="J1524" t="s">
        <v>22656</v>
      </c>
      <c r="K1524">
        <f>VLOOKUP(F1524,自助机!E:H,4,FALSE)</f>
        <v>1000</v>
      </c>
      <c r="L1524" t="str">
        <f t="shared" si="23"/>
        <v/>
      </c>
    </row>
    <row r="1525" spans="1:12" ht="14.25" customHeight="1">
      <c r="A1525" s="16">
        <v>42902</v>
      </c>
      <c r="B1525" s="22">
        <v>0.59864583333333332</v>
      </c>
      <c r="C1525" t="s">
        <v>16732</v>
      </c>
      <c r="D1525" t="s">
        <v>16733</v>
      </c>
      <c r="E1525" s="17">
        <v>244473</v>
      </c>
      <c r="F1525" t="s">
        <v>16734</v>
      </c>
      <c r="G1525" s="17">
        <v>50</v>
      </c>
      <c r="H1525" t="s">
        <v>41</v>
      </c>
      <c r="I1525" t="s">
        <v>42</v>
      </c>
      <c r="J1525" t="s">
        <v>22656</v>
      </c>
      <c r="K1525">
        <f>VLOOKUP(F1525,自助机!E:H,4,FALSE)</f>
        <v>50</v>
      </c>
      <c r="L1525" t="str">
        <f t="shared" si="23"/>
        <v/>
      </c>
    </row>
    <row r="1526" spans="1:12" ht="14.25" customHeight="1">
      <c r="A1526" s="16">
        <v>42902</v>
      </c>
      <c r="B1526" s="22">
        <v>0.59956018518518517</v>
      </c>
      <c r="C1526" t="s">
        <v>226</v>
      </c>
      <c r="D1526" t="s">
        <v>227</v>
      </c>
      <c r="E1526" s="17">
        <v>244515</v>
      </c>
      <c r="F1526" t="s">
        <v>16738</v>
      </c>
      <c r="G1526" s="17">
        <v>500</v>
      </c>
      <c r="H1526" t="s">
        <v>41</v>
      </c>
      <c r="I1526" t="s">
        <v>42</v>
      </c>
      <c r="J1526" t="s">
        <v>22656</v>
      </c>
      <c r="K1526">
        <f>VLOOKUP(F1526,自助机!E:H,4,FALSE)</f>
        <v>500</v>
      </c>
      <c r="L1526" t="str">
        <f t="shared" si="23"/>
        <v/>
      </c>
    </row>
    <row r="1527" spans="1:12" ht="14.25" customHeight="1">
      <c r="A1527" s="16">
        <v>42902</v>
      </c>
      <c r="B1527" s="22">
        <v>0.60067129629629623</v>
      </c>
      <c r="C1527" t="s">
        <v>16742</v>
      </c>
      <c r="D1527" t="s">
        <v>16743</v>
      </c>
      <c r="E1527" s="17">
        <v>244565</v>
      </c>
      <c r="F1527" t="s">
        <v>16744</v>
      </c>
      <c r="G1527" s="17">
        <v>1000</v>
      </c>
      <c r="H1527" t="s">
        <v>41</v>
      </c>
      <c r="I1527" t="s">
        <v>42</v>
      </c>
      <c r="J1527" t="s">
        <v>22656</v>
      </c>
      <c r="K1527">
        <f>VLOOKUP(F1527,自助机!E:H,4,FALSE)</f>
        <v>1000</v>
      </c>
      <c r="L1527" t="str">
        <f t="shared" si="23"/>
        <v/>
      </c>
    </row>
    <row r="1528" spans="1:12" ht="14.25" customHeight="1">
      <c r="A1528" s="16">
        <v>42902</v>
      </c>
      <c r="B1528" s="22">
        <v>0.6013425925925926</v>
      </c>
      <c r="C1528" t="s">
        <v>12681</v>
      </c>
      <c r="D1528" t="s">
        <v>12682</v>
      </c>
      <c r="E1528" s="17">
        <v>244599</v>
      </c>
      <c r="F1528" t="s">
        <v>16748</v>
      </c>
      <c r="G1528" s="17">
        <v>170</v>
      </c>
      <c r="H1528" t="s">
        <v>41</v>
      </c>
      <c r="I1528" t="s">
        <v>42</v>
      </c>
      <c r="J1528" t="s">
        <v>22656</v>
      </c>
      <c r="K1528">
        <f>VLOOKUP(F1528,自助机!E:H,4,FALSE)</f>
        <v>170</v>
      </c>
      <c r="L1528" t="str">
        <f t="shared" si="23"/>
        <v/>
      </c>
    </row>
    <row r="1529" spans="1:12" ht="14.25" customHeight="1">
      <c r="A1529" s="16">
        <v>42902</v>
      </c>
      <c r="B1529" s="22">
        <v>0.60143518518518524</v>
      </c>
      <c r="C1529" t="s">
        <v>16752</v>
      </c>
      <c r="D1529" t="s">
        <v>16753</v>
      </c>
      <c r="E1529" s="17">
        <v>244606</v>
      </c>
      <c r="F1529" t="s">
        <v>16754</v>
      </c>
      <c r="G1529" s="17">
        <v>100</v>
      </c>
      <c r="H1529" t="s">
        <v>41</v>
      </c>
      <c r="I1529" t="s">
        <v>42</v>
      </c>
      <c r="J1529" t="s">
        <v>22656</v>
      </c>
      <c r="K1529">
        <f>VLOOKUP(F1529,自助机!E:H,4,FALSE)</f>
        <v>100</v>
      </c>
      <c r="L1529" t="str">
        <f t="shared" si="23"/>
        <v/>
      </c>
    </row>
    <row r="1530" spans="1:12" ht="14.25" customHeight="1">
      <c r="A1530" s="16">
        <v>42902</v>
      </c>
      <c r="B1530" s="22">
        <v>0.60145833333333332</v>
      </c>
      <c r="C1530" t="s">
        <v>16742</v>
      </c>
      <c r="D1530" t="s">
        <v>16743</v>
      </c>
      <c r="E1530" s="17">
        <v>244608</v>
      </c>
      <c r="F1530" t="s">
        <v>16758</v>
      </c>
      <c r="G1530" s="17">
        <v>100</v>
      </c>
      <c r="H1530" t="s">
        <v>41</v>
      </c>
      <c r="I1530" t="s">
        <v>42</v>
      </c>
      <c r="J1530" t="s">
        <v>22656</v>
      </c>
      <c r="K1530">
        <f>VLOOKUP(F1530,自助机!E:H,4,FALSE)</f>
        <v>100</v>
      </c>
      <c r="L1530" t="str">
        <f t="shared" si="23"/>
        <v/>
      </c>
    </row>
    <row r="1531" spans="1:12" ht="14.25" customHeight="1">
      <c r="A1531" s="16">
        <v>42902</v>
      </c>
      <c r="B1531" s="22">
        <v>0.60366898148148151</v>
      </c>
      <c r="C1531" t="s">
        <v>16762</v>
      </c>
      <c r="D1531" t="s">
        <v>16763</v>
      </c>
      <c r="E1531" s="17">
        <v>244756</v>
      </c>
      <c r="F1531" t="s">
        <v>16764</v>
      </c>
      <c r="G1531" s="17">
        <v>500</v>
      </c>
      <c r="H1531" t="s">
        <v>41</v>
      </c>
      <c r="I1531" t="s">
        <v>42</v>
      </c>
      <c r="J1531" t="s">
        <v>22656</v>
      </c>
      <c r="K1531">
        <f>VLOOKUP(F1531,自助机!E:H,4,FALSE)</f>
        <v>500</v>
      </c>
      <c r="L1531" t="str">
        <f t="shared" si="23"/>
        <v/>
      </c>
    </row>
    <row r="1532" spans="1:12" ht="14.25" customHeight="1">
      <c r="A1532" s="16">
        <v>42902</v>
      </c>
      <c r="B1532" s="22">
        <v>0.60711805555555554</v>
      </c>
      <c r="C1532" t="s">
        <v>16680</v>
      </c>
      <c r="D1532" t="s">
        <v>16681</v>
      </c>
      <c r="E1532" s="17">
        <v>244947</v>
      </c>
      <c r="F1532" t="s">
        <v>16768</v>
      </c>
      <c r="G1532" s="17">
        <v>300</v>
      </c>
      <c r="H1532" t="s">
        <v>41</v>
      </c>
      <c r="I1532" t="s">
        <v>42</v>
      </c>
      <c r="J1532" t="s">
        <v>22656</v>
      </c>
      <c r="K1532">
        <f>VLOOKUP(F1532,自助机!E:H,4,FALSE)</f>
        <v>300</v>
      </c>
      <c r="L1532" t="str">
        <f t="shared" si="23"/>
        <v/>
      </c>
    </row>
    <row r="1533" spans="1:12" ht="14.25" customHeight="1">
      <c r="A1533" s="16">
        <v>42902</v>
      </c>
      <c r="B1533" s="22">
        <v>0.60760416666666661</v>
      </c>
      <c r="C1533" t="s">
        <v>16772</v>
      </c>
      <c r="D1533" t="s">
        <v>16773</v>
      </c>
      <c r="E1533" s="17">
        <v>244971</v>
      </c>
      <c r="F1533" t="s">
        <v>16774</v>
      </c>
      <c r="G1533" s="17">
        <v>500</v>
      </c>
      <c r="H1533" t="s">
        <v>41</v>
      </c>
      <c r="I1533" t="s">
        <v>42</v>
      </c>
      <c r="J1533" t="s">
        <v>22656</v>
      </c>
      <c r="K1533">
        <f>VLOOKUP(F1533,自助机!E:H,4,FALSE)</f>
        <v>500</v>
      </c>
      <c r="L1533" t="str">
        <f t="shared" si="23"/>
        <v/>
      </c>
    </row>
    <row r="1534" spans="1:12" ht="14.25" customHeight="1">
      <c r="A1534" s="16">
        <v>42902</v>
      </c>
      <c r="B1534" s="22">
        <v>0.60888888888888892</v>
      </c>
      <c r="C1534" t="s">
        <v>16778</v>
      </c>
      <c r="D1534" t="s">
        <v>16779</v>
      </c>
      <c r="E1534" s="17">
        <v>245050</v>
      </c>
      <c r="F1534" t="s">
        <v>16780</v>
      </c>
      <c r="G1534" s="17">
        <v>2050</v>
      </c>
      <c r="H1534" t="s">
        <v>41</v>
      </c>
      <c r="I1534" t="s">
        <v>42</v>
      </c>
      <c r="J1534" t="s">
        <v>22656</v>
      </c>
      <c r="K1534">
        <f>VLOOKUP(F1534,自助机!E:H,4,FALSE)</f>
        <v>2050</v>
      </c>
      <c r="L1534" t="str">
        <f t="shared" si="23"/>
        <v/>
      </c>
    </row>
    <row r="1535" spans="1:12" ht="14.25" customHeight="1">
      <c r="A1535" s="16">
        <v>42902</v>
      </c>
      <c r="B1535" s="22">
        <v>0.6090740740740741</v>
      </c>
      <c r="C1535" t="s">
        <v>16784</v>
      </c>
      <c r="D1535" t="s">
        <v>16785</v>
      </c>
      <c r="E1535" s="17">
        <v>245060</v>
      </c>
      <c r="F1535" t="s">
        <v>16786</v>
      </c>
      <c r="G1535" s="17">
        <v>50</v>
      </c>
      <c r="H1535" t="s">
        <v>41</v>
      </c>
      <c r="I1535" t="s">
        <v>42</v>
      </c>
      <c r="J1535" t="s">
        <v>22656</v>
      </c>
      <c r="K1535">
        <f>VLOOKUP(F1535,自助机!E:H,4,FALSE)</f>
        <v>50</v>
      </c>
      <c r="L1535" t="str">
        <f t="shared" si="23"/>
        <v/>
      </c>
    </row>
    <row r="1536" spans="1:12" ht="14.25" customHeight="1">
      <c r="A1536" s="16">
        <v>42902</v>
      </c>
      <c r="B1536" s="22">
        <v>0.61021990740740739</v>
      </c>
      <c r="C1536" t="s">
        <v>16790</v>
      </c>
      <c r="D1536" t="s">
        <v>16791</v>
      </c>
      <c r="E1536" s="17">
        <v>245126</v>
      </c>
      <c r="F1536" t="s">
        <v>16792</v>
      </c>
      <c r="G1536" s="17">
        <v>500</v>
      </c>
      <c r="H1536" t="s">
        <v>41</v>
      </c>
      <c r="I1536" t="s">
        <v>42</v>
      </c>
      <c r="J1536" t="s">
        <v>22656</v>
      </c>
      <c r="K1536">
        <f>VLOOKUP(F1536,自助机!E:H,4,FALSE)</f>
        <v>500</v>
      </c>
      <c r="L1536" t="str">
        <f t="shared" si="23"/>
        <v/>
      </c>
    </row>
    <row r="1537" spans="1:12" ht="14.25" customHeight="1">
      <c r="A1537" s="16">
        <v>42902</v>
      </c>
      <c r="B1537" s="22">
        <v>0.61034722222222226</v>
      </c>
      <c r="C1537" t="s">
        <v>16796</v>
      </c>
      <c r="D1537" t="s">
        <v>16797</v>
      </c>
      <c r="E1537" s="17">
        <v>245134</v>
      </c>
      <c r="F1537" t="s">
        <v>16798</v>
      </c>
      <c r="G1537" s="17">
        <v>200</v>
      </c>
      <c r="H1537" t="s">
        <v>41</v>
      </c>
      <c r="I1537" t="s">
        <v>42</v>
      </c>
      <c r="J1537" t="s">
        <v>22656</v>
      </c>
      <c r="K1537">
        <f>VLOOKUP(F1537,自助机!E:H,4,FALSE)</f>
        <v>200</v>
      </c>
      <c r="L1537" t="str">
        <f t="shared" si="23"/>
        <v/>
      </c>
    </row>
    <row r="1538" spans="1:12" ht="14.25" customHeight="1">
      <c r="A1538" s="16">
        <v>42902</v>
      </c>
      <c r="B1538" s="22">
        <v>0.61089120370370364</v>
      </c>
      <c r="C1538" t="s">
        <v>14653</v>
      </c>
      <c r="D1538" t="s">
        <v>14654</v>
      </c>
      <c r="E1538" s="17">
        <v>245165</v>
      </c>
      <c r="F1538" t="s">
        <v>16802</v>
      </c>
      <c r="G1538" s="17">
        <v>500</v>
      </c>
      <c r="H1538" t="s">
        <v>41</v>
      </c>
      <c r="I1538" t="s">
        <v>42</v>
      </c>
      <c r="J1538" t="s">
        <v>22656</v>
      </c>
      <c r="K1538">
        <f>VLOOKUP(F1538,自助机!E:H,4,FALSE)</f>
        <v>500</v>
      </c>
      <c r="L1538" t="str">
        <f t="shared" si="23"/>
        <v/>
      </c>
    </row>
    <row r="1539" spans="1:12" ht="14.25" customHeight="1">
      <c r="A1539" s="16">
        <v>42902</v>
      </c>
      <c r="B1539" s="22">
        <v>0.6118055555555556</v>
      </c>
      <c r="C1539" t="s">
        <v>404</v>
      </c>
      <c r="D1539" t="s">
        <v>405</v>
      </c>
      <c r="E1539" s="17">
        <v>245216</v>
      </c>
      <c r="F1539" t="s">
        <v>16806</v>
      </c>
      <c r="G1539" s="17">
        <v>80</v>
      </c>
      <c r="H1539" t="s">
        <v>41</v>
      </c>
      <c r="I1539" t="s">
        <v>42</v>
      </c>
      <c r="J1539" t="s">
        <v>22656</v>
      </c>
      <c r="K1539">
        <f>VLOOKUP(F1539,自助机!E:H,4,FALSE)</f>
        <v>80</v>
      </c>
      <c r="L1539" t="str">
        <f t="shared" ref="L1539:L1602" si="24">IF(K1539=G1539,"",1)</f>
        <v/>
      </c>
    </row>
    <row r="1540" spans="1:12" ht="14.25" customHeight="1">
      <c r="A1540" s="16">
        <v>42902</v>
      </c>
      <c r="B1540" s="22">
        <v>0.61211805555555554</v>
      </c>
      <c r="C1540" t="s">
        <v>16816</v>
      </c>
      <c r="D1540" t="s">
        <v>16817</v>
      </c>
      <c r="E1540" s="17">
        <v>245231</v>
      </c>
      <c r="F1540" t="s">
        <v>16818</v>
      </c>
      <c r="G1540" s="17">
        <v>20</v>
      </c>
      <c r="H1540" t="s">
        <v>41</v>
      </c>
      <c r="I1540" t="s">
        <v>42</v>
      </c>
      <c r="J1540" t="s">
        <v>22656</v>
      </c>
      <c r="K1540">
        <f>VLOOKUP(F1540,自助机!E:H,4,FALSE)</f>
        <v>20</v>
      </c>
      <c r="L1540" t="str">
        <f t="shared" si="24"/>
        <v/>
      </c>
    </row>
    <row r="1541" spans="1:12" ht="14.25" customHeight="1">
      <c r="A1541" s="16">
        <v>42902</v>
      </c>
      <c r="B1541" s="22">
        <v>0.61229166666666668</v>
      </c>
      <c r="C1541" t="s">
        <v>16041</v>
      </c>
      <c r="D1541" t="s">
        <v>16042</v>
      </c>
      <c r="E1541" s="17">
        <v>245237</v>
      </c>
      <c r="F1541" t="s">
        <v>16822</v>
      </c>
      <c r="G1541" s="17">
        <v>120</v>
      </c>
      <c r="H1541" t="s">
        <v>41</v>
      </c>
      <c r="I1541" t="s">
        <v>42</v>
      </c>
      <c r="J1541" t="s">
        <v>22656</v>
      </c>
      <c r="K1541">
        <f>VLOOKUP(F1541,自助机!E:H,4,FALSE)</f>
        <v>120</v>
      </c>
      <c r="L1541" t="str">
        <f t="shared" si="24"/>
        <v/>
      </c>
    </row>
    <row r="1542" spans="1:12" ht="14.25" customHeight="1">
      <c r="A1542" s="16">
        <v>42902</v>
      </c>
      <c r="B1542" s="22">
        <v>0.61238425925925932</v>
      </c>
      <c r="C1542" t="s">
        <v>16810</v>
      </c>
      <c r="D1542" t="s">
        <v>16811</v>
      </c>
      <c r="E1542" s="17">
        <v>245240</v>
      </c>
      <c r="F1542" t="s">
        <v>16812</v>
      </c>
      <c r="G1542" s="17">
        <v>20</v>
      </c>
      <c r="H1542" t="s">
        <v>41</v>
      </c>
      <c r="I1542" t="s">
        <v>42</v>
      </c>
      <c r="J1542" t="s">
        <v>22656</v>
      </c>
      <c r="K1542">
        <f>VLOOKUP(F1542,自助机!E:H,4,FALSE)</f>
        <v>20</v>
      </c>
      <c r="L1542" t="str">
        <f t="shared" si="24"/>
        <v/>
      </c>
    </row>
    <row r="1543" spans="1:12" ht="14.25" customHeight="1">
      <c r="A1543" s="16">
        <v>42902</v>
      </c>
      <c r="B1543" s="22">
        <v>0.61267361111111118</v>
      </c>
      <c r="C1543" t="s">
        <v>404</v>
      </c>
      <c r="D1543" t="s">
        <v>405</v>
      </c>
      <c r="E1543" s="17">
        <v>245256</v>
      </c>
      <c r="F1543" t="s">
        <v>16826</v>
      </c>
      <c r="G1543" s="17">
        <v>60</v>
      </c>
      <c r="H1543" t="s">
        <v>41</v>
      </c>
      <c r="I1543" t="s">
        <v>42</v>
      </c>
      <c r="J1543" t="s">
        <v>22656</v>
      </c>
      <c r="K1543">
        <f>VLOOKUP(F1543,自助机!E:H,4,FALSE)</f>
        <v>60</v>
      </c>
      <c r="L1543" t="str">
        <f t="shared" si="24"/>
        <v/>
      </c>
    </row>
    <row r="1544" spans="1:12" ht="14.25" customHeight="1">
      <c r="A1544" s="16">
        <v>42902</v>
      </c>
      <c r="B1544" s="22">
        <v>0.61420138888888887</v>
      </c>
      <c r="C1544" t="s">
        <v>16836</v>
      </c>
      <c r="D1544" t="s">
        <v>16837</v>
      </c>
      <c r="E1544" s="17">
        <v>245339</v>
      </c>
      <c r="F1544" t="s">
        <v>16838</v>
      </c>
      <c r="G1544" s="17">
        <v>2000</v>
      </c>
      <c r="H1544" t="s">
        <v>41</v>
      </c>
      <c r="I1544" t="s">
        <v>42</v>
      </c>
      <c r="J1544" t="s">
        <v>22656</v>
      </c>
      <c r="K1544">
        <f>VLOOKUP(F1544,自助机!E:H,4,FALSE)</f>
        <v>2000</v>
      </c>
      <c r="L1544" t="str">
        <f t="shared" si="24"/>
        <v/>
      </c>
    </row>
    <row r="1545" spans="1:12" ht="14.25" customHeight="1">
      <c r="A1545" s="16">
        <v>42902</v>
      </c>
      <c r="B1545" s="22">
        <v>0.61429398148148151</v>
      </c>
      <c r="C1545" t="s">
        <v>16830</v>
      </c>
      <c r="D1545" t="s">
        <v>16831</v>
      </c>
      <c r="E1545" s="17">
        <v>245345</v>
      </c>
      <c r="F1545" t="s">
        <v>16832</v>
      </c>
      <c r="G1545" s="17">
        <v>20</v>
      </c>
      <c r="H1545" t="s">
        <v>41</v>
      </c>
      <c r="I1545" t="s">
        <v>42</v>
      </c>
      <c r="J1545" t="s">
        <v>22656</v>
      </c>
      <c r="K1545">
        <f>VLOOKUP(F1545,自助机!E:H,4,FALSE)</f>
        <v>20</v>
      </c>
      <c r="L1545" t="str">
        <f t="shared" si="24"/>
        <v/>
      </c>
    </row>
    <row r="1546" spans="1:12" ht="14.25" customHeight="1">
      <c r="A1546" s="16">
        <v>42902</v>
      </c>
      <c r="B1546" s="22">
        <v>0.6149189814814815</v>
      </c>
      <c r="C1546" t="s">
        <v>16842</v>
      </c>
      <c r="D1546" t="s">
        <v>16843</v>
      </c>
      <c r="E1546" s="17">
        <v>245383</v>
      </c>
      <c r="F1546" t="s">
        <v>16844</v>
      </c>
      <c r="G1546" s="17">
        <v>100</v>
      </c>
      <c r="H1546" t="s">
        <v>41</v>
      </c>
      <c r="I1546" t="s">
        <v>42</v>
      </c>
      <c r="J1546" t="s">
        <v>22656</v>
      </c>
      <c r="K1546">
        <f>VLOOKUP(F1546,自助机!E:H,4,FALSE)</f>
        <v>100</v>
      </c>
      <c r="L1546" t="str">
        <f t="shared" si="24"/>
        <v/>
      </c>
    </row>
    <row r="1547" spans="1:12" ht="14.25" customHeight="1">
      <c r="A1547" s="16">
        <v>42902</v>
      </c>
      <c r="B1547" s="22">
        <v>0.61504629629629626</v>
      </c>
      <c r="C1547" t="s">
        <v>16848</v>
      </c>
      <c r="D1547" t="s">
        <v>16849</v>
      </c>
      <c r="E1547" s="17">
        <v>245389</v>
      </c>
      <c r="F1547" t="s">
        <v>16850</v>
      </c>
      <c r="G1547" s="17">
        <v>300</v>
      </c>
      <c r="H1547" t="s">
        <v>41</v>
      </c>
      <c r="I1547" t="s">
        <v>42</v>
      </c>
      <c r="J1547" t="s">
        <v>22656</v>
      </c>
      <c r="K1547">
        <f>VLOOKUP(F1547,自助机!E:H,4,FALSE)</f>
        <v>300</v>
      </c>
      <c r="L1547" t="str">
        <f t="shared" si="24"/>
        <v/>
      </c>
    </row>
    <row r="1548" spans="1:12" ht="14.25" customHeight="1">
      <c r="A1548" s="16">
        <v>42902</v>
      </c>
      <c r="B1548" s="22">
        <v>0.6156018518518519</v>
      </c>
      <c r="C1548" t="s">
        <v>16854</v>
      </c>
      <c r="D1548" t="s">
        <v>16855</v>
      </c>
      <c r="E1548" s="17">
        <v>245425</v>
      </c>
      <c r="F1548" t="s">
        <v>16856</v>
      </c>
      <c r="G1548" s="17">
        <v>500</v>
      </c>
      <c r="H1548" t="s">
        <v>41</v>
      </c>
      <c r="I1548" t="s">
        <v>42</v>
      </c>
      <c r="J1548" t="s">
        <v>22656</v>
      </c>
      <c r="K1548">
        <f>VLOOKUP(F1548,自助机!E:H,4,FALSE)</f>
        <v>500</v>
      </c>
      <c r="L1548" t="str">
        <f t="shared" si="24"/>
        <v/>
      </c>
    </row>
    <row r="1549" spans="1:12" ht="14.25" customHeight="1">
      <c r="A1549" s="16">
        <v>42902</v>
      </c>
      <c r="B1549" s="22">
        <v>0.61679398148148146</v>
      </c>
      <c r="C1549" t="s">
        <v>16790</v>
      </c>
      <c r="D1549" t="s">
        <v>16791</v>
      </c>
      <c r="E1549" s="17">
        <v>245482</v>
      </c>
      <c r="F1549" t="s">
        <v>16860</v>
      </c>
      <c r="G1549" s="17">
        <v>450</v>
      </c>
      <c r="H1549" t="s">
        <v>41</v>
      </c>
      <c r="I1549" t="s">
        <v>42</v>
      </c>
      <c r="J1549" t="s">
        <v>22656</v>
      </c>
      <c r="K1549">
        <f>VLOOKUP(F1549,自助机!E:H,4,FALSE)</f>
        <v>450</v>
      </c>
      <c r="L1549" t="str">
        <f t="shared" si="24"/>
        <v/>
      </c>
    </row>
    <row r="1550" spans="1:12" ht="14.25" customHeight="1">
      <c r="A1550" s="16">
        <v>42902</v>
      </c>
      <c r="B1550" s="22">
        <v>0.61729166666666668</v>
      </c>
      <c r="C1550" t="s">
        <v>16864</v>
      </c>
      <c r="D1550" t="s">
        <v>16865</v>
      </c>
      <c r="E1550" s="17">
        <v>245501</v>
      </c>
      <c r="F1550" t="s">
        <v>16866</v>
      </c>
      <c r="G1550" s="17">
        <v>400</v>
      </c>
      <c r="H1550" t="s">
        <v>41</v>
      </c>
      <c r="I1550" t="s">
        <v>42</v>
      </c>
      <c r="J1550" t="s">
        <v>22656</v>
      </c>
      <c r="K1550">
        <f>VLOOKUP(F1550,自助机!E:H,4,FALSE)</f>
        <v>400</v>
      </c>
      <c r="L1550" t="str">
        <f t="shared" si="24"/>
        <v/>
      </c>
    </row>
    <row r="1551" spans="1:12" ht="14.25" customHeight="1">
      <c r="A1551" s="16">
        <v>42902</v>
      </c>
      <c r="B1551" s="22">
        <v>0.61846064814814816</v>
      </c>
      <c r="C1551" t="s">
        <v>16870</v>
      </c>
      <c r="D1551" t="s">
        <v>16871</v>
      </c>
      <c r="E1551" s="17">
        <v>245597</v>
      </c>
      <c r="F1551" t="s">
        <v>16872</v>
      </c>
      <c r="G1551" s="17">
        <v>20</v>
      </c>
      <c r="H1551" t="s">
        <v>41</v>
      </c>
      <c r="I1551" t="s">
        <v>42</v>
      </c>
      <c r="J1551" t="s">
        <v>22656</v>
      </c>
      <c r="K1551">
        <f>VLOOKUP(F1551,自助机!E:H,4,FALSE)</f>
        <v>20</v>
      </c>
      <c r="L1551" t="str">
        <f t="shared" si="24"/>
        <v/>
      </c>
    </row>
    <row r="1552" spans="1:12" ht="14.25" customHeight="1">
      <c r="A1552" s="16">
        <v>42902</v>
      </c>
      <c r="B1552" s="22">
        <v>0.61964120370370368</v>
      </c>
      <c r="C1552" t="s">
        <v>16584</v>
      </c>
      <c r="D1552" t="s">
        <v>16585</v>
      </c>
      <c r="E1552" s="17">
        <v>245658</v>
      </c>
      <c r="F1552" t="s">
        <v>16876</v>
      </c>
      <c r="G1552" s="17">
        <v>400</v>
      </c>
      <c r="H1552" t="s">
        <v>41</v>
      </c>
      <c r="I1552" t="s">
        <v>42</v>
      </c>
      <c r="J1552" t="s">
        <v>22656</v>
      </c>
      <c r="K1552">
        <f>VLOOKUP(F1552,自助机!E:H,4,FALSE)</f>
        <v>400</v>
      </c>
      <c r="L1552" t="str">
        <f t="shared" si="24"/>
        <v/>
      </c>
    </row>
    <row r="1553" spans="1:12" ht="14.25" customHeight="1">
      <c r="A1553" s="16">
        <v>42902</v>
      </c>
      <c r="B1553" s="22">
        <v>0.62159722222222225</v>
      </c>
      <c r="C1553" t="s">
        <v>16880</v>
      </c>
      <c r="D1553" t="s">
        <v>16881</v>
      </c>
      <c r="E1553" s="17">
        <v>245767</v>
      </c>
      <c r="F1553" t="s">
        <v>16882</v>
      </c>
      <c r="G1553" s="17">
        <v>2000</v>
      </c>
      <c r="H1553" t="s">
        <v>41</v>
      </c>
      <c r="I1553" t="s">
        <v>42</v>
      </c>
      <c r="J1553" t="s">
        <v>22656</v>
      </c>
      <c r="K1553">
        <f>VLOOKUP(F1553,自助机!E:H,4,FALSE)</f>
        <v>2000</v>
      </c>
      <c r="L1553" t="str">
        <f t="shared" si="24"/>
        <v/>
      </c>
    </row>
    <row r="1554" spans="1:12" ht="14.25" customHeight="1">
      <c r="A1554" s="16">
        <v>42902</v>
      </c>
      <c r="B1554" s="22">
        <v>0.62204861111111109</v>
      </c>
      <c r="C1554" t="s">
        <v>16816</v>
      </c>
      <c r="D1554" t="s">
        <v>16817</v>
      </c>
      <c r="E1554" s="17">
        <v>245792</v>
      </c>
      <c r="F1554" t="s">
        <v>16886</v>
      </c>
      <c r="G1554" s="17">
        <v>270</v>
      </c>
      <c r="H1554" t="s">
        <v>41</v>
      </c>
      <c r="I1554" t="s">
        <v>42</v>
      </c>
      <c r="J1554" t="s">
        <v>22656</v>
      </c>
      <c r="K1554">
        <f>VLOOKUP(F1554,自助机!E:H,4,FALSE)</f>
        <v>270</v>
      </c>
      <c r="L1554" t="str">
        <f t="shared" si="24"/>
        <v/>
      </c>
    </row>
    <row r="1555" spans="1:12" ht="14.25" customHeight="1">
      <c r="A1555" s="16">
        <v>42902</v>
      </c>
      <c r="B1555" s="22">
        <v>0.6222685185185185</v>
      </c>
      <c r="C1555" t="s">
        <v>16816</v>
      </c>
      <c r="D1555" t="s">
        <v>16817</v>
      </c>
      <c r="E1555" s="17">
        <v>245804</v>
      </c>
      <c r="F1555" t="s">
        <v>16890</v>
      </c>
      <c r="G1555" s="17">
        <v>5</v>
      </c>
      <c r="H1555" t="s">
        <v>41</v>
      </c>
      <c r="I1555" t="s">
        <v>42</v>
      </c>
      <c r="J1555" t="s">
        <v>22656</v>
      </c>
      <c r="K1555">
        <f>VLOOKUP(F1555,自助机!E:H,4,FALSE)</f>
        <v>5</v>
      </c>
      <c r="L1555" t="str">
        <f t="shared" si="24"/>
        <v/>
      </c>
    </row>
    <row r="1556" spans="1:12" ht="14.25" customHeight="1">
      <c r="A1556" s="16">
        <v>42902</v>
      </c>
      <c r="B1556" s="22">
        <v>0.62484953703703705</v>
      </c>
      <c r="C1556" t="s">
        <v>16894</v>
      </c>
      <c r="D1556" t="s">
        <v>16895</v>
      </c>
      <c r="E1556" s="17">
        <v>245953</v>
      </c>
      <c r="F1556" t="s">
        <v>16896</v>
      </c>
      <c r="G1556" s="17">
        <v>1400</v>
      </c>
      <c r="H1556" t="s">
        <v>41</v>
      </c>
      <c r="I1556" t="s">
        <v>42</v>
      </c>
      <c r="J1556" t="s">
        <v>22656</v>
      </c>
      <c r="K1556">
        <f>VLOOKUP(F1556,自助机!E:H,4,FALSE)</f>
        <v>1400</v>
      </c>
      <c r="L1556" t="str">
        <f t="shared" si="24"/>
        <v/>
      </c>
    </row>
    <row r="1557" spans="1:12" ht="14.25" customHeight="1">
      <c r="A1557" s="16">
        <v>42902</v>
      </c>
      <c r="B1557" s="22">
        <v>0.62498842592592596</v>
      </c>
      <c r="C1557" t="s">
        <v>742</v>
      </c>
      <c r="D1557" t="s">
        <v>743</v>
      </c>
      <c r="E1557" s="17">
        <v>245963</v>
      </c>
      <c r="F1557" t="s">
        <v>16900</v>
      </c>
      <c r="G1557" s="17">
        <v>400</v>
      </c>
      <c r="H1557" t="s">
        <v>41</v>
      </c>
      <c r="I1557" t="s">
        <v>42</v>
      </c>
      <c r="J1557" t="s">
        <v>22656</v>
      </c>
      <c r="K1557">
        <f>VLOOKUP(F1557,自助机!E:H,4,FALSE)</f>
        <v>400</v>
      </c>
      <c r="L1557" t="str">
        <f t="shared" si="24"/>
        <v/>
      </c>
    </row>
    <row r="1558" spans="1:12" ht="14.25" customHeight="1">
      <c r="A1558" s="16">
        <v>42902</v>
      </c>
      <c r="B1558" s="22">
        <v>0.62581018518518516</v>
      </c>
      <c r="C1558" t="s">
        <v>411</v>
      </c>
      <c r="D1558" t="s">
        <v>412</v>
      </c>
      <c r="E1558" s="17">
        <v>246013</v>
      </c>
      <c r="F1558" t="s">
        <v>16904</v>
      </c>
      <c r="G1558" s="17">
        <v>10</v>
      </c>
      <c r="H1558" t="s">
        <v>41</v>
      </c>
      <c r="I1558" t="s">
        <v>42</v>
      </c>
      <c r="J1558" t="s">
        <v>22656</v>
      </c>
      <c r="K1558">
        <f>VLOOKUP(F1558,自助机!E:H,4,FALSE)</f>
        <v>10</v>
      </c>
      <c r="L1558" t="str">
        <f t="shared" si="24"/>
        <v/>
      </c>
    </row>
    <row r="1559" spans="1:12" ht="14.25" customHeight="1">
      <c r="A1559" s="16">
        <v>42902</v>
      </c>
      <c r="B1559" s="22">
        <v>0.62660879629629629</v>
      </c>
      <c r="C1559" t="s">
        <v>16908</v>
      </c>
      <c r="D1559" t="s">
        <v>16909</v>
      </c>
      <c r="E1559" s="17">
        <v>246064</v>
      </c>
      <c r="F1559" t="s">
        <v>16910</v>
      </c>
      <c r="G1559" s="17">
        <v>200</v>
      </c>
      <c r="H1559" t="s">
        <v>41</v>
      </c>
      <c r="I1559" t="s">
        <v>42</v>
      </c>
      <c r="J1559" t="s">
        <v>22656</v>
      </c>
      <c r="K1559">
        <f>VLOOKUP(F1559,自助机!E:H,4,FALSE)</f>
        <v>200</v>
      </c>
      <c r="L1559" t="str">
        <f t="shared" si="24"/>
        <v/>
      </c>
    </row>
    <row r="1560" spans="1:12" ht="14.25" customHeight="1">
      <c r="A1560" s="16">
        <v>42902</v>
      </c>
      <c r="B1560" s="22">
        <v>0.62988425925925928</v>
      </c>
      <c r="C1560" t="s">
        <v>16914</v>
      </c>
      <c r="D1560" t="s">
        <v>16915</v>
      </c>
      <c r="E1560" s="17">
        <v>246214</v>
      </c>
      <c r="F1560" t="s">
        <v>16916</v>
      </c>
      <c r="G1560" s="17">
        <v>50</v>
      </c>
      <c r="H1560" t="s">
        <v>41</v>
      </c>
      <c r="I1560" t="s">
        <v>42</v>
      </c>
      <c r="J1560" t="s">
        <v>22656</v>
      </c>
      <c r="K1560">
        <f>VLOOKUP(F1560,自助机!E:H,4,FALSE)</f>
        <v>50</v>
      </c>
      <c r="L1560" t="str">
        <f t="shared" si="24"/>
        <v/>
      </c>
    </row>
    <row r="1561" spans="1:12" ht="14.25" customHeight="1">
      <c r="A1561" s="16">
        <v>42902</v>
      </c>
      <c r="B1561" s="22">
        <v>0.6306828703703703</v>
      </c>
      <c r="C1561" t="s">
        <v>16920</v>
      </c>
      <c r="D1561" t="s">
        <v>16921</v>
      </c>
      <c r="E1561" s="17">
        <v>246257</v>
      </c>
      <c r="F1561" t="s">
        <v>16922</v>
      </c>
      <c r="G1561" s="17">
        <v>30</v>
      </c>
      <c r="H1561" t="s">
        <v>41</v>
      </c>
      <c r="I1561" t="s">
        <v>42</v>
      </c>
      <c r="J1561" t="s">
        <v>22656</v>
      </c>
      <c r="K1561">
        <f>VLOOKUP(F1561,自助机!E:H,4,FALSE)</f>
        <v>30</v>
      </c>
      <c r="L1561" t="str">
        <f t="shared" si="24"/>
        <v/>
      </c>
    </row>
    <row r="1562" spans="1:12" ht="14.25" customHeight="1">
      <c r="A1562" s="16">
        <v>42902</v>
      </c>
      <c r="B1562" s="22">
        <v>0.63092592592592589</v>
      </c>
      <c r="C1562" t="s">
        <v>16926</v>
      </c>
      <c r="D1562" t="s">
        <v>16927</v>
      </c>
      <c r="E1562" s="17">
        <v>246267</v>
      </c>
      <c r="F1562" t="s">
        <v>16928</v>
      </c>
      <c r="G1562" s="17">
        <v>50</v>
      </c>
      <c r="H1562" t="s">
        <v>41</v>
      </c>
      <c r="I1562" t="s">
        <v>42</v>
      </c>
      <c r="J1562" t="s">
        <v>22656</v>
      </c>
      <c r="K1562">
        <f>VLOOKUP(F1562,自助机!E:H,4,FALSE)</f>
        <v>50</v>
      </c>
      <c r="L1562" t="str">
        <f t="shared" si="24"/>
        <v/>
      </c>
    </row>
    <row r="1563" spans="1:12" ht="14.25" customHeight="1">
      <c r="A1563" s="16">
        <v>42902</v>
      </c>
      <c r="B1563" s="22">
        <v>0.63175925925925924</v>
      </c>
      <c r="C1563" t="s">
        <v>16938</v>
      </c>
      <c r="D1563" t="s">
        <v>16939</v>
      </c>
      <c r="E1563" s="17">
        <v>246305</v>
      </c>
      <c r="F1563" t="s">
        <v>16940</v>
      </c>
      <c r="G1563" s="17">
        <v>200</v>
      </c>
      <c r="H1563" t="s">
        <v>41</v>
      </c>
      <c r="I1563" t="s">
        <v>42</v>
      </c>
      <c r="J1563" t="s">
        <v>22656</v>
      </c>
      <c r="K1563">
        <f>VLOOKUP(F1563,自助机!E:H,4,FALSE)</f>
        <v>200</v>
      </c>
      <c r="L1563" t="str">
        <f t="shared" si="24"/>
        <v/>
      </c>
    </row>
    <row r="1564" spans="1:12" ht="14.25" customHeight="1">
      <c r="A1564" s="16">
        <v>42902</v>
      </c>
      <c r="B1564" s="22">
        <v>0.63181712962962966</v>
      </c>
      <c r="C1564" t="s">
        <v>16932</v>
      </c>
      <c r="D1564" t="s">
        <v>16933</v>
      </c>
      <c r="E1564" s="17">
        <v>246307</v>
      </c>
      <c r="F1564" t="s">
        <v>16934</v>
      </c>
      <c r="G1564" s="17">
        <v>20</v>
      </c>
      <c r="H1564" t="s">
        <v>41</v>
      </c>
      <c r="I1564" t="s">
        <v>42</v>
      </c>
      <c r="J1564" t="s">
        <v>22656</v>
      </c>
      <c r="K1564">
        <f>VLOOKUP(F1564,自助机!E:H,4,FALSE)</f>
        <v>20</v>
      </c>
      <c r="L1564" t="str">
        <f t="shared" si="24"/>
        <v/>
      </c>
    </row>
    <row r="1565" spans="1:12" ht="14.25" customHeight="1">
      <c r="A1565" s="16">
        <v>42902</v>
      </c>
      <c r="B1565" s="22">
        <v>0.63369212962962962</v>
      </c>
      <c r="C1565" t="s">
        <v>16944</v>
      </c>
      <c r="D1565" t="s">
        <v>16945</v>
      </c>
      <c r="E1565" s="17">
        <v>246395</v>
      </c>
      <c r="F1565" t="s">
        <v>16946</v>
      </c>
      <c r="G1565" s="17">
        <v>200</v>
      </c>
      <c r="H1565" t="s">
        <v>41</v>
      </c>
      <c r="I1565" t="s">
        <v>42</v>
      </c>
      <c r="J1565" t="s">
        <v>22656</v>
      </c>
      <c r="K1565">
        <f>VLOOKUP(F1565,自助机!E:H,4,FALSE)</f>
        <v>200</v>
      </c>
      <c r="L1565" t="str">
        <f t="shared" si="24"/>
        <v/>
      </c>
    </row>
    <row r="1566" spans="1:12" ht="14.25" customHeight="1">
      <c r="A1566" s="16">
        <v>42902</v>
      </c>
      <c r="B1566" s="22">
        <v>0.63586805555555559</v>
      </c>
      <c r="C1566" t="s">
        <v>16950</v>
      </c>
      <c r="D1566" t="s">
        <v>16951</v>
      </c>
      <c r="E1566" s="17">
        <v>246516</v>
      </c>
      <c r="F1566" t="s">
        <v>16952</v>
      </c>
      <c r="G1566" s="17">
        <v>50</v>
      </c>
      <c r="H1566" t="s">
        <v>41</v>
      </c>
      <c r="I1566" t="s">
        <v>42</v>
      </c>
      <c r="J1566" t="s">
        <v>22656</v>
      </c>
      <c r="K1566">
        <f>VLOOKUP(F1566,自助机!E:H,4,FALSE)</f>
        <v>50</v>
      </c>
      <c r="L1566" t="str">
        <f t="shared" si="24"/>
        <v/>
      </c>
    </row>
    <row r="1567" spans="1:12" ht="14.25" customHeight="1">
      <c r="A1567" s="16">
        <v>42902</v>
      </c>
      <c r="B1567" s="22">
        <v>0.63645833333333335</v>
      </c>
      <c r="C1567" t="s">
        <v>16914</v>
      </c>
      <c r="D1567" t="s">
        <v>16915</v>
      </c>
      <c r="E1567" s="17">
        <v>246558</v>
      </c>
      <c r="F1567" t="s">
        <v>16956</v>
      </c>
      <c r="G1567" s="17">
        <v>200</v>
      </c>
      <c r="H1567" t="s">
        <v>41</v>
      </c>
      <c r="I1567" t="s">
        <v>42</v>
      </c>
      <c r="J1567" t="s">
        <v>22656</v>
      </c>
      <c r="K1567">
        <f>VLOOKUP(F1567,自助机!E:H,4,FALSE)</f>
        <v>200</v>
      </c>
      <c r="L1567" t="str">
        <f t="shared" si="24"/>
        <v/>
      </c>
    </row>
    <row r="1568" spans="1:12" ht="14.25" customHeight="1">
      <c r="A1568" s="16">
        <v>42902</v>
      </c>
      <c r="B1568" s="22">
        <v>0.63739583333333327</v>
      </c>
      <c r="C1568" t="s">
        <v>16668</v>
      </c>
      <c r="D1568" t="s">
        <v>16669</v>
      </c>
      <c r="E1568" s="17">
        <v>246618</v>
      </c>
      <c r="F1568" t="s">
        <v>16960</v>
      </c>
      <c r="G1568" s="17">
        <v>50</v>
      </c>
      <c r="H1568" t="s">
        <v>41</v>
      </c>
      <c r="I1568" t="s">
        <v>42</v>
      </c>
      <c r="J1568" t="s">
        <v>22656</v>
      </c>
      <c r="K1568">
        <f>VLOOKUP(F1568,自助机!E:H,4,FALSE)</f>
        <v>50</v>
      </c>
      <c r="L1568" t="str">
        <f t="shared" si="24"/>
        <v/>
      </c>
    </row>
    <row r="1569" spans="1:12" ht="14.25" customHeight="1">
      <c r="A1569" s="16">
        <v>42902</v>
      </c>
      <c r="B1569" s="22">
        <v>0.63792824074074073</v>
      </c>
      <c r="C1569" t="s">
        <v>16964</v>
      </c>
      <c r="D1569" t="s">
        <v>16965</v>
      </c>
      <c r="E1569" s="17">
        <v>246644</v>
      </c>
      <c r="F1569" t="s">
        <v>16966</v>
      </c>
      <c r="G1569" s="17">
        <v>500</v>
      </c>
      <c r="H1569" t="s">
        <v>41</v>
      </c>
      <c r="I1569" t="s">
        <v>42</v>
      </c>
      <c r="J1569" t="s">
        <v>22656</v>
      </c>
      <c r="K1569">
        <f>VLOOKUP(F1569,自助机!E:H,4,FALSE)</f>
        <v>500</v>
      </c>
      <c r="L1569" t="str">
        <f t="shared" si="24"/>
        <v/>
      </c>
    </row>
    <row r="1570" spans="1:12" ht="14.25" customHeight="1">
      <c r="A1570" s="16">
        <v>42902</v>
      </c>
      <c r="B1570" s="22">
        <v>0.64008101851851851</v>
      </c>
      <c r="C1570" t="s">
        <v>16970</v>
      </c>
      <c r="D1570" t="s">
        <v>16971</v>
      </c>
      <c r="E1570" s="17">
        <v>246752</v>
      </c>
      <c r="F1570" t="s">
        <v>16972</v>
      </c>
      <c r="G1570" s="17">
        <v>20</v>
      </c>
      <c r="H1570" t="s">
        <v>41</v>
      </c>
      <c r="I1570" t="s">
        <v>42</v>
      </c>
      <c r="J1570" t="s">
        <v>22656</v>
      </c>
      <c r="K1570">
        <f>VLOOKUP(F1570,自助机!E:H,4,FALSE)</f>
        <v>20</v>
      </c>
      <c r="L1570" t="str">
        <f t="shared" si="24"/>
        <v/>
      </c>
    </row>
    <row r="1571" spans="1:12" ht="14.25" customHeight="1">
      <c r="A1571" s="16">
        <v>42902</v>
      </c>
      <c r="B1571" s="22">
        <v>0.64087962962962963</v>
      </c>
      <c r="C1571" t="s">
        <v>16980</v>
      </c>
      <c r="D1571" t="s">
        <v>16981</v>
      </c>
      <c r="E1571" s="17">
        <v>246797</v>
      </c>
      <c r="F1571" t="s">
        <v>16982</v>
      </c>
      <c r="G1571" s="17">
        <v>210</v>
      </c>
      <c r="H1571" t="s">
        <v>41</v>
      </c>
      <c r="I1571" t="s">
        <v>42</v>
      </c>
      <c r="J1571" t="s">
        <v>22656</v>
      </c>
      <c r="K1571">
        <f>VLOOKUP(F1571,自助机!E:H,4,FALSE)</f>
        <v>210</v>
      </c>
      <c r="L1571" t="str">
        <f t="shared" si="24"/>
        <v/>
      </c>
    </row>
    <row r="1572" spans="1:12" ht="14.25" customHeight="1">
      <c r="A1572" s="16">
        <v>42902</v>
      </c>
      <c r="B1572" s="22">
        <v>0.64142361111111112</v>
      </c>
      <c r="C1572" t="s">
        <v>377</v>
      </c>
      <c r="D1572" t="s">
        <v>378</v>
      </c>
      <c r="E1572" s="17">
        <v>246836</v>
      </c>
      <c r="F1572" t="s">
        <v>16976</v>
      </c>
      <c r="G1572" s="17">
        <v>20</v>
      </c>
      <c r="H1572" t="s">
        <v>41</v>
      </c>
      <c r="I1572" t="s">
        <v>42</v>
      </c>
      <c r="J1572" t="s">
        <v>22656</v>
      </c>
      <c r="K1572">
        <f>VLOOKUP(F1572,自助机!E:H,4,FALSE)</f>
        <v>20</v>
      </c>
      <c r="L1572" t="str">
        <f t="shared" si="24"/>
        <v/>
      </c>
    </row>
    <row r="1573" spans="1:12" ht="14.25" customHeight="1">
      <c r="A1573" s="16">
        <v>42902</v>
      </c>
      <c r="B1573" s="22">
        <v>0.642511574074074</v>
      </c>
      <c r="C1573" t="s">
        <v>16990</v>
      </c>
      <c r="D1573" t="s">
        <v>16991</v>
      </c>
      <c r="E1573" s="17">
        <v>246894</v>
      </c>
      <c r="F1573" t="s">
        <v>16992</v>
      </c>
      <c r="G1573" s="17">
        <v>10</v>
      </c>
      <c r="H1573" t="s">
        <v>41</v>
      </c>
      <c r="I1573" t="s">
        <v>42</v>
      </c>
      <c r="J1573" t="s">
        <v>22656</v>
      </c>
      <c r="K1573">
        <f>VLOOKUP(F1573,自助机!E:H,4,FALSE)</f>
        <v>10</v>
      </c>
      <c r="L1573" t="str">
        <f t="shared" si="24"/>
        <v/>
      </c>
    </row>
    <row r="1574" spans="1:12" ht="14.25" customHeight="1">
      <c r="A1574" s="16">
        <v>42902</v>
      </c>
      <c r="B1574" s="22">
        <v>0.64282407407407405</v>
      </c>
      <c r="C1574" t="s">
        <v>301</v>
      </c>
      <c r="D1574" t="s">
        <v>302</v>
      </c>
      <c r="E1574" s="17">
        <v>246903</v>
      </c>
      <c r="F1574" t="s">
        <v>16986</v>
      </c>
      <c r="G1574" s="17">
        <v>600</v>
      </c>
      <c r="H1574" t="s">
        <v>41</v>
      </c>
      <c r="I1574" t="s">
        <v>42</v>
      </c>
      <c r="J1574" t="s">
        <v>22656</v>
      </c>
      <c r="K1574">
        <f>VLOOKUP(F1574,自助机!E:H,4,FALSE)</f>
        <v>600</v>
      </c>
      <c r="L1574" t="str">
        <f t="shared" si="24"/>
        <v/>
      </c>
    </row>
    <row r="1575" spans="1:12" ht="14.25" customHeight="1">
      <c r="A1575" s="16">
        <v>42902</v>
      </c>
      <c r="B1575" s="22">
        <v>0.64303240740740741</v>
      </c>
      <c r="C1575" t="s">
        <v>348</v>
      </c>
      <c r="D1575" t="s">
        <v>349</v>
      </c>
      <c r="E1575" s="17">
        <v>246915</v>
      </c>
      <c r="F1575" t="s">
        <v>16996</v>
      </c>
      <c r="G1575" s="17">
        <v>500</v>
      </c>
      <c r="H1575" t="s">
        <v>41</v>
      </c>
      <c r="I1575" t="s">
        <v>42</v>
      </c>
      <c r="J1575" t="s">
        <v>22656</v>
      </c>
      <c r="K1575">
        <f>VLOOKUP(F1575,自助机!E:H,4,FALSE)</f>
        <v>500</v>
      </c>
      <c r="L1575" t="str">
        <f t="shared" si="24"/>
        <v/>
      </c>
    </row>
    <row r="1576" spans="1:12" ht="14.25" customHeight="1">
      <c r="A1576" s="16">
        <v>42902</v>
      </c>
      <c r="B1576" s="22">
        <v>0.64340277777777777</v>
      </c>
      <c r="C1576" t="s">
        <v>17000</v>
      </c>
      <c r="D1576" t="s">
        <v>17001</v>
      </c>
      <c r="E1576" s="17">
        <v>246946</v>
      </c>
      <c r="F1576" t="s">
        <v>17002</v>
      </c>
      <c r="G1576" s="17">
        <v>50</v>
      </c>
      <c r="H1576" t="s">
        <v>41</v>
      </c>
      <c r="I1576" t="s">
        <v>42</v>
      </c>
      <c r="J1576" t="s">
        <v>22656</v>
      </c>
      <c r="K1576">
        <f>VLOOKUP(F1576,自助机!E:H,4,FALSE)</f>
        <v>50</v>
      </c>
      <c r="L1576" t="str">
        <f t="shared" si="24"/>
        <v/>
      </c>
    </row>
    <row r="1577" spans="1:12" ht="14.25" customHeight="1">
      <c r="A1577" s="16">
        <v>42902</v>
      </c>
      <c r="B1577" s="22">
        <v>0.64509259259259266</v>
      </c>
      <c r="C1577" t="s">
        <v>17006</v>
      </c>
      <c r="D1577" t="s">
        <v>17007</v>
      </c>
      <c r="E1577" s="17">
        <v>247051</v>
      </c>
      <c r="F1577" t="s">
        <v>17008</v>
      </c>
      <c r="G1577" s="17">
        <v>200</v>
      </c>
      <c r="H1577" t="s">
        <v>41</v>
      </c>
      <c r="I1577" t="s">
        <v>42</v>
      </c>
      <c r="J1577" t="s">
        <v>22656</v>
      </c>
      <c r="K1577">
        <f>VLOOKUP(F1577,自助机!E:H,4,FALSE)</f>
        <v>200</v>
      </c>
      <c r="L1577" t="str">
        <f t="shared" si="24"/>
        <v/>
      </c>
    </row>
    <row r="1578" spans="1:12" ht="14.25" customHeight="1">
      <c r="A1578" s="16">
        <v>42902</v>
      </c>
      <c r="B1578" s="22">
        <v>0.64607638888888885</v>
      </c>
      <c r="C1578" t="s">
        <v>17012</v>
      </c>
      <c r="D1578" t="s">
        <v>16691</v>
      </c>
      <c r="E1578" s="17">
        <v>247097</v>
      </c>
      <c r="F1578" t="s">
        <v>17013</v>
      </c>
      <c r="G1578" s="17">
        <v>90</v>
      </c>
      <c r="H1578" t="s">
        <v>41</v>
      </c>
      <c r="I1578" t="s">
        <v>42</v>
      </c>
      <c r="J1578" t="s">
        <v>22656</v>
      </c>
      <c r="K1578">
        <f>VLOOKUP(F1578,自助机!E:H,4,FALSE)</f>
        <v>90</v>
      </c>
      <c r="L1578" t="str">
        <f t="shared" si="24"/>
        <v/>
      </c>
    </row>
    <row r="1579" spans="1:12" ht="14.25" customHeight="1">
      <c r="A1579" s="16">
        <v>42902</v>
      </c>
      <c r="B1579" s="22">
        <v>0.64840277777777777</v>
      </c>
      <c r="C1579" t="s">
        <v>17017</v>
      </c>
      <c r="D1579" t="s">
        <v>17018</v>
      </c>
      <c r="E1579" s="17">
        <v>247224</v>
      </c>
      <c r="F1579" t="s">
        <v>17019</v>
      </c>
      <c r="G1579" s="17">
        <v>500</v>
      </c>
      <c r="H1579" t="s">
        <v>41</v>
      </c>
      <c r="I1579" t="s">
        <v>42</v>
      </c>
      <c r="J1579" t="s">
        <v>22656</v>
      </c>
      <c r="K1579">
        <f>VLOOKUP(F1579,自助机!E:H,4,FALSE)</f>
        <v>500</v>
      </c>
      <c r="L1579" t="str">
        <f t="shared" si="24"/>
        <v/>
      </c>
    </row>
    <row r="1580" spans="1:12" ht="14.25" customHeight="1">
      <c r="A1580" s="16">
        <v>42902</v>
      </c>
      <c r="B1580" s="22">
        <v>0.65244212962962966</v>
      </c>
      <c r="C1580" t="s">
        <v>17023</v>
      </c>
      <c r="D1580" t="s">
        <v>17024</v>
      </c>
      <c r="E1580" s="17">
        <v>247435</v>
      </c>
      <c r="F1580" t="s">
        <v>17025</v>
      </c>
      <c r="G1580" s="17">
        <v>400</v>
      </c>
      <c r="H1580" t="s">
        <v>41</v>
      </c>
      <c r="I1580" t="s">
        <v>42</v>
      </c>
      <c r="J1580" t="s">
        <v>22656</v>
      </c>
      <c r="K1580">
        <f>VLOOKUP(F1580,自助机!E:H,4,FALSE)</f>
        <v>400</v>
      </c>
      <c r="L1580" t="str">
        <f t="shared" si="24"/>
        <v/>
      </c>
    </row>
    <row r="1581" spans="1:12" ht="14.25" customHeight="1">
      <c r="A1581" s="16">
        <v>42902</v>
      </c>
      <c r="B1581" s="22">
        <v>0.65559027777777779</v>
      </c>
      <c r="C1581" t="s">
        <v>16790</v>
      </c>
      <c r="D1581" t="s">
        <v>16791</v>
      </c>
      <c r="E1581" s="17">
        <v>247615</v>
      </c>
      <c r="F1581" t="s">
        <v>17029</v>
      </c>
      <c r="G1581" s="17">
        <v>500</v>
      </c>
      <c r="H1581" t="s">
        <v>41</v>
      </c>
      <c r="I1581" t="s">
        <v>42</v>
      </c>
      <c r="J1581" t="s">
        <v>22656</v>
      </c>
      <c r="K1581">
        <f>VLOOKUP(F1581,自助机!E:H,4,FALSE)</f>
        <v>500</v>
      </c>
      <c r="L1581" t="str">
        <f t="shared" si="24"/>
        <v/>
      </c>
    </row>
    <row r="1582" spans="1:12" ht="14.25" customHeight="1">
      <c r="A1582" s="16">
        <v>42902</v>
      </c>
      <c r="B1582" s="22">
        <v>0.65616898148148151</v>
      </c>
      <c r="C1582" t="s">
        <v>16310</v>
      </c>
      <c r="D1582" t="s">
        <v>16311</v>
      </c>
      <c r="E1582" s="17">
        <v>247638</v>
      </c>
      <c r="F1582" t="s">
        <v>17033</v>
      </c>
      <c r="G1582" s="17">
        <v>300</v>
      </c>
      <c r="H1582" t="s">
        <v>41</v>
      </c>
      <c r="I1582" t="s">
        <v>42</v>
      </c>
      <c r="J1582" t="s">
        <v>22656</v>
      </c>
      <c r="K1582">
        <f>VLOOKUP(F1582,自助机!E:H,4,FALSE)</f>
        <v>300</v>
      </c>
      <c r="L1582" t="str">
        <f t="shared" si="24"/>
        <v/>
      </c>
    </row>
    <row r="1583" spans="1:12" ht="14.25" customHeight="1">
      <c r="A1583" s="16">
        <v>42902</v>
      </c>
      <c r="B1583" s="22">
        <v>0.65895833333333331</v>
      </c>
      <c r="C1583" t="s">
        <v>16944</v>
      </c>
      <c r="D1583" t="s">
        <v>16945</v>
      </c>
      <c r="E1583" s="17">
        <v>247785</v>
      </c>
      <c r="F1583" t="s">
        <v>17037</v>
      </c>
      <c r="G1583" s="17">
        <v>1800</v>
      </c>
      <c r="H1583" t="s">
        <v>41</v>
      </c>
      <c r="I1583" t="s">
        <v>42</v>
      </c>
      <c r="J1583" t="s">
        <v>22656</v>
      </c>
      <c r="K1583">
        <f>VLOOKUP(F1583,自助机!E:H,4,FALSE)</f>
        <v>1800</v>
      </c>
      <c r="L1583" t="str">
        <f t="shared" si="24"/>
        <v/>
      </c>
    </row>
    <row r="1584" spans="1:12" ht="14.25" customHeight="1">
      <c r="A1584" s="16">
        <v>42902</v>
      </c>
      <c r="B1584" s="22">
        <v>0.65952546296296299</v>
      </c>
      <c r="C1584" t="s">
        <v>17041</v>
      </c>
      <c r="D1584" t="s">
        <v>17042</v>
      </c>
      <c r="E1584" s="17">
        <v>247814</v>
      </c>
      <c r="F1584" t="s">
        <v>17043</v>
      </c>
      <c r="G1584" s="17">
        <v>1000</v>
      </c>
      <c r="H1584" t="s">
        <v>41</v>
      </c>
      <c r="I1584" t="s">
        <v>42</v>
      </c>
      <c r="J1584" t="s">
        <v>22656</v>
      </c>
      <c r="K1584">
        <f>VLOOKUP(F1584,自助机!E:H,4,FALSE)</f>
        <v>1000</v>
      </c>
      <c r="L1584" t="str">
        <f t="shared" si="24"/>
        <v/>
      </c>
    </row>
    <row r="1585" spans="1:12" ht="14.25" customHeight="1">
      <c r="A1585" s="16">
        <v>42902</v>
      </c>
      <c r="B1585" s="22">
        <v>0.66128472222222223</v>
      </c>
      <c r="C1585" t="s">
        <v>17053</v>
      </c>
      <c r="D1585" t="s">
        <v>17054</v>
      </c>
      <c r="E1585" s="17">
        <v>247896</v>
      </c>
      <c r="F1585" t="s">
        <v>17055</v>
      </c>
      <c r="G1585" s="17">
        <v>1000</v>
      </c>
      <c r="H1585" t="s">
        <v>41</v>
      </c>
      <c r="I1585" t="s">
        <v>42</v>
      </c>
      <c r="J1585" t="s">
        <v>22656</v>
      </c>
      <c r="K1585">
        <f>VLOOKUP(F1585,自助机!E:H,4,FALSE)</f>
        <v>1000</v>
      </c>
      <c r="L1585" t="str">
        <f t="shared" si="24"/>
        <v/>
      </c>
    </row>
    <row r="1586" spans="1:12" ht="14.25" customHeight="1">
      <c r="A1586" s="16">
        <v>42902</v>
      </c>
      <c r="B1586" s="22">
        <v>0.66178240740740735</v>
      </c>
      <c r="C1586" t="s">
        <v>17047</v>
      </c>
      <c r="D1586" t="s">
        <v>17048</v>
      </c>
      <c r="E1586" s="17">
        <v>247923</v>
      </c>
      <c r="F1586" t="s">
        <v>17049</v>
      </c>
      <c r="G1586" s="17">
        <v>200</v>
      </c>
      <c r="H1586" t="s">
        <v>41</v>
      </c>
      <c r="I1586" t="s">
        <v>42</v>
      </c>
      <c r="J1586" t="s">
        <v>22656</v>
      </c>
      <c r="K1586">
        <f>VLOOKUP(F1586,自助机!E:H,4,FALSE)</f>
        <v>200</v>
      </c>
      <c r="L1586" t="str">
        <f t="shared" si="24"/>
        <v/>
      </c>
    </row>
    <row r="1587" spans="1:12" ht="14.25" customHeight="1">
      <c r="A1587" s="16">
        <v>42902</v>
      </c>
      <c r="B1587" s="22">
        <v>0.66221064814814812</v>
      </c>
      <c r="C1587" t="s">
        <v>17065</v>
      </c>
      <c r="D1587" t="s">
        <v>17066</v>
      </c>
      <c r="E1587" s="17">
        <v>247935</v>
      </c>
      <c r="F1587" t="s">
        <v>17067</v>
      </c>
      <c r="G1587" s="17">
        <v>20</v>
      </c>
      <c r="H1587" t="s">
        <v>41</v>
      </c>
      <c r="I1587" t="s">
        <v>42</v>
      </c>
      <c r="J1587" t="s">
        <v>22656</v>
      </c>
      <c r="K1587">
        <f>VLOOKUP(F1587,自助机!E:H,4,FALSE)</f>
        <v>20</v>
      </c>
      <c r="L1587" t="str">
        <f t="shared" si="24"/>
        <v/>
      </c>
    </row>
    <row r="1588" spans="1:12" ht="14.25" customHeight="1">
      <c r="A1588" s="16">
        <v>42902</v>
      </c>
      <c r="B1588" s="22">
        <v>0.6623148148148148</v>
      </c>
      <c r="C1588" t="s">
        <v>17059</v>
      </c>
      <c r="D1588" t="s">
        <v>17060</v>
      </c>
      <c r="E1588" s="17">
        <v>247938</v>
      </c>
      <c r="F1588" t="s">
        <v>17061</v>
      </c>
      <c r="G1588" s="17">
        <v>100</v>
      </c>
      <c r="H1588" t="s">
        <v>41</v>
      </c>
      <c r="I1588" t="s">
        <v>42</v>
      </c>
      <c r="J1588" t="s">
        <v>22656</v>
      </c>
      <c r="K1588">
        <f>VLOOKUP(F1588,自助机!E:H,4,FALSE)</f>
        <v>100</v>
      </c>
      <c r="L1588" t="str">
        <f t="shared" si="24"/>
        <v/>
      </c>
    </row>
    <row r="1589" spans="1:12" ht="14.25" customHeight="1">
      <c r="A1589" s="16">
        <v>42902</v>
      </c>
      <c r="B1589" s="22">
        <v>0.66383101851851845</v>
      </c>
      <c r="C1589" t="s">
        <v>17071</v>
      </c>
      <c r="D1589" t="s">
        <v>17072</v>
      </c>
      <c r="E1589" s="17">
        <v>248017</v>
      </c>
      <c r="F1589" t="s">
        <v>17073</v>
      </c>
      <c r="G1589" s="17">
        <v>1213</v>
      </c>
      <c r="H1589" t="s">
        <v>41</v>
      </c>
      <c r="I1589" t="s">
        <v>42</v>
      </c>
      <c r="J1589" t="s">
        <v>22656</v>
      </c>
      <c r="K1589">
        <f>VLOOKUP(F1589,自助机!E:H,4,FALSE)</f>
        <v>1213</v>
      </c>
      <c r="L1589" t="str">
        <f t="shared" si="24"/>
        <v/>
      </c>
    </row>
    <row r="1590" spans="1:12" ht="14.25" customHeight="1">
      <c r="A1590" s="16">
        <v>42902</v>
      </c>
      <c r="B1590" s="22">
        <v>0.66459490740740745</v>
      </c>
      <c r="C1590" t="s">
        <v>17083</v>
      </c>
      <c r="D1590" t="s">
        <v>17084</v>
      </c>
      <c r="E1590" s="17">
        <v>248062</v>
      </c>
      <c r="F1590" t="s">
        <v>17085</v>
      </c>
      <c r="G1590" s="17">
        <v>20</v>
      </c>
      <c r="H1590" t="s">
        <v>41</v>
      </c>
      <c r="I1590" t="s">
        <v>42</v>
      </c>
      <c r="J1590" t="s">
        <v>22656</v>
      </c>
      <c r="K1590">
        <f>VLOOKUP(F1590,自助机!E:H,4,FALSE)</f>
        <v>20</v>
      </c>
      <c r="L1590" t="str">
        <f t="shared" si="24"/>
        <v/>
      </c>
    </row>
    <row r="1591" spans="1:12" ht="14.25" customHeight="1">
      <c r="A1591" s="16">
        <v>42902</v>
      </c>
      <c r="B1591" s="22">
        <v>0.66465277777777776</v>
      </c>
      <c r="C1591" t="s">
        <v>17077</v>
      </c>
      <c r="D1591" t="s">
        <v>17078</v>
      </c>
      <c r="E1591" s="17">
        <v>248065</v>
      </c>
      <c r="F1591" t="s">
        <v>17079</v>
      </c>
      <c r="G1591" s="17">
        <v>10</v>
      </c>
      <c r="H1591" t="s">
        <v>41</v>
      </c>
      <c r="I1591" t="s">
        <v>42</v>
      </c>
      <c r="J1591" t="s">
        <v>22656</v>
      </c>
      <c r="K1591">
        <f>VLOOKUP(F1591,自助机!E:H,4,FALSE)</f>
        <v>10</v>
      </c>
      <c r="L1591" t="str">
        <f t="shared" si="24"/>
        <v/>
      </c>
    </row>
    <row r="1592" spans="1:12" ht="14.25" customHeight="1">
      <c r="A1592" s="16">
        <v>42902</v>
      </c>
      <c r="B1592" s="22">
        <v>0.66646990740740741</v>
      </c>
      <c r="C1592" t="s">
        <v>17089</v>
      </c>
      <c r="D1592" t="s">
        <v>17090</v>
      </c>
      <c r="E1592" s="17">
        <v>248148</v>
      </c>
      <c r="F1592" t="s">
        <v>17091</v>
      </c>
      <c r="G1592" s="17">
        <v>58</v>
      </c>
      <c r="H1592" t="s">
        <v>41</v>
      </c>
      <c r="I1592" t="s">
        <v>42</v>
      </c>
      <c r="J1592" t="s">
        <v>22656</v>
      </c>
      <c r="K1592">
        <f>VLOOKUP(F1592,自助机!E:H,4,FALSE)</f>
        <v>58</v>
      </c>
      <c r="L1592" t="str">
        <f t="shared" si="24"/>
        <v/>
      </c>
    </row>
    <row r="1593" spans="1:12" ht="14.25" customHeight="1">
      <c r="A1593" s="16">
        <v>42902</v>
      </c>
      <c r="B1593" s="22">
        <v>0.6685416666666667</v>
      </c>
      <c r="C1593" t="s">
        <v>16970</v>
      </c>
      <c r="D1593" t="s">
        <v>16971</v>
      </c>
      <c r="E1593" s="17">
        <v>248271</v>
      </c>
      <c r="F1593" t="s">
        <v>17095</v>
      </c>
      <c r="G1593" s="17">
        <v>313</v>
      </c>
      <c r="H1593" t="s">
        <v>41</v>
      </c>
      <c r="I1593" t="s">
        <v>42</v>
      </c>
      <c r="J1593" t="s">
        <v>22656</v>
      </c>
      <c r="K1593">
        <f>VLOOKUP(F1593,自助机!E:H,4,FALSE)</f>
        <v>313</v>
      </c>
      <c r="L1593" t="str">
        <f t="shared" si="24"/>
        <v/>
      </c>
    </row>
    <row r="1594" spans="1:12" ht="14.25" customHeight="1">
      <c r="A1594" s="16">
        <v>42902</v>
      </c>
      <c r="B1594" s="22">
        <v>0.66869212962962965</v>
      </c>
      <c r="C1594" t="s">
        <v>16964</v>
      </c>
      <c r="D1594" t="s">
        <v>16965</v>
      </c>
      <c r="E1594" s="17">
        <v>248276</v>
      </c>
      <c r="F1594" t="s">
        <v>17099</v>
      </c>
      <c r="G1594" s="17">
        <v>500</v>
      </c>
      <c r="H1594" t="s">
        <v>41</v>
      </c>
      <c r="I1594" t="s">
        <v>42</v>
      </c>
      <c r="J1594" t="s">
        <v>22656</v>
      </c>
      <c r="K1594">
        <f>VLOOKUP(F1594,自助机!E:H,4,FALSE)</f>
        <v>500</v>
      </c>
      <c r="L1594" t="str">
        <f t="shared" si="24"/>
        <v/>
      </c>
    </row>
    <row r="1595" spans="1:12" ht="14.25" customHeight="1">
      <c r="A1595" s="16">
        <v>42902</v>
      </c>
      <c r="B1595" s="22">
        <v>0.66927083333333337</v>
      </c>
      <c r="C1595" t="s">
        <v>17103</v>
      </c>
      <c r="D1595" t="s">
        <v>17104</v>
      </c>
      <c r="E1595" s="17">
        <v>248303</v>
      </c>
      <c r="F1595" t="s">
        <v>17105</v>
      </c>
      <c r="G1595" s="17">
        <v>401</v>
      </c>
      <c r="H1595" t="s">
        <v>41</v>
      </c>
      <c r="I1595" t="s">
        <v>42</v>
      </c>
      <c r="J1595" t="s">
        <v>22656</v>
      </c>
      <c r="K1595">
        <f>VLOOKUP(F1595,自助机!E:H,4,FALSE)</f>
        <v>401</v>
      </c>
      <c r="L1595" t="str">
        <f t="shared" si="24"/>
        <v/>
      </c>
    </row>
    <row r="1596" spans="1:12" ht="14.25" customHeight="1">
      <c r="A1596" s="16">
        <v>42902</v>
      </c>
      <c r="B1596" s="22">
        <v>0.67329861111111111</v>
      </c>
      <c r="C1596" t="s">
        <v>16752</v>
      </c>
      <c r="D1596" t="s">
        <v>16753</v>
      </c>
      <c r="E1596" s="17">
        <v>248491</v>
      </c>
      <c r="F1596" t="s">
        <v>17109</v>
      </c>
      <c r="G1596" s="17">
        <v>86</v>
      </c>
      <c r="H1596" t="s">
        <v>41</v>
      </c>
      <c r="I1596" t="s">
        <v>42</v>
      </c>
      <c r="J1596" t="s">
        <v>22656</v>
      </c>
      <c r="K1596">
        <f>VLOOKUP(F1596,自助机!E:H,4,FALSE)</f>
        <v>86</v>
      </c>
      <c r="L1596" t="str">
        <f t="shared" si="24"/>
        <v/>
      </c>
    </row>
    <row r="1597" spans="1:12" ht="14.25" customHeight="1">
      <c r="A1597" s="16">
        <v>42902</v>
      </c>
      <c r="B1597" s="22">
        <v>0.67386574074074079</v>
      </c>
      <c r="C1597" t="s">
        <v>17113</v>
      </c>
      <c r="D1597" t="s">
        <v>17114</v>
      </c>
      <c r="E1597" s="17">
        <v>248510</v>
      </c>
      <c r="F1597" t="s">
        <v>17115</v>
      </c>
      <c r="G1597" s="17">
        <v>200</v>
      </c>
      <c r="H1597" t="s">
        <v>41</v>
      </c>
      <c r="I1597" t="s">
        <v>42</v>
      </c>
      <c r="J1597" t="s">
        <v>22656</v>
      </c>
      <c r="K1597">
        <f>VLOOKUP(F1597,自助机!E:H,4,FALSE)</f>
        <v>200</v>
      </c>
      <c r="L1597" t="str">
        <f t="shared" si="24"/>
        <v/>
      </c>
    </row>
    <row r="1598" spans="1:12" ht="14.25" customHeight="1">
      <c r="A1598" s="16">
        <v>42902</v>
      </c>
      <c r="B1598" s="22">
        <v>0.67458333333333342</v>
      </c>
      <c r="C1598" t="s">
        <v>17119</v>
      </c>
      <c r="D1598" t="s">
        <v>17120</v>
      </c>
      <c r="E1598" s="17">
        <v>248553</v>
      </c>
      <c r="F1598" t="s">
        <v>17121</v>
      </c>
      <c r="G1598" s="17">
        <v>100</v>
      </c>
      <c r="H1598" t="s">
        <v>41</v>
      </c>
      <c r="I1598" t="s">
        <v>42</v>
      </c>
      <c r="J1598" t="s">
        <v>22656</v>
      </c>
      <c r="K1598">
        <f>VLOOKUP(F1598,自助机!E:H,4,FALSE)</f>
        <v>100</v>
      </c>
      <c r="L1598" t="str">
        <f t="shared" si="24"/>
        <v/>
      </c>
    </row>
    <row r="1599" spans="1:12" ht="14.25" customHeight="1">
      <c r="A1599" s="16">
        <v>42902</v>
      </c>
      <c r="B1599" s="22">
        <v>0.67535879629629625</v>
      </c>
      <c r="C1599" t="s">
        <v>14551</v>
      </c>
      <c r="D1599" t="s">
        <v>14552</v>
      </c>
      <c r="E1599" s="17">
        <v>248583</v>
      </c>
      <c r="F1599" t="s">
        <v>17125</v>
      </c>
      <c r="G1599" s="17">
        <v>2</v>
      </c>
      <c r="H1599" t="s">
        <v>41</v>
      </c>
      <c r="I1599" t="s">
        <v>42</v>
      </c>
      <c r="J1599" t="s">
        <v>22656</v>
      </c>
      <c r="K1599">
        <f>VLOOKUP(F1599,自助机!E:H,4,FALSE)</f>
        <v>2</v>
      </c>
      <c r="L1599" t="str">
        <f t="shared" si="24"/>
        <v/>
      </c>
    </row>
    <row r="1600" spans="1:12" ht="14.25" customHeight="1">
      <c r="A1600" s="16">
        <v>42902</v>
      </c>
      <c r="B1600" s="22">
        <v>0.6771759259259259</v>
      </c>
      <c r="C1600" t="s">
        <v>240</v>
      </c>
      <c r="D1600" t="s">
        <v>241</v>
      </c>
      <c r="E1600" s="17">
        <v>248669</v>
      </c>
      <c r="F1600" t="s">
        <v>17129</v>
      </c>
      <c r="G1600" s="17">
        <v>500</v>
      </c>
      <c r="H1600" t="s">
        <v>41</v>
      </c>
      <c r="I1600" t="s">
        <v>42</v>
      </c>
      <c r="J1600" t="s">
        <v>22656</v>
      </c>
      <c r="K1600">
        <f>VLOOKUP(F1600,自助机!E:H,4,FALSE)</f>
        <v>500</v>
      </c>
      <c r="L1600" t="str">
        <f t="shared" si="24"/>
        <v/>
      </c>
    </row>
    <row r="1601" spans="1:12" ht="14.25" customHeight="1">
      <c r="A1601" s="16">
        <v>42902</v>
      </c>
      <c r="B1601" s="22">
        <v>0.6790856481481482</v>
      </c>
      <c r="C1601" t="s">
        <v>17133</v>
      </c>
      <c r="D1601" t="s">
        <v>17134</v>
      </c>
      <c r="E1601" s="17">
        <v>248746</v>
      </c>
      <c r="F1601" t="s">
        <v>17135</v>
      </c>
      <c r="G1601" s="17">
        <v>10</v>
      </c>
      <c r="H1601" t="s">
        <v>41</v>
      </c>
      <c r="I1601" t="s">
        <v>42</v>
      </c>
      <c r="J1601" t="s">
        <v>22656</v>
      </c>
      <c r="K1601">
        <f>VLOOKUP(F1601,自助机!E:H,4,FALSE)</f>
        <v>10</v>
      </c>
      <c r="L1601" t="str">
        <f t="shared" si="24"/>
        <v/>
      </c>
    </row>
    <row r="1602" spans="1:12" ht="14.25" customHeight="1">
      <c r="A1602" s="16">
        <v>42902</v>
      </c>
      <c r="B1602" s="22">
        <v>0.67962962962962958</v>
      </c>
      <c r="C1602" t="s">
        <v>17139</v>
      </c>
      <c r="D1602" t="s">
        <v>17140</v>
      </c>
      <c r="E1602" s="17">
        <v>248772</v>
      </c>
      <c r="F1602" t="s">
        <v>17141</v>
      </c>
      <c r="G1602" s="17">
        <v>300</v>
      </c>
      <c r="H1602" t="s">
        <v>41</v>
      </c>
      <c r="I1602" t="s">
        <v>42</v>
      </c>
      <c r="J1602" t="s">
        <v>22656</v>
      </c>
      <c r="K1602">
        <f>VLOOKUP(F1602,自助机!E:H,4,FALSE)</f>
        <v>300</v>
      </c>
      <c r="L1602" t="str">
        <f t="shared" si="24"/>
        <v/>
      </c>
    </row>
    <row r="1603" spans="1:12" ht="14.25" customHeight="1">
      <c r="A1603" s="16">
        <v>42902</v>
      </c>
      <c r="B1603" s="22">
        <v>0.68009259259259258</v>
      </c>
      <c r="C1603" t="s">
        <v>17151</v>
      </c>
      <c r="D1603" t="s">
        <v>17152</v>
      </c>
      <c r="E1603" s="17">
        <v>248801</v>
      </c>
      <c r="F1603" t="s">
        <v>17153</v>
      </c>
      <c r="G1603" s="17">
        <v>300</v>
      </c>
      <c r="H1603" t="s">
        <v>41</v>
      </c>
      <c r="I1603" t="s">
        <v>42</v>
      </c>
      <c r="J1603" t="s">
        <v>22656</v>
      </c>
      <c r="K1603">
        <f>VLOOKUP(F1603,自助机!E:H,4,FALSE)</f>
        <v>300</v>
      </c>
      <c r="L1603" t="str">
        <f t="shared" ref="L1603:L1666" si="25">IF(K1603=G1603,"",1)</f>
        <v/>
      </c>
    </row>
    <row r="1604" spans="1:12" ht="14.25" customHeight="1">
      <c r="A1604" s="16">
        <v>42902</v>
      </c>
      <c r="B1604" s="22">
        <v>0.68023148148148149</v>
      </c>
      <c r="C1604" t="s">
        <v>17145</v>
      </c>
      <c r="D1604" t="s">
        <v>17146</v>
      </c>
      <c r="E1604" s="17">
        <v>248807</v>
      </c>
      <c r="F1604" t="s">
        <v>17147</v>
      </c>
      <c r="G1604" s="17">
        <v>200</v>
      </c>
      <c r="H1604" t="s">
        <v>41</v>
      </c>
      <c r="I1604" t="s">
        <v>42</v>
      </c>
      <c r="J1604" t="s">
        <v>22656</v>
      </c>
      <c r="K1604">
        <f>VLOOKUP(F1604,自助机!E:H,4,FALSE)</f>
        <v>200</v>
      </c>
      <c r="L1604" t="str">
        <f t="shared" si="25"/>
        <v/>
      </c>
    </row>
    <row r="1605" spans="1:12" ht="14.25" customHeight="1">
      <c r="A1605" s="16">
        <v>42902</v>
      </c>
      <c r="B1605" s="22">
        <v>0.6802893518518518</v>
      </c>
      <c r="C1605" t="s">
        <v>16970</v>
      </c>
      <c r="D1605" t="s">
        <v>16971</v>
      </c>
      <c r="E1605" s="17">
        <v>248810</v>
      </c>
      <c r="F1605" t="s">
        <v>17157</v>
      </c>
      <c r="G1605" s="17">
        <v>40</v>
      </c>
      <c r="H1605" t="s">
        <v>41</v>
      </c>
      <c r="I1605" t="s">
        <v>42</v>
      </c>
      <c r="J1605" t="s">
        <v>22656</v>
      </c>
      <c r="K1605">
        <f>VLOOKUP(F1605,自助机!E:H,4,FALSE)</f>
        <v>40</v>
      </c>
      <c r="L1605" t="str">
        <f t="shared" si="25"/>
        <v/>
      </c>
    </row>
    <row r="1606" spans="1:12" ht="14.25" customHeight="1">
      <c r="A1606" s="16">
        <v>42902</v>
      </c>
      <c r="B1606" s="22">
        <v>0.68114583333333334</v>
      </c>
      <c r="C1606" t="s">
        <v>17161</v>
      </c>
      <c r="D1606" t="s">
        <v>17162</v>
      </c>
      <c r="E1606" s="17">
        <v>248855</v>
      </c>
      <c r="F1606" t="s">
        <v>17163</v>
      </c>
      <c r="G1606" s="17">
        <v>500</v>
      </c>
      <c r="H1606" t="s">
        <v>41</v>
      </c>
      <c r="I1606" t="s">
        <v>42</v>
      </c>
      <c r="J1606" t="s">
        <v>22656</v>
      </c>
      <c r="K1606">
        <f>VLOOKUP(F1606,自助机!E:H,4,FALSE)</f>
        <v>500</v>
      </c>
      <c r="L1606" t="str">
        <f t="shared" si="25"/>
        <v/>
      </c>
    </row>
    <row r="1607" spans="1:12" ht="14.25" customHeight="1">
      <c r="A1607" s="16">
        <v>42902</v>
      </c>
      <c r="B1607" s="22">
        <v>0.68145833333333339</v>
      </c>
      <c r="C1607" t="s">
        <v>17167</v>
      </c>
      <c r="D1607" t="s">
        <v>17168</v>
      </c>
      <c r="E1607" s="17">
        <v>248875</v>
      </c>
      <c r="F1607" t="s">
        <v>17169</v>
      </c>
      <c r="G1607" s="17">
        <v>100</v>
      </c>
      <c r="H1607" t="s">
        <v>41</v>
      </c>
      <c r="I1607" t="s">
        <v>42</v>
      </c>
      <c r="J1607" t="s">
        <v>22656</v>
      </c>
      <c r="K1607">
        <f>VLOOKUP(F1607,自助机!E:H,4,FALSE)</f>
        <v>100</v>
      </c>
      <c r="L1607" t="str">
        <f t="shared" si="25"/>
        <v/>
      </c>
    </row>
    <row r="1608" spans="1:12" ht="14.25" customHeight="1">
      <c r="A1608" s="16">
        <v>42902</v>
      </c>
      <c r="B1608" s="22">
        <v>0.68164351851851857</v>
      </c>
      <c r="C1608" t="s">
        <v>17173</v>
      </c>
      <c r="D1608" t="s">
        <v>17174</v>
      </c>
      <c r="E1608" s="17">
        <v>248880</v>
      </c>
      <c r="F1608" t="s">
        <v>17175</v>
      </c>
      <c r="G1608" s="17">
        <v>20</v>
      </c>
      <c r="H1608" t="s">
        <v>41</v>
      </c>
      <c r="I1608" t="s">
        <v>42</v>
      </c>
      <c r="J1608" t="s">
        <v>22656</v>
      </c>
      <c r="K1608">
        <f>VLOOKUP(F1608,自助机!E:H,4,FALSE)</f>
        <v>20</v>
      </c>
      <c r="L1608" t="str">
        <f t="shared" si="25"/>
        <v/>
      </c>
    </row>
    <row r="1609" spans="1:12" ht="14.25" customHeight="1">
      <c r="A1609" s="16">
        <v>42902</v>
      </c>
      <c r="B1609" s="22">
        <v>0.68174768518518514</v>
      </c>
      <c r="C1609" t="s">
        <v>17179</v>
      </c>
      <c r="D1609" t="s">
        <v>17001</v>
      </c>
      <c r="E1609" s="17">
        <v>248886</v>
      </c>
      <c r="F1609" t="s">
        <v>17180</v>
      </c>
      <c r="G1609" s="17">
        <v>3000</v>
      </c>
      <c r="H1609" t="s">
        <v>41</v>
      </c>
      <c r="I1609" t="s">
        <v>42</v>
      </c>
      <c r="J1609" t="s">
        <v>22656</v>
      </c>
      <c r="K1609">
        <f>VLOOKUP(F1609,自助机!E:H,4,FALSE)</f>
        <v>3000</v>
      </c>
      <c r="L1609" t="str">
        <f t="shared" si="25"/>
        <v/>
      </c>
    </row>
    <row r="1610" spans="1:12" ht="14.25" customHeight="1">
      <c r="A1610" s="16">
        <v>42902</v>
      </c>
      <c r="B1610" s="22">
        <v>0.68313657407407413</v>
      </c>
      <c r="C1610" t="s">
        <v>17184</v>
      </c>
      <c r="D1610" t="s">
        <v>17185</v>
      </c>
      <c r="E1610" s="17">
        <v>248975</v>
      </c>
      <c r="F1610" t="s">
        <v>17186</v>
      </c>
      <c r="G1610" s="17">
        <v>500</v>
      </c>
      <c r="H1610" t="s">
        <v>41</v>
      </c>
      <c r="I1610" t="s">
        <v>42</v>
      </c>
      <c r="J1610" t="s">
        <v>22656</v>
      </c>
      <c r="K1610">
        <f>VLOOKUP(F1610,自助机!E:H,4,FALSE)</f>
        <v>500</v>
      </c>
      <c r="L1610" t="str">
        <f t="shared" si="25"/>
        <v/>
      </c>
    </row>
    <row r="1611" spans="1:12" ht="14.25" customHeight="1">
      <c r="A1611" s="16">
        <v>42902</v>
      </c>
      <c r="B1611" s="22">
        <v>0.68623842592592599</v>
      </c>
      <c r="C1611" t="s">
        <v>905</v>
      </c>
      <c r="D1611" t="s">
        <v>906</v>
      </c>
      <c r="E1611" s="17">
        <v>249129</v>
      </c>
      <c r="F1611" t="s">
        <v>17190</v>
      </c>
      <c r="G1611" s="17">
        <v>171</v>
      </c>
      <c r="H1611" t="s">
        <v>41</v>
      </c>
      <c r="I1611" t="s">
        <v>42</v>
      </c>
      <c r="J1611" t="s">
        <v>22656</v>
      </c>
      <c r="K1611">
        <f>VLOOKUP(F1611,自助机!E:H,4,FALSE)</f>
        <v>171</v>
      </c>
      <c r="L1611" t="str">
        <f t="shared" si="25"/>
        <v/>
      </c>
    </row>
    <row r="1612" spans="1:12" ht="14.25" customHeight="1">
      <c r="A1612" s="16">
        <v>42902</v>
      </c>
      <c r="B1612" s="22">
        <v>0.68641203703703713</v>
      </c>
      <c r="C1612" t="s">
        <v>17194</v>
      </c>
      <c r="D1612" t="s">
        <v>17195</v>
      </c>
      <c r="E1612" s="17">
        <v>249139</v>
      </c>
      <c r="F1612" t="s">
        <v>17196</v>
      </c>
      <c r="G1612" s="17">
        <v>900</v>
      </c>
      <c r="H1612" t="s">
        <v>41</v>
      </c>
      <c r="I1612" t="s">
        <v>42</v>
      </c>
      <c r="J1612" t="s">
        <v>22656</v>
      </c>
      <c r="K1612">
        <f>VLOOKUP(F1612,自助机!E:H,4,FALSE)</f>
        <v>900</v>
      </c>
      <c r="L1612" t="str">
        <f t="shared" si="25"/>
        <v/>
      </c>
    </row>
    <row r="1613" spans="1:12" ht="14.25" customHeight="1">
      <c r="A1613" s="16">
        <v>42902</v>
      </c>
      <c r="B1613" s="22">
        <v>0.68768518518518518</v>
      </c>
      <c r="C1613" t="s">
        <v>17206</v>
      </c>
      <c r="D1613" t="s">
        <v>17207</v>
      </c>
      <c r="E1613" s="17">
        <v>249196</v>
      </c>
      <c r="F1613" t="s">
        <v>17208</v>
      </c>
      <c r="G1613" s="17">
        <v>200</v>
      </c>
      <c r="H1613" t="s">
        <v>41</v>
      </c>
      <c r="I1613" t="s">
        <v>42</v>
      </c>
      <c r="J1613" t="s">
        <v>22656</v>
      </c>
      <c r="K1613">
        <f>VLOOKUP(F1613,自助机!E:H,4,FALSE)</f>
        <v>200</v>
      </c>
      <c r="L1613" t="str">
        <f t="shared" si="25"/>
        <v/>
      </c>
    </row>
    <row r="1614" spans="1:12" ht="14.25" customHeight="1">
      <c r="A1614" s="16">
        <v>42902</v>
      </c>
      <c r="B1614" s="22">
        <v>0.68785879629629632</v>
      </c>
      <c r="C1614" t="s">
        <v>17200</v>
      </c>
      <c r="D1614" t="s">
        <v>17201</v>
      </c>
      <c r="E1614" s="17">
        <v>249202</v>
      </c>
      <c r="F1614" t="s">
        <v>17202</v>
      </c>
      <c r="G1614" s="17">
        <v>300</v>
      </c>
      <c r="H1614" t="s">
        <v>41</v>
      </c>
      <c r="I1614" t="s">
        <v>42</v>
      </c>
      <c r="J1614" t="s">
        <v>22656</v>
      </c>
      <c r="K1614">
        <f>VLOOKUP(F1614,自助机!E:H,4,FALSE)</f>
        <v>300</v>
      </c>
      <c r="L1614" t="str">
        <f t="shared" si="25"/>
        <v/>
      </c>
    </row>
    <row r="1615" spans="1:12" ht="14.25" customHeight="1">
      <c r="A1615" s="16">
        <v>42902</v>
      </c>
      <c r="B1615" s="22">
        <v>0.68797453703703704</v>
      </c>
      <c r="C1615" t="s">
        <v>16201</v>
      </c>
      <c r="D1615" t="s">
        <v>16202</v>
      </c>
      <c r="E1615" s="17">
        <v>249205</v>
      </c>
      <c r="F1615" t="s">
        <v>17212</v>
      </c>
      <c r="G1615" s="17">
        <v>40</v>
      </c>
      <c r="H1615" t="s">
        <v>41</v>
      </c>
      <c r="I1615" t="s">
        <v>42</v>
      </c>
      <c r="J1615" t="s">
        <v>22656</v>
      </c>
      <c r="K1615">
        <f>VLOOKUP(F1615,自助机!E:H,4,FALSE)</f>
        <v>40</v>
      </c>
      <c r="L1615" t="str">
        <f t="shared" si="25"/>
        <v/>
      </c>
    </row>
    <row r="1616" spans="1:12" ht="14.25" customHeight="1">
      <c r="A1616" s="16">
        <v>42902</v>
      </c>
      <c r="B1616" s="22">
        <v>0.68872685185185178</v>
      </c>
      <c r="C1616" t="s">
        <v>16201</v>
      </c>
      <c r="D1616" t="s">
        <v>16202</v>
      </c>
      <c r="E1616" s="17">
        <v>249227</v>
      </c>
      <c r="F1616" t="s">
        <v>17216</v>
      </c>
      <c r="G1616" s="17">
        <v>10</v>
      </c>
      <c r="H1616" t="s">
        <v>41</v>
      </c>
      <c r="I1616" t="s">
        <v>42</v>
      </c>
      <c r="J1616" t="s">
        <v>22656</v>
      </c>
      <c r="K1616">
        <f>VLOOKUP(F1616,自助机!E:H,4,FALSE)</f>
        <v>10</v>
      </c>
      <c r="L1616" t="str">
        <f t="shared" si="25"/>
        <v/>
      </c>
    </row>
    <row r="1617" spans="1:12" ht="14.25" customHeight="1">
      <c r="A1617" s="16">
        <v>42902</v>
      </c>
      <c r="B1617" s="22">
        <v>0.68954861111111121</v>
      </c>
      <c r="C1617" t="s">
        <v>17220</v>
      </c>
      <c r="D1617" t="s">
        <v>17221</v>
      </c>
      <c r="E1617" s="17">
        <v>249258</v>
      </c>
      <c r="F1617" t="s">
        <v>17222</v>
      </c>
      <c r="G1617" s="17">
        <v>10</v>
      </c>
      <c r="H1617" t="s">
        <v>41</v>
      </c>
      <c r="I1617" t="s">
        <v>42</v>
      </c>
      <c r="J1617" t="s">
        <v>22656</v>
      </c>
      <c r="K1617">
        <f>VLOOKUP(F1617,自助机!E:H,4,FALSE)</f>
        <v>10</v>
      </c>
      <c r="L1617" t="str">
        <f t="shared" si="25"/>
        <v/>
      </c>
    </row>
    <row r="1618" spans="1:12" ht="14.25" customHeight="1">
      <c r="A1618" s="16">
        <v>42902</v>
      </c>
      <c r="B1618" s="22">
        <v>0.69125000000000003</v>
      </c>
      <c r="C1618" t="s">
        <v>413</v>
      </c>
      <c r="D1618" t="s">
        <v>414</v>
      </c>
      <c r="E1618" s="17">
        <v>249310</v>
      </c>
      <c r="F1618" t="s">
        <v>17226</v>
      </c>
      <c r="G1618" s="17">
        <v>300</v>
      </c>
      <c r="H1618" t="s">
        <v>41</v>
      </c>
      <c r="I1618" t="s">
        <v>42</v>
      </c>
      <c r="J1618" t="s">
        <v>22656</v>
      </c>
      <c r="K1618">
        <f>VLOOKUP(F1618,自助机!E:H,4,FALSE)</f>
        <v>300</v>
      </c>
      <c r="L1618" t="str">
        <f t="shared" si="25"/>
        <v/>
      </c>
    </row>
    <row r="1619" spans="1:12" ht="14.25" customHeight="1">
      <c r="A1619" s="16">
        <v>42902</v>
      </c>
      <c r="B1619" s="22">
        <v>0.6939467592592593</v>
      </c>
      <c r="C1619" t="s">
        <v>198</v>
      </c>
      <c r="D1619" t="s">
        <v>195</v>
      </c>
      <c r="E1619" s="17">
        <v>249391</v>
      </c>
      <c r="F1619" t="s">
        <v>17230</v>
      </c>
      <c r="G1619" s="17">
        <v>800</v>
      </c>
      <c r="H1619" t="s">
        <v>41</v>
      </c>
      <c r="I1619" t="s">
        <v>42</v>
      </c>
      <c r="J1619" t="s">
        <v>22656</v>
      </c>
      <c r="K1619">
        <f>VLOOKUP(F1619,自助机!E:H,4,FALSE)</f>
        <v>800</v>
      </c>
      <c r="L1619" t="str">
        <f t="shared" si="25"/>
        <v/>
      </c>
    </row>
    <row r="1620" spans="1:12" ht="14.25" customHeight="1">
      <c r="A1620" s="16">
        <v>42902</v>
      </c>
      <c r="B1620" s="22">
        <v>0.69568287037037047</v>
      </c>
      <c r="C1620" t="s">
        <v>224</v>
      </c>
      <c r="D1620" t="s">
        <v>225</v>
      </c>
      <c r="E1620" s="17">
        <v>249452</v>
      </c>
      <c r="F1620" t="s">
        <v>17234</v>
      </c>
      <c r="G1620" s="17">
        <v>1000</v>
      </c>
      <c r="H1620" t="s">
        <v>41</v>
      </c>
      <c r="I1620" t="s">
        <v>42</v>
      </c>
      <c r="J1620" t="s">
        <v>22656</v>
      </c>
      <c r="K1620">
        <f>VLOOKUP(F1620,自助机!E:H,4,FALSE)</f>
        <v>1000</v>
      </c>
      <c r="L1620" t="str">
        <f t="shared" si="25"/>
        <v/>
      </c>
    </row>
    <row r="1621" spans="1:12" ht="14.25" customHeight="1">
      <c r="A1621" s="16">
        <v>42902</v>
      </c>
      <c r="B1621" s="22">
        <v>0.69633101851851853</v>
      </c>
      <c r="C1621" t="s">
        <v>16596</v>
      </c>
      <c r="D1621" t="s">
        <v>16597</v>
      </c>
      <c r="E1621" s="17">
        <v>249473</v>
      </c>
      <c r="F1621" t="s">
        <v>17238</v>
      </c>
      <c r="G1621" s="17">
        <v>50</v>
      </c>
      <c r="H1621" t="s">
        <v>41</v>
      </c>
      <c r="I1621" t="s">
        <v>42</v>
      </c>
      <c r="J1621" t="s">
        <v>22656</v>
      </c>
      <c r="K1621">
        <f>VLOOKUP(F1621,自助机!E:H,4,FALSE)</f>
        <v>50</v>
      </c>
      <c r="L1621" t="str">
        <f t="shared" si="25"/>
        <v/>
      </c>
    </row>
    <row r="1622" spans="1:12" ht="14.25" customHeight="1">
      <c r="A1622" s="16">
        <v>42902</v>
      </c>
      <c r="B1622" s="22">
        <v>0.6986458333333333</v>
      </c>
      <c r="C1622" t="s">
        <v>17242</v>
      </c>
      <c r="D1622" t="s">
        <v>17243</v>
      </c>
      <c r="E1622" s="17">
        <v>249557</v>
      </c>
      <c r="F1622" t="s">
        <v>17244</v>
      </c>
      <c r="G1622" s="17">
        <v>900</v>
      </c>
      <c r="H1622" t="s">
        <v>41</v>
      </c>
      <c r="I1622" t="s">
        <v>42</v>
      </c>
      <c r="J1622" t="s">
        <v>22656</v>
      </c>
      <c r="K1622">
        <f>VLOOKUP(F1622,自助机!E:H,4,FALSE)</f>
        <v>900</v>
      </c>
      <c r="L1622" t="str">
        <f t="shared" si="25"/>
        <v/>
      </c>
    </row>
    <row r="1623" spans="1:12" ht="14.25" customHeight="1">
      <c r="A1623" s="16">
        <v>42902</v>
      </c>
      <c r="B1623" s="22">
        <v>0.70128472222222227</v>
      </c>
      <c r="C1623" t="s">
        <v>17248</v>
      </c>
      <c r="D1623" t="s">
        <v>17249</v>
      </c>
      <c r="E1623" s="17">
        <v>249649</v>
      </c>
      <c r="F1623" t="s">
        <v>17250</v>
      </c>
      <c r="G1623" s="17">
        <v>20</v>
      </c>
      <c r="H1623" t="s">
        <v>41</v>
      </c>
      <c r="I1623" t="s">
        <v>42</v>
      </c>
      <c r="J1623" t="s">
        <v>22656</v>
      </c>
      <c r="K1623">
        <f>VLOOKUP(F1623,自助机!E:H,4,FALSE)</f>
        <v>20</v>
      </c>
      <c r="L1623" t="str">
        <f t="shared" si="25"/>
        <v/>
      </c>
    </row>
    <row r="1624" spans="1:12" ht="14.25" customHeight="1">
      <c r="A1624" s="16">
        <v>42902</v>
      </c>
      <c r="B1624" s="22">
        <v>0.70165509259259251</v>
      </c>
      <c r="C1624" t="s">
        <v>17254</v>
      </c>
      <c r="D1624" t="s">
        <v>17255</v>
      </c>
      <c r="E1624" s="17">
        <v>249658</v>
      </c>
      <c r="F1624" t="s">
        <v>17256</v>
      </c>
      <c r="G1624" s="17">
        <v>10</v>
      </c>
      <c r="H1624" t="s">
        <v>41</v>
      </c>
      <c r="I1624" t="s">
        <v>42</v>
      </c>
      <c r="J1624" t="s">
        <v>22656</v>
      </c>
      <c r="K1624">
        <f>VLOOKUP(F1624,自助机!E:H,4,FALSE)</f>
        <v>10</v>
      </c>
      <c r="L1624" t="str">
        <f t="shared" si="25"/>
        <v/>
      </c>
    </row>
    <row r="1625" spans="1:12" ht="14.25" customHeight="1">
      <c r="A1625" s="16">
        <v>42902</v>
      </c>
      <c r="B1625" s="22">
        <v>0.7021412037037037</v>
      </c>
      <c r="C1625" t="s">
        <v>17260</v>
      </c>
      <c r="D1625" t="s">
        <v>17261</v>
      </c>
      <c r="E1625" s="17">
        <v>249674</v>
      </c>
      <c r="F1625" t="s">
        <v>17262</v>
      </c>
      <c r="G1625" s="17">
        <v>190</v>
      </c>
      <c r="H1625" t="s">
        <v>41</v>
      </c>
      <c r="I1625" t="s">
        <v>42</v>
      </c>
      <c r="J1625" t="s">
        <v>22656</v>
      </c>
      <c r="K1625">
        <f>VLOOKUP(F1625,自助机!E:H,4,FALSE)</f>
        <v>190</v>
      </c>
      <c r="L1625" t="str">
        <f t="shared" si="25"/>
        <v/>
      </c>
    </row>
    <row r="1626" spans="1:12" ht="14.25" customHeight="1">
      <c r="A1626" s="16">
        <v>42902</v>
      </c>
      <c r="B1626" s="22">
        <v>0.70384259259259263</v>
      </c>
      <c r="C1626" t="s">
        <v>17266</v>
      </c>
      <c r="D1626" t="s">
        <v>17267</v>
      </c>
      <c r="E1626" s="17">
        <v>249729</v>
      </c>
      <c r="F1626" t="s">
        <v>17268</v>
      </c>
      <c r="G1626" s="17">
        <v>200</v>
      </c>
      <c r="H1626" t="s">
        <v>41</v>
      </c>
      <c r="I1626" t="s">
        <v>42</v>
      </c>
      <c r="J1626" t="s">
        <v>22656</v>
      </c>
      <c r="K1626">
        <f>VLOOKUP(F1626,自助机!E:H,4,FALSE)</f>
        <v>200</v>
      </c>
      <c r="L1626" t="str">
        <f t="shared" si="25"/>
        <v/>
      </c>
    </row>
    <row r="1627" spans="1:12" ht="14.25" customHeight="1">
      <c r="A1627" s="16">
        <v>42902</v>
      </c>
      <c r="B1627" s="22">
        <v>0.70462962962962961</v>
      </c>
      <c r="C1627" t="s">
        <v>17266</v>
      </c>
      <c r="D1627" t="s">
        <v>17267</v>
      </c>
      <c r="E1627" s="17">
        <v>249746</v>
      </c>
      <c r="F1627" t="s">
        <v>17272</v>
      </c>
      <c r="G1627" s="17">
        <v>300</v>
      </c>
      <c r="H1627" t="s">
        <v>41</v>
      </c>
      <c r="I1627" t="s">
        <v>42</v>
      </c>
      <c r="J1627" t="s">
        <v>22656</v>
      </c>
      <c r="K1627">
        <f>VLOOKUP(F1627,自助机!E:H,4,FALSE)</f>
        <v>300</v>
      </c>
      <c r="L1627" t="str">
        <f t="shared" si="25"/>
        <v/>
      </c>
    </row>
    <row r="1628" spans="1:12" ht="14.25" customHeight="1">
      <c r="A1628" s="16">
        <v>42902</v>
      </c>
      <c r="B1628" s="22">
        <v>0.70524305555555555</v>
      </c>
      <c r="C1628" t="s">
        <v>17276</v>
      </c>
      <c r="D1628" t="s">
        <v>17277</v>
      </c>
      <c r="E1628" s="17">
        <v>249769</v>
      </c>
      <c r="F1628" t="s">
        <v>17278</v>
      </c>
      <c r="G1628" s="17">
        <v>100</v>
      </c>
      <c r="H1628" t="s">
        <v>41</v>
      </c>
      <c r="I1628" t="s">
        <v>42</v>
      </c>
      <c r="J1628" t="s">
        <v>22656</v>
      </c>
      <c r="K1628">
        <f>VLOOKUP(F1628,自助机!E:H,4,FALSE)</f>
        <v>100</v>
      </c>
      <c r="L1628" t="str">
        <f t="shared" si="25"/>
        <v/>
      </c>
    </row>
    <row r="1629" spans="1:12" ht="14.25" customHeight="1">
      <c r="A1629" s="16">
        <v>42902</v>
      </c>
      <c r="B1629" s="22">
        <v>0.70917824074074076</v>
      </c>
      <c r="C1629" t="s">
        <v>17282</v>
      </c>
      <c r="D1629" t="s">
        <v>17283</v>
      </c>
      <c r="E1629" s="17">
        <v>249871</v>
      </c>
      <c r="F1629" t="s">
        <v>17284</v>
      </c>
      <c r="G1629" s="17">
        <v>100</v>
      </c>
      <c r="H1629" t="s">
        <v>41</v>
      </c>
      <c r="I1629" t="s">
        <v>42</v>
      </c>
      <c r="J1629" t="s">
        <v>22656</v>
      </c>
      <c r="K1629">
        <f>VLOOKUP(F1629,自助机!E:H,4,FALSE)</f>
        <v>100</v>
      </c>
      <c r="L1629" t="str">
        <f t="shared" si="25"/>
        <v/>
      </c>
    </row>
    <row r="1630" spans="1:12" ht="14.25" customHeight="1">
      <c r="A1630" s="16">
        <v>42902</v>
      </c>
      <c r="B1630" s="22">
        <v>0.71167824074074071</v>
      </c>
      <c r="C1630" t="s">
        <v>17288</v>
      </c>
      <c r="D1630" t="s">
        <v>17289</v>
      </c>
      <c r="E1630" s="17">
        <v>249954</v>
      </c>
      <c r="F1630" t="s">
        <v>17290</v>
      </c>
      <c r="G1630" s="17">
        <v>50</v>
      </c>
      <c r="H1630" t="s">
        <v>41</v>
      </c>
      <c r="I1630" t="s">
        <v>42</v>
      </c>
      <c r="J1630" t="s">
        <v>22656</v>
      </c>
      <c r="K1630">
        <f>VLOOKUP(F1630,自助机!E:H,4,FALSE)</f>
        <v>50</v>
      </c>
      <c r="L1630" t="str">
        <f t="shared" si="25"/>
        <v/>
      </c>
    </row>
    <row r="1631" spans="1:12" ht="14.25" customHeight="1">
      <c r="A1631" s="16">
        <v>42902</v>
      </c>
      <c r="B1631" s="22">
        <v>0.71548611111111116</v>
      </c>
      <c r="C1631" t="s">
        <v>14577</v>
      </c>
      <c r="D1631" t="s">
        <v>14578</v>
      </c>
      <c r="E1631" s="17">
        <v>250056</v>
      </c>
      <c r="F1631" t="s">
        <v>17294</v>
      </c>
      <c r="G1631" s="17">
        <v>200</v>
      </c>
      <c r="H1631" t="s">
        <v>41</v>
      </c>
      <c r="I1631" t="s">
        <v>42</v>
      </c>
      <c r="J1631" t="s">
        <v>22656</v>
      </c>
      <c r="K1631">
        <f>VLOOKUP(F1631,自助机!E:H,4,FALSE)</f>
        <v>200</v>
      </c>
      <c r="L1631" t="str">
        <f t="shared" si="25"/>
        <v/>
      </c>
    </row>
    <row r="1632" spans="1:12" ht="14.25" customHeight="1">
      <c r="A1632" s="16">
        <v>42902</v>
      </c>
      <c r="B1632" s="22">
        <v>0.71966435185185185</v>
      </c>
      <c r="C1632" t="s">
        <v>17288</v>
      </c>
      <c r="D1632" t="s">
        <v>17289</v>
      </c>
      <c r="E1632" s="17">
        <v>250147</v>
      </c>
      <c r="F1632" t="s">
        <v>17298</v>
      </c>
      <c r="G1632" s="17">
        <v>100</v>
      </c>
      <c r="H1632" t="s">
        <v>41</v>
      </c>
      <c r="I1632" t="s">
        <v>42</v>
      </c>
      <c r="J1632" t="s">
        <v>22656</v>
      </c>
      <c r="K1632">
        <f>VLOOKUP(F1632,自助机!E:H,4,FALSE)</f>
        <v>100</v>
      </c>
      <c r="L1632" t="str">
        <f t="shared" si="25"/>
        <v/>
      </c>
    </row>
    <row r="1633" spans="1:12" ht="14.25" customHeight="1">
      <c r="A1633" s="16">
        <v>42902</v>
      </c>
      <c r="B1633" s="22">
        <v>0.72032407407407406</v>
      </c>
      <c r="C1633" t="s">
        <v>17302</v>
      </c>
      <c r="D1633" t="s">
        <v>17303</v>
      </c>
      <c r="E1633" s="17">
        <v>250159</v>
      </c>
      <c r="F1633" t="s">
        <v>17304</v>
      </c>
      <c r="G1633" s="17">
        <v>430</v>
      </c>
      <c r="H1633" t="s">
        <v>41</v>
      </c>
      <c r="I1633" t="s">
        <v>42</v>
      </c>
      <c r="J1633" t="s">
        <v>22656</v>
      </c>
      <c r="K1633">
        <f>VLOOKUP(F1633,自助机!E:H,4,FALSE)</f>
        <v>430</v>
      </c>
      <c r="L1633" t="str">
        <f t="shared" si="25"/>
        <v/>
      </c>
    </row>
    <row r="1634" spans="1:12" ht="14.25" customHeight="1">
      <c r="A1634" s="16">
        <v>42902</v>
      </c>
      <c r="B1634" s="22">
        <v>0.72297453703703696</v>
      </c>
      <c r="C1634" t="s">
        <v>17308</v>
      </c>
      <c r="D1634" t="s">
        <v>17309</v>
      </c>
      <c r="E1634" s="17">
        <v>250214</v>
      </c>
      <c r="F1634" t="s">
        <v>17310</v>
      </c>
      <c r="G1634" s="17">
        <v>633</v>
      </c>
      <c r="H1634" t="s">
        <v>41</v>
      </c>
      <c r="I1634" t="s">
        <v>42</v>
      </c>
      <c r="J1634" t="s">
        <v>22656</v>
      </c>
      <c r="K1634">
        <f>VLOOKUP(F1634,自助机!E:H,4,FALSE)</f>
        <v>633</v>
      </c>
      <c r="L1634" t="str">
        <f t="shared" si="25"/>
        <v/>
      </c>
    </row>
    <row r="1635" spans="1:12" ht="14.25" customHeight="1">
      <c r="A1635" s="16">
        <v>42902</v>
      </c>
      <c r="B1635" s="22">
        <v>0.72363425925925917</v>
      </c>
      <c r="C1635" t="s">
        <v>17308</v>
      </c>
      <c r="D1635" t="s">
        <v>17309</v>
      </c>
      <c r="E1635" s="17">
        <v>250226</v>
      </c>
      <c r="F1635" t="s">
        <v>17320</v>
      </c>
      <c r="G1635" s="17">
        <v>5</v>
      </c>
      <c r="H1635" t="s">
        <v>41</v>
      </c>
      <c r="I1635" t="s">
        <v>42</v>
      </c>
      <c r="J1635" t="s">
        <v>22656</v>
      </c>
      <c r="K1635">
        <f>VLOOKUP(F1635,自助机!E:H,4,FALSE)</f>
        <v>5</v>
      </c>
      <c r="L1635" t="str">
        <f t="shared" si="25"/>
        <v/>
      </c>
    </row>
    <row r="1636" spans="1:12" ht="14.25" customHeight="1">
      <c r="A1636" s="16">
        <v>42902</v>
      </c>
      <c r="B1636" s="22">
        <v>0.72384259259259265</v>
      </c>
      <c r="C1636" t="s">
        <v>17314</v>
      </c>
      <c r="D1636" t="s">
        <v>17315</v>
      </c>
      <c r="E1636" s="17">
        <v>250236</v>
      </c>
      <c r="F1636" t="s">
        <v>17316</v>
      </c>
      <c r="G1636" s="17">
        <v>200</v>
      </c>
      <c r="H1636" t="s">
        <v>41</v>
      </c>
      <c r="I1636" t="s">
        <v>42</v>
      </c>
      <c r="J1636" t="s">
        <v>22656</v>
      </c>
      <c r="K1636">
        <f>VLOOKUP(F1636,自助机!E:H,4,FALSE)</f>
        <v>200</v>
      </c>
      <c r="L1636" t="str">
        <f t="shared" si="25"/>
        <v/>
      </c>
    </row>
    <row r="1637" spans="1:12" ht="14.25" customHeight="1">
      <c r="A1637" s="16">
        <v>42902</v>
      </c>
      <c r="B1637" s="22">
        <v>0.72562499999999996</v>
      </c>
      <c r="C1637" t="s">
        <v>17324</v>
      </c>
      <c r="D1637" t="s">
        <v>17325</v>
      </c>
      <c r="E1637" s="17">
        <v>250273</v>
      </c>
      <c r="F1637" t="s">
        <v>17326</v>
      </c>
      <c r="G1637" s="17">
        <v>100</v>
      </c>
      <c r="H1637" t="s">
        <v>41</v>
      </c>
      <c r="I1637" t="s">
        <v>42</v>
      </c>
      <c r="J1637" t="s">
        <v>22656</v>
      </c>
      <c r="K1637">
        <f>VLOOKUP(F1637,自助机!E:H,4,FALSE)</f>
        <v>100</v>
      </c>
      <c r="L1637" t="str">
        <f t="shared" si="25"/>
        <v/>
      </c>
    </row>
    <row r="1638" spans="1:12" ht="14.25" customHeight="1">
      <c r="A1638" s="16">
        <v>42902</v>
      </c>
      <c r="B1638" s="22">
        <v>0.72575231481481473</v>
      </c>
      <c r="C1638" t="s">
        <v>17314</v>
      </c>
      <c r="D1638" t="s">
        <v>17315</v>
      </c>
      <c r="E1638" s="17">
        <v>250282</v>
      </c>
      <c r="F1638" t="s">
        <v>17330</v>
      </c>
      <c r="G1638" s="17">
        <v>100</v>
      </c>
      <c r="H1638" t="s">
        <v>41</v>
      </c>
      <c r="I1638" t="s">
        <v>42</v>
      </c>
      <c r="J1638" t="s">
        <v>22656</v>
      </c>
      <c r="K1638">
        <f>VLOOKUP(F1638,自助机!E:H,4,FALSE)</f>
        <v>100</v>
      </c>
      <c r="L1638" t="str">
        <f t="shared" si="25"/>
        <v/>
      </c>
    </row>
    <row r="1639" spans="1:12" ht="14.25" customHeight="1">
      <c r="A1639" s="16">
        <v>42902</v>
      </c>
      <c r="B1639" s="22">
        <v>0.72696759259259258</v>
      </c>
      <c r="C1639" t="s">
        <v>426</v>
      </c>
      <c r="D1639" t="s">
        <v>427</v>
      </c>
      <c r="E1639" s="17">
        <v>250300</v>
      </c>
      <c r="F1639" t="s">
        <v>17334</v>
      </c>
      <c r="G1639" s="17">
        <v>730</v>
      </c>
      <c r="H1639" t="s">
        <v>41</v>
      </c>
      <c r="I1639" t="s">
        <v>42</v>
      </c>
      <c r="J1639" t="s">
        <v>22656</v>
      </c>
      <c r="K1639">
        <f>VLOOKUP(F1639,自助机!E:H,4,FALSE)</f>
        <v>730</v>
      </c>
      <c r="L1639" t="str">
        <f t="shared" si="25"/>
        <v/>
      </c>
    </row>
    <row r="1640" spans="1:12" ht="14.25" customHeight="1">
      <c r="A1640" s="16">
        <v>42902</v>
      </c>
      <c r="B1640" s="22">
        <v>0.72750000000000004</v>
      </c>
      <c r="C1640" t="s">
        <v>426</v>
      </c>
      <c r="D1640" t="s">
        <v>427</v>
      </c>
      <c r="E1640" s="17">
        <v>250326</v>
      </c>
      <c r="F1640" t="s">
        <v>17338</v>
      </c>
      <c r="G1640" s="17">
        <v>10</v>
      </c>
      <c r="H1640" t="s">
        <v>41</v>
      </c>
      <c r="I1640" t="s">
        <v>42</v>
      </c>
      <c r="J1640" t="s">
        <v>22656</v>
      </c>
      <c r="K1640">
        <f>VLOOKUP(F1640,自助机!E:H,4,FALSE)</f>
        <v>10</v>
      </c>
      <c r="L1640" t="str">
        <f t="shared" si="25"/>
        <v/>
      </c>
    </row>
    <row r="1641" spans="1:12" ht="14.25" customHeight="1">
      <c r="A1641" s="16">
        <v>42902</v>
      </c>
      <c r="B1641" s="22">
        <v>0.72938657407407403</v>
      </c>
      <c r="C1641" t="s">
        <v>17302</v>
      </c>
      <c r="D1641" t="s">
        <v>17303</v>
      </c>
      <c r="E1641" s="17">
        <v>250361</v>
      </c>
      <c r="F1641" t="s">
        <v>17342</v>
      </c>
      <c r="G1641" s="17">
        <v>430</v>
      </c>
      <c r="H1641" t="s">
        <v>41</v>
      </c>
      <c r="I1641" t="s">
        <v>42</v>
      </c>
      <c r="J1641" t="s">
        <v>22656</v>
      </c>
      <c r="K1641">
        <f>VLOOKUP(F1641,自助机!E:H,4,FALSE)</f>
        <v>430</v>
      </c>
      <c r="L1641" t="str">
        <f t="shared" si="25"/>
        <v/>
      </c>
    </row>
    <row r="1642" spans="1:12" ht="14.25" customHeight="1">
      <c r="A1642" s="16">
        <v>42902</v>
      </c>
      <c r="B1642" s="22">
        <v>0.73260416666666661</v>
      </c>
      <c r="C1642" t="s">
        <v>17276</v>
      </c>
      <c r="D1642" t="s">
        <v>17277</v>
      </c>
      <c r="E1642" s="17">
        <v>250404</v>
      </c>
      <c r="F1642" t="s">
        <v>17346</v>
      </c>
      <c r="G1642" s="17">
        <v>2000</v>
      </c>
      <c r="H1642" t="s">
        <v>41</v>
      </c>
      <c r="I1642" t="s">
        <v>42</v>
      </c>
      <c r="J1642" t="s">
        <v>22656</v>
      </c>
      <c r="K1642">
        <f>VLOOKUP(F1642,自助机!E:H,4,FALSE)</f>
        <v>2000</v>
      </c>
      <c r="L1642" t="str">
        <f t="shared" si="25"/>
        <v/>
      </c>
    </row>
    <row r="1643" spans="1:12" ht="14.25" customHeight="1">
      <c r="A1643" s="16">
        <v>42902</v>
      </c>
      <c r="B1643" s="22">
        <v>0.73379629629629628</v>
      </c>
      <c r="C1643" t="s">
        <v>17350</v>
      </c>
      <c r="D1643" t="s">
        <v>17351</v>
      </c>
      <c r="E1643" s="17">
        <v>250417</v>
      </c>
      <c r="F1643" t="s">
        <v>17352</v>
      </c>
      <c r="G1643" s="17">
        <v>400</v>
      </c>
      <c r="H1643" t="s">
        <v>41</v>
      </c>
      <c r="I1643" t="s">
        <v>42</v>
      </c>
      <c r="J1643" t="s">
        <v>22656</v>
      </c>
      <c r="K1643">
        <f>VLOOKUP(F1643,自助机!E:H,4,FALSE)</f>
        <v>400</v>
      </c>
      <c r="L1643" t="str">
        <f t="shared" si="25"/>
        <v/>
      </c>
    </row>
    <row r="1644" spans="1:12" ht="14.25" customHeight="1">
      <c r="A1644" s="16">
        <v>42902</v>
      </c>
      <c r="B1644" s="22">
        <v>0.73418981481481482</v>
      </c>
      <c r="C1644" t="s">
        <v>17356</v>
      </c>
      <c r="D1644" t="s">
        <v>17357</v>
      </c>
      <c r="E1644" s="17">
        <v>250423</v>
      </c>
      <c r="F1644" t="s">
        <v>17358</v>
      </c>
      <c r="G1644" s="17">
        <v>20</v>
      </c>
      <c r="H1644" t="s">
        <v>41</v>
      </c>
      <c r="I1644" t="s">
        <v>42</v>
      </c>
      <c r="J1644" t="s">
        <v>22656</v>
      </c>
      <c r="K1644">
        <f>VLOOKUP(F1644,自助机!E:H,4,FALSE)</f>
        <v>20</v>
      </c>
      <c r="L1644" t="str">
        <f t="shared" si="25"/>
        <v/>
      </c>
    </row>
    <row r="1645" spans="1:12" ht="14.25" customHeight="1">
      <c r="A1645" s="16">
        <v>42902</v>
      </c>
      <c r="B1645" s="22">
        <v>0.73876157407407417</v>
      </c>
      <c r="C1645" t="s">
        <v>17362</v>
      </c>
      <c r="D1645" t="s">
        <v>17363</v>
      </c>
      <c r="E1645" s="17">
        <v>250467</v>
      </c>
      <c r="F1645" t="s">
        <v>17364</v>
      </c>
      <c r="G1645" s="17">
        <v>100</v>
      </c>
      <c r="H1645" t="s">
        <v>41</v>
      </c>
      <c r="I1645" t="s">
        <v>42</v>
      </c>
      <c r="J1645" t="s">
        <v>22656</v>
      </c>
      <c r="K1645">
        <f>VLOOKUP(F1645,自助机!E:H,4,FALSE)</f>
        <v>100</v>
      </c>
      <c r="L1645" t="str">
        <f t="shared" si="25"/>
        <v/>
      </c>
    </row>
    <row r="1646" spans="1:12" ht="14.25" customHeight="1">
      <c r="A1646" s="16">
        <v>42902</v>
      </c>
      <c r="B1646" s="22">
        <v>0.73943287037037031</v>
      </c>
      <c r="C1646" t="s">
        <v>348</v>
      </c>
      <c r="D1646" t="s">
        <v>349</v>
      </c>
      <c r="E1646" s="17">
        <v>250475</v>
      </c>
      <c r="F1646" t="s">
        <v>17368</v>
      </c>
      <c r="G1646" s="17">
        <v>1000</v>
      </c>
      <c r="H1646" t="s">
        <v>41</v>
      </c>
      <c r="I1646" t="s">
        <v>42</v>
      </c>
      <c r="J1646" t="s">
        <v>22656</v>
      </c>
      <c r="K1646">
        <f>VLOOKUP(F1646,自助机!E:H,4,FALSE)</f>
        <v>1000</v>
      </c>
      <c r="L1646" t="str">
        <f t="shared" si="25"/>
        <v/>
      </c>
    </row>
    <row r="1647" spans="1:12" ht="14.25" customHeight="1">
      <c r="A1647" s="16">
        <v>42902</v>
      </c>
      <c r="B1647" s="22">
        <v>0.74001157407407403</v>
      </c>
      <c r="C1647" t="s">
        <v>348</v>
      </c>
      <c r="D1647" t="s">
        <v>349</v>
      </c>
      <c r="E1647" s="17">
        <v>250487</v>
      </c>
      <c r="F1647" t="s">
        <v>17372</v>
      </c>
      <c r="G1647" s="17">
        <v>1000</v>
      </c>
      <c r="H1647" t="s">
        <v>41</v>
      </c>
      <c r="I1647" t="s">
        <v>42</v>
      </c>
      <c r="J1647" t="s">
        <v>22656</v>
      </c>
      <c r="K1647">
        <f>VLOOKUP(F1647,自助机!E:H,4,FALSE)</f>
        <v>1000</v>
      </c>
      <c r="L1647" t="str">
        <f t="shared" si="25"/>
        <v/>
      </c>
    </row>
    <row r="1648" spans="1:12" ht="14.25" customHeight="1">
      <c r="A1648" s="16">
        <v>42902</v>
      </c>
      <c r="B1648" s="22">
        <v>0.74023148148148143</v>
      </c>
      <c r="C1648" t="s">
        <v>17376</v>
      </c>
      <c r="D1648" t="s">
        <v>17377</v>
      </c>
      <c r="E1648" s="17">
        <v>250497</v>
      </c>
      <c r="F1648" t="s">
        <v>17378</v>
      </c>
      <c r="G1648" s="17">
        <v>300</v>
      </c>
      <c r="H1648" t="s">
        <v>41</v>
      </c>
      <c r="I1648" t="s">
        <v>42</v>
      </c>
      <c r="J1648" t="s">
        <v>22656</v>
      </c>
      <c r="K1648">
        <f>VLOOKUP(F1648,自助机!E:H,4,FALSE)</f>
        <v>300</v>
      </c>
      <c r="L1648" t="str">
        <f t="shared" si="25"/>
        <v/>
      </c>
    </row>
    <row r="1649" spans="1:12" ht="14.25" customHeight="1">
      <c r="A1649" s="16">
        <v>42902</v>
      </c>
      <c r="B1649" s="22">
        <v>0.74216435185185192</v>
      </c>
      <c r="C1649" t="s">
        <v>17362</v>
      </c>
      <c r="D1649" t="s">
        <v>17363</v>
      </c>
      <c r="E1649" s="17">
        <v>250515</v>
      </c>
      <c r="F1649" t="s">
        <v>17388</v>
      </c>
      <c r="G1649" s="17">
        <v>500</v>
      </c>
      <c r="H1649" t="s">
        <v>41</v>
      </c>
      <c r="I1649" t="s">
        <v>42</v>
      </c>
      <c r="J1649" t="s">
        <v>22656</v>
      </c>
      <c r="K1649">
        <f>VLOOKUP(F1649,自助机!E:H,4,FALSE)</f>
        <v>500</v>
      </c>
      <c r="L1649" t="str">
        <f t="shared" si="25"/>
        <v/>
      </c>
    </row>
    <row r="1650" spans="1:12" ht="14.25" customHeight="1">
      <c r="A1650" s="16">
        <v>42902</v>
      </c>
      <c r="B1650" s="22">
        <v>0.74221064814814808</v>
      </c>
      <c r="C1650" t="s">
        <v>17382</v>
      </c>
      <c r="D1650" t="s">
        <v>17383</v>
      </c>
      <c r="E1650" s="17">
        <v>250516</v>
      </c>
      <c r="F1650" t="s">
        <v>17384</v>
      </c>
      <c r="G1650" s="17">
        <v>100</v>
      </c>
      <c r="H1650" t="s">
        <v>41</v>
      </c>
      <c r="I1650" t="s">
        <v>42</v>
      </c>
      <c r="J1650" t="s">
        <v>22656</v>
      </c>
      <c r="K1650">
        <f>VLOOKUP(F1650,自助机!E:H,4,FALSE)</f>
        <v>100</v>
      </c>
      <c r="L1650" t="str">
        <f t="shared" si="25"/>
        <v/>
      </c>
    </row>
    <row r="1651" spans="1:12" ht="14.25" customHeight="1">
      <c r="A1651" s="16">
        <v>42902</v>
      </c>
      <c r="B1651" s="22">
        <v>0.74543981481481481</v>
      </c>
      <c r="C1651" t="s">
        <v>17392</v>
      </c>
      <c r="D1651" t="s">
        <v>17393</v>
      </c>
      <c r="E1651" s="17">
        <v>250552</v>
      </c>
      <c r="F1651" t="s">
        <v>17394</v>
      </c>
      <c r="G1651" s="17">
        <v>1000</v>
      </c>
      <c r="H1651" t="s">
        <v>41</v>
      </c>
      <c r="I1651" t="s">
        <v>42</v>
      </c>
      <c r="J1651" t="s">
        <v>22656</v>
      </c>
      <c r="K1651">
        <f>VLOOKUP(F1651,自助机!E:H,4,FALSE)</f>
        <v>1000</v>
      </c>
      <c r="L1651" t="str">
        <f t="shared" si="25"/>
        <v/>
      </c>
    </row>
    <row r="1652" spans="1:12" ht="14.25" customHeight="1">
      <c r="A1652" s="16">
        <v>42902</v>
      </c>
      <c r="B1652" s="22">
        <v>0.79626157407407405</v>
      </c>
      <c r="C1652" t="s">
        <v>17398</v>
      </c>
      <c r="D1652" t="s">
        <v>17399</v>
      </c>
      <c r="E1652" s="17">
        <v>250705</v>
      </c>
      <c r="F1652" t="s">
        <v>17400</v>
      </c>
      <c r="G1652" s="17">
        <v>50</v>
      </c>
      <c r="H1652" t="s">
        <v>41</v>
      </c>
      <c r="I1652" t="s">
        <v>42</v>
      </c>
      <c r="J1652" t="s">
        <v>22656</v>
      </c>
      <c r="K1652">
        <f>VLOOKUP(F1652,自助机!E:H,4,FALSE)</f>
        <v>50</v>
      </c>
      <c r="L1652" t="str">
        <f t="shared" si="25"/>
        <v/>
      </c>
    </row>
    <row r="1653" spans="1:12" ht="14.25" customHeight="1">
      <c r="A1653" s="16">
        <v>42902</v>
      </c>
      <c r="B1653" s="22">
        <v>0.8056712962962963</v>
      </c>
      <c r="C1653" t="s">
        <v>1614</v>
      </c>
      <c r="D1653" t="s">
        <v>1615</v>
      </c>
      <c r="E1653" s="17">
        <v>250730</v>
      </c>
      <c r="F1653" t="s">
        <v>17404</v>
      </c>
      <c r="G1653" s="17">
        <v>60</v>
      </c>
      <c r="H1653" t="s">
        <v>41</v>
      </c>
      <c r="I1653" t="s">
        <v>42</v>
      </c>
      <c r="J1653" t="s">
        <v>22656</v>
      </c>
      <c r="K1653">
        <f>VLOOKUP(F1653,自助机!E:H,4,FALSE)</f>
        <v>60</v>
      </c>
      <c r="L1653" t="str">
        <f t="shared" si="25"/>
        <v/>
      </c>
    </row>
    <row r="1654" spans="1:12" ht="14.25" customHeight="1">
      <c r="A1654" s="16">
        <v>42902</v>
      </c>
      <c r="B1654" s="22">
        <v>0.82728009259259261</v>
      </c>
      <c r="C1654" t="s">
        <v>17408</v>
      </c>
      <c r="D1654" t="s">
        <v>17409</v>
      </c>
      <c r="E1654" s="17">
        <v>250766</v>
      </c>
      <c r="F1654" t="s">
        <v>17410</v>
      </c>
      <c r="G1654" s="17">
        <v>240</v>
      </c>
      <c r="H1654" t="s">
        <v>41</v>
      </c>
      <c r="I1654" t="s">
        <v>42</v>
      </c>
      <c r="J1654" t="s">
        <v>22656</v>
      </c>
      <c r="K1654">
        <f>VLOOKUP(F1654,自助机!E:H,4,FALSE)</f>
        <v>240</v>
      </c>
      <c r="L1654" t="str">
        <f t="shared" si="25"/>
        <v/>
      </c>
    </row>
    <row r="1655" spans="1:12" ht="14.25" customHeight="1">
      <c r="A1655" s="16">
        <v>42902</v>
      </c>
      <c r="B1655" s="22">
        <v>0.83815972222222224</v>
      </c>
      <c r="C1655" t="s">
        <v>17414</v>
      </c>
      <c r="D1655" t="s">
        <v>17415</v>
      </c>
      <c r="E1655" s="17">
        <v>250787</v>
      </c>
      <c r="F1655" t="s">
        <v>17416</v>
      </c>
      <c r="G1655" s="17">
        <v>1000</v>
      </c>
      <c r="H1655" t="s">
        <v>41</v>
      </c>
      <c r="I1655" t="s">
        <v>42</v>
      </c>
      <c r="J1655" t="s">
        <v>22656</v>
      </c>
      <c r="K1655">
        <f>VLOOKUP(F1655,自助机!E:H,4,FALSE)</f>
        <v>1000</v>
      </c>
      <c r="L1655" t="str">
        <f t="shared" si="25"/>
        <v/>
      </c>
    </row>
    <row r="1656" spans="1:12" ht="14.25" customHeight="1">
      <c r="A1656" s="16">
        <v>42902</v>
      </c>
      <c r="B1656" s="22">
        <v>0.90225694444444438</v>
      </c>
      <c r="C1656" t="s">
        <v>17420</v>
      </c>
      <c r="D1656" t="s">
        <v>17421</v>
      </c>
      <c r="E1656" s="17">
        <v>250924</v>
      </c>
      <c r="F1656" t="s">
        <v>17422</v>
      </c>
      <c r="G1656" s="17">
        <v>200</v>
      </c>
      <c r="H1656" t="s">
        <v>41</v>
      </c>
      <c r="I1656" t="s">
        <v>42</v>
      </c>
      <c r="J1656" t="s">
        <v>22656</v>
      </c>
      <c r="K1656">
        <f>VLOOKUP(F1656,自助机!E:H,4,FALSE)</f>
        <v>200</v>
      </c>
      <c r="L1656" t="str">
        <f t="shared" si="25"/>
        <v/>
      </c>
    </row>
    <row r="1657" spans="1:12" ht="14.25" customHeight="1">
      <c r="A1657" s="16">
        <v>42902</v>
      </c>
      <c r="B1657" s="22">
        <v>0.91061342592592587</v>
      </c>
      <c r="C1657" t="s">
        <v>17426</v>
      </c>
      <c r="D1657" t="s">
        <v>17427</v>
      </c>
      <c r="E1657" s="17">
        <v>250942</v>
      </c>
      <c r="F1657" t="s">
        <v>17428</v>
      </c>
      <c r="G1657" s="17">
        <v>400</v>
      </c>
      <c r="H1657" t="s">
        <v>41</v>
      </c>
      <c r="I1657" t="s">
        <v>42</v>
      </c>
      <c r="J1657" t="s">
        <v>22656</v>
      </c>
      <c r="K1657">
        <f>VLOOKUP(F1657,自助机!E:H,4,FALSE)</f>
        <v>400</v>
      </c>
      <c r="L1657" t="str">
        <f t="shared" si="25"/>
        <v/>
      </c>
    </row>
    <row r="1658" spans="1:12" ht="14.25" customHeight="1">
      <c r="A1658" s="16">
        <v>42902</v>
      </c>
      <c r="B1658" s="22">
        <v>0.97289351851851846</v>
      </c>
      <c r="C1658" t="s">
        <v>17432</v>
      </c>
      <c r="D1658" t="s">
        <v>17433</v>
      </c>
      <c r="E1658" s="17">
        <v>251077</v>
      </c>
      <c r="F1658" t="s">
        <v>17434</v>
      </c>
      <c r="G1658" s="17">
        <v>300</v>
      </c>
      <c r="H1658" t="s">
        <v>41</v>
      </c>
      <c r="I1658" t="s">
        <v>42</v>
      </c>
      <c r="J1658" t="s">
        <v>22656</v>
      </c>
      <c r="K1658">
        <f>VLOOKUP(F1658,自助机!E:H,4,FALSE)</f>
        <v>300</v>
      </c>
      <c r="L1658" t="str">
        <f t="shared" si="25"/>
        <v/>
      </c>
    </row>
    <row r="1659" spans="1:12" ht="14.25" hidden="1" customHeight="1">
      <c r="A1659" s="16">
        <v>42903</v>
      </c>
      <c r="B1659" s="22">
        <v>8.6574074074074071E-3</v>
      </c>
      <c r="C1659" t="s">
        <v>17438</v>
      </c>
      <c r="D1659" t="s">
        <v>17439</v>
      </c>
      <c r="E1659" s="17">
        <v>251126</v>
      </c>
      <c r="F1659" t="s">
        <v>17440</v>
      </c>
      <c r="G1659" s="17">
        <v>100</v>
      </c>
      <c r="H1659" t="s">
        <v>41</v>
      </c>
      <c r="I1659" t="s">
        <v>42</v>
      </c>
      <c r="J1659" t="s">
        <v>22656</v>
      </c>
      <c r="K1659">
        <f>VLOOKUP(F1659,自助机!E:H,4,FALSE)</f>
        <v>100</v>
      </c>
      <c r="L1659" t="str">
        <f t="shared" si="25"/>
        <v/>
      </c>
    </row>
    <row r="1660" spans="1:12" ht="14.25" hidden="1" customHeight="1">
      <c r="A1660" s="16">
        <v>42903</v>
      </c>
      <c r="B1660" s="22">
        <v>2.494212962962963E-2</v>
      </c>
      <c r="C1660" t="s">
        <v>17444</v>
      </c>
      <c r="D1660" t="s">
        <v>17445</v>
      </c>
      <c r="E1660" s="17">
        <v>251139</v>
      </c>
      <c r="F1660" t="s">
        <v>17446</v>
      </c>
      <c r="G1660" s="17">
        <v>85</v>
      </c>
      <c r="H1660" t="s">
        <v>41</v>
      </c>
      <c r="I1660" t="s">
        <v>42</v>
      </c>
      <c r="J1660" t="s">
        <v>22656</v>
      </c>
      <c r="K1660">
        <f>VLOOKUP(F1660,自助机!E:H,4,FALSE)</f>
        <v>85</v>
      </c>
      <c r="L1660" t="str">
        <f t="shared" si="25"/>
        <v/>
      </c>
    </row>
    <row r="1661" spans="1:12" ht="14.25" hidden="1" customHeight="1">
      <c r="A1661" s="16">
        <v>42903</v>
      </c>
      <c r="B1661" s="22">
        <v>0.19674768518518518</v>
      </c>
      <c r="C1661" t="s">
        <v>17450</v>
      </c>
      <c r="D1661" t="s">
        <v>17451</v>
      </c>
      <c r="E1661" s="17">
        <v>251238</v>
      </c>
      <c r="F1661" t="s">
        <v>17452</v>
      </c>
      <c r="G1661" s="17">
        <v>500</v>
      </c>
      <c r="H1661" t="s">
        <v>41</v>
      </c>
      <c r="I1661" t="s">
        <v>42</v>
      </c>
      <c r="J1661" t="s">
        <v>22656</v>
      </c>
      <c r="K1661">
        <f>VLOOKUP(F1661,自助机!E:H,4,FALSE)</f>
        <v>500</v>
      </c>
      <c r="L1661" t="str">
        <f t="shared" si="25"/>
        <v/>
      </c>
    </row>
    <row r="1662" spans="1:12" ht="14.25" hidden="1" customHeight="1">
      <c r="A1662" s="16">
        <v>42903</v>
      </c>
      <c r="B1662" s="22">
        <v>0.23101851851851851</v>
      </c>
      <c r="C1662" t="s">
        <v>17456</v>
      </c>
      <c r="D1662" t="s">
        <v>17457</v>
      </c>
      <c r="E1662" s="17">
        <v>251258</v>
      </c>
      <c r="F1662" t="s">
        <v>17458</v>
      </c>
      <c r="G1662" s="17">
        <v>50</v>
      </c>
      <c r="H1662" t="s">
        <v>41</v>
      </c>
      <c r="I1662" t="s">
        <v>42</v>
      </c>
      <c r="J1662" t="s">
        <v>22656</v>
      </c>
      <c r="K1662">
        <f>VLOOKUP(F1662,自助机!E:H,4,FALSE)</f>
        <v>50</v>
      </c>
      <c r="L1662" t="str">
        <f t="shared" si="25"/>
        <v/>
      </c>
    </row>
    <row r="1663" spans="1:12" ht="14.25" hidden="1" customHeight="1">
      <c r="A1663" s="16">
        <v>42903</v>
      </c>
      <c r="B1663" s="22">
        <v>0.23804398148148151</v>
      </c>
      <c r="C1663" t="s">
        <v>17450</v>
      </c>
      <c r="D1663" t="s">
        <v>17451</v>
      </c>
      <c r="E1663" s="17">
        <v>251260</v>
      </c>
      <c r="F1663" t="s">
        <v>17462</v>
      </c>
      <c r="G1663" s="17">
        <v>20</v>
      </c>
      <c r="H1663" t="s">
        <v>41</v>
      </c>
      <c r="I1663" t="s">
        <v>42</v>
      </c>
      <c r="J1663" t="s">
        <v>22656</v>
      </c>
      <c r="K1663">
        <f>VLOOKUP(F1663,自助机!E:H,4,FALSE)</f>
        <v>20</v>
      </c>
      <c r="L1663" t="str">
        <f t="shared" si="25"/>
        <v/>
      </c>
    </row>
    <row r="1664" spans="1:12" ht="14.25" hidden="1" customHeight="1">
      <c r="A1664" s="16">
        <v>42903</v>
      </c>
      <c r="B1664" s="22">
        <v>0.27511574074074074</v>
      </c>
      <c r="C1664" t="s">
        <v>17456</v>
      </c>
      <c r="D1664" t="s">
        <v>17457</v>
      </c>
      <c r="E1664" s="17">
        <v>251271</v>
      </c>
      <c r="F1664" t="s">
        <v>17472</v>
      </c>
      <c r="G1664" s="17">
        <v>500</v>
      </c>
      <c r="H1664" t="s">
        <v>41</v>
      </c>
      <c r="I1664" t="s">
        <v>42</v>
      </c>
      <c r="J1664" t="s">
        <v>22656</v>
      </c>
      <c r="K1664">
        <f>VLOOKUP(F1664,自助机!E:H,4,FALSE)</f>
        <v>500</v>
      </c>
      <c r="L1664" t="str">
        <f t="shared" si="25"/>
        <v/>
      </c>
    </row>
    <row r="1665" spans="1:12" ht="14.25" hidden="1" customHeight="1">
      <c r="A1665" s="16">
        <v>42903</v>
      </c>
      <c r="B1665" s="22">
        <v>0.2774537037037037</v>
      </c>
      <c r="C1665" t="s">
        <v>17476</v>
      </c>
      <c r="D1665" t="s">
        <v>17477</v>
      </c>
      <c r="E1665" s="17">
        <v>251274</v>
      </c>
      <c r="F1665" t="s">
        <v>17478</v>
      </c>
      <c r="G1665" s="17">
        <v>1503</v>
      </c>
      <c r="H1665" t="s">
        <v>41</v>
      </c>
      <c r="I1665" t="s">
        <v>42</v>
      </c>
      <c r="J1665" t="s">
        <v>22656</v>
      </c>
      <c r="K1665">
        <f>VLOOKUP(F1665,自助机!E:H,4,FALSE)</f>
        <v>1503</v>
      </c>
      <c r="L1665" t="str">
        <f t="shared" si="25"/>
        <v/>
      </c>
    </row>
    <row r="1666" spans="1:12" ht="14.25" hidden="1" customHeight="1">
      <c r="A1666" s="16">
        <v>42903</v>
      </c>
      <c r="B1666" s="22">
        <v>0.30018518518518517</v>
      </c>
      <c r="C1666" t="s">
        <v>17482</v>
      </c>
      <c r="D1666" t="s">
        <v>17483</v>
      </c>
      <c r="E1666" s="17">
        <v>251309</v>
      </c>
      <c r="F1666" t="s">
        <v>17484</v>
      </c>
      <c r="G1666" s="17">
        <v>1000</v>
      </c>
      <c r="H1666" t="s">
        <v>41</v>
      </c>
      <c r="I1666" t="s">
        <v>42</v>
      </c>
      <c r="J1666" t="s">
        <v>22656</v>
      </c>
      <c r="K1666">
        <f>VLOOKUP(F1666,自助机!E:H,4,FALSE)</f>
        <v>1000</v>
      </c>
      <c r="L1666" t="str">
        <f t="shared" si="25"/>
        <v/>
      </c>
    </row>
    <row r="1667" spans="1:12" ht="14.25" hidden="1" customHeight="1">
      <c r="A1667" s="16">
        <v>42903</v>
      </c>
      <c r="B1667" s="22">
        <v>0.30769675925925927</v>
      </c>
      <c r="C1667" t="s">
        <v>17488</v>
      </c>
      <c r="D1667" t="s">
        <v>17489</v>
      </c>
      <c r="E1667" s="17">
        <v>251337</v>
      </c>
      <c r="F1667" t="s">
        <v>17490</v>
      </c>
      <c r="G1667" s="17">
        <v>20</v>
      </c>
      <c r="H1667" t="s">
        <v>41</v>
      </c>
      <c r="I1667" t="s">
        <v>42</v>
      </c>
      <c r="J1667" t="s">
        <v>22656</v>
      </c>
      <c r="K1667">
        <f>VLOOKUP(F1667,自助机!E:H,4,FALSE)</f>
        <v>20</v>
      </c>
      <c r="L1667" t="str">
        <f t="shared" ref="L1667:L1730" si="26">IF(K1667=G1667,"",1)</f>
        <v/>
      </c>
    </row>
    <row r="1668" spans="1:12" ht="14.25" hidden="1" customHeight="1">
      <c r="A1668" s="16">
        <v>42903</v>
      </c>
      <c r="B1668" s="22">
        <v>0.30972222222222223</v>
      </c>
      <c r="C1668" t="s">
        <v>43</v>
      </c>
      <c r="D1668" t="s">
        <v>44</v>
      </c>
      <c r="E1668" s="17">
        <v>251344</v>
      </c>
      <c r="F1668" t="s">
        <v>17494</v>
      </c>
      <c r="G1668" s="17">
        <v>450</v>
      </c>
      <c r="H1668" t="s">
        <v>41</v>
      </c>
      <c r="I1668" t="s">
        <v>42</v>
      </c>
      <c r="J1668" t="s">
        <v>22656</v>
      </c>
      <c r="K1668">
        <f>VLOOKUP(F1668,自助机!E:H,4,FALSE)</f>
        <v>450</v>
      </c>
      <c r="L1668" t="str">
        <f t="shared" si="26"/>
        <v/>
      </c>
    </row>
    <row r="1669" spans="1:12" ht="14.25" hidden="1" customHeight="1">
      <c r="A1669" s="16">
        <v>42903</v>
      </c>
      <c r="B1669" s="22">
        <v>0.31153935185185183</v>
      </c>
      <c r="C1669" t="s">
        <v>17498</v>
      </c>
      <c r="D1669" t="s">
        <v>17499</v>
      </c>
      <c r="E1669" s="17">
        <v>251350</v>
      </c>
      <c r="F1669" t="s">
        <v>17500</v>
      </c>
      <c r="G1669" s="17">
        <v>500</v>
      </c>
      <c r="H1669" t="s">
        <v>41</v>
      </c>
      <c r="I1669" t="s">
        <v>42</v>
      </c>
      <c r="J1669" t="s">
        <v>22656</v>
      </c>
      <c r="K1669">
        <f>VLOOKUP(F1669,自助机!E:H,4,FALSE)</f>
        <v>500</v>
      </c>
      <c r="L1669" t="str">
        <f t="shared" si="26"/>
        <v/>
      </c>
    </row>
    <row r="1670" spans="1:12" ht="14.25" hidden="1" customHeight="1">
      <c r="A1670" s="16">
        <v>42903</v>
      </c>
      <c r="B1670" s="22">
        <v>0.31604166666666667</v>
      </c>
      <c r="C1670" t="s">
        <v>17504</v>
      </c>
      <c r="D1670" t="s">
        <v>17505</v>
      </c>
      <c r="E1670" s="17">
        <v>251382</v>
      </c>
      <c r="F1670" t="s">
        <v>17506</v>
      </c>
      <c r="G1670" s="17">
        <v>300</v>
      </c>
      <c r="H1670" t="s">
        <v>41</v>
      </c>
      <c r="I1670" t="s">
        <v>42</v>
      </c>
      <c r="J1670" t="s">
        <v>22656</v>
      </c>
      <c r="K1670">
        <f>VLOOKUP(F1670,自助机!E:H,4,FALSE)</f>
        <v>300</v>
      </c>
      <c r="L1670" t="str">
        <f t="shared" si="26"/>
        <v/>
      </c>
    </row>
    <row r="1671" spans="1:12" ht="14.25" hidden="1" customHeight="1">
      <c r="A1671" s="16">
        <v>42903</v>
      </c>
      <c r="B1671" s="22">
        <v>0.32461805555555556</v>
      </c>
      <c r="C1671" t="s">
        <v>513</v>
      </c>
      <c r="D1671" t="s">
        <v>514</v>
      </c>
      <c r="E1671" s="17">
        <v>251469</v>
      </c>
      <c r="F1671" t="s">
        <v>17510</v>
      </c>
      <c r="G1671" s="17">
        <v>100</v>
      </c>
      <c r="H1671" t="s">
        <v>41</v>
      </c>
      <c r="I1671" t="s">
        <v>42</v>
      </c>
      <c r="J1671" t="s">
        <v>22656</v>
      </c>
      <c r="K1671">
        <f>VLOOKUP(F1671,自助机!E:H,4,FALSE)</f>
        <v>100</v>
      </c>
      <c r="L1671" t="str">
        <f t="shared" si="26"/>
        <v/>
      </c>
    </row>
    <row r="1672" spans="1:12" ht="14.25" hidden="1" customHeight="1">
      <c r="A1672" s="16">
        <v>42903</v>
      </c>
      <c r="B1672" s="22">
        <v>0.32648148148148148</v>
      </c>
      <c r="C1672" t="s">
        <v>17514</v>
      </c>
      <c r="D1672" t="s">
        <v>17515</v>
      </c>
      <c r="E1672" s="17">
        <v>251488</v>
      </c>
      <c r="F1672" t="s">
        <v>17516</v>
      </c>
      <c r="G1672" s="17">
        <v>500</v>
      </c>
      <c r="H1672" t="s">
        <v>41</v>
      </c>
      <c r="I1672" t="s">
        <v>42</v>
      </c>
      <c r="J1672" t="s">
        <v>22656</v>
      </c>
      <c r="K1672">
        <f>VLOOKUP(F1672,自助机!E:H,4,FALSE)</f>
        <v>500</v>
      </c>
      <c r="L1672" t="str">
        <f t="shared" si="26"/>
        <v/>
      </c>
    </row>
    <row r="1673" spans="1:12" ht="14.25" hidden="1" customHeight="1">
      <c r="A1673" s="16">
        <v>42903</v>
      </c>
      <c r="B1673" s="22">
        <v>0.33238425925925924</v>
      </c>
      <c r="C1673" t="s">
        <v>17520</v>
      </c>
      <c r="D1673" t="s">
        <v>17521</v>
      </c>
      <c r="E1673" s="17">
        <v>251551</v>
      </c>
      <c r="F1673" t="s">
        <v>17522</v>
      </c>
      <c r="G1673" s="17">
        <v>100</v>
      </c>
      <c r="H1673" t="s">
        <v>41</v>
      </c>
      <c r="I1673" t="s">
        <v>42</v>
      </c>
      <c r="J1673" t="s">
        <v>22656</v>
      </c>
      <c r="K1673">
        <f>VLOOKUP(F1673,自助机!E:H,4,FALSE)</f>
        <v>100</v>
      </c>
      <c r="L1673" t="str">
        <f t="shared" si="26"/>
        <v/>
      </c>
    </row>
    <row r="1674" spans="1:12" ht="14.25" hidden="1" customHeight="1">
      <c r="A1674" s="16">
        <v>42903</v>
      </c>
      <c r="B1674" s="22">
        <v>0.33238425925925924</v>
      </c>
      <c r="C1674" t="s">
        <v>16602</v>
      </c>
      <c r="D1674" t="s">
        <v>16603</v>
      </c>
      <c r="E1674" s="17">
        <v>251552</v>
      </c>
      <c r="F1674" t="s">
        <v>17526</v>
      </c>
      <c r="G1674" s="17">
        <v>10</v>
      </c>
      <c r="H1674" t="s">
        <v>41</v>
      </c>
      <c r="I1674" t="s">
        <v>42</v>
      </c>
      <c r="J1674" t="s">
        <v>22656</v>
      </c>
      <c r="K1674">
        <f>VLOOKUP(F1674,自助机!E:H,4,FALSE)</f>
        <v>10</v>
      </c>
      <c r="L1674" t="str">
        <f t="shared" si="26"/>
        <v/>
      </c>
    </row>
    <row r="1675" spans="1:12" ht="14.25" hidden="1" customHeight="1">
      <c r="A1675" s="16">
        <v>42903</v>
      </c>
      <c r="B1675" s="22">
        <v>0.33295138888888892</v>
      </c>
      <c r="C1675" t="s">
        <v>17530</v>
      </c>
      <c r="D1675" t="s">
        <v>1202</v>
      </c>
      <c r="E1675" s="17">
        <v>251560</v>
      </c>
      <c r="F1675" t="s">
        <v>17531</v>
      </c>
      <c r="G1675" s="17">
        <v>50</v>
      </c>
      <c r="H1675" t="s">
        <v>41</v>
      </c>
      <c r="I1675" t="s">
        <v>42</v>
      </c>
      <c r="J1675" t="s">
        <v>22656</v>
      </c>
      <c r="K1675">
        <f>VLOOKUP(F1675,自助机!E:H,4,FALSE)</f>
        <v>50</v>
      </c>
      <c r="L1675" t="str">
        <f t="shared" si="26"/>
        <v/>
      </c>
    </row>
    <row r="1676" spans="1:12" ht="14.25" hidden="1" customHeight="1">
      <c r="A1676" s="16">
        <v>42903</v>
      </c>
      <c r="B1676" s="22">
        <v>0.33320601851851855</v>
      </c>
      <c r="C1676" t="s">
        <v>17535</v>
      </c>
      <c r="D1676" t="s">
        <v>17536</v>
      </c>
      <c r="E1676" s="17">
        <v>251564</v>
      </c>
      <c r="F1676" t="s">
        <v>17537</v>
      </c>
      <c r="G1676" s="17">
        <v>10</v>
      </c>
      <c r="H1676" t="s">
        <v>41</v>
      </c>
      <c r="I1676" t="s">
        <v>42</v>
      </c>
      <c r="J1676" t="s">
        <v>22656</v>
      </c>
      <c r="K1676">
        <f>VLOOKUP(F1676,自助机!E:H,4,FALSE)</f>
        <v>10</v>
      </c>
      <c r="L1676" t="str">
        <f t="shared" si="26"/>
        <v/>
      </c>
    </row>
    <row r="1677" spans="1:12" ht="14.25" hidden="1" customHeight="1">
      <c r="A1677" s="16">
        <v>42903</v>
      </c>
      <c r="B1677" s="22">
        <v>0.33344907407407409</v>
      </c>
      <c r="C1677" t="s">
        <v>17541</v>
      </c>
      <c r="D1677" t="s">
        <v>17542</v>
      </c>
      <c r="E1677" s="17">
        <v>251570</v>
      </c>
      <c r="F1677" t="s">
        <v>17543</v>
      </c>
      <c r="G1677" s="17">
        <v>20</v>
      </c>
      <c r="H1677" t="s">
        <v>41</v>
      </c>
      <c r="I1677" t="s">
        <v>42</v>
      </c>
      <c r="J1677" t="s">
        <v>22656</v>
      </c>
      <c r="K1677">
        <f>VLOOKUP(F1677,自助机!E:H,4,FALSE)</f>
        <v>20</v>
      </c>
      <c r="L1677" t="str">
        <f t="shared" si="26"/>
        <v/>
      </c>
    </row>
    <row r="1678" spans="1:12" ht="14.25" hidden="1" customHeight="1">
      <c r="A1678" s="16">
        <v>42903</v>
      </c>
      <c r="B1678" s="22">
        <v>0.33439814814814817</v>
      </c>
      <c r="C1678" t="s">
        <v>15780</v>
      </c>
      <c r="D1678" t="s">
        <v>15781</v>
      </c>
      <c r="E1678" s="17">
        <v>251582</v>
      </c>
      <c r="F1678" t="s">
        <v>17547</v>
      </c>
      <c r="G1678" s="17">
        <v>20</v>
      </c>
      <c r="H1678" t="s">
        <v>41</v>
      </c>
      <c r="I1678" t="s">
        <v>42</v>
      </c>
      <c r="J1678" t="s">
        <v>22656</v>
      </c>
      <c r="K1678">
        <f>VLOOKUP(F1678,自助机!E:H,4,FALSE)</f>
        <v>20</v>
      </c>
      <c r="L1678" t="str">
        <f t="shared" si="26"/>
        <v/>
      </c>
    </row>
    <row r="1679" spans="1:12" ht="14.25" hidden="1" customHeight="1">
      <c r="A1679" s="16">
        <v>42903</v>
      </c>
      <c r="B1679" s="22">
        <v>0.33637731481481481</v>
      </c>
      <c r="C1679" t="s">
        <v>17551</v>
      </c>
      <c r="D1679" t="s">
        <v>17552</v>
      </c>
      <c r="E1679" s="17">
        <v>251612</v>
      </c>
      <c r="F1679" t="s">
        <v>17553</v>
      </c>
      <c r="G1679" s="17">
        <v>500</v>
      </c>
      <c r="H1679" t="s">
        <v>41</v>
      </c>
      <c r="I1679" t="s">
        <v>42</v>
      </c>
      <c r="J1679" t="s">
        <v>22656</v>
      </c>
      <c r="K1679">
        <f>VLOOKUP(F1679,自助机!E:H,4,FALSE)</f>
        <v>500</v>
      </c>
      <c r="L1679" t="str">
        <f t="shared" si="26"/>
        <v/>
      </c>
    </row>
    <row r="1680" spans="1:12" ht="14.25" hidden="1" customHeight="1">
      <c r="A1680" s="16">
        <v>42903</v>
      </c>
      <c r="B1680" s="22">
        <v>0.33662037037037035</v>
      </c>
      <c r="C1680" t="s">
        <v>17557</v>
      </c>
      <c r="D1680" t="s">
        <v>11934</v>
      </c>
      <c r="E1680" s="17">
        <v>251618</v>
      </c>
      <c r="F1680" t="s">
        <v>17558</v>
      </c>
      <c r="G1680" s="17">
        <v>20</v>
      </c>
      <c r="H1680" t="s">
        <v>41</v>
      </c>
      <c r="I1680" t="s">
        <v>42</v>
      </c>
      <c r="J1680" t="s">
        <v>22656</v>
      </c>
      <c r="K1680">
        <f>VLOOKUP(F1680,自助机!E:H,4,FALSE)</f>
        <v>20</v>
      </c>
      <c r="L1680" t="str">
        <f t="shared" si="26"/>
        <v/>
      </c>
    </row>
    <row r="1681" spans="1:12" ht="14.25" hidden="1" customHeight="1">
      <c r="A1681" s="16">
        <v>42903</v>
      </c>
      <c r="B1681" s="22">
        <v>0.33759259259259261</v>
      </c>
      <c r="C1681" t="s">
        <v>17562</v>
      </c>
      <c r="D1681" t="s">
        <v>17563</v>
      </c>
      <c r="E1681" s="17">
        <v>251641</v>
      </c>
      <c r="F1681" t="s">
        <v>17564</v>
      </c>
      <c r="G1681" s="17">
        <v>200</v>
      </c>
      <c r="H1681" t="s">
        <v>41</v>
      </c>
      <c r="I1681" t="s">
        <v>42</v>
      </c>
      <c r="J1681" t="s">
        <v>22656</v>
      </c>
      <c r="K1681">
        <f>VLOOKUP(F1681,自助机!E:H,4,FALSE)</f>
        <v>200</v>
      </c>
      <c r="L1681" t="str">
        <f t="shared" si="26"/>
        <v/>
      </c>
    </row>
    <row r="1682" spans="1:12" ht="14.25" hidden="1" customHeight="1">
      <c r="A1682" s="16">
        <v>42903</v>
      </c>
      <c r="B1682" s="22">
        <v>0.33771990740740737</v>
      </c>
      <c r="C1682" t="s">
        <v>17568</v>
      </c>
      <c r="D1682" t="s">
        <v>17569</v>
      </c>
      <c r="E1682" s="17">
        <v>251643</v>
      </c>
      <c r="F1682" t="s">
        <v>17570</v>
      </c>
      <c r="G1682" s="17">
        <v>100</v>
      </c>
      <c r="H1682" t="s">
        <v>41</v>
      </c>
      <c r="I1682" t="s">
        <v>42</v>
      </c>
      <c r="J1682" t="s">
        <v>22656</v>
      </c>
      <c r="K1682">
        <f>VLOOKUP(F1682,自助机!E:H,4,FALSE)</f>
        <v>100</v>
      </c>
      <c r="L1682" t="str">
        <f t="shared" si="26"/>
        <v/>
      </c>
    </row>
    <row r="1683" spans="1:12" ht="14.25" hidden="1" customHeight="1">
      <c r="A1683" s="16">
        <v>42903</v>
      </c>
      <c r="B1683" s="22">
        <v>0.34040509259259261</v>
      </c>
      <c r="C1683" t="s">
        <v>17574</v>
      </c>
      <c r="D1683" t="s">
        <v>17575</v>
      </c>
      <c r="E1683" s="17">
        <v>251721</v>
      </c>
      <c r="F1683" t="s">
        <v>17576</v>
      </c>
      <c r="G1683" s="17">
        <v>20</v>
      </c>
      <c r="H1683" t="s">
        <v>41</v>
      </c>
      <c r="I1683" t="s">
        <v>42</v>
      </c>
      <c r="J1683" t="s">
        <v>22656</v>
      </c>
      <c r="K1683">
        <f>VLOOKUP(F1683,自助机!E:H,4,FALSE)</f>
        <v>20</v>
      </c>
      <c r="L1683" t="str">
        <f t="shared" si="26"/>
        <v/>
      </c>
    </row>
    <row r="1684" spans="1:12" ht="14.25" hidden="1" customHeight="1">
      <c r="A1684" s="16">
        <v>42903</v>
      </c>
      <c r="B1684" s="22">
        <v>0.34107638888888886</v>
      </c>
      <c r="C1684" t="s">
        <v>17302</v>
      </c>
      <c r="D1684" t="s">
        <v>17303</v>
      </c>
      <c r="E1684" s="17">
        <v>251741</v>
      </c>
      <c r="F1684" t="s">
        <v>17580</v>
      </c>
      <c r="G1684" s="17">
        <v>5</v>
      </c>
      <c r="H1684" t="s">
        <v>41</v>
      </c>
      <c r="I1684" t="s">
        <v>42</v>
      </c>
      <c r="J1684" t="s">
        <v>22656</v>
      </c>
      <c r="K1684">
        <f>VLOOKUP(F1684,自助机!E:H,4,FALSE)</f>
        <v>5</v>
      </c>
      <c r="L1684" t="str">
        <f t="shared" si="26"/>
        <v/>
      </c>
    </row>
    <row r="1685" spans="1:12" ht="14.25" hidden="1" customHeight="1">
      <c r="A1685" s="16">
        <v>42903</v>
      </c>
      <c r="B1685" s="22">
        <v>0.34250000000000003</v>
      </c>
      <c r="C1685" t="s">
        <v>17590</v>
      </c>
      <c r="D1685" t="s">
        <v>17591</v>
      </c>
      <c r="E1685" s="17">
        <v>251762</v>
      </c>
      <c r="F1685" t="s">
        <v>17592</v>
      </c>
      <c r="G1685" s="17">
        <v>20</v>
      </c>
      <c r="H1685" t="s">
        <v>41</v>
      </c>
      <c r="I1685" t="s">
        <v>42</v>
      </c>
      <c r="J1685" t="s">
        <v>22656</v>
      </c>
      <c r="K1685">
        <f>VLOOKUP(F1685,自助机!E:H,4,FALSE)</f>
        <v>20</v>
      </c>
      <c r="L1685" t="str">
        <f t="shared" si="26"/>
        <v/>
      </c>
    </row>
    <row r="1686" spans="1:12" ht="14.25" hidden="1" customHeight="1">
      <c r="A1686" s="16">
        <v>42903</v>
      </c>
      <c r="B1686" s="22">
        <v>0.34295138888888888</v>
      </c>
      <c r="C1686" t="s">
        <v>17584</v>
      </c>
      <c r="D1686" t="s">
        <v>17585</v>
      </c>
      <c r="E1686" s="17">
        <v>251776</v>
      </c>
      <c r="F1686" t="s">
        <v>17586</v>
      </c>
      <c r="G1686" s="17">
        <v>300</v>
      </c>
      <c r="H1686" t="s">
        <v>41</v>
      </c>
      <c r="I1686" t="s">
        <v>42</v>
      </c>
      <c r="J1686" t="s">
        <v>22656</v>
      </c>
      <c r="K1686">
        <f>VLOOKUP(F1686,自助机!E:H,4,FALSE)</f>
        <v>300</v>
      </c>
      <c r="L1686" t="str">
        <f t="shared" si="26"/>
        <v/>
      </c>
    </row>
    <row r="1687" spans="1:12" ht="14.25" hidden="1" customHeight="1">
      <c r="A1687" s="16">
        <v>42903</v>
      </c>
      <c r="B1687" s="22">
        <v>0.34379629629629632</v>
      </c>
      <c r="C1687" t="s">
        <v>17596</v>
      </c>
      <c r="D1687" t="s">
        <v>17597</v>
      </c>
      <c r="E1687" s="17">
        <v>251800</v>
      </c>
      <c r="F1687" t="s">
        <v>17598</v>
      </c>
      <c r="G1687" s="17">
        <v>30</v>
      </c>
      <c r="H1687" t="s">
        <v>41</v>
      </c>
      <c r="I1687" t="s">
        <v>42</v>
      </c>
      <c r="J1687" t="s">
        <v>22656</v>
      </c>
      <c r="K1687">
        <f>VLOOKUP(F1687,自助机!E:H,4,FALSE)</f>
        <v>30</v>
      </c>
      <c r="L1687" t="str">
        <f t="shared" si="26"/>
        <v/>
      </c>
    </row>
    <row r="1688" spans="1:12" ht="14.25" hidden="1" customHeight="1">
      <c r="A1688" s="16">
        <v>42903</v>
      </c>
      <c r="B1688" s="22">
        <v>0.34395833333333337</v>
      </c>
      <c r="C1688" t="s">
        <v>17602</v>
      </c>
      <c r="D1688" t="s">
        <v>17603</v>
      </c>
      <c r="E1688" s="17">
        <v>251806</v>
      </c>
      <c r="F1688" t="s">
        <v>17604</v>
      </c>
      <c r="G1688" s="17">
        <v>10</v>
      </c>
      <c r="H1688" t="s">
        <v>41</v>
      </c>
      <c r="I1688" t="s">
        <v>42</v>
      </c>
      <c r="J1688" t="s">
        <v>22656</v>
      </c>
      <c r="K1688">
        <f>VLOOKUP(F1688,自助机!E:H,4,FALSE)</f>
        <v>10</v>
      </c>
      <c r="L1688" t="str">
        <f t="shared" si="26"/>
        <v/>
      </c>
    </row>
    <row r="1689" spans="1:12" ht="14.25" hidden="1" customHeight="1">
      <c r="A1689" s="16">
        <v>42903</v>
      </c>
      <c r="B1689" s="22">
        <v>0.34461805555555558</v>
      </c>
      <c r="C1689" t="s">
        <v>17608</v>
      </c>
      <c r="D1689" t="s">
        <v>17609</v>
      </c>
      <c r="E1689" s="17">
        <v>251823</v>
      </c>
      <c r="F1689" t="s">
        <v>17610</v>
      </c>
      <c r="G1689" s="17">
        <v>100</v>
      </c>
      <c r="H1689" t="s">
        <v>41</v>
      </c>
      <c r="I1689" t="s">
        <v>42</v>
      </c>
      <c r="J1689" t="s">
        <v>22656</v>
      </c>
      <c r="K1689">
        <f>VLOOKUP(F1689,自助机!E:H,4,FALSE)</f>
        <v>100</v>
      </c>
      <c r="L1689" t="str">
        <f t="shared" si="26"/>
        <v/>
      </c>
    </row>
    <row r="1690" spans="1:12" ht="14.25" hidden="1" customHeight="1">
      <c r="A1690" s="16">
        <v>42903</v>
      </c>
      <c r="B1690" s="22">
        <v>0.3454976851851852</v>
      </c>
      <c r="C1690" t="s">
        <v>17614</v>
      </c>
      <c r="D1690" t="s">
        <v>17615</v>
      </c>
      <c r="E1690" s="17">
        <v>251847</v>
      </c>
      <c r="F1690" t="s">
        <v>17616</v>
      </c>
      <c r="G1690" s="17">
        <v>300</v>
      </c>
      <c r="H1690" t="s">
        <v>41</v>
      </c>
      <c r="I1690" t="s">
        <v>42</v>
      </c>
      <c r="J1690" t="s">
        <v>22656</v>
      </c>
      <c r="K1690">
        <f>VLOOKUP(F1690,自助机!E:H,4,FALSE)</f>
        <v>300</v>
      </c>
      <c r="L1690" t="str">
        <f t="shared" si="26"/>
        <v/>
      </c>
    </row>
    <row r="1691" spans="1:12" ht="14.25" hidden="1" customHeight="1">
      <c r="A1691" s="16">
        <v>42903</v>
      </c>
      <c r="B1691" s="22">
        <v>0.34885416666666669</v>
      </c>
      <c r="C1691" t="s">
        <v>362</v>
      </c>
      <c r="D1691" t="s">
        <v>363</v>
      </c>
      <c r="E1691" s="17">
        <v>251948</v>
      </c>
      <c r="F1691" t="s">
        <v>17620</v>
      </c>
      <c r="G1691" s="17">
        <v>1000</v>
      </c>
      <c r="H1691" t="s">
        <v>41</v>
      </c>
      <c r="I1691" t="s">
        <v>42</v>
      </c>
      <c r="J1691" t="s">
        <v>22656</v>
      </c>
      <c r="K1691">
        <f>VLOOKUP(F1691,自助机!E:H,4,FALSE)</f>
        <v>1000</v>
      </c>
      <c r="L1691" t="str">
        <f t="shared" si="26"/>
        <v/>
      </c>
    </row>
    <row r="1692" spans="1:12" ht="14.25" hidden="1" customHeight="1">
      <c r="A1692" s="16">
        <v>42903</v>
      </c>
      <c r="B1692" s="22">
        <v>0.35182870370370373</v>
      </c>
      <c r="C1692" t="s">
        <v>17624</v>
      </c>
      <c r="D1692" t="s">
        <v>17625</v>
      </c>
      <c r="E1692" s="17">
        <v>252041</v>
      </c>
      <c r="F1692" t="s">
        <v>17626</v>
      </c>
      <c r="G1692" s="17">
        <v>50</v>
      </c>
      <c r="H1692" t="s">
        <v>41</v>
      </c>
      <c r="I1692" t="s">
        <v>42</v>
      </c>
      <c r="J1692" t="s">
        <v>22656</v>
      </c>
      <c r="K1692">
        <f>VLOOKUP(F1692,自助机!E:H,4,FALSE)</f>
        <v>50</v>
      </c>
      <c r="L1692" t="str">
        <f t="shared" si="26"/>
        <v/>
      </c>
    </row>
    <row r="1693" spans="1:12" ht="14.25" hidden="1" customHeight="1">
      <c r="A1693" s="16">
        <v>42903</v>
      </c>
      <c r="B1693" s="22">
        <v>0.35421296296296295</v>
      </c>
      <c r="C1693" t="s">
        <v>17630</v>
      </c>
      <c r="D1693" t="s">
        <v>17631</v>
      </c>
      <c r="E1693" s="17">
        <v>252106</v>
      </c>
      <c r="F1693" t="s">
        <v>17632</v>
      </c>
      <c r="G1693" s="17">
        <v>10</v>
      </c>
      <c r="H1693" t="s">
        <v>41</v>
      </c>
      <c r="I1693" t="s">
        <v>42</v>
      </c>
      <c r="J1693" t="s">
        <v>22656</v>
      </c>
      <c r="K1693">
        <f>VLOOKUP(F1693,自助机!E:H,4,FALSE)</f>
        <v>10</v>
      </c>
      <c r="L1693" t="str">
        <f t="shared" si="26"/>
        <v/>
      </c>
    </row>
    <row r="1694" spans="1:12" ht="14.25" hidden="1" customHeight="1">
      <c r="A1694" s="16">
        <v>42903</v>
      </c>
      <c r="B1694" s="22">
        <v>0.35608796296296297</v>
      </c>
      <c r="C1694" t="s">
        <v>17636</v>
      </c>
      <c r="D1694" t="s">
        <v>17637</v>
      </c>
      <c r="E1694" s="17">
        <v>252166</v>
      </c>
      <c r="F1694" t="s">
        <v>17638</v>
      </c>
      <c r="G1694" s="17">
        <v>300</v>
      </c>
      <c r="H1694" t="s">
        <v>41</v>
      </c>
      <c r="I1694" t="s">
        <v>42</v>
      </c>
      <c r="J1694" t="s">
        <v>22656</v>
      </c>
      <c r="K1694">
        <f>VLOOKUP(F1694,自助机!E:H,4,FALSE)</f>
        <v>300</v>
      </c>
      <c r="L1694" t="str">
        <f t="shared" si="26"/>
        <v/>
      </c>
    </row>
    <row r="1695" spans="1:12" ht="14.25" hidden="1" customHeight="1">
      <c r="A1695" s="16">
        <v>42903</v>
      </c>
      <c r="B1695" s="22">
        <v>0.35704861111111108</v>
      </c>
      <c r="C1695" t="s">
        <v>17541</v>
      </c>
      <c r="D1695" t="s">
        <v>17542</v>
      </c>
      <c r="E1695" s="17">
        <v>252189</v>
      </c>
      <c r="F1695" t="s">
        <v>17642</v>
      </c>
      <c r="G1695" s="17">
        <v>850</v>
      </c>
      <c r="H1695" t="s">
        <v>41</v>
      </c>
      <c r="I1695" t="s">
        <v>42</v>
      </c>
      <c r="J1695" t="s">
        <v>22656</v>
      </c>
      <c r="K1695">
        <f>VLOOKUP(F1695,自助机!E:H,4,FALSE)</f>
        <v>850</v>
      </c>
      <c r="L1695" t="str">
        <f t="shared" si="26"/>
        <v/>
      </c>
    </row>
    <row r="1696" spans="1:12" ht="14.25" hidden="1" customHeight="1">
      <c r="A1696" s="16">
        <v>42903</v>
      </c>
      <c r="B1696" s="22">
        <v>0.35769675925925926</v>
      </c>
      <c r="C1696" t="s">
        <v>17646</v>
      </c>
      <c r="D1696" t="s">
        <v>17647</v>
      </c>
      <c r="E1696" s="17">
        <v>252206</v>
      </c>
      <c r="F1696" t="s">
        <v>17648</v>
      </c>
      <c r="G1696" s="17">
        <v>200</v>
      </c>
      <c r="H1696" t="s">
        <v>41</v>
      </c>
      <c r="I1696" t="s">
        <v>42</v>
      </c>
      <c r="J1696" t="s">
        <v>22656</v>
      </c>
      <c r="K1696">
        <f>VLOOKUP(F1696,自助机!E:H,4,FALSE)</f>
        <v>200</v>
      </c>
      <c r="L1696" t="str">
        <f t="shared" si="26"/>
        <v/>
      </c>
    </row>
    <row r="1697" spans="1:12" ht="14.25" hidden="1" customHeight="1">
      <c r="A1697" s="16">
        <v>42903</v>
      </c>
      <c r="B1697" s="22">
        <v>0.35826388888888888</v>
      </c>
      <c r="C1697" t="s">
        <v>17652</v>
      </c>
      <c r="D1697" t="s">
        <v>17653</v>
      </c>
      <c r="E1697" s="17">
        <v>252227</v>
      </c>
      <c r="F1697" t="s">
        <v>17654</v>
      </c>
      <c r="G1697" s="17">
        <v>100</v>
      </c>
      <c r="H1697" t="s">
        <v>41</v>
      </c>
      <c r="I1697" t="s">
        <v>42</v>
      </c>
      <c r="J1697" t="s">
        <v>22656</v>
      </c>
      <c r="K1697">
        <f>VLOOKUP(F1697,自助机!E:H,4,FALSE)</f>
        <v>100</v>
      </c>
      <c r="L1697" t="str">
        <f t="shared" si="26"/>
        <v/>
      </c>
    </row>
    <row r="1698" spans="1:12" ht="14.25" hidden="1" customHeight="1">
      <c r="A1698" s="16">
        <v>42903</v>
      </c>
      <c r="B1698" s="22">
        <v>0.35958333333333337</v>
      </c>
      <c r="C1698" t="s">
        <v>17658</v>
      </c>
      <c r="D1698" t="s">
        <v>17659</v>
      </c>
      <c r="E1698" s="17">
        <v>252271</v>
      </c>
      <c r="F1698" t="s">
        <v>17660</v>
      </c>
      <c r="G1698" s="17">
        <v>10</v>
      </c>
      <c r="H1698" t="s">
        <v>41</v>
      </c>
      <c r="I1698" t="s">
        <v>42</v>
      </c>
      <c r="J1698" t="s">
        <v>22656</v>
      </c>
      <c r="K1698">
        <f>VLOOKUP(F1698,自助机!E:H,4,FALSE)</f>
        <v>10</v>
      </c>
      <c r="L1698" t="str">
        <f t="shared" si="26"/>
        <v/>
      </c>
    </row>
    <row r="1699" spans="1:12" ht="14.25" hidden="1" customHeight="1">
      <c r="A1699" s="16">
        <v>42903</v>
      </c>
      <c r="B1699" s="22">
        <v>0.36114583333333333</v>
      </c>
      <c r="C1699" t="s">
        <v>17466</v>
      </c>
      <c r="D1699" t="s">
        <v>17467</v>
      </c>
      <c r="E1699" s="17">
        <v>252332</v>
      </c>
      <c r="F1699" t="s">
        <v>17468</v>
      </c>
      <c r="G1699" s="17">
        <v>20</v>
      </c>
      <c r="H1699" t="s">
        <v>41</v>
      </c>
      <c r="I1699" t="s">
        <v>42</v>
      </c>
      <c r="J1699" t="s">
        <v>22656</v>
      </c>
      <c r="K1699">
        <f>VLOOKUP(F1699,自助机!E:H,4,FALSE)</f>
        <v>20</v>
      </c>
      <c r="L1699" t="str">
        <f t="shared" si="26"/>
        <v/>
      </c>
    </row>
    <row r="1700" spans="1:12" ht="14.25" hidden="1" customHeight="1">
      <c r="A1700" s="16">
        <v>42903</v>
      </c>
      <c r="B1700" s="22">
        <v>0.36238425925925927</v>
      </c>
      <c r="C1700" t="s">
        <v>386</v>
      </c>
      <c r="D1700" t="s">
        <v>387</v>
      </c>
      <c r="E1700" s="17">
        <v>252381</v>
      </c>
      <c r="F1700" t="s">
        <v>17664</v>
      </c>
      <c r="G1700" s="17">
        <v>500</v>
      </c>
      <c r="H1700" t="s">
        <v>41</v>
      </c>
      <c r="I1700" t="s">
        <v>42</v>
      </c>
      <c r="J1700" t="s">
        <v>22656</v>
      </c>
      <c r="K1700">
        <f>VLOOKUP(F1700,自助机!E:H,4,FALSE)</f>
        <v>500</v>
      </c>
      <c r="L1700" t="str">
        <f t="shared" si="26"/>
        <v/>
      </c>
    </row>
    <row r="1701" spans="1:12" ht="14.25" hidden="1" customHeight="1">
      <c r="A1701" s="16">
        <v>42903</v>
      </c>
      <c r="B1701" s="22">
        <v>0.36435185185185182</v>
      </c>
      <c r="C1701" t="s">
        <v>17668</v>
      </c>
      <c r="D1701" t="s">
        <v>17669</v>
      </c>
      <c r="E1701" s="17">
        <v>252449</v>
      </c>
      <c r="F1701" t="s">
        <v>17670</v>
      </c>
      <c r="G1701" s="17">
        <v>500</v>
      </c>
      <c r="H1701" t="s">
        <v>41</v>
      </c>
      <c r="I1701" t="s">
        <v>42</v>
      </c>
      <c r="J1701" t="s">
        <v>22656</v>
      </c>
      <c r="K1701">
        <f>VLOOKUP(F1701,自助机!E:H,4,FALSE)</f>
        <v>500</v>
      </c>
      <c r="L1701" t="str">
        <f t="shared" si="26"/>
        <v/>
      </c>
    </row>
    <row r="1702" spans="1:12" ht="14.25" hidden="1" customHeight="1">
      <c r="A1702" s="16">
        <v>42903</v>
      </c>
      <c r="B1702" s="22">
        <v>0.36517361111111107</v>
      </c>
      <c r="C1702" t="s">
        <v>17674</v>
      </c>
      <c r="D1702" t="s">
        <v>17675</v>
      </c>
      <c r="E1702" s="17">
        <v>252474</v>
      </c>
      <c r="F1702" t="s">
        <v>17676</v>
      </c>
      <c r="G1702" s="17">
        <v>20</v>
      </c>
      <c r="H1702" t="s">
        <v>41</v>
      </c>
      <c r="I1702" t="s">
        <v>42</v>
      </c>
      <c r="J1702" t="s">
        <v>22656</v>
      </c>
      <c r="K1702">
        <f>VLOOKUP(F1702,自助机!E:H,4,FALSE)</f>
        <v>20</v>
      </c>
      <c r="L1702" t="str">
        <f t="shared" si="26"/>
        <v/>
      </c>
    </row>
    <row r="1703" spans="1:12" ht="14.25" hidden="1" customHeight="1">
      <c r="A1703" s="16">
        <v>42903</v>
      </c>
      <c r="B1703" s="22">
        <v>0.36641203703703701</v>
      </c>
      <c r="C1703" t="s">
        <v>17624</v>
      </c>
      <c r="D1703" t="s">
        <v>17625</v>
      </c>
      <c r="E1703" s="17">
        <v>252522</v>
      </c>
      <c r="F1703" t="s">
        <v>17680</v>
      </c>
      <c r="G1703" s="17">
        <v>300</v>
      </c>
      <c r="H1703" t="s">
        <v>41</v>
      </c>
      <c r="I1703" t="s">
        <v>42</v>
      </c>
      <c r="J1703" t="s">
        <v>22656</v>
      </c>
      <c r="K1703">
        <f>VLOOKUP(F1703,自助机!E:H,4,FALSE)</f>
        <v>300</v>
      </c>
      <c r="L1703" t="str">
        <f t="shared" si="26"/>
        <v/>
      </c>
    </row>
    <row r="1704" spans="1:12" ht="14.25" hidden="1" customHeight="1">
      <c r="A1704" s="16">
        <v>42903</v>
      </c>
      <c r="B1704" s="22">
        <v>0.37234953703703705</v>
      </c>
      <c r="C1704" t="s">
        <v>1484</v>
      </c>
      <c r="D1704" t="s">
        <v>1485</v>
      </c>
      <c r="E1704" s="17">
        <v>252722</v>
      </c>
      <c r="F1704" t="s">
        <v>17684</v>
      </c>
      <c r="G1704" s="17">
        <v>100</v>
      </c>
      <c r="H1704" t="s">
        <v>41</v>
      </c>
      <c r="I1704" t="s">
        <v>42</v>
      </c>
      <c r="J1704" t="s">
        <v>22656</v>
      </c>
      <c r="K1704">
        <f>VLOOKUP(F1704,自助机!E:H,4,FALSE)</f>
        <v>100</v>
      </c>
      <c r="L1704" t="str">
        <f t="shared" si="26"/>
        <v/>
      </c>
    </row>
    <row r="1705" spans="1:12" ht="14.25" hidden="1" customHeight="1">
      <c r="A1705" s="16">
        <v>42903</v>
      </c>
      <c r="B1705" s="22">
        <v>0.3745486111111111</v>
      </c>
      <c r="C1705" t="s">
        <v>17688</v>
      </c>
      <c r="D1705" t="s">
        <v>17689</v>
      </c>
      <c r="E1705" s="17">
        <v>252814</v>
      </c>
      <c r="F1705" t="s">
        <v>17690</v>
      </c>
      <c r="G1705" s="17">
        <v>1000</v>
      </c>
      <c r="H1705" t="s">
        <v>41</v>
      </c>
      <c r="I1705" t="s">
        <v>42</v>
      </c>
      <c r="J1705" t="s">
        <v>22656</v>
      </c>
      <c r="K1705">
        <f>VLOOKUP(F1705,自助机!E:H,4,FALSE)</f>
        <v>1000</v>
      </c>
      <c r="L1705" t="str">
        <f t="shared" si="26"/>
        <v/>
      </c>
    </row>
    <row r="1706" spans="1:12" ht="14.25" hidden="1" customHeight="1">
      <c r="A1706" s="16">
        <v>42903</v>
      </c>
      <c r="B1706" s="22">
        <v>0.37461805555555555</v>
      </c>
      <c r="C1706" t="s">
        <v>17694</v>
      </c>
      <c r="D1706" t="s">
        <v>17695</v>
      </c>
      <c r="E1706" s="17">
        <v>252818</v>
      </c>
      <c r="F1706" t="s">
        <v>17696</v>
      </c>
      <c r="G1706" s="17">
        <v>20</v>
      </c>
      <c r="H1706" t="s">
        <v>41</v>
      </c>
      <c r="I1706" t="s">
        <v>42</v>
      </c>
      <c r="J1706" t="s">
        <v>22656</v>
      </c>
      <c r="K1706">
        <f>VLOOKUP(F1706,自助机!E:H,4,FALSE)</f>
        <v>20</v>
      </c>
      <c r="L1706" t="str">
        <f t="shared" si="26"/>
        <v/>
      </c>
    </row>
    <row r="1707" spans="1:12" ht="14.25" hidden="1" customHeight="1">
      <c r="A1707" s="16">
        <v>42903</v>
      </c>
      <c r="B1707" s="22">
        <v>0.37687500000000002</v>
      </c>
      <c r="C1707" t="s">
        <v>17700</v>
      </c>
      <c r="D1707" t="s">
        <v>17701</v>
      </c>
      <c r="E1707" s="17">
        <v>252929</v>
      </c>
      <c r="F1707" t="s">
        <v>17702</v>
      </c>
      <c r="G1707" s="17">
        <v>10</v>
      </c>
      <c r="H1707" t="s">
        <v>41</v>
      </c>
      <c r="I1707" t="s">
        <v>42</v>
      </c>
      <c r="J1707" t="s">
        <v>22656</v>
      </c>
      <c r="K1707">
        <f>VLOOKUP(F1707,自助机!E:H,4,FALSE)</f>
        <v>10</v>
      </c>
      <c r="L1707" t="str">
        <f t="shared" si="26"/>
        <v/>
      </c>
    </row>
    <row r="1708" spans="1:12" ht="14.25" hidden="1" customHeight="1">
      <c r="A1708" s="16">
        <v>42903</v>
      </c>
      <c r="B1708" s="22">
        <v>0.3778819444444444</v>
      </c>
      <c r="C1708" t="s">
        <v>17706</v>
      </c>
      <c r="D1708" t="s">
        <v>17707</v>
      </c>
      <c r="E1708" s="17">
        <v>252984</v>
      </c>
      <c r="F1708" t="s">
        <v>17708</v>
      </c>
      <c r="G1708" s="17">
        <v>100</v>
      </c>
      <c r="H1708" t="s">
        <v>41</v>
      </c>
      <c r="I1708" t="s">
        <v>42</v>
      </c>
      <c r="J1708" t="s">
        <v>22656</v>
      </c>
      <c r="K1708">
        <f>VLOOKUP(F1708,自助机!E:H,4,FALSE)</f>
        <v>100</v>
      </c>
      <c r="L1708" t="str">
        <f t="shared" si="26"/>
        <v/>
      </c>
    </row>
    <row r="1709" spans="1:12" ht="14.25" hidden="1" customHeight="1">
      <c r="A1709" s="16">
        <v>42903</v>
      </c>
      <c r="B1709" s="22">
        <v>0.37906250000000002</v>
      </c>
      <c r="C1709" t="s">
        <v>17456</v>
      </c>
      <c r="D1709" t="s">
        <v>17457</v>
      </c>
      <c r="E1709" s="17">
        <v>253028</v>
      </c>
      <c r="F1709" t="s">
        <v>17712</v>
      </c>
      <c r="G1709" s="17">
        <v>4000</v>
      </c>
      <c r="H1709" t="s">
        <v>41</v>
      </c>
      <c r="I1709" t="s">
        <v>42</v>
      </c>
      <c r="J1709" t="s">
        <v>22656</v>
      </c>
      <c r="K1709">
        <f>VLOOKUP(F1709,自助机!E:H,4,FALSE)</f>
        <v>4000</v>
      </c>
      <c r="L1709" t="str">
        <f t="shared" si="26"/>
        <v/>
      </c>
    </row>
    <row r="1710" spans="1:12" ht="14.25" hidden="1" customHeight="1">
      <c r="A1710" s="16">
        <v>42903</v>
      </c>
      <c r="B1710" s="22">
        <v>0.38493055555555555</v>
      </c>
      <c r="C1710" t="s">
        <v>17716</v>
      </c>
      <c r="D1710" t="s">
        <v>17717</v>
      </c>
      <c r="E1710" s="17">
        <v>253257</v>
      </c>
      <c r="F1710" t="s">
        <v>17718</v>
      </c>
      <c r="G1710" s="17">
        <v>3500</v>
      </c>
      <c r="H1710" t="s">
        <v>41</v>
      </c>
      <c r="I1710" t="s">
        <v>42</v>
      </c>
      <c r="J1710" t="s">
        <v>22656</v>
      </c>
      <c r="K1710">
        <f>VLOOKUP(F1710,自助机!E:H,4,FALSE)</f>
        <v>3500</v>
      </c>
      <c r="L1710" t="str">
        <f t="shared" si="26"/>
        <v/>
      </c>
    </row>
    <row r="1711" spans="1:12" ht="14.25" hidden="1" customHeight="1">
      <c r="A1711" s="16">
        <v>42903</v>
      </c>
      <c r="B1711" s="22">
        <v>0.38843749999999999</v>
      </c>
      <c r="C1711" t="s">
        <v>11337</v>
      </c>
      <c r="D1711" t="s">
        <v>11338</v>
      </c>
      <c r="E1711" s="17">
        <v>253390</v>
      </c>
      <c r="F1711" t="s">
        <v>17722</v>
      </c>
      <c r="G1711" s="17">
        <v>2000</v>
      </c>
      <c r="H1711" t="s">
        <v>41</v>
      </c>
      <c r="I1711" t="s">
        <v>42</v>
      </c>
      <c r="J1711" t="s">
        <v>22656</v>
      </c>
      <c r="K1711">
        <f>VLOOKUP(F1711,自助机!E:H,4,FALSE)</f>
        <v>2000</v>
      </c>
      <c r="L1711" t="str">
        <f t="shared" si="26"/>
        <v/>
      </c>
    </row>
    <row r="1712" spans="1:12" ht="14.25" hidden="1" customHeight="1">
      <c r="A1712" s="16">
        <v>42903</v>
      </c>
      <c r="B1712" s="22">
        <v>0.38935185185185189</v>
      </c>
      <c r="C1712" t="s">
        <v>17726</v>
      </c>
      <c r="D1712" t="s">
        <v>17727</v>
      </c>
      <c r="E1712" s="17">
        <v>253429</v>
      </c>
      <c r="F1712" t="s">
        <v>17728</v>
      </c>
      <c r="G1712" s="17">
        <v>10</v>
      </c>
      <c r="H1712" t="s">
        <v>41</v>
      </c>
      <c r="I1712" t="s">
        <v>42</v>
      </c>
      <c r="J1712" t="s">
        <v>22656</v>
      </c>
      <c r="K1712">
        <f>VLOOKUP(F1712,自助机!E:H,4,FALSE)</f>
        <v>10</v>
      </c>
      <c r="L1712" t="str">
        <f t="shared" si="26"/>
        <v/>
      </c>
    </row>
    <row r="1713" spans="1:12" ht="14.25" hidden="1" customHeight="1">
      <c r="A1713" s="16">
        <v>42903</v>
      </c>
      <c r="B1713" s="22">
        <v>0.38947916666666665</v>
      </c>
      <c r="C1713" t="s">
        <v>17614</v>
      </c>
      <c r="D1713" t="s">
        <v>17615</v>
      </c>
      <c r="E1713" s="17">
        <v>253435</v>
      </c>
      <c r="F1713" t="s">
        <v>17732</v>
      </c>
      <c r="G1713" s="17">
        <v>1000</v>
      </c>
      <c r="H1713" t="s">
        <v>41</v>
      </c>
      <c r="I1713" t="s">
        <v>42</v>
      </c>
      <c r="J1713" t="s">
        <v>22656</v>
      </c>
      <c r="K1713">
        <f>VLOOKUP(F1713,自助机!E:H,4,FALSE)</f>
        <v>1000</v>
      </c>
      <c r="L1713" t="str">
        <f t="shared" si="26"/>
        <v/>
      </c>
    </row>
    <row r="1714" spans="1:12" ht="14.25" hidden="1" customHeight="1">
      <c r="A1714" s="16">
        <v>42903</v>
      </c>
      <c r="B1714" s="22">
        <v>0.3899305555555555</v>
      </c>
      <c r="C1714" t="s">
        <v>17736</v>
      </c>
      <c r="D1714" t="s">
        <v>17737</v>
      </c>
      <c r="E1714" s="17">
        <v>253454</v>
      </c>
      <c r="F1714" t="s">
        <v>17738</v>
      </c>
      <c r="G1714" s="17">
        <v>300</v>
      </c>
      <c r="H1714" t="s">
        <v>41</v>
      </c>
      <c r="I1714" t="s">
        <v>42</v>
      </c>
      <c r="J1714" t="s">
        <v>22656</v>
      </c>
      <c r="K1714">
        <f>VLOOKUP(F1714,自助机!E:H,4,FALSE)</f>
        <v>300</v>
      </c>
      <c r="L1714" t="str">
        <f t="shared" si="26"/>
        <v/>
      </c>
    </row>
    <row r="1715" spans="1:12" ht="14.25" hidden="1" customHeight="1">
      <c r="A1715" s="16">
        <v>42903</v>
      </c>
      <c r="B1715" s="22">
        <v>0.39034722222222223</v>
      </c>
      <c r="C1715" t="s">
        <v>17748</v>
      </c>
      <c r="D1715" t="s">
        <v>17749</v>
      </c>
      <c r="E1715" s="17">
        <v>253468</v>
      </c>
      <c r="F1715" t="s">
        <v>17750</v>
      </c>
      <c r="G1715" s="17">
        <v>500</v>
      </c>
      <c r="H1715" t="s">
        <v>41</v>
      </c>
      <c r="I1715" t="s">
        <v>42</v>
      </c>
      <c r="J1715" t="s">
        <v>22656</v>
      </c>
      <c r="K1715">
        <f>VLOOKUP(F1715,自助机!E:H,4,FALSE)</f>
        <v>500</v>
      </c>
      <c r="L1715" t="str">
        <f t="shared" si="26"/>
        <v/>
      </c>
    </row>
    <row r="1716" spans="1:12" ht="14.25" hidden="1" customHeight="1">
      <c r="A1716" s="16">
        <v>42903</v>
      </c>
      <c r="B1716" s="22">
        <v>0.39045138888888892</v>
      </c>
      <c r="C1716" t="s">
        <v>17742</v>
      </c>
      <c r="D1716" t="s">
        <v>17743</v>
      </c>
      <c r="E1716" s="17">
        <v>253476</v>
      </c>
      <c r="F1716" t="s">
        <v>17744</v>
      </c>
      <c r="G1716" s="17">
        <v>100</v>
      </c>
      <c r="H1716" t="s">
        <v>41</v>
      </c>
      <c r="I1716" t="s">
        <v>42</v>
      </c>
      <c r="J1716" t="s">
        <v>22656</v>
      </c>
      <c r="K1716">
        <f>VLOOKUP(F1716,自助机!E:H,4,FALSE)</f>
        <v>100</v>
      </c>
      <c r="L1716" t="str">
        <f t="shared" si="26"/>
        <v/>
      </c>
    </row>
    <row r="1717" spans="1:12" ht="14.25" hidden="1" customHeight="1">
      <c r="A1717" s="16">
        <v>42903</v>
      </c>
      <c r="B1717" s="22">
        <v>0.39048611111111109</v>
      </c>
      <c r="C1717" t="s">
        <v>17754</v>
      </c>
      <c r="D1717" t="s">
        <v>17755</v>
      </c>
      <c r="E1717" s="17">
        <v>253478</v>
      </c>
      <c r="F1717" t="s">
        <v>17756</v>
      </c>
      <c r="G1717" s="17">
        <v>10</v>
      </c>
      <c r="H1717" t="s">
        <v>41</v>
      </c>
      <c r="I1717" t="s">
        <v>42</v>
      </c>
      <c r="J1717" t="s">
        <v>22656</v>
      </c>
      <c r="K1717">
        <f>VLOOKUP(F1717,自助机!E:H,4,FALSE)</f>
        <v>10</v>
      </c>
      <c r="L1717" t="str">
        <f t="shared" si="26"/>
        <v/>
      </c>
    </row>
    <row r="1718" spans="1:12" ht="14.25" hidden="1" customHeight="1">
      <c r="A1718" s="16">
        <v>42903</v>
      </c>
      <c r="B1718" s="22">
        <v>0.39241898148148152</v>
      </c>
      <c r="C1718" t="s">
        <v>17674</v>
      </c>
      <c r="D1718" t="s">
        <v>17675</v>
      </c>
      <c r="E1718" s="17">
        <v>253547</v>
      </c>
      <c r="F1718" t="s">
        <v>17760</v>
      </c>
      <c r="G1718" s="17">
        <v>200</v>
      </c>
      <c r="H1718" t="s">
        <v>41</v>
      </c>
      <c r="I1718" t="s">
        <v>42</v>
      </c>
      <c r="J1718" t="s">
        <v>22656</v>
      </c>
      <c r="K1718">
        <f>VLOOKUP(F1718,自助机!E:H,4,FALSE)</f>
        <v>200</v>
      </c>
      <c r="L1718" t="str">
        <f t="shared" si="26"/>
        <v/>
      </c>
    </row>
    <row r="1719" spans="1:12" ht="14.25" hidden="1" customHeight="1">
      <c r="A1719" s="16">
        <v>42903</v>
      </c>
      <c r="B1719" s="22">
        <v>0.39519675925925929</v>
      </c>
      <c r="C1719" t="s">
        <v>17764</v>
      </c>
      <c r="D1719" t="s">
        <v>17765</v>
      </c>
      <c r="E1719" s="17">
        <v>253669</v>
      </c>
      <c r="F1719" t="s">
        <v>17766</v>
      </c>
      <c r="G1719" s="17">
        <v>100</v>
      </c>
      <c r="H1719" t="s">
        <v>41</v>
      </c>
      <c r="I1719" t="s">
        <v>42</v>
      </c>
      <c r="J1719" t="s">
        <v>22656</v>
      </c>
      <c r="K1719">
        <f>VLOOKUP(F1719,自助机!E:H,4,FALSE)</f>
        <v>100</v>
      </c>
      <c r="L1719" t="str">
        <f t="shared" si="26"/>
        <v/>
      </c>
    </row>
    <row r="1720" spans="1:12" ht="14.25" hidden="1" customHeight="1">
      <c r="A1720" s="16">
        <v>42903</v>
      </c>
      <c r="B1720" s="22">
        <v>0.39715277777777774</v>
      </c>
      <c r="C1720" t="s">
        <v>17770</v>
      </c>
      <c r="D1720" t="s">
        <v>17771</v>
      </c>
      <c r="E1720" s="17">
        <v>253733</v>
      </c>
      <c r="F1720" t="s">
        <v>17772</v>
      </c>
      <c r="G1720" s="17">
        <v>48</v>
      </c>
      <c r="H1720" t="s">
        <v>41</v>
      </c>
      <c r="I1720" t="s">
        <v>42</v>
      </c>
      <c r="J1720" t="s">
        <v>22656</v>
      </c>
      <c r="K1720">
        <f>VLOOKUP(F1720,自助机!E:H,4,FALSE)</f>
        <v>48</v>
      </c>
      <c r="L1720" t="str">
        <f t="shared" si="26"/>
        <v/>
      </c>
    </row>
    <row r="1721" spans="1:12" ht="14.25" hidden="1" customHeight="1">
      <c r="A1721" s="16">
        <v>42903</v>
      </c>
      <c r="B1721" s="22">
        <v>0.39743055555555556</v>
      </c>
      <c r="C1721" t="s">
        <v>17770</v>
      </c>
      <c r="D1721" t="s">
        <v>17771</v>
      </c>
      <c r="E1721" s="17">
        <v>253746</v>
      </c>
      <c r="F1721" t="s">
        <v>17776</v>
      </c>
      <c r="G1721" s="17">
        <v>10</v>
      </c>
      <c r="H1721" t="s">
        <v>41</v>
      </c>
      <c r="I1721" t="s">
        <v>42</v>
      </c>
      <c r="J1721" t="s">
        <v>22656</v>
      </c>
      <c r="K1721">
        <f>VLOOKUP(F1721,自助机!E:H,4,FALSE)</f>
        <v>10</v>
      </c>
      <c r="L1721" t="str">
        <f t="shared" si="26"/>
        <v/>
      </c>
    </row>
    <row r="1722" spans="1:12" ht="14.25" hidden="1" customHeight="1">
      <c r="A1722" s="16">
        <v>42903</v>
      </c>
      <c r="B1722" s="22">
        <v>0.3991898148148148</v>
      </c>
      <c r="C1722" t="s">
        <v>17780</v>
      </c>
      <c r="D1722" t="s">
        <v>17781</v>
      </c>
      <c r="E1722" s="17">
        <v>253817</v>
      </c>
      <c r="F1722" t="s">
        <v>17782</v>
      </c>
      <c r="G1722" s="17">
        <v>100</v>
      </c>
      <c r="H1722" t="s">
        <v>41</v>
      </c>
      <c r="I1722" t="s">
        <v>42</v>
      </c>
      <c r="J1722" t="s">
        <v>22656</v>
      </c>
      <c r="K1722">
        <f>VLOOKUP(F1722,自助机!E:H,4,FALSE)</f>
        <v>100</v>
      </c>
      <c r="L1722" t="str">
        <f t="shared" si="26"/>
        <v/>
      </c>
    </row>
    <row r="1723" spans="1:12" ht="14.25" hidden="1" customHeight="1">
      <c r="A1723" s="16">
        <v>42903</v>
      </c>
      <c r="B1723" s="22">
        <v>0.40130787037037036</v>
      </c>
      <c r="C1723" t="s">
        <v>17792</v>
      </c>
      <c r="D1723" t="s">
        <v>17793</v>
      </c>
      <c r="E1723" s="17">
        <v>253889</v>
      </c>
      <c r="F1723" t="s">
        <v>17794</v>
      </c>
      <c r="G1723" s="17">
        <v>500</v>
      </c>
      <c r="H1723" t="s">
        <v>41</v>
      </c>
      <c r="I1723" t="s">
        <v>42</v>
      </c>
      <c r="J1723" t="s">
        <v>22656</v>
      </c>
      <c r="K1723">
        <f>VLOOKUP(F1723,自助机!E:H,4,FALSE)</f>
        <v>500</v>
      </c>
      <c r="L1723" t="str">
        <f t="shared" si="26"/>
        <v/>
      </c>
    </row>
    <row r="1724" spans="1:12" ht="14.25" hidden="1" customHeight="1">
      <c r="A1724" s="16">
        <v>42903</v>
      </c>
      <c r="B1724" s="22">
        <v>0.40150462962962963</v>
      </c>
      <c r="C1724" t="s">
        <v>17786</v>
      </c>
      <c r="D1724" t="s">
        <v>17787</v>
      </c>
      <c r="E1724" s="17">
        <v>253898</v>
      </c>
      <c r="F1724" t="s">
        <v>17788</v>
      </c>
      <c r="G1724" s="17">
        <v>200</v>
      </c>
      <c r="H1724" t="s">
        <v>41</v>
      </c>
      <c r="I1724" t="s">
        <v>42</v>
      </c>
      <c r="J1724" t="s">
        <v>22656</v>
      </c>
      <c r="K1724">
        <f>VLOOKUP(F1724,自助机!E:H,4,FALSE)</f>
        <v>200</v>
      </c>
      <c r="L1724" t="str">
        <f t="shared" si="26"/>
        <v/>
      </c>
    </row>
    <row r="1725" spans="1:12" ht="14.25" hidden="1" customHeight="1">
      <c r="A1725" s="16">
        <v>42903</v>
      </c>
      <c r="B1725" s="22">
        <v>0.40184027777777781</v>
      </c>
      <c r="C1725" t="s">
        <v>17804</v>
      </c>
      <c r="D1725" t="s">
        <v>17805</v>
      </c>
      <c r="E1725" s="17">
        <v>253915</v>
      </c>
      <c r="F1725" t="s">
        <v>17806</v>
      </c>
      <c r="G1725" s="17">
        <v>100</v>
      </c>
      <c r="H1725" t="s">
        <v>41</v>
      </c>
      <c r="I1725" t="s">
        <v>42</v>
      </c>
      <c r="J1725" t="s">
        <v>22656</v>
      </c>
      <c r="K1725">
        <f>VLOOKUP(F1725,自助机!E:H,4,FALSE)</f>
        <v>100</v>
      </c>
      <c r="L1725" t="str">
        <f t="shared" si="26"/>
        <v/>
      </c>
    </row>
    <row r="1726" spans="1:12" ht="14.25" hidden="1" customHeight="1">
      <c r="A1726" s="16">
        <v>42903</v>
      </c>
      <c r="B1726" s="22">
        <v>0.40203703703703703</v>
      </c>
      <c r="C1726" t="s">
        <v>17614</v>
      </c>
      <c r="D1726" t="s">
        <v>17615</v>
      </c>
      <c r="E1726" s="17">
        <v>253927</v>
      </c>
      <c r="F1726" t="s">
        <v>17810</v>
      </c>
      <c r="G1726" s="17">
        <v>100</v>
      </c>
      <c r="H1726" t="s">
        <v>41</v>
      </c>
      <c r="I1726" t="s">
        <v>42</v>
      </c>
      <c r="J1726" t="s">
        <v>22656</v>
      </c>
      <c r="K1726">
        <f>VLOOKUP(F1726,自助机!E:H,4,FALSE)</f>
        <v>100</v>
      </c>
      <c r="L1726" t="str">
        <f t="shared" si="26"/>
        <v/>
      </c>
    </row>
    <row r="1727" spans="1:12" ht="14.25" hidden="1" customHeight="1">
      <c r="A1727" s="16">
        <v>42903</v>
      </c>
      <c r="B1727" s="22">
        <v>0.40234953703703707</v>
      </c>
      <c r="C1727" t="s">
        <v>17798</v>
      </c>
      <c r="D1727" t="s">
        <v>17799</v>
      </c>
      <c r="E1727" s="17">
        <v>253941</v>
      </c>
      <c r="F1727" t="s">
        <v>17800</v>
      </c>
      <c r="G1727" s="17">
        <v>600</v>
      </c>
      <c r="H1727" t="s">
        <v>41</v>
      </c>
      <c r="I1727" t="s">
        <v>42</v>
      </c>
      <c r="J1727" t="s">
        <v>22656</v>
      </c>
      <c r="K1727">
        <f>VLOOKUP(F1727,自助机!E:H,4,FALSE)</f>
        <v>600</v>
      </c>
      <c r="L1727" t="str">
        <f t="shared" si="26"/>
        <v/>
      </c>
    </row>
    <row r="1728" spans="1:12" ht="14.25" hidden="1" customHeight="1">
      <c r="A1728" s="16">
        <v>42903</v>
      </c>
      <c r="B1728" s="22">
        <v>0.40295138888888887</v>
      </c>
      <c r="C1728" t="s">
        <v>17814</v>
      </c>
      <c r="D1728" t="s">
        <v>17815</v>
      </c>
      <c r="E1728" s="17">
        <v>253969</v>
      </c>
      <c r="F1728" t="s">
        <v>17816</v>
      </c>
      <c r="G1728" s="17">
        <v>200</v>
      </c>
      <c r="H1728" t="s">
        <v>41</v>
      </c>
      <c r="I1728" t="s">
        <v>42</v>
      </c>
      <c r="J1728" t="s">
        <v>22656</v>
      </c>
      <c r="K1728">
        <f>VLOOKUP(F1728,自助机!E:H,4,FALSE)</f>
        <v>200</v>
      </c>
      <c r="L1728" t="str">
        <f t="shared" si="26"/>
        <v/>
      </c>
    </row>
    <row r="1729" spans="1:12" ht="14.25" hidden="1" customHeight="1">
      <c r="A1729" s="16">
        <v>42903</v>
      </c>
      <c r="B1729" s="22">
        <v>0.40296296296296297</v>
      </c>
      <c r="C1729" t="s">
        <v>17798</v>
      </c>
      <c r="D1729" t="s">
        <v>17799</v>
      </c>
      <c r="E1729" s="17">
        <v>253971</v>
      </c>
      <c r="F1729" t="s">
        <v>17820</v>
      </c>
      <c r="G1729" s="17">
        <v>200</v>
      </c>
      <c r="H1729" t="s">
        <v>41</v>
      </c>
      <c r="I1729" t="s">
        <v>42</v>
      </c>
      <c r="J1729" t="s">
        <v>22656</v>
      </c>
      <c r="K1729">
        <f>VLOOKUP(F1729,自助机!E:H,4,FALSE)</f>
        <v>200</v>
      </c>
      <c r="L1729" t="str">
        <f t="shared" si="26"/>
        <v/>
      </c>
    </row>
    <row r="1730" spans="1:12" ht="14.25" hidden="1" customHeight="1">
      <c r="A1730" s="16">
        <v>42903</v>
      </c>
      <c r="B1730" s="22">
        <v>0.40351851851851855</v>
      </c>
      <c r="C1730" t="s">
        <v>17824</v>
      </c>
      <c r="D1730" t="s">
        <v>17825</v>
      </c>
      <c r="E1730" s="17">
        <v>253991</v>
      </c>
      <c r="F1730" t="s">
        <v>17826</v>
      </c>
      <c r="G1730" s="17">
        <v>100</v>
      </c>
      <c r="H1730" t="s">
        <v>41</v>
      </c>
      <c r="I1730" t="s">
        <v>42</v>
      </c>
      <c r="J1730" t="s">
        <v>22656</v>
      </c>
      <c r="K1730">
        <f>VLOOKUP(F1730,自助机!E:H,4,FALSE)</f>
        <v>100</v>
      </c>
      <c r="L1730" t="str">
        <f t="shared" si="26"/>
        <v/>
      </c>
    </row>
    <row r="1731" spans="1:12" ht="14.25" hidden="1" customHeight="1">
      <c r="A1731" s="16">
        <v>42903</v>
      </c>
      <c r="B1731" s="22">
        <v>0.40452546296296293</v>
      </c>
      <c r="C1731" t="s">
        <v>17830</v>
      </c>
      <c r="D1731" t="s">
        <v>17831</v>
      </c>
      <c r="E1731" s="17">
        <v>254041</v>
      </c>
      <c r="F1731" t="s">
        <v>17832</v>
      </c>
      <c r="G1731" s="17">
        <v>170</v>
      </c>
      <c r="H1731" t="s">
        <v>41</v>
      </c>
      <c r="I1731" t="s">
        <v>42</v>
      </c>
      <c r="J1731" t="s">
        <v>22656</v>
      </c>
      <c r="K1731">
        <f>VLOOKUP(F1731,自助机!E:H,4,FALSE)</f>
        <v>170</v>
      </c>
      <c r="L1731" t="str">
        <f t="shared" ref="L1731:L1794" si="27">IF(K1731=G1731,"",1)</f>
        <v/>
      </c>
    </row>
    <row r="1732" spans="1:12" ht="14.25" hidden="1" customHeight="1">
      <c r="A1732" s="16">
        <v>42903</v>
      </c>
      <c r="B1732" s="22">
        <v>0.40500000000000003</v>
      </c>
      <c r="C1732" t="s">
        <v>17700</v>
      </c>
      <c r="D1732" t="s">
        <v>17701</v>
      </c>
      <c r="E1732" s="17">
        <v>254058</v>
      </c>
      <c r="F1732" t="s">
        <v>17836</v>
      </c>
      <c r="G1732" s="17">
        <v>10</v>
      </c>
      <c r="H1732" t="s">
        <v>41</v>
      </c>
      <c r="I1732" t="s">
        <v>42</v>
      </c>
      <c r="J1732" t="s">
        <v>22656</v>
      </c>
      <c r="K1732">
        <f>VLOOKUP(F1732,自助机!E:H,4,FALSE)</f>
        <v>10</v>
      </c>
      <c r="L1732" t="str">
        <f t="shared" si="27"/>
        <v/>
      </c>
    </row>
    <row r="1733" spans="1:12" ht="14.25" hidden="1" customHeight="1">
      <c r="A1733" s="16">
        <v>42903</v>
      </c>
      <c r="B1733" s="22">
        <v>0.40861111111111109</v>
      </c>
      <c r="C1733" t="s">
        <v>17840</v>
      </c>
      <c r="D1733" t="s">
        <v>17841</v>
      </c>
      <c r="E1733" s="17">
        <v>254206</v>
      </c>
      <c r="F1733" t="s">
        <v>17842</v>
      </c>
      <c r="G1733" s="17">
        <v>100</v>
      </c>
      <c r="H1733" t="s">
        <v>41</v>
      </c>
      <c r="I1733" t="s">
        <v>42</v>
      </c>
      <c r="J1733" t="s">
        <v>22656</v>
      </c>
      <c r="K1733">
        <f>VLOOKUP(F1733,自助机!E:H,4,FALSE)</f>
        <v>100</v>
      </c>
      <c r="L1733" t="str">
        <f t="shared" si="27"/>
        <v/>
      </c>
    </row>
    <row r="1734" spans="1:12" ht="14.25" hidden="1" customHeight="1">
      <c r="A1734" s="16">
        <v>42903</v>
      </c>
      <c r="B1734" s="22">
        <v>0.40989583333333335</v>
      </c>
      <c r="C1734" t="s">
        <v>17568</v>
      </c>
      <c r="D1734" t="s">
        <v>17569</v>
      </c>
      <c r="E1734" s="17">
        <v>254245</v>
      </c>
      <c r="F1734" t="s">
        <v>17846</v>
      </c>
      <c r="G1734" s="17">
        <v>100</v>
      </c>
      <c r="H1734" t="s">
        <v>41</v>
      </c>
      <c r="I1734" t="s">
        <v>42</v>
      </c>
      <c r="J1734" t="s">
        <v>22656</v>
      </c>
      <c r="K1734">
        <f>VLOOKUP(F1734,自助机!E:H,4,FALSE)</f>
        <v>100</v>
      </c>
      <c r="L1734" t="str">
        <f t="shared" si="27"/>
        <v/>
      </c>
    </row>
    <row r="1735" spans="1:12" ht="14.25" hidden="1" customHeight="1">
      <c r="A1735" s="16">
        <v>42903</v>
      </c>
      <c r="B1735" s="22">
        <v>0.41236111111111112</v>
      </c>
      <c r="C1735" t="s">
        <v>17850</v>
      </c>
      <c r="D1735" t="s">
        <v>17851</v>
      </c>
      <c r="E1735" s="17">
        <v>254340</v>
      </c>
      <c r="F1735" t="s">
        <v>17852</v>
      </c>
      <c r="G1735" s="17">
        <v>100</v>
      </c>
      <c r="H1735" t="s">
        <v>41</v>
      </c>
      <c r="I1735" t="s">
        <v>42</v>
      </c>
      <c r="J1735" t="s">
        <v>22656</v>
      </c>
      <c r="K1735">
        <f>VLOOKUP(F1735,自助机!E:H,4,FALSE)</f>
        <v>100</v>
      </c>
      <c r="L1735" t="str">
        <f t="shared" si="27"/>
        <v/>
      </c>
    </row>
    <row r="1736" spans="1:12" ht="14.25" hidden="1" customHeight="1">
      <c r="A1736" s="16">
        <v>42903</v>
      </c>
      <c r="B1736" s="22">
        <v>0.41267361111111112</v>
      </c>
      <c r="C1736" t="s">
        <v>17856</v>
      </c>
      <c r="D1736" t="s">
        <v>17857</v>
      </c>
      <c r="E1736" s="17">
        <v>254363</v>
      </c>
      <c r="F1736" t="s">
        <v>17858</v>
      </c>
      <c r="G1736" s="17">
        <v>100</v>
      </c>
      <c r="H1736" t="s">
        <v>41</v>
      </c>
      <c r="I1736" t="s">
        <v>42</v>
      </c>
      <c r="J1736" t="s">
        <v>22656</v>
      </c>
      <c r="K1736">
        <f>VLOOKUP(F1736,自助机!E:H,4,FALSE)</f>
        <v>100</v>
      </c>
      <c r="L1736" t="str">
        <f t="shared" si="27"/>
        <v/>
      </c>
    </row>
    <row r="1737" spans="1:12" ht="14.25" hidden="1" customHeight="1">
      <c r="A1737" s="16">
        <v>42903</v>
      </c>
      <c r="B1737" s="22">
        <v>0.41329861111111116</v>
      </c>
      <c r="C1737" t="s">
        <v>17862</v>
      </c>
      <c r="D1737" t="s">
        <v>17863</v>
      </c>
      <c r="E1737" s="17">
        <v>254385</v>
      </c>
      <c r="F1737" t="s">
        <v>17864</v>
      </c>
      <c r="G1737" s="17">
        <v>500</v>
      </c>
      <c r="H1737" t="s">
        <v>41</v>
      </c>
      <c r="I1737" t="s">
        <v>42</v>
      </c>
      <c r="J1737" t="s">
        <v>22656</v>
      </c>
      <c r="K1737">
        <f>VLOOKUP(F1737,自助机!E:H,4,FALSE)</f>
        <v>500</v>
      </c>
      <c r="L1737" t="str">
        <f t="shared" si="27"/>
        <v/>
      </c>
    </row>
    <row r="1738" spans="1:12" ht="14.25" hidden="1" customHeight="1">
      <c r="A1738" s="16">
        <v>42903</v>
      </c>
      <c r="B1738" s="22">
        <v>0.41371527777777778</v>
      </c>
      <c r="C1738" t="s">
        <v>17868</v>
      </c>
      <c r="D1738" t="s">
        <v>17869</v>
      </c>
      <c r="E1738" s="17">
        <v>254408</v>
      </c>
      <c r="F1738" t="s">
        <v>17870</v>
      </c>
      <c r="G1738" s="17">
        <v>200</v>
      </c>
      <c r="H1738" t="s">
        <v>41</v>
      </c>
      <c r="I1738" t="s">
        <v>42</v>
      </c>
      <c r="J1738" t="s">
        <v>22656</v>
      </c>
      <c r="K1738">
        <f>VLOOKUP(F1738,自助机!E:H,4,FALSE)</f>
        <v>200</v>
      </c>
      <c r="L1738" t="str">
        <f t="shared" si="27"/>
        <v/>
      </c>
    </row>
    <row r="1739" spans="1:12" ht="14.25" hidden="1" customHeight="1">
      <c r="A1739" s="16">
        <v>42903</v>
      </c>
      <c r="B1739" s="22">
        <v>0.41488425925925926</v>
      </c>
      <c r="C1739" t="s">
        <v>17874</v>
      </c>
      <c r="D1739" t="s">
        <v>17875</v>
      </c>
      <c r="E1739" s="17">
        <v>254463</v>
      </c>
      <c r="F1739" t="s">
        <v>17876</v>
      </c>
      <c r="G1739" s="17">
        <v>500</v>
      </c>
      <c r="H1739" t="s">
        <v>41</v>
      </c>
      <c r="I1739" t="s">
        <v>42</v>
      </c>
      <c r="J1739" t="s">
        <v>22656</v>
      </c>
      <c r="K1739">
        <f>VLOOKUP(F1739,自助机!E:H,4,FALSE)</f>
        <v>500</v>
      </c>
      <c r="L1739" t="str">
        <f t="shared" si="27"/>
        <v/>
      </c>
    </row>
    <row r="1740" spans="1:12" ht="14.25" hidden="1" customHeight="1">
      <c r="A1740" s="16">
        <v>42903</v>
      </c>
      <c r="B1740" s="22">
        <v>0.41826388888888894</v>
      </c>
      <c r="C1740" t="s">
        <v>17568</v>
      </c>
      <c r="D1740" t="s">
        <v>17569</v>
      </c>
      <c r="E1740" s="17">
        <v>254590</v>
      </c>
      <c r="F1740" t="s">
        <v>17880</v>
      </c>
      <c r="G1740" s="17">
        <v>200</v>
      </c>
      <c r="H1740" t="s">
        <v>41</v>
      </c>
      <c r="I1740" t="s">
        <v>42</v>
      </c>
      <c r="J1740" t="s">
        <v>22656</v>
      </c>
      <c r="K1740">
        <f>VLOOKUP(F1740,自助机!E:H,4,FALSE)</f>
        <v>200</v>
      </c>
      <c r="L1740" t="str">
        <f t="shared" si="27"/>
        <v/>
      </c>
    </row>
    <row r="1741" spans="1:12" ht="14.25" hidden="1" customHeight="1">
      <c r="A1741" s="16">
        <v>42903</v>
      </c>
      <c r="B1741" s="22">
        <v>0.41894675925925928</v>
      </c>
      <c r="C1741" t="s">
        <v>17700</v>
      </c>
      <c r="D1741" t="s">
        <v>17701</v>
      </c>
      <c r="E1741" s="17">
        <v>254614</v>
      </c>
      <c r="F1741" t="s">
        <v>17884</v>
      </c>
      <c r="G1741" s="17">
        <v>10</v>
      </c>
      <c r="H1741" t="s">
        <v>41</v>
      </c>
      <c r="I1741" t="s">
        <v>42</v>
      </c>
      <c r="J1741" t="s">
        <v>22656</v>
      </c>
      <c r="K1741">
        <f>VLOOKUP(F1741,自助机!E:H,4,FALSE)</f>
        <v>10</v>
      </c>
      <c r="L1741" t="str">
        <f t="shared" si="27"/>
        <v/>
      </c>
    </row>
    <row r="1742" spans="1:12" ht="14.25" hidden="1" customHeight="1">
      <c r="A1742" s="16">
        <v>42903</v>
      </c>
      <c r="B1742" s="22">
        <v>0.4205787037037037</v>
      </c>
      <c r="C1742" t="s">
        <v>17888</v>
      </c>
      <c r="D1742" t="s">
        <v>17889</v>
      </c>
      <c r="E1742" s="17">
        <v>254678</v>
      </c>
      <c r="F1742" t="s">
        <v>17890</v>
      </c>
      <c r="G1742" s="17">
        <v>200</v>
      </c>
      <c r="H1742" t="s">
        <v>41</v>
      </c>
      <c r="I1742" t="s">
        <v>42</v>
      </c>
      <c r="J1742" t="s">
        <v>22656</v>
      </c>
      <c r="K1742">
        <f>VLOOKUP(F1742,自助机!E:H,4,FALSE)</f>
        <v>200</v>
      </c>
      <c r="L1742" t="str">
        <f t="shared" si="27"/>
        <v/>
      </c>
    </row>
    <row r="1743" spans="1:12" ht="14.25" hidden="1" customHeight="1">
      <c r="A1743" s="16">
        <v>42903</v>
      </c>
      <c r="B1743" s="22">
        <v>0.42219907407407403</v>
      </c>
      <c r="C1743" t="s">
        <v>17119</v>
      </c>
      <c r="D1743" t="s">
        <v>17120</v>
      </c>
      <c r="E1743" s="17">
        <v>254719</v>
      </c>
      <c r="F1743" t="s">
        <v>17894</v>
      </c>
      <c r="G1743" s="17">
        <v>200</v>
      </c>
      <c r="H1743" t="s">
        <v>41</v>
      </c>
      <c r="I1743" t="s">
        <v>42</v>
      </c>
      <c r="J1743" t="s">
        <v>22656</v>
      </c>
      <c r="K1743">
        <f>VLOOKUP(F1743,自助机!E:H,4,FALSE)</f>
        <v>200</v>
      </c>
      <c r="L1743" t="str">
        <f t="shared" si="27"/>
        <v/>
      </c>
    </row>
    <row r="1744" spans="1:12" ht="14.25" hidden="1" customHeight="1">
      <c r="A1744" s="16">
        <v>42903</v>
      </c>
      <c r="B1744" s="22">
        <v>0.42344907407407412</v>
      </c>
      <c r="C1744" t="s">
        <v>17898</v>
      </c>
      <c r="D1744" t="s">
        <v>17899</v>
      </c>
      <c r="E1744" s="17">
        <v>254755</v>
      </c>
      <c r="F1744" t="s">
        <v>17900</v>
      </c>
      <c r="G1744" s="17">
        <v>100</v>
      </c>
      <c r="H1744" t="s">
        <v>41</v>
      </c>
      <c r="I1744" t="s">
        <v>42</v>
      </c>
      <c r="J1744" t="s">
        <v>22656</v>
      </c>
      <c r="K1744">
        <f>VLOOKUP(F1744,自助机!E:H,4,FALSE)</f>
        <v>100</v>
      </c>
      <c r="L1744" t="str">
        <f t="shared" si="27"/>
        <v/>
      </c>
    </row>
    <row r="1745" spans="1:12" ht="14.25" hidden="1" customHeight="1">
      <c r="A1745" s="16">
        <v>42903</v>
      </c>
      <c r="B1745" s="22">
        <v>0.42357638888888888</v>
      </c>
      <c r="C1745" t="s">
        <v>17904</v>
      </c>
      <c r="D1745" t="s">
        <v>17905</v>
      </c>
      <c r="E1745" s="17">
        <v>254762</v>
      </c>
      <c r="F1745" t="s">
        <v>17906</v>
      </c>
      <c r="G1745" s="17">
        <v>20</v>
      </c>
      <c r="H1745" t="s">
        <v>41</v>
      </c>
      <c r="I1745" t="s">
        <v>42</v>
      </c>
      <c r="J1745" t="s">
        <v>22656</v>
      </c>
      <c r="K1745">
        <f>VLOOKUP(F1745,自助机!E:H,4,FALSE)</f>
        <v>20</v>
      </c>
      <c r="L1745" t="str">
        <f t="shared" si="27"/>
        <v/>
      </c>
    </row>
    <row r="1746" spans="1:12" ht="14.25" hidden="1" customHeight="1">
      <c r="A1746" s="16">
        <v>42903</v>
      </c>
      <c r="B1746" s="22">
        <v>0.42425925925925928</v>
      </c>
      <c r="C1746" t="s">
        <v>17910</v>
      </c>
      <c r="D1746" t="s">
        <v>17911</v>
      </c>
      <c r="E1746" s="17">
        <v>254783</v>
      </c>
      <c r="F1746" t="s">
        <v>17912</v>
      </c>
      <c r="G1746" s="17">
        <v>200</v>
      </c>
      <c r="H1746" t="s">
        <v>41</v>
      </c>
      <c r="I1746" t="s">
        <v>42</v>
      </c>
      <c r="J1746" t="s">
        <v>22656</v>
      </c>
      <c r="K1746">
        <f>VLOOKUP(F1746,自助机!E:H,4,FALSE)</f>
        <v>200</v>
      </c>
      <c r="L1746" t="str">
        <f t="shared" si="27"/>
        <v/>
      </c>
    </row>
    <row r="1747" spans="1:12" ht="14.25" hidden="1" customHeight="1">
      <c r="A1747" s="16">
        <v>42903</v>
      </c>
      <c r="B1747" s="22">
        <v>0.42668981481481483</v>
      </c>
      <c r="C1747" t="s">
        <v>17916</v>
      </c>
      <c r="D1747" t="s">
        <v>17917</v>
      </c>
      <c r="E1747" s="17">
        <v>254856</v>
      </c>
      <c r="F1747" t="s">
        <v>17918</v>
      </c>
      <c r="G1747" s="17">
        <v>10</v>
      </c>
      <c r="H1747" t="s">
        <v>41</v>
      </c>
      <c r="I1747" t="s">
        <v>42</v>
      </c>
      <c r="J1747" t="s">
        <v>22656</v>
      </c>
      <c r="K1747">
        <f>VLOOKUP(F1747,自助机!E:H,4,FALSE)</f>
        <v>10</v>
      </c>
      <c r="L1747" t="str">
        <f t="shared" si="27"/>
        <v/>
      </c>
    </row>
    <row r="1748" spans="1:12" ht="14.25" hidden="1" customHeight="1">
      <c r="A1748" s="16">
        <v>42903</v>
      </c>
      <c r="B1748" s="22">
        <v>0.42679398148148145</v>
      </c>
      <c r="C1748" t="s">
        <v>17922</v>
      </c>
      <c r="D1748" t="s">
        <v>17923</v>
      </c>
      <c r="E1748" s="17">
        <v>254859</v>
      </c>
      <c r="F1748" t="s">
        <v>17924</v>
      </c>
      <c r="G1748" s="17">
        <v>100</v>
      </c>
      <c r="H1748" t="s">
        <v>41</v>
      </c>
      <c r="I1748" t="s">
        <v>42</v>
      </c>
      <c r="J1748" t="s">
        <v>22656</v>
      </c>
      <c r="K1748">
        <f>VLOOKUP(F1748,自助机!E:H,4,FALSE)</f>
        <v>100</v>
      </c>
      <c r="L1748" t="str">
        <f t="shared" si="27"/>
        <v/>
      </c>
    </row>
    <row r="1749" spans="1:12" ht="14.25" hidden="1" customHeight="1">
      <c r="A1749" s="16">
        <v>42903</v>
      </c>
      <c r="B1749" s="22">
        <v>0.42913194444444441</v>
      </c>
      <c r="C1749" t="s">
        <v>17928</v>
      </c>
      <c r="D1749" t="s">
        <v>17929</v>
      </c>
      <c r="E1749" s="17">
        <v>254941</v>
      </c>
      <c r="F1749" t="s">
        <v>17930</v>
      </c>
      <c r="G1749" s="17">
        <v>1000</v>
      </c>
      <c r="H1749" t="s">
        <v>41</v>
      </c>
      <c r="I1749" t="s">
        <v>42</v>
      </c>
      <c r="J1749" t="s">
        <v>22656</v>
      </c>
      <c r="K1749">
        <f>VLOOKUP(F1749,自助机!E:H,4,FALSE)</f>
        <v>1000</v>
      </c>
      <c r="L1749" t="str">
        <f t="shared" si="27"/>
        <v/>
      </c>
    </row>
    <row r="1750" spans="1:12" ht="14.25" hidden="1" customHeight="1">
      <c r="A1750" s="16">
        <v>42903</v>
      </c>
      <c r="B1750" s="22">
        <v>0.42976851851851849</v>
      </c>
      <c r="C1750" t="s">
        <v>17314</v>
      </c>
      <c r="D1750" t="s">
        <v>17315</v>
      </c>
      <c r="E1750" s="17">
        <v>254971</v>
      </c>
      <c r="F1750" t="s">
        <v>17934</v>
      </c>
      <c r="G1750" s="17">
        <v>20</v>
      </c>
      <c r="H1750" t="s">
        <v>41</v>
      </c>
      <c r="I1750" t="s">
        <v>42</v>
      </c>
      <c r="J1750" t="s">
        <v>22656</v>
      </c>
      <c r="K1750">
        <f>VLOOKUP(F1750,自助机!E:H,4,FALSE)</f>
        <v>20</v>
      </c>
      <c r="L1750" t="str">
        <f t="shared" si="27"/>
        <v/>
      </c>
    </row>
    <row r="1751" spans="1:12" ht="14.25" hidden="1" customHeight="1">
      <c r="A1751" s="16">
        <v>42903</v>
      </c>
      <c r="B1751" s="22">
        <v>0.43171296296296297</v>
      </c>
      <c r="C1751" t="s">
        <v>17938</v>
      </c>
      <c r="D1751" t="s">
        <v>17939</v>
      </c>
      <c r="E1751" s="17">
        <v>255044</v>
      </c>
      <c r="F1751" t="s">
        <v>17940</v>
      </c>
      <c r="G1751" s="17">
        <v>300</v>
      </c>
      <c r="H1751" t="s">
        <v>41</v>
      </c>
      <c r="I1751" t="s">
        <v>42</v>
      </c>
      <c r="J1751" t="s">
        <v>22656</v>
      </c>
      <c r="K1751">
        <f>VLOOKUP(F1751,自助机!E:H,4,FALSE)</f>
        <v>300</v>
      </c>
      <c r="L1751" t="str">
        <f t="shared" si="27"/>
        <v/>
      </c>
    </row>
    <row r="1752" spans="1:12" ht="14.25" hidden="1" customHeight="1">
      <c r="A1752" s="16">
        <v>42903</v>
      </c>
      <c r="B1752" s="22">
        <v>0.43180555555555555</v>
      </c>
      <c r="C1752" t="s">
        <v>17944</v>
      </c>
      <c r="D1752" t="s">
        <v>17945</v>
      </c>
      <c r="E1752" s="17">
        <v>255052</v>
      </c>
      <c r="F1752" t="s">
        <v>17946</v>
      </c>
      <c r="G1752" s="17">
        <v>50</v>
      </c>
      <c r="H1752" t="s">
        <v>41</v>
      </c>
      <c r="I1752" t="s">
        <v>42</v>
      </c>
      <c r="J1752" t="s">
        <v>22656</v>
      </c>
      <c r="K1752">
        <f>VLOOKUP(F1752,自助机!E:H,4,FALSE)</f>
        <v>50</v>
      </c>
      <c r="L1752" t="str">
        <f t="shared" si="27"/>
        <v/>
      </c>
    </row>
    <row r="1753" spans="1:12" ht="14.25" hidden="1" customHeight="1">
      <c r="A1753" s="16">
        <v>42903</v>
      </c>
      <c r="B1753" s="22">
        <v>0.43339120370370371</v>
      </c>
      <c r="C1753" t="s">
        <v>17950</v>
      </c>
      <c r="D1753" t="s">
        <v>17951</v>
      </c>
      <c r="E1753" s="17">
        <v>255115</v>
      </c>
      <c r="F1753" t="s">
        <v>17952</v>
      </c>
      <c r="G1753" s="17">
        <v>100</v>
      </c>
      <c r="H1753" t="s">
        <v>41</v>
      </c>
      <c r="I1753" t="s">
        <v>42</v>
      </c>
      <c r="J1753" t="s">
        <v>22656</v>
      </c>
      <c r="K1753">
        <f>VLOOKUP(F1753,自助机!E:H,4,FALSE)</f>
        <v>100</v>
      </c>
      <c r="L1753" t="str">
        <f t="shared" si="27"/>
        <v/>
      </c>
    </row>
    <row r="1754" spans="1:12" ht="14.25" hidden="1" customHeight="1">
      <c r="A1754" s="16">
        <v>42903</v>
      </c>
      <c r="B1754" s="22">
        <v>0.43386574074074075</v>
      </c>
      <c r="C1754" t="s">
        <v>17956</v>
      </c>
      <c r="D1754" t="s">
        <v>17957</v>
      </c>
      <c r="E1754" s="17">
        <v>255136</v>
      </c>
      <c r="F1754" t="s">
        <v>17958</v>
      </c>
      <c r="G1754" s="17">
        <v>200</v>
      </c>
      <c r="H1754" t="s">
        <v>41</v>
      </c>
      <c r="I1754" t="s">
        <v>42</v>
      </c>
      <c r="J1754" t="s">
        <v>22656</v>
      </c>
      <c r="K1754">
        <f>VLOOKUP(F1754,自助机!E:H,4,FALSE)</f>
        <v>200</v>
      </c>
      <c r="L1754" t="str">
        <f t="shared" si="27"/>
        <v/>
      </c>
    </row>
    <row r="1755" spans="1:12" ht="14.25" hidden="1" customHeight="1">
      <c r="A1755" s="16">
        <v>42903</v>
      </c>
      <c r="B1755" s="22">
        <v>0.43474537037037037</v>
      </c>
      <c r="C1755" t="s">
        <v>17972</v>
      </c>
      <c r="D1755" t="s">
        <v>14157</v>
      </c>
      <c r="E1755" s="17">
        <v>255161</v>
      </c>
      <c r="F1755" t="s">
        <v>17973</v>
      </c>
      <c r="G1755" s="17">
        <v>1260</v>
      </c>
      <c r="H1755" t="s">
        <v>41</v>
      </c>
      <c r="I1755" t="s">
        <v>42</v>
      </c>
      <c r="J1755" t="s">
        <v>22656</v>
      </c>
      <c r="K1755">
        <f>VLOOKUP(F1755,自助机!E:H,4,FALSE)</f>
        <v>1260</v>
      </c>
      <c r="L1755" t="str">
        <f t="shared" si="27"/>
        <v/>
      </c>
    </row>
    <row r="1756" spans="1:12" ht="14.25" hidden="1" customHeight="1">
      <c r="A1756" s="16">
        <v>42903</v>
      </c>
      <c r="B1756" s="22">
        <v>0.43496527777777777</v>
      </c>
      <c r="C1756" t="s">
        <v>17916</v>
      </c>
      <c r="D1756" t="s">
        <v>17917</v>
      </c>
      <c r="E1756" s="17">
        <v>255172</v>
      </c>
      <c r="F1756" t="s">
        <v>17968</v>
      </c>
      <c r="G1756" s="17">
        <v>420</v>
      </c>
      <c r="H1756" t="s">
        <v>41</v>
      </c>
      <c r="I1756" t="s">
        <v>42</v>
      </c>
      <c r="J1756" t="s">
        <v>22656</v>
      </c>
      <c r="K1756">
        <f>VLOOKUP(F1756,自助机!E:H,4,FALSE)</f>
        <v>420</v>
      </c>
      <c r="L1756" t="str">
        <f t="shared" si="27"/>
        <v/>
      </c>
    </row>
    <row r="1757" spans="1:12" ht="14.25" hidden="1" customHeight="1">
      <c r="A1757" s="16">
        <v>42903</v>
      </c>
      <c r="B1757" s="22">
        <v>0.43538194444444445</v>
      </c>
      <c r="C1757" t="s">
        <v>17962</v>
      </c>
      <c r="D1757" t="s">
        <v>17963</v>
      </c>
      <c r="E1757" s="17">
        <v>255192</v>
      </c>
      <c r="F1757" t="s">
        <v>17964</v>
      </c>
      <c r="G1757" s="17">
        <v>200</v>
      </c>
      <c r="H1757" t="s">
        <v>41</v>
      </c>
      <c r="I1757" t="s">
        <v>42</v>
      </c>
      <c r="J1757" t="s">
        <v>22656</v>
      </c>
      <c r="K1757">
        <f>VLOOKUP(F1757,自助机!E:H,4,FALSE)</f>
        <v>200</v>
      </c>
      <c r="L1757" t="str">
        <f t="shared" si="27"/>
        <v/>
      </c>
    </row>
    <row r="1758" spans="1:12" ht="14.25" hidden="1" customHeight="1">
      <c r="A1758" s="16">
        <v>42903</v>
      </c>
      <c r="B1758" s="22">
        <v>0.43908564814814816</v>
      </c>
      <c r="C1758" t="s">
        <v>17977</v>
      </c>
      <c r="D1758" t="s">
        <v>17978</v>
      </c>
      <c r="E1758" s="17">
        <v>255302</v>
      </c>
      <c r="F1758" t="s">
        <v>17979</v>
      </c>
      <c r="G1758" s="17">
        <v>300</v>
      </c>
      <c r="H1758" t="s">
        <v>41</v>
      </c>
      <c r="I1758" t="s">
        <v>42</v>
      </c>
      <c r="J1758" t="s">
        <v>22656</v>
      </c>
      <c r="K1758">
        <f>VLOOKUP(F1758,自助机!E:H,4,FALSE)</f>
        <v>300</v>
      </c>
      <c r="L1758" t="str">
        <f t="shared" si="27"/>
        <v/>
      </c>
    </row>
    <row r="1759" spans="1:12" ht="14.25" hidden="1" customHeight="1">
      <c r="A1759" s="16">
        <v>42903</v>
      </c>
      <c r="B1759" s="22">
        <v>0.44172453703703707</v>
      </c>
      <c r="C1759" t="s">
        <v>17983</v>
      </c>
      <c r="D1759" t="s">
        <v>17984</v>
      </c>
      <c r="E1759" s="17">
        <v>255379</v>
      </c>
      <c r="F1759" t="s">
        <v>17985</v>
      </c>
      <c r="G1759" s="17">
        <v>100</v>
      </c>
      <c r="H1759" t="s">
        <v>41</v>
      </c>
      <c r="I1759" t="s">
        <v>42</v>
      </c>
      <c r="J1759" t="s">
        <v>22656</v>
      </c>
      <c r="K1759">
        <f>VLOOKUP(F1759,自助机!E:H,4,FALSE)</f>
        <v>100</v>
      </c>
      <c r="L1759" t="str">
        <f t="shared" si="27"/>
        <v/>
      </c>
    </row>
    <row r="1760" spans="1:12" ht="14.25" hidden="1" customHeight="1">
      <c r="A1760" s="16">
        <v>42903</v>
      </c>
      <c r="B1760" s="22">
        <v>0.44216435185185188</v>
      </c>
      <c r="C1760" t="s">
        <v>17989</v>
      </c>
      <c r="D1760" t="s">
        <v>17990</v>
      </c>
      <c r="E1760" s="17">
        <v>255388</v>
      </c>
      <c r="F1760" t="s">
        <v>17991</v>
      </c>
      <c r="G1760" s="17">
        <v>20</v>
      </c>
      <c r="H1760" t="s">
        <v>41</v>
      </c>
      <c r="I1760" t="s">
        <v>42</v>
      </c>
      <c r="J1760" t="s">
        <v>22656</v>
      </c>
      <c r="K1760">
        <f>VLOOKUP(F1760,自助机!E:H,4,FALSE)</f>
        <v>20</v>
      </c>
      <c r="L1760" t="str">
        <f t="shared" si="27"/>
        <v/>
      </c>
    </row>
    <row r="1761" spans="1:12" ht="14.25" hidden="1" customHeight="1">
      <c r="A1761" s="16">
        <v>42903</v>
      </c>
      <c r="B1761" s="22">
        <v>0.44223379629629633</v>
      </c>
      <c r="C1761" t="s">
        <v>17995</v>
      </c>
      <c r="D1761" t="s">
        <v>17996</v>
      </c>
      <c r="E1761" s="17">
        <v>255391</v>
      </c>
      <c r="F1761" t="s">
        <v>17997</v>
      </c>
      <c r="G1761" s="17">
        <v>300</v>
      </c>
      <c r="H1761" t="s">
        <v>41</v>
      </c>
      <c r="I1761" t="s">
        <v>42</v>
      </c>
      <c r="J1761" t="s">
        <v>22656</v>
      </c>
      <c r="K1761">
        <f>VLOOKUP(F1761,自助机!E:H,4,FALSE)</f>
        <v>300</v>
      </c>
      <c r="L1761" t="str">
        <f t="shared" si="27"/>
        <v/>
      </c>
    </row>
    <row r="1762" spans="1:12" ht="14.25" hidden="1" customHeight="1">
      <c r="A1762" s="16">
        <v>42903</v>
      </c>
      <c r="B1762" s="22">
        <v>0.44350694444444444</v>
      </c>
      <c r="C1762" t="s">
        <v>1183</v>
      </c>
      <c r="D1762" t="s">
        <v>1184</v>
      </c>
      <c r="E1762" s="17">
        <v>255430</v>
      </c>
      <c r="F1762" t="s">
        <v>18001</v>
      </c>
      <c r="G1762" s="17">
        <v>500</v>
      </c>
      <c r="H1762" t="s">
        <v>41</v>
      </c>
      <c r="I1762" t="s">
        <v>42</v>
      </c>
      <c r="J1762" t="s">
        <v>22656</v>
      </c>
      <c r="K1762">
        <f>VLOOKUP(F1762,自助机!E:H,4,FALSE)</f>
        <v>500</v>
      </c>
      <c r="L1762" t="str">
        <f t="shared" si="27"/>
        <v/>
      </c>
    </row>
    <row r="1763" spans="1:12" ht="14.25" hidden="1" customHeight="1">
      <c r="A1763" s="16">
        <v>42903</v>
      </c>
      <c r="B1763" s="22">
        <v>0.44395833333333329</v>
      </c>
      <c r="C1763" t="s">
        <v>18005</v>
      </c>
      <c r="D1763" t="s">
        <v>18006</v>
      </c>
      <c r="E1763" s="17">
        <v>255444</v>
      </c>
      <c r="F1763" t="s">
        <v>18007</v>
      </c>
      <c r="G1763" s="17">
        <v>10</v>
      </c>
      <c r="H1763" t="s">
        <v>41</v>
      </c>
      <c r="I1763" t="s">
        <v>42</v>
      </c>
      <c r="J1763" t="s">
        <v>22656</v>
      </c>
      <c r="K1763">
        <f>VLOOKUP(F1763,自助机!E:H,4,FALSE)</f>
        <v>10</v>
      </c>
      <c r="L1763" t="str">
        <f t="shared" si="27"/>
        <v/>
      </c>
    </row>
    <row r="1764" spans="1:12" ht="14.25" hidden="1" customHeight="1">
      <c r="A1764" s="16">
        <v>42903</v>
      </c>
      <c r="B1764" s="22">
        <v>0.44442129629629629</v>
      </c>
      <c r="C1764" t="s">
        <v>18011</v>
      </c>
      <c r="D1764" t="s">
        <v>18012</v>
      </c>
      <c r="E1764" s="17">
        <v>255458</v>
      </c>
      <c r="F1764" t="s">
        <v>18013</v>
      </c>
      <c r="G1764" s="17">
        <v>20</v>
      </c>
      <c r="H1764" t="s">
        <v>41</v>
      </c>
      <c r="I1764" t="s">
        <v>42</v>
      </c>
      <c r="J1764" t="s">
        <v>22656</v>
      </c>
      <c r="K1764">
        <f>VLOOKUP(F1764,自助机!E:H,4,FALSE)</f>
        <v>20</v>
      </c>
      <c r="L1764" t="str">
        <f t="shared" si="27"/>
        <v/>
      </c>
    </row>
    <row r="1765" spans="1:12" ht="14.25" hidden="1" customHeight="1">
      <c r="A1765" s="16">
        <v>42903</v>
      </c>
      <c r="B1765" s="22">
        <v>0.44530092592592596</v>
      </c>
      <c r="C1765" t="s">
        <v>17630</v>
      </c>
      <c r="D1765" t="s">
        <v>17631</v>
      </c>
      <c r="E1765" s="17">
        <v>255490</v>
      </c>
      <c r="F1765" t="s">
        <v>18017</v>
      </c>
      <c r="G1765" s="17">
        <v>200</v>
      </c>
      <c r="H1765" t="s">
        <v>41</v>
      </c>
      <c r="I1765" t="s">
        <v>42</v>
      </c>
      <c r="J1765" t="s">
        <v>22656</v>
      </c>
      <c r="K1765">
        <f>VLOOKUP(F1765,自助机!E:H,4,FALSE)</f>
        <v>200</v>
      </c>
      <c r="L1765" t="str">
        <f t="shared" si="27"/>
        <v/>
      </c>
    </row>
    <row r="1766" spans="1:12" ht="14.25" hidden="1" customHeight="1">
      <c r="A1766" s="16">
        <v>42903</v>
      </c>
      <c r="B1766" s="22">
        <v>0.44601851851851854</v>
      </c>
      <c r="C1766" t="s">
        <v>17398</v>
      </c>
      <c r="D1766" t="s">
        <v>17399</v>
      </c>
      <c r="E1766" s="17">
        <v>255517</v>
      </c>
      <c r="F1766" t="s">
        <v>18021</v>
      </c>
      <c r="G1766" s="17">
        <v>500</v>
      </c>
      <c r="H1766" t="s">
        <v>41</v>
      </c>
      <c r="I1766" t="s">
        <v>42</v>
      </c>
      <c r="J1766" t="s">
        <v>22656</v>
      </c>
      <c r="K1766">
        <f>VLOOKUP(F1766,自助机!E:H,4,FALSE)</f>
        <v>500</v>
      </c>
      <c r="L1766" t="str">
        <f t="shared" si="27"/>
        <v/>
      </c>
    </row>
    <row r="1767" spans="1:12" ht="14.25" hidden="1" customHeight="1">
      <c r="A1767" s="16">
        <v>42903</v>
      </c>
      <c r="B1767" s="22">
        <v>0.44881944444444444</v>
      </c>
      <c r="C1767" t="s">
        <v>18025</v>
      </c>
      <c r="D1767" t="s">
        <v>18026</v>
      </c>
      <c r="E1767" s="17">
        <v>255610</v>
      </c>
      <c r="F1767" t="s">
        <v>18027</v>
      </c>
      <c r="G1767" s="17">
        <v>500</v>
      </c>
      <c r="H1767" t="s">
        <v>41</v>
      </c>
      <c r="I1767" t="s">
        <v>42</v>
      </c>
      <c r="J1767" t="s">
        <v>22656</v>
      </c>
      <c r="K1767">
        <f>VLOOKUP(F1767,自助机!E:H,4,FALSE)</f>
        <v>500</v>
      </c>
      <c r="L1767" t="str">
        <f t="shared" si="27"/>
        <v/>
      </c>
    </row>
    <row r="1768" spans="1:12" ht="14.25" hidden="1" customHeight="1">
      <c r="A1768" s="16">
        <v>42903</v>
      </c>
      <c r="B1768" s="22">
        <v>0.45375000000000004</v>
      </c>
      <c r="C1768" t="s">
        <v>18037</v>
      </c>
      <c r="D1768" t="s">
        <v>18038</v>
      </c>
      <c r="E1768" s="17">
        <v>255749</v>
      </c>
      <c r="F1768" t="s">
        <v>18039</v>
      </c>
      <c r="G1768" s="17">
        <v>50</v>
      </c>
      <c r="H1768" t="s">
        <v>41</v>
      </c>
      <c r="I1768" t="s">
        <v>42</v>
      </c>
      <c r="J1768" t="s">
        <v>22656</v>
      </c>
      <c r="K1768">
        <f>VLOOKUP(F1768,自助机!E:H,4,FALSE)</f>
        <v>50</v>
      </c>
      <c r="L1768" t="str">
        <f t="shared" si="27"/>
        <v/>
      </c>
    </row>
    <row r="1769" spans="1:12" ht="14.25" hidden="1" customHeight="1">
      <c r="A1769" s="16">
        <v>42903</v>
      </c>
      <c r="B1769" s="22">
        <v>0.45375000000000004</v>
      </c>
      <c r="C1769" t="s">
        <v>18031</v>
      </c>
      <c r="D1769" t="s">
        <v>18032</v>
      </c>
      <c r="E1769" s="17">
        <v>255750</v>
      </c>
      <c r="F1769" t="s">
        <v>18033</v>
      </c>
      <c r="G1769" s="17">
        <v>500</v>
      </c>
      <c r="H1769" t="s">
        <v>41</v>
      </c>
      <c r="I1769" t="s">
        <v>42</v>
      </c>
      <c r="J1769" t="s">
        <v>22656</v>
      </c>
      <c r="K1769">
        <f>VLOOKUP(F1769,自助机!E:H,4,FALSE)</f>
        <v>500</v>
      </c>
      <c r="L1769" t="str">
        <f t="shared" si="27"/>
        <v/>
      </c>
    </row>
    <row r="1770" spans="1:12" ht="14.25" hidden="1" customHeight="1">
      <c r="A1770" s="16">
        <v>42903</v>
      </c>
      <c r="B1770" s="22">
        <v>0.45469907407407412</v>
      </c>
      <c r="C1770" t="s">
        <v>18011</v>
      </c>
      <c r="D1770" t="s">
        <v>18012</v>
      </c>
      <c r="E1770" s="17">
        <v>255808</v>
      </c>
      <c r="F1770" t="s">
        <v>18043</v>
      </c>
      <c r="G1770" s="17">
        <v>8</v>
      </c>
      <c r="H1770" t="s">
        <v>41</v>
      </c>
      <c r="I1770" t="s">
        <v>42</v>
      </c>
      <c r="J1770" t="s">
        <v>22656</v>
      </c>
      <c r="K1770">
        <f>VLOOKUP(F1770,自助机!E:H,4,FALSE)</f>
        <v>8</v>
      </c>
      <c r="L1770" t="str">
        <f t="shared" si="27"/>
        <v/>
      </c>
    </row>
    <row r="1771" spans="1:12" ht="14.25" hidden="1" customHeight="1">
      <c r="A1771" s="16">
        <v>42903</v>
      </c>
      <c r="B1771" s="22">
        <v>0.45525462962962965</v>
      </c>
      <c r="C1771" t="s">
        <v>18047</v>
      </c>
      <c r="D1771" t="s">
        <v>18048</v>
      </c>
      <c r="E1771" s="17">
        <v>255824</v>
      </c>
      <c r="F1771" t="s">
        <v>18049</v>
      </c>
      <c r="G1771" s="17">
        <v>100</v>
      </c>
      <c r="H1771" t="s">
        <v>41</v>
      </c>
      <c r="I1771" t="s">
        <v>42</v>
      </c>
      <c r="J1771" t="s">
        <v>22656</v>
      </c>
      <c r="K1771">
        <f>VLOOKUP(F1771,自助机!E:H,4,FALSE)</f>
        <v>100</v>
      </c>
      <c r="L1771" t="str">
        <f t="shared" si="27"/>
        <v/>
      </c>
    </row>
    <row r="1772" spans="1:12" ht="14.25" hidden="1" customHeight="1">
      <c r="A1772" s="16">
        <v>42903</v>
      </c>
      <c r="B1772" s="22">
        <v>0.45677083333333335</v>
      </c>
      <c r="C1772" t="s">
        <v>18053</v>
      </c>
      <c r="D1772" t="s">
        <v>13578</v>
      </c>
      <c r="E1772" s="17">
        <v>255884</v>
      </c>
      <c r="F1772" t="s">
        <v>18054</v>
      </c>
      <c r="G1772" s="17">
        <v>2800</v>
      </c>
      <c r="H1772" t="s">
        <v>41</v>
      </c>
      <c r="I1772" t="s">
        <v>42</v>
      </c>
      <c r="J1772" t="s">
        <v>22656</v>
      </c>
      <c r="K1772">
        <f>VLOOKUP(F1772,自助机!E:H,4,FALSE)</f>
        <v>2800</v>
      </c>
      <c r="L1772" t="str">
        <f t="shared" si="27"/>
        <v/>
      </c>
    </row>
    <row r="1773" spans="1:12" ht="14.25" hidden="1" customHeight="1">
      <c r="A1773" s="16">
        <v>42903</v>
      </c>
      <c r="B1773" s="22">
        <v>0.45701388888888889</v>
      </c>
      <c r="C1773" t="s">
        <v>422</v>
      </c>
      <c r="D1773" t="s">
        <v>423</v>
      </c>
      <c r="E1773" s="17">
        <v>255897</v>
      </c>
      <c r="F1773" t="s">
        <v>18058</v>
      </c>
      <c r="G1773" s="17">
        <v>200</v>
      </c>
      <c r="H1773" t="s">
        <v>41</v>
      </c>
      <c r="I1773" t="s">
        <v>42</v>
      </c>
      <c r="J1773" t="s">
        <v>22656</v>
      </c>
      <c r="K1773">
        <f>VLOOKUP(F1773,自助机!E:H,4,FALSE)</f>
        <v>200</v>
      </c>
      <c r="L1773" t="str">
        <f t="shared" si="27"/>
        <v/>
      </c>
    </row>
    <row r="1774" spans="1:12" ht="14.25" hidden="1" customHeight="1">
      <c r="A1774" s="16">
        <v>42903</v>
      </c>
      <c r="B1774" s="22">
        <v>0.45732638888888894</v>
      </c>
      <c r="C1774" t="s">
        <v>18062</v>
      </c>
      <c r="D1774" t="s">
        <v>18063</v>
      </c>
      <c r="E1774" s="17">
        <v>255909</v>
      </c>
      <c r="F1774" t="s">
        <v>18064</v>
      </c>
      <c r="G1774" s="17">
        <v>1000</v>
      </c>
      <c r="H1774" t="s">
        <v>41</v>
      </c>
      <c r="I1774" t="s">
        <v>42</v>
      </c>
      <c r="J1774" t="s">
        <v>22656</v>
      </c>
      <c r="K1774">
        <f>VLOOKUP(F1774,自助机!E:H,4,FALSE)</f>
        <v>1000</v>
      </c>
      <c r="L1774" t="str">
        <f t="shared" si="27"/>
        <v/>
      </c>
    </row>
    <row r="1775" spans="1:12" ht="14.25" hidden="1" customHeight="1">
      <c r="A1775" s="16">
        <v>42903</v>
      </c>
      <c r="B1775" s="22">
        <v>0.4607060185185185</v>
      </c>
      <c r="C1775" t="s">
        <v>17726</v>
      </c>
      <c r="D1775" t="s">
        <v>17727</v>
      </c>
      <c r="E1775" s="17">
        <v>256004</v>
      </c>
      <c r="F1775" t="s">
        <v>18068</v>
      </c>
      <c r="G1775" s="17">
        <v>280</v>
      </c>
      <c r="H1775" t="s">
        <v>41</v>
      </c>
      <c r="I1775" t="s">
        <v>42</v>
      </c>
      <c r="J1775" t="s">
        <v>22656</v>
      </c>
      <c r="K1775">
        <f>VLOOKUP(F1775,自助机!E:H,4,FALSE)</f>
        <v>280</v>
      </c>
      <c r="L1775" t="str">
        <f t="shared" si="27"/>
        <v/>
      </c>
    </row>
    <row r="1776" spans="1:12" ht="14.25" hidden="1" customHeight="1">
      <c r="A1776" s="16">
        <v>42903</v>
      </c>
      <c r="B1776" s="22">
        <v>0.46591435185185182</v>
      </c>
      <c r="C1776" t="s">
        <v>18072</v>
      </c>
      <c r="D1776" t="s">
        <v>18073</v>
      </c>
      <c r="E1776" s="17">
        <v>256154</v>
      </c>
      <c r="F1776" t="s">
        <v>18074</v>
      </c>
      <c r="G1776" s="17">
        <v>100</v>
      </c>
      <c r="H1776" t="s">
        <v>41</v>
      </c>
      <c r="I1776" t="s">
        <v>42</v>
      </c>
      <c r="J1776" t="s">
        <v>22656</v>
      </c>
      <c r="K1776">
        <f>VLOOKUP(F1776,自助机!E:H,4,FALSE)</f>
        <v>100</v>
      </c>
      <c r="L1776" t="str">
        <f t="shared" si="27"/>
        <v/>
      </c>
    </row>
    <row r="1777" spans="1:12" ht="14.25" hidden="1" customHeight="1">
      <c r="A1777" s="16">
        <v>42903</v>
      </c>
      <c r="B1777" s="22">
        <v>0.46611111111111114</v>
      </c>
      <c r="C1777" t="s">
        <v>18078</v>
      </c>
      <c r="D1777" t="s">
        <v>18079</v>
      </c>
      <c r="E1777" s="17">
        <v>256163</v>
      </c>
      <c r="F1777" t="s">
        <v>18080</v>
      </c>
      <c r="G1777" s="17">
        <v>50</v>
      </c>
      <c r="H1777" t="s">
        <v>41</v>
      </c>
      <c r="I1777" t="s">
        <v>42</v>
      </c>
      <c r="J1777" t="s">
        <v>22656</v>
      </c>
      <c r="K1777">
        <f>VLOOKUP(F1777,自助机!E:H,4,FALSE)</f>
        <v>50</v>
      </c>
      <c r="L1777" t="str">
        <f t="shared" si="27"/>
        <v/>
      </c>
    </row>
    <row r="1778" spans="1:12" ht="14.25" hidden="1" customHeight="1">
      <c r="A1778" s="16">
        <v>42903</v>
      </c>
      <c r="B1778" s="22">
        <v>0.47034722222222225</v>
      </c>
      <c r="C1778" t="s">
        <v>18084</v>
      </c>
      <c r="D1778" t="s">
        <v>18085</v>
      </c>
      <c r="E1778" s="17">
        <v>256287</v>
      </c>
      <c r="F1778" t="s">
        <v>18086</v>
      </c>
      <c r="G1778" s="17">
        <v>310</v>
      </c>
      <c r="H1778" t="s">
        <v>41</v>
      </c>
      <c r="I1778" t="s">
        <v>42</v>
      </c>
      <c r="J1778" t="s">
        <v>22656</v>
      </c>
      <c r="K1778">
        <f>VLOOKUP(F1778,自助机!E:H,4,FALSE)</f>
        <v>310</v>
      </c>
      <c r="L1778" t="str">
        <f t="shared" si="27"/>
        <v/>
      </c>
    </row>
    <row r="1779" spans="1:12" ht="14.25" hidden="1" customHeight="1">
      <c r="A1779" s="16">
        <v>42903</v>
      </c>
      <c r="B1779" s="22">
        <v>0.47107638888888892</v>
      </c>
      <c r="C1779" t="s">
        <v>18084</v>
      </c>
      <c r="D1779" t="s">
        <v>18085</v>
      </c>
      <c r="E1779" s="17">
        <v>256306</v>
      </c>
      <c r="F1779" t="s">
        <v>18090</v>
      </c>
      <c r="G1779" s="17">
        <v>21</v>
      </c>
      <c r="H1779" t="s">
        <v>41</v>
      </c>
      <c r="I1779" t="s">
        <v>42</v>
      </c>
      <c r="J1779" t="s">
        <v>22656</v>
      </c>
      <c r="K1779">
        <f>VLOOKUP(F1779,自助机!E:H,4,FALSE)</f>
        <v>21</v>
      </c>
      <c r="L1779" t="str">
        <f t="shared" si="27"/>
        <v/>
      </c>
    </row>
    <row r="1780" spans="1:12" ht="14.25" hidden="1" customHeight="1">
      <c r="A1780" s="16">
        <v>42903</v>
      </c>
      <c r="B1780" s="22">
        <v>0.47261574074074075</v>
      </c>
      <c r="C1780" t="s">
        <v>18084</v>
      </c>
      <c r="D1780" t="s">
        <v>18085</v>
      </c>
      <c r="E1780" s="17">
        <v>256347</v>
      </c>
      <c r="F1780" t="s">
        <v>18098</v>
      </c>
      <c r="G1780" s="17">
        <v>10</v>
      </c>
      <c r="H1780" t="s">
        <v>41</v>
      </c>
      <c r="I1780" t="s">
        <v>42</v>
      </c>
      <c r="J1780" t="s">
        <v>22656</v>
      </c>
      <c r="K1780">
        <f>VLOOKUP(F1780,自助机!E:H,4,FALSE)</f>
        <v>10</v>
      </c>
      <c r="L1780" t="str">
        <f t="shared" si="27"/>
        <v/>
      </c>
    </row>
    <row r="1781" spans="1:12" ht="14.25" hidden="1" customHeight="1">
      <c r="A1781" s="16">
        <v>42903</v>
      </c>
      <c r="B1781" s="22">
        <v>0.47302083333333328</v>
      </c>
      <c r="C1781" t="s">
        <v>15941</v>
      </c>
      <c r="D1781" t="s">
        <v>15942</v>
      </c>
      <c r="E1781" s="17">
        <v>256357</v>
      </c>
      <c r="F1781" t="s">
        <v>18094</v>
      </c>
      <c r="G1781" s="17">
        <v>200</v>
      </c>
      <c r="H1781" t="s">
        <v>41</v>
      </c>
      <c r="I1781" t="s">
        <v>42</v>
      </c>
      <c r="J1781" t="s">
        <v>22656</v>
      </c>
      <c r="K1781">
        <f>VLOOKUP(F1781,自助机!E:H,4,FALSE)</f>
        <v>200</v>
      </c>
      <c r="L1781" t="str">
        <f t="shared" si="27"/>
        <v/>
      </c>
    </row>
    <row r="1782" spans="1:12" ht="14.25" hidden="1" customHeight="1">
      <c r="A1782" s="16">
        <v>42903</v>
      </c>
      <c r="B1782" s="22">
        <v>0.47420138888888891</v>
      </c>
      <c r="C1782" t="s">
        <v>18102</v>
      </c>
      <c r="D1782" t="s">
        <v>18103</v>
      </c>
      <c r="E1782" s="17">
        <v>256399</v>
      </c>
      <c r="F1782" t="s">
        <v>18104</v>
      </c>
      <c r="G1782" s="17">
        <v>500</v>
      </c>
      <c r="H1782" t="s">
        <v>41</v>
      </c>
      <c r="I1782" t="s">
        <v>42</v>
      </c>
      <c r="J1782" t="s">
        <v>22656</v>
      </c>
      <c r="K1782">
        <f>VLOOKUP(F1782,自助机!E:H,4,FALSE)</f>
        <v>500</v>
      </c>
      <c r="L1782" t="str">
        <f t="shared" si="27"/>
        <v/>
      </c>
    </row>
    <row r="1783" spans="1:12" ht="14.25" hidden="1" customHeight="1">
      <c r="A1783" s="16">
        <v>42903</v>
      </c>
      <c r="B1783" s="22">
        <v>0.47901620370370374</v>
      </c>
      <c r="C1783" t="s">
        <v>18108</v>
      </c>
      <c r="D1783" t="s">
        <v>18109</v>
      </c>
      <c r="E1783" s="17">
        <v>256507</v>
      </c>
      <c r="F1783" t="s">
        <v>18110</v>
      </c>
      <c r="G1783" s="17">
        <v>300</v>
      </c>
      <c r="H1783" t="s">
        <v>41</v>
      </c>
      <c r="I1783" t="s">
        <v>42</v>
      </c>
      <c r="J1783" t="s">
        <v>22656</v>
      </c>
      <c r="K1783">
        <f>VLOOKUP(F1783,自助机!E:H,4,FALSE)</f>
        <v>300</v>
      </c>
      <c r="L1783" t="str">
        <f t="shared" si="27"/>
        <v/>
      </c>
    </row>
    <row r="1784" spans="1:12" ht="14.25" hidden="1" customHeight="1">
      <c r="A1784" s="16">
        <v>42903</v>
      </c>
      <c r="B1784" s="22">
        <v>0.48304398148148148</v>
      </c>
      <c r="C1784" t="s">
        <v>18114</v>
      </c>
      <c r="D1784" t="s">
        <v>18115</v>
      </c>
      <c r="E1784" s="17">
        <v>256600</v>
      </c>
      <c r="F1784" t="s">
        <v>18116</v>
      </c>
      <c r="G1784" s="17">
        <v>55</v>
      </c>
      <c r="H1784" t="s">
        <v>41</v>
      </c>
      <c r="I1784" t="s">
        <v>42</v>
      </c>
      <c r="J1784" t="s">
        <v>22656</v>
      </c>
      <c r="K1784">
        <f>VLOOKUP(F1784,自助机!E:H,4,FALSE)</f>
        <v>55</v>
      </c>
      <c r="L1784" t="str">
        <f t="shared" si="27"/>
        <v/>
      </c>
    </row>
    <row r="1785" spans="1:12" ht="14.25" hidden="1" customHeight="1">
      <c r="A1785" s="16">
        <v>42903</v>
      </c>
      <c r="B1785" s="22">
        <v>0.48372685185185182</v>
      </c>
      <c r="C1785" t="s">
        <v>18120</v>
      </c>
      <c r="D1785" t="s">
        <v>18121</v>
      </c>
      <c r="E1785" s="17">
        <v>256615</v>
      </c>
      <c r="F1785" t="s">
        <v>18122</v>
      </c>
      <c r="G1785" s="17">
        <v>300</v>
      </c>
      <c r="H1785" t="s">
        <v>41</v>
      </c>
      <c r="I1785" t="s">
        <v>42</v>
      </c>
      <c r="J1785" t="s">
        <v>22656</v>
      </c>
      <c r="K1785">
        <f>VLOOKUP(F1785,自助机!E:H,4,FALSE)</f>
        <v>300</v>
      </c>
      <c r="L1785" t="str">
        <f t="shared" si="27"/>
        <v/>
      </c>
    </row>
    <row r="1786" spans="1:12" ht="14.25" hidden="1" customHeight="1">
      <c r="A1786" s="16">
        <v>42903</v>
      </c>
      <c r="B1786" s="22">
        <v>0.48401620370370368</v>
      </c>
      <c r="C1786" t="s">
        <v>18126</v>
      </c>
      <c r="D1786" t="s">
        <v>18127</v>
      </c>
      <c r="E1786" s="17">
        <v>256628</v>
      </c>
      <c r="F1786" t="s">
        <v>18128</v>
      </c>
      <c r="G1786" s="17">
        <v>3000</v>
      </c>
      <c r="H1786" t="s">
        <v>41</v>
      </c>
      <c r="I1786" t="s">
        <v>42</v>
      </c>
      <c r="J1786" t="s">
        <v>22656</v>
      </c>
      <c r="K1786">
        <f>VLOOKUP(F1786,自助机!E:H,4,FALSE)</f>
        <v>3000</v>
      </c>
      <c r="L1786" t="str">
        <f t="shared" si="27"/>
        <v/>
      </c>
    </row>
    <row r="1787" spans="1:12" ht="14.25" hidden="1" customHeight="1">
      <c r="A1787" s="16">
        <v>42903</v>
      </c>
      <c r="B1787" s="22">
        <v>0.48428240740740741</v>
      </c>
      <c r="C1787" t="s">
        <v>18114</v>
      </c>
      <c r="D1787" t="s">
        <v>18115</v>
      </c>
      <c r="E1787" s="17">
        <v>256634</v>
      </c>
      <c r="F1787" t="s">
        <v>18138</v>
      </c>
      <c r="G1787" s="17">
        <v>52</v>
      </c>
      <c r="H1787" t="s">
        <v>41</v>
      </c>
      <c r="I1787" t="s">
        <v>42</v>
      </c>
      <c r="J1787" t="s">
        <v>22656</v>
      </c>
      <c r="K1787">
        <f>VLOOKUP(F1787,自助机!E:H,4,FALSE)</f>
        <v>52</v>
      </c>
      <c r="L1787" t="str">
        <f t="shared" si="27"/>
        <v/>
      </c>
    </row>
    <row r="1788" spans="1:12" ht="14.25" hidden="1" customHeight="1">
      <c r="A1788" s="16">
        <v>42903</v>
      </c>
      <c r="B1788" s="22">
        <v>0.48428240740740741</v>
      </c>
      <c r="C1788" t="s">
        <v>18132</v>
      </c>
      <c r="D1788" t="s">
        <v>18133</v>
      </c>
      <c r="E1788" s="17">
        <v>256633</v>
      </c>
      <c r="F1788" t="s">
        <v>18134</v>
      </c>
      <c r="G1788" s="17">
        <v>10</v>
      </c>
      <c r="H1788" t="s">
        <v>41</v>
      </c>
      <c r="I1788" t="s">
        <v>42</v>
      </c>
      <c r="J1788" t="s">
        <v>22656</v>
      </c>
      <c r="K1788">
        <f>VLOOKUP(F1788,自助机!E:H,4,FALSE)</f>
        <v>10</v>
      </c>
      <c r="L1788" t="str">
        <f t="shared" si="27"/>
        <v/>
      </c>
    </row>
    <row r="1789" spans="1:12" ht="14.25" hidden="1" customHeight="1">
      <c r="A1789" s="16">
        <v>42903</v>
      </c>
      <c r="B1789" s="22">
        <v>0.48924768518518519</v>
      </c>
      <c r="C1789" t="s">
        <v>18142</v>
      </c>
      <c r="D1789" t="s">
        <v>18143</v>
      </c>
      <c r="E1789" s="17">
        <v>256748</v>
      </c>
      <c r="F1789" t="s">
        <v>18144</v>
      </c>
      <c r="G1789" s="17">
        <v>50</v>
      </c>
      <c r="H1789" t="s">
        <v>41</v>
      </c>
      <c r="I1789" t="s">
        <v>42</v>
      </c>
      <c r="J1789" t="s">
        <v>22656</v>
      </c>
      <c r="K1789">
        <f>VLOOKUP(F1789,自助机!E:H,4,FALSE)</f>
        <v>50</v>
      </c>
      <c r="L1789" t="str">
        <f t="shared" si="27"/>
        <v/>
      </c>
    </row>
    <row r="1790" spans="1:12" ht="14.25" hidden="1" customHeight="1">
      <c r="A1790" s="16">
        <v>42903</v>
      </c>
      <c r="B1790" s="22">
        <v>0.49252314814814818</v>
      </c>
      <c r="C1790" t="s">
        <v>18148</v>
      </c>
      <c r="D1790" t="s">
        <v>18149</v>
      </c>
      <c r="E1790" s="17">
        <v>256799</v>
      </c>
      <c r="F1790" t="s">
        <v>18150</v>
      </c>
      <c r="G1790" s="17">
        <v>10</v>
      </c>
      <c r="H1790" t="s">
        <v>41</v>
      </c>
      <c r="I1790" t="s">
        <v>42</v>
      </c>
      <c r="J1790" t="s">
        <v>22656</v>
      </c>
      <c r="K1790">
        <f>VLOOKUP(F1790,自助机!E:H,4,FALSE)</f>
        <v>10</v>
      </c>
      <c r="L1790" t="str">
        <f t="shared" si="27"/>
        <v/>
      </c>
    </row>
    <row r="1791" spans="1:12" ht="14.25" hidden="1" customHeight="1">
      <c r="A1791" s="16">
        <v>42903</v>
      </c>
      <c r="B1791" s="22">
        <v>0.49548611111111113</v>
      </c>
      <c r="C1791" t="s">
        <v>43</v>
      </c>
      <c r="D1791" t="s">
        <v>44</v>
      </c>
      <c r="E1791" s="17">
        <v>256853</v>
      </c>
      <c r="F1791" t="s">
        <v>18154</v>
      </c>
      <c r="G1791" s="17">
        <v>50</v>
      </c>
      <c r="H1791" t="s">
        <v>41</v>
      </c>
      <c r="I1791" t="s">
        <v>42</v>
      </c>
      <c r="J1791" t="s">
        <v>22656</v>
      </c>
      <c r="K1791">
        <f>VLOOKUP(F1791,自助机!E:H,4,FALSE)</f>
        <v>50</v>
      </c>
      <c r="L1791" t="str">
        <f t="shared" si="27"/>
        <v/>
      </c>
    </row>
    <row r="1792" spans="1:12" ht="14.25" hidden="1" customHeight="1">
      <c r="A1792" s="16">
        <v>42903</v>
      </c>
      <c r="B1792" s="22">
        <v>0.49797453703703703</v>
      </c>
      <c r="C1792" t="s">
        <v>18158</v>
      </c>
      <c r="D1792" t="s">
        <v>65</v>
      </c>
      <c r="E1792" s="17">
        <v>256888</v>
      </c>
      <c r="F1792" t="s">
        <v>18159</v>
      </c>
      <c r="G1792" s="17">
        <v>300</v>
      </c>
      <c r="H1792" t="s">
        <v>41</v>
      </c>
      <c r="I1792" t="s">
        <v>42</v>
      </c>
      <c r="J1792" t="s">
        <v>22656</v>
      </c>
      <c r="K1792">
        <f>VLOOKUP(F1792,自助机!E:H,4,FALSE)</f>
        <v>300</v>
      </c>
      <c r="L1792" t="str">
        <f t="shared" si="27"/>
        <v/>
      </c>
    </row>
    <row r="1793" spans="1:12" ht="14.25" hidden="1" customHeight="1">
      <c r="A1793" s="16">
        <v>42903</v>
      </c>
      <c r="B1793" s="22">
        <v>0.49847222222222221</v>
      </c>
      <c r="C1793" t="s">
        <v>17420</v>
      </c>
      <c r="D1793" t="s">
        <v>17421</v>
      </c>
      <c r="E1793" s="17">
        <v>256896</v>
      </c>
      <c r="F1793" t="s">
        <v>18163</v>
      </c>
      <c r="G1793" s="17">
        <v>200</v>
      </c>
      <c r="H1793" t="s">
        <v>41</v>
      </c>
      <c r="I1793" t="s">
        <v>42</v>
      </c>
      <c r="J1793" t="s">
        <v>22656</v>
      </c>
      <c r="K1793">
        <f>VLOOKUP(F1793,自助机!E:H,4,FALSE)</f>
        <v>200</v>
      </c>
      <c r="L1793" t="str">
        <f t="shared" si="27"/>
        <v/>
      </c>
    </row>
    <row r="1794" spans="1:12" ht="14.25" hidden="1" customHeight="1">
      <c r="A1794" s="16">
        <v>42903</v>
      </c>
      <c r="B1794" s="22">
        <v>0.51766203703703706</v>
      </c>
      <c r="C1794" t="s">
        <v>18167</v>
      </c>
      <c r="D1794" t="s">
        <v>18168</v>
      </c>
      <c r="E1794" s="17">
        <v>257101</v>
      </c>
      <c r="F1794" t="s">
        <v>18169</v>
      </c>
      <c r="G1794" s="17">
        <v>800</v>
      </c>
      <c r="H1794" t="s">
        <v>41</v>
      </c>
      <c r="I1794" t="s">
        <v>42</v>
      </c>
      <c r="J1794" t="s">
        <v>22656</v>
      </c>
      <c r="K1794">
        <f>VLOOKUP(F1794,自助机!E:H,4,FALSE)</f>
        <v>800</v>
      </c>
      <c r="L1794" t="str">
        <f t="shared" si="27"/>
        <v/>
      </c>
    </row>
    <row r="1795" spans="1:12" ht="14.25" hidden="1" customHeight="1">
      <c r="A1795" s="16">
        <v>42903</v>
      </c>
      <c r="B1795" s="22">
        <v>0.52555555555555555</v>
      </c>
      <c r="C1795" t="s">
        <v>739</v>
      </c>
      <c r="D1795" t="s">
        <v>740</v>
      </c>
      <c r="E1795" s="17">
        <v>257193</v>
      </c>
      <c r="F1795" t="s">
        <v>18173</v>
      </c>
      <c r="G1795" s="17">
        <v>60</v>
      </c>
      <c r="H1795" t="s">
        <v>41</v>
      </c>
      <c r="I1795" t="s">
        <v>42</v>
      </c>
      <c r="J1795" t="s">
        <v>22656</v>
      </c>
      <c r="K1795">
        <f>VLOOKUP(F1795,自助机!E:H,4,FALSE)</f>
        <v>60</v>
      </c>
      <c r="L1795" t="str">
        <f t="shared" ref="L1795:L1858" si="28">IF(K1795=G1795,"",1)</f>
        <v/>
      </c>
    </row>
    <row r="1796" spans="1:12" ht="14.25" hidden="1" customHeight="1">
      <c r="A1796" s="16">
        <v>42903</v>
      </c>
      <c r="B1796" s="22">
        <v>0.54386574074074068</v>
      </c>
      <c r="C1796" t="s">
        <v>18177</v>
      </c>
      <c r="D1796" t="s">
        <v>18178</v>
      </c>
      <c r="E1796" s="17">
        <v>257297</v>
      </c>
      <c r="F1796" t="s">
        <v>18179</v>
      </c>
      <c r="G1796" s="17">
        <v>50</v>
      </c>
      <c r="H1796" t="s">
        <v>41</v>
      </c>
      <c r="I1796" t="s">
        <v>42</v>
      </c>
      <c r="J1796" t="s">
        <v>22656</v>
      </c>
      <c r="K1796">
        <f>VLOOKUP(F1796,自助机!E:H,4,FALSE)</f>
        <v>50</v>
      </c>
      <c r="L1796" t="str">
        <f t="shared" si="28"/>
        <v/>
      </c>
    </row>
    <row r="1797" spans="1:12" ht="14.25" hidden="1" customHeight="1">
      <c r="A1797" s="16">
        <v>42903</v>
      </c>
      <c r="B1797" s="22">
        <v>0.55025462962962968</v>
      </c>
      <c r="C1797" t="s">
        <v>18183</v>
      </c>
      <c r="D1797" t="s">
        <v>18184</v>
      </c>
      <c r="E1797" s="17">
        <v>257318</v>
      </c>
      <c r="F1797" t="s">
        <v>18185</v>
      </c>
      <c r="G1797" s="17">
        <v>100</v>
      </c>
      <c r="H1797" t="s">
        <v>41</v>
      </c>
      <c r="I1797" t="s">
        <v>42</v>
      </c>
      <c r="J1797" t="s">
        <v>22656</v>
      </c>
      <c r="K1797">
        <f>VLOOKUP(F1797,自助机!E:H,4,FALSE)</f>
        <v>100</v>
      </c>
      <c r="L1797" t="str">
        <f t="shared" si="28"/>
        <v/>
      </c>
    </row>
    <row r="1798" spans="1:12" ht="14.25" hidden="1" customHeight="1">
      <c r="A1798" s="16">
        <v>42903</v>
      </c>
      <c r="B1798" s="22">
        <v>0.56017361111111108</v>
      </c>
      <c r="C1798" t="s">
        <v>17674</v>
      </c>
      <c r="D1798" t="s">
        <v>17675</v>
      </c>
      <c r="E1798" s="17">
        <v>257347</v>
      </c>
      <c r="F1798" t="s">
        <v>18189</v>
      </c>
      <c r="G1798" s="17">
        <v>5</v>
      </c>
      <c r="H1798" t="s">
        <v>41</v>
      </c>
      <c r="I1798" t="s">
        <v>42</v>
      </c>
      <c r="J1798" t="s">
        <v>22656</v>
      </c>
      <c r="K1798">
        <f>VLOOKUP(F1798,自助机!E:H,4,FALSE)</f>
        <v>5</v>
      </c>
      <c r="L1798" t="str">
        <f t="shared" si="28"/>
        <v/>
      </c>
    </row>
    <row r="1799" spans="1:12" ht="14.25" hidden="1" customHeight="1">
      <c r="A1799" s="16">
        <v>42903</v>
      </c>
      <c r="B1799" s="22">
        <v>0.57498842592592592</v>
      </c>
      <c r="C1799" t="s">
        <v>18193</v>
      </c>
      <c r="D1799" t="s">
        <v>18194</v>
      </c>
      <c r="E1799" s="17">
        <v>257408</v>
      </c>
      <c r="F1799" t="s">
        <v>18195</v>
      </c>
      <c r="G1799" s="17">
        <v>800</v>
      </c>
      <c r="H1799" t="s">
        <v>41</v>
      </c>
      <c r="I1799" t="s">
        <v>42</v>
      </c>
      <c r="J1799" t="s">
        <v>22656</v>
      </c>
      <c r="K1799">
        <f>VLOOKUP(F1799,自助机!E:H,4,FALSE)</f>
        <v>800</v>
      </c>
      <c r="L1799" t="str">
        <f t="shared" si="28"/>
        <v/>
      </c>
    </row>
    <row r="1800" spans="1:12" ht="14.25" hidden="1" customHeight="1">
      <c r="A1800" s="16">
        <v>42903</v>
      </c>
      <c r="B1800" s="22">
        <v>0.57535879629629627</v>
      </c>
      <c r="C1800" t="s">
        <v>18199</v>
      </c>
      <c r="D1800" t="s">
        <v>18200</v>
      </c>
      <c r="E1800" s="17">
        <v>257409</v>
      </c>
      <c r="F1800" t="s">
        <v>18201</v>
      </c>
      <c r="G1800" s="17">
        <v>20</v>
      </c>
      <c r="H1800" t="s">
        <v>41</v>
      </c>
      <c r="I1800" t="s">
        <v>42</v>
      </c>
      <c r="J1800" t="s">
        <v>22656</v>
      </c>
      <c r="K1800">
        <f>VLOOKUP(F1800,自助机!E:H,4,FALSE)</f>
        <v>20</v>
      </c>
      <c r="L1800" t="str">
        <f t="shared" si="28"/>
        <v/>
      </c>
    </row>
    <row r="1801" spans="1:12" ht="14.25" hidden="1" customHeight="1">
      <c r="A1801" s="16">
        <v>42903</v>
      </c>
      <c r="B1801" s="22">
        <v>0.57847222222222217</v>
      </c>
      <c r="C1801" t="s">
        <v>18205</v>
      </c>
      <c r="D1801" t="s">
        <v>18206</v>
      </c>
      <c r="E1801" s="17">
        <v>257429</v>
      </c>
      <c r="F1801" t="s">
        <v>18207</v>
      </c>
      <c r="G1801" s="17">
        <v>200</v>
      </c>
      <c r="H1801" t="s">
        <v>41</v>
      </c>
      <c r="I1801" t="s">
        <v>42</v>
      </c>
      <c r="J1801" t="s">
        <v>22656</v>
      </c>
      <c r="K1801">
        <f>VLOOKUP(F1801,自助机!E:H,4,FALSE)</f>
        <v>200</v>
      </c>
      <c r="L1801" t="str">
        <f t="shared" si="28"/>
        <v/>
      </c>
    </row>
    <row r="1802" spans="1:12" ht="14.25" hidden="1" customHeight="1">
      <c r="A1802" s="16">
        <v>42903</v>
      </c>
      <c r="B1802" s="22">
        <v>0.58259259259259266</v>
      </c>
      <c r="C1802" t="s">
        <v>18211</v>
      </c>
      <c r="D1802" t="s">
        <v>18212</v>
      </c>
      <c r="E1802" s="17">
        <v>257454</v>
      </c>
      <c r="F1802" t="s">
        <v>18213</v>
      </c>
      <c r="G1802" s="17">
        <v>20</v>
      </c>
      <c r="H1802" t="s">
        <v>41</v>
      </c>
      <c r="I1802" t="s">
        <v>42</v>
      </c>
      <c r="J1802" t="s">
        <v>22656</v>
      </c>
      <c r="K1802">
        <f>VLOOKUP(F1802,自助机!E:H,4,FALSE)</f>
        <v>20</v>
      </c>
      <c r="L1802" t="str">
        <f t="shared" si="28"/>
        <v/>
      </c>
    </row>
    <row r="1803" spans="1:12" ht="14.25" hidden="1" customHeight="1">
      <c r="A1803" s="16">
        <v>42903</v>
      </c>
      <c r="B1803" s="22">
        <v>0.58796296296296291</v>
      </c>
      <c r="C1803" t="s">
        <v>18217</v>
      </c>
      <c r="D1803" t="s">
        <v>18218</v>
      </c>
      <c r="E1803" s="17">
        <v>257489</v>
      </c>
      <c r="F1803" t="s">
        <v>18219</v>
      </c>
      <c r="G1803" s="17">
        <v>500</v>
      </c>
      <c r="H1803" t="s">
        <v>41</v>
      </c>
      <c r="I1803" t="s">
        <v>42</v>
      </c>
      <c r="J1803" t="s">
        <v>22656</v>
      </c>
      <c r="K1803">
        <f>VLOOKUP(F1803,自助机!E:H,4,FALSE)</f>
        <v>500</v>
      </c>
      <c r="L1803" t="str">
        <f t="shared" si="28"/>
        <v/>
      </c>
    </row>
    <row r="1804" spans="1:12" ht="14.25" hidden="1" customHeight="1">
      <c r="A1804" s="16">
        <v>42903</v>
      </c>
      <c r="B1804" s="22">
        <v>0.58947916666666667</v>
      </c>
      <c r="C1804" t="s">
        <v>18223</v>
      </c>
      <c r="D1804" t="s">
        <v>18224</v>
      </c>
      <c r="E1804" s="17">
        <v>257512</v>
      </c>
      <c r="F1804" t="s">
        <v>18225</v>
      </c>
      <c r="G1804" s="17">
        <v>50</v>
      </c>
      <c r="H1804" t="s">
        <v>41</v>
      </c>
      <c r="I1804" t="s">
        <v>42</v>
      </c>
      <c r="J1804" t="s">
        <v>22656</v>
      </c>
      <c r="K1804">
        <f>VLOOKUP(F1804,自助机!E:H,4,FALSE)</f>
        <v>50</v>
      </c>
      <c r="L1804" t="str">
        <f t="shared" si="28"/>
        <v/>
      </c>
    </row>
    <row r="1805" spans="1:12" ht="14.25" hidden="1" customHeight="1">
      <c r="A1805" s="16">
        <v>42903</v>
      </c>
      <c r="B1805" s="22">
        <v>0.59332175925925923</v>
      </c>
      <c r="C1805" t="s">
        <v>18229</v>
      </c>
      <c r="D1805" t="s">
        <v>18230</v>
      </c>
      <c r="E1805" s="17">
        <v>257575</v>
      </c>
      <c r="F1805" t="s">
        <v>18231</v>
      </c>
      <c r="G1805" s="17">
        <v>104</v>
      </c>
      <c r="H1805" t="s">
        <v>41</v>
      </c>
      <c r="I1805" t="s">
        <v>42</v>
      </c>
      <c r="J1805" t="s">
        <v>22656</v>
      </c>
      <c r="K1805">
        <f>VLOOKUP(F1805,自助机!E:H,4,FALSE)</f>
        <v>104</v>
      </c>
      <c r="L1805" t="str">
        <f t="shared" si="28"/>
        <v/>
      </c>
    </row>
    <row r="1806" spans="1:12" ht="14.25" hidden="1" customHeight="1">
      <c r="A1806" s="16">
        <v>42903</v>
      </c>
      <c r="B1806" s="22">
        <v>0.59385416666666668</v>
      </c>
      <c r="C1806" t="s">
        <v>18229</v>
      </c>
      <c r="D1806" t="s">
        <v>18230</v>
      </c>
      <c r="E1806" s="17">
        <v>257589</v>
      </c>
      <c r="F1806" t="s">
        <v>18235</v>
      </c>
      <c r="G1806" s="17">
        <v>1</v>
      </c>
      <c r="H1806" t="s">
        <v>41</v>
      </c>
      <c r="I1806" t="s">
        <v>42</v>
      </c>
      <c r="J1806" t="s">
        <v>22656</v>
      </c>
      <c r="K1806">
        <f>VLOOKUP(F1806,自助机!E:H,4,FALSE)</f>
        <v>1</v>
      </c>
      <c r="L1806" t="str">
        <f t="shared" si="28"/>
        <v/>
      </c>
    </row>
    <row r="1807" spans="1:12" ht="14.25" hidden="1" customHeight="1">
      <c r="A1807" s="16">
        <v>42903</v>
      </c>
      <c r="B1807" s="22">
        <v>0.59584490740740736</v>
      </c>
      <c r="C1807" t="s">
        <v>18239</v>
      </c>
      <c r="D1807" t="s">
        <v>18224</v>
      </c>
      <c r="E1807" s="17">
        <v>257633</v>
      </c>
      <c r="F1807" t="s">
        <v>18240</v>
      </c>
      <c r="G1807" s="17">
        <v>20</v>
      </c>
      <c r="H1807" t="s">
        <v>41</v>
      </c>
      <c r="I1807" t="s">
        <v>42</v>
      </c>
      <c r="J1807" t="s">
        <v>22656</v>
      </c>
      <c r="K1807">
        <f>VLOOKUP(F1807,自助机!E:H,4,FALSE)</f>
        <v>20</v>
      </c>
      <c r="L1807" t="str">
        <f t="shared" si="28"/>
        <v/>
      </c>
    </row>
    <row r="1808" spans="1:12" ht="14.25" hidden="1" customHeight="1">
      <c r="A1808" s="16">
        <v>42903</v>
      </c>
      <c r="B1808" s="22">
        <v>0.59815972222222225</v>
      </c>
      <c r="C1808" t="s">
        <v>18244</v>
      </c>
      <c r="D1808" t="s">
        <v>18245</v>
      </c>
      <c r="E1808" s="17">
        <v>257682</v>
      </c>
      <c r="F1808" t="s">
        <v>18246</v>
      </c>
      <c r="G1808" s="17">
        <v>2100</v>
      </c>
      <c r="H1808" t="s">
        <v>41</v>
      </c>
      <c r="I1808" t="s">
        <v>42</v>
      </c>
      <c r="J1808" t="s">
        <v>22656</v>
      </c>
      <c r="K1808">
        <f>VLOOKUP(F1808,自助机!E:H,4,FALSE)</f>
        <v>2100</v>
      </c>
      <c r="L1808" t="str">
        <f t="shared" si="28"/>
        <v/>
      </c>
    </row>
    <row r="1809" spans="1:12" ht="14.25" hidden="1" customHeight="1">
      <c r="A1809" s="16">
        <v>42903</v>
      </c>
      <c r="B1809" s="22">
        <v>0.60103009259259255</v>
      </c>
      <c r="C1809" t="s">
        <v>17989</v>
      </c>
      <c r="D1809" t="s">
        <v>17990</v>
      </c>
      <c r="E1809" s="17">
        <v>257752</v>
      </c>
      <c r="F1809" t="s">
        <v>18250</v>
      </c>
      <c r="G1809" s="17">
        <v>200</v>
      </c>
      <c r="H1809" t="s">
        <v>41</v>
      </c>
      <c r="I1809" t="s">
        <v>42</v>
      </c>
      <c r="J1809" t="s">
        <v>22656</v>
      </c>
      <c r="K1809">
        <f>VLOOKUP(F1809,自助机!E:H,4,FALSE)</f>
        <v>200</v>
      </c>
      <c r="L1809" t="str">
        <f t="shared" si="28"/>
        <v/>
      </c>
    </row>
    <row r="1810" spans="1:12" ht="14.25" hidden="1" customHeight="1">
      <c r="A1810" s="16">
        <v>42903</v>
      </c>
      <c r="B1810" s="22">
        <v>0.60204861111111108</v>
      </c>
      <c r="C1810" t="s">
        <v>395</v>
      </c>
      <c r="D1810" t="s">
        <v>396</v>
      </c>
      <c r="E1810" s="17">
        <v>257773</v>
      </c>
      <c r="F1810" t="s">
        <v>18254</v>
      </c>
      <c r="G1810" s="17">
        <v>300</v>
      </c>
      <c r="H1810" t="s">
        <v>41</v>
      </c>
      <c r="I1810" t="s">
        <v>42</v>
      </c>
      <c r="J1810" t="s">
        <v>22656</v>
      </c>
      <c r="K1810">
        <f>VLOOKUP(F1810,自助机!E:H,4,FALSE)</f>
        <v>300</v>
      </c>
      <c r="L1810" t="str">
        <f t="shared" si="28"/>
        <v/>
      </c>
    </row>
    <row r="1811" spans="1:12" ht="14.25" hidden="1" customHeight="1">
      <c r="A1811" s="16">
        <v>42903</v>
      </c>
      <c r="B1811" s="22">
        <v>0.60473379629629631</v>
      </c>
      <c r="C1811" t="s">
        <v>18258</v>
      </c>
      <c r="D1811" t="s">
        <v>18259</v>
      </c>
      <c r="E1811" s="17">
        <v>257833</v>
      </c>
      <c r="F1811" t="s">
        <v>18260</v>
      </c>
      <c r="G1811" s="17">
        <v>20</v>
      </c>
      <c r="H1811" t="s">
        <v>41</v>
      </c>
      <c r="I1811" t="s">
        <v>42</v>
      </c>
      <c r="J1811" t="s">
        <v>22656</v>
      </c>
      <c r="K1811">
        <f>VLOOKUP(F1811,自助机!E:H,4,FALSE)</f>
        <v>20</v>
      </c>
      <c r="L1811" t="str">
        <f t="shared" si="28"/>
        <v/>
      </c>
    </row>
    <row r="1812" spans="1:12" ht="14.25" hidden="1" customHeight="1">
      <c r="A1812" s="16">
        <v>42903</v>
      </c>
      <c r="B1812" s="22">
        <v>0.61187500000000006</v>
      </c>
      <c r="C1812" t="s">
        <v>18264</v>
      </c>
      <c r="D1812" t="s">
        <v>18265</v>
      </c>
      <c r="E1812" s="17">
        <v>257963</v>
      </c>
      <c r="F1812" t="s">
        <v>18266</v>
      </c>
      <c r="G1812" s="17">
        <v>300</v>
      </c>
      <c r="H1812" t="s">
        <v>41</v>
      </c>
      <c r="I1812" t="s">
        <v>42</v>
      </c>
      <c r="J1812" t="s">
        <v>22656</v>
      </c>
      <c r="K1812">
        <f>VLOOKUP(F1812,自助机!E:H,4,FALSE)</f>
        <v>300</v>
      </c>
      <c r="L1812" t="str">
        <f t="shared" si="28"/>
        <v/>
      </c>
    </row>
    <row r="1813" spans="1:12" ht="14.25" hidden="1" customHeight="1">
      <c r="A1813" s="16">
        <v>42903</v>
      </c>
      <c r="B1813" s="22">
        <v>0.61326388888888894</v>
      </c>
      <c r="C1813" t="s">
        <v>18270</v>
      </c>
      <c r="D1813" t="s">
        <v>18271</v>
      </c>
      <c r="E1813" s="17">
        <v>257989</v>
      </c>
      <c r="F1813" t="s">
        <v>18272</v>
      </c>
      <c r="G1813" s="17">
        <v>100</v>
      </c>
      <c r="H1813" t="s">
        <v>41</v>
      </c>
      <c r="I1813" t="s">
        <v>42</v>
      </c>
      <c r="J1813" t="s">
        <v>22656</v>
      </c>
      <c r="K1813">
        <f>VLOOKUP(F1813,自助机!E:H,4,FALSE)</f>
        <v>100</v>
      </c>
      <c r="L1813" t="str">
        <f t="shared" si="28"/>
        <v/>
      </c>
    </row>
    <row r="1814" spans="1:12" ht="14.25" hidden="1" customHeight="1">
      <c r="A1814" s="16">
        <v>42903</v>
      </c>
      <c r="B1814" s="22">
        <v>0.61350694444444442</v>
      </c>
      <c r="C1814" t="s">
        <v>18108</v>
      </c>
      <c r="D1814" t="s">
        <v>18109</v>
      </c>
      <c r="E1814" s="17">
        <v>257992</v>
      </c>
      <c r="F1814" t="s">
        <v>18282</v>
      </c>
      <c r="G1814" s="17">
        <v>200</v>
      </c>
      <c r="H1814" t="s">
        <v>41</v>
      </c>
      <c r="I1814" t="s">
        <v>42</v>
      </c>
      <c r="J1814" t="s">
        <v>22656</v>
      </c>
      <c r="K1814">
        <f>VLOOKUP(F1814,自助机!E:H,4,FALSE)</f>
        <v>200</v>
      </c>
      <c r="L1814" t="str">
        <f t="shared" si="28"/>
        <v/>
      </c>
    </row>
    <row r="1815" spans="1:12" ht="14.25" hidden="1" customHeight="1">
      <c r="A1815" s="16">
        <v>42903</v>
      </c>
      <c r="B1815" s="22">
        <v>0.61388888888888882</v>
      </c>
      <c r="C1815" t="s">
        <v>18276</v>
      </c>
      <c r="D1815" t="s">
        <v>18277</v>
      </c>
      <c r="E1815" s="17">
        <v>257999</v>
      </c>
      <c r="F1815" t="s">
        <v>18278</v>
      </c>
      <c r="G1815" s="17">
        <v>100</v>
      </c>
      <c r="H1815" t="s">
        <v>41</v>
      </c>
      <c r="I1815" t="s">
        <v>42</v>
      </c>
      <c r="J1815" t="s">
        <v>22656</v>
      </c>
      <c r="K1815">
        <f>VLOOKUP(F1815,自助机!E:H,4,FALSE)</f>
        <v>100</v>
      </c>
      <c r="L1815" t="str">
        <f t="shared" si="28"/>
        <v/>
      </c>
    </row>
    <row r="1816" spans="1:12" ht="14.25" hidden="1" customHeight="1">
      <c r="A1816" s="16">
        <v>42903</v>
      </c>
      <c r="B1816" s="22">
        <v>0.61452546296296295</v>
      </c>
      <c r="C1816" t="s">
        <v>18286</v>
      </c>
      <c r="D1816" t="s">
        <v>18287</v>
      </c>
      <c r="E1816" s="17">
        <v>258012</v>
      </c>
      <c r="F1816" t="s">
        <v>18288</v>
      </c>
      <c r="G1816" s="17">
        <v>10</v>
      </c>
      <c r="H1816" t="s">
        <v>41</v>
      </c>
      <c r="I1816" t="s">
        <v>42</v>
      </c>
      <c r="J1816" t="s">
        <v>22656</v>
      </c>
      <c r="K1816">
        <f>VLOOKUP(F1816,自助机!E:H,4,FALSE)</f>
        <v>10</v>
      </c>
      <c r="L1816" t="str">
        <f t="shared" si="28"/>
        <v/>
      </c>
    </row>
    <row r="1817" spans="1:12" ht="14.25" hidden="1" customHeight="1">
      <c r="A1817" s="16">
        <v>42903</v>
      </c>
      <c r="B1817" s="22">
        <v>0.61622685185185189</v>
      </c>
      <c r="C1817" t="s">
        <v>18183</v>
      </c>
      <c r="D1817" t="s">
        <v>18184</v>
      </c>
      <c r="E1817" s="17">
        <v>258047</v>
      </c>
      <c r="F1817" t="s">
        <v>18296</v>
      </c>
      <c r="G1817" s="17">
        <v>100</v>
      </c>
      <c r="H1817" t="s">
        <v>41</v>
      </c>
      <c r="I1817" t="s">
        <v>42</v>
      </c>
      <c r="J1817" t="s">
        <v>22656</v>
      </c>
      <c r="K1817">
        <f>VLOOKUP(F1817,自助机!E:H,4,FALSE)</f>
        <v>100</v>
      </c>
      <c r="L1817" t="str">
        <f t="shared" si="28"/>
        <v/>
      </c>
    </row>
    <row r="1818" spans="1:12" ht="14.25" hidden="1" customHeight="1">
      <c r="A1818" s="16">
        <v>42903</v>
      </c>
      <c r="B1818" s="22">
        <v>0.61634259259259261</v>
      </c>
      <c r="C1818" t="s">
        <v>16537</v>
      </c>
      <c r="D1818" t="s">
        <v>16538</v>
      </c>
      <c r="E1818" s="17">
        <v>258051</v>
      </c>
      <c r="F1818" t="s">
        <v>18292</v>
      </c>
      <c r="G1818" s="17">
        <v>2000</v>
      </c>
      <c r="H1818" t="s">
        <v>41</v>
      </c>
      <c r="I1818" t="s">
        <v>42</v>
      </c>
      <c r="J1818" t="s">
        <v>22656</v>
      </c>
      <c r="K1818">
        <f>VLOOKUP(F1818,自助机!E:H,4,FALSE)</f>
        <v>2000</v>
      </c>
      <c r="L1818" t="str">
        <f t="shared" si="28"/>
        <v/>
      </c>
    </row>
    <row r="1819" spans="1:12" ht="14.25" hidden="1" customHeight="1">
      <c r="A1819" s="16">
        <v>42903</v>
      </c>
      <c r="B1819" s="22">
        <v>0.61686342592592591</v>
      </c>
      <c r="C1819" t="s">
        <v>18300</v>
      </c>
      <c r="D1819" t="s">
        <v>18301</v>
      </c>
      <c r="E1819" s="17">
        <v>258059</v>
      </c>
      <c r="F1819" t="s">
        <v>18302</v>
      </c>
      <c r="G1819" s="17">
        <v>20</v>
      </c>
      <c r="H1819" t="s">
        <v>41</v>
      </c>
      <c r="I1819" t="s">
        <v>42</v>
      </c>
      <c r="J1819" t="s">
        <v>22656</v>
      </c>
      <c r="K1819">
        <f>VLOOKUP(F1819,自助机!E:H,4,FALSE)</f>
        <v>20</v>
      </c>
      <c r="L1819" t="str">
        <f t="shared" si="28"/>
        <v/>
      </c>
    </row>
    <row r="1820" spans="1:12" ht="14.25" hidden="1" customHeight="1">
      <c r="A1820" s="16">
        <v>42903</v>
      </c>
      <c r="B1820" s="22">
        <v>0.61873842592592598</v>
      </c>
      <c r="C1820" t="s">
        <v>18306</v>
      </c>
      <c r="D1820" t="s">
        <v>18307</v>
      </c>
      <c r="E1820" s="17">
        <v>258094</v>
      </c>
      <c r="F1820" t="s">
        <v>18308</v>
      </c>
      <c r="G1820" s="17">
        <v>50</v>
      </c>
      <c r="H1820" t="s">
        <v>41</v>
      </c>
      <c r="I1820" t="s">
        <v>42</v>
      </c>
      <c r="J1820" t="s">
        <v>22656</v>
      </c>
      <c r="K1820">
        <f>VLOOKUP(F1820,自助机!E:H,4,FALSE)</f>
        <v>50</v>
      </c>
      <c r="L1820" t="str">
        <f t="shared" si="28"/>
        <v/>
      </c>
    </row>
    <row r="1821" spans="1:12" ht="14.25" hidden="1" customHeight="1">
      <c r="A1821" s="16">
        <v>42903</v>
      </c>
      <c r="B1821" s="22">
        <v>0.61972222222222217</v>
      </c>
      <c r="C1821" t="s">
        <v>18312</v>
      </c>
      <c r="D1821" t="s">
        <v>18313</v>
      </c>
      <c r="E1821" s="17">
        <v>258127</v>
      </c>
      <c r="F1821" t="s">
        <v>18314</v>
      </c>
      <c r="G1821" s="17">
        <v>20</v>
      </c>
      <c r="H1821" t="s">
        <v>41</v>
      </c>
      <c r="I1821" t="s">
        <v>42</v>
      </c>
      <c r="J1821" t="s">
        <v>22656</v>
      </c>
      <c r="K1821">
        <f>VLOOKUP(F1821,自助机!E:H,4,FALSE)</f>
        <v>20</v>
      </c>
      <c r="L1821" t="str">
        <f t="shared" si="28"/>
        <v/>
      </c>
    </row>
    <row r="1822" spans="1:12" ht="14.25" hidden="1" customHeight="1">
      <c r="A1822" s="16">
        <v>42903</v>
      </c>
      <c r="B1822" s="22">
        <v>0.62032407407407408</v>
      </c>
      <c r="C1822" t="s">
        <v>18318</v>
      </c>
      <c r="D1822" t="s">
        <v>18319</v>
      </c>
      <c r="E1822" s="17">
        <v>258136</v>
      </c>
      <c r="F1822" t="s">
        <v>18320</v>
      </c>
      <c r="G1822" s="17">
        <v>200</v>
      </c>
      <c r="H1822" t="s">
        <v>41</v>
      </c>
      <c r="I1822" t="s">
        <v>42</v>
      </c>
      <c r="J1822" t="s">
        <v>22656</v>
      </c>
      <c r="K1822">
        <f>VLOOKUP(F1822,自助机!E:H,4,FALSE)</f>
        <v>200</v>
      </c>
      <c r="L1822" t="str">
        <f t="shared" si="28"/>
        <v/>
      </c>
    </row>
    <row r="1823" spans="1:12" ht="14.25" hidden="1" customHeight="1">
      <c r="A1823" s="16">
        <v>42903</v>
      </c>
      <c r="B1823" s="22">
        <v>0.62127314814814816</v>
      </c>
      <c r="C1823" t="s">
        <v>18324</v>
      </c>
      <c r="D1823" t="s">
        <v>18325</v>
      </c>
      <c r="E1823" s="17">
        <v>258149</v>
      </c>
      <c r="F1823" t="s">
        <v>18326</v>
      </c>
      <c r="G1823" s="17">
        <v>100</v>
      </c>
      <c r="H1823" t="s">
        <v>41</v>
      </c>
      <c r="I1823" t="s">
        <v>42</v>
      </c>
      <c r="J1823" t="s">
        <v>22656</v>
      </c>
      <c r="K1823">
        <f>VLOOKUP(F1823,自助机!E:H,4,FALSE)</f>
        <v>100</v>
      </c>
      <c r="L1823" t="str">
        <f t="shared" si="28"/>
        <v/>
      </c>
    </row>
    <row r="1824" spans="1:12" ht="14.25" hidden="1" customHeight="1">
      <c r="A1824" s="16">
        <v>42903</v>
      </c>
      <c r="B1824" s="22">
        <v>0.62130787037037039</v>
      </c>
      <c r="C1824" t="s">
        <v>18330</v>
      </c>
      <c r="D1824" t="s">
        <v>18331</v>
      </c>
      <c r="E1824" s="17">
        <v>258150</v>
      </c>
      <c r="F1824" t="s">
        <v>18332</v>
      </c>
      <c r="G1824" s="17">
        <v>20</v>
      </c>
      <c r="H1824" t="s">
        <v>41</v>
      </c>
      <c r="I1824" t="s">
        <v>42</v>
      </c>
      <c r="J1824" t="s">
        <v>22656</v>
      </c>
      <c r="K1824">
        <f>VLOOKUP(F1824,自助机!E:H,4,FALSE)</f>
        <v>20</v>
      </c>
      <c r="L1824" t="str">
        <f t="shared" si="28"/>
        <v/>
      </c>
    </row>
    <row r="1825" spans="1:12" ht="14.25" hidden="1" customHeight="1">
      <c r="A1825" s="16">
        <v>42903</v>
      </c>
      <c r="B1825" s="22">
        <v>0.62368055555555557</v>
      </c>
      <c r="C1825" t="s">
        <v>395</v>
      </c>
      <c r="D1825" t="s">
        <v>396</v>
      </c>
      <c r="E1825" s="17">
        <v>258194</v>
      </c>
      <c r="F1825" t="s">
        <v>18336</v>
      </c>
      <c r="G1825" s="17">
        <v>500</v>
      </c>
      <c r="H1825" t="s">
        <v>41</v>
      </c>
      <c r="I1825" t="s">
        <v>42</v>
      </c>
      <c r="J1825" t="s">
        <v>22656</v>
      </c>
      <c r="K1825">
        <f>VLOOKUP(F1825,自助机!E:H,4,FALSE)</f>
        <v>500</v>
      </c>
      <c r="L1825" t="str">
        <f t="shared" si="28"/>
        <v/>
      </c>
    </row>
    <row r="1826" spans="1:12" ht="14.25" hidden="1" customHeight="1">
      <c r="A1826" s="16">
        <v>42903</v>
      </c>
      <c r="B1826" s="22">
        <v>0.62395833333333328</v>
      </c>
      <c r="C1826" t="s">
        <v>18340</v>
      </c>
      <c r="D1826" t="s">
        <v>18307</v>
      </c>
      <c r="E1826" s="17">
        <v>258199</v>
      </c>
      <c r="F1826" t="s">
        <v>18341</v>
      </c>
      <c r="G1826" s="17">
        <v>30</v>
      </c>
      <c r="H1826" t="s">
        <v>41</v>
      </c>
      <c r="I1826" t="s">
        <v>42</v>
      </c>
      <c r="J1826" t="s">
        <v>22656</v>
      </c>
      <c r="K1826">
        <f>VLOOKUP(F1826,自助机!E:H,4,FALSE)</f>
        <v>30</v>
      </c>
      <c r="L1826" t="str">
        <f t="shared" si="28"/>
        <v/>
      </c>
    </row>
    <row r="1827" spans="1:12" ht="14.25" hidden="1" customHeight="1">
      <c r="A1827" s="16">
        <v>42903</v>
      </c>
      <c r="B1827" s="22">
        <v>0.62635416666666666</v>
      </c>
      <c r="C1827" t="s">
        <v>18318</v>
      </c>
      <c r="D1827" t="s">
        <v>18319</v>
      </c>
      <c r="E1827" s="17">
        <v>258245</v>
      </c>
      <c r="F1827" t="s">
        <v>18345</v>
      </c>
      <c r="G1827" s="17">
        <v>200</v>
      </c>
      <c r="H1827" t="s">
        <v>41</v>
      </c>
      <c r="I1827" t="s">
        <v>42</v>
      </c>
      <c r="J1827" t="s">
        <v>22656</v>
      </c>
      <c r="K1827">
        <f>VLOOKUP(F1827,自助机!E:H,4,FALSE)</f>
        <v>200</v>
      </c>
      <c r="L1827" t="str">
        <f t="shared" si="28"/>
        <v/>
      </c>
    </row>
    <row r="1828" spans="1:12" ht="14.25" hidden="1" customHeight="1">
      <c r="A1828" s="16">
        <v>42903</v>
      </c>
      <c r="B1828" s="22">
        <v>0.62891203703703702</v>
      </c>
      <c r="C1828" t="s">
        <v>18349</v>
      </c>
      <c r="D1828" t="s">
        <v>18350</v>
      </c>
      <c r="E1828" s="17">
        <v>258279</v>
      </c>
      <c r="F1828" t="s">
        <v>18351</v>
      </c>
      <c r="G1828" s="17">
        <v>5</v>
      </c>
      <c r="H1828" t="s">
        <v>41</v>
      </c>
      <c r="I1828" t="s">
        <v>42</v>
      </c>
      <c r="J1828" t="s">
        <v>22656</v>
      </c>
      <c r="K1828">
        <f>VLOOKUP(F1828,自助机!E:H,4,FALSE)</f>
        <v>5</v>
      </c>
      <c r="L1828" t="str">
        <f t="shared" si="28"/>
        <v/>
      </c>
    </row>
    <row r="1829" spans="1:12" ht="14.25" hidden="1" customHeight="1">
      <c r="A1829" s="16">
        <v>42903</v>
      </c>
      <c r="B1829" s="22">
        <v>0.63173611111111116</v>
      </c>
      <c r="C1829" t="s">
        <v>18355</v>
      </c>
      <c r="D1829" t="s">
        <v>18356</v>
      </c>
      <c r="E1829" s="17">
        <v>258334</v>
      </c>
      <c r="F1829" t="s">
        <v>18357</v>
      </c>
      <c r="G1829" s="17">
        <v>500</v>
      </c>
      <c r="H1829" t="s">
        <v>41</v>
      </c>
      <c r="I1829" t="s">
        <v>42</v>
      </c>
      <c r="J1829" t="s">
        <v>22656</v>
      </c>
      <c r="K1829">
        <f>VLOOKUP(F1829,自助机!E:H,4,FALSE)</f>
        <v>500</v>
      </c>
      <c r="L1829" t="str">
        <f t="shared" si="28"/>
        <v/>
      </c>
    </row>
    <row r="1830" spans="1:12" ht="14.25" hidden="1" customHeight="1">
      <c r="A1830" s="16">
        <v>42903</v>
      </c>
      <c r="B1830" s="22">
        <v>0.63260416666666663</v>
      </c>
      <c r="C1830" t="s">
        <v>18349</v>
      </c>
      <c r="D1830" t="s">
        <v>18350</v>
      </c>
      <c r="E1830" s="17">
        <v>258349</v>
      </c>
      <c r="F1830" t="s">
        <v>18361</v>
      </c>
      <c r="G1830" s="17">
        <v>5</v>
      </c>
      <c r="H1830" t="s">
        <v>41</v>
      </c>
      <c r="I1830" t="s">
        <v>42</v>
      </c>
      <c r="J1830" t="s">
        <v>22656</v>
      </c>
      <c r="K1830">
        <f>VLOOKUP(F1830,自助机!E:H,4,FALSE)</f>
        <v>5</v>
      </c>
      <c r="L1830" t="str">
        <f t="shared" si="28"/>
        <v/>
      </c>
    </row>
    <row r="1831" spans="1:12" ht="14.25" hidden="1" customHeight="1">
      <c r="A1831" s="16">
        <v>42903</v>
      </c>
      <c r="B1831" s="22">
        <v>0.63971064814814815</v>
      </c>
      <c r="C1831" t="s">
        <v>18365</v>
      </c>
      <c r="D1831" t="s">
        <v>18366</v>
      </c>
      <c r="E1831" s="17">
        <v>258509</v>
      </c>
      <c r="F1831" t="s">
        <v>18367</v>
      </c>
      <c r="G1831" s="17">
        <v>100</v>
      </c>
      <c r="H1831" t="s">
        <v>41</v>
      </c>
      <c r="I1831" t="s">
        <v>42</v>
      </c>
      <c r="J1831" t="s">
        <v>22656</v>
      </c>
      <c r="K1831">
        <f>VLOOKUP(F1831,自助机!E:H,4,FALSE)</f>
        <v>100</v>
      </c>
      <c r="L1831" t="str">
        <f t="shared" si="28"/>
        <v/>
      </c>
    </row>
    <row r="1832" spans="1:12" ht="14.25" hidden="1" customHeight="1">
      <c r="A1832" s="16">
        <v>42903</v>
      </c>
      <c r="B1832" s="22">
        <v>0.640162037037037</v>
      </c>
      <c r="C1832" t="s">
        <v>18371</v>
      </c>
      <c r="D1832" t="s">
        <v>18372</v>
      </c>
      <c r="E1832" s="17">
        <v>258515</v>
      </c>
      <c r="F1832" t="s">
        <v>18373</v>
      </c>
      <c r="G1832" s="17">
        <v>200</v>
      </c>
      <c r="H1832" t="s">
        <v>41</v>
      </c>
      <c r="I1832" t="s">
        <v>42</v>
      </c>
      <c r="J1832" t="s">
        <v>22656</v>
      </c>
      <c r="K1832">
        <f>VLOOKUP(F1832,自助机!E:H,4,FALSE)</f>
        <v>200</v>
      </c>
      <c r="L1832" t="str">
        <f t="shared" si="28"/>
        <v/>
      </c>
    </row>
    <row r="1833" spans="1:12" ht="14.25" hidden="1" customHeight="1">
      <c r="A1833" s="16">
        <v>42903</v>
      </c>
      <c r="B1833" s="22">
        <v>0.64405092592592594</v>
      </c>
      <c r="C1833" t="s">
        <v>18377</v>
      </c>
      <c r="D1833" t="s">
        <v>18378</v>
      </c>
      <c r="E1833" s="17">
        <v>258595</v>
      </c>
      <c r="F1833" t="s">
        <v>18379</v>
      </c>
      <c r="G1833" s="17">
        <v>200</v>
      </c>
      <c r="H1833" t="s">
        <v>41</v>
      </c>
      <c r="I1833" t="s">
        <v>42</v>
      </c>
      <c r="J1833" t="s">
        <v>22656</v>
      </c>
      <c r="K1833">
        <f>VLOOKUP(F1833,自助机!E:H,4,FALSE)</f>
        <v>200</v>
      </c>
      <c r="L1833" t="str">
        <f t="shared" si="28"/>
        <v/>
      </c>
    </row>
    <row r="1834" spans="1:12" ht="14.25" hidden="1" customHeight="1">
      <c r="A1834" s="16">
        <v>42903</v>
      </c>
      <c r="B1834" s="22">
        <v>0.64563657407407404</v>
      </c>
      <c r="C1834" t="s">
        <v>18383</v>
      </c>
      <c r="D1834" t="s">
        <v>18384</v>
      </c>
      <c r="E1834" s="17">
        <v>258617</v>
      </c>
      <c r="F1834" t="s">
        <v>18385</v>
      </c>
      <c r="G1834" s="17">
        <v>50</v>
      </c>
      <c r="H1834" t="s">
        <v>41</v>
      </c>
      <c r="I1834" t="s">
        <v>42</v>
      </c>
      <c r="J1834" t="s">
        <v>22656</v>
      </c>
      <c r="K1834">
        <f>VLOOKUP(F1834,自助机!E:H,4,FALSE)</f>
        <v>50</v>
      </c>
      <c r="L1834" t="str">
        <f t="shared" si="28"/>
        <v/>
      </c>
    </row>
    <row r="1835" spans="1:12" ht="14.25" hidden="1" customHeight="1">
      <c r="A1835" s="16">
        <v>42903</v>
      </c>
      <c r="B1835" s="22">
        <v>0.64893518518518511</v>
      </c>
      <c r="C1835" t="s">
        <v>18389</v>
      </c>
      <c r="D1835" t="s">
        <v>18390</v>
      </c>
      <c r="E1835" s="17">
        <v>258676</v>
      </c>
      <c r="F1835" t="s">
        <v>18391</v>
      </c>
      <c r="G1835" s="17">
        <v>430</v>
      </c>
      <c r="H1835" t="s">
        <v>41</v>
      </c>
      <c r="I1835" t="s">
        <v>42</v>
      </c>
      <c r="J1835" t="s">
        <v>22656</v>
      </c>
      <c r="K1835">
        <f>VLOOKUP(F1835,自助机!E:H,4,FALSE)</f>
        <v>430</v>
      </c>
      <c r="L1835" t="str">
        <f t="shared" si="28"/>
        <v/>
      </c>
    </row>
    <row r="1836" spans="1:12" ht="14.25" hidden="1" customHeight="1">
      <c r="A1836" s="16">
        <v>42903</v>
      </c>
      <c r="B1836" s="22">
        <v>0.64927083333333335</v>
      </c>
      <c r="C1836" t="s">
        <v>18383</v>
      </c>
      <c r="D1836" t="s">
        <v>18384</v>
      </c>
      <c r="E1836" s="17">
        <v>258682</v>
      </c>
      <c r="F1836" t="s">
        <v>18401</v>
      </c>
      <c r="G1836" s="17">
        <v>100</v>
      </c>
      <c r="H1836" t="s">
        <v>41</v>
      </c>
      <c r="I1836" t="s">
        <v>42</v>
      </c>
      <c r="J1836" t="s">
        <v>22656</v>
      </c>
      <c r="K1836">
        <f>VLOOKUP(F1836,自助机!E:H,4,FALSE)</f>
        <v>100</v>
      </c>
      <c r="L1836" t="str">
        <f t="shared" si="28"/>
        <v/>
      </c>
    </row>
    <row r="1837" spans="1:12" ht="14.25" hidden="1" customHeight="1">
      <c r="A1837" s="16">
        <v>42903</v>
      </c>
      <c r="B1837" s="22">
        <v>0.64962962962962967</v>
      </c>
      <c r="C1837" t="s">
        <v>18395</v>
      </c>
      <c r="D1837" t="s">
        <v>18396</v>
      </c>
      <c r="E1837" s="17">
        <v>258692</v>
      </c>
      <c r="F1837" t="s">
        <v>18397</v>
      </c>
      <c r="G1837" s="17">
        <v>10</v>
      </c>
      <c r="H1837" t="s">
        <v>41</v>
      </c>
      <c r="I1837" t="s">
        <v>42</v>
      </c>
      <c r="J1837" t="s">
        <v>22656</v>
      </c>
      <c r="K1837">
        <f>VLOOKUP(F1837,自助机!E:H,4,FALSE)</f>
        <v>10</v>
      </c>
      <c r="L1837" t="str">
        <f t="shared" si="28"/>
        <v/>
      </c>
    </row>
    <row r="1838" spans="1:12" ht="14.25" hidden="1" customHeight="1">
      <c r="A1838" s="16">
        <v>42903</v>
      </c>
      <c r="B1838" s="22">
        <v>0.65114583333333331</v>
      </c>
      <c r="C1838" t="s">
        <v>18405</v>
      </c>
      <c r="D1838" t="s">
        <v>18406</v>
      </c>
      <c r="E1838" s="17">
        <v>258707</v>
      </c>
      <c r="F1838" t="s">
        <v>18407</v>
      </c>
      <c r="G1838" s="17">
        <v>100</v>
      </c>
      <c r="H1838" t="s">
        <v>41</v>
      </c>
      <c r="I1838" t="s">
        <v>42</v>
      </c>
      <c r="J1838" t="s">
        <v>22656</v>
      </c>
      <c r="K1838">
        <f>VLOOKUP(F1838,自助机!E:H,4,FALSE)</f>
        <v>100</v>
      </c>
      <c r="L1838" t="str">
        <f t="shared" si="28"/>
        <v/>
      </c>
    </row>
    <row r="1839" spans="1:12" ht="14.25" hidden="1" customHeight="1">
      <c r="A1839" s="16">
        <v>42903</v>
      </c>
      <c r="B1839" s="22">
        <v>0.6526157407407408</v>
      </c>
      <c r="C1839" t="s">
        <v>18349</v>
      </c>
      <c r="D1839" t="s">
        <v>18350</v>
      </c>
      <c r="E1839" s="17">
        <v>258725</v>
      </c>
      <c r="F1839" t="s">
        <v>18411</v>
      </c>
      <c r="G1839" s="17">
        <v>5</v>
      </c>
      <c r="H1839" t="s">
        <v>41</v>
      </c>
      <c r="I1839" t="s">
        <v>42</v>
      </c>
      <c r="J1839" t="s">
        <v>22656</v>
      </c>
      <c r="K1839">
        <f>VLOOKUP(F1839,自助机!E:H,4,FALSE)</f>
        <v>5</v>
      </c>
      <c r="L1839" t="str">
        <f t="shared" si="28"/>
        <v/>
      </c>
    </row>
    <row r="1840" spans="1:12" ht="14.25" hidden="1" customHeight="1">
      <c r="A1840" s="16">
        <v>42903</v>
      </c>
      <c r="B1840" s="22">
        <v>0.65422453703703709</v>
      </c>
      <c r="C1840" t="s">
        <v>18415</v>
      </c>
      <c r="D1840" t="s">
        <v>18416</v>
      </c>
      <c r="E1840" s="17">
        <v>258744</v>
      </c>
      <c r="F1840" t="s">
        <v>18417</v>
      </c>
      <c r="G1840" s="17">
        <v>10</v>
      </c>
      <c r="H1840" t="s">
        <v>41</v>
      </c>
      <c r="I1840" t="s">
        <v>42</v>
      </c>
      <c r="J1840" t="s">
        <v>22656</v>
      </c>
      <c r="K1840">
        <f>VLOOKUP(F1840,自助机!E:H,4,FALSE)</f>
        <v>10</v>
      </c>
      <c r="L1840" t="str">
        <f t="shared" si="28"/>
        <v/>
      </c>
    </row>
    <row r="1841" spans="1:12" ht="14.25" hidden="1" customHeight="1">
      <c r="A1841" s="16">
        <v>42903</v>
      </c>
      <c r="B1841" s="22">
        <v>0.65423611111111113</v>
      </c>
      <c r="C1841" t="s">
        <v>525</v>
      </c>
      <c r="D1841" t="s">
        <v>526</v>
      </c>
      <c r="E1841" s="17">
        <v>258745</v>
      </c>
      <c r="F1841" t="s">
        <v>18421</v>
      </c>
      <c r="G1841" s="17">
        <v>200</v>
      </c>
      <c r="H1841" t="s">
        <v>41</v>
      </c>
      <c r="I1841" t="s">
        <v>42</v>
      </c>
      <c r="J1841" t="s">
        <v>22656</v>
      </c>
      <c r="K1841">
        <f>VLOOKUP(F1841,自助机!E:H,4,FALSE)</f>
        <v>200</v>
      </c>
      <c r="L1841" t="str">
        <f t="shared" si="28"/>
        <v/>
      </c>
    </row>
    <row r="1842" spans="1:12" ht="14.25" hidden="1" customHeight="1">
      <c r="A1842" s="16">
        <v>42903</v>
      </c>
      <c r="B1842" s="22">
        <v>0.66131944444444446</v>
      </c>
      <c r="C1842" t="s">
        <v>18425</v>
      </c>
      <c r="D1842" t="s">
        <v>18426</v>
      </c>
      <c r="E1842" s="17">
        <v>258868</v>
      </c>
      <c r="F1842" t="s">
        <v>18427</v>
      </c>
      <c r="G1842" s="17">
        <v>10</v>
      </c>
      <c r="H1842" t="s">
        <v>41</v>
      </c>
      <c r="I1842" t="s">
        <v>42</v>
      </c>
      <c r="J1842" t="s">
        <v>22656</v>
      </c>
      <c r="K1842">
        <f>VLOOKUP(F1842,自助机!E:H,4,FALSE)</f>
        <v>10</v>
      </c>
      <c r="L1842" t="str">
        <f t="shared" si="28"/>
        <v/>
      </c>
    </row>
    <row r="1843" spans="1:12" ht="14.25" hidden="1" customHeight="1">
      <c r="A1843" s="16">
        <v>42903</v>
      </c>
      <c r="B1843" s="22">
        <v>0.66752314814814817</v>
      </c>
      <c r="C1843" t="s">
        <v>17630</v>
      </c>
      <c r="D1843" t="s">
        <v>17631</v>
      </c>
      <c r="E1843" s="17">
        <v>258956</v>
      </c>
      <c r="F1843" t="s">
        <v>18431</v>
      </c>
      <c r="G1843" s="17">
        <v>700</v>
      </c>
      <c r="H1843" t="s">
        <v>41</v>
      </c>
      <c r="I1843" t="s">
        <v>42</v>
      </c>
      <c r="J1843" t="s">
        <v>22656</v>
      </c>
      <c r="K1843">
        <f>VLOOKUP(F1843,自助机!E:H,4,FALSE)</f>
        <v>700</v>
      </c>
      <c r="L1843" t="str">
        <f t="shared" si="28"/>
        <v/>
      </c>
    </row>
    <row r="1844" spans="1:12" ht="14.25" hidden="1" customHeight="1">
      <c r="A1844" s="16">
        <v>42903</v>
      </c>
      <c r="B1844" s="22">
        <v>0.66782407407407407</v>
      </c>
      <c r="C1844" t="s">
        <v>18435</v>
      </c>
      <c r="D1844" t="s">
        <v>18436</v>
      </c>
      <c r="E1844" s="17">
        <v>258961</v>
      </c>
      <c r="F1844" t="s">
        <v>18437</v>
      </c>
      <c r="G1844" s="17">
        <v>20</v>
      </c>
      <c r="H1844" t="s">
        <v>41</v>
      </c>
      <c r="I1844" t="s">
        <v>42</v>
      </c>
      <c r="J1844" t="s">
        <v>22656</v>
      </c>
      <c r="K1844">
        <f>VLOOKUP(F1844,自助机!E:H,4,FALSE)</f>
        <v>20</v>
      </c>
      <c r="L1844" t="str">
        <f t="shared" si="28"/>
        <v/>
      </c>
    </row>
    <row r="1845" spans="1:12" ht="14.25" hidden="1" customHeight="1">
      <c r="A1845" s="16">
        <v>42903</v>
      </c>
      <c r="B1845" s="22">
        <v>0.67003472222222227</v>
      </c>
      <c r="C1845" t="s">
        <v>17950</v>
      </c>
      <c r="D1845" t="s">
        <v>17951</v>
      </c>
      <c r="E1845" s="17">
        <v>258998</v>
      </c>
      <c r="F1845" t="s">
        <v>18441</v>
      </c>
      <c r="G1845" s="17">
        <v>500</v>
      </c>
      <c r="H1845" t="s">
        <v>41</v>
      </c>
      <c r="I1845" t="s">
        <v>42</v>
      </c>
      <c r="J1845" t="s">
        <v>22656</v>
      </c>
      <c r="K1845">
        <f>VLOOKUP(F1845,自助机!E:H,4,FALSE)</f>
        <v>500</v>
      </c>
      <c r="L1845" t="str">
        <f t="shared" si="28"/>
        <v/>
      </c>
    </row>
    <row r="1846" spans="1:12" ht="14.25" hidden="1" customHeight="1">
      <c r="A1846" s="16">
        <v>42903</v>
      </c>
      <c r="B1846" s="22">
        <v>0.67039351851851858</v>
      </c>
      <c r="C1846" t="s">
        <v>18445</v>
      </c>
      <c r="D1846" t="s">
        <v>18446</v>
      </c>
      <c r="E1846" s="17">
        <v>259015</v>
      </c>
      <c r="F1846" t="s">
        <v>18447</v>
      </c>
      <c r="G1846" s="17">
        <v>500</v>
      </c>
      <c r="H1846" t="s">
        <v>41</v>
      </c>
      <c r="I1846" t="s">
        <v>42</v>
      </c>
      <c r="J1846" t="s">
        <v>22656</v>
      </c>
      <c r="K1846">
        <f>VLOOKUP(F1846,自助机!E:H,4,FALSE)</f>
        <v>500</v>
      </c>
      <c r="L1846" t="str">
        <f t="shared" si="28"/>
        <v/>
      </c>
    </row>
    <row r="1847" spans="1:12" ht="14.25" hidden="1" customHeight="1">
      <c r="A1847" s="16">
        <v>42903</v>
      </c>
      <c r="B1847" s="22">
        <v>0.67726851851851855</v>
      </c>
      <c r="C1847" t="s">
        <v>18395</v>
      </c>
      <c r="D1847" t="s">
        <v>18396</v>
      </c>
      <c r="E1847" s="17">
        <v>259119</v>
      </c>
      <c r="F1847" t="s">
        <v>18451</v>
      </c>
      <c r="G1847" s="17">
        <v>52</v>
      </c>
      <c r="H1847" t="s">
        <v>41</v>
      </c>
      <c r="I1847" t="s">
        <v>42</v>
      </c>
      <c r="J1847" t="s">
        <v>22656</v>
      </c>
      <c r="K1847">
        <f>VLOOKUP(F1847,自助机!E:H,4,FALSE)</f>
        <v>52</v>
      </c>
      <c r="L1847" t="str">
        <f t="shared" si="28"/>
        <v/>
      </c>
    </row>
    <row r="1848" spans="1:12" ht="14.25" hidden="1" customHeight="1">
      <c r="A1848" s="16">
        <v>42903</v>
      </c>
      <c r="B1848" s="22">
        <v>0.67781249999999993</v>
      </c>
      <c r="C1848" t="s">
        <v>18395</v>
      </c>
      <c r="D1848" t="s">
        <v>18396</v>
      </c>
      <c r="E1848" s="17">
        <v>259126</v>
      </c>
      <c r="F1848" t="s">
        <v>18461</v>
      </c>
      <c r="G1848" s="17">
        <v>1</v>
      </c>
      <c r="H1848" t="s">
        <v>41</v>
      </c>
      <c r="I1848" t="s">
        <v>42</v>
      </c>
      <c r="J1848" t="s">
        <v>22656</v>
      </c>
      <c r="K1848">
        <f>VLOOKUP(F1848,自助机!E:H,4,FALSE)</f>
        <v>1</v>
      </c>
      <c r="L1848" t="str">
        <f t="shared" si="28"/>
        <v/>
      </c>
    </row>
    <row r="1849" spans="1:12" ht="14.25" hidden="1" customHeight="1">
      <c r="A1849" s="16">
        <v>42903</v>
      </c>
      <c r="B1849" s="22">
        <v>0.67888888888888888</v>
      </c>
      <c r="C1849" t="s">
        <v>18455</v>
      </c>
      <c r="D1849" t="s">
        <v>18456</v>
      </c>
      <c r="E1849" s="17">
        <v>259142</v>
      </c>
      <c r="F1849" t="s">
        <v>18457</v>
      </c>
      <c r="G1849" s="17">
        <v>500</v>
      </c>
      <c r="H1849" t="s">
        <v>41</v>
      </c>
      <c r="I1849" t="s">
        <v>42</v>
      </c>
      <c r="J1849" t="s">
        <v>22656</v>
      </c>
      <c r="K1849">
        <f>VLOOKUP(F1849,自助机!E:H,4,FALSE)</f>
        <v>500</v>
      </c>
      <c r="L1849" t="str">
        <f t="shared" si="28"/>
        <v/>
      </c>
    </row>
    <row r="1850" spans="1:12" ht="14.25" hidden="1" customHeight="1">
      <c r="A1850" s="16">
        <v>42903</v>
      </c>
      <c r="B1850" s="22">
        <v>0.68090277777777775</v>
      </c>
      <c r="C1850" t="s">
        <v>18465</v>
      </c>
      <c r="D1850" t="s">
        <v>18466</v>
      </c>
      <c r="E1850" s="17">
        <v>259169</v>
      </c>
      <c r="F1850" t="s">
        <v>18467</v>
      </c>
      <c r="G1850" s="17">
        <v>300</v>
      </c>
      <c r="H1850" t="s">
        <v>41</v>
      </c>
      <c r="I1850" t="s">
        <v>42</v>
      </c>
      <c r="J1850" t="s">
        <v>22656</v>
      </c>
      <c r="K1850">
        <f>VLOOKUP(F1850,自助机!E:H,4,FALSE)</f>
        <v>300</v>
      </c>
      <c r="L1850" t="str">
        <f t="shared" si="28"/>
        <v/>
      </c>
    </row>
    <row r="1851" spans="1:12" ht="14.25" hidden="1" customHeight="1">
      <c r="A1851" s="16">
        <v>42903</v>
      </c>
      <c r="B1851" s="22">
        <v>0.68513888888888896</v>
      </c>
      <c r="C1851" t="s">
        <v>18471</v>
      </c>
      <c r="D1851" t="s">
        <v>18472</v>
      </c>
      <c r="E1851" s="17">
        <v>259217</v>
      </c>
      <c r="F1851" t="s">
        <v>18473</v>
      </c>
      <c r="G1851" s="17">
        <v>10</v>
      </c>
      <c r="H1851" t="s">
        <v>41</v>
      </c>
      <c r="I1851" t="s">
        <v>42</v>
      </c>
      <c r="J1851" t="s">
        <v>22656</v>
      </c>
      <c r="K1851">
        <f>VLOOKUP(F1851,自助机!E:H,4,FALSE)</f>
        <v>10</v>
      </c>
      <c r="L1851" t="str">
        <f t="shared" si="28"/>
        <v/>
      </c>
    </row>
    <row r="1852" spans="1:12" ht="14.25" hidden="1" customHeight="1">
      <c r="A1852" s="16">
        <v>42903</v>
      </c>
      <c r="B1852" s="22">
        <v>0.68668981481481473</v>
      </c>
      <c r="C1852" t="s">
        <v>18264</v>
      </c>
      <c r="D1852" t="s">
        <v>18265</v>
      </c>
      <c r="E1852" s="17">
        <v>259224</v>
      </c>
      <c r="F1852" t="s">
        <v>18477</v>
      </c>
      <c r="G1852" s="17">
        <v>300</v>
      </c>
      <c r="H1852" t="s">
        <v>41</v>
      </c>
      <c r="I1852" t="s">
        <v>42</v>
      </c>
      <c r="J1852" t="s">
        <v>22656</v>
      </c>
      <c r="K1852">
        <f>VLOOKUP(F1852,自助机!E:H,4,FALSE)</f>
        <v>300</v>
      </c>
      <c r="L1852" t="str">
        <f t="shared" si="28"/>
        <v/>
      </c>
    </row>
    <row r="1853" spans="1:12" ht="14.25" hidden="1" customHeight="1">
      <c r="A1853" s="16">
        <v>42903</v>
      </c>
      <c r="B1853" s="22">
        <v>0.6890856481481481</v>
      </c>
      <c r="C1853" t="s">
        <v>17830</v>
      </c>
      <c r="D1853" t="s">
        <v>17831</v>
      </c>
      <c r="E1853" s="17">
        <v>259252</v>
      </c>
      <c r="F1853" t="s">
        <v>18481</v>
      </c>
      <c r="G1853" s="17">
        <v>50</v>
      </c>
      <c r="H1853" t="s">
        <v>41</v>
      </c>
      <c r="I1853" t="s">
        <v>42</v>
      </c>
      <c r="J1853" t="s">
        <v>22656</v>
      </c>
      <c r="K1853">
        <f>VLOOKUP(F1853,自助机!E:H,4,FALSE)</f>
        <v>50</v>
      </c>
      <c r="L1853" t="str">
        <f t="shared" si="28"/>
        <v/>
      </c>
    </row>
    <row r="1854" spans="1:12" ht="14.25" hidden="1" customHeight="1">
      <c r="A1854" s="16">
        <v>42903</v>
      </c>
      <c r="B1854" s="22">
        <v>0.69149305555555562</v>
      </c>
      <c r="C1854" t="s">
        <v>18485</v>
      </c>
      <c r="D1854" t="s">
        <v>18486</v>
      </c>
      <c r="E1854" s="17">
        <v>259274</v>
      </c>
      <c r="F1854" t="s">
        <v>18487</v>
      </c>
      <c r="G1854" s="17">
        <v>100</v>
      </c>
      <c r="H1854" t="s">
        <v>41</v>
      </c>
      <c r="I1854" t="s">
        <v>42</v>
      </c>
      <c r="J1854" t="s">
        <v>22656</v>
      </c>
      <c r="K1854">
        <f>VLOOKUP(F1854,自助机!E:H,4,FALSE)</f>
        <v>100</v>
      </c>
      <c r="L1854" t="str">
        <f t="shared" si="28"/>
        <v/>
      </c>
    </row>
    <row r="1855" spans="1:12" ht="14.25" hidden="1" customHeight="1">
      <c r="A1855" s="16">
        <v>42903</v>
      </c>
      <c r="B1855" s="22">
        <v>0.70218749999999996</v>
      </c>
      <c r="C1855" t="s">
        <v>18465</v>
      </c>
      <c r="D1855" t="s">
        <v>18466</v>
      </c>
      <c r="E1855" s="17">
        <v>259355</v>
      </c>
      <c r="F1855" t="s">
        <v>18491</v>
      </c>
      <c r="G1855" s="17">
        <v>500</v>
      </c>
      <c r="H1855" t="s">
        <v>41</v>
      </c>
      <c r="I1855" t="s">
        <v>42</v>
      </c>
      <c r="J1855" t="s">
        <v>22656</v>
      </c>
      <c r="K1855">
        <f>VLOOKUP(F1855,自助机!E:H,4,FALSE)</f>
        <v>500</v>
      </c>
      <c r="L1855" t="str">
        <f t="shared" si="28"/>
        <v/>
      </c>
    </row>
    <row r="1856" spans="1:12" ht="14.25" hidden="1" customHeight="1">
      <c r="A1856" s="16">
        <v>42903</v>
      </c>
      <c r="B1856" s="22">
        <v>0.70486111111111116</v>
      </c>
      <c r="C1856" t="s">
        <v>92</v>
      </c>
      <c r="D1856" t="s">
        <v>93</v>
      </c>
      <c r="E1856" s="17">
        <v>259380</v>
      </c>
      <c r="G1856" s="17">
        <v>1854</v>
      </c>
      <c r="H1856" t="s">
        <v>41</v>
      </c>
      <c r="I1856" t="s">
        <v>42</v>
      </c>
      <c r="J1856" t="s">
        <v>22657</v>
      </c>
      <c r="K1856" t="e">
        <f>VLOOKUP(F1856,自助机!E:H,4,FALSE)</f>
        <v>#N/A</v>
      </c>
      <c r="L1856" t="e">
        <f t="shared" si="28"/>
        <v>#N/A</v>
      </c>
    </row>
    <row r="1857" spans="1:12" ht="14.25" hidden="1" customHeight="1">
      <c r="A1857" s="16">
        <v>42903</v>
      </c>
      <c r="B1857" s="22">
        <v>0.70804398148148151</v>
      </c>
      <c r="C1857" t="s">
        <v>18495</v>
      </c>
      <c r="D1857" t="s">
        <v>18496</v>
      </c>
      <c r="E1857" s="17">
        <v>259404</v>
      </c>
      <c r="F1857" t="s">
        <v>18497</v>
      </c>
      <c r="G1857" s="17">
        <v>20</v>
      </c>
      <c r="H1857" t="s">
        <v>41</v>
      </c>
      <c r="I1857" t="s">
        <v>42</v>
      </c>
      <c r="J1857" t="s">
        <v>22656</v>
      </c>
      <c r="K1857">
        <f>VLOOKUP(F1857,自助机!E:H,4,FALSE)</f>
        <v>20</v>
      </c>
      <c r="L1857" t="str">
        <f t="shared" si="28"/>
        <v/>
      </c>
    </row>
    <row r="1858" spans="1:12" ht="14.25" hidden="1" customHeight="1">
      <c r="A1858" s="16">
        <v>42903</v>
      </c>
      <c r="B1858" s="22">
        <v>0.70890046296296294</v>
      </c>
      <c r="C1858" t="s">
        <v>18485</v>
      </c>
      <c r="D1858" t="s">
        <v>18486</v>
      </c>
      <c r="E1858" s="17">
        <v>259411</v>
      </c>
      <c r="F1858" t="s">
        <v>18501</v>
      </c>
      <c r="G1858" s="17">
        <v>180</v>
      </c>
      <c r="H1858" t="s">
        <v>41</v>
      </c>
      <c r="I1858" t="s">
        <v>42</v>
      </c>
      <c r="J1858" t="s">
        <v>22656</v>
      </c>
      <c r="K1858">
        <f>VLOOKUP(F1858,自助机!E:H,4,FALSE)</f>
        <v>180</v>
      </c>
      <c r="L1858" t="str">
        <f t="shared" si="28"/>
        <v/>
      </c>
    </row>
    <row r="1859" spans="1:12" ht="14.25" hidden="1" customHeight="1">
      <c r="A1859" s="16">
        <v>42903</v>
      </c>
      <c r="B1859" s="22">
        <v>0.71756944444444448</v>
      </c>
      <c r="C1859" t="s">
        <v>18324</v>
      </c>
      <c r="D1859" t="s">
        <v>18325</v>
      </c>
      <c r="E1859" s="17">
        <v>259483</v>
      </c>
      <c r="F1859" t="s">
        <v>18505</v>
      </c>
      <c r="G1859" s="17">
        <v>100</v>
      </c>
      <c r="H1859" t="s">
        <v>41</v>
      </c>
      <c r="I1859" t="s">
        <v>42</v>
      </c>
      <c r="J1859" t="s">
        <v>22656</v>
      </c>
      <c r="K1859">
        <f>VLOOKUP(F1859,自助机!E:H,4,FALSE)</f>
        <v>100</v>
      </c>
      <c r="L1859" t="str">
        <f t="shared" ref="L1859:L1922" si="29">IF(K1859=G1859,"",1)</f>
        <v/>
      </c>
    </row>
    <row r="1860" spans="1:12" ht="14.25" hidden="1" customHeight="1">
      <c r="A1860" s="16">
        <v>42903</v>
      </c>
      <c r="B1860" s="22">
        <v>0.7238310185185185</v>
      </c>
      <c r="C1860" t="s">
        <v>18509</v>
      </c>
      <c r="D1860" t="s">
        <v>18510</v>
      </c>
      <c r="E1860" s="17">
        <v>259527</v>
      </c>
      <c r="F1860" t="s">
        <v>18511</v>
      </c>
      <c r="G1860" s="17">
        <v>200</v>
      </c>
      <c r="H1860" t="s">
        <v>41</v>
      </c>
      <c r="I1860" t="s">
        <v>42</v>
      </c>
      <c r="J1860" t="s">
        <v>22656</v>
      </c>
      <c r="K1860">
        <f>VLOOKUP(F1860,自助机!E:H,4,FALSE)</f>
        <v>200</v>
      </c>
      <c r="L1860" t="str">
        <f t="shared" si="29"/>
        <v/>
      </c>
    </row>
    <row r="1861" spans="1:12" ht="14.25" hidden="1" customHeight="1">
      <c r="A1861" s="16">
        <v>42903</v>
      </c>
      <c r="B1861" s="22">
        <v>0.72410879629629632</v>
      </c>
      <c r="C1861" t="s">
        <v>18377</v>
      </c>
      <c r="D1861" t="s">
        <v>18378</v>
      </c>
      <c r="E1861" s="17">
        <v>259530</v>
      </c>
      <c r="F1861" t="s">
        <v>18515</v>
      </c>
      <c r="G1861" s="17">
        <v>3</v>
      </c>
      <c r="H1861" t="s">
        <v>41</v>
      </c>
      <c r="I1861" t="s">
        <v>42</v>
      </c>
      <c r="J1861" t="s">
        <v>22656</v>
      </c>
      <c r="K1861">
        <f>VLOOKUP(F1861,自助机!E:H,4,FALSE)</f>
        <v>3</v>
      </c>
      <c r="L1861" t="str">
        <f t="shared" si="29"/>
        <v/>
      </c>
    </row>
    <row r="1862" spans="1:12" ht="14.25" hidden="1" customHeight="1">
      <c r="A1862" s="16">
        <v>42903</v>
      </c>
      <c r="B1862" s="22">
        <v>0.74165509259259255</v>
      </c>
      <c r="C1862" t="s">
        <v>18306</v>
      </c>
      <c r="D1862" t="s">
        <v>18307</v>
      </c>
      <c r="E1862" s="17">
        <v>259596</v>
      </c>
      <c r="F1862" t="s">
        <v>18519</v>
      </c>
      <c r="G1862" s="17">
        <v>200</v>
      </c>
      <c r="H1862" t="s">
        <v>41</v>
      </c>
      <c r="I1862" t="s">
        <v>42</v>
      </c>
      <c r="J1862" t="s">
        <v>22656</v>
      </c>
      <c r="K1862">
        <f>VLOOKUP(F1862,自助机!E:H,4,FALSE)</f>
        <v>200</v>
      </c>
      <c r="L1862" t="str">
        <f t="shared" si="29"/>
        <v/>
      </c>
    </row>
    <row r="1863" spans="1:12" ht="14.25" hidden="1" customHeight="1">
      <c r="A1863" s="16">
        <v>42903</v>
      </c>
      <c r="B1863" s="22">
        <v>0.74971064814814825</v>
      </c>
      <c r="C1863" t="s">
        <v>18523</v>
      </c>
      <c r="D1863" t="s">
        <v>18524</v>
      </c>
      <c r="E1863" s="17">
        <v>259623</v>
      </c>
      <c r="F1863" t="s">
        <v>18525</v>
      </c>
      <c r="G1863" s="17">
        <v>200</v>
      </c>
      <c r="H1863" t="s">
        <v>41</v>
      </c>
      <c r="I1863" t="s">
        <v>42</v>
      </c>
      <c r="J1863" t="s">
        <v>22656</v>
      </c>
      <c r="K1863">
        <f>VLOOKUP(F1863,自助机!E:H,4,FALSE)</f>
        <v>200</v>
      </c>
      <c r="L1863" t="str">
        <f t="shared" si="29"/>
        <v/>
      </c>
    </row>
    <row r="1864" spans="1:12" ht="14.25" hidden="1" customHeight="1">
      <c r="A1864" s="16">
        <v>42903</v>
      </c>
      <c r="B1864" s="22">
        <v>0.78620370370370374</v>
      </c>
      <c r="C1864" t="s">
        <v>18529</v>
      </c>
      <c r="D1864" t="s">
        <v>18530</v>
      </c>
      <c r="E1864" s="17">
        <v>259701</v>
      </c>
      <c r="F1864" t="s">
        <v>18531</v>
      </c>
      <c r="G1864" s="17">
        <v>2000</v>
      </c>
      <c r="H1864" t="s">
        <v>41</v>
      </c>
      <c r="I1864" t="s">
        <v>42</v>
      </c>
      <c r="J1864" t="s">
        <v>22656</v>
      </c>
      <c r="K1864">
        <f>VLOOKUP(F1864,自助机!E:H,4,FALSE)</f>
        <v>2000</v>
      </c>
      <c r="L1864" t="str">
        <f t="shared" si="29"/>
        <v/>
      </c>
    </row>
    <row r="1865" spans="1:12" ht="14.25" hidden="1" customHeight="1">
      <c r="A1865" s="16">
        <v>42903</v>
      </c>
      <c r="B1865" s="22">
        <v>0.79834490740740749</v>
      </c>
      <c r="C1865" t="s">
        <v>18535</v>
      </c>
      <c r="D1865" t="s">
        <v>18536</v>
      </c>
      <c r="E1865" s="17">
        <v>259719</v>
      </c>
      <c r="F1865" t="s">
        <v>18537</v>
      </c>
      <c r="G1865" s="17">
        <v>20</v>
      </c>
      <c r="H1865" t="s">
        <v>41</v>
      </c>
      <c r="I1865" t="s">
        <v>42</v>
      </c>
      <c r="J1865" t="s">
        <v>22656</v>
      </c>
      <c r="K1865">
        <f>VLOOKUP(F1865,自助机!E:H,4,FALSE)</f>
        <v>20</v>
      </c>
      <c r="L1865" t="str">
        <f t="shared" si="29"/>
        <v/>
      </c>
    </row>
    <row r="1866" spans="1:12" ht="14.25" hidden="1" customHeight="1">
      <c r="A1866" s="16">
        <v>42903</v>
      </c>
      <c r="B1866" s="22">
        <v>0.82976851851851852</v>
      </c>
      <c r="C1866" t="s">
        <v>18529</v>
      </c>
      <c r="D1866" t="s">
        <v>18530</v>
      </c>
      <c r="E1866" s="17">
        <v>259799</v>
      </c>
      <c r="F1866" t="s">
        <v>18541</v>
      </c>
      <c r="G1866" s="17">
        <v>3000</v>
      </c>
      <c r="H1866" t="s">
        <v>41</v>
      </c>
      <c r="I1866" t="s">
        <v>42</v>
      </c>
      <c r="J1866" t="s">
        <v>22656</v>
      </c>
      <c r="K1866">
        <f>VLOOKUP(F1866,自助机!E:H,4,FALSE)</f>
        <v>3000</v>
      </c>
      <c r="L1866" t="str">
        <f t="shared" si="29"/>
        <v/>
      </c>
    </row>
    <row r="1867" spans="1:12" ht="14.25" hidden="1" customHeight="1">
      <c r="A1867" s="16">
        <v>42903</v>
      </c>
      <c r="B1867" s="22">
        <v>0.84815972222222225</v>
      </c>
      <c r="C1867" t="s">
        <v>18545</v>
      </c>
      <c r="D1867" t="s">
        <v>18546</v>
      </c>
      <c r="E1867" s="17">
        <v>259831</v>
      </c>
      <c r="F1867" t="s">
        <v>18547</v>
      </c>
      <c r="G1867" s="17">
        <v>1000</v>
      </c>
      <c r="H1867" t="s">
        <v>41</v>
      </c>
      <c r="I1867" t="s">
        <v>42</v>
      </c>
      <c r="J1867" t="s">
        <v>22656</v>
      </c>
      <c r="K1867">
        <f>VLOOKUP(F1867,自助机!E:H,4,FALSE)</f>
        <v>1000</v>
      </c>
      <c r="L1867" t="str">
        <f t="shared" si="29"/>
        <v/>
      </c>
    </row>
    <row r="1868" spans="1:12" ht="14.25" hidden="1" customHeight="1">
      <c r="A1868" s="16">
        <v>42903</v>
      </c>
      <c r="B1868" s="22">
        <v>0.86392361111111116</v>
      </c>
      <c r="C1868" t="s">
        <v>18551</v>
      </c>
      <c r="D1868" t="s">
        <v>18552</v>
      </c>
      <c r="E1868" s="17">
        <v>259878</v>
      </c>
      <c r="F1868" t="s">
        <v>18553</v>
      </c>
      <c r="G1868" s="17">
        <v>130</v>
      </c>
      <c r="H1868" t="s">
        <v>41</v>
      </c>
      <c r="I1868" t="s">
        <v>42</v>
      </c>
      <c r="J1868" t="s">
        <v>22656</v>
      </c>
      <c r="K1868">
        <f>VLOOKUP(F1868,自助机!E:H,4,FALSE)</f>
        <v>130</v>
      </c>
      <c r="L1868" t="str">
        <f t="shared" si="29"/>
        <v/>
      </c>
    </row>
    <row r="1869" spans="1:12" ht="14.25" hidden="1" customHeight="1">
      <c r="A1869" s="16">
        <v>42903</v>
      </c>
      <c r="B1869" s="22">
        <v>0.86456018518518529</v>
      </c>
      <c r="C1869" t="s">
        <v>18551</v>
      </c>
      <c r="D1869" t="s">
        <v>18552</v>
      </c>
      <c r="E1869" s="17">
        <v>259883</v>
      </c>
      <c r="F1869" t="s">
        <v>18557</v>
      </c>
      <c r="G1869" s="17">
        <v>3</v>
      </c>
      <c r="H1869" t="s">
        <v>41</v>
      </c>
      <c r="I1869" t="s">
        <v>42</v>
      </c>
      <c r="J1869" t="s">
        <v>22656</v>
      </c>
      <c r="K1869">
        <f>VLOOKUP(F1869,自助机!E:H,4,FALSE)</f>
        <v>3</v>
      </c>
      <c r="L1869" t="str">
        <f t="shared" si="29"/>
        <v/>
      </c>
    </row>
    <row r="1870" spans="1:12" ht="14.25" hidden="1" customHeight="1">
      <c r="A1870" s="16">
        <v>42903</v>
      </c>
      <c r="B1870" s="22">
        <v>0.87008101851851849</v>
      </c>
      <c r="C1870" t="s">
        <v>18551</v>
      </c>
      <c r="D1870" t="s">
        <v>18552</v>
      </c>
      <c r="E1870" s="17">
        <v>259901</v>
      </c>
      <c r="F1870" t="s">
        <v>18561</v>
      </c>
      <c r="G1870" s="17">
        <v>100</v>
      </c>
      <c r="H1870" t="s">
        <v>41</v>
      </c>
      <c r="I1870" t="s">
        <v>42</v>
      </c>
      <c r="J1870" t="s">
        <v>22656</v>
      </c>
      <c r="K1870">
        <f>VLOOKUP(F1870,自助机!E:H,4,FALSE)</f>
        <v>100</v>
      </c>
      <c r="L1870" t="str">
        <f t="shared" si="29"/>
        <v/>
      </c>
    </row>
    <row r="1871" spans="1:12" ht="14.25" hidden="1" customHeight="1">
      <c r="A1871" s="16">
        <v>42903</v>
      </c>
      <c r="B1871" s="22">
        <v>0.9566782407407407</v>
      </c>
      <c r="C1871" t="s">
        <v>18565</v>
      </c>
      <c r="D1871" t="s">
        <v>18566</v>
      </c>
      <c r="E1871" s="17">
        <v>260060</v>
      </c>
      <c r="F1871" t="s">
        <v>18567</v>
      </c>
      <c r="G1871" s="17">
        <v>500</v>
      </c>
      <c r="H1871" t="s">
        <v>41</v>
      </c>
      <c r="I1871" t="s">
        <v>42</v>
      </c>
      <c r="J1871" t="s">
        <v>22656</v>
      </c>
      <c r="K1871">
        <f>VLOOKUP(F1871,自助机!E:H,4,FALSE)</f>
        <v>500</v>
      </c>
      <c r="L1871" t="str">
        <f t="shared" si="29"/>
        <v/>
      </c>
    </row>
    <row r="1872" spans="1:12" ht="14.25" hidden="1" customHeight="1">
      <c r="A1872" s="16">
        <v>42904</v>
      </c>
      <c r="B1872" s="22">
        <v>0.10707175925925926</v>
      </c>
      <c r="C1872" t="s">
        <v>18571</v>
      </c>
      <c r="D1872" t="s">
        <v>18572</v>
      </c>
      <c r="E1872" s="17">
        <v>260253</v>
      </c>
      <c r="F1872" t="s">
        <v>18573</v>
      </c>
      <c r="G1872" s="17">
        <v>300</v>
      </c>
      <c r="H1872" t="s">
        <v>41</v>
      </c>
      <c r="I1872" t="s">
        <v>42</v>
      </c>
      <c r="J1872" t="s">
        <v>22656</v>
      </c>
      <c r="K1872">
        <f>VLOOKUP(F1872,自助机!E:H,4,FALSE)</f>
        <v>300</v>
      </c>
      <c r="L1872" t="str">
        <f t="shared" si="29"/>
        <v/>
      </c>
    </row>
    <row r="1873" spans="1:12" ht="14.25" hidden="1" customHeight="1">
      <c r="A1873" s="16">
        <v>42904</v>
      </c>
      <c r="B1873" s="22">
        <v>0.3144791666666667</v>
      </c>
      <c r="C1873" t="s">
        <v>18577</v>
      </c>
      <c r="D1873" t="s">
        <v>18578</v>
      </c>
      <c r="E1873" s="17">
        <v>260381</v>
      </c>
      <c r="F1873" t="s">
        <v>18579</v>
      </c>
      <c r="G1873" s="17">
        <v>20</v>
      </c>
      <c r="H1873" t="s">
        <v>41</v>
      </c>
      <c r="I1873" t="s">
        <v>42</v>
      </c>
      <c r="J1873" t="s">
        <v>22656</v>
      </c>
      <c r="K1873">
        <f>VLOOKUP(F1873,自助机!E:H,4,FALSE)</f>
        <v>20</v>
      </c>
      <c r="L1873" t="str">
        <f t="shared" si="29"/>
        <v/>
      </c>
    </row>
    <row r="1874" spans="1:12" ht="14.25" hidden="1" customHeight="1">
      <c r="A1874" s="16">
        <v>42904</v>
      </c>
      <c r="B1874" s="22">
        <v>0.31520833333333331</v>
      </c>
      <c r="C1874" t="s">
        <v>165</v>
      </c>
      <c r="D1874" t="s">
        <v>166</v>
      </c>
      <c r="E1874" s="17">
        <v>260384</v>
      </c>
      <c r="F1874" t="s">
        <v>18583</v>
      </c>
      <c r="G1874" s="17">
        <v>1</v>
      </c>
      <c r="H1874" t="s">
        <v>41</v>
      </c>
      <c r="I1874" t="s">
        <v>42</v>
      </c>
      <c r="J1874" t="s">
        <v>22656</v>
      </c>
      <c r="K1874">
        <f>VLOOKUP(F1874,自助机!E:H,4,FALSE)</f>
        <v>1</v>
      </c>
      <c r="L1874" t="str">
        <f t="shared" si="29"/>
        <v/>
      </c>
    </row>
    <row r="1875" spans="1:12" ht="14.25" hidden="1" customHeight="1">
      <c r="A1875" s="16">
        <v>42904</v>
      </c>
      <c r="B1875" s="22">
        <v>0.35218750000000004</v>
      </c>
      <c r="C1875" t="s">
        <v>18587</v>
      </c>
      <c r="D1875" t="s">
        <v>18588</v>
      </c>
      <c r="E1875" s="17">
        <v>260506</v>
      </c>
      <c r="F1875" t="s">
        <v>18589</v>
      </c>
      <c r="G1875" s="17">
        <v>500</v>
      </c>
      <c r="H1875" t="s">
        <v>41</v>
      </c>
      <c r="I1875" t="s">
        <v>42</v>
      </c>
      <c r="J1875" t="s">
        <v>22656</v>
      </c>
      <c r="K1875">
        <f>VLOOKUP(F1875,自助机!E:H,4,FALSE)</f>
        <v>500</v>
      </c>
      <c r="L1875" t="str">
        <f t="shared" si="29"/>
        <v/>
      </c>
    </row>
    <row r="1876" spans="1:12" ht="14.25" hidden="1" customHeight="1">
      <c r="A1876" s="16">
        <v>42904</v>
      </c>
      <c r="B1876" s="22">
        <v>0.37366898148148148</v>
      </c>
      <c r="C1876" t="s">
        <v>18593</v>
      </c>
      <c r="D1876" t="s">
        <v>18594</v>
      </c>
      <c r="E1876" s="17">
        <v>260668</v>
      </c>
      <c r="F1876" t="s">
        <v>18595</v>
      </c>
      <c r="G1876" s="17">
        <v>500</v>
      </c>
      <c r="H1876" t="s">
        <v>41</v>
      </c>
      <c r="I1876" t="s">
        <v>42</v>
      </c>
      <c r="J1876" t="s">
        <v>22656</v>
      </c>
      <c r="K1876">
        <f>VLOOKUP(F1876,自助机!E:H,4,FALSE)</f>
        <v>500</v>
      </c>
      <c r="L1876" t="str">
        <f t="shared" si="29"/>
        <v/>
      </c>
    </row>
    <row r="1877" spans="1:12" ht="14.25" hidden="1" customHeight="1">
      <c r="A1877" s="16">
        <v>42904</v>
      </c>
      <c r="B1877" s="22">
        <v>0.37983796296296296</v>
      </c>
      <c r="C1877" t="s">
        <v>18599</v>
      </c>
      <c r="D1877" t="s">
        <v>18600</v>
      </c>
      <c r="E1877" s="17">
        <v>260730</v>
      </c>
      <c r="F1877" t="s">
        <v>18601</v>
      </c>
      <c r="G1877" s="17">
        <v>1000</v>
      </c>
      <c r="H1877" t="s">
        <v>41</v>
      </c>
      <c r="I1877" t="s">
        <v>42</v>
      </c>
      <c r="J1877" t="s">
        <v>22656</v>
      </c>
      <c r="K1877">
        <f>VLOOKUP(F1877,自助机!E:H,4,FALSE)</f>
        <v>1000</v>
      </c>
      <c r="L1877" t="str">
        <f t="shared" si="29"/>
        <v/>
      </c>
    </row>
    <row r="1878" spans="1:12" ht="14.25" hidden="1" customHeight="1">
      <c r="A1878" s="16">
        <v>42904</v>
      </c>
      <c r="B1878" s="22">
        <v>0.41092592592592592</v>
      </c>
      <c r="C1878" t="s">
        <v>18605</v>
      </c>
      <c r="D1878" t="s">
        <v>18606</v>
      </c>
      <c r="E1878" s="17">
        <v>261014</v>
      </c>
      <c r="F1878" t="s">
        <v>18607</v>
      </c>
      <c r="G1878" s="17">
        <v>200</v>
      </c>
      <c r="H1878" t="s">
        <v>41</v>
      </c>
      <c r="I1878" t="s">
        <v>42</v>
      </c>
      <c r="J1878" t="s">
        <v>22656</v>
      </c>
      <c r="K1878">
        <f>VLOOKUP(F1878,自助机!E:H,4,FALSE)</f>
        <v>200</v>
      </c>
      <c r="L1878" t="str">
        <f t="shared" si="29"/>
        <v/>
      </c>
    </row>
    <row r="1879" spans="1:12" ht="14.25" hidden="1" customHeight="1">
      <c r="A1879" s="16">
        <v>42904</v>
      </c>
      <c r="B1879" s="22">
        <v>0.42335648148148147</v>
      </c>
      <c r="C1879" t="s">
        <v>492</v>
      </c>
      <c r="D1879" t="s">
        <v>493</v>
      </c>
      <c r="E1879" s="17">
        <v>261129</v>
      </c>
      <c r="F1879" t="s">
        <v>18611</v>
      </c>
      <c r="G1879" s="17">
        <v>200</v>
      </c>
      <c r="H1879" t="s">
        <v>41</v>
      </c>
      <c r="I1879" t="s">
        <v>42</v>
      </c>
      <c r="J1879" t="s">
        <v>22656</v>
      </c>
      <c r="K1879">
        <f>VLOOKUP(F1879,自助机!E:H,4,FALSE)</f>
        <v>200</v>
      </c>
      <c r="L1879" t="str">
        <f t="shared" si="29"/>
        <v/>
      </c>
    </row>
    <row r="1880" spans="1:12" ht="14.25" hidden="1" customHeight="1">
      <c r="A1880" s="16">
        <v>42904</v>
      </c>
      <c r="B1880" s="22">
        <v>0.43568287037037035</v>
      </c>
      <c r="C1880" t="s">
        <v>18615</v>
      </c>
      <c r="D1880" t="s">
        <v>18616</v>
      </c>
      <c r="E1880" s="17">
        <v>261265</v>
      </c>
      <c r="F1880" t="s">
        <v>18617</v>
      </c>
      <c r="G1880" s="17">
        <v>1000</v>
      </c>
      <c r="H1880" t="s">
        <v>41</v>
      </c>
      <c r="I1880" t="s">
        <v>42</v>
      </c>
      <c r="J1880" t="s">
        <v>22656</v>
      </c>
      <c r="K1880">
        <f>VLOOKUP(F1880,自助机!E:H,4,FALSE)</f>
        <v>1000</v>
      </c>
      <c r="L1880" t="str">
        <f t="shared" si="29"/>
        <v/>
      </c>
    </row>
    <row r="1881" spans="1:12" ht="14.25" hidden="1" customHeight="1">
      <c r="A1881" s="16">
        <v>42904</v>
      </c>
      <c r="B1881" s="22">
        <v>0.43656249999999996</v>
      </c>
      <c r="C1881" t="s">
        <v>244</v>
      </c>
      <c r="D1881" t="s">
        <v>245</v>
      </c>
      <c r="E1881" s="17">
        <v>261277</v>
      </c>
      <c r="F1881" t="s">
        <v>18621</v>
      </c>
      <c r="G1881" s="17">
        <v>1000</v>
      </c>
      <c r="H1881" t="s">
        <v>41</v>
      </c>
      <c r="I1881" t="s">
        <v>42</v>
      </c>
      <c r="J1881" t="s">
        <v>22656</v>
      </c>
      <c r="K1881">
        <f>VLOOKUP(F1881,自助机!E:H,4,FALSE)</f>
        <v>1000</v>
      </c>
      <c r="L1881" t="str">
        <f t="shared" si="29"/>
        <v/>
      </c>
    </row>
    <row r="1882" spans="1:12" ht="14.25" hidden="1" customHeight="1">
      <c r="A1882" s="16">
        <v>42904</v>
      </c>
      <c r="B1882" s="22">
        <v>0.44026620370370373</v>
      </c>
      <c r="C1882" t="s">
        <v>18625</v>
      </c>
      <c r="D1882" t="s">
        <v>18626</v>
      </c>
      <c r="E1882" s="17">
        <v>261320</v>
      </c>
      <c r="F1882" t="s">
        <v>18627</v>
      </c>
      <c r="G1882" s="17">
        <v>20</v>
      </c>
      <c r="H1882" t="s">
        <v>41</v>
      </c>
      <c r="I1882" t="s">
        <v>42</v>
      </c>
      <c r="J1882" t="s">
        <v>22656</v>
      </c>
      <c r="K1882">
        <f>VLOOKUP(F1882,自助机!E:H,4,FALSE)</f>
        <v>20</v>
      </c>
      <c r="L1882" t="str">
        <f t="shared" si="29"/>
        <v/>
      </c>
    </row>
    <row r="1883" spans="1:12" ht="14.25" hidden="1" customHeight="1">
      <c r="A1883" s="16">
        <v>42904</v>
      </c>
      <c r="B1883" s="22">
        <v>0.44398148148148148</v>
      </c>
      <c r="C1883" t="s">
        <v>18631</v>
      </c>
      <c r="D1883" t="s">
        <v>18632</v>
      </c>
      <c r="E1883" s="17">
        <v>261368</v>
      </c>
      <c r="F1883" t="s">
        <v>18633</v>
      </c>
      <c r="G1883" s="17">
        <v>100</v>
      </c>
      <c r="H1883" t="s">
        <v>41</v>
      </c>
      <c r="I1883" t="s">
        <v>42</v>
      </c>
      <c r="J1883" t="s">
        <v>22656</v>
      </c>
      <c r="K1883">
        <f>VLOOKUP(F1883,自助机!E:H,4,FALSE)</f>
        <v>100</v>
      </c>
      <c r="L1883" t="str">
        <f t="shared" si="29"/>
        <v/>
      </c>
    </row>
    <row r="1884" spans="1:12" ht="14.25" hidden="1" customHeight="1">
      <c r="A1884" s="16">
        <v>42904</v>
      </c>
      <c r="B1884" s="22">
        <v>0.44430555555555556</v>
      </c>
      <c r="C1884" t="s">
        <v>18637</v>
      </c>
      <c r="D1884" t="s">
        <v>18638</v>
      </c>
      <c r="E1884" s="17">
        <v>261371</v>
      </c>
      <c r="F1884" t="s">
        <v>18639</v>
      </c>
      <c r="G1884" s="17">
        <v>200</v>
      </c>
      <c r="H1884" t="s">
        <v>41</v>
      </c>
      <c r="I1884" t="s">
        <v>42</v>
      </c>
      <c r="J1884" t="s">
        <v>22656</v>
      </c>
      <c r="K1884">
        <f>VLOOKUP(F1884,自助机!E:H,4,FALSE)</f>
        <v>200</v>
      </c>
      <c r="L1884" t="str">
        <f t="shared" si="29"/>
        <v/>
      </c>
    </row>
    <row r="1885" spans="1:12" ht="14.25" hidden="1" customHeight="1">
      <c r="A1885" s="16">
        <v>42904</v>
      </c>
      <c r="B1885" s="22">
        <v>0.45057870370370368</v>
      </c>
      <c r="C1885" t="s">
        <v>530</v>
      </c>
      <c r="D1885" t="s">
        <v>531</v>
      </c>
      <c r="E1885" s="17">
        <v>261434</v>
      </c>
      <c r="F1885" t="s">
        <v>18643</v>
      </c>
      <c r="G1885" s="17">
        <v>5000</v>
      </c>
      <c r="H1885" t="s">
        <v>41</v>
      </c>
      <c r="I1885" t="s">
        <v>42</v>
      </c>
      <c r="J1885" t="s">
        <v>22656</v>
      </c>
      <c r="K1885">
        <f>VLOOKUP(F1885,自助机!E:H,4,FALSE)</f>
        <v>5000</v>
      </c>
      <c r="L1885" t="str">
        <f t="shared" si="29"/>
        <v/>
      </c>
    </row>
    <row r="1886" spans="1:12" ht="14.25" hidden="1" customHeight="1">
      <c r="A1886" s="16">
        <v>42904</v>
      </c>
      <c r="B1886" s="22">
        <v>0.45534722222222218</v>
      </c>
      <c r="C1886" t="s">
        <v>18647</v>
      </c>
      <c r="D1886" t="s">
        <v>18648</v>
      </c>
      <c r="E1886" s="17">
        <v>261469</v>
      </c>
      <c r="F1886" t="s">
        <v>18649</v>
      </c>
      <c r="G1886" s="17">
        <v>200</v>
      </c>
      <c r="H1886" t="s">
        <v>41</v>
      </c>
      <c r="I1886" t="s">
        <v>42</v>
      </c>
      <c r="J1886" t="s">
        <v>22656</v>
      </c>
      <c r="K1886">
        <f>VLOOKUP(F1886,自助机!E:H,4,FALSE)</f>
        <v>200</v>
      </c>
      <c r="L1886" t="str">
        <f t="shared" si="29"/>
        <v/>
      </c>
    </row>
    <row r="1887" spans="1:12" ht="14.25" hidden="1" customHeight="1">
      <c r="A1887" s="16">
        <v>42904</v>
      </c>
      <c r="B1887" s="22">
        <v>0.45879629629629631</v>
      </c>
      <c r="C1887" t="s">
        <v>18653</v>
      </c>
      <c r="D1887" t="s">
        <v>18654</v>
      </c>
      <c r="E1887" s="17">
        <v>261495</v>
      </c>
      <c r="F1887" t="s">
        <v>18655</v>
      </c>
      <c r="G1887" s="17">
        <v>500</v>
      </c>
      <c r="H1887" t="s">
        <v>41</v>
      </c>
      <c r="I1887" t="s">
        <v>42</v>
      </c>
      <c r="J1887" t="s">
        <v>22656</v>
      </c>
      <c r="K1887">
        <f>VLOOKUP(F1887,自助机!E:H,4,FALSE)</f>
        <v>500</v>
      </c>
      <c r="L1887" t="str">
        <f t="shared" si="29"/>
        <v/>
      </c>
    </row>
    <row r="1888" spans="1:12" ht="14.25" hidden="1" customHeight="1">
      <c r="A1888" s="16">
        <v>42904</v>
      </c>
      <c r="B1888" s="22">
        <v>0.46645833333333336</v>
      </c>
      <c r="C1888" t="s">
        <v>18659</v>
      </c>
      <c r="D1888" t="s">
        <v>18660</v>
      </c>
      <c r="E1888" s="17">
        <v>261574</v>
      </c>
      <c r="F1888" t="s">
        <v>18661</v>
      </c>
      <c r="G1888" s="17">
        <v>50</v>
      </c>
      <c r="H1888" t="s">
        <v>41</v>
      </c>
      <c r="I1888" t="s">
        <v>42</v>
      </c>
      <c r="J1888" t="s">
        <v>22656</v>
      </c>
      <c r="K1888">
        <f>VLOOKUP(F1888,自助机!E:H,4,FALSE)</f>
        <v>50</v>
      </c>
      <c r="L1888" t="str">
        <f t="shared" si="29"/>
        <v/>
      </c>
    </row>
    <row r="1889" spans="1:12" ht="14.25" hidden="1" customHeight="1">
      <c r="A1889" s="16">
        <v>42904</v>
      </c>
      <c r="B1889" s="22">
        <v>0.46702546296296293</v>
      </c>
      <c r="C1889" t="s">
        <v>18659</v>
      </c>
      <c r="D1889" t="s">
        <v>18660</v>
      </c>
      <c r="E1889" s="17">
        <v>261576</v>
      </c>
      <c r="F1889" t="s">
        <v>18665</v>
      </c>
      <c r="G1889" s="17">
        <v>950</v>
      </c>
      <c r="H1889" t="s">
        <v>41</v>
      </c>
      <c r="I1889" t="s">
        <v>42</v>
      </c>
      <c r="J1889" t="s">
        <v>22656</v>
      </c>
      <c r="K1889">
        <f>VLOOKUP(F1889,自助机!E:H,4,FALSE)</f>
        <v>950</v>
      </c>
      <c r="L1889" t="str">
        <f t="shared" si="29"/>
        <v/>
      </c>
    </row>
    <row r="1890" spans="1:12" ht="14.25" hidden="1" customHeight="1">
      <c r="A1890" s="16">
        <v>42904</v>
      </c>
      <c r="B1890" s="22">
        <v>0.47834490740740737</v>
      </c>
      <c r="C1890" t="s">
        <v>18669</v>
      </c>
      <c r="D1890" t="s">
        <v>18670</v>
      </c>
      <c r="E1890" s="17">
        <v>261688</v>
      </c>
      <c r="F1890" t="s">
        <v>18671</v>
      </c>
      <c r="G1890" s="17">
        <v>1000</v>
      </c>
      <c r="H1890" t="s">
        <v>41</v>
      </c>
      <c r="I1890" t="s">
        <v>42</v>
      </c>
      <c r="J1890" t="s">
        <v>22656</v>
      </c>
      <c r="K1890">
        <f>VLOOKUP(F1890,自助机!E:H,4,FALSE)</f>
        <v>1000</v>
      </c>
      <c r="L1890" t="str">
        <f t="shared" si="29"/>
        <v/>
      </c>
    </row>
    <row r="1891" spans="1:12" ht="14.25" hidden="1" customHeight="1">
      <c r="A1891" s="16">
        <v>42904</v>
      </c>
      <c r="B1891" s="22">
        <v>0.48072916666666665</v>
      </c>
      <c r="C1891" t="s">
        <v>18675</v>
      </c>
      <c r="D1891" t="s">
        <v>18676</v>
      </c>
      <c r="E1891" s="17">
        <v>261711</v>
      </c>
      <c r="F1891" t="s">
        <v>18677</v>
      </c>
      <c r="G1891" s="17">
        <v>500</v>
      </c>
      <c r="H1891" t="s">
        <v>41</v>
      </c>
      <c r="I1891" t="s">
        <v>42</v>
      </c>
      <c r="J1891" t="s">
        <v>22656</v>
      </c>
      <c r="K1891">
        <f>VLOOKUP(F1891,自助机!E:H,4,FALSE)</f>
        <v>500</v>
      </c>
      <c r="L1891" t="str">
        <f t="shared" si="29"/>
        <v/>
      </c>
    </row>
    <row r="1892" spans="1:12" ht="14.25" hidden="1" customHeight="1">
      <c r="A1892" s="16">
        <v>42904</v>
      </c>
      <c r="B1892" s="22">
        <v>0.48957175925925928</v>
      </c>
      <c r="C1892" t="s">
        <v>18183</v>
      </c>
      <c r="D1892" t="s">
        <v>18184</v>
      </c>
      <c r="E1892" s="17">
        <v>261767</v>
      </c>
      <c r="F1892" t="s">
        <v>18681</v>
      </c>
      <c r="G1892" s="17">
        <v>80</v>
      </c>
      <c r="H1892" t="s">
        <v>41</v>
      </c>
      <c r="I1892" t="s">
        <v>42</v>
      </c>
      <c r="J1892" t="s">
        <v>22656</v>
      </c>
      <c r="K1892">
        <f>VLOOKUP(F1892,自助机!E:H,4,FALSE)</f>
        <v>80</v>
      </c>
      <c r="L1892" t="str">
        <f t="shared" si="29"/>
        <v/>
      </c>
    </row>
    <row r="1893" spans="1:12" ht="14.25" hidden="1" customHeight="1">
      <c r="A1893" s="16">
        <v>42904</v>
      </c>
      <c r="B1893" s="22">
        <v>0.50289351851851849</v>
      </c>
      <c r="C1893" t="s">
        <v>18637</v>
      </c>
      <c r="D1893" t="s">
        <v>18638</v>
      </c>
      <c r="E1893" s="17">
        <v>261872</v>
      </c>
      <c r="F1893" t="s">
        <v>18685</v>
      </c>
      <c r="G1893" s="17">
        <v>200</v>
      </c>
      <c r="H1893" t="s">
        <v>41</v>
      </c>
      <c r="I1893" t="s">
        <v>42</v>
      </c>
      <c r="J1893" t="s">
        <v>22656</v>
      </c>
      <c r="K1893">
        <f>VLOOKUP(F1893,自助机!E:H,4,FALSE)</f>
        <v>200</v>
      </c>
      <c r="L1893" t="str">
        <f t="shared" si="29"/>
        <v/>
      </c>
    </row>
    <row r="1894" spans="1:12" ht="14.25" hidden="1" customHeight="1">
      <c r="A1894" s="16">
        <v>42904</v>
      </c>
      <c r="B1894" s="22">
        <v>0.53844907407407405</v>
      </c>
      <c r="C1894" t="s">
        <v>18689</v>
      </c>
      <c r="D1894" t="s">
        <v>18690</v>
      </c>
      <c r="E1894" s="17">
        <v>262077</v>
      </c>
      <c r="F1894" t="s">
        <v>18691</v>
      </c>
      <c r="G1894" s="17">
        <v>1000</v>
      </c>
      <c r="H1894" t="s">
        <v>41</v>
      </c>
      <c r="I1894" t="s">
        <v>42</v>
      </c>
      <c r="J1894" t="s">
        <v>22656</v>
      </c>
      <c r="K1894">
        <f>VLOOKUP(F1894,自助机!E:H,4,FALSE)</f>
        <v>1000</v>
      </c>
      <c r="L1894" t="str">
        <f t="shared" si="29"/>
        <v/>
      </c>
    </row>
    <row r="1895" spans="1:12" ht="14.25" hidden="1" customHeight="1">
      <c r="A1895" s="16">
        <v>42904</v>
      </c>
      <c r="B1895" s="22">
        <v>0.5455092592592593</v>
      </c>
      <c r="C1895" t="s">
        <v>18695</v>
      </c>
      <c r="D1895" t="s">
        <v>18696</v>
      </c>
      <c r="E1895" s="17">
        <v>262103</v>
      </c>
      <c r="F1895" t="s">
        <v>18697</v>
      </c>
      <c r="G1895" s="17">
        <v>4000</v>
      </c>
      <c r="H1895" t="s">
        <v>41</v>
      </c>
      <c r="I1895" t="s">
        <v>42</v>
      </c>
      <c r="J1895" t="s">
        <v>22656</v>
      </c>
      <c r="K1895">
        <f>VLOOKUP(F1895,自助机!E:H,4,FALSE)</f>
        <v>4000</v>
      </c>
      <c r="L1895" t="str">
        <f t="shared" si="29"/>
        <v/>
      </c>
    </row>
    <row r="1896" spans="1:12" ht="14.25" hidden="1" customHeight="1">
      <c r="A1896" s="16">
        <v>42904</v>
      </c>
      <c r="B1896" s="22">
        <v>0.55034722222222221</v>
      </c>
      <c r="C1896" t="s">
        <v>18701</v>
      </c>
      <c r="D1896" t="s">
        <v>18702</v>
      </c>
      <c r="E1896" s="17">
        <v>262129</v>
      </c>
      <c r="F1896" t="s">
        <v>18703</v>
      </c>
      <c r="G1896" s="17">
        <v>100</v>
      </c>
      <c r="H1896" t="s">
        <v>41</v>
      </c>
      <c r="I1896" t="s">
        <v>42</v>
      </c>
      <c r="J1896" t="s">
        <v>22656</v>
      </c>
      <c r="K1896">
        <f>VLOOKUP(F1896,自助机!E:H,4,FALSE)</f>
        <v>100</v>
      </c>
      <c r="L1896" t="str">
        <f t="shared" si="29"/>
        <v/>
      </c>
    </row>
    <row r="1897" spans="1:12" ht="14.25" hidden="1" customHeight="1">
      <c r="A1897" s="16">
        <v>42904</v>
      </c>
      <c r="B1897" s="22">
        <v>0.55131944444444447</v>
      </c>
      <c r="C1897" t="s">
        <v>18707</v>
      </c>
      <c r="D1897" t="s">
        <v>18708</v>
      </c>
      <c r="E1897" s="17">
        <v>262134</v>
      </c>
      <c r="F1897" t="s">
        <v>18709</v>
      </c>
      <c r="G1897" s="17">
        <v>10</v>
      </c>
      <c r="H1897" t="s">
        <v>41</v>
      </c>
      <c r="I1897" t="s">
        <v>42</v>
      </c>
      <c r="J1897" t="s">
        <v>22656</v>
      </c>
      <c r="K1897">
        <f>VLOOKUP(F1897,自助机!E:H,4,FALSE)</f>
        <v>10</v>
      </c>
      <c r="L1897" t="str">
        <f t="shared" si="29"/>
        <v/>
      </c>
    </row>
    <row r="1898" spans="1:12" ht="14.25" hidden="1" customHeight="1">
      <c r="A1898" s="16">
        <v>42904</v>
      </c>
      <c r="B1898" s="22">
        <v>0.56787037037037036</v>
      </c>
      <c r="C1898" t="s">
        <v>16300</v>
      </c>
      <c r="D1898" t="s">
        <v>16301</v>
      </c>
      <c r="E1898" s="17">
        <v>262191</v>
      </c>
      <c r="F1898" t="s">
        <v>18713</v>
      </c>
      <c r="G1898" s="17">
        <v>200</v>
      </c>
      <c r="H1898" t="s">
        <v>41</v>
      </c>
      <c r="I1898" t="s">
        <v>42</v>
      </c>
      <c r="J1898" t="s">
        <v>22656</v>
      </c>
      <c r="K1898">
        <f>VLOOKUP(F1898,自助机!E:H,4,FALSE)</f>
        <v>200</v>
      </c>
      <c r="L1898" t="str">
        <f t="shared" si="29"/>
        <v/>
      </c>
    </row>
    <row r="1899" spans="1:12" ht="14.25" hidden="1" customHeight="1">
      <c r="A1899" s="16">
        <v>42904</v>
      </c>
      <c r="B1899" s="22">
        <v>0.57795138888888886</v>
      </c>
      <c r="C1899" t="s">
        <v>18717</v>
      </c>
      <c r="D1899" t="s">
        <v>18718</v>
      </c>
      <c r="E1899" s="17">
        <v>262246</v>
      </c>
      <c r="F1899" t="s">
        <v>18719</v>
      </c>
      <c r="G1899" s="17">
        <v>50</v>
      </c>
      <c r="H1899" t="s">
        <v>41</v>
      </c>
      <c r="I1899" t="s">
        <v>42</v>
      </c>
      <c r="J1899" t="s">
        <v>22656</v>
      </c>
      <c r="K1899">
        <f>VLOOKUP(F1899,自助机!E:H,4,FALSE)</f>
        <v>50</v>
      </c>
      <c r="L1899" t="str">
        <f t="shared" si="29"/>
        <v/>
      </c>
    </row>
    <row r="1900" spans="1:12" ht="14.25" hidden="1" customHeight="1">
      <c r="A1900" s="16">
        <v>42904</v>
      </c>
      <c r="B1900" s="22">
        <v>0.59215277777777775</v>
      </c>
      <c r="C1900" t="s">
        <v>18723</v>
      </c>
      <c r="D1900" t="s">
        <v>18724</v>
      </c>
      <c r="E1900" s="17">
        <v>262304</v>
      </c>
      <c r="F1900" t="s">
        <v>18725</v>
      </c>
      <c r="G1900" s="17">
        <v>10</v>
      </c>
      <c r="H1900" t="s">
        <v>41</v>
      </c>
      <c r="I1900" t="s">
        <v>42</v>
      </c>
      <c r="J1900" t="s">
        <v>22656</v>
      </c>
      <c r="K1900">
        <f>VLOOKUP(F1900,自助机!E:H,4,FALSE)</f>
        <v>10</v>
      </c>
      <c r="L1900" t="str">
        <f t="shared" si="29"/>
        <v/>
      </c>
    </row>
    <row r="1901" spans="1:12" ht="14.25" hidden="1" customHeight="1">
      <c r="A1901" s="16">
        <v>42904</v>
      </c>
      <c r="B1901" s="22">
        <v>0.59914351851851855</v>
      </c>
      <c r="C1901" t="s">
        <v>18723</v>
      </c>
      <c r="D1901" t="s">
        <v>18724</v>
      </c>
      <c r="E1901" s="17">
        <v>262331</v>
      </c>
      <c r="F1901" t="s">
        <v>18729</v>
      </c>
      <c r="G1901" s="17">
        <v>260</v>
      </c>
      <c r="H1901" t="s">
        <v>41</v>
      </c>
      <c r="I1901" t="s">
        <v>42</v>
      </c>
      <c r="J1901" t="s">
        <v>22656</v>
      </c>
      <c r="K1901">
        <f>VLOOKUP(F1901,自助机!E:H,4,FALSE)</f>
        <v>260</v>
      </c>
      <c r="L1901" t="str">
        <f t="shared" si="29"/>
        <v/>
      </c>
    </row>
    <row r="1902" spans="1:12" ht="14.25" hidden="1" customHeight="1">
      <c r="A1902" s="16">
        <v>42904</v>
      </c>
      <c r="B1902" s="22">
        <v>0.61490740740740735</v>
      </c>
      <c r="C1902" t="s">
        <v>18733</v>
      </c>
      <c r="D1902" t="s">
        <v>18184</v>
      </c>
      <c r="E1902" s="17">
        <v>262433</v>
      </c>
      <c r="F1902" t="s">
        <v>18734</v>
      </c>
      <c r="G1902" s="17">
        <v>200</v>
      </c>
      <c r="H1902" t="s">
        <v>41</v>
      </c>
      <c r="I1902" t="s">
        <v>42</v>
      </c>
      <c r="J1902" t="s">
        <v>22656</v>
      </c>
      <c r="K1902">
        <f>VLOOKUP(F1902,自助机!E:H,4,FALSE)</f>
        <v>200</v>
      </c>
      <c r="L1902" t="str">
        <f t="shared" si="29"/>
        <v/>
      </c>
    </row>
    <row r="1903" spans="1:12" ht="14.25" hidden="1" customHeight="1">
      <c r="A1903" s="16">
        <v>42904</v>
      </c>
      <c r="B1903" s="22">
        <v>0.61557870370370371</v>
      </c>
      <c r="C1903" t="s">
        <v>18738</v>
      </c>
      <c r="D1903" t="s">
        <v>18739</v>
      </c>
      <c r="E1903" s="17">
        <v>262440</v>
      </c>
      <c r="F1903" t="s">
        <v>18740</v>
      </c>
      <c r="G1903" s="17">
        <v>300</v>
      </c>
      <c r="H1903" t="s">
        <v>41</v>
      </c>
      <c r="I1903" t="s">
        <v>42</v>
      </c>
      <c r="J1903" t="s">
        <v>22656</v>
      </c>
      <c r="K1903">
        <f>VLOOKUP(F1903,自助机!E:H,4,FALSE)</f>
        <v>300</v>
      </c>
      <c r="L1903" t="str">
        <f t="shared" si="29"/>
        <v/>
      </c>
    </row>
    <row r="1904" spans="1:12" ht="14.25" hidden="1" customHeight="1">
      <c r="A1904" s="16">
        <v>42904</v>
      </c>
      <c r="B1904" s="22">
        <v>0.61597222222222225</v>
      </c>
      <c r="C1904" t="s">
        <v>18744</v>
      </c>
      <c r="D1904" t="s">
        <v>18745</v>
      </c>
      <c r="E1904" s="17">
        <v>262451</v>
      </c>
      <c r="F1904" t="s">
        <v>18746</v>
      </c>
      <c r="G1904" s="17">
        <v>100</v>
      </c>
      <c r="H1904" t="s">
        <v>41</v>
      </c>
      <c r="I1904" t="s">
        <v>42</v>
      </c>
      <c r="J1904" t="s">
        <v>22656</v>
      </c>
      <c r="K1904">
        <f>VLOOKUP(F1904,自助机!E:H,4,FALSE)</f>
        <v>100</v>
      </c>
      <c r="L1904" t="str">
        <f t="shared" si="29"/>
        <v/>
      </c>
    </row>
    <row r="1905" spans="1:12" ht="14.25" hidden="1" customHeight="1">
      <c r="A1905" s="16">
        <v>42904</v>
      </c>
      <c r="B1905" s="22">
        <v>0.61736111111111114</v>
      </c>
      <c r="C1905" t="s">
        <v>18750</v>
      </c>
      <c r="D1905" t="s">
        <v>18751</v>
      </c>
      <c r="E1905" s="17">
        <v>262456</v>
      </c>
      <c r="F1905" t="s">
        <v>18752</v>
      </c>
      <c r="G1905" s="17">
        <v>50</v>
      </c>
      <c r="H1905" t="s">
        <v>41</v>
      </c>
      <c r="I1905" t="s">
        <v>42</v>
      </c>
      <c r="J1905" t="s">
        <v>22656</v>
      </c>
      <c r="K1905">
        <f>VLOOKUP(F1905,自助机!E:H,4,FALSE)</f>
        <v>50</v>
      </c>
      <c r="L1905" t="str">
        <f t="shared" si="29"/>
        <v/>
      </c>
    </row>
    <row r="1906" spans="1:12" ht="14.25" hidden="1" customHeight="1">
      <c r="A1906" s="16">
        <v>42904</v>
      </c>
      <c r="B1906" s="22">
        <v>0.66553240740740738</v>
      </c>
      <c r="C1906" t="s">
        <v>18756</v>
      </c>
      <c r="D1906" t="s">
        <v>18757</v>
      </c>
      <c r="E1906" s="17">
        <v>262647</v>
      </c>
      <c r="F1906" t="s">
        <v>18758</v>
      </c>
      <c r="G1906" s="17">
        <v>200</v>
      </c>
      <c r="H1906" t="s">
        <v>41</v>
      </c>
      <c r="I1906" t="s">
        <v>42</v>
      </c>
      <c r="J1906" t="s">
        <v>22656</v>
      </c>
      <c r="K1906">
        <f>VLOOKUP(F1906,自助机!E:H,4,FALSE)</f>
        <v>200</v>
      </c>
      <c r="L1906" t="str">
        <f t="shared" si="29"/>
        <v/>
      </c>
    </row>
    <row r="1907" spans="1:12" ht="14.25" hidden="1" customHeight="1">
      <c r="A1907" s="16">
        <v>42904</v>
      </c>
      <c r="B1907" s="22">
        <v>0.67978009259259264</v>
      </c>
      <c r="C1907" t="s">
        <v>18762</v>
      </c>
      <c r="D1907" t="s">
        <v>18763</v>
      </c>
      <c r="E1907" s="17">
        <v>262710</v>
      </c>
      <c r="F1907" t="s">
        <v>18764</v>
      </c>
      <c r="G1907" s="17">
        <v>50</v>
      </c>
      <c r="H1907" t="s">
        <v>41</v>
      </c>
      <c r="I1907" t="s">
        <v>42</v>
      </c>
      <c r="J1907" t="s">
        <v>22656</v>
      </c>
      <c r="K1907">
        <f>VLOOKUP(F1907,自助机!E:H,4,FALSE)</f>
        <v>50</v>
      </c>
      <c r="L1907" t="str">
        <f t="shared" si="29"/>
        <v/>
      </c>
    </row>
    <row r="1908" spans="1:12" ht="14.25" hidden="1" customHeight="1">
      <c r="A1908" s="16">
        <v>42904</v>
      </c>
      <c r="B1908" s="22">
        <v>0.71881944444444434</v>
      </c>
      <c r="C1908" t="s">
        <v>18768</v>
      </c>
      <c r="D1908" t="s">
        <v>18769</v>
      </c>
      <c r="E1908" s="17">
        <v>262852</v>
      </c>
      <c r="F1908" t="s">
        <v>18770</v>
      </c>
      <c r="G1908" s="17">
        <v>20</v>
      </c>
      <c r="H1908" t="s">
        <v>41</v>
      </c>
      <c r="I1908" t="s">
        <v>42</v>
      </c>
      <c r="J1908" t="s">
        <v>22656</v>
      </c>
      <c r="K1908">
        <f>VLOOKUP(F1908,自助机!E:H,4,FALSE)</f>
        <v>20</v>
      </c>
      <c r="L1908" t="str">
        <f t="shared" si="29"/>
        <v/>
      </c>
    </row>
    <row r="1909" spans="1:12" ht="14.25" hidden="1" customHeight="1">
      <c r="A1909" s="16">
        <v>42904</v>
      </c>
      <c r="B1909" s="22">
        <v>0.7984606481481481</v>
      </c>
      <c r="C1909" t="s">
        <v>18774</v>
      </c>
      <c r="D1909" t="s">
        <v>18775</v>
      </c>
      <c r="E1909" s="17">
        <v>263026</v>
      </c>
      <c r="F1909" t="s">
        <v>18776</v>
      </c>
      <c r="G1909" s="17">
        <v>200</v>
      </c>
      <c r="H1909" t="s">
        <v>41</v>
      </c>
      <c r="I1909" t="s">
        <v>42</v>
      </c>
      <c r="J1909" t="s">
        <v>22656</v>
      </c>
      <c r="K1909">
        <f>VLOOKUP(F1909,自助机!E:H,4,FALSE)</f>
        <v>200</v>
      </c>
      <c r="L1909" t="str">
        <f t="shared" si="29"/>
        <v/>
      </c>
    </row>
    <row r="1910" spans="1:12" ht="14.25" hidden="1" customHeight="1">
      <c r="A1910" s="16">
        <v>42904</v>
      </c>
      <c r="B1910" s="22">
        <v>0.87468749999999995</v>
      </c>
      <c r="C1910" t="s">
        <v>18780</v>
      </c>
      <c r="D1910" t="s">
        <v>18781</v>
      </c>
      <c r="E1910" s="17">
        <v>263252</v>
      </c>
      <c r="F1910" t="s">
        <v>18782</v>
      </c>
      <c r="G1910" s="17">
        <v>90</v>
      </c>
      <c r="H1910" t="s">
        <v>41</v>
      </c>
      <c r="I1910" t="s">
        <v>42</v>
      </c>
      <c r="J1910" t="s">
        <v>22656</v>
      </c>
      <c r="K1910">
        <f>VLOOKUP(F1910,自助机!E:H,4,FALSE)</f>
        <v>90</v>
      </c>
      <c r="L1910" t="str">
        <f t="shared" si="29"/>
        <v/>
      </c>
    </row>
    <row r="1911" spans="1:12" ht="14.25" hidden="1" customHeight="1">
      <c r="A1911" s="16">
        <v>42904</v>
      </c>
      <c r="B1911" s="22">
        <v>0.8775115740740741</v>
      </c>
      <c r="C1911" t="s">
        <v>18786</v>
      </c>
      <c r="D1911" t="s">
        <v>18787</v>
      </c>
      <c r="E1911" s="17">
        <v>263265</v>
      </c>
      <c r="F1911" t="s">
        <v>18788</v>
      </c>
      <c r="G1911" s="17">
        <v>56</v>
      </c>
      <c r="H1911" t="s">
        <v>41</v>
      </c>
      <c r="I1911" t="s">
        <v>42</v>
      </c>
      <c r="J1911" t="s">
        <v>22656</v>
      </c>
      <c r="K1911">
        <f>VLOOKUP(F1911,自助机!E:H,4,FALSE)</f>
        <v>56</v>
      </c>
      <c r="L1911" t="str">
        <f t="shared" si="29"/>
        <v/>
      </c>
    </row>
    <row r="1912" spans="1:12" ht="14.25" hidden="1" customHeight="1">
      <c r="A1912" s="16">
        <v>42904</v>
      </c>
      <c r="B1912" s="22">
        <v>0.87800925925925932</v>
      </c>
      <c r="C1912" t="s">
        <v>18780</v>
      </c>
      <c r="D1912" t="s">
        <v>18781</v>
      </c>
      <c r="E1912" s="17">
        <v>263267</v>
      </c>
      <c r="F1912" t="s">
        <v>18792</v>
      </c>
      <c r="G1912" s="17">
        <v>30</v>
      </c>
      <c r="H1912" t="s">
        <v>41</v>
      </c>
      <c r="I1912" t="s">
        <v>42</v>
      </c>
      <c r="J1912" t="s">
        <v>22656</v>
      </c>
      <c r="K1912">
        <f>VLOOKUP(F1912,自助机!E:H,4,FALSE)</f>
        <v>30</v>
      </c>
      <c r="L1912" t="str">
        <f t="shared" si="29"/>
        <v/>
      </c>
    </row>
    <row r="1913" spans="1:12" ht="14.25" hidden="1" customHeight="1">
      <c r="A1913" s="16">
        <v>42904</v>
      </c>
      <c r="B1913" s="22">
        <v>0.87953703703703701</v>
      </c>
      <c r="C1913" t="s">
        <v>18796</v>
      </c>
      <c r="D1913" t="s">
        <v>18797</v>
      </c>
      <c r="E1913" s="17">
        <v>263274</v>
      </c>
      <c r="F1913" t="s">
        <v>18798</v>
      </c>
      <c r="G1913" s="17">
        <v>50</v>
      </c>
      <c r="H1913" t="s">
        <v>41</v>
      </c>
      <c r="I1913" t="s">
        <v>42</v>
      </c>
      <c r="J1913" t="s">
        <v>22656</v>
      </c>
      <c r="K1913">
        <f>VLOOKUP(F1913,自助机!E:H,4,FALSE)</f>
        <v>50</v>
      </c>
      <c r="L1913" t="str">
        <f t="shared" si="29"/>
        <v/>
      </c>
    </row>
    <row r="1914" spans="1:12" ht="14.25" hidden="1" customHeight="1">
      <c r="A1914" s="16">
        <v>42904</v>
      </c>
      <c r="B1914" s="22">
        <v>0.88005787037037031</v>
      </c>
      <c r="C1914" t="s">
        <v>18802</v>
      </c>
      <c r="D1914" t="s">
        <v>18797</v>
      </c>
      <c r="E1914" s="17">
        <v>263278</v>
      </c>
      <c r="F1914" t="s">
        <v>18803</v>
      </c>
      <c r="G1914" s="17">
        <v>20</v>
      </c>
      <c r="H1914" t="s">
        <v>41</v>
      </c>
      <c r="I1914" t="s">
        <v>42</v>
      </c>
      <c r="J1914" t="s">
        <v>22656</v>
      </c>
      <c r="K1914">
        <f>VLOOKUP(F1914,自助机!E:H,4,FALSE)</f>
        <v>20</v>
      </c>
      <c r="L1914" t="str">
        <f t="shared" si="29"/>
        <v/>
      </c>
    </row>
    <row r="1915" spans="1:12" ht="14.25" hidden="1" customHeight="1">
      <c r="A1915" s="16">
        <v>42904</v>
      </c>
      <c r="B1915" s="22">
        <v>0.99747685185185186</v>
      </c>
      <c r="C1915" t="s">
        <v>18807</v>
      </c>
      <c r="D1915" t="s">
        <v>18808</v>
      </c>
      <c r="E1915" s="17">
        <v>263567</v>
      </c>
      <c r="F1915" t="s">
        <v>18809</v>
      </c>
      <c r="G1915" s="17">
        <v>100</v>
      </c>
      <c r="H1915" t="s">
        <v>41</v>
      </c>
      <c r="I1915" t="s">
        <v>42</v>
      </c>
      <c r="J1915" t="s">
        <v>22656</v>
      </c>
      <c r="K1915">
        <f>VLOOKUP(F1915,自助机!E:H,4,FALSE)</f>
        <v>100</v>
      </c>
      <c r="L1915" t="str">
        <f t="shared" si="29"/>
        <v/>
      </c>
    </row>
    <row r="1916" spans="1:12" ht="14.25" hidden="1" customHeight="1">
      <c r="A1916" s="16">
        <v>42905</v>
      </c>
      <c r="B1916" s="22">
        <v>2.4016203703703706E-2</v>
      </c>
      <c r="C1916" t="s">
        <v>18813</v>
      </c>
      <c r="D1916" t="s">
        <v>391</v>
      </c>
      <c r="E1916" s="17">
        <v>263597</v>
      </c>
      <c r="F1916" t="s">
        <v>18814</v>
      </c>
      <c r="G1916" s="17">
        <v>30</v>
      </c>
      <c r="H1916" t="s">
        <v>41</v>
      </c>
      <c r="I1916" t="s">
        <v>42</v>
      </c>
      <c r="J1916" t="s">
        <v>22656</v>
      </c>
      <c r="K1916">
        <f>VLOOKUP(F1916,自助机!E:H,4,FALSE)</f>
        <v>30</v>
      </c>
      <c r="L1916" t="str">
        <f t="shared" si="29"/>
        <v/>
      </c>
    </row>
    <row r="1917" spans="1:12" ht="14.25" hidden="1" customHeight="1">
      <c r="A1917" s="16">
        <v>42905</v>
      </c>
      <c r="B1917" s="22">
        <v>6.4513888888888885E-2</v>
      </c>
      <c r="C1917" t="s">
        <v>18813</v>
      </c>
      <c r="D1917" t="s">
        <v>391</v>
      </c>
      <c r="E1917" s="17">
        <v>263646</v>
      </c>
      <c r="F1917" t="s">
        <v>18818</v>
      </c>
      <c r="G1917" s="17">
        <v>273</v>
      </c>
      <c r="H1917" t="s">
        <v>41</v>
      </c>
      <c r="I1917" t="s">
        <v>42</v>
      </c>
      <c r="J1917" t="s">
        <v>22656</v>
      </c>
      <c r="K1917">
        <f>VLOOKUP(F1917,自助机!E:H,4,FALSE)</f>
        <v>273</v>
      </c>
      <c r="L1917" t="str">
        <f t="shared" si="29"/>
        <v/>
      </c>
    </row>
    <row r="1918" spans="1:12" ht="14.25" hidden="1" customHeight="1">
      <c r="A1918" s="16">
        <v>42905</v>
      </c>
      <c r="B1918" s="22">
        <v>7.318287037037037E-2</v>
      </c>
      <c r="C1918" t="s">
        <v>18813</v>
      </c>
      <c r="D1918" t="s">
        <v>391</v>
      </c>
      <c r="E1918" s="17">
        <v>263650</v>
      </c>
      <c r="F1918" t="s">
        <v>18822</v>
      </c>
      <c r="G1918" s="17">
        <v>13</v>
      </c>
      <c r="H1918" t="s">
        <v>41</v>
      </c>
      <c r="I1918" t="s">
        <v>42</v>
      </c>
      <c r="J1918" t="s">
        <v>22656</v>
      </c>
      <c r="K1918">
        <f>VLOOKUP(F1918,自助机!E:H,4,FALSE)</f>
        <v>13</v>
      </c>
      <c r="L1918" t="str">
        <f t="shared" si="29"/>
        <v/>
      </c>
    </row>
    <row r="1919" spans="1:12" ht="14.25" hidden="1" customHeight="1">
      <c r="A1919" s="16">
        <v>42905</v>
      </c>
      <c r="B1919" s="22">
        <v>8.8310185185185186E-2</v>
      </c>
      <c r="C1919" t="s">
        <v>18826</v>
      </c>
      <c r="D1919" t="s">
        <v>18827</v>
      </c>
      <c r="E1919" s="17">
        <v>263665</v>
      </c>
      <c r="F1919" t="s">
        <v>18828</v>
      </c>
      <c r="G1919" s="17">
        <v>200</v>
      </c>
      <c r="H1919" t="s">
        <v>41</v>
      </c>
      <c r="I1919" t="s">
        <v>42</v>
      </c>
      <c r="J1919" t="s">
        <v>22656</v>
      </c>
      <c r="K1919">
        <f>VLOOKUP(F1919,自助机!E:H,4,FALSE)</f>
        <v>200</v>
      </c>
      <c r="L1919" t="str">
        <f t="shared" si="29"/>
        <v/>
      </c>
    </row>
    <row r="1920" spans="1:12" ht="14.25" hidden="1" customHeight="1">
      <c r="A1920" s="16">
        <v>42905</v>
      </c>
      <c r="B1920" s="22">
        <v>0.13285879629629629</v>
      </c>
      <c r="C1920" t="s">
        <v>18832</v>
      </c>
      <c r="D1920" t="s">
        <v>18833</v>
      </c>
      <c r="E1920" s="17">
        <v>263681</v>
      </c>
      <c r="F1920" t="s">
        <v>18834</v>
      </c>
      <c r="G1920" s="17">
        <v>500</v>
      </c>
      <c r="H1920" t="s">
        <v>41</v>
      </c>
      <c r="I1920" t="s">
        <v>42</v>
      </c>
      <c r="J1920" t="s">
        <v>22656</v>
      </c>
      <c r="K1920">
        <f>VLOOKUP(F1920,自助机!E:H,4,FALSE)</f>
        <v>500</v>
      </c>
      <c r="L1920" t="str">
        <f t="shared" si="29"/>
        <v/>
      </c>
    </row>
    <row r="1921" spans="1:12" ht="14.25" hidden="1" customHeight="1">
      <c r="A1921" s="16">
        <v>42905</v>
      </c>
      <c r="B1921" s="22">
        <v>0.13363425925925926</v>
      </c>
      <c r="C1921" t="s">
        <v>18832</v>
      </c>
      <c r="D1921" t="s">
        <v>18833</v>
      </c>
      <c r="E1921" s="17">
        <v>263682</v>
      </c>
      <c r="F1921" t="s">
        <v>18838</v>
      </c>
      <c r="G1921" s="17">
        <v>10</v>
      </c>
      <c r="H1921" t="s">
        <v>41</v>
      </c>
      <c r="I1921" t="s">
        <v>42</v>
      </c>
      <c r="J1921" t="s">
        <v>22656</v>
      </c>
      <c r="K1921">
        <f>VLOOKUP(F1921,自助机!E:H,4,FALSE)</f>
        <v>10</v>
      </c>
      <c r="L1921" t="str">
        <f t="shared" si="29"/>
        <v/>
      </c>
    </row>
    <row r="1922" spans="1:12" ht="14.25" hidden="1" customHeight="1">
      <c r="A1922" s="16">
        <v>42905</v>
      </c>
      <c r="B1922" s="22">
        <v>0.15988425925925925</v>
      </c>
      <c r="C1922" t="s">
        <v>18832</v>
      </c>
      <c r="D1922" t="s">
        <v>18833</v>
      </c>
      <c r="E1922" s="17">
        <v>263709</v>
      </c>
      <c r="F1922" t="s">
        <v>18842</v>
      </c>
      <c r="G1922" s="17">
        <v>190</v>
      </c>
      <c r="H1922" t="s">
        <v>41</v>
      </c>
      <c r="I1922" t="s">
        <v>42</v>
      </c>
      <c r="J1922" t="s">
        <v>22656</v>
      </c>
      <c r="K1922">
        <f>VLOOKUP(F1922,自助机!E:H,4,FALSE)</f>
        <v>190</v>
      </c>
      <c r="L1922" t="str">
        <f t="shared" si="29"/>
        <v/>
      </c>
    </row>
    <row r="1923" spans="1:12" ht="14.25" hidden="1" customHeight="1">
      <c r="A1923" s="16">
        <v>42905</v>
      </c>
      <c r="B1923" s="22">
        <v>0.28317129629629628</v>
      </c>
      <c r="C1923" t="s">
        <v>18846</v>
      </c>
      <c r="D1923" t="s">
        <v>314</v>
      </c>
      <c r="E1923" s="17">
        <v>263867</v>
      </c>
      <c r="F1923" t="s">
        <v>18847</v>
      </c>
      <c r="G1923" s="17">
        <v>200</v>
      </c>
      <c r="H1923" t="s">
        <v>41</v>
      </c>
      <c r="I1923" t="s">
        <v>42</v>
      </c>
      <c r="J1923" t="s">
        <v>22656</v>
      </c>
      <c r="K1923">
        <f>VLOOKUP(F1923,自助机!E:H,4,FALSE)</f>
        <v>200</v>
      </c>
      <c r="L1923" t="str">
        <f t="shared" ref="L1923:L1986" si="30">IF(K1923=G1923,"",1)</f>
        <v/>
      </c>
    </row>
    <row r="1924" spans="1:12" ht="14.25" hidden="1" customHeight="1">
      <c r="A1924" s="16">
        <v>42905</v>
      </c>
      <c r="B1924" s="22">
        <v>0.28381944444444446</v>
      </c>
      <c r="C1924" t="s">
        <v>18851</v>
      </c>
      <c r="D1924" t="s">
        <v>18852</v>
      </c>
      <c r="E1924" s="17">
        <v>263868</v>
      </c>
      <c r="F1924" t="s">
        <v>18853</v>
      </c>
      <c r="G1924" s="17">
        <v>10</v>
      </c>
      <c r="H1924" t="s">
        <v>41</v>
      </c>
      <c r="I1924" t="s">
        <v>42</v>
      </c>
      <c r="J1924" t="s">
        <v>22656</v>
      </c>
      <c r="K1924">
        <f>VLOOKUP(F1924,自助机!E:H,4,FALSE)</f>
        <v>10</v>
      </c>
      <c r="L1924" t="str">
        <f t="shared" si="30"/>
        <v/>
      </c>
    </row>
    <row r="1925" spans="1:12" ht="14.25" hidden="1" customHeight="1">
      <c r="A1925" s="16">
        <v>42905</v>
      </c>
      <c r="B1925" s="22">
        <v>0.28947916666666668</v>
      </c>
      <c r="C1925" t="s">
        <v>18857</v>
      </c>
      <c r="D1925" t="s">
        <v>18858</v>
      </c>
      <c r="E1925" s="17">
        <v>263895</v>
      </c>
      <c r="F1925" t="s">
        <v>18859</v>
      </c>
      <c r="G1925" s="17">
        <v>200</v>
      </c>
      <c r="H1925" t="s">
        <v>41</v>
      </c>
      <c r="I1925" t="s">
        <v>42</v>
      </c>
      <c r="J1925" t="s">
        <v>22656</v>
      </c>
      <c r="K1925">
        <f>VLOOKUP(F1925,自助机!E:H,4,FALSE)</f>
        <v>200</v>
      </c>
      <c r="L1925" t="str">
        <f t="shared" si="30"/>
        <v/>
      </c>
    </row>
    <row r="1926" spans="1:12" ht="14.25" hidden="1" customHeight="1">
      <c r="A1926" s="16">
        <v>42905</v>
      </c>
      <c r="B1926" s="22">
        <v>0.29840277777777779</v>
      </c>
      <c r="C1926" t="s">
        <v>11211</v>
      </c>
      <c r="D1926" t="s">
        <v>11212</v>
      </c>
      <c r="E1926" s="17">
        <v>263956</v>
      </c>
      <c r="F1926" t="s">
        <v>18863</v>
      </c>
      <c r="G1926" s="17">
        <v>500</v>
      </c>
      <c r="H1926" t="s">
        <v>41</v>
      </c>
      <c r="I1926" t="s">
        <v>42</v>
      </c>
      <c r="J1926" t="s">
        <v>22656</v>
      </c>
      <c r="K1926">
        <f>VLOOKUP(F1926,自助机!E:H,4,FALSE)</f>
        <v>500</v>
      </c>
      <c r="L1926" t="str">
        <f t="shared" si="30"/>
        <v/>
      </c>
    </row>
    <row r="1927" spans="1:12" ht="14.25" hidden="1" customHeight="1">
      <c r="A1927" s="16">
        <v>42905</v>
      </c>
      <c r="B1927" s="22">
        <v>0.30204861111111109</v>
      </c>
      <c r="C1927" t="s">
        <v>18867</v>
      </c>
      <c r="D1927" t="s">
        <v>18868</v>
      </c>
      <c r="E1927" s="17">
        <v>264006</v>
      </c>
      <c r="F1927" t="s">
        <v>18869</v>
      </c>
      <c r="G1927" s="17">
        <v>800</v>
      </c>
      <c r="H1927" t="s">
        <v>41</v>
      </c>
      <c r="I1927" t="s">
        <v>42</v>
      </c>
      <c r="J1927" t="s">
        <v>22656</v>
      </c>
      <c r="K1927">
        <f>VLOOKUP(F1927,自助机!E:H,4,FALSE)</f>
        <v>800</v>
      </c>
      <c r="L1927" t="str">
        <f t="shared" si="30"/>
        <v/>
      </c>
    </row>
    <row r="1928" spans="1:12" ht="14.25" hidden="1" customHeight="1">
      <c r="A1928" s="16">
        <v>42905</v>
      </c>
      <c r="B1928" s="22">
        <v>0.30813657407407408</v>
      </c>
      <c r="C1928" t="s">
        <v>18873</v>
      </c>
      <c r="D1928" t="s">
        <v>18874</v>
      </c>
      <c r="E1928" s="17">
        <v>264081</v>
      </c>
      <c r="F1928" t="s">
        <v>18875</v>
      </c>
      <c r="G1928" s="17">
        <v>20</v>
      </c>
      <c r="H1928" t="s">
        <v>41</v>
      </c>
      <c r="I1928" t="s">
        <v>42</v>
      </c>
      <c r="J1928" t="s">
        <v>22656</v>
      </c>
      <c r="K1928">
        <f>VLOOKUP(F1928,自助机!E:H,4,FALSE)</f>
        <v>20</v>
      </c>
      <c r="L1928" t="str">
        <f t="shared" si="30"/>
        <v/>
      </c>
    </row>
    <row r="1929" spans="1:12" ht="14.25" hidden="1" customHeight="1">
      <c r="A1929" s="16">
        <v>42905</v>
      </c>
      <c r="B1929" s="22">
        <v>0.31259259259259259</v>
      </c>
      <c r="C1929" t="s">
        <v>18879</v>
      </c>
      <c r="D1929" t="s">
        <v>18880</v>
      </c>
      <c r="E1929" s="17">
        <v>264144</v>
      </c>
      <c r="F1929" t="s">
        <v>18881</v>
      </c>
      <c r="G1929" s="17">
        <v>20</v>
      </c>
      <c r="H1929" t="s">
        <v>41</v>
      </c>
      <c r="I1929" t="s">
        <v>42</v>
      </c>
      <c r="J1929" t="s">
        <v>22656</v>
      </c>
      <c r="K1929">
        <f>VLOOKUP(F1929,自助机!E:H,4,FALSE)</f>
        <v>20</v>
      </c>
      <c r="L1929" t="str">
        <f t="shared" si="30"/>
        <v/>
      </c>
    </row>
    <row r="1930" spans="1:12" ht="14.25" hidden="1" customHeight="1">
      <c r="A1930" s="16">
        <v>42905</v>
      </c>
      <c r="B1930" s="22">
        <v>0.31342592592592594</v>
      </c>
      <c r="C1930" t="s">
        <v>18885</v>
      </c>
      <c r="D1930" t="s">
        <v>16629</v>
      </c>
      <c r="E1930" s="17">
        <v>264157</v>
      </c>
      <c r="F1930" t="s">
        <v>18886</v>
      </c>
      <c r="G1930" s="17">
        <v>500</v>
      </c>
      <c r="H1930" t="s">
        <v>41</v>
      </c>
      <c r="I1930" t="s">
        <v>42</v>
      </c>
      <c r="J1930" t="s">
        <v>22656</v>
      </c>
      <c r="K1930">
        <f>VLOOKUP(F1930,自助机!E:H,4,FALSE)</f>
        <v>500</v>
      </c>
      <c r="L1930" t="str">
        <f t="shared" si="30"/>
        <v/>
      </c>
    </row>
    <row r="1931" spans="1:12" ht="14.25" hidden="1" customHeight="1">
      <c r="A1931" s="16">
        <v>42905</v>
      </c>
      <c r="B1931" s="22">
        <v>0.31402777777777779</v>
      </c>
      <c r="C1931" t="s">
        <v>18890</v>
      </c>
      <c r="D1931" t="s">
        <v>18891</v>
      </c>
      <c r="E1931" s="17">
        <v>264165</v>
      </c>
      <c r="F1931" t="s">
        <v>18892</v>
      </c>
      <c r="G1931" s="17">
        <v>800</v>
      </c>
      <c r="H1931" t="s">
        <v>41</v>
      </c>
      <c r="I1931" t="s">
        <v>42</v>
      </c>
      <c r="J1931" t="s">
        <v>22656</v>
      </c>
      <c r="K1931">
        <f>VLOOKUP(F1931,自助机!E:H,4,FALSE)</f>
        <v>800</v>
      </c>
      <c r="L1931" t="str">
        <f t="shared" si="30"/>
        <v/>
      </c>
    </row>
    <row r="1932" spans="1:12" ht="14.25" hidden="1" customHeight="1">
      <c r="A1932" s="16">
        <v>42905</v>
      </c>
      <c r="B1932" s="22">
        <v>0.31521990740740741</v>
      </c>
      <c r="C1932" t="s">
        <v>18896</v>
      </c>
      <c r="D1932" t="s">
        <v>18897</v>
      </c>
      <c r="E1932" s="17">
        <v>264181</v>
      </c>
      <c r="F1932" t="s">
        <v>18898</v>
      </c>
      <c r="G1932" s="17">
        <v>500</v>
      </c>
      <c r="H1932" t="s">
        <v>41</v>
      </c>
      <c r="I1932" t="s">
        <v>42</v>
      </c>
      <c r="J1932" t="s">
        <v>22656</v>
      </c>
      <c r="K1932">
        <f>VLOOKUP(F1932,自助机!E:H,4,FALSE)</f>
        <v>500</v>
      </c>
      <c r="L1932" t="str">
        <f t="shared" si="30"/>
        <v/>
      </c>
    </row>
    <row r="1933" spans="1:12" ht="14.25" hidden="1" customHeight="1">
      <c r="A1933" s="16">
        <v>42905</v>
      </c>
      <c r="B1933" s="22">
        <v>0.31871527777777781</v>
      </c>
      <c r="C1933" t="s">
        <v>18902</v>
      </c>
      <c r="D1933" t="s">
        <v>18903</v>
      </c>
      <c r="E1933" s="17">
        <v>264234</v>
      </c>
      <c r="F1933" t="s">
        <v>18904</v>
      </c>
      <c r="G1933" s="17">
        <v>10</v>
      </c>
      <c r="H1933" t="s">
        <v>41</v>
      </c>
      <c r="I1933" t="s">
        <v>42</v>
      </c>
      <c r="J1933" t="s">
        <v>22656</v>
      </c>
      <c r="K1933">
        <f>VLOOKUP(F1933,自助机!E:H,4,FALSE)</f>
        <v>10</v>
      </c>
      <c r="L1933" t="str">
        <f t="shared" si="30"/>
        <v/>
      </c>
    </row>
    <row r="1934" spans="1:12" ht="14.25" hidden="1" customHeight="1">
      <c r="A1934" s="16">
        <v>42905</v>
      </c>
      <c r="B1934" s="22">
        <v>0.31872685185185184</v>
      </c>
      <c r="C1934" t="s">
        <v>18908</v>
      </c>
      <c r="D1934" t="s">
        <v>18909</v>
      </c>
      <c r="E1934" s="17">
        <v>264236</v>
      </c>
      <c r="F1934" t="s">
        <v>18910</v>
      </c>
      <c r="G1934" s="17">
        <v>1000</v>
      </c>
      <c r="H1934" t="s">
        <v>41</v>
      </c>
      <c r="I1934" t="s">
        <v>42</v>
      </c>
      <c r="J1934" t="s">
        <v>22656</v>
      </c>
      <c r="K1934">
        <f>VLOOKUP(F1934,自助机!E:H,4,FALSE)</f>
        <v>1000</v>
      </c>
      <c r="L1934" t="str">
        <f t="shared" si="30"/>
        <v/>
      </c>
    </row>
    <row r="1935" spans="1:12" ht="14.25" hidden="1" customHeight="1">
      <c r="A1935" s="16">
        <v>42905</v>
      </c>
      <c r="B1935" s="22">
        <v>0.32027777777777777</v>
      </c>
      <c r="C1935" t="s">
        <v>18914</v>
      </c>
      <c r="D1935" t="s">
        <v>18915</v>
      </c>
      <c r="E1935" s="17">
        <v>264269</v>
      </c>
      <c r="F1935" t="s">
        <v>18916</v>
      </c>
      <c r="G1935" s="17">
        <v>800</v>
      </c>
      <c r="H1935" t="s">
        <v>41</v>
      </c>
      <c r="I1935" t="s">
        <v>42</v>
      </c>
      <c r="J1935" t="s">
        <v>22656</v>
      </c>
      <c r="K1935">
        <f>VLOOKUP(F1935,自助机!E:H,4,FALSE)</f>
        <v>800</v>
      </c>
      <c r="L1935" t="str">
        <f t="shared" si="30"/>
        <v/>
      </c>
    </row>
    <row r="1936" spans="1:12" ht="14.25" hidden="1" customHeight="1">
      <c r="A1936" s="16">
        <v>42905</v>
      </c>
      <c r="B1936" s="22">
        <v>0.32091435185185185</v>
      </c>
      <c r="C1936" t="s">
        <v>18926</v>
      </c>
      <c r="D1936" t="s">
        <v>18927</v>
      </c>
      <c r="E1936" s="17">
        <v>264279</v>
      </c>
      <c r="F1936" t="s">
        <v>18928</v>
      </c>
      <c r="G1936" s="17">
        <v>200</v>
      </c>
      <c r="H1936" t="s">
        <v>41</v>
      </c>
      <c r="I1936" t="s">
        <v>42</v>
      </c>
      <c r="J1936" t="s">
        <v>22656</v>
      </c>
      <c r="K1936">
        <f>VLOOKUP(F1936,自助机!E:H,4,FALSE)</f>
        <v>200</v>
      </c>
      <c r="L1936" t="str">
        <f t="shared" si="30"/>
        <v/>
      </c>
    </row>
    <row r="1937" spans="1:12" ht="14.25" hidden="1" customHeight="1">
      <c r="A1937" s="16">
        <v>42905</v>
      </c>
      <c r="B1937" s="22">
        <v>0.32105324074074076</v>
      </c>
      <c r="C1937" t="s">
        <v>18920</v>
      </c>
      <c r="D1937" t="s">
        <v>18921</v>
      </c>
      <c r="E1937" s="17">
        <v>264284</v>
      </c>
      <c r="F1937" t="s">
        <v>18922</v>
      </c>
      <c r="G1937" s="17">
        <v>20</v>
      </c>
      <c r="H1937" t="s">
        <v>41</v>
      </c>
      <c r="I1937" t="s">
        <v>42</v>
      </c>
      <c r="J1937" t="s">
        <v>22656</v>
      </c>
      <c r="K1937">
        <f>VLOOKUP(F1937,自助机!E:H,4,FALSE)</f>
        <v>20</v>
      </c>
      <c r="L1937" t="str">
        <f t="shared" si="30"/>
        <v/>
      </c>
    </row>
    <row r="1938" spans="1:12" ht="14.25" hidden="1" customHeight="1">
      <c r="A1938" s="16">
        <v>42905</v>
      </c>
      <c r="B1938" s="22">
        <v>0.32123842592592594</v>
      </c>
      <c r="C1938" t="s">
        <v>286</v>
      </c>
      <c r="D1938" t="s">
        <v>287</v>
      </c>
      <c r="E1938" s="17">
        <v>264290</v>
      </c>
      <c r="F1938" t="s">
        <v>18932</v>
      </c>
      <c r="G1938" s="17">
        <v>500</v>
      </c>
      <c r="H1938" t="s">
        <v>41</v>
      </c>
      <c r="I1938" t="s">
        <v>42</v>
      </c>
      <c r="J1938" t="s">
        <v>22656</v>
      </c>
      <c r="K1938">
        <f>VLOOKUP(F1938,自助机!E:H,4,FALSE)</f>
        <v>500</v>
      </c>
      <c r="L1938" t="str">
        <f t="shared" si="30"/>
        <v/>
      </c>
    </row>
    <row r="1939" spans="1:12" ht="14.25" hidden="1" customHeight="1">
      <c r="A1939" s="16">
        <v>42905</v>
      </c>
      <c r="B1939" s="22">
        <v>0.32188657407407406</v>
      </c>
      <c r="C1939" t="s">
        <v>18936</v>
      </c>
      <c r="D1939" t="s">
        <v>18937</v>
      </c>
      <c r="E1939" s="17">
        <v>264304</v>
      </c>
      <c r="F1939" t="s">
        <v>18938</v>
      </c>
      <c r="G1939" s="17">
        <v>50</v>
      </c>
      <c r="H1939" t="s">
        <v>41</v>
      </c>
      <c r="I1939" t="s">
        <v>42</v>
      </c>
      <c r="J1939" t="s">
        <v>22656</v>
      </c>
      <c r="K1939">
        <f>VLOOKUP(F1939,自助机!E:H,4,FALSE)</f>
        <v>50</v>
      </c>
      <c r="L1939" t="str">
        <f t="shared" si="30"/>
        <v/>
      </c>
    </row>
    <row r="1940" spans="1:12" ht="14.25" hidden="1" customHeight="1">
      <c r="A1940" s="16">
        <v>42905</v>
      </c>
      <c r="B1940" s="22">
        <v>0.32299768518518518</v>
      </c>
      <c r="C1940" t="s">
        <v>18942</v>
      </c>
      <c r="D1940" t="s">
        <v>18943</v>
      </c>
      <c r="E1940" s="17">
        <v>264331</v>
      </c>
      <c r="F1940" t="s">
        <v>18944</v>
      </c>
      <c r="G1940" s="17">
        <v>20</v>
      </c>
      <c r="H1940" t="s">
        <v>41</v>
      </c>
      <c r="I1940" t="s">
        <v>42</v>
      </c>
      <c r="J1940" t="s">
        <v>22656</v>
      </c>
      <c r="K1940">
        <f>VLOOKUP(F1940,自助机!E:H,4,FALSE)</f>
        <v>20</v>
      </c>
      <c r="L1940" t="str">
        <f t="shared" si="30"/>
        <v/>
      </c>
    </row>
    <row r="1941" spans="1:12" ht="14.25" hidden="1" customHeight="1">
      <c r="A1941" s="16">
        <v>42905</v>
      </c>
      <c r="B1941" s="22">
        <v>0.32350694444444444</v>
      </c>
      <c r="C1941" t="s">
        <v>18948</v>
      </c>
      <c r="D1941" t="s">
        <v>18949</v>
      </c>
      <c r="E1941" s="17">
        <v>264346</v>
      </c>
      <c r="F1941" t="s">
        <v>18950</v>
      </c>
      <c r="G1941" s="17">
        <v>20</v>
      </c>
      <c r="H1941" t="s">
        <v>41</v>
      </c>
      <c r="I1941" t="s">
        <v>42</v>
      </c>
      <c r="J1941" t="s">
        <v>22656</v>
      </c>
      <c r="K1941">
        <f>VLOOKUP(F1941,自助机!E:H,4,FALSE)</f>
        <v>20</v>
      </c>
      <c r="L1941" t="str">
        <f t="shared" si="30"/>
        <v/>
      </c>
    </row>
    <row r="1942" spans="1:12" ht="14.25" hidden="1" customHeight="1">
      <c r="A1942" s="16">
        <v>42905</v>
      </c>
      <c r="B1942" s="22">
        <v>0.3235763888888889</v>
      </c>
      <c r="C1942" t="s">
        <v>18954</v>
      </c>
      <c r="D1942" t="s">
        <v>18955</v>
      </c>
      <c r="E1942" s="17">
        <v>264350</v>
      </c>
      <c r="F1942" t="s">
        <v>18956</v>
      </c>
      <c r="G1942" s="17">
        <v>20</v>
      </c>
      <c r="H1942" t="s">
        <v>41</v>
      </c>
      <c r="I1942" t="s">
        <v>42</v>
      </c>
      <c r="J1942" t="s">
        <v>22656</v>
      </c>
      <c r="K1942">
        <f>VLOOKUP(F1942,自助机!E:H,4,FALSE)</f>
        <v>20</v>
      </c>
      <c r="L1942" t="str">
        <f t="shared" si="30"/>
        <v/>
      </c>
    </row>
    <row r="1943" spans="1:12" ht="14.25" hidden="1" customHeight="1">
      <c r="A1943" s="16">
        <v>42905</v>
      </c>
      <c r="B1943" s="22">
        <v>0.32621527777777776</v>
      </c>
      <c r="C1943" t="s">
        <v>18960</v>
      </c>
      <c r="D1943" t="s">
        <v>18769</v>
      </c>
      <c r="E1943" s="17">
        <v>264422</v>
      </c>
      <c r="F1943" t="s">
        <v>18961</v>
      </c>
      <c r="G1943" s="17">
        <v>300</v>
      </c>
      <c r="H1943" t="s">
        <v>41</v>
      </c>
      <c r="I1943" t="s">
        <v>42</v>
      </c>
      <c r="J1943" t="s">
        <v>22656</v>
      </c>
      <c r="K1943">
        <f>VLOOKUP(F1943,自助机!E:H,4,FALSE)</f>
        <v>300</v>
      </c>
      <c r="L1943" t="str">
        <f t="shared" si="30"/>
        <v/>
      </c>
    </row>
    <row r="1944" spans="1:12" ht="14.25" hidden="1" customHeight="1">
      <c r="A1944" s="16">
        <v>42905</v>
      </c>
      <c r="B1944" s="22">
        <v>0.32820601851851855</v>
      </c>
      <c r="C1944" t="s">
        <v>435</v>
      </c>
      <c r="D1944" t="s">
        <v>436</v>
      </c>
      <c r="E1944" s="17">
        <v>264483</v>
      </c>
      <c r="F1944" t="s">
        <v>18965</v>
      </c>
      <c r="G1944" s="17">
        <v>20</v>
      </c>
      <c r="H1944" t="s">
        <v>41</v>
      </c>
      <c r="I1944" t="s">
        <v>42</v>
      </c>
      <c r="J1944" t="s">
        <v>22656</v>
      </c>
      <c r="K1944">
        <f>VLOOKUP(F1944,自助机!E:H,4,FALSE)</f>
        <v>20</v>
      </c>
      <c r="L1944" t="str">
        <f t="shared" si="30"/>
        <v/>
      </c>
    </row>
    <row r="1945" spans="1:12" ht="14.25" hidden="1" customHeight="1">
      <c r="A1945" s="16">
        <v>42905</v>
      </c>
      <c r="B1945" s="22">
        <v>0.33037037037037037</v>
      </c>
      <c r="C1945" t="s">
        <v>18969</v>
      </c>
      <c r="D1945" t="s">
        <v>18970</v>
      </c>
      <c r="E1945" s="17">
        <v>264572</v>
      </c>
      <c r="F1945" t="s">
        <v>18971</v>
      </c>
      <c r="G1945" s="17">
        <v>20</v>
      </c>
      <c r="H1945" t="s">
        <v>41</v>
      </c>
      <c r="I1945" t="s">
        <v>42</v>
      </c>
      <c r="J1945" t="s">
        <v>22656</v>
      </c>
      <c r="K1945">
        <f>VLOOKUP(F1945,自助机!E:H,4,FALSE)</f>
        <v>20</v>
      </c>
      <c r="L1945" t="str">
        <f t="shared" si="30"/>
        <v/>
      </c>
    </row>
    <row r="1946" spans="1:12" ht="14.25" hidden="1" customHeight="1">
      <c r="A1946" s="16">
        <v>42905</v>
      </c>
      <c r="B1946" s="22">
        <v>0.33122685185185186</v>
      </c>
      <c r="C1946" t="s">
        <v>18975</v>
      </c>
      <c r="D1946" t="s">
        <v>18976</v>
      </c>
      <c r="E1946" s="17">
        <v>264593</v>
      </c>
      <c r="F1946" t="s">
        <v>18977</v>
      </c>
      <c r="G1946" s="17">
        <v>20</v>
      </c>
      <c r="H1946" t="s">
        <v>41</v>
      </c>
      <c r="I1946" t="s">
        <v>42</v>
      </c>
      <c r="J1946" t="s">
        <v>22656</v>
      </c>
      <c r="K1946">
        <f>VLOOKUP(F1946,自助机!E:H,4,FALSE)</f>
        <v>20</v>
      </c>
      <c r="L1946" t="str">
        <f t="shared" si="30"/>
        <v/>
      </c>
    </row>
    <row r="1947" spans="1:12" ht="14.25" hidden="1" customHeight="1">
      <c r="A1947" s="16">
        <v>42905</v>
      </c>
      <c r="B1947" s="22">
        <v>0.33216435185185184</v>
      </c>
      <c r="C1947" t="s">
        <v>18981</v>
      </c>
      <c r="D1947" t="s">
        <v>18982</v>
      </c>
      <c r="E1947" s="17">
        <v>264627</v>
      </c>
      <c r="F1947" t="s">
        <v>18983</v>
      </c>
      <c r="G1947" s="17">
        <v>20</v>
      </c>
      <c r="H1947" t="s">
        <v>41</v>
      </c>
      <c r="I1947" t="s">
        <v>42</v>
      </c>
      <c r="J1947" t="s">
        <v>22656</v>
      </c>
      <c r="K1947">
        <f>VLOOKUP(F1947,自助机!E:H,4,FALSE)</f>
        <v>20</v>
      </c>
      <c r="L1947" t="str">
        <f t="shared" si="30"/>
        <v/>
      </c>
    </row>
    <row r="1948" spans="1:12" ht="14.25" hidden="1" customHeight="1">
      <c r="A1948" s="16">
        <v>42905</v>
      </c>
      <c r="B1948" s="22">
        <v>0.33288194444444447</v>
      </c>
      <c r="C1948" t="s">
        <v>18993</v>
      </c>
      <c r="D1948" t="s">
        <v>18994</v>
      </c>
      <c r="E1948" s="17">
        <v>264643</v>
      </c>
      <c r="F1948" t="s">
        <v>18995</v>
      </c>
      <c r="G1948" s="17">
        <v>600</v>
      </c>
      <c r="H1948" t="s">
        <v>41</v>
      </c>
      <c r="I1948" t="s">
        <v>42</v>
      </c>
      <c r="J1948" t="s">
        <v>22656</v>
      </c>
      <c r="K1948">
        <f>VLOOKUP(F1948,自助机!E:H,4,FALSE)</f>
        <v>600</v>
      </c>
      <c r="L1948" t="str">
        <f t="shared" si="30"/>
        <v/>
      </c>
    </row>
    <row r="1949" spans="1:12" ht="14.25" hidden="1" customHeight="1">
      <c r="A1949" s="16">
        <v>42905</v>
      </c>
      <c r="B1949" s="22">
        <v>0.33296296296296296</v>
      </c>
      <c r="C1949" t="s">
        <v>18987</v>
      </c>
      <c r="D1949" t="s">
        <v>18988</v>
      </c>
      <c r="E1949" s="17">
        <v>264648</v>
      </c>
      <c r="F1949" t="s">
        <v>18989</v>
      </c>
      <c r="G1949" s="17">
        <v>50</v>
      </c>
      <c r="H1949" t="s">
        <v>41</v>
      </c>
      <c r="I1949" t="s">
        <v>42</v>
      </c>
      <c r="J1949" t="s">
        <v>22656</v>
      </c>
      <c r="K1949">
        <f>VLOOKUP(F1949,自助机!E:H,4,FALSE)</f>
        <v>50</v>
      </c>
      <c r="L1949" t="str">
        <f t="shared" si="30"/>
        <v/>
      </c>
    </row>
    <row r="1950" spans="1:12" ht="14.25" hidden="1" customHeight="1">
      <c r="A1950" s="16">
        <v>42905</v>
      </c>
      <c r="B1950" s="22">
        <v>0.33349537037037041</v>
      </c>
      <c r="C1950" t="s">
        <v>18999</v>
      </c>
      <c r="D1950" t="s">
        <v>19000</v>
      </c>
      <c r="E1950" s="17">
        <v>264671</v>
      </c>
      <c r="F1950" t="s">
        <v>19001</v>
      </c>
      <c r="G1950" s="17">
        <v>20</v>
      </c>
      <c r="H1950" t="s">
        <v>41</v>
      </c>
      <c r="I1950" t="s">
        <v>42</v>
      </c>
      <c r="J1950" t="s">
        <v>22656</v>
      </c>
      <c r="K1950">
        <f>VLOOKUP(F1950,自助机!E:H,4,FALSE)</f>
        <v>20</v>
      </c>
      <c r="L1950" t="str">
        <f t="shared" si="30"/>
        <v/>
      </c>
    </row>
    <row r="1951" spans="1:12" ht="14.25" hidden="1" customHeight="1">
      <c r="A1951" s="16">
        <v>42905</v>
      </c>
      <c r="B1951" s="22">
        <v>0.33378472222222227</v>
      </c>
      <c r="C1951" t="s">
        <v>19011</v>
      </c>
      <c r="D1951" t="s">
        <v>277</v>
      </c>
      <c r="E1951" s="17">
        <v>264686</v>
      </c>
      <c r="F1951" t="s">
        <v>19012</v>
      </c>
      <c r="G1951" s="17">
        <v>200</v>
      </c>
      <c r="H1951" t="s">
        <v>41</v>
      </c>
      <c r="I1951" t="s">
        <v>42</v>
      </c>
      <c r="J1951" t="s">
        <v>22656</v>
      </c>
      <c r="K1951">
        <f>VLOOKUP(F1951,自助机!E:H,4,FALSE)</f>
        <v>200</v>
      </c>
      <c r="L1951" t="str">
        <f t="shared" si="30"/>
        <v/>
      </c>
    </row>
    <row r="1952" spans="1:12" ht="14.25" hidden="1" customHeight="1">
      <c r="A1952" s="16">
        <v>42905</v>
      </c>
      <c r="B1952" s="22">
        <v>0.33436342592592588</v>
      </c>
      <c r="C1952" t="s">
        <v>19005</v>
      </c>
      <c r="D1952" t="s">
        <v>19006</v>
      </c>
      <c r="E1952" s="17">
        <v>264698</v>
      </c>
      <c r="F1952" t="s">
        <v>19007</v>
      </c>
      <c r="G1952" s="17">
        <v>20</v>
      </c>
      <c r="H1952" t="s">
        <v>41</v>
      </c>
      <c r="I1952" t="s">
        <v>42</v>
      </c>
      <c r="J1952" t="s">
        <v>22656</v>
      </c>
      <c r="K1952">
        <f>VLOOKUP(F1952,自助机!E:H,4,FALSE)</f>
        <v>20</v>
      </c>
      <c r="L1952" t="str">
        <f t="shared" si="30"/>
        <v/>
      </c>
    </row>
    <row r="1953" spans="1:12" ht="14.25" hidden="1" customHeight="1">
      <c r="A1953" s="16">
        <v>42905</v>
      </c>
      <c r="B1953" s="22">
        <v>0.33512731481481484</v>
      </c>
      <c r="C1953" t="s">
        <v>19016</v>
      </c>
      <c r="D1953" t="s">
        <v>19017</v>
      </c>
      <c r="E1953" s="17">
        <v>264730</v>
      </c>
      <c r="F1953" t="s">
        <v>19018</v>
      </c>
      <c r="G1953" s="17">
        <v>20</v>
      </c>
      <c r="H1953" t="s">
        <v>41</v>
      </c>
      <c r="I1953" t="s">
        <v>42</v>
      </c>
      <c r="J1953" t="s">
        <v>22656</v>
      </c>
      <c r="K1953">
        <f>VLOOKUP(F1953,自助机!E:H,4,FALSE)</f>
        <v>20</v>
      </c>
      <c r="L1953" t="str">
        <f t="shared" si="30"/>
        <v/>
      </c>
    </row>
    <row r="1954" spans="1:12" ht="14.25" hidden="1" customHeight="1">
      <c r="A1954" s="16">
        <v>42905</v>
      </c>
      <c r="B1954" s="22">
        <v>0.33627314814814818</v>
      </c>
      <c r="C1954" t="s">
        <v>19022</v>
      </c>
      <c r="D1954" t="s">
        <v>19023</v>
      </c>
      <c r="E1954" s="17">
        <v>264775</v>
      </c>
      <c r="F1954" t="s">
        <v>19024</v>
      </c>
      <c r="G1954" s="17">
        <v>2000</v>
      </c>
      <c r="H1954" t="s">
        <v>41</v>
      </c>
      <c r="I1954" t="s">
        <v>42</v>
      </c>
      <c r="J1954" t="s">
        <v>22656</v>
      </c>
      <c r="K1954">
        <f>VLOOKUP(F1954,自助机!E:H,4,FALSE)</f>
        <v>2000</v>
      </c>
      <c r="L1954" t="str">
        <f t="shared" si="30"/>
        <v/>
      </c>
    </row>
    <row r="1955" spans="1:12" ht="14.25" hidden="1" customHeight="1">
      <c r="A1955" s="16">
        <v>42905</v>
      </c>
      <c r="B1955" s="22">
        <v>0.33680555555555558</v>
      </c>
      <c r="C1955" t="s">
        <v>517</v>
      </c>
      <c r="D1955" t="s">
        <v>518</v>
      </c>
      <c r="E1955" s="17">
        <v>264796</v>
      </c>
      <c r="F1955" t="s">
        <v>19028</v>
      </c>
      <c r="G1955" s="17">
        <v>500</v>
      </c>
      <c r="H1955" t="s">
        <v>41</v>
      </c>
      <c r="I1955" t="s">
        <v>42</v>
      </c>
      <c r="J1955" t="s">
        <v>22656</v>
      </c>
      <c r="K1955">
        <f>VLOOKUP(F1955,自助机!E:H,4,FALSE)</f>
        <v>500</v>
      </c>
      <c r="L1955" t="str">
        <f t="shared" si="30"/>
        <v/>
      </c>
    </row>
    <row r="1956" spans="1:12" ht="14.25" hidden="1" customHeight="1">
      <c r="A1956" s="16">
        <v>42905</v>
      </c>
      <c r="B1956" s="22">
        <v>0.33795138888888893</v>
      </c>
      <c r="C1956" t="s">
        <v>19032</v>
      </c>
      <c r="D1956" t="s">
        <v>19033</v>
      </c>
      <c r="E1956" s="17">
        <v>264842</v>
      </c>
      <c r="F1956" t="s">
        <v>19034</v>
      </c>
      <c r="G1956" s="17">
        <v>20</v>
      </c>
      <c r="H1956" t="s">
        <v>41</v>
      </c>
      <c r="I1956" t="s">
        <v>42</v>
      </c>
      <c r="J1956" t="s">
        <v>22656</v>
      </c>
      <c r="K1956">
        <f>VLOOKUP(F1956,自助机!E:H,4,FALSE)</f>
        <v>20</v>
      </c>
      <c r="L1956" t="str">
        <f t="shared" si="30"/>
        <v/>
      </c>
    </row>
    <row r="1957" spans="1:12" ht="14.25" hidden="1" customHeight="1">
      <c r="A1957" s="16">
        <v>42905</v>
      </c>
      <c r="B1957" s="22">
        <v>0.33968749999999998</v>
      </c>
      <c r="C1957" t="s">
        <v>19038</v>
      </c>
      <c r="D1957" t="s">
        <v>19039</v>
      </c>
      <c r="E1957" s="17">
        <v>264937</v>
      </c>
      <c r="F1957" t="s">
        <v>19040</v>
      </c>
      <c r="G1957" s="17">
        <v>20</v>
      </c>
      <c r="H1957" t="s">
        <v>41</v>
      </c>
      <c r="I1957" t="s">
        <v>42</v>
      </c>
      <c r="J1957" t="s">
        <v>22656</v>
      </c>
      <c r="K1957">
        <f>VLOOKUP(F1957,自助机!E:H,4,FALSE)</f>
        <v>20</v>
      </c>
      <c r="L1957" t="str">
        <f t="shared" si="30"/>
        <v/>
      </c>
    </row>
    <row r="1958" spans="1:12" ht="14.25" hidden="1" customHeight="1">
      <c r="A1958" s="16">
        <v>42905</v>
      </c>
      <c r="B1958" s="22">
        <v>0.34158564814814812</v>
      </c>
      <c r="C1958" t="s">
        <v>19044</v>
      </c>
      <c r="D1958" t="s">
        <v>19045</v>
      </c>
      <c r="E1958" s="17">
        <v>265056</v>
      </c>
      <c r="F1958" t="s">
        <v>19046</v>
      </c>
      <c r="G1958" s="17">
        <v>50</v>
      </c>
      <c r="H1958" t="s">
        <v>41</v>
      </c>
      <c r="I1958" t="s">
        <v>42</v>
      </c>
      <c r="J1958" t="s">
        <v>22656</v>
      </c>
      <c r="K1958">
        <f>VLOOKUP(F1958,自助机!E:H,4,FALSE)</f>
        <v>50</v>
      </c>
      <c r="L1958" t="str">
        <f t="shared" si="30"/>
        <v/>
      </c>
    </row>
    <row r="1959" spans="1:12" ht="14.25" hidden="1" customHeight="1">
      <c r="A1959" s="16">
        <v>42905</v>
      </c>
      <c r="B1959" s="22">
        <v>0.34251157407407407</v>
      </c>
      <c r="C1959" t="s">
        <v>19050</v>
      </c>
      <c r="D1959" t="s">
        <v>19051</v>
      </c>
      <c r="E1959" s="17">
        <v>265123</v>
      </c>
      <c r="F1959" t="s">
        <v>19052</v>
      </c>
      <c r="G1959" s="17">
        <v>500</v>
      </c>
      <c r="H1959" t="s">
        <v>41</v>
      </c>
      <c r="I1959" t="s">
        <v>42</v>
      </c>
      <c r="J1959" t="s">
        <v>22656</v>
      </c>
      <c r="K1959">
        <f>VLOOKUP(F1959,自助机!E:H,4,FALSE)</f>
        <v>500</v>
      </c>
      <c r="L1959" t="str">
        <f t="shared" si="30"/>
        <v/>
      </c>
    </row>
    <row r="1960" spans="1:12" ht="14.25" hidden="1" customHeight="1">
      <c r="A1960" s="16">
        <v>42905</v>
      </c>
      <c r="B1960" s="22">
        <v>0.34277777777777779</v>
      </c>
      <c r="C1960" t="s">
        <v>19056</v>
      </c>
      <c r="D1960" t="s">
        <v>19057</v>
      </c>
      <c r="E1960" s="17">
        <v>265141</v>
      </c>
      <c r="F1960" t="s">
        <v>19058</v>
      </c>
      <c r="G1960" s="17">
        <v>100</v>
      </c>
      <c r="H1960" t="s">
        <v>41</v>
      </c>
      <c r="I1960" t="s">
        <v>42</v>
      </c>
      <c r="J1960" t="s">
        <v>22656</v>
      </c>
      <c r="K1960">
        <f>VLOOKUP(F1960,自助机!E:H,4,FALSE)</f>
        <v>100</v>
      </c>
      <c r="L1960" t="str">
        <f t="shared" si="30"/>
        <v/>
      </c>
    </row>
    <row r="1961" spans="1:12" ht="14.25" hidden="1" customHeight="1">
      <c r="A1961" s="16">
        <v>42905</v>
      </c>
      <c r="B1961" s="22">
        <v>0.34491898148148148</v>
      </c>
      <c r="C1961" t="s">
        <v>19062</v>
      </c>
      <c r="D1961" t="s">
        <v>19063</v>
      </c>
      <c r="E1961" s="17">
        <v>265300</v>
      </c>
      <c r="F1961" t="s">
        <v>19064</v>
      </c>
      <c r="G1961" s="17">
        <v>20</v>
      </c>
      <c r="H1961" t="s">
        <v>41</v>
      </c>
      <c r="I1961" t="s">
        <v>42</v>
      </c>
      <c r="J1961" t="s">
        <v>22656</v>
      </c>
      <c r="K1961">
        <f>VLOOKUP(F1961,自助机!E:H,4,FALSE)</f>
        <v>20</v>
      </c>
      <c r="L1961" t="str">
        <f t="shared" si="30"/>
        <v/>
      </c>
    </row>
    <row r="1962" spans="1:12" ht="14.25" hidden="1" customHeight="1">
      <c r="A1962" s="16">
        <v>42905</v>
      </c>
      <c r="B1962" s="22">
        <v>0.34623842592592591</v>
      </c>
      <c r="C1962" t="s">
        <v>19068</v>
      </c>
      <c r="D1962" t="s">
        <v>19069</v>
      </c>
      <c r="E1962" s="17">
        <v>265390</v>
      </c>
      <c r="F1962" t="s">
        <v>19070</v>
      </c>
      <c r="G1962" s="17">
        <v>20</v>
      </c>
      <c r="H1962" t="s">
        <v>41</v>
      </c>
      <c r="I1962" t="s">
        <v>42</v>
      </c>
      <c r="J1962" t="s">
        <v>22656</v>
      </c>
      <c r="K1962">
        <f>VLOOKUP(F1962,自助机!E:H,4,FALSE)</f>
        <v>20</v>
      </c>
      <c r="L1962" t="str">
        <f t="shared" si="30"/>
        <v/>
      </c>
    </row>
    <row r="1963" spans="1:12" ht="14.25" hidden="1" customHeight="1">
      <c r="A1963" s="16">
        <v>42905</v>
      </c>
      <c r="B1963" s="22">
        <v>0.34636574074074072</v>
      </c>
      <c r="C1963" t="s">
        <v>19074</v>
      </c>
      <c r="D1963" t="s">
        <v>19075</v>
      </c>
      <c r="E1963" s="17">
        <v>265399</v>
      </c>
      <c r="F1963" t="s">
        <v>19076</v>
      </c>
      <c r="G1963" s="17">
        <v>1000</v>
      </c>
      <c r="H1963" t="s">
        <v>41</v>
      </c>
      <c r="I1963" t="s">
        <v>42</v>
      </c>
      <c r="J1963" t="s">
        <v>22656</v>
      </c>
      <c r="K1963">
        <f>VLOOKUP(F1963,自助机!E:H,4,FALSE)</f>
        <v>1000</v>
      </c>
      <c r="L1963" t="str">
        <f t="shared" si="30"/>
        <v/>
      </c>
    </row>
    <row r="1964" spans="1:12" ht="14.25" hidden="1" customHeight="1">
      <c r="A1964" s="16">
        <v>42905</v>
      </c>
      <c r="B1964" s="22">
        <v>0.34670138888888885</v>
      </c>
      <c r="C1964" t="s">
        <v>19080</v>
      </c>
      <c r="D1964" t="s">
        <v>19081</v>
      </c>
      <c r="E1964" s="17">
        <v>265423</v>
      </c>
      <c r="F1964" t="s">
        <v>19082</v>
      </c>
      <c r="G1964" s="17">
        <v>20</v>
      </c>
      <c r="H1964" t="s">
        <v>41</v>
      </c>
      <c r="I1964" t="s">
        <v>42</v>
      </c>
      <c r="J1964" t="s">
        <v>22656</v>
      </c>
      <c r="K1964">
        <f>VLOOKUP(F1964,自助机!E:H,4,FALSE)</f>
        <v>20</v>
      </c>
      <c r="L1964" t="str">
        <f t="shared" si="30"/>
        <v/>
      </c>
    </row>
    <row r="1965" spans="1:12" ht="14.25" hidden="1" customHeight="1">
      <c r="A1965" s="16">
        <v>42905</v>
      </c>
      <c r="B1965" s="22">
        <v>0.34802083333333328</v>
      </c>
      <c r="C1965" t="s">
        <v>19086</v>
      </c>
      <c r="D1965" t="s">
        <v>19087</v>
      </c>
      <c r="E1965" s="17">
        <v>265531</v>
      </c>
      <c r="F1965" t="s">
        <v>19088</v>
      </c>
      <c r="G1965" s="17">
        <v>300</v>
      </c>
      <c r="H1965" t="s">
        <v>41</v>
      </c>
      <c r="I1965" t="s">
        <v>42</v>
      </c>
      <c r="J1965" t="s">
        <v>22656</v>
      </c>
      <c r="K1965">
        <f>VLOOKUP(F1965,自助机!E:H,4,FALSE)</f>
        <v>300</v>
      </c>
      <c r="L1965" t="str">
        <f t="shared" si="30"/>
        <v/>
      </c>
    </row>
    <row r="1966" spans="1:12" ht="14.25" hidden="1" customHeight="1">
      <c r="A1966" s="16">
        <v>42905</v>
      </c>
      <c r="B1966" s="22">
        <v>0.34915509259259259</v>
      </c>
      <c r="C1966" t="s">
        <v>19092</v>
      </c>
      <c r="D1966" t="s">
        <v>71</v>
      </c>
      <c r="E1966" s="17">
        <v>265602</v>
      </c>
      <c r="F1966" t="s">
        <v>19093</v>
      </c>
      <c r="G1966" s="17">
        <v>20</v>
      </c>
      <c r="H1966" t="s">
        <v>41</v>
      </c>
      <c r="I1966" t="s">
        <v>42</v>
      </c>
      <c r="J1966" t="s">
        <v>22656</v>
      </c>
      <c r="K1966">
        <f>VLOOKUP(F1966,自助机!E:H,4,FALSE)</f>
        <v>20</v>
      </c>
      <c r="L1966" t="str">
        <f t="shared" si="30"/>
        <v/>
      </c>
    </row>
    <row r="1967" spans="1:12" ht="14.25" hidden="1" customHeight="1">
      <c r="A1967" s="16">
        <v>42905</v>
      </c>
      <c r="B1967" s="22">
        <v>0.35093749999999996</v>
      </c>
      <c r="C1967" t="s">
        <v>19097</v>
      </c>
      <c r="D1967" t="s">
        <v>19098</v>
      </c>
      <c r="E1967" s="17">
        <v>265755</v>
      </c>
      <c r="F1967" t="s">
        <v>19099</v>
      </c>
      <c r="G1967" s="17">
        <v>100</v>
      </c>
      <c r="H1967" t="s">
        <v>41</v>
      </c>
      <c r="I1967" t="s">
        <v>42</v>
      </c>
      <c r="J1967" t="s">
        <v>22656</v>
      </c>
      <c r="K1967">
        <f>VLOOKUP(F1967,自助机!E:H,4,FALSE)</f>
        <v>100</v>
      </c>
      <c r="L1967" t="str">
        <f t="shared" si="30"/>
        <v/>
      </c>
    </row>
    <row r="1968" spans="1:12" ht="14.25" hidden="1" customHeight="1">
      <c r="A1968" s="16">
        <v>42905</v>
      </c>
      <c r="B1968" s="22">
        <v>0.3518634259259259</v>
      </c>
      <c r="C1968" t="s">
        <v>19103</v>
      </c>
      <c r="D1968" t="s">
        <v>19104</v>
      </c>
      <c r="E1968" s="17">
        <v>265845</v>
      </c>
      <c r="F1968" t="s">
        <v>19105</v>
      </c>
      <c r="G1968" s="17">
        <v>50</v>
      </c>
      <c r="H1968" t="s">
        <v>41</v>
      </c>
      <c r="I1968" t="s">
        <v>42</v>
      </c>
      <c r="J1968" t="s">
        <v>22656</v>
      </c>
      <c r="K1968">
        <f>VLOOKUP(F1968,自助机!E:H,4,FALSE)</f>
        <v>50</v>
      </c>
      <c r="L1968" t="str">
        <f t="shared" si="30"/>
        <v/>
      </c>
    </row>
    <row r="1969" spans="1:12" ht="14.25" hidden="1" customHeight="1">
      <c r="A1969" s="16">
        <v>42905</v>
      </c>
      <c r="B1969" s="22">
        <v>0.35358796296296297</v>
      </c>
      <c r="C1969" t="s">
        <v>19109</v>
      </c>
      <c r="D1969" t="s">
        <v>19110</v>
      </c>
      <c r="E1969" s="17">
        <v>265993</v>
      </c>
      <c r="F1969" t="s">
        <v>19111</v>
      </c>
      <c r="G1969" s="17">
        <v>1000</v>
      </c>
      <c r="H1969" t="s">
        <v>41</v>
      </c>
      <c r="I1969" t="s">
        <v>42</v>
      </c>
      <c r="J1969" t="s">
        <v>22656</v>
      </c>
      <c r="K1969">
        <f>VLOOKUP(F1969,自助机!E:H,4,FALSE)</f>
        <v>1000</v>
      </c>
      <c r="L1969" t="str">
        <f t="shared" si="30"/>
        <v/>
      </c>
    </row>
    <row r="1970" spans="1:12" ht="14.25" hidden="1" customHeight="1">
      <c r="A1970" s="16">
        <v>42905</v>
      </c>
      <c r="B1970" s="22">
        <v>0.35393518518518513</v>
      </c>
      <c r="C1970" t="s">
        <v>19121</v>
      </c>
      <c r="D1970" t="s">
        <v>19122</v>
      </c>
      <c r="E1970" s="17">
        <v>266023</v>
      </c>
      <c r="F1970" t="s">
        <v>19123</v>
      </c>
      <c r="G1970" s="17">
        <v>850</v>
      </c>
      <c r="H1970" t="s">
        <v>41</v>
      </c>
      <c r="I1970" t="s">
        <v>42</v>
      </c>
      <c r="J1970" t="s">
        <v>22656</v>
      </c>
      <c r="K1970">
        <f>VLOOKUP(F1970,自助机!E:H,4,FALSE)</f>
        <v>850</v>
      </c>
      <c r="L1970" t="str">
        <f t="shared" si="30"/>
        <v/>
      </c>
    </row>
    <row r="1971" spans="1:12" ht="14.25" hidden="1" customHeight="1">
      <c r="A1971" s="16">
        <v>42905</v>
      </c>
      <c r="B1971" s="22">
        <v>0.3540625</v>
      </c>
      <c r="C1971" t="s">
        <v>19115</v>
      </c>
      <c r="D1971" t="s">
        <v>19116</v>
      </c>
      <c r="E1971" s="17">
        <v>266031</v>
      </c>
      <c r="F1971" t="s">
        <v>19117</v>
      </c>
      <c r="G1971" s="17">
        <v>100</v>
      </c>
      <c r="H1971" t="s">
        <v>41</v>
      </c>
      <c r="I1971" t="s">
        <v>42</v>
      </c>
      <c r="J1971" t="s">
        <v>22656</v>
      </c>
      <c r="K1971">
        <f>VLOOKUP(F1971,自助机!E:H,4,FALSE)</f>
        <v>100</v>
      </c>
      <c r="L1971" t="str">
        <f t="shared" si="30"/>
        <v/>
      </c>
    </row>
    <row r="1972" spans="1:12" ht="14.25" hidden="1" customHeight="1">
      <c r="A1972" s="16">
        <v>42905</v>
      </c>
      <c r="B1972" s="22">
        <v>0.35438657407407409</v>
      </c>
      <c r="C1972" t="s">
        <v>19133</v>
      </c>
      <c r="D1972" t="s">
        <v>19134</v>
      </c>
      <c r="E1972" s="17">
        <v>266056</v>
      </c>
      <c r="F1972" t="s">
        <v>19135</v>
      </c>
      <c r="G1972" s="17">
        <v>300</v>
      </c>
      <c r="H1972" t="s">
        <v>41</v>
      </c>
      <c r="I1972" t="s">
        <v>42</v>
      </c>
      <c r="J1972" t="s">
        <v>22656</v>
      </c>
      <c r="K1972">
        <f>VLOOKUP(F1972,自助机!E:H,4,FALSE)</f>
        <v>300</v>
      </c>
      <c r="L1972" t="str">
        <f t="shared" si="30"/>
        <v/>
      </c>
    </row>
    <row r="1973" spans="1:12" ht="14.25" hidden="1" customHeight="1">
      <c r="A1973" s="16">
        <v>42905</v>
      </c>
      <c r="B1973" s="22">
        <v>0.3546643518518518</v>
      </c>
      <c r="C1973" t="s">
        <v>19127</v>
      </c>
      <c r="D1973" t="s">
        <v>19128</v>
      </c>
      <c r="E1973" s="17">
        <v>266076</v>
      </c>
      <c r="F1973" t="s">
        <v>19129</v>
      </c>
      <c r="G1973" s="17">
        <v>200</v>
      </c>
      <c r="H1973" t="s">
        <v>41</v>
      </c>
      <c r="I1973" t="s">
        <v>42</v>
      </c>
      <c r="J1973" t="s">
        <v>22656</v>
      </c>
      <c r="K1973">
        <f>VLOOKUP(F1973,自助机!E:H,4,FALSE)</f>
        <v>200</v>
      </c>
      <c r="L1973" t="str">
        <f t="shared" si="30"/>
        <v/>
      </c>
    </row>
    <row r="1974" spans="1:12" ht="14.25" hidden="1" customHeight="1">
      <c r="A1974" s="16">
        <v>42905</v>
      </c>
      <c r="B1974" s="22">
        <v>0.35523148148148148</v>
      </c>
      <c r="C1974" t="s">
        <v>17119</v>
      </c>
      <c r="D1974" t="s">
        <v>17120</v>
      </c>
      <c r="E1974" s="17">
        <v>266119</v>
      </c>
      <c r="F1974" t="s">
        <v>19139</v>
      </c>
      <c r="G1974" s="17">
        <v>300</v>
      </c>
      <c r="H1974" t="s">
        <v>41</v>
      </c>
      <c r="I1974" t="s">
        <v>42</v>
      </c>
      <c r="J1974" t="s">
        <v>22656</v>
      </c>
      <c r="K1974">
        <f>VLOOKUP(F1974,自助机!E:H,4,FALSE)</f>
        <v>300</v>
      </c>
      <c r="L1974" t="str">
        <f t="shared" si="30"/>
        <v/>
      </c>
    </row>
    <row r="1975" spans="1:12" ht="14.25" hidden="1" customHeight="1">
      <c r="A1975" s="16">
        <v>42905</v>
      </c>
      <c r="B1975" s="22">
        <v>0.35634259259259254</v>
      </c>
      <c r="C1975" t="s">
        <v>19143</v>
      </c>
      <c r="D1975" t="s">
        <v>19144</v>
      </c>
      <c r="E1975" s="17">
        <v>266222</v>
      </c>
      <c r="F1975" t="s">
        <v>19145</v>
      </c>
      <c r="G1975" s="17">
        <v>500</v>
      </c>
      <c r="H1975" t="s">
        <v>41</v>
      </c>
      <c r="I1975" t="s">
        <v>42</v>
      </c>
      <c r="J1975" t="s">
        <v>22656</v>
      </c>
      <c r="K1975">
        <f>VLOOKUP(F1975,自助机!E:H,4,FALSE)</f>
        <v>500</v>
      </c>
      <c r="L1975" t="str">
        <f t="shared" si="30"/>
        <v/>
      </c>
    </row>
    <row r="1976" spans="1:12" ht="14.25" hidden="1" customHeight="1">
      <c r="A1976" s="16">
        <v>42905</v>
      </c>
      <c r="B1976" s="22">
        <v>0.35672453703703705</v>
      </c>
      <c r="C1976" t="s">
        <v>19149</v>
      </c>
      <c r="D1976" t="s">
        <v>19150</v>
      </c>
      <c r="E1976" s="17">
        <v>266253</v>
      </c>
      <c r="F1976" t="s">
        <v>19151</v>
      </c>
      <c r="G1976" s="17">
        <v>200</v>
      </c>
      <c r="H1976" t="s">
        <v>41</v>
      </c>
      <c r="I1976" t="s">
        <v>42</v>
      </c>
      <c r="J1976" t="s">
        <v>22656</v>
      </c>
      <c r="K1976">
        <f>VLOOKUP(F1976,自助机!E:H,4,FALSE)</f>
        <v>200</v>
      </c>
      <c r="L1976" t="str">
        <f t="shared" si="30"/>
        <v/>
      </c>
    </row>
    <row r="1977" spans="1:12" ht="14.25" hidden="1" customHeight="1">
      <c r="A1977" s="16">
        <v>42905</v>
      </c>
      <c r="B1977" s="22">
        <v>0.35749999999999998</v>
      </c>
      <c r="C1977" t="s">
        <v>19155</v>
      </c>
      <c r="D1977" t="s">
        <v>19156</v>
      </c>
      <c r="E1977" s="17">
        <v>266295</v>
      </c>
      <c r="F1977" t="s">
        <v>19157</v>
      </c>
      <c r="G1977" s="17">
        <v>300</v>
      </c>
      <c r="H1977" t="s">
        <v>41</v>
      </c>
      <c r="I1977" t="s">
        <v>42</v>
      </c>
      <c r="J1977" t="s">
        <v>22656</v>
      </c>
      <c r="K1977">
        <f>VLOOKUP(F1977,自助机!E:H,4,FALSE)</f>
        <v>300</v>
      </c>
      <c r="L1977" t="str">
        <f t="shared" si="30"/>
        <v/>
      </c>
    </row>
    <row r="1978" spans="1:12" ht="14.25" hidden="1" customHeight="1">
      <c r="A1978" s="16">
        <v>42905</v>
      </c>
      <c r="B1978" s="22">
        <v>0.35953703703703704</v>
      </c>
      <c r="C1978" t="s">
        <v>19161</v>
      </c>
      <c r="D1978" t="s">
        <v>19162</v>
      </c>
      <c r="E1978" s="17">
        <v>266513</v>
      </c>
      <c r="F1978" t="s">
        <v>19163</v>
      </c>
      <c r="G1978" s="17">
        <v>1000</v>
      </c>
      <c r="H1978" t="s">
        <v>41</v>
      </c>
      <c r="I1978" t="s">
        <v>42</v>
      </c>
      <c r="J1978" t="s">
        <v>22656</v>
      </c>
      <c r="K1978">
        <f>VLOOKUP(F1978,自助机!E:H,4,FALSE)</f>
        <v>1000</v>
      </c>
      <c r="L1978" t="str">
        <f t="shared" si="30"/>
        <v/>
      </c>
    </row>
    <row r="1979" spans="1:12" ht="14.25" hidden="1" customHeight="1">
      <c r="A1979" s="16">
        <v>42905</v>
      </c>
      <c r="B1979" s="22">
        <v>0.35965277777777777</v>
      </c>
      <c r="C1979" t="s">
        <v>19167</v>
      </c>
      <c r="D1979" t="s">
        <v>19168</v>
      </c>
      <c r="E1979" s="17">
        <v>266522</v>
      </c>
      <c r="F1979" t="s">
        <v>19169</v>
      </c>
      <c r="G1979" s="17">
        <v>500</v>
      </c>
      <c r="H1979" t="s">
        <v>41</v>
      </c>
      <c r="I1979" t="s">
        <v>42</v>
      </c>
      <c r="J1979" t="s">
        <v>22656</v>
      </c>
      <c r="K1979">
        <f>VLOOKUP(F1979,自助机!E:H,4,FALSE)</f>
        <v>500</v>
      </c>
      <c r="L1979" t="str">
        <f t="shared" si="30"/>
        <v/>
      </c>
    </row>
    <row r="1980" spans="1:12" ht="14.25" hidden="1" customHeight="1">
      <c r="A1980" s="16">
        <v>42905</v>
      </c>
      <c r="B1980" s="22">
        <v>0.36068287037037039</v>
      </c>
      <c r="C1980" t="s">
        <v>19173</v>
      </c>
      <c r="D1980" t="s">
        <v>19174</v>
      </c>
      <c r="E1980" s="17">
        <v>266614</v>
      </c>
      <c r="F1980" t="s">
        <v>19175</v>
      </c>
      <c r="G1980" s="17">
        <v>500</v>
      </c>
      <c r="H1980" t="s">
        <v>41</v>
      </c>
      <c r="I1980" t="s">
        <v>42</v>
      </c>
      <c r="J1980" t="s">
        <v>22656</v>
      </c>
      <c r="K1980">
        <f>VLOOKUP(F1980,自助机!E:H,4,FALSE)</f>
        <v>500</v>
      </c>
      <c r="L1980" t="str">
        <f t="shared" si="30"/>
        <v/>
      </c>
    </row>
    <row r="1981" spans="1:12" ht="14.25" hidden="1" customHeight="1">
      <c r="A1981" s="16">
        <v>42905</v>
      </c>
      <c r="B1981" s="22">
        <v>0.36251157407407408</v>
      </c>
      <c r="C1981" t="s">
        <v>19179</v>
      </c>
      <c r="D1981" t="s">
        <v>19180</v>
      </c>
      <c r="E1981" s="17">
        <v>266797</v>
      </c>
      <c r="F1981" t="s">
        <v>19181</v>
      </c>
      <c r="G1981" s="17">
        <v>3000</v>
      </c>
      <c r="H1981" t="s">
        <v>41</v>
      </c>
      <c r="I1981" t="s">
        <v>42</v>
      </c>
      <c r="J1981" t="s">
        <v>22656</v>
      </c>
      <c r="K1981">
        <f>VLOOKUP(F1981,自助机!E:H,4,FALSE)</f>
        <v>3000</v>
      </c>
      <c r="L1981" t="str">
        <f t="shared" si="30"/>
        <v/>
      </c>
    </row>
    <row r="1982" spans="1:12" ht="14.25" hidden="1" customHeight="1">
      <c r="A1982" s="16">
        <v>42905</v>
      </c>
      <c r="B1982" s="22">
        <v>0.36364583333333328</v>
      </c>
      <c r="C1982" t="s">
        <v>19185</v>
      </c>
      <c r="D1982" t="s">
        <v>19186</v>
      </c>
      <c r="E1982" s="17">
        <v>266916</v>
      </c>
      <c r="F1982" t="s">
        <v>19187</v>
      </c>
      <c r="G1982" s="17">
        <v>100</v>
      </c>
      <c r="H1982" t="s">
        <v>41</v>
      </c>
      <c r="I1982" t="s">
        <v>42</v>
      </c>
      <c r="J1982" t="s">
        <v>22656</v>
      </c>
      <c r="K1982">
        <f>VLOOKUP(F1982,自助机!E:H,4,FALSE)</f>
        <v>100</v>
      </c>
      <c r="L1982" t="str">
        <f t="shared" si="30"/>
        <v/>
      </c>
    </row>
    <row r="1983" spans="1:12" ht="14.25" hidden="1" customHeight="1">
      <c r="A1983" s="16">
        <v>42905</v>
      </c>
      <c r="B1983" s="22">
        <v>0.36413194444444441</v>
      </c>
      <c r="C1983" t="s">
        <v>19191</v>
      </c>
      <c r="D1983" t="s">
        <v>19192</v>
      </c>
      <c r="E1983" s="17">
        <v>266960</v>
      </c>
      <c r="F1983" t="s">
        <v>19193</v>
      </c>
      <c r="G1983" s="17">
        <v>500</v>
      </c>
      <c r="H1983" t="s">
        <v>41</v>
      </c>
      <c r="I1983" t="s">
        <v>42</v>
      </c>
      <c r="J1983" t="s">
        <v>22656</v>
      </c>
      <c r="K1983">
        <f>VLOOKUP(F1983,自助机!E:H,4,FALSE)</f>
        <v>500</v>
      </c>
      <c r="L1983" t="str">
        <f t="shared" si="30"/>
        <v/>
      </c>
    </row>
    <row r="1984" spans="1:12" ht="14.25" hidden="1" customHeight="1">
      <c r="A1984" s="16">
        <v>42905</v>
      </c>
      <c r="B1984" s="22">
        <v>0.36537037037037035</v>
      </c>
      <c r="C1984" t="s">
        <v>19203</v>
      </c>
      <c r="D1984" t="s">
        <v>19204</v>
      </c>
      <c r="E1984" s="17">
        <v>267106</v>
      </c>
      <c r="F1984" t="s">
        <v>19205</v>
      </c>
      <c r="G1984" s="17">
        <v>100</v>
      </c>
      <c r="H1984" t="s">
        <v>41</v>
      </c>
      <c r="I1984" t="s">
        <v>42</v>
      </c>
      <c r="J1984" t="s">
        <v>22656</v>
      </c>
      <c r="K1984">
        <f>VLOOKUP(F1984,自助机!E:H,4,FALSE)</f>
        <v>100</v>
      </c>
      <c r="L1984" t="str">
        <f t="shared" si="30"/>
        <v/>
      </c>
    </row>
    <row r="1985" spans="1:12" ht="14.25" hidden="1" customHeight="1">
      <c r="A1985" s="16">
        <v>42905</v>
      </c>
      <c r="B1985" s="22">
        <v>0.36541666666666667</v>
      </c>
      <c r="C1985" t="s">
        <v>19197</v>
      </c>
      <c r="D1985" t="s">
        <v>19198</v>
      </c>
      <c r="E1985" s="17">
        <v>267115</v>
      </c>
      <c r="F1985" t="s">
        <v>19199</v>
      </c>
      <c r="G1985" s="17">
        <v>100</v>
      </c>
      <c r="H1985" t="s">
        <v>41</v>
      </c>
      <c r="I1985" t="s">
        <v>42</v>
      </c>
      <c r="J1985" t="s">
        <v>22656</v>
      </c>
      <c r="K1985">
        <f>VLOOKUP(F1985,自助机!E:H,4,FALSE)</f>
        <v>100</v>
      </c>
      <c r="L1985" t="str">
        <f t="shared" si="30"/>
        <v/>
      </c>
    </row>
    <row r="1986" spans="1:12" ht="14.25" hidden="1" customHeight="1">
      <c r="A1986" s="16">
        <v>42905</v>
      </c>
      <c r="B1986" s="22">
        <v>0.3658912037037037</v>
      </c>
      <c r="C1986" t="s">
        <v>18873</v>
      </c>
      <c r="D1986" t="s">
        <v>18874</v>
      </c>
      <c r="E1986" s="17">
        <v>267166</v>
      </c>
      <c r="F1986" t="s">
        <v>19209</v>
      </c>
      <c r="G1986" s="17">
        <v>170</v>
      </c>
      <c r="H1986" t="s">
        <v>41</v>
      </c>
      <c r="I1986" t="s">
        <v>42</v>
      </c>
      <c r="J1986" t="s">
        <v>22656</v>
      </c>
      <c r="K1986">
        <f>VLOOKUP(F1986,自助机!E:H,4,FALSE)</f>
        <v>170</v>
      </c>
      <c r="L1986" t="str">
        <f t="shared" si="30"/>
        <v/>
      </c>
    </row>
    <row r="1987" spans="1:12" ht="14.25" hidden="1" customHeight="1">
      <c r="A1987" s="16">
        <v>42905</v>
      </c>
      <c r="B1987" s="22">
        <v>0.36679398148148151</v>
      </c>
      <c r="C1987" t="s">
        <v>19056</v>
      </c>
      <c r="D1987" t="s">
        <v>19057</v>
      </c>
      <c r="E1987" s="17">
        <v>267256</v>
      </c>
      <c r="F1987" t="s">
        <v>19219</v>
      </c>
      <c r="G1987" s="17">
        <v>500</v>
      </c>
      <c r="H1987" t="s">
        <v>41</v>
      </c>
      <c r="I1987" t="s">
        <v>42</v>
      </c>
      <c r="J1987" t="s">
        <v>22656</v>
      </c>
      <c r="K1987">
        <f>VLOOKUP(F1987,自助机!E:H,4,FALSE)</f>
        <v>500</v>
      </c>
      <c r="L1987" t="str">
        <f t="shared" ref="L1987:L2050" si="31">IF(K1987=G1987,"",1)</f>
        <v/>
      </c>
    </row>
    <row r="1988" spans="1:12" ht="14.25" hidden="1" customHeight="1">
      <c r="A1988" s="16">
        <v>42905</v>
      </c>
      <c r="B1988" s="22">
        <v>0.36687500000000001</v>
      </c>
      <c r="C1988" t="s">
        <v>19213</v>
      </c>
      <c r="D1988" t="s">
        <v>19214</v>
      </c>
      <c r="E1988" s="17">
        <v>267264</v>
      </c>
      <c r="F1988" t="s">
        <v>19215</v>
      </c>
      <c r="G1988" s="17">
        <v>500</v>
      </c>
      <c r="H1988" t="s">
        <v>41</v>
      </c>
      <c r="I1988" t="s">
        <v>42</v>
      </c>
      <c r="J1988" t="s">
        <v>22656</v>
      </c>
      <c r="K1988">
        <f>VLOOKUP(F1988,自助机!E:H,4,FALSE)</f>
        <v>500</v>
      </c>
      <c r="L1988" t="str">
        <f t="shared" si="31"/>
        <v/>
      </c>
    </row>
    <row r="1989" spans="1:12" ht="14.25" hidden="1" customHeight="1">
      <c r="A1989" s="16">
        <v>42905</v>
      </c>
      <c r="B1989" s="22">
        <v>0.3671875</v>
      </c>
      <c r="C1989" t="s">
        <v>208</v>
      </c>
      <c r="D1989" t="s">
        <v>209</v>
      </c>
      <c r="E1989" s="17">
        <v>267294</v>
      </c>
      <c r="F1989" t="s">
        <v>19223</v>
      </c>
      <c r="G1989" s="17">
        <v>500</v>
      </c>
      <c r="H1989" t="s">
        <v>41</v>
      </c>
      <c r="I1989" t="s">
        <v>42</v>
      </c>
      <c r="J1989" t="s">
        <v>22656</v>
      </c>
      <c r="K1989">
        <f>VLOOKUP(F1989,自助机!E:H,4,FALSE)</f>
        <v>500</v>
      </c>
      <c r="L1989" t="str">
        <f t="shared" si="31"/>
        <v/>
      </c>
    </row>
    <row r="1990" spans="1:12" ht="14.25" hidden="1" customHeight="1">
      <c r="A1990" s="16">
        <v>42905</v>
      </c>
      <c r="B1990" s="22">
        <v>0.36829861111111112</v>
      </c>
      <c r="C1990" t="s">
        <v>19227</v>
      </c>
      <c r="D1990" t="s">
        <v>19228</v>
      </c>
      <c r="E1990" s="17">
        <v>267425</v>
      </c>
      <c r="F1990" t="s">
        <v>19229</v>
      </c>
      <c r="G1990" s="17">
        <v>20</v>
      </c>
      <c r="H1990" t="s">
        <v>41</v>
      </c>
      <c r="I1990" t="s">
        <v>42</v>
      </c>
      <c r="J1990" t="s">
        <v>22656</v>
      </c>
      <c r="K1990">
        <f>VLOOKUP(F1990,自助机!E:H,4,FALSE)</f>
        <v>20</v>
      </c>
      <c r="L1990" t="str">
        <f t="shared" si="31"/>
        <v/>
      </c>
    </row>
    <row r="1991" spans="1:12" ht="14.25" hidden="1" customHeight="1">
      <c r="A1991" s="16">
        <v>42905</v>
      </c>
      <c r="B1991" s="22">
        <v>0.36935185185185188</v>
      </c>
      <c r="C1991" t="s">
        <v>19238</v>
      </c>
      <c r="D1991" t="s">
        <v>19239</v>
      </c>
      <c r="E1991" s="17">
        <v>267546</v>
      </c>
      <c r="F1991" t="s">
        <v>19240</v>
      </c>
      <c r="G1991" s="17">
        <v>187</v>
      </c>
      <c r="H1991" t="s">
        <v>41</v>
      </c>
      <c r="I1991" t="s">
        <v>42</v>
      </c>
      <c r="J1991" t="s">
        <v>22656</v>
      </c>
      <c r="K1991">
        <f>VLOOKUP(F1991,自助机!E:H,4,FALSE)</f>
        <v>187</v>
      </c>
      <c r="L1991" t="str">
        <f t="shared" si="31"/>
        <v/>
      </c>
    </row>
    <row r="1992" spans="1:12" ht="14.25" hidden="1" customHeight="1">
      <c r="A1992" s="16">
        <v>42905</v>
      </c>
      <c r="B1992" s="22">
        <v>0.36956018518518513</v>
      </c>
      <c r="C1992" t="s">
        <v>19233</v>
      </c>
      <c r="D1992" t="s">
        <v>65</v>
      </c>
      <c r="E1992" s="17">
        <v>267578</v>
      </c>
      <c r="F1992" t="s">
        <v>19234</v>
      </c>
      <c r="G1992" s="17">
        <v>1000</v>
      </c>
      <c r="H1992" t="s">
        <v>41</v>
      </c>
      <c r="I1992" t="s">
        <v>42</v>
      </c>
      <c r="J1992" t="s">
        <v>22656</v>
      </c>
      <c r="K1992">
        <f>VLOOKUP(F1992,自助机!E:H,4,FALSE)</f>
        <v>1000</v>
      </c>
      <c r="L1992" t="str">
        <f t="shared" si="31"/>
        <v/>
      </c>
    </row>
    <row r="1993" spans="1:12" ht="14.25" hidden="1" customHeight="1">
      <c r="A1993" s="16">
        <v>42905</v>
      </c>
      <c r="B1993" s="22">
        <v>0.37195601851851851</v>
      </c>
      <c r="C1993" t="s">
        <v>269</v>
      </c>
      <c r="D1993" t="s">
        <v>270</v>
      </c>
      <c r="E1993" s="17">
        <v>267836</v>
      </c>
      <c r="F1993" t="s">
        <v>19244</v>
      </c>
      <c r="G1993" s="17">
        <v>60</v>
      </c>
      <c r="H1993" t="s">
        <v>41</v>
      </c>
      <c r="I1993" t="s">
        <v>42</v>
      </c>
      <c r="J1993" t="s">
        <v>22656</v>
      </c>
      <c r="K1993">
        <f>VLOOKUP(F1993,自助机!E:H,4,FALSE)</f>
        <v>60</v>
      </c>
      <c r="L1993" t="str">
        <f t="shared" si="31"/>
        <v/>
      </c>
    </row>
    <row r="1994" spans="1:12" ht="14.25" hidden="1" customHeight="1">
      <c r="A1994" s="16">
        <v>42905</v>
      </c>
      <c r="B1994" s="22">
        <v>0.37278935185185186</v>
      </c>
      <c r="C1994" t="s">
        <v>19248</v>
      </c>
      <c r="D1994" t="s">
        <v>19249</v>
      </c>
      <c r="E1994" s="17">
        <v>267918</v>
      </c>
      <c r="F1994" t="s">
        <v>19250</v>
      </c>
      <c r="G1994" s="17">
        <v>100</v>
      </c>
      <c r="H1994" t="s">
        <v>41</v>
      </c>
      <c r="I1994" t="s">
        <v>42</v>
      </c>
      <c r="J1994" t="s">
        <v>22656</v>
      </c>
      <c r="K1994">
        <f>VLOOKUP(F1994,自助机!E:H,4,FALSE)</f>
        <v>100</v>
      </c>
      <c r="L1994" t="str">
        <f t="shared" si="31"/>
        <v/>
      </c>
    </row>
    <row r="1995" spans="1:12" ht="14.25" hidden="1" customHeight="1">
      <c r="A1995" s="16">
        <v>42905</v>
      </c>
      <c r="B1995" s="22">
        <v>0.3732638888888889</v>
      </c>
      <c r="C1995" t="s">
        <v>19254</v>
      </c>
      <c r="D1995" t="s">
        <v>19255</v>
      </c>
      <c r="E1995" s="17">
        <v>267981</v>
      </c>
      <c r="F1995" t="s">
        <v>19256</v>
      </c>
      <c r="G1995" s="17">
        <v>1000</v>
      </c>
      <c r="H1995" t="s">
        <v>41</v>
      </c>
      <c r="I1995" t="s">
        <v>42</v>
      </c>
      <c r="J1995" t="s">
        <v>22656</v>
      </c>
      <c r="K1995">
        <f>VLOOKUP(F1995,自助机!E:H,4,FALSE)</f>
        <v>1000</v>
      </c>
      <c r="L1995" t="str">
        <f t="shared" si="31"/>
        <v/>
      </c>
    </row>
    <row r="1996" spans="1:12" ht="14.25" hidden="1" customHeight="1">
      <c r="A1996" s="16">
        <v>42905</v>
      </c>
      <c r="B1996" s="22">
        <v>0.37563657407407408</v>
      </c>
      <c r="C1996" t="s">
        <v>19266</v>
      </c>
      <c r="D1996" t="s">
        <v>19267</v>
      </c>
      <c r="E1996" s="17">
        <v>268221</v>
      </c>
      <c r="F1996" t="s">
        <v>19268</v>
      </c>
      <c r="G1996" s="17">
        <v>200</v>
      </c>
      <c r="H1996" t="s">
        <v>41</v>
      </c>
      <c r="I1996" t="s">
        <v>42</v>
      </c>
      <c r="J1996" t="s">
        <v>22656</v>
      </c>
      <c r="K1996">
        <f>VLOOKUP(F1996,自助机!E:H,4,FALSE)</f>
        <v>200</v>
      </c>
      <c r="L1996" t="str">
        <f t="shared" si="31"/>
        <v/>
      </c>
    </row>
    <row r="1997" spans="1:12" ht="14.25" hidden="1" customHeight="1">
      <c r="A1997" s="16">
        <v>42905</v>
      </c>
      <c r="B1997" s="22">
        <v>0.37570601851851854</v>
      </c>
      <c r="C1997" t="s">
        <v>19260</v>
      </c>
      <c r="D1997" t="s">
        <v>19261</v>
      </c>
      <c r="E1997" s="17">
        <v>268224</v>
      </c>
      <c r="F1997" t="s">
        <v>19262</v>
      </c>
      <c r="G1997" s="17">
        <v>2000</v>
      </c>
      <c r="H1997" t="s">
        <v>41</v>
      </c>
      <c r="I1997" t="s">
        <v>42</v>
      </c>
      <c r="J1997" t="s">
        <v>22656</v>
      </c>
      <c r="K1997">
        <f>VLOOKUP(F1997,自助机!E:H,4,FALSE)</f>
        <v>2000</v>
      </c>
      <c r="L1997" t="str">
        <f t="shared" si="31"/>
        <v/>
      </c>
    </row>
    <row r="1998" spans="1:12" ht="14.25" hidden="1" customHeight="1">
      <c r="A1998" s="16">
        <v>42905</v>
      </c>
      <c r="B1998" s="22">
        <v>0.37586805555555558</v>
      </c>
      <c r="C1998" t="s">
        <v>19277</v>
      </c>
      <c r="D1998" t="s">
        <v>19278</v>
      </c>
      <c r="E1998" s="17">
        <v>268237</v>
      </c>
      <c r="F1998" t="s">
        <v>19279</v>
      </c>
      <c r="G1998" s="17">
        <v>100</v>
      </c>
      <c r="H1998" t="s">
        <v>41</v>
      </c>
      <c r="I1998" t="s">
        <v>42</v>
      </c>
      <c r="J1998" t="s">
        <v>22656</v>
      </c>
      <c r="K1998">
        <f>VLOOKUP(F1998,自助机!E:H,4,FALSE)</f>
        <v>100</v>
      </c>
      <c r="L1998" t="str">
        <f t="shared" si="31"/>
        <v/>
      </c>
    </row>
    <row r="1999" spans="1:12" ht="14.25" hidden="1" customHeight="1">
      <c r="A1999" s="16">
        <v>42905</v>
      </c>
      <c r="B1999" s="22">
        <v>0.37615740740740744</v>
      </c>
      <c r="C1999" t="s">
        <v>19272</v>
      </c>
      <c r="D1999" t="s">
        <v>412</v>
      </c>
      <c r="E1999" s="17">
        <v>268270</v>
      </c>
      <c r="F1999" t="s">
        <v>19273</v>
      </c>
      <c r="G1999" s="17">
        <v>100</v>
      </c>
      <c r="H1999" t="s">
        <v>41</v>
      </c>
      <c r="I1999" t="s">
        <v>42</v>
      </c>
      <c r="J1999" t="s">
        <v>22656</v>
      </c>
      <c r="K1999">
        <f>VLOOKUP(F1999,自助机!E:H,4,FALSE)</f>
        <v>100</v>
      </c>
      <c r="L1999" t="str">
        <f t="shared" si="31"/>
        <v/>
      </c>
    </row>
    <row r="2000" spans="1:12" ht="14.25" hidden="1" customHeight="1">
      <c r="A2000" s="16">
        <v>42905</v>
      </c>
      <c r="B2000" s="22">
        <v>0.37670138888888888</v>
      </c>
      <c r="C2000" t="s">
        <v>19289</v>
      </c>
      <c r="D2000" t="s">
        <v>19290</v>
      </c>
      <c r="E2000" s="17">
        <v>268331</v>
      </c>
      <c r="F2000" t="s">
        <v>19291</v>
      </c>
      <c r="G2000" s="17">
        <v>1000</v>
      </c>
      <c r="H2000" t="s">
        <v>41</v>
      </c>
      <c r="I2000" t="s">
        <v>42</v>
      </c>
      <c r="J2000" t="s">
        <v>22656</v>
      </c>
      <c r="K2000">
        <f>VLOOKUP(F2000,自助机!E:H,4,FALSE)</f>
        <v>1000</v>
      </c>
      <c r="L2000" t="str">
        <f t="shared" si="31"/>
        <v/>
      </c>
    </row>
    <row r="2001" spans="1:12" ht="14.25" hidden="1" customHeight="1">
      <c r="A2001" s="16">
        <v>42905</v>
      </c>
      <c r="B2001" s="22">
        <v>0.37701388888888893</v>
      </c>
      <c r="C2001" t="s">
        <v>19295</v>
      </c>
      <c r="D2001" t="s">
        <v>19296</v>
      </c>
      <c r="E2001" s="17">
        <v>268359</v>
      </c>
      <c r="F2001" t="s">
        <v>19297</v>
      </c>
      <c r="G2001" s="17">
        <v>50</v>
      </c>
      <c r="H2001" t="s">
        <v>41</v>
      </c>
      <c r="I2001" t="s">
        <v>42</v>
      </c>
      <c r="J2001" t="s">
        <v>22656</v>
      </c>
      <c r="K2001">
        <f>VLOOKUP(F2001,自助机!E:H,4,FALSE)</f>
        <v>50</v>
      </c>
      <c r="L2001" t="str">
        <f t="shared" si="31"/>
        <v/>
      </c>
    </row>
    <row r="2002" spans="1:12" ht="14.25" hidden="1" customHeight="1">
      <c r="A2002" s="16">
        <v>42905</v>
      </c>
      <c r="B2002" s="22">
        <v>0.37708333333333338</v>
      </c>
      <c r="C2002" t="s">
        <v>19305</v>
      </c>
      <c r="D2002" t="s">
        <v>70</v>
      </c>
      <c r="E2002" s="17">
        <v>268364</v>
      </c>
      <c r="F2002" t="s">
        <v>19306</v>
      </c>
      <c r="G2002" s="17">
        <v>1000</v>
      </c>
      <c r="H2002" t="s">
        <v>41</v>
      </c>
      <c r="I2002" t="s">
        <v>42</v>
      </c>
      <c r="J2002" t="s">
        <v>22656</v>
      </c>
      <c r="K2002">
        <f>VLOOKUP(F2002,自助机!E:H,4,FALSE)</f>
        <v>1000</v>
      </c>
      <c r="L2002" t="str">
        <f t="shared" si="31"/>
        <v/>
      </c>
    </row>
    <row r="2003" spans="1:12" ht="14.25" hidden="1" customHeight="1">
      <c r="A2003" s="16">
        <v>42905</v>
      </c>
      <c r="B2003" s="22">
        <v>0.37715277777777773</v>
      </c>
      <c r="C2003" t="s">
        <v>19283</v>
      </c>
      <c r="D2003" t="s">
        <v>19284</v>
      </c>
      <c r="E2003" s="17">
        <v>268368</v>
      </c>
      <c r="F2003" t="s">
        <v>19285</v>
      </c>
      <c r="G2003" s="17">
        <v>200</v>
      </c>
      <c r="H2003" t="s">
        <v>41</v>
      </c>
      <c r="I2003" t="s">
        <v>42</v>
      </c>
      <c r="J2003" t="s">
        <v>22656</v>
      </c>
      <c r="K2003">
        <f>VLOOKUP(F2003,自助机!E:H,4,FALSE)</f>
        <v>200</v>
      </c>
      <c r="L2003" t="str">
        <f t="shared" si="31"/>
        <v/>
      </c>
    </row>
    <row r="2004" spans="1:12" ht="14.25" hidden="1" customHeight="1">
      <c r="A2004" s="16">
        <v>42905</v>
      </c>
      <c r="B2004" s="22">
        <v>0.37717592592592591</v>
      </c>
      <c r="C2004" t="s">
        <v>15076</v>
      </c>
      <c r="D2004" t="s">
        <v>15077</v>
      </c>
      <c r="E2004" s="17">
        <v>268370</v>
      </c>
      <c r="F2004" t="s">
        <v>19301</v>
      </c>
      <c r="G2004" s="17">
        <v>1000</v>
      </c>
      <c r="H2004" t="s">
        <v>41</v>
      </c>
      <c r="I2004" t="s">
        <v>42</v>
      </c>
      <c r="J2004" t="s">
        <v>22656</v>
      </c>
      <c r="K2004">
        <f>VLOOKUP(F2004,自助机!E:H,4,FALSE)</f>
        <v>1000</v>
      </c>
      <c r="L2004" t="str">
        <f t="shared" si="31"/>
        <v/>
      </c>
    </row>
    <row r="2005" spans="1:12" ht="14.25" hidden="1" customHeight="1">
      <c r="A2005" s="16">
        <v>42905</v>
      </c>
      <c r="B2005" s="22">
        <v>0.37739583333333332</v>
      </c>
      <c r="C2005" t="s">
        <v>19310</v>
      </c>
      <c r="D2005" t="s">
        <v>19311</v>
      </c>
      <c r="E2005" s="17">
        <v>268394</v>
      </c>
      <c r="F2005" t="s">
        <v>19312</v>
      </c>
      <c r="G2005" s="17">
        <v>20</v>
      </c>
      <c r="H2005" t="s">
        <v>41</v>
      </c>
      <c r="I2005" t="s">
        <v>42</v>
      </c>
      <c r="J2005" t="s">
        <v>22656</v>
      </c>
      <c r="K2005">
        <f>VLOOKUP(F2005,自助机!E:H,4,FALSE)</f>
        <v>20</v>
      </c>
      <c r="L2005" t="str">
        <f t="shared" si="31"/>
        <v/>
      </c>
    </row>
    <row r="2006" spans="1:12" ht="14.25" hidden="1" customHeight="1">
      <c r="A2006" s="16">
        <v>42905</v>
      </c>
      <c r="B2006" s="22">
        <v>0.3778819444444444</v>
      </c>
      <c r="C2006" t="s">
        <v>19326</v>
      </c>
      <c r="D2006" t="s">
        <v>19327</v>
      </c>
      <c r="E2006" s="17">
        <v>268448</v>
      </c>
      <c r="F2006" t="s">
        <v>19328</v>
      </c>
      <c r="G2006" s="17">
        <v>100</v>
      </c>
      <c r="H2006" t="s">
        <v>41</v>
      </c>
      <c r="I2006" t="s">
        <v>42</v>
      </c>
      <c r="J2006" t="s">
        <v>22656</v>
      </c>
      <c r="K2006">
        <f>VLOOKUP(F2006,自助机!E:H,4,FALSE)</f>
        <v>100</v>
      </c>
      <c r="L2006" t="str">
        <f t="shared" si="31"/>
        <v/>
      </c>
    </row>
    <row r="2007" spans="1:12" ht="14.25" hidden="1" customHeight="1">
      <c r="A2007" s="16">
        <v>42905</v>
      </c>
      <c r="B2007" s="22">
        <v>0.37790509259259258</v>
      </c>
      <c r="C2007" t="s">
        <v>19316</v>
      </c>
      <c r="D2007" t="s">
        <v>19317</v>
      </c>
      <c r="E2007" s="17">
        <v>268450</v>
      </c>
      <c r="F2007" t="s">
        <v>19318</v>
      </c>
      <c r="G2007" s="17">
        <v>200</v>
      </c>
      <c r="H2007" t="s">
        <v>41</v>
      </c>
      <c r="I2007" t="s">
        <v>42</v>
      </c>
      <c r="J2007" t="s">
        <v>22656</v>
      </c>
      <c r="K2007">
        <f>VLOOKUP(F2007,自助机!E:H,4,FALSE)</f>
        <v>200</v>
      </c>
      <c r="L2007" t="str">
        <f t="shared" si="31"/>
        <v/>
      </c>
    </row>
    <row r="2008" spans="1:12" ht="14.25" hidden="1" customHeight="1">
      <c r="A2008" s="16">
        <v>42905</v>
      </c>
      <c r="B2008" s="22">
        <v>0.377962962962963</v>
      </c>
      <c r="C2008" t="s">
        <v>13280</v>
      </c>
      <c r="D2008" t="s">
        <v>13281</v>
      </c>
      <c r="E2008" s="17">
        <v>268459</v>
      </c>
      <c r="F2008" t="s">
        <v>19322</v>
      </c>
      <c r="G2008" s="17">
        <v>3000</v>
      </c>
      <c r="H2008" t="s">
        <v>41</v>
      </c>
      <c r="I2008" t="s">
        <v>42</v>
      </c>
      <c r="J2008" t="s">
        <v>22656</v>
      </c>
      <c r="K2008">
        <f>VLOOKUP(F2008,自助机!E:H,4,FALSE)</f>
        <v>3000</v>
      </c>
      <c r="L2008" t="str">
        <f t="shared" si="31"/>
        <v/>
      </c>
    </row>
    <row r="2009" spans="1:12" ht="14.25" hidden="1" customHeight="1">
      <c r="A2009" s="16">
        <v>42905</v>
      </c>
      <c r="B2009" s="22">
        <v>0.37825231481481486</v>
      </c>
      <c r="C2009" t="s">
        <v>19332</v>
      </c>
      <c r="D2009" t="s">
        <v>19333</v>
      </c>
      <c r="E2009" s="17">
        <v>268482</v>
      </c>
      <c r="F2009" t="s">
        <v>19334</v>
      </c>
      <c r="G2009" s="17">
        <v>200</v>
      </c>
      <c r="H2009" t="s">
        <v>41</v>
      </c>
      <c r="I2009" t="s">
        <v>42</v>
      </c>
      <c r="J2009" t="s">
        <v>22656</v>
      </c>
      <c r="K2009">
        <f>VLOOKUP(F2009,自助机!E:H,4,FALSE)</f>
        <v>200</v>
      </c>
      <c r="L2009" t="str">
        <f t="shared" si="31"/>
        <v/>
      </c>
    </row>
    <row r="2010" spans="1:12" ht="14.25" hidden="1" customHeight="1">
      <c r="A2010" s="16">
        <v>42905</v>
      </c>
      <c r="B2010" s="22">
        <v>0.37869212962962967</v>
      </c>
      <c r="C2010" t="s">
        <v>19338</v>
      </c>
      <c r="D2010" t="s">
        <v>19339</v>
      </c>
      <c r="E2010" s="17">
        <v>268523</v>
      </c>
      <c r="F2010" t="s">
        <v>19340</v>
      </c>
      <c r="G2010" s="17">
        <v>500</v>
      </c>
      <c r="H2010" t="s">
        <v>41</v>
      </c>
      <c r="I2010" t="s">
        <v>42</v>
      </c>
      <c r="J2010" t="s">
        <v>22656</v>
      </c>
      <c r="K2010">
        <f>VLOOKUP(F2010,自助机!E:H,4,FALSE)</f>
        <v>500</v>
      </c>
      <c r="L2010" t="str">
        <f t="shared" si="31"/>
        <v/>
      </c>
    </row>
    <row r="2011" spans="1:12" ht="14.25" hidden="1" customHeight="1">
      <c r="A2011" s="16">
        <v>42905</v>
      </c>
      <c r="B2011" s="22">
        <v>0.37891203703703707</v>
      </c>
      <c r="C2011" t="s">
        <v>739</v>
      </c>
      <c r="D2011" t="s">
        <v>740</v>
      </c>
      <c r="E2011" s="17">
        <v>268546</v>
      </c>
      <c r="F2011" t="s">
        <v>19344</v>
      </c>
      <c r="G2011" s="17">
        <v>100</v>
      </c>
      <c r="H2011" t="s">
        <v>41</v>
      </c>
      <c r="I2011" t="s">
        <v>42</v>
      </c>
      <c r="J2011" t="s">
        <v>22656</v>
      </c>
      <c r="K2011">
        <f>VLOOKUP(F2011,自助机!E:H,4,FALSE)</f>
        <v>100</v>
      </c>
      <c r="L2011" t="str">
        <f t="shared" si="31"/>
        <v/>
      </c>
    </row>
    <row r="2012" spans="1:12" ht="14.25" hidden="1" customHeight="1">
      <c r="A2012" s="16">
        <v>42905</v>
      </c>
      <c r="B2012" s="22">
        <v>0.37995370370370374</v>
      </c>
      <c r="C2012" t="s">
        <v>46</v>
      </c>
      <c r="D2012" t="s">
        <v>47</v>
      </c>
      <c r="E2012" s="17">
        <v>268647</v>
      </c>
      <c r="F2012" t="s">
        <v>19348</v>
      </c>
      <c r="G2012" s="17">
        <v>1000</v>
      </c>
      <c r="H2012" t="s">
        <v>41</v>
      </c>
      <c r="I2012" t="s">
        <v>42</v>
      </c>
      <c r="J2012" t="s">
        <v>22656</v>
      </c>
      <c r="K2012">
        <f>VLOOKUP(F2012,自助机!E:H,4,FALSE)</f>
        <v>1000</v>
      </c>
      <c r="L2012" t="str">
        <f t="shared" si="31"/>
        <v/>
      </c>
    </row>
    <row r="2013" spans="1:12" ht="14.25" hidden="1" customHeight="1">
      <c r="A2013" s="16">
        <v>42905</v>
      </c>
      <c r="B2013" s="22">
        <v>0.38057870370370367</v>
      </c>
      <c r="C2013" t="s">
        <v>19352</v>
      </c>
      <c r="D2013" t="s">
        <v>19353</v>
      </c>
      <c r="E2013" s="17">
        <v>268702</v>
      </c>
      <c r="F2013" t="s">
        <v>19354</v>
      </c>
      <c r="G2013" s="17">
        <v>100</v>
      </c>
      <c r="H2013" t="s">
        <v>41</v>
      </c>
      <c r="I2013" t="s">
        <v>42</v>
      </c>
      <c r="J2013" t="s">
        <v>22656</v>
      </c>
      <c r="K2013">
        <f>VLOOKUP(F2013,自助机!E:H,4,FALSE)</f>
        <v>100</v>
      </c>
      <c r="L2013" t="str">
        <f t="shared" si="31"/>
        <v/>
      </c>
    </row>
    <row r="2014" spans="1:12" ht="14.25" hidden="1" customHeight="1">
      <c r="A2014" s="16">
        <v>42905</v>
      </c>
      <c r="B2014" s="22">
        <v>0.38306712962962958</v>
      </c>
      <c r="C2014" t="s">
        <v>19358</v>
      </c>
      <c r="D2014" t="s">
        <v>19359</v>
      </c>
      <c r="E2014" s="17">
        <v>268986</v>
      </c>
      <c r="F2014" t="s">
        <v>19360</v>
      </c>
      <c r="G2014" s="17">
        <v>200</v>
      </c>
      <c r="H2014" t="s">
        <v>41</v>
      </c>
      <c r="I2014" t="s">
        <v>42</v>
      </c>
      <c r="J2014" t="s">
        <v>22656</v>
      </c>
      <c r="K2014">
        <f>VLOOKUP(F2014,自助机!E:H,4,FALSE)</f>
        <v>200</v>
      </c>
      <c r="L2014" t="str">
        <f t="shared" si="31"/>
        <v/>
      </c>
    </row>
    <row r="2015" spans="1:12" ht="14.25" hidden="1" customHeight="1">
      <c r="A2015" s="16">
        <v>42905</v>
      </c>
      <c r="B2015" s="22">
        <v>0.38310185185185186</v>
      </c>
      <c r="C2015" t="s">
        <v>19062</v>
      </c>
      <c r="D2015" t="s">
        <v>19063</v>
      </c>
      <c r="E2015" s="17">
        <v>268990</v>
      </c>
      <c r="F2015" t="s">
        <v>19364</v>
      </c>
      <c r="G2015" s="17">
        <v>500</v>
      </c>
      <c r="H2015" t="s">
        <v>41</v>
      </c>
      <c r="I2015" t="s">
        <v>42</v>
      </c>
      <c r="J2015" t="s">
        <v>22656</v>
      </c>
      <c r="K2015">
        <f>VLOOKUP(F2015,自助机!E:H,4,FALSE)</f>
        <v>500</v>
      </c>
      <c r="L2015" t="str">
        <f t="shared" si="31"/>
        <v/>
      </c>
    </row>
    <row r="2016" spans="1:12" ht="14.25" hidden="1" customHeight="1">
      <c r="A2016" s="16">
        <v>42905</v>
      </c>
      <c r="B2016" s="22">
        <v>0.3833449074074074</v>
      </c>
      <c r="C2016" t="s">
        <v>19062</v>
      </c>
      <c r="D2016" t="s">
        <v>19063</v>
      </c>
      <c r="E2016" s="17">
        <v>269008</v>
      </c>
      <c r="F2016" t="s">
        <v>19374</v>
      </c>
      <c r="G2016" s="17">
        <v>500</v>
      </c>
      <c r="H2016" t="s">
        <v>41</v>
      </c>
      <c r="I2016" t="s">
        <v>42</v>
      </c>
      <c r="J2016" t="s">
        <v>22656</v>
      </c>
      <c r="K2016">
        <f>VLOOKUP(F2016,自助机!E:H,4,FALSE)</f>
        <v>500</v>
      </c>
      <c r="L2016" t="str">
        <f t="shared" si="31"/>
        <v/>
      </c>
    </row>
    <row r="2017" spans="1:12" ht="14.25" hidden="1" customHeight="1">
      <c r="A2017" s="16">
        <v>42905</v>
      </c>
      <c r="B2017" s="22">
        <v>0.38355324074074071</v>
      </c>
      <c r="C2017" t="s">
        <v>19368</v>
      </c>
      <c r="D2017" t="s">
        <v>19369</v>
      </c>
      <c r="E2017" s="17">
        <v>269034</v>
      </c>
      <c r="F2017" t="s">
        <v>19370</v>
      </c>
      <c r="G2017" s="17">
        <v>100</v>
      </c>
      <c r="H2017" t="s">
        <v>41</v>
      </c>
      <c r="I2017" t="s">
        <v>42</v>
      </c>
      <c r="J2017" t="s">
        <v>22656</v>
      </c>
      <c r="K2017">
        <f>VLOOKUP(F2017,自助机!E:H,4,FALSE)</f>
        <v>100</v>
      </c>
      <c r="L2017" t="str">
        <f t="shared" si="31"/>
        <v/>
      </c>
    </row>
    <row r="2018" spans="1:12" ht="14.25" hidden="1" customHeight="1">
      <c r="A2018" s="16">
        <v>42905</v>
      </c>
      <c r="B2018" s="22">
        <v>0.38363425925925926</v>
      </c>
      <c r="C2018" t="s">
        <v>19378</v>
      </c>
      <c r="D2018" t="s">
        <v>19379</v>
      </c>
      <c r="E2018" s="17">
        <v>269047</v>
      </c>
      <c r="F2018" t="s">
        <v>19380</v>
      </c>
      <c r="G2018" s="17">
        <v>21</v>
      </c>
      <c r="H2018" t="s">
        <v>41</v>
      </c>
      <c r="I2018" t="s">
        <v>42</v>
      </c>
      <c r="J2018" t="s">
        <v>22656</v>
      </c>
      <c r="K2018">
        <f>VLOOKUP(F2018,自助机!E:H,4,FALSE)</f>
        <v>21</v>
      </c>
      <c r="L2018" t="str">
        <f t="shared" si="31"/>
        <v/>
      </c>
    </row>
    <row r="2019" spans="1:12" ht="14.25" hidden="1" customHeight="1">
      <c r="A2019" s="16">
        <v>42905</v>
      </c>
      <c r="B2019" s="22">
        <v>0.38418981481481485</v>
      </c>
      <c r="C2019" t="s">
        <v>19384</v>
      </c>
      <c r="D2019" t="s">
        <v>19385</v>
      </c>
      <c r="E2019" s="17">
        <v>269099</v>
      </c>
      <c r="F2019" t="s">
        <v>19386</v>
      </c>
      <c r="G2019" s="17">
        <v>100</v>
      </c>
      <c r="H2019" t="s">
        <v>41</v>
      </c>
      <c r="I2019" t="s">
        <v>42</v>
      </c>
      <c r="J2019" t="s">
        <v>22656</v>
      </c>
      <c r="K2019">
        <f>VLOOKUP(F2019,自助机!E:H,4,FALSE)</f>
        <v>100</v>
      </c>
      <c r="L2019" t="str">
        <f t="shared" si="31"/>
        <v/>
      </c>
    </row>
    <row r="2020" spans="1:12" ht="14.25" hidden="1" customHeight="1">
      <c r="A2020" s="16">
        <v>42905</v>
      </c>
      <c r="B2020" s="22">
        <v>0.38468750000000002</v>
      </c>
      <c r="C2020" t="s">
        <v>19396</v>
      </c>
      <c r="D2020" t="s">
        <v>19397</v>
      </c>
      <c r="E2020" s="17">
        <v>269155</v>
      </c>
      <c r="F2020" t="s">
        <v>19398</v>
      </c>
      <c r="G2020" s="17">
        <v>500</v>
      </c>
      <c r="H2020" t="s">
        <v>41</v>
      </c>
      <c r="I2020" t="s">
        <v>42</v>
      </c>
      <c r="J2020" t="s">
        <v>22656</v>
      </c>
      <c r="K2020">
        <f>VLOOKUP(F2020,自助机!E:H,4,FALSE)</f>
        <v>500</v>
      </c>
      <c r="L2020" t="str">
        <f t="shared" si="31"/>
        <v/>
      </c>
    </row>
    <row r="2021" spans="1:12" ht="14.25" hidden="1" customHeight="1">
      <c r="A2021" s="16">
        <v>42905</v>
      </c>
      <c r="B2021" s="22">
        <v>0.38481481481481478</v>
      </c>
      <c r="C2021" t="s">
        <v>19390</v>
      </c>
      <c r="D2021" t="s">
        <v>19391</v>
      </c>
      <c r="E2021" s="17">
        <v>269171</v>
      </c>
      <c r="F2021" t="s">
        <v>19392</v>
      </c>
      <c r="G2021" s="17">
        <v>500</v>
      </c>
      <c r="H2021" t="s">
        <v>41</v>
      </c>
      <c r="I2021" t="s">
        <v>42</v>
      </c>
      <c r="J2021" t="s">
        <v>22656</v>
      </c>
      <c r="K2021">
        <f>VLOOKUP(F2021,自助机!E:H,4,FALSE)</f>
        <v>500</v>
      </c>
      <c r="L2021" t="str">
        <f t="shared" si="31"/>
        <v/>
      </c>
    </row>
    <row r="2022" spans="1:12" ht="14.25" hidden="1" customHeight="1">
      <c r="A2022" s="16">
        <v>42905</v>
      </c>
      <c r="B2022" s="22">
        <v>0.38489583333333338</v>
      </c>
      <c r="C2022" t="s">
        <v>19266</v>
      </c>
      <c r="D2022" t="s">
        <v>19267</v>
      </c>
      <c r="E2022" s="17">
        <v>269183</v>
      </c>
      <c r="F2022" t="s">
        <v>19402</v>
      </c>
      <c r="G2022" s="17">
        <v>100</v>
      </c>
      <c r="H2022" t="s">
        <v>41</v>
      </c>
      <c r="I2022" t="s">
        <v>42</v>
      </c>
      <c r="J2022" t="s">
        <v>22656</v>
      </c>
      <c r="K2022">
        <f>VLOOKUP(F2022,自助机!E:H,4,FALSE)</f>
        <v>100</v>
      </c>
      <c r="L2022" t="str">
        <f t="shared" si="31"/>
        <v/>
      </c>
    </row>
    <row r="2023" spans="1:12" ht="14.25" hidden="1" customHeight="1">
      <c r="A2023" s="16">
        <v>42905</v>
      </c>
      <c r="B2023" s="22">
        <v>0.38562500000000005</v>
      </c>
      <c r="C2023" t="s">
        <v>19277</v>
      </c>
      <c r="D2023" t="s">
        <v>19278</v>
      </c>
      <c r="E2023" s="17">
        <v>269257</v>
      </c>
      <c r="F2023" t="s">
        <v>19418</v>
      </c>
      <c r="G2023" s="17">
        <v>400</v>
      </c>
      <c r="H2023" t="s">
        <v>41</v>
      </c>
      <c r="I2023" t="s">
        <v>42</v>
      </c>
      <c r="J2023" t="s">
        <v>22656</v>
      </c>
      <c r="K2023">
        <f>VLOOKUP(F2023,自助机!E:H,4,FALSE)</f>
        <v>400</v>
      </c>
      <c r="L2023" t="str">
        <f t="shared" si="31"/>
        <v/>
      </c>
    </row>
    <row r="2024" spans="1:12" ht="14.25" hidden="1" customHeight="1">
      <c r="A2024" s="16">
        <v>42905</v>
      </c>
      <c r="B2024" s="22">
        <v>0.38576388888888885</v>
      </c>
      <c r="C2024" t="s">
        <v>19406</v>
      </c>
      <c r="D2024" t="s">
        <v>19407</v>
      </c>
      <c r="E2024" s="17">
        <v>269274</v>
      </c>
      <c r="F2024" t="s">
        <v>19408</v>
      </c>
      <c r="G2024" s="17">
        <v>4000</v>
      </c>
      <c r="H2024" t="s">
        <v>41</v>
      </c>
      <c r="I2024" t="s">
        <v>42</v>
      </c>
      <c r="J2024" t="s">
        <v>22656</v>
      </c>
      <c r="K2024">
        <f>VLOOKUP(F2024,自助机!E:H,4,FALSE)</f>
        <v>4000</v>
      </c>
      <c r="L2024" t="str">
        <f t="shared" si="31"/>
        <v/>
      </c>
    </row>
    <row r="2025" spans="1:12" ht="14.25" hidden="1" customHeight="1">
      <c r="A2025" s="16">
        <v>42905</v>
      </c>
      <c r="B2025" s="22">
        <v>0.38587962962962963</v>
      </c>
      <c r="C2025" t="s">
        <v>19412</v>
      </c>
      <c r="D2025" t="s">
        <v>19413</v>
      </c>
      <c r="E2025" s="17">
        <v>269284</v>
      </c>
      <c r="F2025" t="s">
        <v>19414</v>
      </c>
      <c r="G2025" s="17">
        <v>1000</v>
      </c>
      <c r="H2025" t="s">
        <v>41</v>
      </c>
      <c r="I2025" t="s">
        <v>42</v>
      </c>
      <c r="J2025" t="s">
        <v>22656</v>
      </c>
      <c r="K2025">
        <f>VLOOKUP(F2025,自助机!E:H,4,FALSE)</f>
        <v>1000</v>
      </c>
      <c r="L2025" t="str">
        <f t="shared" si="31"/>
        <v/>
      </c>
    </row>
    <row r="2026" spans="1:12" ht="14.25" hidden="1" customHeight="1">
      <c r="A2026" s="16">
        <v>42905</v>
      </c>
      <c r="B2026" s="22">
        <v>0.38604166666666667</v>
      </c>
      <c r="C2026" t="s">
        <v>19358</v>
      </c>
      <c r="D2026" t="s">
        <v>19359</v>
      </c>
      <c r="E2026" s="17">
        <v>269298</v>
      </c>
      <c r="F2026" t="s">
        <v>19422</v>
      </c>
      <c r="G2026" s="17">
        <v>300</v>
      </c>
      <c r="H2026" t="s">
        <v>41</v>
      </c>
      <c r="I2026" t="s">
        <v>42</v>
      </c>
      <c r="J2026" t="s">
        <v>22656</v>
      </c>
      <c r="K2026">
        <f>VLOOKUP(F2026,自助机!E:H,4,FALSE)</f>
        <v>300</v>
      </c>
      <c r="L2026" t="str">
        <f t="shared" si="31"/>
        <v/>
      </c>
    </row>
    <row r="2027" spans="1:12" ht="14.25" hidden="1" customHeight="1">
      <c r="A2027" s="16">
        <v>42905</v>
      </c>
      <c r="B2027" s="22">
        <v>0.38643518518518521</v>
      </c>
      <c r="C2027" t="s">
        <v>19378</v>
      </c>
      <c r="D2027" t="s">
        <v>19379</v>
      </c>
      <c r="E2027" s="17">
        <v>269342</v>
      </c>
      <c r="F2027" t="s">
        <v>19426</v>
      </c>
      <c r="G2027" s="17">
        <v>5</v>
      </c>
      <c r="H2027" t="s">
        <v>41</v>
      </c>
      <c r="I2027" t="s">
        <v>42</v>
      </c>
      <c r="J2027" t="s">
        <v>22656</v>
      </c>
      <c r="K2027">
        <f>VLOOKUP(F2027,自助机!E:H,4,FALSE)</f>
        <v>5</v>
      </c>
      <c r="L2027" t="str">
        <f t="shared" si="31"/>
        <v/>
      </c>
    </row>
    <row r="2028" spans="1:12" ht="14.25" hidden="1" customHeight="1">
      <c r="A2028" s="16">
        <v>42905</v>
      </c>
      <c r="B2028" s="22">
        <v>0.3869097222222222</v>
      </c>
      <c r="C2028" t="s">
        <v>19430</v>
      </c>
      <c r="D2028" t="s">
        <v>19431</v>
      </c>
      <c r="E2028" s="17">
        <v>269386</v>
      </c>
      <c r="F2028" t="s">
        <v>19432</v>
      </c>
      <c r="G2028" s="17">
        <v>500</v>
      </c>
      <c r="H2028" t="s">
        <v>41</v>
      </c>
      <c r="I2028" t="s">
        <v>42</v>
      </c>
      <c r="J2028" t="s">
        <v>22656</v>
      </c>
      <c r="K2028">
        <f>VLOOKUP(F2028,自助机!E:H,4,FALSE)</f>
        <v>500</v>
      </c>
      <c r="L2028" t="str">
        <f t="shared" si="31"/>
        <v/>
      </c>
    </row>
    <row r="2029" spans="1:12" ht="14.25" hidden="1" customHeight="1">
      <c r="A2029" s="16">
        <v>42905</v>
      </c>
      <c r="B2029" s="22">
        <v>0.38824074074074072</v>
      </c>
      <c r="C2029" t="s">
        <v>19436</v>
      </c>
      <c r="D2029" t="s">
        <v>19437</v>
      </c>
      <c r="E2029" s="17">
        <v>269535</v>
      </c>
      <c r="F2029" t="s">
        <v>19438</v>
      </c>
      <c r="G2029" s="17">
        <v>500</v>
      </c>
      <c r="H2029" t="s">
        <v>41</v>
      </c>
      <c r="I2029" t="s">
        <v>42</v>
      </c>
      <c r="J2029" t="s">
        <v>22656</v>
      </c>
      <c r="K2029">
        <f>VLOOKUP(F2029,自助机!E:H,4,FALSE)</f>
        <v>500</v>
      </c>
      <c r="L2029" t="str">
        <f t="shared" si="31"/>
        <v/>
      </c>
    </row>
    <row r="2030" spans="1:12" ht="14.25" hidden="1" customHeight="1">
      <c r="A2030" s="16">
        <v>42905</v>
      </c>
      <c r="B2030" s="22">
        <v>0.38981481481481484</v>
      </c>
      <c r="C2030" t="s">
        <v>19442</v>
      </c>
      <c r="D2030" t="s">
        <v>19443</v>
      </c>
      <c r="E2030" s="17">
        <v>269692</v>
      </c>
      <c r="F2030" t="s">
        <v>19444</v>
      </c>
      <c r="G2030" s="17">
        <v>20</v>
      </c>
      <c r="H2030" t="s">
        <v>41</v>
      </c>
      <c r="I2030" t="s">
        <v>42</v>
      </c>
      <c r="J2030" t="s">
        <v>22656</v>
      </c>
      <c r="K2030">
        <f>VLOOKUP(F2030,自助机!E:H,4,FALSE)</f>
        <v>20</v>
      </c>
      <c r="L2030" t="str">
        <f t="shared" si="31"/>
        <v/>
      </c>
    </row>
    <row r="2031" spans="1:12" ht="14.25" hidden="1" customHeight="1">
      <c r="A2031" s="16">
        <v>42905</v>
      </c>
      <c r="B2031" s="22">
        <v>0.39150462962962962</v>
      </c>
      <c r="C2031" t="s">
        <v>13411</v>
      </c>
      <c r="D2031" t="s">
        <v>13412</v>
      </c>
      <c r="E2031" s="17">
        <v>269892</v>
      </c>
      <c r="F2031" t="s">
        <v>19448</v>
      </c>
      <c r="G2031" s="17">
        <v>800</v>
      </c>
      <c r="H2031" t="s">
        <v>41</v>
      </c>
      <c r="I2031" t="s">
        <v>42</v>
      </c>
      <c r="J2031" t="s">
        <v>22656</v>
      </c>
      <c r="K2031">
        <f>VLOOKUP(F2031,自助机!E:H,4,FALSE)</f>
        <v>800</v>
      </c>
      <c r="L2031" t="str">
        <f t="shared" si="31"/>
        <v/>
      </c>
    </row>
    <row r="2032" spans="1:12" ht="14.25" hidden="1" customHeight="1">
      <c r="A2032" s="16">
        <v>42905</v>
      </c>
      <c r="B2032" s="22">
        <v>0.3916203703703704</v>
      </c>
      <c r="C2032" t="s">
        <v>19452</v>
      </c>
      <c r="D2032" t="s">
        <v>19453</v>
      </c>
      <c r="E2032" s="17">
        <v>269912</v>
      </c>
      <c r="F2032" t="s">
        <v>19454</v>
      </c>
      <c r="G2032" s="17">
        <v>3000</v>
      </c>
      <c r="H2032" t="s">
        <v>41</v>
      </c>
      <c r="I2032" t="s">
        <v>42</v>
      </c>
      <c r="J2032" t="s">
        <v>22656</v>
      </c>
      <c r="K2032">
        <f>VLOOKUP(F2032,自助机!E:H,4,FALSE)</f>
        <v>3000</v>
      </c>
      <c r="L2032" t="str">
        <f t="shared" si="31"/>
        <v/>
      </c>
    </row>
    <row r="2033" spans="1:12" ht="14.25" hidden="1" customHeight="1">
      <c r="A2033" s="16">
        <v>42905</v>
      </c>
      <c r="B2033" s="22">
        <v>0.39186342592592593</v>
      </c>
      <c r="C2033" t="s">
        <v>19458</v>
      </c>
      <c r="D2033" t="s">
        <v>19459</v>
      </c>
      <c r="E2033" s="17">
        <v>269928</v>
      </c>
      <c r="F2033" t="s">
        <v>19460</v>
      </c>
      <c r="G2033" s="17">
        <v>100</v>
      </c>
      <c r="H2033" t="s">
        <v>41</v>
      </c>
      <c r="I2033" t="s">
        <v>42</v>
      </c>
      <c r="J2033" t="s">
        <v>22656</v>
      </c>
      <c r="K2033">
        <f>VLOOKUP(F2033,自助机!E:H,4,FALSE)</f>
        <v>100</v>
      </c>
      <c r="L2033" t="str">
        <f t="shared" si="31"/>
        <v/>
      </c>
    </row>
    <row r="2034" spans="1:12" ht="14.25" hidden="1" customHeight="1">
      <c r="A2034" s="16">
        <v>42905</v>
      </c>
      <c r="B2034" s="22">
        <v>0.39215277777777779</v>
      </c>
      <c r="C2034" t="s">
        <v>19464</v>
      </c>
      <c r="D2034" t="s">
        <v>19465</v>
      </c>
      <c r="E2034" s="17">
        <v>269958</v>
      </c>
      <c r="F2034" t="s">
        <v>19466</v>
      </c>
      <c r="G2034" s="17">
        <v>300</v>
      </c>
      <c r="H2034" t="s">
        <v>41</v>
      </c>
      <c r="I2034" t="s">
        <v>42</v>
      </c>
      <c r="J2034" t="s">
        <v>22656</v>
      </c>
      <c r="K2034">
        <f>VLOOKUP(F2034,自助机!E:H,4,FALSE)</f>
        <v>300</v>
      </c>
      <c r="L2034" t="str">
        <f t="shared" si="31"/>
        <v/>
      </c>
    </row>
    <row r="2035" spans="1:12" ht="14.25" hidden="1" customHeight="1">
      <c r="A2035" s="16">
        <v>42905</v>
      </c>
      <c r="B2035" s="22">
        <v>0.39283564814814814</v>
      </c>
      <c r="C2035" t="s">
        <v>19352</v>
      </c>
      <c r="D2035" t="s">
        <v>19353</v>
      </c>
      <c r="E2035" s="17">
        <v>270019</v>
      </c>
      <c r="F2035" t="s">
        <v>19470</v>
      </c>
      <c r="G2035" s="17">
        <v>1100</v>
      </c>
      <c r="H2035" t="s">
        <v>41</v>
      </c>
      <c r="I2035" t="s">
        <v>42</v>
      </c>
      <c r="J2035" t="s">
        <v>22656</v>
      </c>
      <c r="K2035">
        <f>VLOOKUP(F2035,自助机!E:H,4,FALSE)</f>
        <v>1100</v>
      </c>
      <c r="L2035" t="str">
        <f t="shared" si="31"/>
        <v/>
      </c>
    </row>
    <row r="2036" spans="1:12" ht="14.25" hidden="1" customHeight="1">
      <c r="A2036" s="16">
        <v>42905</v>
      </c>
      <c r="B2036" s="22">
        <v>0.39374999999999999</v>
      </c>
      <c r="C2036" t="s">
        <v>13817</v>
      </c>
      <c r="D2036" t="s">
        <v>13818</v>
      </c>
      <c r="E2036" s="17">
        <v>270114</v>
      </c>
      <c r="F2036" t="s">
        <v>19474</v>
      </c>
      <c r="G2036" s="17">
        <v>310</v>
      </c>
      <c r="H2036" t="s">
        <v>41</v>
      </c>
      <c r="I2036" t="s">
        <v>42</v>
      </c>
      <c r="J2036" t="s">
        <v>22656</v>
      </c>
      <c r="K2036">
        <f>VLOOKUP(F2036,自助机!E:H,4,FALSE)</f>
        <v>310</v>
      </c>
      <c r="L2036" t="str">
        <f t="shared" si="31"/>
        <v/>
      </c>
    </row>
    <row r="2037" spans="1:12" ht="14.25" hidden="1" customHeight="1">
      <c r="A2037" s="16">
        <v>42905</v>
      </c>
      <c r="B2037" s="22">
        <v>0.39399305555555553</v>
      </c>
      <c r="C2037" t="s">
        <v>19478</v>
      </c>
      <c r="D2037" t="s">
        <v>19479</v>
      </c>
      <c r="E2037" s="17">
        <v>270139</v>
      </c>
      <c r="F2037" t="s">
        <v>19480</v>
      </c>
      <c r="G2037" s="17">
        <v>1000</v>
      </c>
      <c r="H2037" t="s">
        <v>41</v>
      </c>
      <c r="I2037" t="s">
        <v>42</v>
      </c>
      <c r="J2037" t="s">
        <v>22656</v>
      </c>
      <c r="K2037">
        <f>VLOOKUP(F2037,自助机!E:H,4,FALSE)</f>
        <v>1000</v>
      </c>
      <c r="L2037" t="str">
        <f t="shared" si="31"/>
        <v/>
      </c>
    </row>
    <row r="2038" spans="1:12" ht="14.25" hidden="1" customHeight="1">
      <c r="A2038" s="16">
        <v>42905</v>
      </c>
      <c r="B2038" s="22">
        <v>0.3948726851851852</v>
      </c>
      <c r="C2038" t="s">
        <v>19191</v>
      </c>
      <c r="D2038" t="s">
        <v>19192</v>
      </c>
      <c r="E2038" s="17">
        <v>270238</v>
      </c>
      <c r="F2038" t="s">
        <v>19484</v>
      </c>
      <c r="G2038" s="17">
        <v>300</v>
      </c>
      <c r="H2038" t="s">
        <v>41</v>
      </c>
      <c r="I2038" t="s">
        <v>42</v>
      </c>
      <c r="J2038" t="s">
        <v>22656</v>
      </c>
      <c r="K2038">
        <f>VLOOKUP(F2038,自助机!E:H,4,FALSE)</f>
        <v>300</v>
      </c>
      <c r="L2038" t="str">
        <f t="shared" si="31"/>
        <v/>
      </c>
    </row>
    <row r="2039" spans="1:12" ht="14.25" hidden="1" customHeight="1">
      <c r="A2039" s="16">
        <v>42905</v>
      </c>
      <c r="B2039" s="22">
        <v>0.3963888888888889</v>
      </c>
      <c r="C2039" t="s">
        <v>19488</v>
      </c>
      <c r="D2039" t="s">
        <v>19489</v>
      </c>
      <c r="E2039" s="17">
        <v>270389</v>
      </c>
      <c r="F2039" t="s">
        <v>19490</v>
      </c>
      <c r="G2039" s="17">
        <v>100</v>
      </c>
      <c r="H2039" t="s">
        <v>41</v>
      </c>
      <c r="I2039" t="s">
        <v>42</v>
      </c>
      <c r="J2039" t="s">
        <v>22656</v>
      </c>
      <c r="K2039">
        <f>VLOOKUP(F2039,自助机!E:H,4,FALSE)</f>
        <v>100</v>
      </c>
      <c r="L2039" t="str">
        <f t="shared" si="31"/>
        <v/>
      </c>
    </row>
    <row r="2040" spans="1:12" ht="14.25" hidden="1" customHeight="1">
      <c r="A2040" s="16">
        <v>42905</v>
      </c>
      <c r="B2040" s="22">
        <v>0.39656249999999998</v>
      </c>
      <c r="C2040" t="s">
        <v>19494</v>
      </c>
      <c r="D2040" t="s">
        <v>19495</v>
      </c>
      <c r="E2040" s="17">
        <v>270406</v>
      </c>
      <c r="F2040" t="s">
        <v>19496</v>
      </c>
      <c r="G2040" s="17">
        <v>1470</v>
      </c>
      <c r="H2040" t="s">
        <v>41</v>
      </c>
      <c r="I2040" t="s">
        <v>42</v>
      </c>
      <c r="J2040" t="s">
        <v>22656</v>
      </c>
      <c r="K2040">
        <f>VLOOKUP(F2040,自助机!E:H,4,FALSE)</f>
        <v>1470</v>
      </c>
      <c r="L2040" t="str">
        <f t="shared" si="31"/>
        <v/>
      </c>
    </row>
    <row r="2041" spans="1:12" ht="14.25" hidden="1" customHeight="1">
      <c r="A2041" s="16">
        <v>42905</v>
      </c>
      <c r="B2041" s="22">
        <v>0.40083333333333332</v>
      </c>
      <c r="C2041" t="s">
        <v>19500</v>
      </c>
      <c r="D2041" t="s">
        <v>19501</v>
      </c>
      <c r="E2041" s="17">
        <v>270843</v>
      </c>
      <c r="F2041" t="s">
        <v>19502</v>
      </c>
      <c r="G2041" s="17">
        <v>20</v>
      </c>
      <c r="H2041" t="s">
        <v>41</v>
      </c>
      <c r="I2041" t="s">
        <v>42</v>
      </c>
      <c r="J2041" t="s">
        <v>22656</v>
      </c>
      <c r="K2041">
        <f>VLOOKUP(F2041,自助机!E:H,4,FALSE)</f>
        <v>20</v>
      </c>
      <c r="L2041" t="str">
        <f t="shared" si="31"/>
        <v/>
      </c>
    </row>
    <row r="2042" spans="1:12" ht="14.25" hidden="1" customHeight="1">
      <c r="A2042" s="16">
        <v>42905</v>
      </c>
      <c r="B2042" s="22">
        <v>0.4027546296296296</v>
      </c>
      <c r="C2042" t="s">
        <v>19506</v>
      </c>
      <c r="D2042" t="s">
        <v>19507</v>
      </c>
      <c r="E2042" s="17">
        <v>271044</v>
      </c>
      <c r="F2042" t="s">
        <v>19508</v>
      </c>
      <c r="G2042" s="17">
        <v>20</v>
      </c>
      <c r="H2042" t="s">
        <v>41</v>
      </c>
      <c r="I2042" t="s">
        <v>42</v>
      </c>
      <c r="J2042" t="s">
        <v>22656</v>
      </c>
      <c r="K2042">
        <f>VLOOKUP(F2042,自助机!E:H,4,FALSE)</f>
        <v>20</v>
      </c>
      <c r="L2042" t="str">
        <f t="shared" si="31"/>
        <v/>
      </c>
    </row>
    <row r="2043" spans="1:12" ht="14.25" hidden="1" customHeight="1">
      <c r="A2043" s="16">
        <v>42905</v>
      </c>
      <c r="B2043" s="22">
        <v>0.40295138888888887</v>
      </c>
      <c r="C2043" t="s">
        <v>19512</v>
      </c>
      <c r="D2043" t="s">
        <v>19513</v>
      </c>
      <c r="E2043" s="17">
        <v>271061</v>
      </c>
      <c r="F2043" t="s">
        <v>19514</v>
      </c>
      <c r="G2043" s="17">
        <v>20</v>
      </c>
      <c r="H2043" t="s">
        <v>41</v>
      </c>
      <c r="I2043" t="s">
        <v>42</v>
      </c>
      <c r="J2043" t="s">
        <v>22656</v>
      </c>
      <c r="K2043">
        <f>VLOOKUP(F2043,自助机!E:H,4,FALSE)</f>
        <v>20</v>
      </c>
      <c r="L2043" t="str">
        <f t="shared" si="31"/>
        <v/>
      </c>
    </row>
    <row r="2044" spans="1:12" ht="14.25" hidden="1" customHeight="1">
      <c r="A2044" s="16">
        <v>42905</v>
      </c>
      <c r="B2044" s="22">
        <v>0.40317129629629633</v>
      </c>
      <c r="C2044" t="s">
        <v>19518</v>
      </c>
      <c r="D2044" t="s">
        <v>19519</v>
      </c>
      <c r="E2044" s="17">
        <v>271089</v>
      </c>
      <c r="F2044" t="s">
        <v>19520</v>
      </c>
      <c r="G2044" s="17">
        <v>100</v>
      </c>
      <c r="H2044" t="s">
        <v>41</v>
      </c>
      <c r="I2044" t="s">
        <v>42</v>
      </c>
      <c r="J2044" t="s">
        <v>22656</v>
      </c>
      <c r="K2044">
        <f>VLOOKUP(F2044,自助机!E:H,4,FALSE)</f>
        <v>100</v>
      </c>
      <c r="L2044" t="str">
        <f t="shared" si="31"/>
        <v/>
      </c>
    </row>
    <row r="2045" spans="1:12" ht="14.25" hidden="1" customHeight="1">
      <c r="A2045" s="16">
        <v>42905</v>
      </c>
      <c r="B2045" s="22">
        <v>0.40424768518518522</v>
      </c>
      <c r="C2045" t="s">
        <v>13411</v>
      </c>
      <c r="D2045" t="s">
        <v>13412</v>
      </c>
      <c r="E2045" s="17">
        <v>271203</v>
      </c>
      <c r="F2045" t="s">
        <v>19530</v>
      </c>
      <c r="G2045" s="17">
        <v>100</v>
      </c>
      <c r="H2045" t="s">
        <v>41</v>
      </c>
      <c r="I2045" t="s">
        <v>42</v>
      </c>
      <c r="J2045" t="s">
        <v>22656</v>
      </c>
      <c r="K2045">
        <f>VLOOKUP(F2045,自助机!E:H,4,FALSE)</f>
        <v>100</v>
      </c>
      <c r="L2045" t="str">
        <f t="shared" si="31"/>
        <v/>
      </c>
    </row>
    <row r="2046" spans="1:12" ht="14.25" hidden="1" customHeight="1">
      <c r="A2046" s="16">
        <v>42905</v>
      </c>
      <c r="B2046" s="22">
        <v>0.40434027777777781</v>
      </c>
      <c r="C2046" t="s">
        <v>19524</v>
      </c>
      <c r="D2046" t="s">
        <v>19525</v>
      </c>
      <c r="E2046" s="17">
        <v>271212</v>
      </c>
      <c r="F2046" t="s">
        <v>19526</v>
      </c>
      <c r="G2046" s="17">
        <v>10</v>
      </c>
      <c r="H2046" t="s">
        <v>41</v>
      </c>
      <c r="I2046" t="s">
        <v>42</v>
      </c>
      <c r="J2046" t="s">
        <v>22656</v>
      </c>
      <c r="K2046">
        <f>VLOOKUP(F2046,自助机!E:H,4,FALSE)</f>
        <v>10</v>
      </c>
      <c r="L2046" t="str">
        <f t="shared" si="31"/>
        <v/>
      </c>
    </row>
    <row r="2047" spans="1:12" ht="14.25" hidden="1" customHeight="1">
      <c r="A2047" s="16">
        <v>42905</v>
      </c>
      <c r="B2047" s="22">
        <v>0.40511574074074069</v>
      </c>
      <c r="C2047" t="s">
        <v>441</v>
      </c>
      <c r="D2047" t="s">
        <v>442</v>
      </c>
      <c r="E2047" s="17">
        <v>271302</v>
      </c>
      <c r="F2047" t="s">
        <v>19534</v>
      </c>
      <c r="G2047" s="17">
        <v>1000</v>
      </c>
      <c r="H2047" t="s">
        <v>41</v>
      </c>
      <c r="I2047" t="s">
        <v>42</v>
      </c>
      <c r="J2047" t="s">
        <v>22656</v>
      </c>
      <c r="K2047">
        <f>VLOOKUP(F2047,自助机!E:H,4,FALSE)</f>
        <v>1000</v>
      </c>
      <c r="L2047" t="str">
        <f t="shared" si="31"/>
        <v/>
      </c>
    </row>
    <row r="2048" spans="1:12" ht="14.25" hidden="1" customHeight="1">
      <c r="A2048" s="16">
        <v>42905</v>
      </c>
      <c r="B2048" s="22">
        <v>0.40652777777777777</v>
      </c>
      <c r="C2048" t="s">
        <v>19538</v>
      </c>
      <c r="D2048" t="s">
        <v>19539</v>
      </c>
      <c r="E2048" s="17">
        <v>271443</v>
      </c>
      <c r="F2048" t="s">
        <v>19540</v>
      </c>
      <c r="G2048" s="17">
        <v>1000</v>
      </c>
      <c r="H2048" t="s">
        <v>41</v>
      </c>
      <c r="I2048" t="s">
        <v>42</v>
      </c>
      <c r="J2048" t="s">
        <v>22656</v>
      </c>
      <c r="K2048">
        <f>VLOOKUP(F2048,自助机!E:H,4,FALSE)</f>
        <v>1000</v>
      </c>
      <c r="L2048" t="str">
        <f t="shared" si="31"/>
        <v/>
      </c>
    </row>
    <row r="2049" spans="1:12" ht="14.25" hidden="1" customHeight="1">
      <c r="A2049" s="16">
        <v>42905</v>
      </c>
      <c r="B2049" s="22">
        <v>0.40837962962962965</v>
      </c>
      <c r="C2049" t="s">
        <v>19544</v>
      </c>
      <c r="D2049" t="s">
        <v>19545</v>
      </c>
      <c r="E2049" s="17">
        <v>271684</v>
      </c>
      <c r="F2049" t="s">
        <v>19546</v>
      </c>
      <c r="G2049" s="17">
        <v>500</v>
      </c>
      <c r="H2049" t="s">
        <v>41</v>
      </c>
      <c r="I2049" t="s">
        <v>42</v>
      </c>
      <c r="J2049" t="s">
        <v>22656</v>
      </c>
      <c r="K2049">
        <f>VLOOKUP(F2049,自助机!E:H,4,FALSE)</f>
        <v>500</v>
      </c>
      <c r="L2049" t="str">
        <f t="shared" si="31"/>
        <v/>
      </c>
    </row>
    <row r="2050" spans="1:12" ht="14.25" hidden="1" customHeight="1">
      <c r="A2050" s="16">
        <v>42905</v>
      </c>
      <c r="B2050" s="22">
        <v>0.40888888888888886</v>
      </c>
      <c r="C2050" t="s">
        <v>19550</v>
      </c>
      <c r="D2050" t="s">
        <v>19551</v>
      </c>
      <c r="E2050" s="17">
        <v>271730</v>
      </c>
      <c r="F2050" t="s">
        <v>19552</v>
      </c>
      <c r="G2050" s="17">
        <v>500</v>
      </c>
      <c r="H2050" t="s">
        <v>41</v>
      </c>
      <c r="I2050" t="s">
        <v>42</v>
      </c>
      <c r="J2050" t="s">
        <v>22656</v>
      </c>
      <c r="K2050">
        <f>VLOOKUP(F2050,自助机!E:H,4,FALSE)</f>
        <v>500</v>
      </c>
      <c r="L2050" t="str">
        <f t="shared" si="31"/>
        <v/>
      </c>
    </row>
    <row r="2051" spans="1:12" ht="14.25" hidden="1" customHeight="1">
      <c r="A2051" s="16">
        <v>42905</v>
      </c>
      <c r="B2051" s="22">
        <v>0.40938657407407408</v>
      </c>
      <c r="C2051" t="s">
        <v>19556</v>
      </c>
      <c r="D2051" t="s">
        <v>19557</v>
      </c>
      <c r="E2051" s="17">
        <v>271791</v>
      </c>
      <c r="F2051" t="s">
        <v>19558</v>
      </c>
      <c r="G2051" s="17">
        <v>800</v>
      </c>
      <c r="H2051" t="s">
        <v>41</v>
      </c>
      <c r="I2051" t="s">
        <v>42</v>
      </c>
      <c r="J2051" t="s">
        <v>22656</v>
      </c>
      <c r="K2051">
        <f>VLOOKUP(F2051,自助机!E:H,4,FALSE)</f>
        <v>800</v>
      </c>
      <c r="L2051" t="str">
        <f t="shared" ref="L2051:L2114" si="32">IF(K2051=G2051,"",1)</f>
        <v/>
      </c>
    </row>
    <row r="2052" spans="1:12" ht="14.25" hidden="1" customHeight="1">
      <c r="A2052" s="16">
        <v>42905</v>
      </c>
      <c r="B2052" s="22">
        <v>0.41108796296296296</v>
      </c>
      <c r="C2052" t="s">
        <v>18936</v>
      </c>
      <c r="D2052" t="s">
        <v>18937</v>
      </c>
      <c r="E2052" s="17">
        <v>271967</v>
      </c>
      <c r="F2052" t="s">
        <v>19562</v>
      </c>
      <c r="G2052" s="17">
        <v>200</v>
      </c>
      <c r="H2052" t="s">
        <v>41</v>
      </c>
      <c r="I2052" t="s">
        <v>42</v>
      </c>
      <c r="J2052" t="s">
        <v>22656</v>
      </c>
      <c r="K2052">
        <f>VLOOKUP(F2052,自助机!E:H,4,FALSE)</f>
        <v>200</v>
      </c>
      <c r="L2052" t="str">
        <f t="shared" si="32"/>
        <v/>
      </c>
    </row>
    <row r="2053" spans="1:12" ht="14.25" hidden="1" customHeight="1">
      <c r="A2053" s="16">
        <v>42905</v>
      </c>
      <c r="B2053" s="22">
        <v>0.41165509259259259</v>
      </c>
      <c r="C2053" t="s">
        <v>206</v>
      </c>
      <c r="D2053" t="s">
        <v>207</v>
      </c>
      <c r="E2053" s="17">
        <v>272050</v>
      </c>
      <c r="F2053" t="s">
        <v>19566</v>
      </c>
      <c r="G2053" s="17">
        <v>200</v>
      </c>
      <c r="H2053" t="s">
        <v>41</v>
      </c>
      <c r="I2053" t="s">
        <v>42</v>
      </c>
      <c r="J2053" t="s">
        <v>22656</v>
      </c>
      <c r="K2053">
        <f>VLOOKUP(F2053,自助机!E:H,4,FALSE)</f>
        <v>200</v>
      </c>
      <c r="L2053" t="str">
        <f t="shared" si="32"/>
        <v/>
      </c>
    </row>
    <row r="2054" spans="1:12" ht="14.25" hidden="1" customHeight="1">
      <c r="A2054" s="16">
        <v>42905</v>
      </c>
      <c r="B2054" s="22">
        <v>0.41185185185185186</v>
      </c>
      <c r="C2054" t="s">
        <v>19570</v>
      </c>
      <c r="D2054" t="s">
        <v>19571</v>
      </c>
      <c r="E2054" s="17">
        <v>272067</v>
      </c>
      <c r="F2054" t="s">
        <v>19572</v>
      </c>
      <c r="G2054" s="17">
        <v>20</v>
      </c>
      <c r="H2054" t="s">
        <v>41</v>
      </c>
      <c r="I2054" t="s">
        <v>42</v>
      </c>
      <c r="J2054" t="s">
        <v>22656</v>
      </c>
      <c r="K2054">
        <f>VLOOKUP(F2054,自助机!E:H,4,FALSE)</f>
        <v>20</v>
      </c>
      <c r="L2054" t="str">
        <f t="shared" si="32"/>
        <v/>
      </c>
    </row>
    <row r="2055" spans="1:12" ht="14.25" hidden="1" customHeight="1">
      <c r="A2055" s="16">
        <v>42905</v>
      </c>
      <c r="B2055" s="22">
        <v>0.41303240740740743</v>
      </c>
      <c r="C2055" t="s">
        <v>19576</v>
      </c>
      <c r="D2055" t="s">
        <v>19577</v>
      </c>
      <c r="E2055" s="17">
        <v>272197</v>
      </c>
      <c r="F2055" t="s">
        <v>19578</v>
      </c>
      <c r="G2055" s="17">
        <v>100</v>
      </c>
      <c r="H2055" t="s">
        <v>41</v>
      </c>
      <c r="I2055" t="s">
        <v>42</v>
      </c>
      <c r="J2055" t="s">
        <v>22656</v>
      </c>
      <c r="K2055">
        <f>VLOOKUP(F2055,自助机!E:H,4,FALSE)</f>
        <v>100</v>
      </c>
      <c r="L2055" t="str">
        <f t="shared" si="32"/>
        <v/>
      </c>
    </row>
    <row r="2056" spans="1:12" ht="14.25" hidden="1" customHeight="1">
      <c r="A2056" s="16">
        <v>42905</v>
      </c>
      <c r="B2056" s="22">
        <v>0.41333333333333333</v>
      </c>
      <c r="C2056" t="s">
        <v>19582</v>
      </c>
      <c r="D2056" t="s">
        <v>237</v>
      </c>
      <c r="E2056" s="17">
        <v>272235</v>
      </c>
      <c r="F2056" t="s">
        <v>19583</v>
      </c>
      <c r="G2056" s="17">
        <v>500</v>
      </c>
      <c r="H2056" t="s">
        <v>41</v>
      </c>
      <c r="I2056" t="s">
        <v>42</v>
      </c>
      <c r="J2056" t="s">
        <v>22656</v>
      </c>
      <c r="K2056">
        <f>VLOOKUP(F2056,自助机!E:H,4,FALSE)</f>
        <v>500</v>
      </c>
      <c r="L2056" t="str">
        <f t="shared" si="32"/>
        <v/>
      </c>
    </row>
    <row r="2057" spans="1:12" ht="14.25" hidden="1" customHeight="1">
      <c r="A2057" s="16">
        <v>42905</v>
      </c>
      <c r="B2057" s="22">
        <v>0.41402777777777783</v>
      </c>
      <c r="C2057" t="s">
        <v>332</v>
      </c>
      <c r="D2057" t="s">
        <v>333</v>
      </c>
      <c r="E2057" s="17">
        <v>272322</v>
      </c>
      <c r="F2057" t="s">
        <v>19587</v>
      </c>
      <c r="G2057" s="17">
        <v>20</v>
      </c>
      <c r="H2057" t="s">
        <v>41</v>
      </c>
      <c r="I2057" t="s">
        <v>42</v>
      </c>
      <c r="J2057" t="s">
        <v>22656</v>
      </c>
      <c r="K2057">
        <f>VLOOKUP(F2057,自助机!E:H,4,FALSE)</f>
        <v>20</v>
      </c>
      <c r="L2057" t="str">
        <f t="shared" si="32"/>
        <v/>
      </c>
    </row>
    <row r="2058" spans="1:12" ht="14.25" hidden="1" customHeight="1">
      <c r="A2058" s="16">
        <v>42905</v>
      </c>
      <c r="B2058" s="22">
        <v>0.41472222222222221</v>
      </c>
      <c r="C2058" t="s">
        <v>19591</v>
      </c>
      <c r="D2058" t="s">
        <v>19592</v>
      </c>
      <c r="E2058" s="17">
        <v>272395</v>
      </c>
      <c r="F2058" t="s">
        <v>19593</v>
      </c>
      <c r="G2058" s="17">
        <v>50</v>
      </c>
      <c r="H2058" t="s">
        <v>41</v>
      </c>
      <c r="I2058" t="s">
        <v>42</v>
      </c>
      <c r="J2058" t="s">
        <v>22656</v>
      </c>
      <c r="K2058">
        <f>VLOOKUP(F2058,自助机!E:H,4,FALSE)</f>
        <v>50</v>
      </c>
      <c r="L2058" t="str">
        <f t="shared" si="32"/>
        <v/>
      </c>
    </row>
    <row r="2059" spans="1:12" ht="14.25" hidden="1" customHeight="1">
      <c r="A2059" s="16">
        <v>42905</v>
      </c>
      <c r="B2059" s="22">
        <v>0.4155787037037037</v>
      </c>
      <c r="C2059" t="s">
        <v>19597</v>
      </c>
      <c r="D2059" t="s">
        <v>17755</v>
      </c>
      <c r="E2059" s="17">
        <v>272484</v>
      </c>
      <c r="F2059" t="s">
        <v>19598</v>
      </c>
      <c r="G2059" s="17">
        <v>10</v>
      </c>
      <c r="H2059" t="s">
        <v>41</v>
      </c>
      <c r="I2059" t="s">
        <v>42</v>
      </c>
      <c r="J2059" t="s">
        <v>22656</v>
      </c>
      <c r="K2059">
        <f>VLOOKUP(F2059,自助机!E:H,4,FALSE)</f>
        <v>10</v>
      </c>
      <c r="L2059" t="str">
        <f t="shared" si="32"/>
        <v/>
      </c>
    </row>
    <row r="2060" spans="1:12" ht="14.25" hidden="1" customHeight="1">
      <c r="A2060" s="16">
        <v>42905</v>
      </c>
      <c r="B2060" s="22">
        <v>0.41563657407407412</v>
      </c>
      <c r="C2060" t="s">
        <v>19602</v>
      </c>
      <c r="D2060" t="s">
        <v>19603</v>
      </c>
      <c r="E2060" s="17">
        <v>272491</v>
      </c>
      <c r="F2060" t="s">
        <v>19604</v>
      </c>
      <c r="G2060" s="17">
        <v>1150</v>
      </c>
      <c r="H2060" t="s">
        <v>41</v>
      </c>
      <c r="I2060" t="s">
        <v>42</v>
      </c>
      <c r="J2060" t="s">
        <v>22656</v>
      </c>
      <c r="K2060">
        <f>VLOOKUP(F2060,自助机!E:H,4,FALSE)</f>
        <v>1150</v>
      </c>
      <c r="L2060" t="str">
        <f t="shared" si="32"/>
        <v/>
      </c>
    </row>
    <row r="2061" spans="1:12" ht="14.25" hidden="1" customHeight="1">
      <c r="A2061" s="16">
        <v>42905</v>
      </c>
      <c r="B2061" s="22">
        <v>0.41615740740740742</v>
      </c>
      <c r="C2061" t="s">
        <v>19203</v>
      </c>
      <c r="D2061" t="s">
        <v>19204</v>
      </c>
      <c r="E2061" s="17">
        <v>272550</v>
      </c>
      <c r="F2061" t="s">
        <v>19608</v>
      </c>
      <c r="G2061" s="17">
        <v>200</v>
      </c>
      <c r="H2061" t="s">
        <v>41</v>
      </c>
      <c r="I2061" t="s">
        <v>42</v>
      </c>
      <c r="J2061" t="s">
        <v>22656</v>
      </c>
      <c r="K2061">
        <f>VLOOKUP(F2061,自助机!E:H,4,FALSE)</f>
        <v>200</v>
      </c>
      <c r="L2061" t="str">
        <f t="shared" si="32"/>
        <v/>
      </c>
    </row>
    <row r="2062" spans="1:12" ht="14.25" hidden="1" customHeight="1">
      <c r="A2062" s="16">
        <v>42905</v>
      </c>
      <c r="B2062" s="22">
        <v>0.41637731481481483</v>
      </c>
      <c r="C2062" t="s">
        <v>19612</v>
      </c>
      <c r="D2062" t="s">
        <v>19613</v>
      </c>
      <c r="E2062" s="17">
        <v>272574</v>
      </c>
      <c r="F2062" t="s">
        <v>19614</v>
      </c>
      <c r="G2062" s="17">
        <v>100</v>
      </c>
      <c r="H2062" t="s">
        <v>41</v>
      </c>
      <c r="I2062" t="s">
        <v>42</v>
      </c>
      <c r="J2062" t="s">
        <v>22656</v>
      </c>
      <c r="K2062">
        <f>VLOOKUP(F2062,自助机!E:H,4,FALSE)</f>
        <v>100</v>
      </c>
      <c r="L2062" t="str">
        <f t="shared" si="32"/>
        <v/>
      </c>
    </row>
    <row r="2063" spans="1:12" ht="14.25" hidden="1" customHeight="1">
      <c r="A2063" s="16">
        <v>42905</v>
      </c>
      <c r="B2063" s="22">
        <v>0.41681712962962963</v>
      </c>
      <c r="C2063" t="s">
        <v>19618</v>
      </c>
      <c r="D2063" t="s">
        <v>19619</v>
      </c>
      <c r="E2063" s="17">
        <v>272617</v>
      </c>
      <c r="F2063" t="s">
        <v>19620</v>
      </c>
      <c r="G2063" s="17">
        <v>200</v>
      </c>
      <c r="H2063" t="s">
        <v>41</v>
      </c>
      <c r="I2063" t="s">
        <v>42</v>
      </c>
      <c r="J2063" t="s">
        <v>22656</v>
      </c>
      <c r="K2063">
        <f>VLOOKUP(F2063,自助机!E:H,4,FALSE)</f>
        <v>200</v>
      </c>
      <c r="L2063" t="str">
        <f t="shared" si="32"/>
        <v/>
      </c>
    </row>
    <row r="2064" spans="1:12" ht="14.25" hidden="1" customHeight="1">
      <c r="A2064" s="16">
        <v>42905</v>
      </c>
      <c r="B2064" s="22">
        <v>0.41751157407407408</v>
      </c>
      <c r="C2064" t="s">
        <v>636</v>
      </c>
      <c r="D2064" t="s">
        <v>637</v>
      </c>
      <c r="E2064" s="17">
        <v>272708</v>
      </c>
      <c r="F2064" t="s">
        <v>19624</v>
      </c>
      <c r="G2064" s="17">
        <v>200</v>
      </c>
      <c r="H2064" t="s">
        <v>41</v>
      </c>
      <c r="I2064" t="s">
        <v>42</v>
      </c>
      <c r="J2064" t="s">
        <v>22656</v>
      </c>
      <c r="K2064">
        <f>VLOOKUP(F2064,自助机!E:H,4,FALSE)</f>
        <v>200</v>
      </c>
      <c r="L2064" t="str">
        <f t="shared" si="32"/>
        <v/>
      </c>
    </row>
    <row r="2065" spans="1:12" ht="14.25" hidden="1" customHeight="1">
      <c r="A2065" s="16">
        <v>42905</v>
      </c>
      <c r="B2065" s="22">
        <v>0.41784722222222226</v>
      </c>
      <c r="C2065" t="s">
        <v>19628</v>
      </c>
      <c r="D2065" t="s">
        <v>19629</v>
      </c>
      <c r="E2065" s="17">
        <v>272747</v>
      </c>
      <c r="F2065" t="s">
        <v>19630</v>
      </c>
      <c r="G2065" s="17">
        <v>800</v>
      </c>
      <c r="H2065" t="s">
        <v>41</v>
      </c>
      <c r="I2065" t="s">
        <v>42</v>
      </c>
      <c r="J2065" t="s">
        <v>22656</v>
      </c>
      <c r="K2065">
        <f>VLOOKUP(F2065,自助机!E:H,4,FALSE)</f>
        <v>800</v>
      </c>
      <c r="L2065" t="str">
        <f t="shared" si="32"/>
        <v/>
      </c>
    </row>
    <row r="2066" spans="1:12" ht="14.25" hidden="1" customHeight="1">
      <c r="A2066" s="16">
        <v>42905</v>
      </c>
      <c r="B2066" s="22">
        <v>0.41804398148148153</v>
      </c>
      <c r="C2066" t="s">
        <v>19143</v>
      </c>
      <c r="D2066" t="s">
        <v>19144</v>
      </c>
      <c r="E2066" s="17">
        <v>272765</v>
      </c>
      <c r="F2066" t="s">
        <v>19634</v>
      </c>
      <c r="G2066" s="17">
        <v>1000</v>
      </c>
      <c r="H2066" t="s">
        <v>41</v>
      </c>
      <c r="I2066" t="s">
        <v>42</v>
      </c>
      <c r="J2066" t="s">
        <v>22656</v>
      </c>
      <c r="K2066">
        <f>VLOOKUP(F2066,自助机!E:H,4,FALSE)</f>
        <v>1000</v>
      </c>
      <c r="L2066" t="str">
        <f t="shared" si="32"/>
        <v/>
      </c>
    </row>
    <row r="2067" spans="1:12" ht="14.25" hidden="1" customHeight="1">
      <c r="A2067" s="16">
        <v>42905</v>
      </c>
      <c r="B2067" s="22">
        <v>0.41827546296296297</v>
      </c>
      <c r="C2067" t="s">
        <v>19638</v>
      </c>
      <c r="D2067" t="s">
        <v>19639</v>
      </c>
      <c r="E2067" s="17">
        <v>272796</v>
      </c>
      <c r="F2067" t="s">
        <v>19640</v>
      </c>
      <c r="G2067" s="17">
        <v>100</v>
      </c>
      <c r="H2067" t="s">
        <v>41</v>
      </c>
      <c r="I2067" t="s">
        <v>42</v>
      </c>
      <c r="J2067" t="s">
        <v>22656</v>
      </c>
      <c r="K2067">
        <f>VLOOKUP(F2067,自助机!E:H,4,FALSE)</f>
        <v>100</v>
      </c>
      <c r="L2067" t="str">
        <f t="shared" si="32"/>
        <v/>
      </c>
    </row>
    <row r="2068" spans="1:12" ht="14.25" hidden="1" customHeight="1">
      <c r="A2068" s="16">
        <v>42905</v>
      </c>
      <c r="B2068" s="22">
        <v>0.41870370370370374</v>
      </c>
      <c r="C2068" t="s">
        <v>19644</v>
      </c>
      <c r="D2068" t="s">
        <v>19645</v>
      </c>
      <c r="E2068" s="17">
        <v>272846</v>
      </c>
      <c r="F2068" t="s">
        <v>19646</v>
      </c>
      <c r="G2068" s="17">
        <v>2000</v>
      </c>
      <c r="H2068" t="s">
        <v>41</v>
      </c>
      <c r="I2068" t="s">
        <v>42</v>
      </c>
      <c r="J2068" t="s">
        <v>22656</v>
      </c>
      <c r="K2068">
        <f>VLOOKUP(F2068,自助机!E:H,4,FALSE)</f>
        <v>2000</v>
      </c>
      <c r="L2068" t="str">
        <f t="shared" si="32"/>
        <v/>
      </c>
    </row>
    <row r="2069" spans="1:12" ht="14.25" hidden="1" customHeight="1">
      <c r="A2069" s="16">
        <v>42905</v>
      </c>
      <c r="B2069" s="22">
        <v>0.41923611111111114</v>
      </c>
      <c r="C2069" t="s">
        <v>19650</v>
      </c>
      <c r="D2069" t="s">
        <v>19651</v>
      </c>
      <c r="E2069" s="17">
        <v>272923</v>
      </c>
      <c r="F2069" t="s">
        <v>19652</v>
      </c>
      <c r="G2069" s="17">
        <v>20</v>
      </c>
      <c r="H2069" t="s">
        <v>41</v>
      </c>
      <c r="I2069" t="s">
        <v>42</v>
      </c>
      <c r="J2069" t="s">
        <v>22656</v>
      </c>
      <c r="K2069">
        <f>VLOOKUP(F2069,自助机!E:H,4,FALSE)</f>
        <v>20</v>
      </c>
      <c r="L2069" t="str">
        <f t="shared" si="32"/>
        <v/>
      </c>
    </row>
    <row r="2070" spans="1:12" ht="14.25" hidden="1" customHeight="1">
      <c r="A2070" s="16">
        <v>42905</v>
      </c>
      <c r="B2070" s="22">
        <v>0.42267361111111112</v>
      </c>
      <c r="C2070" t="s">
        <v>253</v>
      </c>
      <c r="D2070" t="s">
        <v>254</v>
      </c>
      <c r="E2070" s="17">
        <v>273306</v>
      </c>
      <c r="F2070" t="s">
        <v>19656</v>
      </c>
      <c r="G2070" s="17">
        <v>450</v>
      </c>
      <c r="H2070" t="s">
        <v>41</v>
      </c>
      <c r="I2070" t="s">
        <v>42</v>
      </c>
      <c r="J2070" t="s">
        <v>22656</v>
      </c>
      <c r="K2070">
        <f>VLOOKUP(F2070,自助机!E:H,4,FALSE)</f>
        <v>450</v>
      </c>
      <c r="L2070" t="str">
        <f t="shared" si="32"/>
        <v/>
      </c>
    </row>
    <row r="2071" spans="1:12" ht="14.25" hidden="1" customHeight="1">
      <c r="A2071" s="16">
        <v>42905</v>
      </c>
      <c r="B2071" s="22">
        <v>0.42386574074074074</v>
      </c>
      <c r="C2071" t="s">
        <v>19666</v>
      </c>
      <c r="D2071" t="s">
        <v>19667</v>
      </c>
      <c r="E2071" s="17">
        <v>273451</v>
      </c>
      <c r="F2071" t="s">
        <v>19668</v>
      </c>
      <c r="G2071" s="17">
        <v>500</v>
      </c>
      <c r="H2071" t="s">
        <v>41</v>
      </c>
      <c r="I2071" t="s">
        <v>42</v>
      </c>
      <c r="J2071" t="s">
        <v>22656</v>
      </c>
      <c r="K2071">
        <f>VLOOKUP(F2071,自助机!E:H,4,FALSE)</f>
        <v>500</v>
      </c>
      <c r="L2071" t="str">
        <f t="shared" si="32"/>
        <v/>
      </c>
    </row>
    <row r="2072" spans="1:12" ht="14.25" hidden="1" customHeight="1">
      <c r="A2072" s="16">
        <v>42905</v>
      </c>
      <c r="B2072" s="22">
        <v>0.42386574074074074</v>
      </c>
      <c r="C2072" t="s">
        <v>19660</v>
      </c>
      <c r="D2072" t="s">
        <v>19661</v>
      </c>
      <c r="E2072" s="17">
        <v>273449</v>
      </c>
      <c r="F2072" t="s">
        <v>19662</v>
      </c>
      <c r="G2072" s="17">
        <v>300</v>
      </c>
      <c r="H2072" t="s">
        <v>41</v>
      </c>
      <c r="I2072" t="s">
        <v>42</v>
      </c>
      <c r="J2072" t="s">
        <v>22656</v>
      </c>
      <c r="K2072">
        <f>VLOOKUP(F2072,自助机!E:H,4,FALSE)</f>
        <v>300</v>
      </c>
      <c r="L2072" t="str">
        <f t="shared" si="32"/>
        <v/>
      </c>
    </row>
    <row r="2073" spans="1:12" ht="14.25" hidden="1" customHeight="1">
      <c r="A2073" s="16">
        <v>42905</v>
      </c>
      <c r="B2073" s="22">
        <v>0.42435185185185187</v>
      </c>
      <c r="C2073" t="s">
        <v>19672</v>
      </c>
      <c r="D2073" t="s">
        <v>11690</v>
      </c>
      <c r="E2073" s="17">
        <v>273494</v>
      </c>
      <c r="F2073" t="s">
        <v>19673</v>
      </c>
      <c r="G2073" s="17">
        <v>20</v>
      </c>
      <c r="H2073" t="s">
        <v>41</v>
      </c>
      <c r="I2073" t="s">
        <v>42</v>
      </c>
      <c r="J2073" t="s">
        <v>22656</v>
      </c>
      <c r="K2073">
        <f>VLOOKUP(F2073,自助机!E:H,4,FALSE)</f>
        <v>20</v>
      </c>
      <c r="L2073" t="str">
        <f t="shared" si="32"/>
        <v/>
      </c>
    </row>
    <row r="2074" spans="1:12" ht="14.25" hidden="1" customHeight="1">
      <c r="A2074" s="16">
        <v>42905</v>
      </c>
      <c r="B2074" s="22">
        <v>0.42568287037037034</v>
      </c>
      <c r="C2074" t="s">
        <v>19254</v>
      </c>
      <c r="D2074" t="s">
        <v>19255</v>
      </c>
      <c r="E2074" s="17">
        <v>273642</v>
      </c>
      <c r="F2074" t="s">
        <v>19677</v>
      </c>
      <c r="G2074" s="17">
        <v>1000</v>
      </c>
      <c r="H2074" t="s">
        <v>41</v>
      </c>
      <c r="I2074" t="s">
        <v>42</v>
      </c>
      <c r="J2074" t="s">
        <v>22656</v>
      </c>
      <c r="K2074">
        <f>VLOOKUP(F2074,自助机!E:H,4,FALSE)</f>
        <v>1000</v>
      </c>
      <c r="L2074" t="str">
        <f t="shared" si="32"/>
        <v/>
      </c>
    </row>
    <row r="2075" spans="1:12" ht="14.25" hidden="1" customHeight="1">
      <c r="A2075" s="16">
        <v>42905</v>
      </c>
      <c r="B2075" s="22">
        <v>0.42646990740740742</v>
      </c>
      <c r="C2075" t="s">
        <v>19681</v>
      </c>
      <c r="D2075" t="s">
        <v>17825</v>
      </c>
      <c r="E2075" s="17">
        <v>273716</v>
      </c>
      <c r="F2075" t="s">
        <v>19682</v>
      </c>
      <c r="G2075" s="17">
        <v>100</v>
      </c>
      <c r="H2075" t="s">
        <v>41</v>
      </c>
      <c r="I2075" t="s">
        <v>42</v>
      </c>
      <c r="J2075" t="s">
        <v>22656</v>
      </c>
      <c r="K2075">
        <f>VLOOKUP(F2075,自助机!E:H,4,FALSE)</f>
        <v>100</v>
      </c>
      <c r="L2075" t="str">
        <f t="shared" si="32"/>
        <v/>
      </c>
    </row>
    <row r="2076" spans="1:12" ht="14.25" hidden="1" customHeight="1">
      <c r="A2076" s="16">
        <v>42905</v>
      </c>
      <c r="B2076" s="22">
        <v>0.42690972222222223</v>
      </c>
      <c r="C2076" t="s">
        <v>19686</v>
      </c>
      <c r="D2076" t="s">
        <v>19687</v>
      </c>
      <c r="E2076" s="17">
        <v>273757</v>
      </c>
      <c r="F2076" t="s">
        <v>19688</v>
      </c>
      <c r="G2076" s="17">
        <v>2000</v>
      </c>
      <c r="H2076" t="s">
        <v>41</v>
      </c>
      <c r="I2076" t="s">
        <v>42</v>
      </c>
      <c r="J2076" t="s">
        <v>22656</v>
      </c>
      <c r="K2076">
        <f>VLOOKUP(F2076,自助机!E:H,4,FALSE)</f>
        <v>2000</v>
      </c>
      <c r="L2076" t="str">
        <f t="shared" si="32"/>
        <v/>
      </c>
    </row>
    <row r="2077" spans="1:12" ht="14.25" hidden="1" customHeight="1">
      <c r="A2077" s="16">
        <v>42905</v>
      </c>
      <c r="B2077" s="22">
        <v>0.42722222222222223</v>
      </c>
      <c r="C2077" t="s">
        <v>19692</v>
      </c>
      <c r="D2077" t="s">
        <v>19693</v>
      </c>
      <c r="E2077" s="17">
        <v>273782</v>
      </c>
      <c r="F2077" t="s">
        <v>19694</v>
      </c>
      <c r="G2077" s="17">
        <v>10</v>
      </c>
      <c r="H2077" t="s">
        <v>41</v>
      </c>
      <c r="I2077" t="s">
        <v>42</v>
      </c>
      <c r="J2077" t="s">
        <v>22656</v>
      </c>
      <c r="K2077">
        <f>VLOOKUP(F2077,自助机!E:H,4,FALSE)</f>
        <v>10</v>
      </c>
      <c r="L2077" t="str">
        <f t="shared" si="32"/>
        <v/>
      </c>
    </row>
    <row r="2078" spans="1:12" ht="14.25" hidden="1" customHeight="1">
      <c r="A2078" s="16">
        <v>42905</v>
      </c>
      <c r="B2078" s="22">
        <v>0.42844907407407407</v>
      </c>
      <c r="C2078" t="s">
        <v>19272</v>
      </c>
      <c r="D2078" t="s">
        <v>412</v>
      </c>
      <c r="E2078" s="17">
        <v>273900</v>
      </c>
      <c r="F2078" t="s">
        <v>19698</v>
      </c>
      <c r="G2078" s="17">
        <v>1000</v>
      </c>
      <c r="H2078" t="s">
        <v>41</v>
      </c>
      <c r="I2078" t="s">
        <v>42</v>
      </c>
      <c r="J2078" t="s">
        <v>22656</v>
      </c>
      <c r="K2078">
        <f>VLOOKUP(F2078,自助机!E:H,4,FALSE)</f>
        <v>1000</v>
      </c>
      <c r="L2078" t="str">
        <f t="shared" si="32"/>
        <v/>
      </c>
    </row>
    <row r="2079" spans="1:12" ht="14.25" hidden="1" customHeight="1">
      <c r="A2079" s="16">
        <v>42905</v>
      </c>
      <c r="B2079" s="22">
        <v>0.42854166666666665</v>
      </c>
      <c r="C2079" t="s">
        <v>19506</v>
      </c>
      <c r="D2079" t="s">
        <v>19507</v>
      </c>
      <c r="E2079" s="17">
        <v>273908</v>
      </c>
      <c r="F2079" t="s">
        <v>19702</v>
      </c>
      <c r="G2079" s="17">
        <v>410</v>
      </c>
      <c r="H2079" t="s">
        <v>41</v>
      </c>
      <c r="I2079" t="s">
        <v>42</v>
      </c>
      <c r="J2079" t="s">
        <v>22656</v>
      </c>
      <c r="K2079">
        <f>VLOOKUP(F2079,自助机!E:H,4,FALSE)</f>
        <v>410</v>
      </c>
      <c r="L2079" t="str">
        <f t="shared" si="32"/>
        <v/>
      </c>
    </row>
    <row r="2080" spans="1:12" ht="14.25" hidden="1" customHeight="1">
      <c r="A2080" s="16">
        <v>42905</v>
      </c>
      <c r="B2080" s="22">
        <v>0.42903935185185182</v>
      </c>
      <c r="C2080" t="s">
        <v>19706</v>
      </c>
      <c r="D2080" t="s">
        <v>19707</v>
      </c>
      <c r="E2080" s="17">
        <v>273955</v>
      </c>
      <c r="F2080" t="s">
        <v>19708</v>
      </c>
      <c r="G2080" s="17">
        <v>500</v>
      </c>
      <c r="H2080" t="s">
        <v>41</v>
      </c>
      <c r="I2080" t="s">
        <v>42</v>
      </c>
      <c r="J2080" t="s">
        <v>22656</v>
      </c>
      <c r="K2080">
        <f>VLOOKUP(F2080,自助机!E:H,4,FALSE)</f>
        <v>500</v>
      </c>
      <c r="L2080" t="str">
        <f t="shared" si="32"/>
        <v/>
      </c>
    </row>
    <row r="2081" spans="1:12" ht="14.25" hidden="1" customHeight="1">
      <c r="A2081" s="16">
        <v>42905</v>
      </c>
      <c r="B2081" s="22">
        <v>0.42914351851851856</v>
      </c>
      <c r="C2081" t="s">
        <v>19326</v>
      </c>
      <c r="D2081" t="s">
        <v>19327</v>
      </c>
      <c r="E2081" s="17">
        <v>273963</v>
      </c>
      <c r="F2081" t="s">
        <v>19712</v>
      </c>
      <c r="G2081" s="17">
        <v>1500</v>
      </c>
      <c r="H2081" t="s">
        <v>41</v>
      </c>
      <c r="I2081" t="s">
        <v>42</v>
      </c>
      <c r="J2081" t="s">
        <v>22656</v>
      </c>
      <c r="K2081">
        <f>VLOOKUP(F2081,自助机!E:H,4,FALSE)</f>
        <v>1500</v>
      </c>
      <c r="L2081" t="str">
        <f t="shared" si="32"/>
        <v/>
      </c>
    </row>
    <row r="2082" spans="1:12" ht="14.25" hidden="1" customHeight="1">
      <c r="A2082" s="16">
        <v>42905</v>
      </c>
      <c r="B2082" s="22">
        <v>0.43033564814814818</v>
      </c>
      <c r="C2082" t="s">
        <v>18826</v>
      </c>
      <c r="D2082" t="s">
        <v>18827</v>
      </c>
      <c r="E2082" s="17">
        <v>274067</v>
      </c>
      <c r="F2082" t="s">
        <v>19716</v>
      </c>
      <c r="G2082" s="17">
        <v>200</v>
      </c>
      <c r="H2082" t="s">
        <v>41</v>
      </c>
      <c r="I2082" t="s">
        <v>42</v>
      </c>
      <c r="J2082" t="s">
        <v>22656</v>
      </c>
      <c r="K2082">
        <f>VLOOKUP(F2082,自助机!E:H,4,FALSE)</f>
        <v>200</v>
      </c>
      <c r="L2082" t="str">
        <f t="shared" si="32"/>
        <v/>
      </c>
    </row>
    <row r="2083" spans="1:12" ht="14.25" hidden="1" customHeight="1">
      <c r="A2083" s="16">
        <v>42905</v>
      </c>
      <c r="B2083" s="22">
        <v>0.43377314814814816</v>
      </c>
      <c r="C2083" t="s">
        <v>19518</v>
      </c>
      <c r="D2083" t="s">
        <v>19519</v>
      </c>
      <c r="E2083" s="17">
        <v>274410</v>
      </c>
      <c r="F2083" t="s">
        <v>19720</v>
      </c>
      <c r="G2083" s="17">
        <v>230</v>
      </c>
      <c r="H2083" t="s">
        <v>41</v>
      </c>
      <c r="I2083" t="s">
        <v>42</v>
      </c>
      <c r="J2083" t="s">
        <v>22656</v>
      </c>
      <c r="K2083">
        <f>VLOOKUP(F2083,自助机!E:H,4,FALSE)</f>
        <v>230</v>
      </c>
      <c r="L2083" t="str">
        <f t="shared" si="32"/>
        <v/>
      </c>
    </row>
    <row r="2084" spans="1:12" ht="14.25" hidden="1" customHeight="1">
      <c r="A2084" s="16">
        <v>42905</v>
      </c>
      <c r="B2084" s="22">
        <v>0.43392361111111111</v>
      </c>
      <c r="C2084" t="s">
        <v>19724</v>
      </c>
      <c r="D2084" t="s">
        <v>19725</v>
      </c>
      <c r="E2084" s="17">
        <v>274424</v>
      </c>
      <c r="F2084" t="s">
        <v>19726</v>
      </c>
      <c r="G2084" s="17">
        <v>300</v>
      </c>
      <c r="H2084" t="s">
        <v>41</v>
      </c>
      <c r="I2084" t="s">
        <v>42</v>
      </c>
      <c r="J2084" t="s">
        <v>22656</v>
      </c>
      <c r="K2084">
        <f>VLOOKUP(F2084,自助机!E:H,4,FALSE)</f>
        <v>300</v>
      </c>
      <c r="L2084" t="str">
        <f t="shared" si="32"/>
        <v/>
      </c>
    </row>
    <row r="2085" spans="1:12" ht="14.25" hidden="1" customHeight="1">
      <c r="A2085" s="16">
        <v>42905</v>
      </c>
      <c r="B2085" s="22">
        <v>0.43445601851851851</v>
      </c>
      <c r="C2085" t="s">
        <v>407</v>
      </c>
      <c r="D2085" t="s">
        <v>408</v>
      </c>
      <c r="E2085" s="17">
        <v>274474</v>
      </c>
      <c r="F2085" t="s">
        <v>19736</v>
      </c>
      <c r="G2085" s="17">
        <v>500</v>
      </c>
      <c r="H2085" t="s">
        <v>41</v>
      </c>
      <c r="I2085" t="s">
        <v>42</v>
      </c>
      <c r="J2085" t="s">
        <v>22656</v>
      </c>
      <c r="K2085">
        <f>VLOOKUP(F2085,自助机!E:H,4,FALSE)</f>
        <v>500</v>
      </c>
      <c r="L2085" t="str">
        <f t="shared" si="32"/>
        <v/>
      </c>
    </row>
    <row r="2086" spans="1:12" ht="14.25" hidden="1" customHeight="1">
      <c r="A2086" s="16">
        <v>42905</v>
      </c>
      <c r="B2086" s="22">
        <v>0.43447916666666669</v>
      </c>
      <c r="C2086" t="s">
        <v>19730</v>
      </c>
      <c r="D2086" t="s">
        <v>19731</v>
      </c>
      <c r="E2086" s="17">
        <v>274475</v>
      </c>
      <c r="F2086" t="s">
        <v>19732</v>
      </c>
      <c r="G2086" s="17">
        <v>100</v>
      </c>
      <c r="H2086" t="s">
        <v>41</v>
      </c>
      <c r="I2086" t="s">
        <v>42</v>
      </c>
      <c r="J2086" t="s">
        <v>22656</v>
      </c>
      <c r="K2086">
        <f>VLOOKUP(F2086,自助机!E:H,4,FALSE)</f>
        <v>100</v>
      </c>
      <c r="L2086" t="str">
        <f t="shared" si="32"/>
        <v/>
      </c>
    </row>
    <row r="2087" spans="1:12" ht="14.25" hidden="1" customHeight="1">
      <c r="A2087" s="16">
        <v>42905</v>
      </c>
      <c r="B2087" s="22">
        <v>0.43612268518518515</v>
      </c>
      <c r="C2087" t="s">
        <v>16300</v>
      </c>
      <c r="D2087" t="s">
        <v>16301</v>
      </c>
      <c r="E2087" s="17">
        <v>274621</v>
      </c>
      <c r="F2087" t="s">
        <v>19740</v>
      </c>
      <c r="G2087" s="17">
        <v>300</v>
      </c>
      <c r="H2087" t="s">
        <v>41</v>
      </c>
      <c r="I2087" t="s">
        <v>42</v>
      </c>
      <c r="J2087" t="s">
        <v>22656</v>
      </c>
      <c r="K2087">
        <f>VLOOKUP(F2087,自助机!E:H,4,FALSE)</f>
        <v>300</v>
      </c>
      <c r="L2087" t="str">
        <f t="shared" si="32"/>
        <v/>
      </c>
    </row>
    <row r="2088" spans="1:12" ht="14.25" hidden="1" customHeight="1">
      <c r="A2088" s="16">
        <v>42905</v>
      </c>
      <c r="B2088" s="22">
        <v>0.43790509259259264</v>
      </c>
      <c r="C2088" t="s">
        <v>19744</v>
      </c>
      <c r="D2088" t="s">
        <v>19745</v>
      </c>
      <c r="E2088" s="17">
        <v>274835</v>
      </c>
      <c r="F2088" t="s">
        <v>19746</v>
      </c>
      <c r="G2088" s="17">
        <v>200</v>
      </c>
      <c r="H2088" t="s">
        <v>41</v>
      </c>
      <c r="I2088" t="s">
        <v>42</v>
      </c>
      <c r="J2088" t="s">
        <v>22656</v>
      </c>
      <c r="K2088">
        <f>VLOOKUP(F2088,自助机!E:H,4,FALSE)</f>
        <v>200</v>
      </c>
      <c r="L2088" t="str">
        <f t="shared" si="32"/>
        <v/>
      </c>
    </row>
    <row r="2089" spans="1:12" ht="14.25" hidden="1" customHeight="1">
      <c r="A2089" s="16">
        <v>42905</v>
      </c>
      <c r="B2089" s="22">
        <v>0.43988425925925928</v>
      </c>
      <c r="C2089" t="s">
        <v>19750</v>
      </c>
      <c r="D2089" t="s">
        <v>11986</v>
      </c>
      <c r="E2089" s="17">
        <v>275047</v>
      </c>
      <c r="F2089" t="s">
        <v>19751</v>
      </c>
      <c r="G2089" s="17">
        <v>5</v>
      </c>
      <c r="H2089" t="s">
        <v>41</v>
      </c>
      <c r="I2089" t="s">
        <v>42</v>
      </c>
      <c r="J2089" t="s">
        <v>22656</v>
      </c>
      <c r="K2089">
        <f>VLOOKUP(F2089,自助机!E:H,4,FALSE)</f>
        <v>5</v>
      </c>
      <c r="L2089" t="str">
        <f t="shared" si="32"/>
        <v/>
      </c>
    </row>
    <row r="2090" spans="1:12" ht="14.25" hidden="1" customHeight="1">
      <c r="A2090" s="16">
        <v>42905</v>
      </c>
      <c r="B2090" s="22">
        <v>0.44040509259259258</v>
      </c>
      <c r="C2090" t="s">
        <v>409</v>
      </c>
      <c r="D2090" t="s">
        <v>410</v>
      </c>
      <c r="E2090" s="17">
        <v>275103</v>
      </c>
      <c r="F2090" t="s">
        <v>19755</v>
      </c>
      <c r="G2090" s="17">
        <v>500</v>
      </c>
      <c r="H2090" t="s">
        <v>41</v>
      </c>
      <c r="I2090" t="s">
        <v>42</v>
      </c>
      <c r="J2090" t="s">
        <v>22656</v>
      </c>
      <c r="K2090">
        <f>VLOOKUP(F2090,自助机!E:H,4,FALSE)</f>
        <v>500</v>
      </c>
      <c r="L2090" t="str">
        <f t="shared" si="32"/>
        <v/>
      </c>
    </row>
    <row r="2091" spans="1:12" ht="14.25" hidden="1" customHeight="1">
      <c r="A2091" s="16">
        <v>42905</v>
      </c>
      <c r="B2091" s="22">
        <v>0.44045138888888885</v>
      </c>
      <c r="C2091" t="s">
        <v>19750</v>
      </c>
      <c r="D2091" t="s">
        <v>11986</v>
      </c>
      <c r="E2091" s="17">
        <v>275109</v>
      </c>
      <c r="F2091" t="s">
        <v>19759</v>
      </c>
      <c r="G2091" s="17">
        <v>7</v>
      </c>
      <c r="H2091" t="s">
        <v>41</v>
      </c>
      <c r="I2091" t="s">
        <v>42</v>
      </c>
      <c r="J2091" t="s">
        <v>22656</v>
      </c>
      <c r="K2091">
        <f>VLOOKUP(F2091,自助机!E:H,4,FALSE)</f>
        <v>7</v>
      </c>
      <c r="L2091" t="str">
        <f t="shared" si="32"/>
        <v/>
      </c>
    </row>
    <row r="2092" spans="1:12" ht="14.25" hidden="1" customHeight="1">
      <c r="A2092" s="16">
        <v>42905</v>
      </c>
      <c r="B2092" s="22">
        <v>0.44086805555555553</v>
      </c>
      <c r="C2092" t="s">
        <v>19368</v>
      </c>
      <c r="D2092" t="s">
        <v>19369</v>
      </c>
      <c r="E2092" s="17">
        <v>275155</v>
      </c>
      <c r="F2092" t="s">
        <v>19763</v>
      </c>
      <c r="G2092" s="17">
        <v>400</v>
      </c>
      <c r="H2092" t="s">
        <v>41</v>
      </c>
      <c r="I2092" t="s">
        <v>42</v>
      </c>
      <c r="J2092" t="s">
        <v>22656</v>
      </c>
      <c r="K2092">
        <f>VLOOKUP(F2092,自助机!E:H,4,FALSE)</f>
        <v>400</v>
      </c>
      <c r="L2092" t="str">
        <f t="shared" si="32"/>
        <v/>
      </c>
    </row>
    <row r="2093" spans="1:12" ht="14.25" hidden="1" customHeight="1">
      <c r="A2093" s="16">
        <v>42905</v>
      </c>
      <c r="B2093" s="22">
        <v>0.44100694444444444</v>
      </c>
      <c r="C2093" t="s">
        <v>19767</v>
      </c>
      <c r="D2093" t="s">
        <v>19768</v>
      </c>
      <c r="E2093" s="17">
        <v>275160</v>
      </c>
      <c r="F2093" t="s">
        <v>19769</v>
      </c>
      <c r="G2093" s="17">
        <v>10</v>
      </c>
      <c r="H2093" t="s">
        <v>41</v>
      </c>
      <c r="I2093" t="s">
        <v>42</v>
      </c>
      <c r="J2093" t="s">
        <v>22656</v>
      </c>
      <c r="K2093">
        <f>VLOOKUP(F2093,自助机!E:H,4,FALSE)</f>
        <v>10</v>
      </c>
      <c r="L2093" t="str">
        <f t="shared" si="32"/>
        <v/>
      </c>
    </row>
    <row r="2094" spans="1:12" ht="14.25" hidden="1" customHeight="1">
      <c r="A2094" s="16">
        <v>42905</v>
      </c>
      <c r="B2094" s="22">
        <v>0.44190972222222219</v>
      </c>
      <c r="C2094" t="s">
        <v>19779</v>
      </c>
      <c r="D2094" t="s">
        <v>19780</v>
      </c>
      <c r="E2094" s="17">
        <v>275260</v>
      </c>
      <c r="F2094" t="s">
        <v>19781</v>
      </c>
      <c r="G2094" s="17">
        <v>100</v>
      </c>
      <c r="H2094" t="s">
        <v>41</v>
      </c>
      <c r="I2094" t="s">
        <v>42</v>
      </c>
      <c r="J2094" t="s">
        <v>22656</v>
      </c>
      <c r="K2094">
        <f>VLOOKUP(F2094,自助机!E:H,4,FALSE)</f>
        <v>100</v>
      </c>
      <c r="L2094" t="str">
        <f t="shared" si="32"/>
        <v/>
      </c>
    </row>
    <row r="2095" spans="1:12" ht="14.25" hidden="1" customHeight="1">
      <c r="A2095" s="16">
        <v>42905</v>
      </c>
      <c r="B2095" s="22">
        <v>0.44194444444444447</v>
      </c>
      <c r="C2095" t="s">
        <v>19773</v>
      </c>
      <c r="D2095" t="s">
        <v>19774</v>
      </c>
      <c r="E2095" s="17">
        <v>275263</v>
      </c>
      <c r="F2095" t="s">
        <v>19775</v>
      </c>
      <c r="G2095" s="17">
        <v>600</v>
      </c>
      <c r="H2095" t="s">
        <v>41</v>
      </c>
      <c r="I2095" t="s">
        <v>42</v>
      </c>
      <c r="J2095" t="s">
        <v>22656</v>
      </c>
      <c r="K2095">
        <f>VLOOKUP(F2095,自助机!E:H,4,FALSE)</f>
        <v>600</v>
      </c>
      <c r="L2095" t="str">
        <f t="shared" si="32"/>
        <v/>
      </c>
    </row>
    <row r="2096" spans="1:12" ht="14.25" hidden="1" customHeight="1">
      <c r="A2096" s="16">
        <v>42905</v>
      </c>
      <c r="B2096" s="22">
        <v>0.44258101851851855</v>
      </c>
      <c r="C2096" t="s">
        <v>19785</v>
      </c>
      <c r="D2096" t="s">
        <v>19786</v>
      </c>
      <c r="E2096" s="17">
        <v>275347</v>
      </c>
      <c r="F2096" t="s">
        <v>19787</v>
      </c>
      <c r="G2096" s="17">
        <v>10</v>
      </c>
      <c r="H2096" t="s">
        <v>41</v>
      </c>
      <c r="I2096" t="s">
        <v>42</v>
      </c>
      <c r="J2096" t="s">
        <v>22656</v>
      </c>
      <c r="K2096">
        <f>VLOOKUP(F2096,自助机!E:H,4,FALSE)</f>
        <v>10</v>
      </c>
      <c r="L2096" t="str">
        <f t="shared" si="32"/>
        <v/>
      </c>
    </row>
    <row r="2097" spans="1:12" ht="14.25" hidden="1" customHeight="1">
      <c r="A2097" s="16">
        <v>42905</v>
      </c>
      <c r="B2097" s="22">
        <v>0.44305555555555554</v>
      </c>
      <c r="C2097" t="s">
        <v>19791</v>
      </c>
      <c r="D2097" t="s">
        <v>19792</v>
      </c>
      <c r="E2097" s="17">
        <v>275384</v>
      </c>
      <c r="F2097" t="s">
        <v>19793</v>
      </c>
      <c r="G2097" s="17">
        <v>100</v>
      </c>
      <c r="H2097" t="s">
        <v>41</v>
      </c>
      <c r="I2097" t="s">
        <v>42</v>
      </c>
      <c r="J2097" t="s">
        <v>22656</v>
      </c>
      <c r="K2097">
        <f>VLOOKUP(F2097,自助机!E:H,4,FALSE)</f>
        <v>100</v>
      </c>
      <c r="L2097" t="str">
        <f t="shared" si="32"/>
        <v/>
      </c>
    </row>
    <row r="2098" spans="1:12" ht="14.25" hidden="1" customHeight="1">
      <c r="A2098" s="16">
        <v>42905</v>
      </c>
      <c r="B2098" s="22">
        <v>0.44380787037037034</v>
      </c>
      <c r="C2098" t="s">
        <v>19092</v>
      </c>
      <c r="D2098" t="s">
        <v>71</v>
      </c>
      <c r="E2098" s="17">
        <v>275451</v>
      </c>
      <c r="F2098" t="s">
        <v>19797</v>
      </c>
      <c r="G2098" s="17">
        <v>10</v>
      </c>
      <c r="H2098" t="s">
        <v>41</v>
      </c>
      <c r="I2098" t="s">
        <v>42</v>
      </c>
      <c r="J2098" t="s">
        <v>22656</v>
      </c>
      <c r="K2098">
        <f>VLOOKUP(F2098,自助机!E:H,4,FALSE)</f>
        <v>10</v>
      </c>
      <c r="L2098" t="str">
        <f t="shared" si="32"/>
        <v/>
      </c>
    </row>
    <row r="2099" spans="1:12" ht="14.25" hidden="1" customHeight="1">
      <c r="A2099" s="16">
        <v>42905</v>
      </c>
      <c r="B2099" s="22">
        <v>0.44468749999999996</v>
      </c>
      <c r="C2099" t="s">
        <v>19801</v>
      </c>
      <c r="D2099" t="s">
        <v>19802</v>
      </c>
      <c r="E2099" s="17">
        <v>275540</v>
      </c>
      <c r="F2099" t="s">
        <v>19803</v>
      </c>
      <c r="G2099" s="17">
        <v>500</v>
      </c>
      <c r="H2099" t="s">
        <v>41</v>
      </c>
      <c r="I2099" t="s">
        <v>42</v>
      </c>
      <c r="J2099" t="s">
        <v>22656</v>
      </c>
      <c r="K2099">
        <f>VLOOKUP(F2099,自助机!E:H,4,FALSE)</f>
        <v>500</v>
      </c>
      <c r="L2099" t="str">
        <f t="shared" si="32"/>
        <v/>
      </c>
    </row>
    <row r="2100" spans="1:12" ht="14.25" hidden="1" customHeight="1">
      <c r="A2100" s="16">
        <v>42905</v>
      </c>
      <c r="B2100" s="22">
        <v>0.44506944444444446</v>
      </c>
      <c r="C2100" t="s">
        <v>19092</v>
      </c>
      <c r="D2100" t="s">
        <v>71</v>
      </c>
      <c r="E2100" s="17">
        <v>275572</v>
      </c>
      <c r="F2100" t="s">
        <v>19819</v>
      </c>
      <c r="G2100" s="17">
        <v>5</v>
      </c>
      <c r="H2100" t="s">
        <v>41</v>
      </c>
      <c r="I2100" t="s">
        <v>42</v>
      </c>
      <c r="J2100" t="s">
        <v>22656</v>
      </c>
      <c r="K2100">
        <f>VLOOKUP(F2100,自助机!E:H,4,FALSE)</f>
        <v>5</v>
      </c>
      <c r="L2100" t="str">
        <f t="shared" si="32"/>
        <v/>
      </c>
    </row>
    <row r="2101" spans="1:12" ht="14.25" hidden="1" customHeight="1">
      <c r="A2101" s="16">
        <v>42905</v>
      </c>
      <c r="B2101" s="22">
        <v>0.44511574074074073</v>
      </c>
      <c r="C2101" t="s">
        <v>19807</v>
      </c>
      <c r="D2101" t="s">
        <v>19808</v>
      </c>
      <c r="E2101" s="17">
        <v>275587</v>
      </c>
      <c r="F2101" t="s">
        <v>19809</v>
      </c>
      <c r="G2101" s="17">
        <v>10</v>
      </c>
      <c r="H2101" t="s">
        <v>41</v>
      </c>
      <c r="I2101" t="s">
        <v>42</v>
      </c>
      <c r="J2101" t="s">
        <v>22656</v>
      </c>
      <c r="K2101">
        <f>VLOOKUP(F2101,自助机!E:H,4,FALSE)</f>
        <v>10</v>
      </c>
      <c r="L2101" t="str">
        <f t="shared" si="32"/>
        <v/>
      </c>
    </row>
    <row r="2102" spans="1:12" ht="14.25" hidden="1" customHeight="1">
      <c r="A2102" s="16">
        <v>42905</v>
      </c>
      <c r="B2102" s="22">
        <v>0.44512731481481477</v>
      </c>
      <c r="C2102" t="s">
        <v>19813</v>
      </c>
      <c r="D2102" t="s">
        <v>19814</v>
      </c>
      <c r="E2102" s="17">
        <v>275583</v>
      </c>
      <c r="F2102" t="s">
        <v>19815</v>
      </c>
      <c r="G2102" s="17">
        <v>500</v>
      </c>
      <c r="H2102" t="s">
        <v>41</v>
      </c>
      <c r="I2102" t="s">
        <v>42</v>
      </c>
      <c r="J2102" t="s">
        <v>22656</v>
      </c>
      <c r="K2102">
        <f>VLOOKUP(F2102,自助机!E:H,4,FALSE)</f>
        <v>500</v>
      </c>
      <c r="L2102" t="str">
        <f t="shared" si="32"/>
        <v/>
      </c>
    </row>
    <row r="2103" spans="1:12" ht="14.25" hidden="1" customHeight="1">
      <c r="A2103" s="16">
        <v>42905</v>
      </c>
      <c r="B2103" s="22">
        <v>0.44525462962962964</v>
      </c>
      <c r="C2103" t="s">
        <v>19823</v>
      </c>
      <c r="D2103" t="s">
        <v>19824</v>
      </c>
      <c r="E2103" s="17">
        <v>275595</v>
      </c>
      <c r="F2103" t="s">
        <v>19825</v>
      </c>
      <c r="G2103" s="17">
        <v>1900</v>
      </c>
      <c r="H2103" t="s">
        <v>41</v>
      </c>
      <c r="I2103" t="s">
        <v>42</v>
      </c>
      <c r="J2103" t="s">
        <v>22656</v>
      </c>
      <c r="K2103">
        <f>VLOOKUP(F2103,自助机!E:H,4,FALSE)</f>
        <v>1900</v>
      </c>
      <c r="L2103" t="str">
        <f t="shared" si="32"/>
        <v/>
      </c>
    </row>
    <row r="2104" spans="1:12" ht="14.25" hidden="1" customHeight="1">
      <c r="A2104" s="16">
        <v>42905</v>
      </c>
      <c r="B2104" s="22">
        <v>0.44549768518518523</v>
      </c>
      <c r="C2104" t="s">
        <v>19823</v>
      </c>
      <c r="D2104" t="s">
        <v>19824</v>
      </c>
      <c r="E2104" s="17">
        <v>275621</v>
      </c>
      <c r="F2104" t="s">
        <v>19829</v>
      </c>
      <c r="G2104" s="17">
        <v>100</v>
      </c>
      <c r="H2104" t="s">
        <v>41</v>
      </c>
      <c r="I2104" t="s">
        <v>42</v>
      </c>
      <c r="J2104" t="s">
        <v>22656</v>
      </c>
      <c r="K2104">
        <f>VLOOKUP(F2104,自助机!E:H,4,FALSE)</f>
        <v>100</v>
      </c>
      <c r="L2104" t="str">
        <f t="shared" si="32"/>
        <v/>
      </c>
    </row>
    <row r="2105" spans="1:12" ht="14.25" hidden="1" customHeight="1">
      <c r="A2105" s="16">
        <v>42905</v>
      </c>
      <c r="B2105" s="22">
        <v>0.4462268518518519</v>
      </c>
      <c r="C2105" t="s">
        <v>19833</v>
      </c>
      <c r="D2105" t="s">
        <v>19834</v>
      </c>
      <c r="E2105" s="17">
        <v>275707</v>
      </c>
      <c r="F2105" t="s">
        <v>19835</v>
      </c>
      <c r="G2105" s="17">
        <v>10</v>
      </c>
      <c r="H2105" t="s">
        <v>41</v>
      </c>
      <c r="I2105" t="s">
        <v>42</v>
      </c>
      <c r="J2105" t="s">
        <v>22656</v>
      </c>
      <c r="K2105">
        <f>VLOOKUP(F2105,自助机!E:H,4,FALSE)</f>
        <v>10</v>
      </c>
      <c r="L2105" t="str">
        <f t="shared" si="32"/>
        <v/>
      </c>
    </row>
    <row r="2106" spans="1:12" ht="14.25" hidden="1" customHeight="1">
      <c r="A2106" s="16">
        <v>42905</v>
      </c>
      <c r="B2106" s="22">
        <v>0.4470486111111111</v>
      </c>
      <c r="C2106" t="s">
        <v>19681</v>
      </c>
      <c r="D2106" t="s">
        <v>17825</v>
      </c>
      <c r="E2106" s="17">
        <v>275804</v>
      </c>
      <c r="F2106" t="s">
        <v>19839</v>
      </c>
      <c r="G2106" s="17">
        <v>100</v>
      </c>
      <c r="H2106" t="s">
        <v>41</v>
      </c>
      <c r="I2106" t="s">
        <v>42</v>
      </c>
      <c r="J2106" t="s">
        <v>22656</v>
      </c>
      <c r="K2106">
        <f>VLOOKUP(F2106,自助机!E:H,4,FALSE)</f>
        <v>100</v>
      </c>
      <c r="L2106" t="str">
        <f t="shared" si="32"/>
        <v/>
      </c>
    </row>
    <row r="2107" spans="1:12" ht="14.25" hidden="1" customHeight="1">
      <c r="A2107" s="16">
        <v>42905</v>
      </c>
      <c r="B2107" s="22">
        <v>0.44792824074074072</v>
      </c>
      <c r="C2107" t="s">
        <v>393</v>
      </c>
      <c r="D2107" t="s">
        <v>394</v>
      </c>
      <c r="E2107" s="17">
        <v>275874</v>
      </c>
      <c r="F2107" t="s">
        <v>19843</v>
      </c>
      <c r="G2107" s="17">
        <v>500</v>
      </c>
      <c r="H2107" t="s">
        <v>41</v>
      </c>
      <c r="I2107" t="s">
        <v>42</v>
      </c>
      <c r="J2107" t="s">
        <v>22656</v>
      </c>
      <c r="K2107">
        <f>VLOOKUP(F2107,自助机!E:H,4,FALSE)</f>
        <v>500</v>
      </c>
      <c r="L2107" t="str">
        <f t="shared" si="32"/>
        <v/>
      </c>
    </row>
    <row r="2108" spans="1:12" ht="14.25" hidden="1" customHeight="1">
      <c r="A2108" s="16">
        <v>42905</v>
      </c>
      <c r="B2108" s="22">
        <v>0.45004629629629633</v>
      </c>
      <c r="C2108" t="s">
        <v>19833</v>
      </c>
      <c r="D2108" t="s">
        <v>19834</v>
      </c>
      <c r="E2108" s="17">
        <v>276053</v>
      </c>
      <c r="F2108" t="s">
        <v>19847</v>
      </c>
      <c r="G2108" s="17">
        <v>185</v>
      </c>
      <c r="H2108" t="s">
        <v>41</v>
      </c>
      <c r="I2108" t="s">
        <v>42</v>
      </c>
      <c r="J2108" t="s">
        <v>22656</v>
      </c>
      <c r="K2108">
        <f>VLOOKUP(F2108,自助机!E:H,4,FALSE)</f>
        <v>185</v>
      </c>
      <c r="L2108" t="str">
        <f t="shared" si="32"/>
        <v/>
      </c>
    </row>
    <row r="2109" spans="1:12" ht="14.25" hidden="1" customHeight="1">
      <c r="A2109" s="16">
        <v>42905</v>
      </c>
      <c r="B2109" s="22">
        <v>0.450625</v>
      </c>
      <c r="C2109" t="s">
        <v>280</v>
      </c>
      <c r="D2109" t="s">
        <v>281</v>
      </c>
      <c r="E2109" s="17">
        <v>276118</v>
      </c>
      <c r="F2109" t="s">
        <v>19851</v>
      </c>
      <c r="G2109" s="17">
        <v>3000</v>
      </c>
      <c r="H2109" t="s">
        <v>41</v>
      </c>
      <c r="I2109" t="s">
        <v>42</v>
      </c>
      <c r="J2109" t="s">
        <v>22656</v>
      </c>
      <c r="K2109">
        <f>VLOOKUP(F2109,自助机!E:H,4,FALSE)</f>
        <v>3000</v>
      </c>
      <c r="L2109" t="str">
        <f t="shared" si="32"/>
        <v/>
      </c>
    </row>
    <row r="2110" spans="1:12" ht="14.25" hidden="1" customHeight="1">
      <c r="A2110" s="16">
        <v>42905</v>
      </c>
      <c r="B2110" s="22">
        <v>0.45092592592592595</v>
      </c>
      <c r="C2110" t="s">
        <v>280</v>
      </c>
      <c r="D2110" t="s">
        <v>281</v>
      </c>
      <c r="E2110" s="17">
        <v>276149</v>
      </c>
      <c r="F2110" t="s">
        <v>19855</v>
      </c>
      <c r="G2110" s="17">
        <v>500</v>
      </c>
      <c r="H2110" t="s">
        <v>41</v>
      </c>
      <c r="I2110" t="s">
        <v>42</v>
      </c>
      <c r="J2110" t="s">
        <v>22656</v>
      </c>
      <c r="K2110">
        <f>VLOOKUP(F2110,自助机!E:H,4,FALSE)</f>
        <v>500</v>
      </c>
      <c r="L2110" t="str">
        <f t="shared" si="32"/>
        <v/>
      </c>
    </row>
    <row r="2111" spans="1:12" ht="14.25" hidden="1" customHeight="1">
      <c r="A2111" s="16">
        <v>42905</v>
      </c>
      <c r="B2111" s="22">
        <v>0.45156250000000003</v>
      </c>
      <c r="C2111" t="s">
        <v>19859</v>
      </c>
      <c r="D2111" t="s">
        <v>19860</v>
      </c>
      <c r="E2111" s="17">
        <v>276203</v>
      </c>
      <c r="F2111" t="s">
        <v>19861</v>
      </c>
      <c r="G2111" s="17">
        <v>1000</v>
      </c>
      <c r="H2111" t="s">
        <v>41</v>
      </c>
      <c r="I2111" t="s">
        <v>42</v>
      </c>
      <c r="J2111" t="s">
        <v>22656</v>
      </c>
      <c r="K2111">
        <f>VLOOKUP(F2111,自助机!E:H,4,FALSE)</f>
        <v>1000</v>
      </c>
      <c r="L2111" t="str">
        <f t="shared" si="32"/>
        <v/>
      </c>
    </row>
    <row r="2112" spans="1:12" ht="14.25" hidden="1" customHeight="1">
      <c r="A2112" s="16">
        <v>42905</v>
      </c>
      <c r="B2112" s="22">
        <v>0.45329861111111108</v>
      </c>
      <c r="C2112" t="s">
        <v>19865</v>
      </c>
      <c r="D2112" t="s">
        <v>19866</v>
      </c>
      <c r="E2112" s="17">
        <v>276370</v>
      </c>
      <c r="F2112" t="s">
        <v>19867</v>
      </c>
      <c r="G2112" s="17">
        <v>300</v>
      </c>
      <c r="H2112" t="s">
        <v>41</v>
      </c>
      <c r="I2112" t="s">
        <v>42</v>
      </c>
      <c r="J2112" t="s">
        <v>22656</v>
      </c>
      <c r="K2112">
        <f>VLOOKUP(F2112,自助机!E:H,4,FALSE)</f>
        <v>300</v>
      </c>
      <c r="L2112" t="str">
        <f t="shared" si="32"/>
        <v/>
      </c>
    </row>
    <row r="2113" spans="1:12" ht="14.25" hidden="1" customHeight="1">
      <c r="A2113" s="16">
        <v>42905</v>
      </c>
      <c r="B2113" s="22">
        <v>0.4536458333333333</v>
      </c>
      <c r="C2113" t="s">
        <v>19871</v>
      </c>
      <c r="D2113" t="s">
        <v>19872</v>
      </c>
      <c r="E2113" s="17">
        <v>276416</v>
      </c>
      <c r="F2113" t="s">
        <v>19873</v>
      </c>
      <c r="G2113" s="17">
        <v>100</v>
      </c>
      <c r="H2113" t="s">
        <v>41</v>
      </c>
      <c r="I2113" t="s">
        <v>42</v>
      </c>
      <c r="J2113" t="s">
        <v>22656</v>
      </c>
      <c r="K2113">
        <f>VLOOKUP(F2113,自助机!E:H,4,FALSE)</f>
        <v>100</v>
      </c>
      <c r="L2113" t="str">
        <f t="shared" si="32"/>
        <v/>
      </c>
    </row>
    <row r="2114" spans="1:12" ht="14.25" hidden="1" customHeight="1">
      <c r="A2114" s="16">
        <v>42905</v>
      </c>
      <c r="B2114" s="22">
        <v>0.45379629629629631</v>
      </c>
      <c r="C2114" t="s">
        <v>19149</v>
      </c>
      <c r="D2114" t="s">
        <v>19150</v>
      </c>
      <c r="E2114" s="17">
        <v>276432</v>
      </c>
      <c r="F2114" t="s">
        <v>19877</v>
      </c>
      <c r="G2114" s="17">
        <v>1000</v>
      </c>
      <c r="H2114" t="s">
        <v>41</v>
      </c>
      <c r="I2114" t="s">
        <v>42</v>
      </c>
      <c r="J2114" t="s">
        <v>22656</v>
      </c>
      <c r="K2114">
        <f>VLOOKUP(F2114,自助机!E:H,4,FALSE)</f>
        <v>1000</v>
      </c>
      <c r="L2114" t="str">
        <f t="shared" si="32"/>
        <v/>
      </c>
    </row>
    <row r="2115" spans="1:12" ht="14.25" hidden="1" customHeight="1">
      <c r="A2115" s="16">
        <v>42905</v>
      </c>
      <c r="B2115" s="22">
        <v>0.45493055555555556</v>
      </c>
      <c r="C2115" t="s">
        <v>19881</v>
      </c>
      <c r="D2115" t="s">
        <v>19882</v>
      </c>
      <c r="E2115" s="17">
        <v>276529</v>
      </c>
      <c r="F2115" t="s">
        <v>19883</v>
      </c>
      <c r="G2115" s="17">
        <v>2000</v>
      </c>
      <c r="H2115" t="s">
        <v>41</v>
      </c>
      <c r="I2115" t="s">
        <v>42</v>
      </c>
      <c r="J2115" t="s">
        <v>22656</v>
      </c>
      <c r="K2115">
        <f>VLOOKUP(F2115,自助机!E:H,4,FALSE)</f>
        <v>2000</v>
      </c>
      <c r="L2115" t="str">
        <f t="shared" ref="L2115:L2178" si="33">IF(K2115=G2115,"",1)</f>
        <v/>
      </c>
    </row>
    <row r="2116" spans="1:12" ht="14.25" hidden="1" customHeight="1">
      <c r="A2116" s="16">
        <v>42905</v>
      </c>
      <c r="B2116" s="22">
        <v>0.45591435185185186</v>
      </c>
      <c r="C2116" t="s">
        <v>19887</v>
      </c>
      <c r="D2116" t="s">
        <v>19888</v>
      </c>
      <c r="E2116" s="17">
        <v>276614</v>
      </c>
      <c r="F2116" t="s">
        <v>19889</v>
      </c>
      <c r="G2116" s="17">
        <v>500</v>
      </c>
      <c r="H2116" t="s">
        <v>41</v>
      </c>
      <c r="I2116" t="s">
        <v>42</v>
      </c>
      <c r="J2116" t="s">
        <v>22656</v>
      </c>
      <c r="K2116">
        <f>VLOOKUP(F2116,自助机!E:H,4,FALSE)</f>
        <v>500</v>
      </c>
      <c r="L2116" t="str">
        <f t="shared" si="33"/>
        <v/>
      </c>
    </row>
    <row r="2117" spans="1:12" ht="14.25" hidden="1" customHeight="1">
      <c r="A2117" s="16">
        <v>42905</v>
      </c>
      <c r="B2117" s="22">
        <v>0.45715277777777774</v>
      </c>
      <c r="C2117" t="s">
        <v>334</v>
      </c>
      <c r="D2117" t="s">
        <v>335</v>
      </c>
      <c r="E2117" s="17">
        <v>276726</v>
      </c>
      <c r="F2117" t="s">
        <v>19893</v>
      </c>
      <c r="G2117" s="17">
        <v>100</v>
      </c>
      <c r="H2117" t="s">
        <v>41</v>
      </c>
      <c r="I2117" t="s">
        <v>42</v>
      </c>
      <c r="J2117" t="s">
        <v>22656</v>
      </c>
      <c r="K2117">
        <f>VLOOKUP(F2117,自助机!E:H,4,FALSE)</f>
        <v>100</v>
      </c>
      <c r="L2117" t="str">
        <f t="shared" si="33"/>
        <v/>
      </c>
    </row>
    <row r="2118" spans="1:12" ht="14.25" hidden="1" customHeight="1">
      <c r="A2118" s="16">
        <v>42905</v>
      </c>
      <c r="B2118" s="22">
        <v>0.46144675925925926</v>
      </c>
      <c r="C2118" t="s">
        <v>916</v>
      </c>
      <c r="D2118" t="s">
        <v>917</v>
      </c>
      <c r="E2118" s="17">
        <v>277142</v>
      </c>
      <c r="F2118" t="s">
        <v>19897</v>
      </c>
      <c r="G2118" s="17">
        <v>600</v>
      </c>
      <c r="H2118" t="s">
        <v>41</v>
      </c>
      <c r="I2118" t="s">
        <v>42</v>
      </c>
      <c r="J2118" t="s">
        <v>22656</v>
      </c>
      <c r="K2118">
        <f>VLOOKUP(F2118,自助机!E:H,4,FALSE)</f>
        <v>600</v>
      </c>
      <c r="L2118" t="str">
        <f t="shared" si="33"/>
        <v/>
      </c>
    </row>
    <row r="2119" spans="1:12" ht="14.25" hidden="1" customHeight="1">
      <c r="A2119" s="16">
        <v>42905</v>
      </c>
      <c r="B2119" s="22">
        <v>0.46222222222222226</v>
      </c>
      <c r="C2119" t="s">
        <v>19901</v>
      </c>
      <c r="D2119" t="s">
        <v>19902</v>
      </c>
      <c r="E2119" s="17">
        <v>277204</v>
      </c>
      <c r="F2119" t="s">
        <v>19903</v>
      </c>
      <c r="G2119" s="17">
        <v>100</v>
      </c>
      <c r="H2119" t="s">
        <v>41</v>
      </c>
      <c r="I2119" t="s">
        <v>42</v>
      </c>
      <c r="J2119" t="s">
        <v>22656</v>
      </c>
      <c r="K2119">
        <f>VLOOKUP(F2119,自助机!E:H,4,FALSE)</f>
        <v>100</v>
      </c>
      <c r="L2119" t="str">
        <f t="shared" si="33"/>
        <v/>
      </c>
    </row>
    <row r="2120" spans="1:12" ht="14.25" hidden="1" customHeight="1">
      <c r="A2120" s="16">
        <v>42905</v>
      </c>
      <c r="B2120" s="22">
        <v>0.46288194444444447</v>
      </c>
      <c r="C2120" t="s">
        <v>19767</v>
      </c>
      <c r="D2120" t="s">
        <v>19768</v>
      </c>
      <c r="E2120" s="17">
        <v>277257</v>
      </c>
      <c r="F2120" t="s">
        <v>19907</v>
      </c>
      <c r="G2120" s="17">
        <v>108</v>
      </c>
      <c r="H2120" t="s">
        <v>41</v>
      </c>
      <c r="I2120" t="s">
        <v>42</v>
      </c>
      <c r="J2120" t="s">
        <v>22656</v>
      </c>
      <c r="K2120">
        <f>VLOOKUP(F2120,自助机!E:H,4,FALSE)</f>
        <v>108</v>
      </c>
      <c r="L2120" t="str">
        <f t="shared" si="33"/>
        <v/>
      </c>
    </row>
    <row r="2121" spans="1:12" ht="14.25" hidden="1" customHeight="1">
      <c r="A2121" s="16">
        <v>42905</v>
      </c>
      <c r="B2121" s="22">
        <v>0.46332175925925928</v>
      </c>
      <c r="C2121" t="s">
        <v>19911</v>
      </c>
      <c r="D2121" t="s">
        <v>19912</v>
      </c>
      <c r="E2121" s="17">
        <v>277299</v>
      </c>
      <c r="F2121" t="s">
        <v>19913</v>
      </c>
      <c r="G2121" s="17">
        <v>100</v>
      </c>
      <c r="H2121" t="s">
        <v>41</v>
      </c>
      <c r="I2121" t="s">
        <v>42</v>
      </c>
      <c r="J2121" t="s">
        <v>22656</v>
      </c>
      <c r="K2121">
        <f>VLOOKUP(F2121,自助机!E:H,4,FALSE)</f>
        <v>100</v>
      </c>
      <c r="L2121" t="str">
        <f t="shared" si="33"/>
        <v/>
      </c>
    </row>
    <row r="2122" spans="1:12" ht="14.25" hidden="1" customHeight="1">
      <c r="A2122" s="16">
        <v>42905</v>
      </c>
      <c r="B2122" s="22">
        <v>0.4651851851851852</v>
      </c>
      <c r="C2122" t="s">
        <v>112</v>
      </c>
      <c r="D2122" t="s">
        <v>113</v>
      </c>
      <c r="E2122" s="17">
        <v>277451</v>
      </c>
      <c r="F2122" t="s">
        <v>19917</v>
      </c>
      <c r="G2122" s="17">
        <v>500</v>
      </c>
      <c r="H2122" t="s">
        <v>41</v>
      </c>
      <c r="I2122" t="s">
        <v>42</v>
      </c>
      <c r="J2122" t="s">
        <v>22656</v>
      </c>
      <c r="K2122">
        <f>VLOOKUP(F2122,自助机!E:H,4,FALSE)</f>
        <v>500</v>
      </c>
      <c r="L2122" t="str">
        <f t="shared" si="33"/>
        <v/>
      </c>
    </row>
    <row r="2123" spans="1:12" ht="14.25" hidden="1" customHeight="1">
      <c r="A2123" s="16">
        <v>42905</v>
      </c>
      <c r="B2123" s="22">
        <v>0.46666666666666662</v>
      </c>
      <c r="C2123" t="s">
        <v>19921</v>
      </c>
      <c r="D2123" t="s">
        <v>19922</v>
      </c>
      <c r="E2123" s="17">
        <v>277595</v>
      </c>
      <c r="F2123" t="s">
        <v>19923</v>
      </c>
      <c r="G2123" s="17">
        <v>200</v>
      </c>
      <c r="H2123" t="s">
        <v>41</v>
      </c>
      <c r="I2123" t="s">
        <v>42</v>
      </c>
      <c r="J2123" t="s">
        <v>22656</v>
      </c>
      <c r="K2123">
        <f>VLOOKUP(F2123,自助机!E:H,4,FALSE)</f>
        <v>200</v>
      </c>
      <c r="L2123" t="str">
        <f t="shared" si="33"/>
        <v/>
      </c>
    </row>
    <row r="2124" spans="1:12" ht="14.25" hidden="1" customHeight="1">
      <c r="A2124" s="16">
        <v>42905</v>
      </c>
      <c r="B2124" s="22">
        <v>0.46696759259259263</v>
      </c>
      <c r="C2124" t="s">
        <v>18802</v>
      </c>
      <c r="D2124" t="s">
        <v>18797</v>
      </c>
      <c r="E2124" s="17">
        <v>277618</v>
      </c>
      <c r="F2124" t="s">
        <v>19927</v>
      </c>
      <c r="G2124" s="17">
        <v>100</v>
      </c>
      <c r="H2124" t="s">
        <v>41</v>
      </c>
      <c r="I2124" t="s">
        <v>42</v>
      </c>
      <c r="J2124" t="s">
        <v>22656</v>
      </c>
      <c r="K2124">
        <f>VLOOKUP(F2124,自助机!E:H,4,FALSE)</f>
        <v>100</v>
      </c>
      <c r="L2124" t="str">
        <f t="shared" si="33"/>
        <v/>
      </c>
    </row>
    <row r="2125" spans="1:12" ht="14.25" hidden="1" customHeight="1">
      <c r="A2125" s="16">
        <v>42905</v>
      </c>
      <c r="B2125" s="22">
        <v>0.46750000000000003</v>
      </c>
      <c r="C2125" t="s">
        <v>18796</v>
      </c>
      <c r="D2125" t="s">
        <v>18797</v>
      </c>
      <c r="E2125" s="17">
        <v>277650</v>
      </c>
      <c r="F2125" t="s">
        <v>19931</v>
      </c>
      <c r="G2125" s="17">
        <v>100</v>
      </c>
      <c r="H2125" t="s">
        <v>41</v>
      </c>
      <c r="I2125" t="s">
        <v>42</v>
      </c>
      <c r="J2125" t="s">
        <v>22656</v>
      </c>
      <c r="K2125">
        <f>VLOOKUP(F2125,自助机!E:H,4,FALSE)</f>
        <v>100</v>
      </c>
      <c r="L2125" t="str">
        <f t="shared" si="33"/>
        <v/>
      </c>
    </row>
    <row r="2126" spans="1:12" ht="14.25" hidden="1" customHeight="1">
      <c r="A2126" s="16">
        <v>42905</v>
      </c>
      <c r="B2126" s="22">
        <v>0.4678356481481481</v>
      </c>
      <c r="C2126" t="s">
        <v>19935</v>
      </c>
      <c r="D2126" t="s">
        <v>19936</v>
      </c>
      <c r="E2126" s="17">
        <v>277682</v>
      </c>
      <c r="F2126" t="s">
        <v>19937</v>
      </c>
      <c r="G2126" s="17">
        <v>50</v>
      </c>
      <c r="H2126" t="s">
        <v>41</v>
      </c>
      <c r="I2126" t="s">
        <v>42</v>
      </c>
      <c r="J2126" t="s">
        <v>22656</v>
      </c>
      <c r="K2126">
        <f>VLOOKUP(F2126,自助机!E:H,4,FALSE)</f>
        <v>50</v>
      </c>
      <c r="L2126" t="str">
        <f t="shared" si="33"/>
        <v/>
      </c>
    </row>
    <row r="2127" spans="1:12" ht="14.25" hidden="1" customHeight="1">
      <c r="A2127" s="16">
        <v>42905</v>
      </c>
      <c r="B2127" s="22">
        <v>0.46847222222222223</v>
      </c>
      <c r="C2127" t="s">
        <v>58</v>
      </c>
      <c r="D2127" t="s">
        <v>59</v>
      </c>
      <c r="E2127" s="17">
        <v>277725</v>
      </c>
      <c r="F2127" t="s">
        <v>19941</v>
      </c>
      <c r="G2127" s="17">
        <v>200</v>
      </c>
      <c r="H2127" t="s">
        <v>41</v>
      </c>
      <c r="I2127" t="s">
        <v>42</v>
      </c>
      <c r="J2127" t="s">
        <v>22656</v>
      </c>
      <c r="K2127">
        <f>VLOOKUP(F2127,自助机!E:H,4,FALSE)</f>
        <v>200</v>
      </c>
      <c r="L2127" t="str">
        <f t="shared" si="33"/>
        <v/>
      </c>
    </row>
    <row r="2128" spans="1:12" ht="14.25" hidden="1" customHeight="1">
      <c r="A2128" s="16">
        <v>42905</v>
      </c>
      <c r="B2128" s="22">
        <v>0.46901620370370373</v>
      </c>
      <c r="C2128" t="s">
        <v>19945</v>
      </c>
      <c r="D2128" t="s">
        <v>19946</v>
      </c>
      <c r="E2128" s="17">
        <v>277772</v>
      </c>
      <c r="F2128" t="s">
        <v>19947</v>
      </c>
      <c r="G2128" s="17">
        <v>20</v>
      </c>
      <c r="H2128" t="s">
        <v>41</v>
      </c>
      <c r="I2128" t="s">
        <v>42</v>
      </c>
      <c r="J2128" t="s">
        <v>22656</v>
      </c>
      <c r="K2128">
        <f>VLOOKUP(F2128,自助机!E:H,4,FALSE)</f>
        <v>20</v>
      </c>
      <c r="L2128" t="str">
        <f t="shared" si="33"/>
        <v/>
      </c>
    </row>
    <row r="2129" spans="1:12" ht="14.25" hidden="1" customHeight="1">
      <c r="A2129" s="16">
        <v>42905</v>
      </c>
      <c r="B2129" s="22">
        <v>0.47040509259259261</v>
      </c>
      <c r="C2129" t="s">
        <v>19681</v>
      </c>
      <c r="D2129" t="s">
        <v>17825</v>
      </c>
      <c r="E2129" s="17">
        <v>277889</v>
      </c>
      <c r="F2129" t="s">
        <v>19951</v>
      </c>
      <c r="G2129" s="17">
        <v>100</v>
      </c>
      <c r="H2129" t="s">
        <v>41</v>
      </c>
      <c r="I2129" t="s">
        <v>42</v>
      </c>
      <c r="J2129" t="s">
        <v>22656</v>
      </c>
      <c r="K2129">
        <f>VLOOKUP(F2129,自助机!E:H,4,FALSE)</f>
        <v>100</v>
      </c>
      <c r="L2129" t="str">
        <f t="shared" si="33"/>
        <v/>
      </c>
    </row>
    <row r="2130" spans="1:12" ht="14.25" hidden="1" customHeight="1">
      <c r="A2130" s="16">
        <v>42905</v>
      </c>
      <c r="B2130" s="22">
        <v>0.47114583333333332</v>
      </c>
      <c r="C2130" t="s">
        <v>19591</v>
      </c>
      <c r="D2130" t="s">
        <v>19592</v>
      </c>
      <c r="E2130" s="17">
        <v>277937</v>
      </c>
      <c r="F2130" t="s">
        <v>19955</v>
      </c>
      <c r="G2130" s="17">
        <v>240</v>
      </c>
      <c r="H2130" t="s">
        <v>41</v>
      </c>
      <c r="I2130" t="s">
        <v>42</v>
      </c>
      <c r="J2130" t="s">
        <v>22656</v>
      </c>
      <c r="K2130">
        <f>VLOOKUP(F2130,自助机!E:H,4,FALSE)</f>
        <v>240</v>
      </c>
      <c r="L2130" t="str">
        <f t="shared" si="33"/>
        <v/>
      </c>
    </row>
    <row r="2131" spans="1:12" ht="14.25" hidden="1" customHeight="1">
      <c r="A2131" s="16">
        <v>42905</v>
      </c>
      <c r="B2131" s="22">
        <v>0.47249999999999998</v>
      </c>
      <c r="C2131" t="s">
        <v>18425</v>
      </c>
      <c r="D2131" t="s">
        <v>18426</v>
      </c>
      <c r="E2131" s="17">
        <v>278047</v>
      </c>
      <c r="F2131" t="s">
        <v>19959</v>
      </c>
      <c r="G2131" s="17">
        <v>100</v>
      </c>
      <c r="H2131" t="s">
        <v>41</v>
      </c>
      <c r="I2131" t="s">
        <v>42</v>
      </c>
      <c r="J2131" t="s">
        <v>22656</v>
      </c>
      <c r="K2131">
        <f>VLOOKUP(F2131,自助机!E:H,4,FALSE)</f>
        <v>100</v>
      </c>
      <c r="L2131" t="str">
        <f t="shared" si="33"/>
        <v/>
      </c>
    </row>
    <row r="2132" spans="1:12" ht="14.25" hidden="1" customHeight="1">
      <c r="A2132" s="16">
        <v>42905</v>
      </c>
      <c r="B2132" s="22">
        <v>0.47503472222222221</v>
      </c>
      <c r="C2132" t="s">
        <v>179</v>
      </c>
      <c r="D2132" t="s">
        <v>180</v>
      </c>
      <c r="E2132" s="17">
        <v>278236</v>
      </c>
      <c r="F2132" t="s">
        <v>19963</v>
      </c>
      <c r="G2132" s="17">
        <v>155</v>
      </c>
      <c r="H2132" t="s">
        <v>41</v>
      </c>
      <c r="I2132" t="s">
        <v>42</v>
      </c>
      <c r="J2132" t="s">
        <v>22656</v>
      </c>
      <c r="K2132">
        <f>VLOOKUP(F2132,自助机!E:H,4,FALSE)</f>
        <v>155</v>
      </c>
      <c r="L2132" t="str">
        <f t="shared" si="33"/>
        <v/>
      </c>
    </row>
    <row r="2133" spans="1:12" ht="14.25" hidden="1" customHeight="1">
      <c r="A2133" s="16">
        <v>42905</v>
      </c>
      <c r="B2133" s="22">
        <v>0.47532407407407407</v>
      </c>
      <c r="C2133" t="s">
        <v>122</v>
      </c>
      <c r="D2133" t="s">
        <v>123</v>
      </c>
      <c r="E2133" s="17">
        <v>278253</v>
      </c>
      <c r="F2133" t="s">
        <v>19967</v>
      </c>
      <c r="G2133" s="17">
        <v>1000</v>
      </c>
      <c r="H2133" t="s">
        <v>41</v>
      </c>
      <c r="I2133" t="s">
        <v>42</v>
      </c>
      <c r="J2133" t="s">
        <v>22656</v>
      </c>
      <c r="K2133">
        <f>VLOOKUP(F2133,自助机!E:H,4,FALSE)</f>
        <v>1000</v>
      </c>
      <c r="L2133" t="str">
        <f t="shared" si="33"/>
        <v/>
      </c>
    </row>
    <row r="2134" spans="1:12" ht="14.25" hidden="1" customHeight="1">
      <c r="A2134" s="16">
        <v>42905</v>
      </c>
      <c r="B2134" s="22">
        <v>0.47555555555555556</v>
      </c>
      <c r="C2134" t="s">
        <v>19971</v>
      </c>
      <c r="D2134" t="s">
        <v>19972</v>
      </c>
      <c r="E2134" s="17">
        <v>278271</v>
      </c>
      <c r="F2134" t="s">
        <v>19973</v>
      </c>
      <c r="G2134" s="17">
        <v>80</v>
      </c>
      <c r="H2134" t="s">
        <v>41</v>
      </c>
      <c r="I2134" t="s">
        <v>42</v>
      </c>
      <c r="J2134" t="s">
        <v>22656</v>
      </c>
      <c r="K2134">
        <f>VLOOKUP(F2134,自助机!E:H,4,FALSE)</f>
        <v>80</v>
      </c>
      <c r="L2134" t="str">
        <f t="shared" si="33"/>
        <v/>
      </c>
    </row>
    <row r="2135" spans="1:12" ht="14.25" hidden="1" customHeight="1">
      <c r="A2135" s="16">
        <v>42905</v>
      </c>
      <c r="B2135" s="22">
        <v>0.47644675925925922</v>
      </c>
      <c r="C2135" t="s">
        <v>18733</v>
      </c>
      <c r="D2135" t="s">
        <v>18184</v>
      </c>
      <c r="E2135" s="17">
        <v>278342</v>
      </c>
      <c r="F2135" t="s">
        <v>19977</v>
      </c>
      <c r="G2135" s="17">
        <v>700</v>
      </c>
      <c r="H2135" t="s">
        <v>41</v>
      </c>
      <c r="I2135" t="s">
        <v>42</v>
      </c>
      <c r="J2135" t="s">
        <v>22656</v>
      </c>
      <c r="K2135">
        <f>VLOOKUP(F2135,自助机!E:H,4,FALSE)</f>
        <v>700</v>
      </c>
      <c r="L2135" t="str">
        <f t="shared" si="33"/>
        <v/>
      </c>
    </row>
    <row r="2136" spans="1:12" ht="14.25" hidden="1" customHeight="1">
      <c r="A2136" s="16">
        <v>42905</v>
      </c>
      <c r="B2136" s="22">
        <v>0.47721064814814818</v>
      </c>
      <c r="C2136" t="s">
        <v>19981</v>
      </c>
      <c r="D2136" t="s">
        <v>19982</v>
      </c>
      <c r="E2136" s="17">
        <v>278383</v>
      </c>
      <c r="F2136" t="s">
        <v>19983</v>
      </c>
      <c r="G2136" s="17">
        <v>2000</v>
      </c>
      <c r="H2136" t="s">
        <v>41</v>
      </c>
      <c r="I2136" t="s">
        <v>42</v>
      </c>
      <c r="J2136" t="s">
        <v>22656</v>
      </c>
      <c r="K2136">
        <f>VLOOKUP(F2136,自助机!E:H,4,FALSE)</f>
        <v>2000</v>
      </c>
      <c r="L2136" t="str">
        <f t="shared" si="33"/>
        <v/>
      </c>
    </row>
    <row r="2137" spans="1:12" ht="14.25" hidden="1" customHeight="1">
      <c r="A2137" s="16">
        <v>42905</v>
      </c>
      <c r="B2137" s="22">
        <v>0.47946759259259258</v>
      </c>
      <c r="C2137" t="s">
        <v>19987</v>
      </c>
      <c r="D2137" t="s">
        <v>19988</v>
      </c>
      <c r="E2137" s="17">
        <v>278555</v>
      </c>
      <c r="F2137" t="s">
        <v>19989</v>
      </c>
      <c r="G2137" s="17">
        <v>500</v>
      </c>
      <c r="H2137" t="s">
        <v>41</v>
      </c>
      <c r="I2137" t="s">
        <v>42</v>
      </c>
      <c r="J2137" t="s">
        <v>22656</v>
      </c>
      <c r="K2137">
        <f>VLOOKUP(F2137,自助机!E:H,4,FALSE)</f>
        <v>500</v>
      </c>
      <c r="L2137" t="str">
        <f t="shared" si="33"/>
        <v/>
      </c>
    </row>
    <row r="2138" spans="1:12" ht="14.25" hidden="1" customHeight="1">
      <c r="A2138" s="16">
        <v>42905</v>
      </c>
      <c r="B2138" s="22">
        <v>0.47989583333333335</v>
      </c>
      <c r="C2138" t="s">
        <v>19993</v>
      </c>
      <c r="D2138" t="s">
        <v>19994</v>
      </c>
      <c r="E2138" s="17">
        <v>278583</v>
      </c>
      <c r="F2138" t="s">
        <v>19995</v>
      </c>
      <c r="G2138" s="17">
        <v>150</v>
      </c>
      <c r="H2138" t="s">
        <v>41</v>
      </c>
      <c r="I2138" t="s">
        <v>42</v>
      </c>
      <c r="J2138" t="s">
        <v>22656</v>
      </c>
      <c r="K2138">
        <f>VLOOKUP(F2138,自助机!E:H,4,FALSE)</f>
        <v>150</v>
      </c>
      <c r="L2138" t="str">
        <f t="shared" si="33"/>
        <v/>
      </c>
    </row>
    <row r="2139" spans="1:12" ht="14.25" hidden="1" customHeight="1">
      <c r="A2139" s="16">
        <v>42905</v>
      </c>
      <c r="B2139" s="22">
        <v>0.48651620370370369</v>
      </c>
      <c r="C2139" t="s">
        <v>12914</v>
      </c>
      <c r="D2139" t="s">
        <v>45</v>
      </c>
      <c r="E2139" s="17">
        <v>278959</v>
      </c>
      <c r="F2139" t="s">
        <v>19999</v>
      </c>
      <c r="G2139" s="17">
        <v>9907</v>
      </c>
      <c r="H2139" t="s">
        <v>41</v>
      </c>
      <c r="I2139" t="s">
        <v>42</v>
      </c>
      <c r="J2139" t="s">
        <v>22656</v>
      </c>
      <c r="K2139">
        <f>VLOOKUP(F2139,自助机!E:H,4,FALSE)</f>
        <v>9907</v>
      </c>
      <c r="L2139" t="str">
        <f t="shared" si="33"/>
        <v/>
      </c>
    </row>
    <row r="2140" spans="1:12" ht="14.25" hidden="1" customHeight="1">
      <c r="A2140" s="16">
        <v>42905</v>
      </c>
      <c r="B2140" s="22">
        <v>0.48778935185185185</v>
      </c>
      <c r="C2140" t="s">
        <v>20003</v>
      </c>
      <c r="D2140" t="s">
        <v>20004</v>
      </c>
      <c r="E2140" s="17">
        <v>279052</v>
      </c>
      <c r="F2140" t="s">
        <v>20005</v>
      </c>
      <c r="G2140" s="17">
        <v>500</v>
      </c>
      <c r="H2140" t="s">
        <v>41</v>
      </c>
      <c r="I2140" t="s">
        <v>42</v>
      </c>
      <c r="J2140" t="s">
        <v>22656</v>
      </c>
      <c r="K2140">
        <f>VLOOKUP(F2140,自助机!E:H,4,FALSE)</f>
        <v>500</v>
      </c>
      <c r="L2140" t="str">
        <f t="shared" si="33"/>
        <v/>
      </c>
    </row>
    <row r="2141" spans="1:12" ht="14.25" hidden="1" customHeight="1">
      <c r="A2141" s="16">
        <v>42905</v>
      </c>
      <c r="B2141" s="22">
        <v>0.48976851851851855</v>
      </c>
      <c r="C2141" t="s">
        <v>372</v>
      </c>
      <c r="D2141" t="s">
        <v>373</v>
      </c>
      <c r="E2141" s="17">
        <v>279185</v>
      </c>
      <c r="F2141" t="s">
        <v>20009</v>
      </c>
      <c r="G2141" s="17">
        <v>1500</v>
      </c>
      <c r="H2141" t="s">
        <v>41</v>
      </c>
      <c r="I2141" t="s">
        <v>42</v>
      </c>
      <c r="J2141" t="s">
        <v>22656</v>
      </c>
      <c r="K2141">
        <f>VLOOKUP(F2141,自助机!E:H,4,FALSE)</f>
        <v>1500</v>
      </c>
      <c r="L2141" t="str">
        <f t="shared" si="33"/>
        <v/>
      </c>
    </row>
    <row r="2142" spans="1:12" ht="14.25" hidden="1" customHeight="1">
      <c r="A2142" s="16">
        <v>42905</v>
      </c>
      <c r="B2142" s="22">
        <v>0.49156249999999996</v>
      </c>
      <c r="C2142" t="s">
        <v>19056</v>
      </c>
      <c r="D2142" t="s">
        <v>19057</v>
      </c>
      <c r="E2142" s="17">
        <v>279298</v>
      </c>
      <c r="F2142" t="s">
        <v>20013</v>
      </c>
      <c r="G2142" s="17">
        <v>1200</v>
      </c>
      <c r="H2142" t="s">
        <v>41</v>
      </c>
      <c r="I2142" t="s">
        <v>42</v>
      </c>
      <c r="J2142" t="s">
        <v>22656</v>
      </c>
      <c r="K2142">
        <f>VLOOKUP(F2142,自助机!E:H,4,FALSE)</f>
        <v>1200</v>
      </c>
      <c r="L2142" t="str">
        <f t="shared" si="33"/>
        <v/>
      </c>
    </row>
    <row r="2143" spans="1:12" ht="14.25" hidden="1" customHeight="1">
      <c r="A2143" s="16">
        <v>42905</v>
      </c>
      <c r="B2143" s="22">
        <v>0.49432870370370369</v>
      </c>
      <c r="C2143" t="s">
        <v>20017</v>
      </c>
      <c r="D2143" t="s">
        <v>20018</v>
      </c>
      <c r="E2143" s="17">
        <v>279414</v>
      </c>
      <c r="F2143" t="s">
        <v>20019</v>
      </c>
      <c r="G2143" s="17">
        <v>1000</v>
      </c>
      <c r="H2143" t="s">
        <v>41</v>
      </c>
      <c r="I2143" t="s">
        <v>42</v>
      </c>
      <c r="J2143" t="s">
        <v>22656</v>
      </c>
      <c r="K2143">
        <f>VLOOKUP(F2143,自助机!E:H,4,FALSE)</f>
        <v>1000</v>
      </c>
      <c r="L2143" t="str">
        <f t="shared" si="33"/>
        <v/>
      </c>
    </row>
    <row r="2144" spans="1:12" ht="14.25" hidden="1" customHeight="1">
      <c r="A2144" s="16">
        <v>42905</v>
      </c>
      <c r="B2144" s="22">
        <v>0.5003009259259259</v>
      </c>
      <c r="C2144" t="s">
        <v>19305</v>
      </c>
      <c r="D2144" t="s">
        <v>70</v>
      </c>
      <c r="E2144" s="17">
        <v>279689</v>
      </c>
      <c r="F2144" t="s">
        <v>20023</v>
      </c>
      <c r="G2144" s="17">
        <v>1000</v>
      </c>
      <c r="H2144" t="s">
        <v>41</v>
      </c>
      <c r="I2144" t="s">
        <v>42</v>
      </c>
      <c r="J2144" t="s">
        <v>22656</v>
      </c>
      <c r="K2144">
        <f>VLOOKUP(F2144,自助机!E:H,4,FALSE)</f>
        <v>1000</v>
      </c>
      <c r="L2144" t="str">
        <f t="shared" si="33"/>
        <v/>
      </c>
    </row>
    <row r="2145" spans="1:12" ht="14.25" hidden="1" customHeight="1">
      <c r="A2145" s="16">
        <v>42905</v>
      </c>
      <c r="B2145" s="22">
        <v>0.50218750000000001</v>
      </c>
      <c r="C2145" t="s">
        <v>20027</v>
      </c>
      <c r="D2145" t="s">
        <v>20028</v>
      </c>
      <c r="E2145" s="17">
        <v>279785</v>
      </c>
      <c r="F2145" t="s">
        <v>20029</v>
      </c>
      <c r="G2145" s="17">
        <v>100</v>
      </c>
      <c r="H2145" t="s">
        <v>41</v>
      </c>
      <c r="I2145" t="s">
        <v>42</v>
      </c>
      <c r="J2145" t="s">
        <v>22656</v>
      </c>
      <c r="K2145">
        <f>VLOOKUP(F2145,自助机!E:H,4,FALSE)</f>
        <v>100</v>
      </c>
      <c r="L2145" t="str">
        <f t="shared" si="33"/>
        <v/>
      </c>
    </row>
    <row r="2146" spans="1:12" ht="14.25" hidden="1" customHeight="1">
      <c r="A2146" s="16">
        <v>42905</v>
      </c>
      <c r="B2146" s="22">
        <v>0.51049768518518512</v>
      </c>
      <c r="C2146" t="s">
        <v>20033</v>
      </c>
      <c r="D2146" t="s">
        <v>20034</v>
      </c>
      <c r="E2146" s="17">
        <v>279999</v>
      </c>
      <c r="F2146" t="s">
        <v>20035</v>
      </c>
      <c r="G2146" s="17">
        <v>450</v>
      </c>
      <c r="H2146" t="s">
        <v>41</v>
      </c>
      <c r="I2146" t="s">
        <v>42</v>
      </c>
      <c r="J2146" t="s">
        <v>22656</v>
      </c>
      <c r="K2146">
        <f>VLOOKUP(F2146,自助机!E:H,4,FALSE)</f>
        <v>450</v>
      </c>
      <c r="L2146" t="str">
        <f t="shared" si="33"/>
        <v/>
      </c>
    </row>
    <row r="2147" spans="1:12" ht="14.25" hidden="1" customHeight="1">
      <c r="A2147" s="16">
        <v>42905</v>
      </c>
      <c r="B2147" s="22">
        <v>0.51100694444444439</v>
      </c>
      <c r="C2147" t="s">
        <v>20033</v>
      </c>
      <c r="D2147" t="s">
        <v>20034</v>
      </c>
      <c r="E2147" s="17">
        <v>280010</v>
      </c>
      <c r="F2147" t="s">
        <v>20039</v>
      </c>
      <c r="G2147" s="17">
        <v>6</v>
      </c>
      <c r="H2147" t="s">
        <v>41</v>
      </c>
      <c r="I2147" t="s">
        <v>42</v>
      </c>
      <c r="J2147" t="s">
        <v>22656</v>
      </c>
      <c r="K2147">
        <f>VLOOKUP(F2147,自助机!E:H,4,FALSE)</f>
        <v>6</v>
      </c>
      <c r="L2147" t="str">
        <f t="shared" si="33"/>
        <v/>
      </c>
    </row>
    <row r="2148" spans="1:12" ht="14.25" hidden="1" customHeight="1">
      <c r="A2148" s="16">
        <v>42905</v>
      </c>
      <c r="B2148" s="22">
        <v>0.51577546296296295</v>
      </c>
      <c r="C2148" t="s">
        <v>19773</v>
      </c>
      <c r="D2148" t="s">
        <v>19774</v>
      </c>
      <c r="E2148" s="17">
        <v>280115</v>
      </c>
      <c r="F2148" t="s">
        <v>20043</v>
      </c>
      <c r="G2148" s="17">
        <v>2900</v>
      </c>
      <c r="H2148" t="s">
        <v>41</v>
      </c>
      <c r="I2148" t="s">
        <v>42</v>
      </c>
      <c r="J2148" t="s">
        <v>22656</v>
      </c>
      <c r="K2148">
        <f>VLOOKUP(F2148,自助机!E:H,4,FALSE)</f>
        <v>2900</v>
      </c>
      <c r="L2148" t="str">
        <f t="shared" si="33"/>
        <v/>
      </c>
    </row>
    <row r="2149" spans="1:12" ht="14.25" hidden="1" customHeight="1">
      <c r="A2149" s="16">
        <v>42905</v>
      </c>
      <c r="B2149" s="22">
        <v>0.52318287037037037</v>
      </c>
      <c r="C2149" t="s">
        <v>503</v>
      </c>
      <c r="D2149" t="s">
        <v>504</v>
      </c>
      <c r="E2149" s="17">
        <v>280213</v>
      </c>
      <c r="F2149" t="s">
        <v>20047</v>
      </c>
      <c r="G2149" s="17">
        <v>10</v>
      </c>
      <c r="H2149" t="s">
        <v>41</v>
      </c>
      <c r="I2149" t="s">
        <v>42</v>
      </c>
      <c r="J2149" t="s">
        <v>22656</v>
      </c>
      <c r="K2149">
        <f>VLOOKUP(F2149,自助机!E:H,4,FALSE)</f>
        <v>10</v>
      </c>
      <c r="L2149" t="str">
        <f t="shared" si="33"/>
        <v/>
      </c>
    </row>
    <row r="2150" spans="1:12" ht="14.25" hidden="1" customHeight="1">
      <c r="A2150" s="16">
        <v>42905</v>
      </c>
      <c r="B2150" s="22">
        <v>0.52719907407407407</v>
      </c>
      <c r="C2150" t="s">
        <v>17077</v>
      </c>
      <c r="D2150" t="s">
        <v>17078</v>
      </c>
      <c r="E2150" s="17">
        <v>280270</v>
      </c>
      <c r="F2150" t="s">
        <v>20051</v>
      </c>
      <c r="G2150" s="17">
        <v>10</v>
      </c>
      <c r="H2150" t="s">
        <v>41</v>
      </c>
      <c r="I2150" t="s">
        <v>42</v>
      </c>
      <c r="J2150" t="s">
        <v>22656</v>
      </c>
      <c r="K2150">
        <f>VLOOKUP(F2150,自助机!E:H,4,FALSE)</f>
        <v>10</v>
      </c>
      <c r="L2150" t="str">
        <f t="shared" si="33"/>
        <v/>
      </c>
    </row>
    <row r="2151" spans="1:12" ht="14.25" hidden="1" customHeight="1">
      <c r="A2151" s="16">
        <v>42905</v>
      </c>
      <c r="B2151" s="22">
        <v>0.53302083333333339</v>
      </c>
      <c r="C2151" t="s">
        <v>19310</v>
      </c>
      <c r="D2151" t="s">
        <v>19311</v>
      </c>
      <c r="E2151" s="17">
        <v>280329</v>
      </c>
      <c r="F2151" t="s">
        <v>20055</v>
      </c>
      <c r="G2151" s="17">
        <v>180</v>
      </c>
      <c r="H2151" t="s">
        <v>41</v>
      </c>
      <c r="I2151" t="s">
        <v>42</v>
      </c>
      <c r="J2151" t="s">
        <v>22656</v>
      </c>
      <c r="K2151">
        <f>VLOOKUP(F2151,自助机!E:H,4,FALSE)</f>
        <v>180</v>
      </c>
      <c r="L2151" t="str">
        <f t="shared" si="33"/>
        <v/>
      </c>
    </row>
    <row r="2152" spans="1:12" ht="14.25" hidden="1" customHeight="1">
      <c r="A2152" s="16">
        <v>42905</v>
      </c>
      <c r="B2152" s="22">
        <v>0.5393634259259259</v>
      </c>
      <c r="C2152" t="s">
        <v>449</v>
      </c>
      <c r="D2152" t="s">
        <v>450</v>
      </c>
      <c r="E2152" s="17">
        <v>280383</v>
      </c>
      <c r="F2152" t="s">
        <v>20059</v>
      </c>
      <c r="G2152" s="17">
        <v>200</v>
      </c>
      <c r="H2152" t="s">
        <v>41</v>
      </c>
      <c r="I2152" t="s">
        <v>42</v>
      </c>
      <c r="J2152" t="s">
        <v>22656</v>
      </c>
      <c r="K2152">
        <f>VLOOKUP(F2152,自助机!E:H,4,FALSE)</f>
        <v>200</v>
      </c>
      <c r="L2152" t="str">
        <f t="shared" si="33"/>
        <v/>
      </c>
    </row>
    <row r="2153" spans="1:12" ht="14.25" hidden="1" customHeight="1">
      <c r="A2153" s="16">
        <v>42905</v>
      </c>
      <c r="B2153" s="22">
        <v>0.54026620370370371</v>
      </c>
      <c r="C2153" t="s">
        <v>20063</v>
      </c>
      <c r="D2153" t="s">
        <v>20064</v>
      </c>
      <c r="E2153" s="17">
        <v>280391</v>
      </c>
      <c r="F2153" t="s">
        <v>20065</v>
      </c>
      <c r="G2153" s="17">
        <v>300</v>
      </c>
      <c r="H2153" t="s">
        <v>41</v>
      </c>
      <c r="I2153" t="s">
        <v>42</v>
      </c>
      <c r="J2153" t="s">
        <v>22656</v>
      </c>
      <c r="K2153">
        <f>VLOOKUP(F2153,自助机!E:H,4,FALSE)</f>
        <v>300</v>
      </c>
      <c r="L2153" t="str">
        <f t="shared" si="33"/>
        <v/>
      </c>
    </row>
    <row r="2154" spans="1:12" ht="14.25" hidden="1" customHeight="1">
      <c r="A2154" s="16">
        <v>42905</v>
      </c>
      <c r="B2154" s="22">
        <v>0.54090277777777784</v>
      </c>
      <c r="C2154" t="s">
        <v>20069</v>
      </c>
      <c r="D2154" t="s">
        <v>20070</v>
      </c>
      <c r="E2154" s="17">
        <v>280395</v>
      </c>
      <c r="F2154" t="s">
        <v>20071</v>
      </c>
      <c r="G2154" s="17">
        <v>500</v>
      </c>
      <c r="H2154" t="s">
        <v>41</v>
      </c>
      <c r="I2154" t="s">
        <v>42</v>
      </c>
      <c r="J2154" t="s">
        <v>22656</v>
      </c>
      <c r="K2154">
        <f>VLOOKUP(F2154,自助机!E:H,4,FALSE)</f>
        <v>500</v>
      </c>
      <c r="L2154" t="str">
        <f t="shared" si="33"/>
        <v/>
      </c>
    </row>
    <row r="2155" spans="1:12" ht="14.25" hidden="1" customHeight="1">
      <c r="A2155" s="16">
        <v>42905</v>
      </c>
      <c r="B2155" s="22">
        <v>0.55377314814814815</v>
      </c>
      <c r="C2155" t="s">
        <v>20075</v>
      </c>
      <c r="D2155" t="s">
        <v>20076</v>
      </c>
      <c r="E2155" s="17">
        <v>280507</v>
      </c>
      <c r="F2155" t="s">
        <v>20077</v>
      </c>
      <c r="G2155" s="17">
        <v>1500</v>
      </c>
      <c r="H2155" t="s">
        <v>41</v>
      </c>
      <c r="I2155" t="s">
        <v>42</v>
      </c>
      <c r="J2155" t="s">
        <v>22656</v>
      </c>
      <c r="K2155">
        <f>VLOOKUP(F2155,自助机!E:H,4,FALSE)</f>
        <v>1500</v>
      </c>
      <c r="L2155" t="str">
        <f t="shared" si="33"/>
        <v/>
      </c>
    </row>
    <row r="2156" spans="1:12" ht="14.25" hidden="1" customHeight="1">
      <c r="A2156" s="16">
        <v>42905</v>
      </c>
      <c r="B2156" s="22">
        <v>0.554224537037037</v>
      </c>
      <c r="C2156" t="s">
        <v>20081</v>
      </c>
      <c r="D2156" t="s">
        <v>20082</v>
      </c>
      <c r="E2156" s="17">
        <v>280513</v>
      </c>
      <c r="F2156" t="s">
        <v>20083</v>
      </c>
      <c r="G2156" s="17">
        <v>800</v>
      </c>
      <c r="H2156" t="s">
        <v>41</v>
      </c>
      <c r="I2156" t="s">
        <v>42</v>
      </c>
      <c r="J2156" t="s">
        <v>22656</v>
      </c>
      <c r="K2156">
        <f>VLOOKUP(F2156,自助机!E:H,4,FALSE)</f>
        <v>800</v>
      </c>
      <c r="L2156" t="str">
        <f t="shared" si="33"/>
        <v/>
      </c>
    </row>
    <row r="2157" spans="1:12" ht="14.25" hidden="1" customHeight="1">
      <c r="A2157" s="16">
        <v>42905</v>
      </c>
      <c r="B2157" s="22">
        <v>0.5564351851851852</v>
      </c>
      <c r="C2157" t="s">
        <v>20087</v>
      </c>
      <c r="D2157" t="s">
        <v>327</v>
      </c>
      <c r="E2157" s="17">
        <v>280532</v>
      </c>
      <c r="F2157" t="s">
        <v>20088</v>
      </c>
      <c r="G2157" s="17">
        <v>500</v>
      </c>
      <c r="H2157" t="s">
        <v>41</v>
      </c>
      <c r="I2157" t="s">
        <v>42</v>
      </c>
      <c r="J2157" t="s">
        <v>22656</v>
      </c>
      <c r="K2157">
        <f>VLOOKUP(F2157,自助机!E:H,4,FALSE)</f>
        <v>500</v>
      </c>
      <c r="L2157" t="str">
        <f t="shared" si="33"/>
        <v/>
      </c>
    </row>
    <row r="2158" spans="1:12" ht="14.25" hidden="1" customHeight="1">
      <c r="A2158" s="16">
        <v>42905</v>
      </c>
      <c r="B2158" s="22">
        <v>0.56049768518518517</v>
      </c>
      <c r="C2158" t="s">
        <v>20092</v>
      </c>
      <c r="D2158" t="s">
        <v>292</v>
      </c>
      <c r="E2158" s="17">
        <v>280576</v>
      </c>
      <c r="F2158" t="s">
        <v>20093</v>
      </c>
      <c r="G2158" s="17">
        <v>50</v>
      </c>
      <c r="H2158" t="s">
        <v>41</v>
      </c>
      <c r="I2158" t="s">
        <v>42</v>
      </c>
      <c r="J2158" t="s">
        <v>22656</v>
      </c>
      <c r="K2158">
        <f>VLOOKUP(F2158,自助机!E:H,4,FALSE)</f>
        <v>50</v>
      </c>
      <c r="L2158" t="str">
        <f t="shared" si="33"/>
        <v/>
      </c>
    </row>
    <row r="2159" spans="1:12" ht="14.25" hidden="1" customHeight="1">
      <c r="A2159" s="16">
        <v>42905</v>
      </c>
      <c r="B2159" s="22">
        <v>0.56187500000000001</v>
      </c>
      <c r="C2159" t="s">
        <v>20097</v>
      </c>
      <c r="D2159" t="s">
        <v>20098</v>
      </c>
      <c r="E2159" s="17">
        <v>280592</v>
      </c>
      <c r="F2159" t="s">
        <v>20099</v>
      </c>
      <c r="G2159" s="17">
        <v>1000</v>
      </c>
      <c r="H2159" t="s">
        <v>41</v>
      </c>
      <c r="I2159" t="s">
        <v>42</v>
      </c>
      <c r="J2159" t="s">
        <v>22656</v>
      </c>
      <c r="K2159">
        <f>VLOOKUP(F2159,自助机!E:H,4,FALSE)</f>
        <v>1000</v>
      </c>
      <c r="L2159" t="str">
        <f t="shared" si="33"/>
        <v/>
      </c>
    </row>
    <row r="2160" spans="1:12" ht="14.25" hidden="1" customHeight="1">
      <c r="A2160" s="16">
        <v>42905</v>
      </c>
      <c r="B2160" s="22">
        <v>0.5621180555555555</v>
      </c>
      <c r="C2160" t="s">
        <v>20097</v>
      </c>
      <c r="D2160" t="s">
        <v>20098</v>
      </c>
      <c r="E2160" s="17">
        <v>280594</v>
      </c>
      <c r="F2160" t="s">
        <v>20103</v>
      </c>
      <c r="G2160" s="17">
        <v>1000</v>
      </c>
      <c r="H2160" t="s">
        <v>41</v>
      </c>
      <c r="I2160" t="s">
        <v>42</v>
      </c>
      <c r="J2160" t="s">
        <v>22656</v>
      </c>
      <c r="K2160">
        <f>VLOOKUP(F2160,自助机!E:H,4,FALSE)</f>
        <v>1000</v>
      </c>
      <c r="L2160" t="str">
        <f t="shared" si="33"/>
        <v/>
      </c>
    </row>
    <row r="2161" spans="1:12" ht="14.25" hidden="1" customHeight="1">
      <c r="A2161" s="16">
        <v>42905</v>
      </c>
      <c r="B2161" s="22">
        <v>0.56291666666666662</v>
      </c>
      <c r="C2161" t="s">
        <v>11211</v>
      </c>
      <c r="D2161" t="s">
        <v>11212</v>
      </c>
      <c r="E2161" s="17">
        <v>280599</v>
      </c>
      <c r="F2161" t="s">
        <v>20107</v>
      </c>
      <c r="G2161" s="17">
        <v>500</v>
      </c>
      <c r="H2161" t="s">
        <v>41</v>
      </c>
      <c r="I2161" t="s">
        <v>42</v>
      </c>
      <c r="J2161" t="s">
        <v>22656</v>
      </c>
      <c r="K2161">
        <f>VLOOKUP(F2161,自助机!E:H,4,FALSE)</f>
        <v>500</v>
      </c>
      <c r="L2161" t="str">
        <f t="shared" si="33"/>
        <v/>
      </c>
    </row>
    <row r="2162" spans="1:12" ht="14.25" hidden="1" customHeight="1">
      <c r="A2162" s="16">
        <v>42905</v>
      </c>
      <c r="B2162" s="22">
        <v>0.56751157407407404</v>
      </c>
      <c r="C2162" t="s">
        <v>20111</v>
      </c>
      <c r="D2162" t="s">
        <v>20112</v>
      </c>
      <c r="E2162" s="17">
        <v>280665</v>
      </c>
      <c r="F2162" t="s">
        <v>20113</v>
      </c>
      <c r="G2162" s="17">
        <v>20</v>
      </c>
      <c r="H2162" t="s">
        <v>41</v>
      </c>
      <c r="I2162" t="s">
        <v>42</v>
      </c>
      <c r="J2162" t="s">
        <v>22656</v>
      </c>
      <c r="K2162">
        <f>VLOOKUP(F2162,自助机!E:H,4,FALSE)</f>
        <v>20</v>
      </c>
      <c r="L2162" t="str">
        <f t="shared" si="33"/>
        <v/>
      </c>
    </row>
    <row r="2163" spans="1:12" ht="14.25" hidden="1" customHeight="1">
      <c r="A2163" s="16">
        <v>42905</v>
      </c>
      <c r="B2163" s="22">
        <v>0.57317129629629626</v>
      </c>
      <c r="C2163" t="s">
        <v>20117</v>
      </c>
      <c r="D2163" t="s">
        <v>20118</v>
      </c>
      <c r="E2163" s="17">
        <v>280788</v>
      </c>
      <c r="F2163" t="s">
        <v>20119</v>
      </c>
      <c r="G2163" s="17">
        <v>20</v>
      </c>
      <c r="H2163" t="s">
        <v>41</v>
      </c>
      <c r="I2163" t="s">
        <v>42</v>
      </c>
      <c r="J2163" t="s">
        <v>22656</v>
      </c>
      <c r="K2163">
        <f>VLOOKUP(F2163,自助机!E:H,4,FALSE)</f>
        <v>20</v>
      </c>
      <c r="L2163" t="str">
        <f t="shared" si="33"/>
        <v/>
      </c>
    </row>
    <row r="2164" spans="1:12" ht="14.25" hidden="1" customHeight="1">
      <c r="A2164" s="16">
        <v>42905</v>
      </c>
      <c r="B2164" s="22">
        <v>0.57621527777777781</v>
      </c>
      <c r="C2164" t="s">
        <v>20123</v>
      </c>
      <c r="D2164" t="s">
        <v>20124</v>
      </c>
      <c r="E2164" s="17">
        <v>280847</v>
      </c>
      <c r="F2164" t="s">
        <v>20125</v>
      </c>
      <c r="G2164" s="17">
        <v>20</v>
      </c>
      <c r="H2164" t="s">
        <v>41</v>
      </c>
      <c r="I2164" t="s">
        <v>42</v>
      </c>
      <c r="J2164" t="s">
        <v>22656</v>
      </c>
      <c r="K2164">
        <f>VLOOKUP(F2164,自助机!E:H,4,FALSE)</f>
        <v>20</v>
      </c>
      <c r="L2164" t="str">
        <f t="shared" si="33"/>
        <v/>
      </c>
    </row>
    <row r="2165" spans="1:12" ht="14.25" hidden="1" customHeight="1">
      <c r="A2165" s="16">
        <v>42905</v>
      </c>
      <c r="B2165" s="22">
        <v>0.57633101851851853</v>
      </c>
      <c r="C2165" t="s">
        <v>20129</v>
      </c>
      <c r="D2165" t="s">
        <v>20130</v>
      </c>
      <c r="E2165" s="17">
        <v>280851</v>
      </c>
      <c r="F2165" t="s">
        <v>20131</v>
      </c>
      <c r="G2165" s="17">
        <v>200</v>
      </c>
      <c r="H2165" t="s">
        <v>41</v>
      </c>
      <c r="I2165" t="s">
        <v>42</v>
      </c>
      <c r="J2165" t="s">
        <v>22656</v>
      </c>
      <c r="K2165">
        <f>VLOOKUP(F2165,自助机!E:H,4,FALSE)</f>
        <v>200</v>
      </c>
      <c r="L2165" t="str">
        <f t="shared" si="33"/>
        <v/>
      </c>
    </row>
    <row r="2166" spans="1:12" ht="14.25" hidden="1" customHeight="1">
      <c r="A2166" s="16">
        <v>42905</v>
      </c>
      <c r="B2166" s="22">
        <v>0.57787037037037037</v>
      </c>
      <c r="C2166" t="s">
        <v>20135</v>
      </c>
      <c r="D2166" t="s">
        <v>20136</v>
      </c>
      <c r="E2166" s="17">
        <v>280887</v>
      </c>
      <c r="F2166" t="s">
        <v>20137</v>
      </c>
      <c r="G2166" s="17">
        <v>20</v>
      </c>
      <c r="H2166" t="s">
        <v>41</v>
      </c>
      <c r="I2166" t="s">
        <v>42</v>
      </c>
      <c r="J2166" t="s">
        <v>22656</v>
      </c>
      <c r="K2166">
        <f>VLOOKUP(F2166,自助机!E:H,4,FALSE)</f>
        <v>20</v>
      </c>
      <c r="L2166" t="str">
        <f t="shared" si="33"/>
        <v/>
      </c>
    </row>
    <row r="2167" spans="1:12" ht="14.25" hidden="1" customHeight="1">
      <c r="A2167" s="16">
        <v>42905</v>
      </c>
      <c r="B2167" s="22">
        <v>0.59057870370370369</v>
      </c>
      <c r="C2167" t="s">
        <v>20141</v>
      </c>
      <c r="D2167" t="s">
        <v>20142</v>
      </c>
      <c r="E2167" s="17">
        <v>281292</v>
      </c>
      <c r="F2167" t="s">
        <v>20143</v>
      </c>
      <c r="G2167" s="17">
        <v>20</v>
      </c>
      <c r="H2167" t="s">
        <v>41</v>
      </c>
      <c r="I2167" t="s">
        <v>42</v>
      </c>
      <c r="J2167" t="s">
        <v>22656</v>
      </c>
      <c r="K2167">
        <f>VLOOKUP(F2167,自助机!E:H,4,FALSE)</f>
        <v>20</v>
      </c>
      <c r="L2167" t="str">
        <f t="shared" si="33"/>
        <v/>
      </c>
    </row>
    <row r="2168" spans="1:12" ht="14.25" hidden="1" customHeight="1">
      <c r="A2168" s="16">
        <v>42905</v>
      </c>
      <c r="B2168" s="22">
        <v>0.59121527777777783</v>
      </c>
      <c r="C2168" t="s">
        <v>20147</v>
      </c>
      <c r="D2168" t="s">
        <v>20148</v>
      </c>
      <c r="E2168" s="17">
        <v>281327</v>
      </c>
      <c r="F2168" t="s">
        <v>20149</v>
      </c>
      <c r="G2168" s="17">
        <v>20</v>
      </c>
      <c r="H2168" t="s">
        <v>41</v>
      </c>
      <c r="I2168" t="s">
        <v>42</v>
      </c>
      <c r="J2168" t="s">
        <v>22656</v>
      </c>
      <c r="K2168">
        <f>VLOOKUP(F2168,自助机!E:H,4,FALSE)</f>
        <v>20</v>
      </c>
      <c r="L2168" t="str">
        <f t="shared" si="33"/>
        <v/>
      </c>
    </row>
    <row r="2169" spans="1:12" ht="14.25" hidden="1" customHeight="1">
      <c r="A2169" s="16">
        <v>42905</v>
      </c>
      <c r="B2169" s="22">
        <v>0.5917013888888889</v>
      </c>
      <c r="C2169" t="s">
        <v>20153</v>
      </c>
      <c r="D2169" t="s">
        <v>20154</v>
      </c>
      <c r="E2169" s="17">
        <v>281358</v>
      </c>
      <c r="F2169" t="s">
        <v>20155</v>
      </c>
      <c r="G2169" s="17">
        <v>20</v>
      </c>
      <c r="H2169" t="s">
        <v>41</v>
      </c>
      <c r="I2169" t="s">
        <v>42</v>
      </c>
      <c r="J2169" t="s">
        <v>22656</v>
      </c>
      <c r="K2169">
        <f>VLOOKUP(F2169,自助机!E:H,4,FALSE)</f>
        <v>20</v>
      </c>
      <c r="L2169" t="str">
        <f t="shared" si="33"/>
        <v/>
      </c>
    </row>
    <row r="2170" spans="1:12" ht="14.25" hidden="1" customHeight="1">
      <c r="A2170" s="16">
        <v>42905</v>
      </c>
      <c r="B2170" s="22">
        <v>0.59723379629629625</v>
      </c>
      <c r="C2170" t="s">
        <v>20159</v>
      </c>
      <c r="D2170" t="s">
        <v>20160</v>
      </c>
      <c r="E2170" s="17">
        <v>281696</v>
      </c>
      <c r="F2170" t="s">
        <v>20161</v>
      </c>
      <c r="G2170" s="17">
        <v>200</v>
      </c>
      <c r="H2170" t="s">
        <v>41</v>
      </c>
      <c r="I2170" t="s">
        <v>42</v>
      </c>
      <c r="J2170" t="s">
        <v>22656</v>
      </c>
      <c r="K2170">
        <f>VLOOKUP(F2170,自助机!E:H,4,FALSE)</f>
        <v>200</v>
      </c>
      <c r="L2170" t="str">
        <f t="shared" si="33"/>
        <v/>
      </c>
    </row>
    <row r="2171" spans="1:12" ht="14.25" hidden="1" customHeight="1">
      <c r="A2171" s="16">
        <v>42905</v>
      </c>
      <c r="B2171" s="22">
        <v>0.59767361111111106</v>
      </c>
      <c r="C2171" t="s">
        <v>17898</v>
      </c>
      <c r="D2171" t="s">
        <v>17899</v>
      </c>
      <c r="E2171" s="17">
        <v>281727</v>
      </c>
      <c r="F2171" t="s">
        <v>20171</v>
      </c>
      <c r="G2171" s="17">
        <v>401</v>
      </c>
      <c r="H2171" t="s">
        <v>41</v>
      </c>
      <c r="I2171" t="s">
        <v>42</v>
      </c>
      <c r="J2171" t="s">
        <v>22656</v>
      </c>
      <c r="K2171">
        <f>VLOOKUP(F2171,自助机!E:H,4,FALSE)</f>
        <v>401</v>
      </c>
      <c r="L2171" t="str">
        <f t="shared" si="33"/>
        <v/>
      </c>
    </row>
    <row r="2172" spans="1:12" ht="14.25" hidden="1" customHeight="1">
      <c r="A2172" s="16">
        <v>42905</v>
      </c>
      <c r="B2172" s="22">
        <v>0.59768518518518521</v>
      </c>
      <c r="C2172" t="s">
        <v>20175</v>
      </c>
      <c r="D2172" t="s">
        <v>20176</v>
      </c>
      <c r="E2172" s="17">
        <v>281730</v>
      </c>
      <c r="F2172" t="s">
        <v>20177</v>
      </c>
      <c r="G2172" s="17">
        <v>20</v>
      </c>
      <c r="H2172" t="s">
        <v>41</v>
      </c>
      <c r="I2172" t="s">
        <v>42</v>
      </c>
      <c r="J2172" t="s">
        <v>22656</v>
      </c>
      <c r="K2172">
        <f>VLOOKUP(F2172,自助机!E:H,4,FALSE)</f>
        <v>20</v>
      </c>
      <c r="L2172" t="str">
        <f t="shared" si="33"/>
        <v/>
      </c>
    </row>
    <row r="2173" spans="1:12" ht="14.25" hidden="1" customHeight="1">
      <c r="A2173" s="16">
        <v>42905</v>
      </c>
      <c r="B2173" s="22">
        <v>0.59769675925925925</v>
      </c>
      <c r="C2173" t="s">
        <v>20165</v>
      </c>
      <c r="D2173" t="s">
        <v>20166</v>
      </c>
      <c r="E2173" s="17">
        <v>281731</v>
      </c>
      <c r="F2173" t="s">
        <v>20167</v>
      </c>
      <c r="G2173" s="17">
        <v>3000</v>
      </c>
      <c r="H2173" t="s">
        <v>41</v>
      </c>
      <c r="I2173" t="s">
        <v>42</v>
      </c>
      <c r="J2173" t="s">
        <v>22656</v>
      </c>
      <c r="K2173">
        <f>VLOOKUP(F2173,自助机!E:H,4,FALSE)</f>
        <v>3000</v>
      </c>
      <c r="L2173" t="str">
        <f t="shared" si="33"/>
        <v/>
      </c>
    </row>
    <row r="2174" spans="1:12" ht="14.25" hidden="1" customHeight="1">
      <c r="A2174" s="16">
        <v>42905</v>
      </c>
      <c r="B2174" s="22">
        <v>0.59819444444444447</v>
      </c>
      <c r="C2174" t="s">
        <v>17898</v>
      </c>
      <c r="D2174" t="s">
        <v>17899</v>
      </c>
      <c r="E2174" s="17">
        <v>281774</v>
      </c>
      <c r="F2174" t="s">
        <v>20181</v>
      </c>
      <c r="G2174" s="17">
        <v>1</v>
      </c>
      <c r="H2174" t="s">
        <v>41</v>
      </c>
      <c r="I2174" t="s">
        <v>42</v>
      </c>
      <c r="J2174" t="s">
        <v>22656</v>
      </c>
      <c r="K2174">
        <f>VLOOKUP(F2174,自助机!E:H,4,FALSE)</f>
        <v>1</v>
      </c>
      <c r="L2174" t="str">
        <f t="shared" si="33"/>
        <v/>
      </c>
    </row>
    <row r="2175" spans="1:12" ht="14.25" hidden="1" customHeight="1">
      <c r="A2175" s="16">
        <v>42905</v>
      </c>
      <c r="B2175" s="22">
        <v>0.59942129629629626</v>
      </c>
      <c r="C2175" t="s">
        <v>220</v>
      </c>
      <c r="D2175" t="s">
        <v>221</v>
      </c>
      <c r="E2175" s="17">
        <v>281866</v>
      </c>
      <c r="F2175" t="s">
        <v>20185</v>
      </c>
      <c r="G2175" s="17">
        <v>100</v>
      </c>
      <c r="H2175" t="s">
        <v>41</v>
      </c>
      <c r="I2175" t="s">
        <v>42</v>
      </c>
      <c r="J2175" t="s">
        <v>22656</v>
      </c>
      <c r="K2175">
        <f>VLOOKUP(F2175,自助机!E:H,4,FALSE)</f>
        <v>100</v>
      </c>
      <c r="L2175" t="str">
        <f t="shared" si="33"/>
        <v/>
      </c>
    </row>
    <row r="2176" spans="1:12" ht="14.25" hidden="1" customHeight="1">
      <c r="A2176" s="16">
        <v>42905</v>
      </c>
      <c r="B2176" s="22">
        <v>0.60008101851851847</v>
      </c>
      <c r="C2176" t="s">
        <v>19092</v>
      </c>
      <c r="D2176" t="s">
        <v>71</v>
      </c>
      <c r="E2176" s="17">
        <v>281908</v>
      </c>
      <c r="F2176" t="s">
        <v>20189</v>
      </c>
      <c r="G2176" s="17">
        <v>30</v>
      </c>
      <c r="H2176" t="s">
        <v>41</v>
      </c>
      <c r="I2176" t="s">
        <v>42</v>
      </c>
      <c r="J2176" t="s">
        <v>22656</v>
      </c>
      <c r="K2176">
        <f>VLOOKUP(F2176,自助机!E:H,4,FALSE)</f>
        <v>30</v>
      </c>
      <c r="L2176" t="str">
        <f t="shared" si="33"/>
        <v/>
      </c>
    </row>
    <row r="2177" spans="1:12" ht="14.25" hidden="1" customHeight="1">
      <c r="A2177" s="16">
        <v>42905</v>
      </c>
      <c r="B2177" s="22">
        <v>0.60196759259259258</v>
      </c>
      <c r="C2177" t="s">
        <v>20193</v>
      </c>
      <c r="D2177" t="s">
        <v>20194</v>
      </c>
      <c r="E2177" s="17">
        <v>282039</v>
      </c>
      <c r="F2177" t="s">
        <v>20195</v>
      </c>
      <c r="G2177" s="17">
        <v>20</v>
      </c>
      <c r="H2177" t="s">
        <v>41</v>
      </c>
      <c r="I2177" t="s">
        <v>42</v>
      </c>
      <c r="J2177" t="s">
        <v>22656</v>
      </c>
      <c r="K2177">
        <f>VLOOKUP(F2177,自助机!E:H,4,FALSE)</f>
        <v>20</v>
      </c>
      <c r="L2177" t="str">
        <f t="shared" si="33"/>
        <v/>
      </c>
    </row>
    <row r="2178" spans="1:12" ht="14.25" hidden="1" customHeight="1">
      <c r="A2178" s="16">
        <v>42905</v>
      </c>
      <c r="B2178" s="22">
        <v>0.60340277777777784</v>
      </c>
      <c r="C2178" t="s">
        <v>20205</v>
      </c>
      <c r="D2178" t="s">
        <v>338</v>
      </c>
      <c r="E2178" s="17">
        <v>282147</v>
      </c>
      <c r="F2178" t="s">
        <v>20206</v>
      </c>
      <c r="G2178" s="17">
        <v>50</v>
      </c>
      <c r="H2178" t="s">
        <v>41</v>
      </c>
      <c r="I2178" t="s">
        <v>42</v>
      </c>
      <c r="J2178" t="s">
        <v>22656</v>
      </c>
      <c r="K2178">
        <f>VLOOKUP(F2178,自助机!E:H,4,FALSE)</f>
        <v>50</v>
      </c>
      <c r="L2178" t="str">
        <f t="shared" si="33"/>
        <v/>
      </c>
    </row>
    <row r="2179" spans="1:12" ht="14.25" hidden="1" customHeight="1">
      <c r="A2179" s="16">
        <v>42905</v>
      </c>
      <c r="B2179" s="22">
        <v>0.60348379629629634</v>
      </c>
      <c r="C2179" t="s">
        <v>20199</v>
      </c>
      <c r="D2179" t="s">
        <v>20200</v>
      </c>
      <c r="E2179" s="17">
        <v>282150</v>
      </c>
      <c r="F2179" t="s">
        <v>20201</v>
      </c>
      <c r="G2179" s="17">
        <v>150</v>
      </c>
      <c r="H2179" t="s">
        <v>41</v>
      </c>
      <c r="I2179" t="s">
        <v>42</v>
      </c>
      <c r="J2179" t="s">
        <v>22656</v>
      </c>
      <c r="K2179">
        <f>VLOOKUP(F2179,自助机!E:H,4,FALSE)</f>
        <v>150</v>
      </c>
      <c r="L2179" t="str">
        <f t="shared" ref="L2179:L2242" si="34">IF(K2179=G2179,"",1)</f>
        <v/>
      </c>
    </row>
    <row r="2180" spans="1:12" ht="14.25" hidden="1" customHeight="1">
      <c r="A2180" s="16">
        <v>42905</v>
      </c>
      <c r="B2180" s="22">
        <v>0.60372685185185182</v>
      </c>
      <c r="C2180" t="s">
        <v>20210</v>
      </c>
      <c r="D2180" t="s">
        <v>18546</v>
      </c>
      <c r="E2180" s="17">
        <v>282165</v>
      </c>
      <c r="F2180" t="s">
        <v>20211</v>
      </c>
      <c r="G2180" s="17">
        <v>100</v>
      </c>
      <c r="H2180" t="s">
        <v>41</v>
      </c>
      <c r="I2180" t="s">
        <v>42</v>
      </c>
      <c r="J2180" t="s">
        <v>22656</v>
      </c>
      <c r="K2180">
        <f>VLOOKUP(F2180,自助机!E:H,4,FALSE)</f>
        <v>100</v>
      </c>
      <c r="L2180" t="str">
        <f t="shared" si="34"/>
        <v/>
      </c>
    </row>
    <row r="2181" spans="1:12" ht="14.25" hidden="1" customHeight="1">
      <c r="A2181" s="16">
        <v>42905</v>
      </c>
      <c r="B2181" s="22">
        <v>0.6068634259259259</v>
      </c>
      <c r="C2181" t="s">
        <v>20220</v>
      </c>
      <c r="D2181" t="s">
        <v>20221</v>
      </c>
      <c r="E2181" s="17">
        <v>282393</v>
      </c>
      <c r="F2181" t="s">
        <v>20222</v>
      </c>
      <c r="G2181" s="17">
        <v>20</v>
      </c>
      <c r="H2181" t="s">
        <v>41</v>
      </c>
      <c r="I2181" t="s">
        <v>42</v>
      </c>
      <c r="J2181" t="s">
        <v>22656</v>
      </c>
      <c r="K2181">
        <f>VLOOKUP(F2181,自助机!E:H,4,FALSE)</f>
        <v>20</v>
      </c>
      <c r="L2181" t="str">
        <f t="shared" si="34"/>
        <v/>
      </c>
    </row>
    <row r="2182" spans="1:12" ht="14.25" hidden="1" customHeight="1">
      <c r="A2182" s="16">
        <v>42905</v>
      </c>
      <c r="B2182" s="22">
        <v>0.60690972222222228</v>
      </c>
      <c r="C2182" t="s">
        <v>20215</v>
      </c>
      <c r="D2182" t="s">
        <v>189</v>
      </c>
      <c r="E2182" s="17">
        <v>282397</v>
      </c>
      <c r="F2182" t="s">
        <v>20216</v>
      </c>
      <c r="G2182" s="17">
        <v>100</v>
      </c>
      <c r="H2182" t="s">
        <v>41</v>
      </c>
      <c r="I2182" t="s">
        <v>42</v>
      </c>
      <c r="J2182" t="s">
        <v>22656</v>
      </c>
      <c r="K2182">
        <f>VLOOKUP(F2182,自助机!E:H,4,FALSE)</f>
        <v>100</v>
      </c>
      <c r="L2182" t="str">
        <f t="shared" si="34"/>
        <v/>
      </c>
    </row>
    <row r="2183" spans="1:12" ht="14.25" hidden="1" customHeight="1">
      <c r="A2183" s="16">
        <v>42905</v>
      </c>
      <c r="B2183" s="22">
        <v>0.60777777777777775</v>
      </c>
      <c r="C2183" t="s">
        <v>20226</v>
      </c>
      <c r="D2183" t="s">
        <v>20227</v>
      </c>
      <c r="E2183" s="17">
        <v>282447</v>
      </c>
      <c r="F2183" t="s">
        <v>20228</v>
      </c>
      <c r="G2183" s="17">
        <v>3000</v>
      </c>
      <c r="H2183" t="s">
        <v>41</v>
      </c>
      <c r="I2183" t="s">
        <v>42</v>
      </c>
      <c r="J2183" t="s">
        <v>22656</v>
      </c>
      <c r="K2183">
        <f>VLOOKUP(F2183,自助机!E:H,4,FALSE)</f>
        <v>3000</v>
      </c>
      <c r="L2183" t="str">
        <f t="shared" si="34"/>
        <v/>
      </c>
    </row>
    <row r="2184" spans="1:12" ht="14.25" hidden="1" customHeight="1">
      <c r="A2184" s="16">
        <v>42905</v>
      </c>
      <c r="B2184" s="22">
        <v>0.60825231481481479</v>
      </c>
      <c r="C2184" t="s">
        <v>20232</v>
      </c>
      <c r="D2184" t="s">
        <v>20233</v>
      </c>
      <c r="E2184" s="17">
        <v>282472</v>
      </c>
      <c r="F2184" t="s">
        <v>20234</v>
      </c>
      <c r="G2184" s="17">
        <v>200</v>
      </c>
      <c r="H2184" t="s">
        <v>41</v>
      </c>
      <c r="I2184" t="s">
        <v>42</v>
      </c>
      <c r="J2184" t="s">
        <v>22656</v>
      </c>
      <c r="K2184">
        <f>VLOOKUP(F2184,自助机!E:H,4,FALSE)</f>
        <v>200</v>
      </c>
      <c r="L2184" t="str">
        <f t="shared" si="34"/>
        <v/>
      </c>
    </row>
    <row r="2185" spans="1:12" ht="14.25" hidden="1" customHeight="1">
      <c r="A2185" s="16">
        <v>42905</v>
      </c>
      <c r="B2185" s="22">
        <v>0.60857638888888888</v>
      </c>
      <c r="C2185" t="s">
        <v>18954</v>
      </c>
      <c r="D2185" t="s">
        <v>18955</v>
      </c>
      <c r="E2185" s="17">
        <v>282507</v>
      </c>
      <c r="F2185" t="s">
        <v>20238</v>
      </c>
      <c r="G2185" s="17">
        <v>200</v>
      </c>
      <c r="H2185" t="s">
        <v>41</v>
      </c>
      <c r="I2185" t="s">
        <v>42</v>
      </c>
      <c r="J2185" t="s">
        <v>22656</v>
      </c>
      <c r="K2185">
        <f>VLOOKUP(F2185,自助机!E:H,4,FALSE)</f>
        <v>200</v>
      </c>
      <c r="L2185" t="str">
        <f t="shared" si="34"/>
        <v/>
      </c>
    </row>
    <row r="2186" spans="1:12" ht="14.25" hidden="1" customHeight="1">
      <c r="A2186" s="16">
        <v>42905</v>
      </c>
      <c r="B2186" s="22">
        <v>0.60870370370370364</v>
      </c>
      <c r="C2186" t="s">
        <v>20242</v>
      </c>
      <c r="D2186" t="s">
        <v>20243</v>
      </c>
      <c r="E2186" s="17">
        <v>282523</v>
      </c>
      <c r="F2186" t="s">
        <v>20244</v>
      </c>
      <c r="G2186" s="17">
        <v>20</v>
      </c>
      <c r="H2186" t="s">
        <v>41</v>
      </c>
      <c r="I2186" t="s">
        <v>42</v>
      </c>
      <c r="J2186" t="s">
        <v>22656</v>
      </c>
      <c r="K2186">
        <f>VLOOKUP(F2186,自助机!E:H,4,FALSE)</f>
        <v>20</v>
      </c>
      <c r="L2186" t="str">
        <f t="shared" si="34"/>
        <v/>
      </c>
    </row>
    <row r="2187" spans="1:12" ht="14.25" hidden="1" customHeight="1">
      <c r="A2187" s="16">
        <v>42905</v>
      </c>
      <c r="B2187" s="22">
        <v>0.60945601851851849</v>
      </c>
      <c r="C2187" t="s">
        <v>20248</v>
      </c>
      <c r="D2187" t="s">
        <v>20249</v>
      </c>
      <c r="E2187" s="17">
        <v>282590</v>
      </c>
      <c r="F2187" t="s">
        <v>20250</v>
      </c>
      <c r="G2187" s="17">
        <v>50</v>
      </c>
      <c r="H2187" t="s">
        <v>41</v>
      </c>
      <c r="I2187" t="s">
        <v>42</v>
      </c>
      <c r="J2187" t="s">
        <v>22656</v>
      </c>
      <c r="K2187">
        <f>VLOOKUP(F2187,自助机!E:H,4,FALSE)</f>
        <v>50</v>
      </c>
      <c r="L2187" t="str">
        <f t="shared" si="34"/>
        <v/>
      </c>
    </row>
    <row r="2188" spans="1:12" ht="14.25" hidden="1" customHeight="1">
      <c r="A2188" s="16">
        <v>42905</v>
      </c>
      <c r="B2188" s="22">
        <v>0.60964120370370367</v>
      </c>
      <c r="C2188" t="s">
        <v>20254</v>
      </c>
      <c r="D2188" t="s">
        <v>20255</v>
      </c>
      <c r="E2188" s="17">
        <v>282605</v>
      </c>
      <c r="F2188" t="s">
        <v>20256</v>
      </c>
      <c r="G2188" s="17">
        <v>20</v>
      </c>
      <c r="H2188" t="s">
        <v>41</v>
      </c>
      <c r="I2188" t="s">
        <v>42</v>
      </c>
      <c r="J2188" t="s">
        <v>22656</v>
      </c>
      <c r="K2188">
        <f>VLOOKUP(F2188,自助机!E:H,4,FALSE)</f>
        <v>20</v>
      </c>
      <c r="L2188" t="str">
        <f t="shared" si="34"/>
        <v/>
      </c>
    </row>
    <row r="2189" spans="1:12" ht="14.25" hidden="1" customHeight="1">
      <c r="A2189" s="16">
        <v>42905</v>
      </c>
      <c r="B2189" s="22">
        <v>0.61075231481481485</v>
      </c>
      <c r="C2189" t="s">
        <v>20210</v>
      </c>
      <c r="D2189" t="s">
        <v>18546</v>
      </c>
      <c r="E2189" s="17">
        <v>282662</v>
      </c>
      <c r="F2189" t="s">
        <v>20260</v>
      </c>
      <c r="G2189" s="17">
        <v>13</v>
      </c>
      <c r="H2189" t="s">
        <v>41</v>
      </c>
      <c r="I2189" t="s">
        <v>42</v>
      </c>
      <c r="J2189" t="s">
        <v>22656</v>
      </c>
      <c r="K2189">
        <f>VLOOKUP(F2189,自助机!E:H,4,FALSE)</f>
        <v>13</v>
      </c>
      <c r="L2189" t="str">
        <f t="shared" si="34"/>
        <v/>
      </c>
    </row>
    <row r="2190" spans="1:12" ht="14.25" hidden="1" customHeight="1">
      <c r="A2190" s="16">
        <v>42905</v>
      </c>
      <c r="B2190" s="22">
        <v>0.61116898148148147</v>
      </c>
      <c r="C2190" t="s">
        <v>20210</v>
      </c>
      <c r="D2190" t="s">
        <v>18546</v>
      </c>
      <c r="E2190" s="17">
        <v>282713</v>
      </c>
      <c r="F2190" t="s">
        <v>20264</v>
      </c>
      <c r="G2190" s="17">
        <v>97</v>
      </c>
      <c r="H2190" t="s">
        <v>41</v>
      </c>
      <c r="I2190" t="s">
        <v>42</v>
      </c>
      <c r="J2190" t="s">
        <v>22656</v>
      </c>
      <c r="K2190">
        <f>VLOOKUP(F2190,自助机!E:H,4,FALSE)</f>
        <v>97</v>
      </c>
      <c r="L2190" t="str">
        <f t="shared" si="34"/>
        <v/>
      </c>
    </row>
    <row r="2191" spans="1:12" ht="14.25" hidden="1" customHeight="1">
      <c r="A2191" s="16">
        <v>42905</v>
      </c>
      <c r="B2191" s="22">
        <v>0.61168981481481477</v>
      </c>
      <c r="C2191" t="s">
        <v>20268</v>
      </c>
      <c r="D2191" t="s">
        <v>20269</v>
      </c>
      <c r="E2191" s="17">
        <v>282752</v>
      </c>
      <c r="F2191" t="s">
        <v>20270</v>
      </c>
      <c r="G2191" s="17">
        <v>200</v>
      </c>
      <c r="H2191" t="s">
        <v>41</v>
      </c>
      <c r="I2191" t="s">
        <v>42</v>
      </c>
      <c r="J2191" t="s">
        <v>22656</v>
      </c>
      <c r="K2191">
        <f>VLOOKUP(F2191,自助机!E:H,4,FALSE)</f>
        <v>200</v>
      </c>
      <c r="L2191" t="str">
        <f t="shared" si="34"/>
        <v/>
      </c>
    </row>
    <row r="2192" spans="1:12" ht="14.25" hidden="1" customHeight="1">
      <c r="A2192" s="16">
        <v>42905</v>
      </c>
      <c r="B2192" s="22">
        <v>0.61285879629629625</v>
      </c>
      <c r="C2192" t="s">
        <v>134</v>
      </c>
      <c r="D2192" t="s">
        <v>135</v>
      </c>
      <c r="E2192" s="17">
        <v>282875</v>
      </c>
      <c r="F2192" t="s">
        <v>20274</v>
      </c>
      <c r="G2192" s="17">
        <v>50</v>
      </c>
      <c r="H2192" t="s">
        <v>41</v>
      </c>
      <c r="I2192" t="s">
        <v>42</v>
      </c>
      <c r="J2192" t="s">
        <v>22656</v>
      </c>
      <c r="K2192">
        <f>VLOOKUP(F2192,自助机!E:H,4,FALSE)</f>
        <v>50</v>
      </c>
      <c r="L2192" t="str">
        <f t="shared" si="34"/>
        <v/>
      </c>
    </row>
    <row r="2193" spans="1:12" ht="14.25" hidden="1" customHeight="1">
      <c r="A2193" s="16">
        <v>42905</v>
      </c>
      <c r="B2193" s="22">
        <v>0.6128703703703704</v>
      </c>
      <c r="C2193" t="s">
        <v>20278</v>
      </c>
      <c r="D2193" t="s">
        <v>20279</v>
      </c>
      <c r="E2193" s="17">
        <v>282874</v>
      </c>
      <c r="F2193" t="s">
        <v>20280</v>
      </c>
      <c r="G2193" s="17">
        <v>100</v>
      </c>
      <c r="H2193" t="s">
        <v>41</v>
      </c>
      <c r="I2193" t="s">
        <v>42</v>
      </c>
      <c r="J2193" t="s">
        <v>22656</v>
      </c>
      <c r="K2193">
        <f>VLOOKUP(F2193,自助机!E:H,4,FALSE)</f>
        <v>100</v>
      </c>
      <c r="L2193" t="str">
        <f t="shared" si="34"/>
        <v/>
      </c>
    </row>
    <row r="2194" spans="1:12" ht="14.25" hidden="1" customHeight="1">
      <c r="A2194" s="16">
        <v>42905</v>
      </c>
      <c r="B2194" s="22">
        <v>0.61430555555555555</v>
      </c>
      <c r="C2194" t="s">
        <v>136</v>
      </c>
      <c r="D2194" t="s">
        <v>137</v>
      </c>
      <c r="E2194" s="17">
        <v>282967</v>
      </c>
      <c r="F2194" t="s">
        <v>20284</v>
      </c>
      <c r="G2194" s="17">
        <v>15</v>
      </c>
      <c r="H2194" t="s">
        <v>41</v>
      </c>
      <c r="I2194" t="s">
        <v>42</v>
      </c>
      <c r="J2194" t="s">
        <v>22656</v>
      </c>
      <c r="K2194">
        <f>VLOOKUP(F2194,自助机!E:H,4,FALSE)</f>
        <v>15</v>
      </c>
      <c r="L2194" t="str">
        <f t="shared" si="34"/>
        <v/>
      </c>
    </row>
    <row r="2195" spans="1:12" ht="14.25" hidden="1" customHeight="1">
      <c r="A2195" s="16">
        <v>42905</v>
      </c>
      <c r="B2195" s="22">
        <v>0.61436342592592597</v>
      </c>
      <c r="C2195" t="s">
        <v>20288</v>
      </c>
      <c r="D2195" t="s">
        <v>20289</v>
      </c>
      <c r="E2195" s="17">
        <v>282977</v>
      </c>
      <c r="F2195" t="s">
        <v>20290</v>
      </c>
      <c r="G2195" s="17">
        <v>200</v>
      </c>
      <c r="H2195" t="s">
        <v>41</v>
      </c>
      <c r="I2195" t="s">
        <v>42</v>
      </c>
      <c r="J2195" t="s">
        <v>22656</v>
      </c>
      <c r="K2195">
        <f>VLOOKUP(F2195,自助机!E:H,4,FALSE)</f>
        <v>200</v>
      </c>
      <c r="L2195" t="str">
        <f t="shared" si="34"/>
        <v/>
      </c>
    </row>
    <row r="2196" spans="1:12" ht="14.25" hidden="1" customHeight="1">
      <c r="A2196" s="16">
        <v>42905</v>
      </c>
      <c r="B2196" s="22">
        <v>0.61762731481481481</v>
      </c>
      <c r="C2196" t="s">
        <v>20147</v>
      </c>
      <c r="D2196" t="s">
        <v>20148</v>
      </c>
      <c r="E2196" s="17">
        <v>283242</v>
      </c>
      <c r="F2196" t="s">
        <v>20294</v>
      </c>
      <c r="G2196" s="17">
        <v>425</v>
      </c>
      <c r="H2196" t="s">
        <v>41</v>
      </c>
      <c r="I2196" t="s">
        <v>42</v>
      </c>
      <c r="J2196" t="s">
        <v>22656</v>
      </c>
      <c r="K2196">
        <f>VLOOKUP(F2196,自助机!E:H,4,FALSE)</f>
        <v>425</v>
      </c>
      <c r="L2196" t="str">
        <f t="shared" si="34"/>
        <v/>
      </c>
    </row>
    <row r="2197" spans="1:12" ht="14.25" hidden="1" customHeight="1">
      <c r="A2197" s="16">
        <v>42905</v>
      </c>
      <c r="B2197" s="22">
        <v>0.61818287037037034</v>
      </c>
      <c r="C2197" t="s">
        <v>20175</v>
      </c>
      <c r="D2197" t="s">
        <v>20176</v>
      </c>
      <c r="E2197" s="17">
        <v>283272</v>
      </c>
      <c r="F2197" t="s">
        <v>20310</v>
      </c>
      <c r="G2197" s="17">
        <v>300</v>
      </c>
      <c r="H2197" t="s">
        <v>41</v>
      </c>
      <c r="I2197" t="s">
        <v>42</v>
      </c>
      <c r="J2197" t="s">
        <v>22656</v>
      </c>
      <c r="K2197">
        <f>VLOOKUP(F2197,自助机!E:H,4,FALSE)</f>
        <v>300</v>
      </c>
      <c r="L2197" t="str">
        <f t="shared" si="34"/>
        <v/>
      </c>
    </row>
    <row r="2198" spans="1:12" ht="14.25" hidden="1" customHeight="1">
      <c r="A2198" s="16">
        <v>42905</v>
      </c>
      <c r="B2198" s="22">
        <v>0.61820601851851853</v>
      </c>
      <c r="C2198" t="s">
        <v>20304</v>
      </c>
      <c r="D2198" t="s">
        <v>20305</v>
      </c>
      <c r="E2198" s="17">
        <v>283273</v>
      </c>
      <c r="F2198" t="s">
        <v>20306</v>
      </c>
      <c r="G2198" s="17">
        <v>500</v>
      </c>
      <c r="H2198" t="s">
        <v>41</v>
      </c>
      <c r="I2198" t="s">
        <v>42</v>
      </c>
      <c r="J2198" t="s">
        <v>22656</v>
      </c>
      <c r="K2198">
        <f>VLOOKUP(F2198,自助机!E:H,4,FALSE)</f>
        <v>500</v>
      </c>
      <c r="L2198" t="str">
        <f t="shared" si="34"/>
        <v/>
      </c>
    </row>
    <row r="2199" spans="1:12" ht="14.25" hidden="1" customHeight="1">
      <c r="A2199" s="16">
        <v>42905</v>
      </c>
      <c r="B2199" s="22">
        <v>0.61834490740740744</v>
      </c>
      <c r="C2199" t="s">
        <v>20298</v>
      </c>
      <c r="D2199" t="s">
        <v>20299</v>
      </c>
      <c r="E2199" s="17">
        <v>283283</v>
      </c>
      <c r="F2199" t="s">
        <v>20300</v>
      </c>
      <c r="G2199" s="17">
        <v>600</v>
      </c>
      <c r="H2199" t="s">
        <v>41</v>
      </c>
      <c r="I2199" t="s">
        <v>42</v>
      </c>
      <c r="J2199" t="s">
        <v>22656</v>
      </c>
      <c r="K2199">
        <f>VLOOKUP(F2199,自助机!E:H,4,FALSE)</f>
        <v>600</v>
      </c>
      <c r="L2199" t="str">
        <f t="shared" si="34"/>
        <v/>
      </c>
    </row>
    <row r="2200" spans="1:12" ht="14.25" hidden="1" customHeight="1">
      <c r="A2200" s="16">
        <v>42905</v>
      </c>
      <c r="B2200" s="22">
        <v>0.61856481481481485</v>
      </c>
      <c r="C2200" t="s">
        <v>20248</v>
      </c>
      <c r="D2200" t="s">
        <v>20249</v>
      </c>
      <c r="E2200" s="17">
        <v>283296</v>
      </c>
      <c r="F2200" t="s">
        <v>20314</v>
      </c>
      <c r="G2200" s="17">
        <v>80</v>
      </c>
      <c r="H2200" t="s">
        <v>41</v>
      </c>
      <c r="I2200" t="s">
        <v>42</v>
      </c>
      <c r="J2200" t="s">
        <v>22656</v>
      </c>
      <c r="K2200">
        <f>VLOOKUP(F2200,自助机!E:H,4,FALSE)</f>
        <v>80</v>
      </c>
      <c r="L2200" t="str">
        <f t="shared" si="34"/>
        <v/>
      </c>
    </row>
    <row r="2201" spans="1:12" ht="14.25" hidden="1" customHeight="1">
      <c r="A2201" s="16">
        <v>42905</v>
      </c>
      <c r="B2201" s="22">
        <v>0.6191550925925926</v>
      </c>
      <c r="C2201" t="s">
        <v>20318</v>
      </c>
      <c r="D2201" t="s">
        <v>20319</v>
      </c>
      <c r="E2201" s="17">
        <v>283333</v>
      </c>
      <c r="F2201" t="s">
        <v>20320</v>
      </c>
      <c r="G2201" s="17">
        <v>100</v>
      </c>
      <c r="H2201" t="s">
        <v>41</v>
      </c>
      <c r="I2201" t="s">
        <v>42</v>
      </c>
      <c r="J2201" t="s">
        <v>22656</v>
      </c>
      <c r="K2201">
        <f>VLOOKUP(F2201,自助机!E:H,4,FALSE)</f>
        <v>100</v>
      </c>
      <c r="L2201" t="str">
        <f t="shared" si="34"/>
        <v/>
      </c>
    </row>
    <row r="2202" spans="1:12" ht="14.25" hidden="1" customHeight="1">
      <c r="A2202" s="16">
        <v>42905</v>
      </c>
      <c r="B2202" s="22">
        <v>0.6194560185185185</v>
      </c>
      <c r="C2202" t="s">
        <v>20324</v>
      </c>
      <c r="D2202" t="s">
        <v>20325</v>
      </c>
      <c r="E2202" s="17">
        <v>283356</v>
      </c>
      <c r="F2202" t="s">
        <v>20326</v>
      </c>
      <c r="G2202" s="17">
        <v>10</v>
      </c>
      <c r="H2202" t="s">
        <v>41</v>
      </c>
      <c r="I2202" t="s">
        <v>42</v>
      </c>
      <c r="J2202" t="s">
        <v>22656</v>
      </c>
      <c r="K2202">
        <f>VLOOKUP(F2202,自助机!E:H,4,FALSE)</f>
        <v>10</v>
      </c>
      <c r="L2202" t="str">
        <f t="shared" si="34"/>
        <v/>
      </c>
    </row>
    <row r="2203" spans="1:12" ht="14.25" hidden="1" customHeight="1">
      <c r="A2203" s="16">
        <v>42905</v>
      </c>
      <c r="B2203" s="22">
        <v>0.6209027777777778</v>
      </c>
      <c r="C2203" t="s">
        <v>523</v>
      </c>
      <c r="D2203" t="s">
        <v>524</v>
      </c>
      <c r="E2203" s="17">
        <v>283446</v>
      </c>
      <c r="F2203" t="s">
        <v>20330</v>
      </c>
      <c r="G2203" s="17">
        <v>300</v>
      </c>
      <c r="H2203" t="s">
        <v>41</v>
      </c>
      <c r="I2203" t="s">
        <v>42</v>
      </c>
      <c r="J2203" t="s">
        <v>22656</v>
      </c>
      <c r="K2203">
        <f>VLOOKUP(F2203,自助机!E:H,4,FALSE)</f>
        <v>300</v>
      </c>
      <c r="L2203" t="str">
        <f t="shared" si="34"/>
        <v/>
      </c>
    </row>
    <row r="2204" spans="1:12" ht="14.25" hidden="1" customHeight="1">
      <c r="A2204" s="16">
        <v>42905</v>
      </c>
      <c r="B2204" s="22">
        <v>0.62156250000000002</v>
      </c>
      <c r="C2204" t="s">
        <v>20334</v>
      </c>
      <c r="D2204" t="s">
        <v>20335</v>
      </c>
      <c r="E2204" s="17">
        <v>283495</v>
      </c>
      <c r="F2204" t="s">
        <v>20336</v>
      </c>
      <c r="G2204" s="17">
        <v>500</v>
      </c>
      <c r="H2204" t="s">
        <v>41</v>
      </c>
      <c r="I2204" t="s">
        <v>42</v>
      </c>
      <c r="J2204" t="s">
        <v>22656</v>
      </c>
      <c r="K2204">
        <f>VLOOKUP(F2204,自助机!E:H,4,FALSE)</f>
        <v>500</v>
      </c>
      <c r="L2204" t="str">
        <f t="shared" si="34"/>
        <v/>
      </c>
    </row>
    <row r="2205" spans="1:12" ht="14.25" hidden="1" customHeight="1">
      <c r="A2205" s="16">
        <v>42905</v>
      </c>
      <c r="B2205" s="22">
        <v>0.62240740740740741</v>
      </c>
      <c r="C2205" t="s">
        <v>20340</v>
      </c>
      <c r="D2205" t="s">
        <v>20341</v>
      </c>
      <c r="E2205" s="17">
        <v>283580</v>
      </c>
      <c r="F2205" t="s">
        <v>20342</v>
      </c>
      <c r="G2205" s="17">
        <v>200</v>
      </c>
      <c r="H2205" t="s">
        <v>41</v>
      </c>
      <c r="I2205" t="s">
        <v>42</v>
      </c>
      <c r="J2205" t="s">
        <v>22656</v>
      </c>
      <c r="K2205">
        <f>VLOOKUP(F2205,自助机!E:H,4,FALSE)</f>
        <v>200</v>
      </c>
      <c r="L2205" t="str">
        <f t="shared" si="34"/>
        <v/>
      </c>
    </row>
    <row r="2206" spans="1:12" ht="14.25" hidden="1" customHeight="1">
      <c r="A2206" s="16">
        <v>42905</v>
      </c>
      <c r="B2206" s="22">
        <v>0.62585648148148143</v>
      </c>
      <c r="C2206" t="s">
        <v>20346</v>
      </c>
      <c r="D2206" t="s">
        <v>20347</v>
      </c>
      <c r="E2206" s="17">
        <v>283806</v>
      </c>
      <c r="F2206" t="s">
        <v>20348</v>
      </c>
      <c r="G2206" s="17">
        <v>100</v>
      </c>
      <c r="H2206" t="s">
        <v>41</v>
      </c>
      <c r="I2206" t="s">
        <v>42</v>
      </c>
      <c r="J2206" t="s">
        <v>22656</v>
      </c>
      <c r="K2206">
        <f>VLOOKUP(F2206,自助机!E:H,4,FALSE)</f>
        <v>100</v>
      </c>
      <c r="L2206" t="str">
        <f t="shared" si="34"/>
        <v/>
      </c>
    </row>
    <row r="2207" spans="1:12" ht="14.25" hidden="1" customHeight="1">
      <c r="A2207" s="16">
        <v>42905</v>
      </c>
      <c r="B2207" s="22">
        <v>0.62620370370370371</v>
      </c>
      <c r="C2207" t="s">
        <v>20352</v>
      </c>
      <c r="D2207" t="s">
        <v>20353</v>
      </c>
      <c r="E2207" s="17">
        <v>283837</v>
      </c>
      <c r="F2207" t="s">
        <v>20354</v>
      </c>
      <c r="G2207" s="17">
        <v>300</v>
      </c>
      <c r="H2207" t="s">
        <v>41</v>
      </c>
      <c r="I2207" t="s">
        <v>42</v>
      </c>
      <c r="J2207" t="s">
        <v>22656</v>
      </c>
      <c r="K2207">
        <f>VLOOKUP(F2207,自助机!E:H,4,FALSE)</f>
        <v>300</v>
      </c>
      <c r="L2207" t="str">
        <f t="shared" si="34"/>
        <v/>
      </c>
    </row>
    <row r="2208" spans="1:12" ht="14.25" hidden="1" customHeight="1">
      <c r="A2208" s="16">
        <v>42905</v>
      </c>
      <c r="B2208" s="22">
        <v>0.62684027777777784</v>
      </c>
      <c r="C2208" t="s">
        <v>83</v>
      </c>
      <c r="D2208" t="s">
        <v>84</v>
      </c>
      <c r="E2208" s="17">
        <v>283881</v>
      </c>
      <c r="F2208" t="s">
        <v>20358</v>
      </c>
      <c r="G2208" s="17">
        <v>500</v>
      </c>
      <c r="H2208" t="s">
        <v>41</v>
      </c>
      <c r="I2208" t="s">
        <v>42</v>
      </c>
      <c r="J2208" t="s">
        <v>22656</v>
      </c>
      <c r="K2208">
        <f>VLOOKUP(F2208,自助机!E:H,4,FALSE)</f>
        <v>500</v>
      </c>
      <c r="L2208" t="str">
        <f t="shared" si="34"/>
        <v/>
      </c>
    </row>
    <row r="2209" spans="1:12" ht="14.25" hidden="1" customHeight="1">
      <c r="A2209" s="16">
        <v>42905</v>
      </c>
      <c r="B2209" s="22">
        <v>0.62761574074074067</v>
      </c>
      <c r="C2209" t="s">
        <v>20318</v>
      </c>
      <c r="D2209" t="s">
        <v>20319</v>
      </c>
      <c r="E2209" s="17">
        <v>283959</v>
      </c>
      <c r="F2209" t="s">
        <v>20362</v>
      </c>
      <c r="G2209" s="17">
        <v>1000</v>
      </c>
      <c r="H2209" t="s">
        <v>41</v>
      </c>
      <c r="I2209" t="s">
        <v>42</v>
      </c>
      <c r="J2209" t="s">
        <v>22656</v>
      </c>
      <c r="K2209">
        <f>VLOOKUP(F2209,自助机!E:H,4,FALSE)</f>
        <v>1000</v>
      </c>
      <c r="L2209" t="str">
        <f t="shared" si="34"/>
        <v/>
      </c>
    </row>
    <row r="2210" spans="1:12" ht="14.25" hidden="1" customHeight="1">
      <c r="A2210" s="16">
        <v>42905</v>
      </c>
      <c r="B2210" s="22">
        <v>0.62843749999999998</v>
      </c>
      <c r="C2210" t="s">
        <v>20372</v>
      </c>
      <c r="D2210" t="s">
        <v>20373</v>
      </c>
      <c r="E2210" s="17">
        <v>284027</v>
      </c>
      <c r="F2210" t="s">
        <v>20374</v>
      </c>
      <c r="G2210" s="17">
        <v>500</v>
      </c>
      <c r="H2210" t="s">
        <v>41</v>
      </c>
      <c r="I2210" t="s">
        <v>42</v>
      </c>
      <c r="J2210" t="s">
        <v>22656</v>
      </c>
      <c r="K2210">
        <f>VLOOKUP(F2210,自助机!E:H,4,FALSE)</f>
        <v>500</v>
      </c>
      <c r="L2210" t="str">
        <f t="shared" si="34"/>
        <v/>
      </c>
    </row>
    <row r="2211" spans="1:12" ht="14.25" hidden="1" customHeight="1">
      <c r="A2211" s="16">
        <v>42905</v>
      </c>
      <c r="B2211" s="22">
        <v>0.62932870370370375</v>
      </c>
      <c r="C2211" t="s">
        <v>20378</v>
      </c>
      <c r="D2211" t="s">
        <v>20379</v>
      </c>
      <c r="E2211" s="17">
        <v>284087</v>
      </c>
      <c r="F2211" t="s">
        <v>20380</v>
      </c>
      <c r="G2211" s="17">
        <v>10</v>
      </c>
      <c r="H2211" t="s">
        <v>41</v>
      </c>
      <c r="I2211" t="s">
        <v>42</v>
      </c>
      <c r="J2211" t="s">
        <v>22656</v>
      </c>
      <c r="K2211">
        <f>VLOOKUP(F2211,自助机!E:H,4,FALSE)</f>
        <v>10</v>
      </c>
      <c r="L2211" t="str">
        <f t="shared" si="34"/>
        <v/>
      </c>
    </row>
    <row r="2212" spans="1:12" ht="14.25" hidden="1" customHeight="1">
      <c r="A2212" s="16">
        <v>42905</v>
      </c>
      <c r="B2212" s="22">
        <v>0.6297800925925926</v>
      </c>
      <c r="C2212" t="s">
        <v>20366</v>
      </c>
      <c r="D2212" t="s">
        <v>20367</v>
      </c>
      <c r="E2212" s="17">
        <v>284116</v>
      </c>
      <c r="F2212" t="s">
        <v>20368</v>
      </c>
      <c r="G2212" s="17">
        <v>100</v>
      </c>
      <c r="H2212" t="s">
        <v>41</v>
      </c>
      <c r="I2212" t="s">
        <v>42</v>
      </c>
      <c r="J2212" t="s">
        <v>22656</v>
      </c>
      <c r="K2212">
        <f>VLOOKUP(F2212,自助机!E:H,4,FALSE)</f>
        <v>100</v>
      </c>
      <c r="L2212" t="str">
        <f t="shared" si="34"/>
        <v/>
      </c>
    </row>
    <row r="2213" spans="1:12" ht="14.25" hidden="1" customHeight="1">
      <c r="A2213" s="16">
        <v>42905</v>
      </c>
      <c r="B2213" s="22">
        <v>0.6308449074074074</v>
      </c>
      <c r="C2213" t="s">
        <v>20384</v>
      </c>
      <c r="D2213" t="s">
        <v>20385</v>
      </c>
      <c r="E2213" s="17">
        <v>284200</v>
      </c>
      <c r="F2213" t="s">
        <v>20386</v>
      </c>
      <c r="G2213" s="17">
        <v>290</v>
      </c>
      <c r="H2213" t="s">
        <v>41</v>
      </c>
      <c r="I2213" t="s">
        <v>42</v>
      </c>
      <c r="J2213" t="s">
        <v>22656</v>
      </c>
      <c r="K2213">
        <f>VLOOKUP(F2213,自助机!E:H,4,FALSE)</f>
        <v>290</v>
      </c>
      <c r="L2213" t="str">
        <f t="shared" si="34"/>
        <v/>
      </c>
    </row>
    <row r="2214" spans="1:12" ht="14.25" hidden="1" customHeight="1">
      <c r="A2214" s="16">
        <v>42905</v>
      </c>
      <c r="B2214" s="22">
        <v>0.63166666666666671</v>
      </c>
      <c r="C2214" t="s">
        <v>20390</v>
      </c>
      <c r="D2214" t="s">
        <v>20391</v>
      </c>
      <c r="E2214" s="17">
        <v>284272</v>
      </c>
      <c r="F2214" t="s">
        <v>20392</v>
      </c>
      <c r="G2214" s="17">
        <v>300</v>
      </c>
      <c r="H2214" t="s">
        <v>41</v>
      </c>
      <c r="I2214" t="s">
        <v>42</v>
      </c>
      <c r="J2214" t="s">
        <v>22656</v>
      </c>
      <c r="K2214">
        <f>VLOOKUP(F2214,自助机!E:H,4,FALSE)</f>
        <v>300</v>
      </c>
      <c r="L2214" t="str">
        <f t="shared" si="34"/>
        <v/>
      </c>
    </row>
    <row r="2215" spans="1:12" ht="14.25" hidden="1" customHeight="1">
      <c r="A2215" s="16">
        <v>42905</v>
      </c>
      <c r="B2215" s="22">
        <v>0.63353009259259252</v>
      </c>
      <c r="C2215" t="s">
        <v>20396</v>
      </c>
      <c r="D2215" t="s">
        <v>20397</v>
      </c>
      <c r="E2215" s="17">
        <v>284398</v>
      </c>
      <c r="F2215" t="s">
        <v>20398</v>
      </c>
      <c r="G2215" s="17">
        <v>100</v>
      </c>
      <c r="H2215" t="s">
        <v>41</v>
      </c>
      <c r="I2215" t="s">
        <v>42</v>
      </c>
      <c r="J2215" t="s">
        <v>22656</v>
      </c>
      <c r="K2215">
        <f>VLOOKUP(F2215,自助机!E:H,4,FALSE)</f>
        <v>100</v>
      </c>
      <c r="L2215" t="str">
        <f t="shared" si="34"/>
        <v/>
      </c>
    </row>
    <row r="2216" spans="1:12" ht="14.25" hidden="1" customHeight="1">
      <c r="A2216" s="16">
        <v>42905</v>
      </c>
      <c r="B2216" s="22">
        <v>0.6347800925925926</v>
      </c>
      <c r="C2216" t="s">
        <v>20402</v>
      </c>
      <c r="D2216" t="s">
        <v>20403</v>
      </c>
      <c r="E2216" s="17">
        <v>284487</v>
      </c>
      <c r="F2216" t="s">
        <v>20404</v>
      </c>
      <c r="G2216" s="17">
        <v>400</v>
      </c>
      <c r="H2216" t="s">
        <v>41</v>
      </c>
      <c r="I2216" t="s">
        <v>42</v>
      </c>
      <c r="J2216" t="s">
        <v>22656</v>
      </c>
      <c r="K2216">
        <f>VLOOKUP(F2216,自助机!E:H,4,FALSE)</f>
        <v>400</v>
      </c>
      <c r="L2216" t="str">
        <f t="shared" si="34"/>
        <v/>
      </c>
    </row>
    <row r="2217" spans="1:12" ht="14.25" hidden="1" customHeight="1">
      <c r="A2217" s="16">
        <v>42905</v>
      </c>
      <c r="B2217" s="22">
        <v>0.63585648148148144</v>
      </c>
      <c r="C2217" t="s">
        <v>20408</v>
      </c>
      <c r="D2217" t="s">
        <v>20409</v>
      </c>
      <c r="E2217" s="17">
        <v>284583</v>
      </c>
      <c r="F2217" t="s">
        <v>20410</v>
      </c>
      <c r="G2217" s="17">
        <v>50</v>
      </c>
      <c r="H2217" t="s">
        <v>41</v>
      </c>
      <c r="I2217" t="s">
        <v>42</v>
      </c>
      <c r="J2217" t="s">
        <v>22656</v>
      </c>
      <c r="K2217">
        <f>VLOOKUP(F2217,自助机!E:H,4,FALSE)</f>
        <v>50</v>
      </c>
      <c r="L2217" t="str">
        <f t="shared" si="34"/>
        <v/>
      </c>
    </row>
    <row r="2218" spans="1:12" ht="14.25" hidden="1" customHeight="1">
      <c r="A2218" s="16">
        <v>42905</v>
      </c>
      <c r="B2218" s="22">
        <v>0.64070601851851849</v>
      </c>
      <c r="C2218" t="s">
        <v>20175</v>
      </c>
      <c r="D2218" t="s">
        <v>20176</v>
      </c>
      <c r="E2218" s="17">
        <v>284897</v>
      </c>
      <c r="F2218" t="s">
        <v>20414</v>
      </c>
      <c r="G2218" s="17">
        <v>50</v>
      </c>
      <c r="H2218" t="s">
        <v>41</v>
      </c>
      <c r="I2218" t="s">
        <v>42</v>
      </c>
      <c r="J2218" t="s">
        <v>22656</v>
      </c>
      <c r="K2218">
        <f>VLOOKUP(F2218,自助机!E:H,4,FALSE)</f>
        <v>50</v>
      </c>
      <c r="L2218" t="str">
        <f t="shared" si="34"/>
        <v/>
      </c>
    </row>
    <row r="2219" spans="1:12" ht="14.25" hidden="1" customHeight="1">
      <c r="A2219" s="16">
        <v>42905</v>
      </c>
      <c r="B2219" s="22">
        <v>0.64209490740740738</v>
      </c>
      <c r="C2219" t="s">
        <v>20418</v>
      </c>
      <c r="D2219" t="s">
        <v>20419</v>
      </c>
      <c r="E2219" s="17">
        <v>284995</v>
      </c>
      <c r="F2219" t="s">
        <v>20420</v>
      </c>
      <c r="G2219" s="17">
        <v>200</v>
      </c>
      <c r="H2219" t="s">
        <v>41</v>
      </c>
      <c r="I2219" t="s">
        <v>42</v>
      </c>
      <c r="J2219" t="s">
        <v>22656</v>
      </c>
      <c r="K2219">
        <f>VLOOKUP(F2219,自助机!E:H,4,FALSE)</f>
        <v>200</v>
      </c>
      <c r="L2219" t="str">
        <f t="shared" si="34"/>
        <v/>
      </c>
    </row>
    <row r="2220" spans="1:12" ht="14.25" hidden="1" customHeight="1">
      <c r="A2220" s="16">
        <v>42905</v>
      </c>
      <c r="B2220" s="22">
        <v>0.6427546296296297</v>
      </c>
      <c r="C2220" t="s">
        <v>20232</v>
      </c>
      <c r="D2220" t="s">
        <v>20233</v>
      </c>
      <c r="E2220" s="17">
        <v>285043</v>
      </c>
      <c r="F2220" t="s">
        <v>20424</v>
      </c>
      <c r="G2220" s="17">
        <v>400</v>
      </c>
      <c r="H2220" t="s">
        <v>41</v>
      </c>
      <c r="I2220" t="s">
        <v>42</v>
      </c>
      <c r="J2220" t="s">
        <v>22656</v>
      </c>
      <c r="K2220">
        <f>VLOOKUP(F2220,自助机!E:H,4,FALSE)</f>
        <v>400</v>
      </c>
      <c r="L2220" t="str">
        <f t="shared" si="34"/>
        <v/>
      </c>
    </row>
    <row r="2221" spans="1:12" ht="14.25" hidden="1" customHeight="1">
      <c r="A2221" s="16">
        <v>42905</v>
      </c>
      <c r="B2221" s="22">
        <v>0.64579861111111114</v>
      </c>
      <c r="C2221" t="s">
        <v>20428</v>
      </c>
      <c r="D2221" t="s">
        <v>20429</v>
      </c>
      <c r="E2221" s="17">
        <v>285256</v>
      </c>
      <c r="F2221" t="s">
        <v>20430</v>
      </c>
      <c r="G2221" s="17">
        <v>30</v>
      </c>
      <c r="H2221" t="s">
        <v>41</v>
      </c>
      <c r="I2221" t="s">
        <v>42</v>
      </c>
      <c r="J2221" t="s">
        <v>22656</v>
      </c>
      <c r="K2221">
        <f>VLOOKUP(F2221,自助机!E:H,4,FALSE)</f>
        <v>30</v>
      </c>
      <c r="L2221" t="str">
        <f t="shared" si="34"/>
        <v/>
      </c>
    </row>
    <row r="2222" spans="1:12" ht="14.25" hidden="1" customHeight="1">
      <c r="A2222" s="16">
        <v>42905</v>
      </c>
      <c r="B2222" s="22">
        <v>0.6470717592592593</v>
      </c>
      <c r="C2222" t="s">
        <v>20434</v>
      </c>
      <c r="D2222" t="s">
        <v>20435</v>
      </c>
      <c r="E2222" s="17">
        <v>285356</v>
      </c>
      <c r="F2222" t="s">
        <v>20436</v>
      </c>
      <c r="G2222" s="17">
        <v>500</v>
      </c>
      <c r="H2222" t="s">
        <v>41</v>
      </c>
      <c r="I2222" t="s">
        <v>42</v>
      </c>
      <c r="J2222" t="s">
        <v>22656</v>
      </c>
      <c r="K2222">
        <f>VLOOKUP(F2222,自助机!E:H,4,FALSE)</f>
        <v>500</v>
      </c>
      <c r="L2222" t="str">
        <f t="shared" si="34"/>
        <v/>
      </c>
    </row>
    <row r="2223" spans="1:12" ht="14.25" hidden="1" customHeight="1">
      <c r="A2223" s="16">
        <v>42905</v>
      </c>
      <c r="B2223" s="22">
        <v>0.65009259259259256</v>
      </c>
      <c r="C2223" t="s">
        <v>20440</v>
      </c>
      <c r="D2223" t="s">
        <v>20441</v>
      </c>
      <c r="E2223" s="17">
        <v>285544</v>
      </c>
      <c r="F2223" t="s">
        <v>20442</v>
      </c>
      <c r="G2223" s="17">
        <v>200</v>
      </c>
      <c r="H2223" t="s">
        <v>41</v>
      </c>
      <c r="I2223" t="s">
        <v>42</v>
      </c>
      <c r="J2223" t="s">
        <v>22656</v>
      </c>
      <c r="K2223">
        <f>VLOOKUP(F2223,自助机!E:H,4,FALSE)</f>
        <v>200</v>
      </c>
      <c r="L2223" t="str">
        <f t="shared" si="34"/>
        <v/>
      </c>
    </row>
    <row r="2224" spans="1:12" ht="14.25" hidden="1" customHeight="1">
      <c r="A2224" s="16">
        <v>42905</v>
      </c>
      <c r="B2224" s="22">
        <v>0.65075231481481477</v>
      </c>
      <c r="C2224" t="s">
        <v>20446</v>
      </c>
      <c r="D2224" t="s">
        <v>20447</v>
      </c>
      <c r="E2224" s="17">
        <v>285575</v>
      </c>
      <c r="F2224" t="s">
        <v>20448</v>
      </c>
      <c r="G2224" s="17">
        <v>10</v>
      </c>
      <c r="H2224" t="s">
        <v>41</v>
      </c>
      <c r="I2224" t="s">
        <v>42</v>
      </c>
      <c r="J2224" t="s">
        <v>22656</v>
      </c>
      <c r="K2224">
        <f>VLOOKUP(F2224,自助机!E:H,4,FALSE)</f>
        <v>10</v>
      </c>
      <c r="L2224" t="str">
        <f t="shared" si="34"/>
        <v/>
      </c>
    </row>
    <row r="2225" spans="1:12" ht="14.25" hidden="1" customHeight="1">
      <c r="A2225" s="16">
        <v>42905</v>
      </c>
      <c r="B2225" s="22">
        <v>0.65165509259259258</v>
      </c>
      <c r="C2225" t="s">
        <v>20452</v>
      </c>
      <c r="D2225" t="s">
        <v>20453</v>
      </c>
      <c r="E2225" s="17">
        <v>285637</v>
      </c>
      <c r="F2225" t="s">
        <v>20454</v>
      </c>
      <c r="G2225" s="17">
        <v>20</v>
      </c>
      <c r="H2225" t="s">
        <v>41</v>
      </c>
      <c r="I2225" t="s">
        <v>42</v>
      </c>
      <c r="J2225" t="s">
        <v>22656</v>
      </c>
      <c r="K2225">
        <f>VLOOKUP(F2225,自助机!E:H,4,FALSE)</f>
        <v>20</v>
      </c>
      <c r="L2225" t="str">
        <f t="shared" si="34"/>
        <v/>
      </c>
    </row>
    <row r="2226" spans="1:12" ht="14.25" hidden="1" customHeight="1">
      <c r="A2226" s="16">
        <v>42905</v>
      </c>
      <c r="B2226" s="22">
        <v>0.65273148148148141</v>
      </c>
      <c r="C2226" t="s">
        <v>401</v>
      </c>
      <c r="D2226" t="s">
        <v>402</v>
      </c>
      <c r="E2226" s="17">
        <v>285708</v>
      </c>
      <c r="F2226" t="s">
        <v>20458</v>
      </c>
      <c r="G2226" s="17">
        <v>200</v>
      </c>
      <c r="H2226" t="s">
        <v>41</v>
      </c>
      <c r="I2226" t="s">
        <v>42</v>
      </c>
      <c r="J2226" t="s">
        <v>22656</v>
      </c>
      <c r="K2226">
        <f>VLOOKUP(F2226,自助机!E:H,4,FALSE)</f>
        <v>200</v>
      </c>
      <c r="L2226" t="str">
        <f t="shared" si="34"/>
        <v/>
      </c>
    </row>
    <row r="2227" spans="1:12" ht="14.25" hidden="1" customHeight="1">
      <c r="A2227" s="16">
        <v>42905</v>
      </c>
      <c r="B2227" s="22">
        <v>0.65289351851851851</v>
      </c>
      <c r="C2227" t="s">
        <v>20288</v>
      </c>
      <c r="D2227" t="s">
        <v>20289</v>
      </c>
      <c r="E2227" s="17">
        <v>285720</v>
      </c>
      <c r="F2227" t="s">
        <v>20462</v>
      </c>
      <c r="G2227" s="17">
        <v>750</v>
      </c>
      <c r="H2227" t="s">
        <v>41</v>
      </c>
      <c r="I2227" t="s">
        <v>42</v>
      </c>
      <c r="J2227" t="s">
        <v>22656</v>
      </c>
      <c r="K2227">
        <f>VLOOKUP(F2227,自助机!E:H,4,FALSE)</f>
        <v>750</v>
      </c>
      <c r="L2227" t="str">
        <f t="shared" si="34"/>
        <v/>
      </c>
    </row>
    <row r="2228" spans="1:12" ht="14.25" hidden="1" customHeight="1">
      <c r="A2228" s="16">
        <v>42905</v>
      </c>
      <c r="B2228" s="22">
        <v>0.65388888888888885</v>
      </c>
      <c r="C2228" t="s">
        <v>20472</v>
      </c>
      <c r="D2228" t="s">
        <v>20473</v>
      </c>
      <c r="E2228" s="17">
        <v>285796</v>
      </c>
      <c r="F2228" t="s">
        <v>20474</v>
      </c>
      <c r="G2228" s="17">
        <v>10</v>
      </c>
      <c r="H2228" t="s">
        <v>41</v>
      </c>
      <c r="I2228" t="s">
        <v>42</v>
      </c>
      <c r="J2228" t="s">
        <v>22656</v>
      </c>
      <c r="K2228">
        <f>VLOOKUP(F2228,自助机!E:H,4,FALSE)</f>
        <v>10</v>
      </c>
      <c r="L2228" t="str">
        <f t="shared" si="34"/>
        <v/>
      </c>
    </row>
    <row r="2229" spans="1:12" ht="14.25" hidden="1" customHeight="1">
      <c r="A2229" s="16">
        <v>42905</v>
      </c>
      <c r="B2229" s="22">
        <v>0.65391203703703704</v>
      </c>
      <c r="C2229" t="s">
        <v>20466</v>
      </c>
      <c r="D2229" t="s">
        <v>20467</v>
      </c>
      <c r="E2229" s="17">
        <v>285799</v>
      </c>
      <c r="F2229" t="s">
        <v>20468</v>
      </c>
      <c r="G2229" s="17">
        <v>100</v>
      </c>
      <c r="H2229" t="s">
        <v>41</v>
      </c>
      <c r="I2229" t="s">
        <v>42</v>
      </c>
      <c r="J2229" t="s">
        <v>22656</v>
      </c>
      <c r="K2229">
        <f>VLOOKUP(F2229,自助机!E:H,4,FALSE)</f>
        <v>100</v>
      </c>
      <c r="L2229" t="str">
        <f t="shared" si="34"/>
        <v/>
      </c>
    </row>
    <row r="2230" spans="1:12" ht="14.25" hidden="1" customHeight="1">
      <c r="A2230" s="16">
        <v>42905</v>
      </c>
      <c r="B2230" s="22">
        <v>0.65416666666666667</v>
      </c>
      <c r="C2230" t="s">
        <v>422</v>
      </c>
      <c r="D2230" t="s">
        <v>423</v>
      </c>
      <c r="E2230" s="17">
        <v>285814</v>
      </c>
      <c r="F2230" t="s">
        <v>20478</v>
      </c>
      <c r="G2230" s="17">
        <v>500</v>
      </c>
      <c r="H2230" t="s">
        <v>41</v>
      </c>
      <c r="I2230" t="s">
        <v>42</v>
      </c>
      <c r="J2230" t="s">
        <v>22656</v>
      </c>
      <c r="K2230">
        <f>VLOOKUP(F2230,自助机!E:H,4,FALSE)</f>
        <v>500</v>
      </c>
      <c r="L2230" t="str">
        <f t="shared" si="34"/>
        <v/>
      </c>
    </row>
    <row r="2231" spans="1:12" ht="14.25" hidden="1" customHeight="1">
      <c r="A2231" s="16">
        <v>42905</v>
      </c>
      <c r="B2231" s="22">
        <v>0.65481481481481485</v>
      </c>
      <c r="C2231" t="s">
        <v>20482</v>
      </c>
      <c r="D2231" t="s">
        <v>20483</v>
      </c>
      <c r="E2231" s="17">
        <v>285856</v>
      </c>
      <c r="F2231" t="s">
        <v>20484</v>
      </c>
      <c r="G2231" s="17">
        <v>410</v>
      </c>
      <c r="H2231" t="s">
        <v>41</v>
      </c>
      <c r="I2231" t="s">
        <v>42</v>
      </c>
      <c r="J2231" t="s">
        <v>22656</v>
      </c>
      <c r="K2231">
        <f>VLOOKUP(F2231,自助机!E:H,4,FALSE)</f>
        <v>410</v>
      </c>
      <c r="L2231" t="str">
        <f t="shared" si="34"/>
        <v/>
      </c>
    </row>
    <row r="2232" spans="1:12" ht="14.25" hidden="1" customHeight="1">
      <c r="A2232" s="16">
        <v>42905</v>
      </c>
      <c r="B2232" s="22">
        <v>0.65554398148148152</v>
      </c>
      <c r="C2232" t="s">
        <v>20135</v>
      </c>
      <c r="D2232" t="s">
        <v>20136</v>
      </c>
      <c r="E2232" s="17">
        <v>285901</v>
      </c>
      <c r="F2232" t="s">
        <v>20488</v>
      </c>
      <c r="G2232" s="17">
        <v>300</v>
      </c>
      <c r="H2232" t="s">
        <v>41</v>
      </c>
      <c r="I2232" t="s">
        <v>42</v>
      </c>
      <c r="J2232" t="s">
        <v>22656</v>
      </c>
      <c r="K2232">
        <f>VLOOKUP(F2232,自助机!E:H,4,FALSE)</f>
        <v>300</v>
      </c>
      <c r="L2232" t="str">
        <f t="shared" si="34"/>
        <v/>
      </c>
    </row>
    <row r="2233" spans="1:12" ht="14.25" hidden="1" customHeight="1">
      <c r="A2233" s="16">
        <v>42905</v>
      </c>
      <c r="B2233" s="22">
        <v>0.65940972222222227</v>
      </c>
      <c r="C2233" t="s">
        <v>20492</v>
      </c>
      <c r="D2233" t="s">
        <v>20493</v>
      </c>
      <c r="E2233" s="17">
        <v>286195</v>
      </c>
      <c r="F2233" t="s">
        <v>20494</v>
      </c>
      <c r="G2233" s="17">
        <v>515</v>
      </c>
      <c r="H2233" t="s">
        <v>41</v>
      </c>
      <c r="I2233" t="s">
        <v>42</v>
      </c>
      <c r="J2233" t="s">
        <v>22656</v>
      </c>
      <c r="K2233">
        <f>VLOOKUP(F2233,自助机!E:H,4,FALSE)</f>
        <v>515</v>
      </c>
      <c r="L2233" t="str">
        <f t="shared" si="34"/>
        <v/>
      </c>
    </row>
    <row r="2234" spans="1:12" ht="14.25" hidden="1" customHeight="1">
      <c r="A2234" s="16">
        <v>42905</v>
      </c>
      <c r="B2234" s="22">
        <v>0.66003472222222226</v>
      </c>
      <c r="C2234" t="s">
        <v>20498</v>
      </c>
      <c r="D2234" t="s">
        <v>20499</v>
      </c>
      <c r="E2234" s="17">
        <v>286240</v>
      </c>
      <c r="F2234" t="s">
        <v>20500</v>
      </c>
      <c r="G2234" s="17">
        <v>515</v>
      </c>
      <c r="H2234" t="s">
        <v>41</v>
      </c>
      <c r="I2234" t="s">
        <v>42</v>
      </c>
      <c r="J2234" t="s">
        <v>22656</v>
      </c>
      <c r="K2234">
        <f>VLOOKUP(F2234,自助机!E:H,4,FALSE)</f>
        <v>515</v>
      </c>
      <c r="L2234" t="str">
        <f t="shared" si="34"/>
        <v/>
      </c>
    </row>
    <row r="2235" spans="1:12" ht="14.25" hidden="1" customHeight="1">
      <c r="A2235" s="16">
        <v>42905</v>
      </c>
      <c r="B2235" s="22">
        <v>0.6600462962962963</v>
      </c>
      <c r="C2235" t="s">
        <v>20504</v>
      </c>
      <c r="D2235" t="s">
        <v>20505</v>
      </c>
      <c r="E2235" s="17">
        <v>286241</v>
      </c>
      <c r="F2235" t="s">
        <v>20506</v>
      </c>
      <c r="G2235" s="17">
        <v>300</v>
      </c>
      <c r="H2235" t="s">
        <v>41</v>
      </c>
      <c r="I2235" t="s">
        <v>42</v>
      </c>
      <c r="J2235" t="s">
        <v>22656</v>
      </c>
      <c r="K2235">
        <f>VLOOKUP(F2235,自助机!E:H,4,FALSE)</f>
        <v>300</v>
      </c>
      <c r="L2235" t="str">
        <f t="shared" si="34"/>
        <v/>
      </c>
    </row>
    <row r="2236" spans="1:12" ht="14.25" hidden="1" customHeight="1">
      <c r="A2236" s="16">
        <v>42905</v>
      </c>
      <c r="B2236" s="22">
        <v>0.66065972222222225</v>
      </c>
      <c r="C2236" t="s">
        <v>20510</v>
      </c>
      <c r="D2236" t="s">
        <v>20511</v>
      </c>
      <c r="E2236" s="17">
        <v>286287</v>
      </c>
      <c r="F2236" t="s">
        <v>20512</v>
      </c>
      <c r="G2236" s="17">
        <v>515</v>
      </c>
      <c r="H2236" t="s">
        <v>41</v>
      </c>
      <c r="I2236" t="s">
        <v>42</v>
      </c>
      <c r="J2236" t="s">
        <v>22656</v>
      </c>
      <c r="K2236">
        <f>VLOOKUP(F2236,自助机!E:H,4,FALSE)</f>
        <v>515</v>
      </c>
      <c r="L2236" t="str">
        <f t="shared" si="34"/>
        <v/>
      </c>
    </row>
    <row r="2237" spans="1:12" ht="14.25" hidden="1" customHeight="1">
      <c r="A2237" s="16">
        <v>42905</v>
      </c>
      <c r="B2237" s="22">
        <v>0.6643634259259259</v>
      </c>
      <c r="C2237" t="s">
        <v>20516</v>
      </c>
      <c r="D2237" t="s">
        <v>20517</v>
      </c>
      <c r="E2237" s="17">
        <v>286538</v>
      </c>
      <c r="F2237" t="s">
        <v>20518</v>
      </c>
      <c r="G2237" s="17">
        <v>100</v>
      </c>
      <c r="H2237" t="s">
        <v>41</v>
      </c>
      <c r="I2237" t="s">
        <v>42</v>
      </c>
      <c r="J2237" t="s">
        <v>22656</v>
      </c>
      <c r="K2237">
        <f>VLOOKUP(F2237,自助机!E:H,4,FALSE)</f>
        <v>100</v>
      </c>
      <c r="L2237" t="str">
        <f t="shared" si="34"/>
        <v/>
      </c>
    </row>
    <row r="2238" spans="1:12" ht="14.25" hidden="1" customHeight="1">
      <c r="A2238" s="16">
        <v>42905</v>
      </c>
      <c r="B2238" s="22">
        <v>0.66481481481481486</v>
      </c>
      <c r="C2238" t="s">
        <v>20123</v>
      </c>
      <c r="D2238" t="s">
        <v>20124</v>
      </c>
      <c r="E2238" s="17">
        <v>286565</v>
      </c>
      <c r="F2238" t="s">
        <v>20522</v>
      </c>
      <c r="G2238" s="17">
        <v>20</v>
      </c>
      <c r="H2238" t="s">
        <v>41</v>
      </c>
      <c r="I2238" t="s">
        <v>42</v>
      </c>
      <c r="J2238" t="s">
        <v>22656</v>
      </c>
      <c r="K2238">
        <f>VLOOKUP(F2238,自助机!E:H,4,FALSE)</f>
        <v>20</v>
      </c>
      <c r="L2238" t="str">
        <f t="shared" si="34"/>
        <v/>
      </c>
    </row>
    <row r="2239" spans="1:12" ht="14.25" hidden="1" customHeight="1">
      <c r="A2239" s="16">
        <v>42905</v>
      </c>
      <c r="B2239" s="22">
        <v>0.66593749999999996</v>
      </c>
      <c r="C2239" t="s">
        <v>20526</v>
      </c>
      <c r="D2239" t="s">
        <v>20527</v>
      </c>
      <c r="E2239" s="17">
        <v>286629</v>
      </c>
      <c r="F2239" t="s">
        <v>20528</v>
      </c>
      <c r="G2239" s="17">
        <v>50</v>
      </c>
      <c r="H2239" t="s">
        <v>41</v>
      </c>
      <c r="I2239" t="s">
        <v>42</v>
      </c>
      <c r="J2239" t="s">
        <v>22656</v>
      </c>
      <c r="K2239">
        <f>VLOOKUP(F2239,自助机!E:H,4,FALSE)</f>
        <v>50</v>
      </c>
      <c r="L2239" t="str">
        <f t="shared" si="34"/>
        <v/>
      </c>
    </row>
    <row r="2240" spans="1:12" ht="14.25" hidden="1" customHeight="1">
      <c r="A2240" s="16">
        <v>42905</v>
      </c>
      <c r="B2240" s="22">
        <v>0.66748842592592583</v>
      </c>
      <c r="C2240" t="s">
        <v>20532</v>
      </c>
      <c r="D2240" t="s">
        <v>20533</v>
      </c>
      <c r="E2240" s="17">
        <v>286735</v>
      </c>
      <c r="F2240" t="s">
        <v>20534</v>
      </c>
      <c r="G2240" s="17">
        <v>20</v>
      </c>
      <c r="H2240" t="s">
        <v>41</v>
      </c>
      <c r="I2240" t="s">
        <v>42</v>
      </c>
      <c r="J2240" t="s">
        <v>22656</v>
      </c>
      <c r="K2240">
        <f>VLOOKUP(F2240,自助机!E:H,4,FALSE)</f>
        <v>20</v>
      </c>
      <c r="L2240" t="str">
        <f t="shared" si="34"/>
        <v/>
      </c>
    </row>
    <row r="2241" spans="1:12" ht="14.25" hidden="1" customHeight="1">
      <c r="A2241" s="16">
        <v>42905</v>
      </c>
      <c r="B2241" s="22">
        <v>0.6696875000000001</v>
      </c>
      <c r="C2241" t="s">
        <v>20538</v>
      </c>
      <c r="D2241" t="s">
        <v>20539</v>
      </c>
      <c r="E2241" s="17">
        <v>286871</v>
      </c>
      <c r="F2241" t="s">
        <v>20540</v>
      </c>
      <c r="G2241" s="17">
        <v>850</v>
      </c>
      <c r="H2241" t="s">
        <v>41</v>
      </c>
      <c r="I2241" t="s">
        <v>42</v>
      </c>
      <c r="J2241" t="s">
        <v>22656</v>
      </c>
      <c r="K2241">
        <f>VLOOKUP(F2241,自助机!E:H,4,FALSE)</f>
        <v>850</v>
      </c>
      <c r="L2241" t="str">
        <f t="shared" si="34"/>
        <v/>
      </c>
    </row>
    <row r="2242" spans="1:12" ht="14.25" hidden="1" customHeight="1">
      <c r="A2242" s="16">
        <v>42905</v>
      </c>
      <c r="B2242" s="22">
        <v>0.67092592592592604</v>
      </c>
      <c r="C2242" t="s">
        <v>20544</v>
      </c>
      <c r="D2242" t="s">
        <v>20545</v>
      </c>
      <c r="E2242" s="17">
        <v>286931</v>
      </c>
      <c r="F2242" t="s">
        <v>20546</v>
      </c>
      <c r="G2242" s="17">
        <v>200</v>
      </c>
      <c r="H2242" t="s">
        <v>41</v>
      </c>
      <c r="I2242" t="s">
        <v>42</v>
      </c>
      <c r="J2242" t="s">
        <v>22656</v>
      </c>
      <c r="K2242">
        <f>VLOOKUP(F2242,自助机!E:H,4,FALSE)</f>
        <v>200</v>
      </c>
      <c r="L2242" t="str">
        <f t="shared" si="34"/>
        <v/>
      </c>
    </row>
    <row r="2243" spans="1:12" ht="14.25" hidden="1" customHeight="1">
      <c r="A2243" s="16">
        <v>42905</v>
      </c>
      <c r="B2243" s="22">
        <v>0.6721759259259259</v>
      </c>
      <c r="C2243" t="s">
        <v>20550</v>
      </c>
      <c r="D2243" t="s">
        <v>20551</v>
      </c>
      <c r="E2243" s="17">
        <v>287007</v>
      </c>
      <c r="F2243" t="s">
        <v>20552</v>
      </c>
      <c r="G2243" s="17">
        <v>100</v>
      </c>
      <c r="H2243" t="s">
        <v>41</v>
      </c>
      <c r="I2243" t="s">
        <v>42</v>
      </c>
      <c r="J2243" t="s">
        <v>22656</v>
      </c>
      <c r="K2243">
        <f>VLOOKUP(F2243,自助机!E:H,4,FALSE)</f>
        <v>100</v>
      </c>
      <c r="L2243" t="str">
        <f t="shared" ref="L2243:L2306" si="35">IF(K2243=G2243,"",1)</f>
        <v/>
      </c>
    </row>
    <row r="2244" spans="1:12" ht="14.25" hidden="1" customHeight="1">
      <c r="A2244" s="16">
        <v>42905</v>
      </c>
      <c r="B2244" s="22">
        <v>0.6728587962962963</v>
      </c>
      <c r="C2244" t="s">
        <v>20556</v>
      </c>
      <c r="D2244" t="s">
        <v>20557</v>
      </c>
      <c r="E2244" s="17">
        <v>287056</v>
      </c>
      <c r="F2244" t="s">
        <v>20558</v>
      </c>
      <c r="G2244" s="17">
        <v>200</v>
      </c>
      <c r="H2244" t="s">
        <v>41</v>
      </c>
      <c r="I2244" t="s">
        <v>42</v>
      </c>
      <c r="J2244" t="s">
        <v>22656</v>
      </c>
      <c r="K2244">
        <f>VLOOKUP(F2244,自助机!E:H,4,FALSE)</f>
        <v>200</v>
      </c>
      <c r="L2244" t="str">
        <f t="shared" si="35"/>
        <v/>
      </c>
    </row>
    <row r="2245" spans="1:12" ht="14.25" hidden="1" customHeight="1">
      <c r="A2245" s="16">
        <v>42905</v>
      </c>
      <c r="B2245" s="22">
        <v>0.67325231481481485</v>
      </c>
      <c r="C2245" t="s">
        <v>11211</v>
      </c>
      <c r="D2245" t="s">
        <v>11212</v>
      </c>
      <c r="E2245" s="17">
        <v>287082</v>
      </c>
      <c r="F2245" t="s">
        <v>20562</v>
      </c>
      <c r="G2245" s="17">
        <v>200</v>
      </c>
      <c r="H2245" t="s">
        <v>41</v>
      </c>
      <c r="I2245" t="s">
        <v>42</v>
      </c>
      <c r="J2245" t="s">
        <v>22656</v>
      </c>
      <c r="K2245">
        <f>VLOOKUP(F2245,自助机!E:H,4,FALSE)</f>
        <v>200</v>
      </c>
      <c r="L2245" t="str">
        <f t="shared" si="35"/>
        <v/>
      </c>
    </row>
    <row r="2246" spans="1:12" ht="14.25" hidden="1" customHeight="1">
      <c r="A2246" s="16">
        <v>42905</v>
      </c>
      <c r="B2246" s="22">
        <v>0.67350694444444448</v>
      </c>
      <c r="C2246" t="s">
        <v>20111</v>
      </c>
      <c r="D2246" t="s">
        <v>20112</v>
      </c>
      <c r="E2246" s="17">
        <v>287092</v>
      </c>
      <c r="F2246" t="s">
        <v>20566</v>
      </c>
      <c r="G2246" s="17">
        <v>5</v>
      </c>
      <c r="H2246" t="s">
        <v>41</v>
      </c>
      <c r="I2246" t="s">
        <v>42</v>
      </c>
      <c r="J2246" t="s">
        <v>22656</v>
      </c>
      <c r="K2246">
        <f>VLOOKUP(F2246,自助机!E:H,4,FALSE)</f>
        <v>5</v>
      </c>
      <c r="L2246" t="str">
        <f t="shared" si="35"/>
        <v/>
      </c>
    </row>
    <row r="2247" spans="1:12" ht="14.25" hidden="1" customHeight="1">
      <c r="A2247" s="16">
        <v>42905</v>
      </c>
      <c r="B2247" s="22">
        <v>0.67432870370370368</v>
      </c>
      <c r="C2247" t="s">
        <v>20232</v>
      </c>
      <c r="D2247" t="s">
        <v>20233</v>
      </c>
      <c r="E2247" s="17">
        <v>287144</v>
      </c>
      <c r="F2247" t="s">
        <v>20570</v>
      </c>
      <c r="G2247" s="17">
        <v>1000</v>
      </c>
      <c r="H2247" t="s">
        <v>41</v>
      </c>
      <c r="I2247" t="s">
        <v>42</v>
      </c>
      <c r="J2247" t="s">
        <v>22656</v>
      </c>
      <c r="K2247">
        <f>VLOOKUP(F2247,自助机!E:H,4,FALSE)</f>
        <v>1000</v>
      </c>
      <c r="L2247" t="str">
        <f t="shared" si="35"/>
        <v/>
      </c>
    </row>
    <row r="2248" spans="1:12" ht="14.25" hidden="1" customHeight="1">
      <c r="A2248" s="16">
        <v>42905</v>
      </c>
      <c r="B2248" s="22">
        <v>0.67825231481481485</v>
      </c>
      <c r="C2248" t="s">
        <v>19430</v>
      </c>
      <c r="D2248" t="s">
        <v>19431</v>
      </c>
      <c r="E2248" s="17">
        <v>287399</v>
      </c>
      <c r="F2248" t="s">
        <v>20574</v>
      </c>
      <c r="G2248" s="17">
        <v>600</v>
      </c>
      <c r="H2248" t="s">
        <v>41</v>
      </c>
      <c r="I2248" t="s">
        <v>42</v>
      </c>
      <c r="J2248" t="s">
        <v>22656</v>
      </c>
      <c r="K2248">
        <f>VLOOKUP(F2248,自助机!E:H,4,FALSE)</f>
        <v>600</v>
      </c>
      <c r="L2248" t="str">
        <f t="shared" si="35"/>
        <v/>
      </c>
    </row>
    <row r="2249" spans="1:12" ht="14.25" hidden="1" customHeight="1">
      <c r="A2249" s="16">
        <v>42905</v>
      </c>
      <c r="B2249" s="22">
        <v>0.67842592592592599</v>
      </c>
      <c r="C2249" t="s">
        <v>20578</v>
      </c>
      <c r="D2249" t="s">
        <v>13752</v>
      </c>
      <c r="E2249" s="17">
        <v>287422</v>
      </c>
      <c r="F2249" t="s">
        <v>20579</v>
      </c>
      <c r="G2249" s="17">
        <v>500</v>
      </c>
      <c r="H2249" t="s">
        <v>41</v>
      </c>
      <c r="I2249" t="s">
        <v>42</v>
      </c>
      <c r="J2249" t="s">
        <v>22656</v>
      </c>
      <c r="K2249">
        <f>VLOOKUP(F2249,自助机!E:H,4,FALSE)</f>
        <v>500</v>
      </c>
      <c r="L2249" t="str">
        <f t="shared" si="35"/>
        <v/>
      </c>
    </row>
    <row r="2250" spans="1:12" ht="14.25" hidden="1" customHeight="1">
      <c r="A2250" s="16">
        <v>42905</v>
      </c>
      <c r="B2250" s="22">
        <v>0.68533564814814818</v>
      </c>
      <c r="C2250" t="s">
        <v>13667</v>
      </c>
      <c r="D2250" t="s">
        <v>13668</v>
      </c>
      <c r="E2250" s="17">
        <v>287804</v>
      </c>
      <c r="F2250" t="s">
        <v>20583</v>
      </c>
      <c r="G2250" s="17">
        <v>400</v>
      </c>
      <c r="H2250" t="s">
        <v>41</v>
      </c>
      <c r="I2250" t="s">
        <v>42</v>
      </c>
      <c r="J2250" t="s">
        <v>22656</v>
      </c>
      <c r="K2250">
        <f>VLOOKUP(F2250,自助机!E:H,4,FALSE)</f>
        <v>400</v>
      </c>
      <c r="L2250" t="str">
        <f t="shared" si="35"/>
        <v/>
      </c>
    </row>
    <row r="2251" spans="1:12" ht="14.25" hidden="1" customHeight="1">
      <c r="A2251" s="16">
        <v>42905</v>
      </c>
      <c r="B2251" s="22">
        <v>0.68688657407407405</v>
      </c>
      <c r="C2251" t="s">
        <v>20587</v>
      </c>
      <c r="D2251" t="s">
        <v>20588</v>
      </c>
      <c r="E2251" s="17">
        <v>287895</v>
      </c>
      <c r="F2251" t="s">
        <v>20589</v>
      </c>
      <c r="G2251" s="17">
        <v>200</v>
      </c>
      <c r="H2251" t="s">
        <v>41</v>
      </c>
      <c r="I2251" t="s">
        <v>42</v>
      </c>
      <c r="J2251" t="s">
        <v>22656</v>
      </c>
      <c r="K2251">
        <f>VLOOKUP(F2251,自助机!E:H,4,FALSE)</f>
        <v>200</v>
      </c>
      <c r="L2251" t="str">
        <f t="shared" si="35"/>
        <v/>
      </c>
    </row>
    <row r="2252" spans="1:12" ht="14.25" hidden="1" customHeight="1">
      <c r="A2252" s="16">
        <v>42905</v>
      </c>
      <c r="B2252" s="22">
        <v>0.68980324074074073</v>
      </c>
      <c r="C2252" t="s">
        <v>20593</v>
      </c>
      <c r="D2252" t="s">
        <v>20594</v>
      </c>
      <c r="E2252" s="17">
        <v>288030</v>
      </c>
      <c r="F2252" t="s">
        <v>20599</v>
      </c>
      <c r="G2252" s="17">
        <v>700</v>
      </c>
      <c r="H2252" t="s">
        <v>41</v>
      </c>
      <c r="I2252" t="s">
        <v>42</v>
      </c>
      <c r="J2252" t="s">
        <v>22656</v>
      </c>
      <c r="K2252">
        <f>VLOOKUP(F2252,自助机!E:H,4,FALSE)</f>
        <v>700</v>
      </c>
      <c r="L2252" t="str">
        <f t="shared" si="35"/>
        <v/>
      </c>
    </row>
    <row r="2253" spans="1:12" ht="14.25" hidden="1" customHeight="1">
      <c r="A2253" s="16">
        <v>42905</v>
      </c>
      <c r="B2253" s="22">
        <v>0.69020833333333342</v>
      </c>
      <c r="C2253" t="s">
        <v>20603</v>
      </c>
      <c r="D2253" t="s">
        <v>20604</v>
      </c>
      <c r="E2253" s="17">
        <v>288046</v>
      </c>
      <c r="F2253" t="s">
        <v>20605</v>
      </c>
      <c r="G2253" s="17">
        <v>500</v>
      </c>
      <c r="H2253" t="s">
        <v>41</v>
      </c>
      <c r="I2253" t="s">
        <v>42</v>
      </c>
      <c r="J2253" t="s">
        <v>22656</v>
      </c>
      <c r="K2253">
        <f>VLOOKUP(F2253,自助机!E:H,4,FALSE)</f>
        <v>500</v>
      </c>
      <c r="L2253" t="str">
        <f t="shared" si="35"/>
        <v/>
      </c>
    </row>
    <row r="2254" spans="1:12" ht="14.25" hidden="1" customHeight="1">
      <c r="A2254" s="16">
        <v>42905</v>
      </c>
      <c r="B2254" s="22">
        <v>0.69298611111111119</v>
      </c>
      <c r="C2254" t="s">
        <v>17764</v>
      </c>
      <c r="D2254" t="s">
        <v>17765</v>
      </c>
      <c r="E2254" s="17">
        <v>288186</v>
      </c>
      <c r="F2254" t="s">
        <v>20609</v>
      </c>
      <c r="G2254" s="17">
        <v>50</v>
      </c>
      <c r="H2254" t="s">
        <v>41</v>
      </c>
      <c r="I2254" t="s">
        <v>42</v>
      </c>
      <c r="J2254" t="s">
        <v>22656</v>
      </c>
      <c r="K2254">
        <f>VLOOKUP(F2254,自助机!E:H,4,FALSE)</f>
        <v>50</v>
      </c>
      <c r="L2254" t="str">
        <f t="shared" si="35"/>
        <v/>
      </c>
    </row>
    <row r="2255" spans="1:12" ht="14.25" hidden="1" customHeight="1">
      <c r="A2255" s="16">
        <v>42905</v>
      </c>
      <c r="B2255" s="22">
        <v>0.6931250000000001</v>
      </c>
      <c r="C2255" t="s">
        <v>20613</v>
      </c>
      <c r="D2255" t="s">
        <v>20614</v>
      </c>
      <c r="E2255" s="17">
        <v>288193</v>
      </c>
      <c r="F2255" t="s">
        <v>20615</v>
      </c>
      <c r="G2255" s="17">
        <v>20</v>
      </c>
      <c r="H2255" t="s">
        <v>41</v>
      </c>
      <c r="I2255" t="s">
        <v>42</v>
      </c>
      <c r="J2255" t="s">
        <v>22656</v>
      </c>
      <c r="K2255">
        <f>VLOOKUP(F2255,自助机!E:H,4,FALSE)</f>
        <v>20</v>
      </c>
      <c r="L2255" t="str">
        <f t="shared" si="35"/>
        <v/>
      </c>
    </row>
    <row r="2256" spans="1:12" ht="14.25" hidden="1" customHeight="1">
      <c r="A2256" s="16">
        <v>42905</v>
      </c>
      <c r="B2256" s="22">
        <v>0.69576388888888896</v>
      </c>
      <c r="C2256" t="s">
        <v>20593</v>
      </c>
      <c r="D2256" t="s">
        <v>20594</v>
      </c>
      <c r="E2256" s="17">
        <v>288349</v>
      </c>
      <c r="F2256" t="s">
        <v>20595</v>
      </c>
      <c r="G2256" s="17">
        <v>300</v>
      </c>
      <c r="H2256" t="s">
        <v>41</v>
      </c>
      <c r="I2256" t="s">
        <v>42</v>
      </c>
      <c r="J2256" t="s">
        <v>22656</v>
      </c>
      <c r="K2256">
        <f>VLOOKUP(F2256,自助机!E:H,4,FALSE)</f>
        <v>300</v>
      </c>
      <c r="L2256" t="str">
        <f t="shared" si="35"/>
        <v/>
      </c>
    </row>
    <row r="2257" spans="1:12" ht="14.25" hidden="1" customHeight="1">
      <c r="A2257" s="16">
        <v>42905</v>
      </c>
      <c r="B2257" s="22">
        <v>0.69655092592592593</v>
      </c>
      <c r="C2257" t="s">
        <v>20619</v>
      </c>
      <c r="D2257" t="s">
        <v>20620</v>
      </c>
      <c r="E2257" s="17">
        <v>288395</v>
      </c>
      <c r="F2257" t="s">
        <v>20621</v>
      </c>
      <c r="G2257" s="17">
        <v>20</v>
      </c>
      <c r="H2257" t="s">
        <v>41</v>
      </c>
      <c r="I2257" t="s">
        <v>42</v>
      </c>
      <c r="J2257" t="s">
        <v>22656</v>
      </c>
      <c r="K2257">
        <f>VLOOKUP(F2257,自助机!E:H,4,FALSE)</f>
        <v>20</v>
      </c>
      <c r="L2257" t="str">
        <f t="shared" si="35"/>
        <v/>
      </c>
    </row>
    <row r="2258" spans="1:12" ht="14.25" hidden="1" customHeight="1">
      <c r="A2258" s="16">
        <v>42905</v>
      </c>
      <c r="B2258" s="22">
        <v>0.69899305555555558</v>
      </c>
      <c r="C2258" t="s">
        <v>20081</v>
      </c>
      <c r="D2258" t="s">
        <v>20082</v>
      </c>
      <c r="E2258" s="17">
        <v>288508</v>
      </c>
      <c r="F2258" t="s">
        <v>20631</v>
      </c>
      <c r="G2258" s="17">
        <v>100</v>
      </c>
      <c r="H2258" t="s">
        <v>41</v>
      </c>
      <c r="I2258" t="s">
        <v>42</v>
      </c>
      <c r="J2258" t="s">
        <v>22656</v>
      </c>
      <c r="K2258">
        <f>VLOOKUP(F2258,自助机!E:H,4,FALSE)</f>
        <v>100</v>
      </c>
      <c r="L2258" t="str">
        <f t="shared" si="35"/>
        <v/>
      </c>
    </row>
    <row r="2259" spans="1:12" ht="14.25" hidden="1" customHeight="1">
      <c r="A2259" s="16">
        <v>42905</v>
      </c>
      <c r="B2259" s="22">
        <v>0.69912037037037045</v>
      </c>
      <c r="C2259" t="s">
        <v>20625</v>
      </c>
      <c r="D2259" t="s">
        <v>20626</v>
      </c>
      <c r="E2259" s="17">
        <v>288515</v>
      </c>
      <c r="F2259" t="s">
        <v>20627</v>
      </c>
      <c r="G2259" s="17">
        <v>300</v>
      </c>
      <c r="H2259" t="s">
        <v>41</v>
      </c>
      <c r="I2259" t="s">
        <v>42</v>
      </c>
      <c r="J2259" t="s">
        <v>22656</v>
      </c>
      <c r="K2259">
        <f>VLOOKUP(F2259,自助机!E:H,4,FALSE)</f>
        <v>300</v>
      </c>
      <c r="L2259" t="str">
        <f t="shared" si="35"/>
        <v/>
      </c>
    </row>
    <row r="2260" spans="1:12" ht="14.25" hidden="1" customHeight="1">
      <c r="A2260" s="16">
        <v>42905</v>
      </c>
      <c r="B2260" s="22">
        <v>0.69920138888888894</v>
      </c>
      <c r="C2260" t="s">
        <v>13667</v>
      </c>
      <c r="D2260" t="s">
        <v>13668</v>
      </c>
      <c r="E2260" s="17">
        <v>288519</v>
      </c>
      <c r="F2260" t="s">
        <v>20635</v>
      </c>
      <c r="G2260" s="17">
        <v>400</v>
      </c>
      <c r="H2260" t="s">
        <v>41</v>
      </c>
      <c r="I2260" t="s">
        <v>42</v>
      </c>
      <c r="J2260" t="s">
        <v>22656</v>
      </c>
      <c r="K2260">
        <f>VLOOKUP(F2260,自助机!E:H,4,FALSE)</f>
        <v>400</v>
      </c>
      <c r="L2260" t="str">
        <f t="shared" si="35"/>
        <v/>
      </c>
    </row>
    <row r="2261" spans="1:12" ht="14.25" hidden="1" customHeight="1">
      <c r="A2261" s="16">
        <v>42905</v>
      </c>
      <c r="B2261" s="22">
        <v>0.70038194444444446</v>
      </c>
      <c r="C2261" t="s">
        <v>20639</v>
      </c>
      <c r="D2261" t="s">
        <v>20640</v>
      </c>
      <c r="E2261" s="17">
        <v>288572</v>
      </c>
      <c r="F2261" t="s">
        <v>20641</v>
      </c>
      <c r="G2261" s="17">
        <v>20</v>
      </c>
      <c r="H2261" t="s">
        <v>41</v>
      </c>
      <c r="I2261" t="s">
        <v>42</v>
      </c>
      <c r="J2261" t="s">
        <v>22656</v>
      </c>
      <c r="K2261">
        <f>VLOOKUP(F2261,自助机!E:H,4,FALSE)</f>
        <v>20</v>
      </c>
      <c r="L2261" t="str">
        <f t="shared" si="35"/>
        <v/>
      </c>
    </row>
    <row r="2262" spans="1:12" ht="14.25" hidden="1" customHeight="1">
      <c r="A2262" s="16">
        <v>42905</v>
      </c>
      <c r="B2262" s="22">
        <v>0.70041666666666658</v>
      </c>
      <c r="C2262" t="s">
        <v>20645</v>
      </c>
      <c r="D2262" t="s">
        <v>20646</v>
      </c>
      <c r="E2262" s="17">
        <v>288574</v>
      </c>
      <c r="F2262" t="s">
        <v>20647</v>
      </c>
      <c r="G2262" s="17">
        <v>50</v>
      </c>
      <c r="H2262" t="s">
        <v>41</v>
      </c>
      <c r="I2262" t="s">
        <v>42</v>
      </c>
      <c r="J2262" t="s">
        <v>22656</v>
      </c>
      <c r="K2262">
        <f>VLOOKUP(F2262,自助机!E:H,4,FALSE)</f>
        <v>50</v>
      </c>
      <c r="L2262" t="str">
        <f t="shared" si="35"/>
        <v/>
      </c>
    </row>
    <row r="2263" spans="1:12" ht="14.25" hidden="1" customHeight="1">
      <c r="A2263" s="16">
        <v>42905</v>
      </c>
      <c r="B2263" s="22">
        <v>0.70097222222222222</v>
      </c>
      <c r="C2263" t="s">
        <v>15283</v>
      </c>
      <c r="D2263" t="s">
        <v>15284</v>
      </c>
      <c r="E2263" s="17">
        <v>288600</v>
      </c>
      <c r="F2263" t="s">
        <v>20651</v>
      </c>
      <c r="G2263" s="17">
        <v>300</v>
      </c>
      <c r="H2263" t="s">
        <v>41</v>
      </c>
      <c r="I2263" t="s">
        <v>42</v>
      </c>
      <c r="J2263" t="s">
        <v>22656</v>
      </c>
      <c r="K2263">
        <f>VLOOKUP(F2263,自助机!E:H,4,FALSE)</f>
        <v>300</v>
      </c>
      <c r="L2263" t="str">
        <f t="shared" si="35"/>
        <v/>
      </c>
    </row>
    <row r="2264" spans="1:12" ht="14.25" hidden="1" customHeight="1">
      <c r="A2264" s="16">
        <v>42905</v>
      </c>
      <c r="B2264" s="22">
        <v>0.70620370370370367</v>
      </c>
      <c r="C2264" t="s">
        <v>20655</v>
      </c>
      <c r="D2264" t="s">
        <v>20656</v>
      </c>
      <c r="E2264" s="17">
        <v>288772</v>
      </c>
      <c r="F2264" t="s">
        <v>20657</v>
      </c>
      <c r="G2264" s="17">
        <v>230</v>
      </c>
      <c r="H2264" t="s">
        <v>41</v>
      </c>
      <c r="I2264" t="s">
        <v>42</v>
      </c>
      <c r="J2264" t="s">
        <v>22656</v>
      </c>
      <c r="K2264">
        <f>VLOOKUP(F2264,自助机!E:H,4,FALSE)</f>
        <v>230</v>
      </c>
      <c r="L2264" t="str">
        <f t="shared" si="35"/>
        <v/>
      </c>
    </row>
    <row r="2265" spans="1:12" ht="14.25" hidden="1" customHeight="1">
      <c r="A2265" s="16">
        <v>42905</v>
      </c>
      <c r="B2265" s="22">
        <v>0.70658564814814817</v>
      </c>
      <c r="C2265" t="s">
        <v>20396</v>
      </c>
      <c r="D2265" t="s">
        <v>20397</v>
      </c>
      <c r="E2265" s="17">
        <v>288783</v>
      </c>
      <c r="F2265" t="s">
        <v>20661</v>
      </c>
      <c r="G2265" s="17">
        <v>152</v>
      </c>
      <c r="H2265" t="s">
        <v>41</v>
      </c>
      <c r="I2265" t="s">
        <v>42</v>
      </c>
      <c r="J2265" t="s">
        <v>22656</v>
      </c>
      <c r="K2265">
        <f>VLOOKUP(F2265,自助机!E:H,4,FALSE)</f>
        <v>152</v>
      </c>
      <c r="L2265" t="str">
        <f t="shared" si="35"/>
        <v/>
      </c>
    </row>
    <row r="2266" spans="1:12" ht="14.25" hidden="1" customHeight="1">
      <c r="A2266" s="16">
        <v>42905</v>
      </c>
      <c r="B2266" s="22">
        <v>0.70717592592592593</v>
      </c>
      <c r="C2266" t="s">
        <v>20396</v>
      </c>
      <c r="D2266" t="s">
        <v>20397</v>
      </c>
      <c r="E2266" s="17">
        <v>288797</v>
      </c>
      <c r="F2266" t="s">
        <v>20665</v>
      </c>
      <c r="G2266" s="17">
        <v>1</v>
      </c>
      <c r="H2266" t="s">
        <v>41</v>
      </c>
      <c r="I2266" t="s">
        <v>42</v>
      </c>
      <c r="J2266" t="s">
        <v>22656</v>
      </c>
      <c r="K2266">
        <f>VLOOKUP(F2266,自助机!E:H,4,FALSE)</f>
        <v>1</v>
      </c>
      <c r="L2266" t="str">
        <f t="shared" si="35"/>
        <v/>
      </c>
    </row>
    <row r="2267" spans="1:12" ht="14.25" hidden="1" customHeight="1">
      <c r="A2267" s="16">
        <v>42905</v>
      </c>
      <c r="B2267" s="22">
        <v>0.70776620370370369</v>
      </c>
      <c r="C2267" t="s">
        <v>20396</v>
      </c>
      <c r="D2267" t="s">
        <v>20397</v>
      </c>
      <c r="E2267" s="17">
        <v>288822</v>
      </c>
      <c r="F2267" t="s">
        <v>20669</v>
      </c>
      <c r="G2267" s="17">
        <v>1</v>
      </c>
      <c r="H2267" t="s">
        <v>41</v>
      </c>
      <c r="I2267" t="s">
        <v>42</v>
      </c>
      <c r="J2267" t="s">
        <v>22656</v>
      </c>
      <c r="K2267">
        <f>VLOOKUP(F2267,自助机!E:H,4,FALSE)</f>
        <v>1</v>
      </c>
      <c r="L2267" t="str">
        <f t="shared" si="35"/>
        <v/>
      </c>
    </row>
    <row r="2268" spans="1:12" ht="14.25" hidden="1" customHeight="1">
      <c r="A2268" s="16">
        <v>42905</v>
      </c>
      <c r="B2268" s="22">
        <v>0.71350694444444451</v>
      </c>
      <c r="C2268" t="s">
        <v>20587</v>
      </c>
      <c r="D2268" t="s">
        <v>20588</v>
      </c>
      <c r="E2268" s="17">
        <v>288987</v>
      </c>
      <c r="F2268" t="s">
        <v>20678</v>
      </c>
      <c r="G2268" s="17">
        <v>200</v>
      </c>
      <c r="H2268" t="s">
        <v>41</v>
      </c>
      <c r="I2268" t="s">
        <v>42</v>
      </c>
      <c r="J2268" t="s">
        <v>22656</v>
      </c>
      <c r="K2268">
        <f>VLOOKUP(F2268,自助机!E:H,4,FALSE)</f>
        <v>200</v>
      </c>
      <c r="L2268" t="str">
        <f t="shared" si="35"/>
        <v/>
      </c>
    </row>
    <row r="2269" spans="1:12" ht="14.25" hidden="1" customHeight="1">
      <c r="A2269" s="16">
        <v>42905</v>
      </c>
      <c r="B2269" s="22">
        <v>0.71387731481481476</v>
      </c>
      <c r="C2269" t="s">
        <v>20504</v>
      </c>
      <c r="D2269" t="s">
        <v>20505</v>
      </c>
      <c r="E2269" s="17">
        <v>288997</v>
      </c>
      <c r="F2269" t="s">
        <v>20682</v>
      </c>
      <c r="G2269" s="17">
        <v>600</v>
      </c>
      <c r="H2269" t="s">
        <v>41</v>
      </c>
      <c r="I2269" t="s">
        <v>42</v>
      </c>
      <c r="J2269" t="s">
        <v>22656</v>
      </c>
      <c r="K2269">
        <f>VLOOKUP(F2269,自助机!E:H,4,FALSE)</f>
        <v>600</v>
      </c>
      <c r="L2269" t="str">
        <f t="shared" si="35"/>
        <v/>
      </c>
    </row>
    <row r="2270" spans="1:12" ht="14.25" hidden="1" customHeight="1">
      <c r="A2270" s="16">
        <v>42905</v>
      </c>
      <c r="B2270" s="22">
        <v>0.71480324074074064</v>
      </c>
      <c r="C2270" t="s">
        <v>19038</v>
      </c>
      <c r="D2270" t="s">
        <v>19039</v>
      </c>
      <c r="E2270" s="17">
        <v>289017</v>
      </c>
      <c r="F2270" t="s">
        <v>20686</v>
      </c>
      <c r="G2270" s="17">
        <v>50</v>
      </c>
      <c r="H2270" t="s">
        <v>41</v>
      </c>
      <c r="I2270" t="s">
        <v>42</v>
      </c>
      <c r="J2270" t="s">
        <v>22656</v>
      </c>
      <c r="K2270">
        <f>VLOOKUP(F2270,自助机!E:H,4,FALSE)</f>
        <v>50</v>
      </c>
      <c r="L2270" t="str">
        <f t="shared" si="35"/>
        <v/>
      </c>
    </row>
    <row r="2271" spans="1:12" ht="14.25" hidden="1" customHeight="1">
      <c r="A2271" s="16">
        <v>42905</v>
      </c>
      <c r="B2271" s="22">
        <v>0.71673611111111113</v>
      </c>
      <c r="C2271" t="s">
        <v>208</v>
      </c>
      <c r="D2271" t="s">
        <v>209</v>
      </c>
      <c r="E2271" s="17">
        <v>289076</v>
      </c>
      <c r="F2271" t="s">
        <v>20696</v>
      </c>
      <c r="G2271" s="17">
        <v>500</v>
      </c>
      <c r="H2271" t="s">
        <v>41</v>
      </c>
      <c r="I2271" t="s">
        <v>42</v>
      </c>
      <c r="J2271" t="s">
        <v>22656</v>
      </c>
      <c r="K2271">
        <f>VLOOKUP(F2271,自助机!E:H,4,FALSE)</f>
        <v>500</v>
      </c>
      <c r="L2271" t="str">
        <f t="shared" si="35"/>
        <v/>
      </c>
    </row>
    <row r="2272" spans="1:12" ht="14.25" hidden="1" customHeight="1">
      <c r="A2272" s="16">
        <v>42905</v>
      </c>
      <c r="B2272" s="22">
        <v>0.71673611111111113</v>
      </c>
      <c r="C2272" t="s">
        <v>20700</v>
      </c>
      <c r="D2272" t="s">
        <v>85</v>
      </c>
      <c r="E2272" s="17">
        <v>289077</v>
      </c>
      <c r="F2272" t="s">
        <v>20701</v>
      </c>
      <c r="G2272" s="17">
        <v>500</v>
      </c>
      <c r="H2272" t="s">
        <v>41</v>
      </c>
      <c r="I2272" t="s">
        <v>42</v>
      </c>
      <c r="J2272" t="s">
        <v>22656</v>
      </c>
      <c r="K2272">
        <f>VLOOKUP(F2272,自助机!E:H,4,FALSE)</f>
        <v>500</v>
      </c>
      <c r="L2272" t="str">
        <f t="shared" si="35"/>
        <v/>
      </c>
    </row>
    <row r="2273" spans="1:12" ht="14.25" hidden="1" customHeight="1">
      <c r="A2273" s="16">
        <v>42905</v>
      </c>
      <c r="B2273" s="22">
        <v>0.71725694444444443</v>
      </c>
      <c r="C2273" t="s">
        <v>20690</v>
      </c>
      <c r="D2273" t="s">
        <v>20691</v>
      </c>
      <c r="E2273" s="17">
        <v>289096</v>
      </c>
      <c r="F2273" t="s">
        <v>20692</v>
      </c>
      <c r="G2273" s="17">
        <v>100</v>
      </c>
      <c r="H2273" t="s">
        <v>41</v>
      </c>
      <c r="I2273" t="s">
        <v>42</v>
      </c>
      <c r="J2273" t="s">
        <v>22656</v>
      </c>
      <c r="K2273">
        <f>VLOOKUP(F2273,自助机!E:H,4,FALSE)</f>
        <v>100</v>
      </c>
      <c r="L2273" t="str">
        <f t="shared" si="35"/>
        <v/>
      </c>
    </row>
    <row r="2274" spans="1:12" ht="14.25" hidden="1" customHeight="1">
      <c r="A2274" s="16">
        <v>42905</v>
      </c>
      <c r="B2274" s="22">
        <v>0.71741898148148142</v>
      </c>
      <c r="C2274" t="s">
        <v>20705</v>
      </c>
      <c r="D2274" t="s">
        <v>20706</v>
      </c>
      <c r="E2274" s="17">
        <v>289100</v>
      </c>
      <c r="F2274" t="s">
        <v>20707</v>
      </c>
      <c r="G2274" s="17">
        <v>200</v>
      </c>
      <c r="H2274" t="s">
        <v>41</v>
      </c>
      <c r="I2274" t="s">
        <v>42</v>
      </c>
      <c r="J2274" t="s">
        <v>22656</v>
      </c>
      <c r="K2274">
        <f>VLOOKUP(F2274,自助机!E:H,4,FALSE)</f>
        <v>200</v>
      </c>
      <c r="L2274" t="str">
        <f t="shared" si="35"/>
        <v/>
      </c>
    </row>
    <row r="2275" spans="1:12" ht="14.25" hidden="1" customHeight="1">
      <c r="A2275" s="16">
        <v>42905</v>
      </c>
      <c r="B2275" s="22">
        <v>0.71998842592592593</v>
      </c>
      <c r="C2275" t="s">
        <v>20673</v>
      </c>
      <c r="D2275" t="s">
        <v>434</v>
      </c>
      <c r="E2275" s="17">
        <v>289173</v>
      </c>
      <c r="F2275" t="s">
        <v>20674</v>
      </c>
      <c r="G2275" s="17">
        <v>300</v>
      </c>
      <c r="H2275" t="s">
        <v>41</v>
      </c>
      <c r="I2275" t="s">
        <v>42</v>
      </c>
      <c r="J2275" t="s">
        <v>22656</v>
      </c>
      <c r="K2275">
        <f>VLOOKUP(F2275,自助机!E:H,4,FALSE)</f>
        <v>300</v>
      </c>
      <c r="L2275" t="str">
        <f t="shared" si="35"/>
        <v/>
      </c>
    </row>
    <row r="2276" spans="1:12" ht="14.25" hidden="1" customHeight="1">
      <c r="A2276" s="16">
        <v>42905</v>
      </c>
      <c r="B2276" s="22">
        <v>0.72446759259259252</v>
      </c>
      <c r="C2276" t="s">
        <v>19368</v>
      </c>
      <c r="D2276" t="s">
        <v>19369</v>
      </c>
      <c r="E2276" s="17">
        <v>289281</v>
      </c>
      <c r="F2276" t="s">
        <v>20717</v>
      </c>
      <c r="G2276" s="17">
        <v>1700</v>
      </c>
      <c r="H2276" t="s">
        <v>41</v>
      </c>
      <c r="I2276" t="s">
        <v>42</v>
      </c>
      <c r="J2276" t="s">
        <v>22656</v>
      </c>
      <c r="K2276">
        <f>VLOOKUP(F2276,自助机!E:H,4,FALSE)</f>
        <v>1700</v>
      </c>
      <c r="L2276" t="str">
        <f t="shared" si="35"/>
        <v/>
      </c>
    </row>
    <row r="2277" spans="1:12" ht="14.25" hidden="1" customHeight="1">
      <c r="A2277" s="16">
        <v>42905</v>
      </c>
      <c r="B2277" s="22">
        <v>0.72521990740740738</v>
      </c>
      <c r="C2277" t="s">
        <v>20711</v>
      </c>
      <c r="D2277" t="s">
        <v>20712</v>
      </c>
      <c r="E2277" s="17">
        <v>289301</v>
      </c>
      <c r="F2277" t="s">
        <v>20713</v>
      </c>
      <c r="G2277" s="17">
        <v>200</v>
      </c>
      <c r="H2277" t="s">
        <v>41</v>
      </c>
      <c r="I2277" t="s">
        <v>42</v>
      </c>
      <c r="J2277" t="s">
        <v>22656</v>
      </c>
      <c r="K2277">
        <f>VLOOKUP(F2277,自助机!E:H,4,FALSE)</f>
        <v>200</v>
      </c>
      <c r="L2277" t="str">
        <f t="shared" si="35"/>
        <v/>
      </c>
    </row>
    <row r="2278" spans="1:12" ht="14.25" hidden="1" customHeight="1">
      <c r="A2278" s="16">
        <v>42905</v>
      </c>
      <c r="B2278" s="22">
        <v>0.72545138888888883</v>
      </c>
      <c r="C2278" t="s">
        <v>17862</v>
      </c>
      <c r="D2278" t="s">
        <v>17863</v>
      </c>
      <c r="E2278" s="17">
        <v>289305</v>
      </c>
      <c r="F2278" t="s">
        <v>20721</v>
      </c>
      <c r="G2278" s="17">
        <v>500</v>
      </c>
      <c r="H2278" t="s">
        <v>41</v>
      </c>
      <c r="I2278" t="s">
        <v>42</v>
      </c>
      <c r="J2278" t="s">
        <v>22656</v>
      </c>
      <c r="K2278">
        <f>VLOOKUP(F2278,自助机!E:H,4,FALSE)</f>
        <v>500</v>
      </c>
      <c r="L2278" t="str">
        <f t="shared" si="35"/>
        <v/>
      </c>
    </row>
    <row r="2279" spans="1:12" ht="14.25" hidden="1" customHeight="1">
      <c r="A2279" s="16">
        <v>42905</v>
      </c>
      <c r="B2279" s="22">
        <v>0.72598379629629628</v>
      </c>
      <c r="C2279" t="s">
        <v>20725</v>
      </c>
      <c r="D2279" t="s">
        <v>20726</v>
      </c>
      <c r="E2279" s="17">
        <v>289324</v>
      </c>
      <c r="F2279" t="s">
        <v>20727</v>
      </c>
      <c r="G2279" s="17">
        <v>100</v>
      </c>
      <c r="H2279" t="s">
        <v>41</v>
      </c>
      <c r="I2279" t="s">
        <v>42</v>
      </c>
      <c r="J2279" t="s">
        <v>22656</v>
      </c>
      <c r="K2279">
        <f>VLOOKUP(F2279,自助机!E:H,4,FALSE)</f>
        <v>100</v>
      </c>
      <c r="L2279" t="str">
        <f t="shared" si="35"/>
        <v/>
      </c>
    </row>
    <row r="2280" spans="1:12" ht="14.25" hidden="1" customHeight="1">
      <c r="A2280" s="16">
        <v>42905</v>
      </c>
      <c r="B2280" s="22">
        <v>0.7311805555555555</v>
      </c>
      <c r="C2280" t="s">
        <v>20731</v>
      </c>
      <c r="D2280" t="s">
        <v>20732</v>
      </c>
      <c r="E2280" s="17">
        <v>289443</v>
      </c>
      <c r="F2280" t="s">
        <v>20733</v>
      </c>
      <c r="G2280" s="17">
        <v>20</v>
      </c>
      <c r="H2280" t="s">
        <v>41</v>
      </c>
      <c r="I2280" t="s">
        <v>42</v>
      </c>
      <c r="J2280" t="s">
        <v>22656</v>
      </c>
      <c r="K2280">
        <f>VLOOKUP(F2280,自助机!E:H,4,FALSE)</f>
        <v>20</v>
      </c>
      <c r="L2280" t="str">
        <f t="shared" si="35"/>
        <v/>
      </c>
    </row>
    <row r="2281" spans="1:12" ht="14.25" hidden="1" customHeight="1">
      <c r="A2281" s="16">
        <v>42905</v>
      </c>
      <c r="B2281" s="22">
        <v>0.73146990740740747</v>
      </c>
      <c r="C2281" t="s">
        <v>18846</v>
      </c>
      <c r="D2281" t="s">
        <v>314</v>
      </c>
      <c r="E2281" s="17">
        <v>289451</v>
      </c>
      <c r="F2281" t="s">
        <v>20737</v>
      </c>
      <c r="G2281" s="17">
        <v>1000</v>
      </c>
      <c r="H2281" t="s">
        <v>41</v>
      </c>
      <c r="I2281" t="s">
        <v>42</v>
      </c>
      <c r="J2281" t="s">
        <v>22656</v>
      </c>
      <c r="K2281">
        <f>VLOOKUP(F2281,自助机!E:H,4,FALSE)</f>
        <v>1000</v>
      </c>
      <c r="L2281" t="str">
        <f t="shared" si="35"/>
        <v/>
      </c>
    </row>
    <row r="2282" spans="1:12" ht="14.25" hidden="1" customHeight="1">
      <c r="A2282" s="16">
        <v>42905</v>
      </c>
      <c r="B2282" s="22">
        <v>0.73541666666666661</v>
      </c>
      <c r="C2282" t="s">
        <v>20741</v>
      </c>
      <c r="D2282" t="s">
        <v>20742</v>
      </c>
      <c r="E2282" s="17">
        <v>289527</v>
      </c>
      <c r="F2282" t="s">
        <v>20743</v>
      </c>
      <c r="G2282" s="17">
        <v>2000</v>
      </c>
      <c r="H2282" t="s">
        <v>41</v>
      </c>
      <c r="I2282" t="s">
        <v>42</v>
      </c>
      <c r="J2282" t="s">
        <v>22656</v>
      </c>
      <c r="K2282">
        <f>VLOOKUP(F2282,自助机!E:H,4,FALSE)</f>
        <v>2000</v>
      </c>
      <c r="L2282" t="str">
        <f t="shared" si="35"/>
        <v/>
      </c>
    </row>
    <row r="2283" spans="1:12" ht="14.25" hidden="1" customHeight="1">
      <c r="A2283" s="16">
        <v>42905</v>
      </c>
      <c r="B2283" s="22">
        <v>0.73594907407407406</v>
      </c>
      <c r="C2283" t="s">
        <v>20747</v>
      </c>
      <c r="D2283" t="s">
        <v>20748</v>
      </c>
      <c r="E2283" s="17">
        <v>289535</v>
      </c>
      <c r="F2283" t="s">
        <v>20749</v>
      </c>
      <c r="G2283" s="17">
        <v>100</v>
      </c>
      <c r="H2283" t="s">
        <v>41</v>
      </c>
      <c r="I2283" t="s">
        <v>42</v>
      </c>
      <c r="J2283" t="s">
        <v>22656</v>
      </c>
      <c r="K2283">
        <f>VLOOKUP(F2283,自助机!E:H,4,FALSE)</f>
        <v>100</v>
      </c>
      <c r="L2283" t="str">
        <f t="shared" si="35"/>
        <v/>
      </c>
    </row>
    <row r="2284" spans="1:12" ht="14.25" hidden="1" customHeight="1">
      <c r="A2284" s="16">
        <v>42905</v>
      </c>
      <c r="B2284" s="22">
        <v>0.73858796296296303</v>
      </c>
      <c r="C2284" t="s">
        <v>20428</v>
      </c>
      <c r="D2284" t="s">
        <v>20429</v>
      </c>
      <c r="E2284" s="17">
        <v>289573</v>
      </c>
      <c r="F2284" t="s">
        <v>20753</v>
      </c>
      <c r="G2284" s="17">
        <v>50</v>
      </c>
      <c r="H2284" t="s">
        <v>41</v>
      </c>
      <c r="I2284" t="s">
        <v>42</v>
      </c>
      <c r="J2284" t="s">
        <v>22656</v>
      </c>
      <c r="K2284">
        <f>VLOOKUP(F2284,自助机!E:H,4,FALSE)</f>
        <v>50</v>
      </c>
      <c r="L2284" t="str">
        <f t="shared" si="35"/>
        <v/>
      </c>
    </row>
    <row r="2285" spans="1:12" ht="14.25" hidden="1" customHeight="1">
      <c r="A2285" s="16">
        <v>42905</v>
      </c>
      <c r="B2285" s="22">
        <v>0.744074074074074</v>
      </c>
      <c r="C2285" t="s">
        <v>20757</v>
      </c>
      <c r="D2285" t="s">
        <v>20758</v>
      </c>
      <c r="E2285" s="17">
        <v>289630</v>
      </c>
      <c r="F2285" t="s">
        <v>20759</v>
      </c>
      <c r="G2285" s="17">
        <v>100</v>
      </c>
      <c r="H2285" t="s">
        <v>41</v>
      </c>
      <c r="I2285" t="s">
        <v>42</v>
      </c>
      <c r="J2285" t="s">
        <v>22656</v>
      </c>
      <c r="K2285">
        <f>VLOOKUP(F2285,自助机!E:H,4,FALSE)</f>
        <v>100</v>
      </c>
      <c r="L2285" t="str">
        <f t="shared" si="35"/>
        <v/>
      </c>
    </row>
    <row r="2286" spans="1:12" ht="14.25" hidden="1" customHeight="1">
      <c r="A2286" s="16">
        <v>42905</v>
      </c>
      <c r="B2286" s="22">
        <v>0.74545138888888884</v>
      </c>
      <c r="C2286" t="s">
        <v>350</v>
      </c>
      <c r="D2286" t="s">
        <v>351</v>
      </c>
      <c r="E2286" s="17">
        <v>289639</v>
      </c>
      <c r="F2286" t="s">
        <v>20763</v>
      </c>
      <c r="G2286" s="17">
        <v>2000</v>
      </c>
      <c r="H2286" t="s">
        <v>41</v>
      </c>
      <c r="I2286" t="s">
        <v>42</v>
      </c>
      <c r="J2286" t="s">
        <v>22656</v>
      </c>
      <c r="K2286">
        <f>VLOOKUP(F2286,自助机!E:H,4,FALSE)</f>
        <v>2000</v>
      </c>
      <c r="L2286" t="str">
        <f t="shared" si="35"/>
        <v/>
      </c>
    </row>
    <row r="2287" spans="1:12" ht="14.25" hidden="1" customHeight="1">
      <c r="A2287" s="16">
        <v>42905</v>
      </c>
      <c r="B2287" s="22">
        <v>0.75024305555555548</v>
      </c>
      <c r="C2287" t="s">
        <v>20767</v>
      </c>
      <c r="D2287" t="s">
        <v>20768</v>
      </c>
      <c r="E2287" s="17">
        <v>289677</v>
      </c>
      <c r="F2287" t="s">
        <v>20769</v>
      </c>
      <c r="G2287" s="17">
        <v>1000</v>
      </c>
      <c r="H2287" t="s">
        <v>41</v>
      </c>
      <c r="I2287" t="s">
        <v>42</v>
      </c>
      <c r="J2287" t="s">
        <v>22656</v>
      </c>
      <c r="K2287">
        <f>VLOOKUP(F2287,自助机!E:H,4,FALSE)</f>
        <v>1000</v>
      </c>
      <c r="L2287" t="str">
        <f t="shared" si="35"/>
        <v/>
      </c>
    </row>
    <row r="2288" spans="1:12" ht="14.25" hidden="1" customHeight="1">
      <c r="A2288" s="16">
        <v>42905</v>
      </c>
      <c r="B2288" s="22">
        <v>0.77885416666666663</v>
      </c>
      <c r="C2288" t="s">
        <v>20773</v>
      </c>
      <c r="D2288" t="s">
        <v>20774</v>
      </c>
      <c r="E2288" s="17">
        <v>289778</v>
      </c>
      <c r="F2288" t="s">
        <v>20775</v>
      </c>
      <c r="G2288" s="17">
        <v>1500</v>
      </c>
      <c r="H2288" t="s">
        <v>41</v>
      </c>
      <c r="I2288" t="s">
        <v>42</v>
      </c>
      <c r="J2288" t="s">
        <v>22656</v>
      </c>
      <c r="K2288">
        <f>VLOOKUP(F2288,自助机!E:H,4,FALSE)</f>
        <v>1500</v>
      </c>
      <c r="L2288" t="str">
        <f t="shared" si="35"/>
        <v/>
      </c>
    </row>
    <row r="2289" spans="1:12" ht="14.25" hidden="1" customHeight="1">
      <c r="A2289" s="16">
        <v>42905</v>
      </c>
      <c r="B2289" s="22">
        <v>0.84020833333333333</v>
      </c>
      <c r="C2289" t="s">
        <v>18593</v>
      </c>
      <c r="D2289" t="s">
        <v>18594</v>
      </c>
      <c r="E2289" s="17">
        <v>289960</v>
      </c>
      <c r="F2289" t="s">
        <v>20779</v>
      </c>
      <c r="G2289" s="17">
        <v>500</v>
      </c>
      <c r="H2289" t="s">
        <v>41</v>
      </c>
      <c r="I2289" t="s">
        <v>42</v>
      </c>
      <c r="J2289" t="s">
        <v>22656</v>
      </c>
      <c r="K2289">
        <f>VLOOKUP(F2289,自助机!E:H,4,FALSE)</f>
        <v>500</v>
      </c>
      <c r="L2289" t="str">
        <f t="shared" si="35"/>
        <v/>
      </c>
    </row>
    <row r="2290" spans="1:12" ht="14.25" hidden="1" customHeight="1">
      <c r="A2290" s="16">
        <v>42906</v>
      </c>
      <c r="B2290" s="22">
        <v>0.27364583333333331</v>
      </c>
      <c r="C2290" t="s">
        <v>20075</v>
      </c>
      <c r="D2290" t="s">
        <v>20076</v>
      </c>
      <c r="E2290" s="17">
        <v>290497</v>
      </c>
      <c r="F2290" t="s">
        <v>20783</v>
      </c>
      <c r="G2290" s="17">
        <v>700</v>
      </c>
      <c r="H2290" t="s">
        <v>41</v>
      </c>
      <c r="I2290" t="s">
        <v>42</v>
      </c>
      <c r="J2290" t="s">
        <v>22656</v>
      </c>
      <c r="K2290">
        <f>VLOOKUP(F2290,自助机!E:H,4,FALSE)</f>
        <v>700</v>
      </c>
      <c r="L2290" t="str">
        <f t="shared" si="35"/>
        <v/>
      </c>
    </row>
    <row r="2291" spans="1:12" ht="14.25" hidden="1" customHeight="1">
      <c r="A2291" s="16">
        <v>42906</v>
      </c>
      <c r="B2291" s="22">
        <v>0.30408564814814815</v>
      </c>
      <c r="C2291" t="s">
        <v>20787</v>
      </c>
      <c r="D2291" t="s">
        <v>51</v>
      </c>
      <c r="E2291" s="17">
        <v>290616</v>
      </c>
      <c r="F2291" t="s">
        <v>20788</v>
      </c>
      <c r="G2291" s="17">
        <v>20</v>
      </c>
      <c r="H2291" t="s">
        <v>41</v>
      </c>
      <c r="I2291" t="s">
        <v>42</v>
      </c>
      <c r="J2291" t="s">
        <v>22656</v>
      </c>
      <c r="K2291">
        <f>VLOOKUP(F2291,自助机!E:H,4,FALSE)</f>
        <v>20</v>
      </c>
      <c r="L2291" t="str">
        <f t="shared" si="35"/>
        <v/>
      </c>
    </row>
    <row r="2292" spans="1:12" ht="14.25" hidden="1" customHeight="1">
      <c r="A2292" s="16">
        <v>42906</v>
      </c>
      <c r="B2292" s="22">
        <v>0.3041550925925926</v>
      </c>
      <c r="C2292" t="s">
        <v>100</v>
      </c>
      <c r="D2292" t="s">
        <v>101</v>
      </c>
      <c r="E2292" s="17">
        <v>290617</v>
      </c>
      <c r="F2292" t="s">
        <v>20792</v>
      </c>
      <c r="G2292" s="17">
        <v>500</v>
      </c>
      <c r="H2292" t="s">
        <v>41</v>
      </c>
      <c r="I2292" t="s">
        <v>42</v>
      </c>
      <c r="J2292" t="s">
        <v>22656</v>
      </c>
      <c r="K2292">
        <f>VLOOKUP(F2292,自助机!E:H,4,FALSE)</f>
        <v>500</v>
      </c>
      <c r="L2292" t="str">
        <f t="shared" si="35"/>
        <v/>
      </c>
    </row>
    <row r="2293" spans="1:12" ht="14.25" hidden="1" customHeight="1">
      <c r="A2293" s="16">
        <v>42906</v>
      </c>
      <c r="B2293" s="22">
        <v>0.30549768518518522</v>
      </c>
      <c r="C2293" t="s">
        <v>20787</v>
      </c>
      <c r="D2293" t="s">
        <v>51</v>
      </c>
      <c r="E2293" s="17">
        <v>290634</v>
      </c>
      <c r="F2293" t="s">
        <v>20796</v>
      </c>
      <c r="G2293" s="17">
        <v>16</v>
      </c>
      <c r="H2293" t="s">
        <v>41</v>
      </c>
      <c r="I2293" t="s">
        <v>42</v>
      </c>
      <c r="J2293" t="s">
        <v>22656</v>
      </c>
      <c r="K2293">
        <f>VLOOKUP(F2293,自助机!E:H,4,FALSE)</f>
        <v>16</v>
      </c>
      <c r="L2293" t="str">
        <f t="shared" si="35"/>
        <v/>
      </c>
    </row>
    <row r="2294" spans="1:12" ht="14.25" hidden="1" customHeight="1">
      <c r="A2294" s="16">
        <v>42906</v>
      </c>
      <c r="B2294" s="22">
        <v>0.31163194444444448</v>
      </c>
      <c r="C2294" t="s">
        <v>20800</v>
      </c>
      <c r="D2294" t="s">
        <v>20801</v>
      </c>
      <c r="E2294" s="17">
        <v>290695</v>
      </c>
      <c r="F2294" t="s">
        <v>20802</v>
      </c>
      <c r="G2294" s="17">
        <v>1000</v>
      </c>
      <c r="H2294" t="s">
        <v>41</v>
      </c>
      <c r="I2294" t="s">
        <v>42</v>
      </c>
      <c r="J2294" t="s">
        <v>22656</v>
      </c>
      <c r="K2294">
        <f>VLOOKUP(F2294,自助机!E:H,4,FALSE)</f>
        <v>1000</v>
      </c>
      <c r="L2294" t="str">
        <f t="shared" si="35"/>
        <v/>
      </c>
    </row>
    <row r="2295" spans="1:12" ht="14.25" hidden="1" customHeight="1">
      <c r="A2295" s="16">
        <v>42906</v>
      </c>
      <c r="B2295" s="22">
        <v>0.31797453703703704</v>
      </c>
      <c r="C2295" t="s">
        <v>20806</v>
      </c>
      <c r="D2295" t="s">
        <v>20807</v>
      </c>
      <c r="E2295" s="17">
        <v>290770</v>
      </c>
      <c r="F2295" t="s">
        <v>20808</v>
      </c>
      <c r="G2295" s="17">
        <v>500</v>
      </c>
      <c r="H2295" t="s">
        <v>41</v>
      </c>
      <c r="I2295" t="s">
        <v>42</v>
      </c>
      <c r="J2295" t="s">
        <v>22656</v>
      </c>
      <c r="K2295">
        <f>VLOOKUP(F2295,自助机!E:H,4,FALSE)</f>
        <v>500</v>
      </c>
      <c r="L2295" t="str">
        <f t="shared" si="35"/>
        <v/>
      </c>
    </row>
    <row r="2296" spans="1:12" ht="14.25" hidden="1" customHeight="1">
      <c r="A2296" s="16">
        <v>42906</v>
      </c>
      <c r="B2296" s="22">
        <v>0.31800925925925927</v>
      </c>
      <c r="C2296" t="s">
        <v>20812</v>
      </c>
      <c r="D2296" t="s">
        <v>20813</v>
      </c>
      <c r="E2296" s="17">
        <v>290771</v>
      </c>
      <c r="F2296" t="s">
        <v>20814</v>
      </c>
      <c r="G2296" s="17">
        <v>100</v>
      </c>
      <c r="H2296" t="s">
        <v>41</v>
      </c>
      <c r="I2296" t="s">
        <v>42</v>
      </c>
      <c r="J2296" t="s">
        <v>22656</v>
      </c>
      <c r="K2296">
        <f>VLOOKUP(F2296,自助机!E:H,4,FALSE)</f>
        <v>100</v>
      </c>
      <c r="L2296" t="str">
        <f t="shared" si="35"/>
        <v/>
      </c>
    </row>
    <row r="2297" spans="1:12" ht="14.25" hidden="1" customHeight="1">
      <c r="A2297" s="16">
        <v>42906</v>
      </c>
      <c r="B2297" s="22">
        <v>0.32240740740740742</v>
      </c>
      <c r="C2297" t="s">
        <v>20818</v>
      </c>
      <c r="D2297" t="s">
        <v>20819</v>
      </c>
      <c r="E2297" s="17">
        <v>290842</v>
      </c>
      <c r="F2297" t="s">
        <v>20820</v>
      </c>
      <c r="G2297" s="17">
        <v>20</v>
      </c>
      <c r="H2297" t="s">
        <v>41</v>
      </c>
      <c r="I2297" t="s">
        <v>42</v>
      </c>
      <c r="J2297" t="s">
        <v>22656</v>
      </c>
      <c r="K2297">
        <f>VLOOKUP(F2297,自助机!E:H,4,FALSE)</f>
        <v>20</v>
      </c>
      <c r="L2297" t="str">
        <f t="shared" si="35"/>
        <v/>
      </c>
    </row>
    <row r="2298" spans="1:12" ht="14.25" hidden="1" customHeight="1">
      <c r="A2298" s="16">
        <v>42906</v>
      </c>
      <c r="B2298" s="22">
        <v>0.32322916666666668</v>
      </c>
      <c r="C2298" t="s">
        <v>20824</v>
      </c>
      <c r="D2298" t="s">
        <v>20825</v>
      </c>
      <c r="E2298" s="17">
        <v>290872</v>
      </c>
      <c r="F2298" t="s">
        <v>20826</v>
      </c>
      <c r="G2298" s="17">
        <v>20</v>
      </c>
      <c r="H2298" t="s">
        <v>41</v>
      </c>
      <c r="I2298" t="s">
        <v>42</v>
      </c>
      <c r="J2298" t="s">
        <v>22656</v>
      </c>
      <c r="K2298">
        <f>VLOOKUP(F2298,自助机!E:H,4,FALSE)</f>
        <v>20</v>
      </c>
      <c r="L2298" t="str">
        <f t="shared" si="35"/>
        <v/>
      </c>
    </row>
    <row r="2299" spans="1:12" ht="14.25" hidden="1" customHeight="1">
      <c r="A2299" s="16">
        <v>42906</v>
      </c>
      <c r="B2299" s="22">
        <v>0.32979166666666665</v>
      </c>
      <c r="C2299" t="s">
        <v>20830</v>
      </c>
      <c r="D2299" t="s">
        <v>20831</v>
      </c>
      <c r="E2299" s="17">
        <v>291051</v>
      </c>
      <c r="F2299" t="s">
        <v>20832</v>
      </c>
      <c r="G2299" s="17">
        <v>1000</v>
      </c>
      <c r="H2299" t="s">
        <v>41</v>
      </c>
      <c r="I2299" t="s">
        <v>42</v>
      </c>
      <c r="J2299" t="s">
        <v>22656</v>
      </c>
      <c r="K2299">
        <f>VLOOKUP(F2299,自助机!E:H,4,FALSE)</f>
        <v>1000</v>
      </c>
      <c r="L2299" t="str">
        <f t="shared" si="35"/>
        <v/>
      </c>
    </row>
    <row r="2300" spans="1:12" ht="14.25" hidden="1" customHeight="1">
      <c r="A2300" s="16">
        <v>42906</v>
      </c>
      <c r="B2300" s="22">
        <v>0.33314814814814814</v>
      </c>
      <c r="C2300" t="s">
        <v>20836</v>
      </c>
      <c r="D2300" t="s">
        <v>254</v>
      </c>
      <c r="E2300" s="17">
        <v>291138</v>
      </c>
      <c r="F2300" t="s">
        <v>20837</v>
      </c>
      <c r="G2300" s="17">
        <v>2000</v>
      </c>
      <c r="H2300" t="s">
        <v>41</v>
      </c>
      <c r="I2300" t="s">
        <v>42</v>
      </c>
      <c r="J2300" t="s">
        <v>22656</v>
      </c>
      <c r="K2300">
        <f>VLOOKUP(F2300,自助机!E:H,4,FALSE)</f>
        <v>2000</v>
      </c>
      <c r="L2300" t="str">
        <f t="shared" si="35"/>
        <v/>
      </c>
    </row>
    <row r="2301" spans="1:12" ht="14.25" hidden="1" customHeight="1">
      <c r="A2301" s="16">
        <v>42906</v>
      </c>
      <c r="B2301" s="22">
        <v>0.33334490740740735</v>
      </c>
      <c r="C2301" t="s">
        <v>20841</v>
      </c>
      <c r="D2301" t="s">
        <v>20842</v>
      </c>
      <c r="E2301" s="17">
        <v>291141</v>
      </c>
      <c r="F2301" t="s">
        <v>20843</v>
      </c>
      <c r="G2301" s="17">
        <v>500</v>
      </c>
      <c r="H2301" t="s">
        <v>41</v>
      </c>
      <c r="I2301" t="s">
        <v>42</v>
      </c>
      <c r="J2301" t="s">
        <v>22656</v>
      </c>
      <c r="K2301">
        <f>VLOOKUP(F2301,自助机!E:H,4,FALSE)</f>
        <v>500</v>
      </c>
      <c r="L2301" t="str">
        <f t="shared" si="35"/>
        <v/>
      </c>
    </row>
    <row r="2302" spans="1:12" ht="14.25" hidden="1" customHeight="1">
      <c r="A2302" s="16">
        <v>42906</v>
      </c>
      <c r="B2302" s="22">
        <v>0.33410879629629631</v>
      </c>
      <c r="C2302" t="s">
        <v>20847</v>
      </c>
      <c r="D2302" t="s">
        <v>26</v>
      </c>
      <c r="E2302" s="17">
        <v>291158</v>
      </c>
      <c r="F2302" t="s">
        <v>20848</v>
      </c>
      <c r="G2302" s="17">
        <v>1000</v>
      </c>
      <c r="H2302" t="s">
        <v>41</v>
      </c>
      <c r="I2302" t="s">
        <v>42</v>
      </c>
      <c r="J2302" t="s">
        <v>22656</v>
      </c>
      <c r="K2302">
        <f>VLOOKUP(F2302,自助机!E:H,4,FALSE)</f>
        <v>1000</v>
      </c>
      <c r="L2302" t="str">
        <f t="shared" si="35"/>
        <v/>
      </c>
    </row>
    <row r="2303" spans="1:12" ht="14.25" hidden="1" customHeight="1">
      <c r="A2303" s="16">
        <v>42906</v>
      </c>
      <c r="B2303" s="22">
        <v>0.3344212962962963</v>
      </c>
      <c r="C2303" t="s">
        <v>16089</v>
      </c>
      <c r="D2303" t="s">
        <v>16090</v>
      </c>
      <c r="E2303" s="17">
        <v>291169</v>
      </c>
      <c r="F2303" t="s">
        <v>20852</v>
      </c>
      <c r="G2303" s="17">
        <v>1000</v>
      </c>
      <c r="H2303" t="s">
        <v>41</v>
      </c>
      <c r="I2303" t="s">
        <v>42</v>
      </c>
      <c r="J2303" t="s">
        <v>22656</v>
      </c>
      <c r="K2303">
        <f>VLOOKUP(F2303,自助机!E:H,4,FALSE)</f>
        <v>1000</v>
      </c>
      <c r="L2303" t="str">
        <f t="shared" si="35"/>
        <v/>
      </c>
    </row>
    <row r="2304" spans="1:12" ht="14.25" hidden="1" customHeight="1">
      <c r="A2304" s="16">
        <v>42906</v>
      </c>
      <c r="B2304" s="22">
        <v>0.33474537037037039</v>
      </c>
      <c r="C2304" t="s">
        <v>20856</v>
      </c>
      <c r="D2304" t="s">
        <v>20857</v>
      </c>
      <c r="E2304" s="17">
        <v>291179</v>
      </c>
      <c r="F2304" t="s">
        <v>20858</v>
      </c>
      <c r="G2304" s="17">
        <v>100</v>
      </c>
      <c r="H2304" t="s">
        <v>41</v>
      </c>
      <c r="I2304" t="s">
        <v>42</v>
      </c>
      <c r="J2304" t="s">
        <v>22656</v>
      </c>
      <c r="K2304">
        <f>VLOOKUP(F2304,自助机!E:H,4,FALSE)</f>
        <v>100</v>
      </c>
      <c r="L2304" t="str">
        <f t="shared" si="35"/>
        <v/>
      </c>
    </row>
    <row r="2305" spans="1:12" ht="14.25" hidden="1" customHeight="1">
      <c r="A2305" s="16">
        <v>42906</v>
      </c>
      <c r="B2305" s="22">
        <v>0.34145833333333336</v>
      </c>
      <c r="C2305" t="s">
        <v>20862</v>
      </c>
      <c r="D2305" t="s">
        <v>20863</v>
      </c>
      <c r="E2305" s="17">
        <v>291485</v>
      </c>
      <c r="F2305" t="s">
        <v>20864</v>
      </c>
      <c r="G2305" s="17">
        <v>300</v>
      </c>
      <c r="H2305" t="s">
        <v>41</v>
      </c>
      <c r="I2305" t="s">
        <v>42</v>
      </c>
      <c r="J2305" t="s">
        <v>22656</v>
      </c>
      <c r="K2305">
        <f>VLOOKUP(F2305,自助机!E:H,4,FALSE)</f>
        <v>300</v>
      </c>
      <c r="L2305" t="str">
        <f t="shared" si="35"/>
        <v/>
      </c>
    </row>
    <row r="2306" spans="1:12" ht="14.25" hidden="1" customHeight="1">
      <c r="A2306" s="16">
        <v>42906</v>
      </c>
      <c r="B2306" s="22">
        <v>0.34355324074074073</v>
      </c>
      <c r="C2306" t="s">
        <v>20868</v>
      </c>
      <c r="D2306" t="s">
        <v>20869</v>
      </c>
      <c r="E2306" s="17">
        <v>291614</v>
      </c>
      <c r="F2306" t="s">
        <v>20870</v>
      </c>
      <c r="G2306" s="17">
        <v>515</v>
      </c>
      <c r="H2306" t="s">
        <v>41</v>
      </c>
      <c r="I2306" t="s">
        <v>42</v>
      </c>
      <c r="J2306" t="s">
        <v>22656</v>
      </c>
      <c r="K2306">
        <f>VLOOKUP(F2306,自助机!E:H,4,FALSE)</f>
        <v>515</v>
      </c>
      <c r="L2306" t="str">
        <f t="shared" si="35"/>
        <v/>
      </c>
    </row>
    <row r="2307" spans="1:12" ht="14.25" hidden="1" customHeight="1">
      <c r="A2307" s="16">
        <v>42906</v>
      </c>
      <c r="B2307" s="22">
        <v>0.34473379629629625</v>
      </c>
      <c r="C2307" t="s">
        <v>20874</v>
      </c>
      <c r="D2307" t="s">
        <v>20875</v>
      </c>
      <c r="E2307" s="17">
        <v>291684</v>
      </c>
      <c r="F2307" t="s">
        <v>20876</v>
      </c>
      <c r="G2307" s="17">
        <v>500</v>
      </c>
      <c r="H2307" t="s">
        <v>41</v>
      </c>
      <c r="I2307" t="s">
        <v>42</v>
      </c>
      <c r="J2307" t="s">
        <v>22656</v>
      </c>
      <c r="K2307">
        <f>VLOOKUP(F2307,自助机!E:H,4,FALSE)</f>
        <v>500</v>
      </c>
      <c r="L2307" t="str">
        <f t="shared" ref="L2307:L2370" si="36">IF(K2307=G2307,"",1)</f>
        <v/>
      </c>
    </row>
    <row r="2308" spans="1:12" ht="14.25" hidden="1" customHeight="1">
      <c r="A2308" s="16">
        <v>42906</v>
      </c>
      <c r="B2308" s="22">
        <v>0.34599537037037037</v>
      </c>
      <c r="C2308" t="s">
        <v>20880</v>
      </c>
      <c r="D2308" t="s">
        <v>20881</v>
      </c>
      <c r="E2308" s="17">
        <v>291779</v>
      </c>
      <c r="F2308" t="s">
        <v>20882</v>
      </c>
      <c r="G2308" s="17">
        <v>100</v>
      </c>
      <c r="H2308" t="s">
        <v>41</v>
      </c>
      <c r="I2308" t="s">
        <v>42</v>
      </c>
      <c r="J2308" t="s">
        <v>22656</v>
      </c>
      <c r="K2308">
        <f>VLOOKUP(F2308,自助机!E:H,4,FALSE)</f>
        <v>100</v>
      </c>
      <c r="L2308" t="str">
        <f t="shared" si="36"/>
        <v/>
      </c>
    </row>
    <row r="2309" spans="1:12" ht="14.25" hidden="1" customHeight="1">
      <c r="A2309" s="16">
        <v>42906</v>
      </c>
      <c r="B2309" s="22">
        <v>0.34748842592592594</v>
      </c>
      <c r="C2309" t="s">
        <v>20886</v>
      </c>
      <c r="D2309" t="s">
        <v>20887</v>
      </c>
      <c r="E2309" s="17">
        <v>291885</v>
      </c>
      <c r="F2309" t="s">
        <v>20888</v>
      </c>
      <c r="G2309" s="17">
        <v>20</v>
      </c>
      <c r="H2309" t="s">
        <v>41</v>
      </c>
      <c r="I2309" t="s">
        <v>42</v>
      </c>
      <c r="J2309" t="s">
        <v>22656</v>
      </c>
      <c r="K2309">
        <f>VLOOKUP(F2309,自助机!E:H,4,FALSE)</f>
        <v>20</v>
      </c>
      <c r="L2309" t="str">
        <f t="shared" si="36"/>
        <v/>
      </c>
    </row>
    <row r="2310" spans="1:12" ht="14.25" hidden="1" customHeight="1">
      <c r="A2310" s="16">
        <v>42906</v>
      </c>
      <c r="B2310" s="22">
        <v>0.34802083333333328</v>
      </c>
      <c r="C2310" t="s">
        <v>792</v>
      </c>
      <c r="D2310" t="s">
        <v>793</v>
      </c>
      <c r="E2310" s="17">
        <v>291921</v>
      </c>
      <c r="F2310" t="s">
        <v>20892</v>
      </c>
      <c r="G2310" s="17">
        <v>500</v>
      </c>
      <c r="H2310" t="s">
        <v>41</v>
      </c>
      <c r="I2310" t="s">
        <v>42</v>
      </c>
      <c r="J2310" t="s">
        <v>22656</v>
      </c>
      <c r="K2310">
        <f>VLOOKUP(F2310,自助机!E:H,4,FALSE)</f>
        <v>500</v>
      </c>
      <c r="L2310" t="str">
        <f t="shared" si="36"/>
        <v/>
      </c>
    </row>
    <row r="2311" spans="1:12" ht="14.25" hidden="1" customHeight="1">
      <c r="A2311" s="16">
        <v>42906</v>
      </c>
      <c r="B2311" s="22">
        <v>0.34858796296296296</v>
      </c>
      <c r="C2311" t="s">
        <v>20896</v>
      </c>
      <c r="D2311" t="s">
        <v>20897</v>
      </c>
      <c r="E2311" s="17">
        <v>291965</v>
      </c>
      <c r="F2311" t="s">
        <v>20898</v>
      </c>
      <c r="G2311" s="17">
        <v>10</v>
      </c>
      <c r="H2311" t="s">
        <v>41</v>
      </c>
      <c r="I2311" t="s">
        <v>42</v>
      </c>
      <c r="J2311" t="s">
        <v>22656</v>
      </c>
      <c r="K2311">
        <f>VLOOKUP(F2311,自助机!E:H,4,FALSE)</f>
        <v>10</v>
      </c>
      <c r="L2311" t="str">
        <f t="shared" si="36"/>
        <v/>
      </c>
    </row>
    <row r="2312" spans="1:12" ht="14.25" hidden="1" customHeight="1">
      <c r="A2312" s="16">
        <v>42906</v>
      </c>
      <c r="B2312" s="22">
        <v>0.34949074074074077</v>
      </c>
      <c r="C2312" t="s">
        <v>20902</v>
      </c>
      <c r="D2312" t="s">
        <v>20903</v>
      </c>
      <c r="E2312" s="17">
        <v>292030</v>
      </c>
      <c r="F2312" t="s">
        <v>20904</v>
      </c>
      <c r="G2312" s="17">
        <v>515</v>
      </c>
      <c r="H2312" t="s">
        <v>41</v>
      </c>
      <c r="I2312" t="s">
        <v>42</v>
      </c>
      <c r="J2312" t="s">
        <v>22656</v>
      </c>
      <c r="K2312">
        <f>VLOOKUP(F2312,自助机!E:H,4,FALSE)</f>
        <v>515</v>
      </c>
      <c r="L2312" t="str">
        <f t="shared" si="36"/>
        <v/>
      </c>
    </row>
    <row r="2313" spans="1:12" ht="14.25" hidden="1" customHeight="1">
      <c r="A2313" s="16">
        <v>42906</v>
      </c>
      <c r="B2313" s="22">
        <v>0.34950231481481481</v>
      </c>
      <c r="C2313" t="s">
        <v>20908</v>
      </c>
      <c r="D2313" t="s">
        <v>20909</v>
      </c>
      <c r="E2313" s="17">
        <v>292029</v>
      </c>
      <c r="F2313" t="s">
        <v>20910</v>
      </c>
      <c r="G2313" s="17">
        <v>300</v>
      </c>
      <c r="H2313" t="s">
        <v>41</v>
      </c>
      <c r="I2313" t="s">
        <v>42</v>
      </c>
      <c r="J2313" t="s">
        <v>22656</v>
      </c>
      <c r="K2313">
        <f>VLOOKUP(F2313,自助机!E:H,4,FALSE)</f>
        <v>300</v>
      </c>
      <c r="L2313" t="str">
        <f t="shared" si="36"/>
        <v/>
      </c>
    </row>
    <row r="2314" spans="1:12" ht="14.25" hidden="1" customHeight="1">
      <c r="A2314" s="16">
        <v>42906</v>
      </c>
      <c r="B2314" s="22">
        <v>0.35025462962962961</v>
      </c>
      <c r="C2314" t="s">
        <v>20914</v>
      </c>
      <c r="D2314" t="s">
        <v>20915</v>
      </c>
      <c r="E2314" s="17">
        <v>292087</v>
      </c>
      <c r="F2314" t="s">
        <v>20916</v>
      </c>
      <c r="G2314" s="17">
        <v>270</v>
      </c>
      <c r="H2314" t="s">
        <v>41</v>
      </c>
      <c r="I2314" t="s">
        <v>42</v>
      </c>
      <c r="J2314" t="s">
        <v>22656</v>
      </c>
      <c r="K2314">
        <f>VLOOKUP(F2314,自助机!E:H,4,FALSE)</f>
        <v>270</v>
      </c>
      <c r="L2314" t="str">
        <f t="shared" si="36"/>
        <v/>
      </c>
    </row>
    <row r="2315" spans="1:12" ht="14.25" hidden="1" customHeight="1">
      <c r="A2315" s="16">
        <v>42906</v>
      </c>
      <c r="B2315" s="22">
        <v>0.3505671296296296</v>
      </c>
      <c r="C2315" t="s">
        <v>20920</v>
      </c>
      <c r="D2315" t="s">
        <v>20921</v>
      </c>
      <c r="E2315" s="17">
        <v>292106</v>
      </c>
      <c r="F2315" t="s">
        <v>20922</v>
      </c>
      <c r="G2315" s="17">
        <v>515</v>
      </c>
      <c r="H2315" t="s">
        <v>41</v>
      </c>
      <c r="I2315" t="s">
        <v>42</v>
      </c>
      <c r="J2315" t="s">
        <v>22656</v>
      </c>
      <c r="K2315">
        <f>VLOOKUP(F2315,自助机!E:H,4,FALSE)</f>
        <v>515</v>
      </c>
      <c r="L2315" t="str">
        <f t="shared" si="36"/>
        <v/>
      </c>
    </row>
    <row r="2316" spans="1:12" ht="14.25" hidden="1" customHeight="1">
      <c r="A2316" s="16">
        <v>42906</v>
      </c>
      <c r="B2316" s="22">
        <v>0.35152777777777783</v>
      </c>
      <c r="C2316" t="s">
        <v>20926</v>
      </c>
      <c r="D2316" t="s">
        <v>20927</v>
      </c>
      <c r="E2316" s="17">
        <v>292188</v>
      </c>
      <c r="F2316" t="s">
        <v>20928</v>
      </c>
      <c r="G2316" s="17">
        <v>500</v>
      </c>
      <c r="H2316" t="s">
        <v>41</v>
      </c>
      <c r="I2316" t="s">
        <v>42</v>
      </c>
      <c r="J2316" t="s">
        <v>22656</v>
      </c>
      <c r="K2316">
        <f>VLOOKUP(F2316,自助机!E:H,4,FALSE)</f>
        <v>500</v>
      </c>
      <c r="L2316" t="str">
        <f t="shared" si="36"/>
        <v/>
      </c>
    </row>
    <row r="2317" spans="1:12" ht="14.25" hidden="1" customHeight="1">
      <c r="A2317" s="16">
        <v>42906</v>
      </c>
      <c r="B2317" s="22">
        <v>0.35196759259259264</v>
      </c>
      <c r="C2317" t="s">
        <v>20938</v>
      </c>
      <c r="D2317" t="s">
        <v>20939</v>
      </c>
      <c r="E2317" s="17">
        <v>292226</v>
      </c>
      <c r="F2317" t="s">
        <v>20940</v>
      </c>
      <c r="G2317" s="17">
        <v>500</v>
      </c>
      <c r="H2317" t="s">
        <v>41</v>
      </c>
      <c r="I2317" t="s">
        <v>42</v>
      </c>
      <c r="J2317" t="s">
        <v>22656</v>
      </c>
      <c r="K2317">
        <f>VLOOKUP(F2317,自助机!E:H,4,FALSE)</f>
        <v>500</v>
      </c>
      <c r="L2317" t="str">
        <f t="shared" si="36"/>
        <v/>
      </c>
    </row>
    <row r="2318" spans="1:12" ht="14.25" hidden="1" customHeight="1">
      <c r="A2318" s="16">
        <v>42906</v>
      </c>
      <c r="B2318" s="22">
        <v>0.35204861111111113</v>
      </c>
      <c r="C2318" t="s">
        <v>20932</v>
      </c>
      <c r="D2318" t="s">
        <v>20933</v>
      </c>
      <c r="E2318" s="17">
        <v>292230</v>
      </c>
      <c r="F2318" t="s">
        <v>20934</v>
      </c>
      <c r="G2318" s="17">
        <v>1000</v>
      </c>
      <c r="H2318" t="s">
        <v>41</v>
      </c>
      <c r="I2318" t="s">
        <v>42</v>
      </c>
      <c r="J2318" t="s">
        <v>22656</v>
      </c>
      <c r="K2318">
        <f>VLOOKUP(F2318,自助机!E:H,4,FALSE)</f>
        <v>1000</v>
      </c>
      <c r="L2318" t="str">
        <f t="shared" si="36"/>
        <v/>
      </c>
    </row>
    <row r="2319" spans="1:12" ht="14.25" hidden="1" customHeight="1">
      <c r="A2319" s="16">
        <v>42906</v>
      </c>
      <c r="B2319" s="22">
        <v>0.35335648148148152</v>
      </c>
      <c r="C2319" t="s">
        <v>20944</v>
      </c>
      <c r="D2319" t="s">
        <v>20945</v>
      </c>
      <c r="E2319" s="17">
        <v>292339</v>
      </c>
      <c r="F2319" t="s">
        <v>20946</v>
      </c>
      <c r="G2319" s="17">
        <v>500</v>
      </c>
      <c r="H2319" t="s">
        <v>41</v>
      </c>
      <c r="I2319" t="s">
        <v>42</v>
      </c>
      <c r="J2319" t="s">
        <v>22656</v>
      </c>
      <c r="K2319">
        <f>VLOOKUP(F2319,自助机!E:H,4,FALSE)</f>
        <v>500</v>
      </c>
      <c r="L2319" t="str">
        <f t="shared" si="36"/>
        <v/>
      </c>
    </row>
    <row r="2320" spans="1:12" ht="14.25" hidden="1" customHeight="1">
      <c r="A2320" s="16">
        <v>42906</v>
      </c>
      <c r="B2320" s="22">
        <v>0.35424768518518518</v>
      </c>
      <c r="C2320" t="s">
        <v>20824</v>
      </c>
      <c r="D2320" t="s">
        <v>20825</v>
      </c>
      <c r="E2320" s="17">
        <v>292406</v>
      </c>
      <c r="F2320" t="s">
        <v>20950</v>
      </c>
      <c r="G2320" s="17">
        <v>1000</v>
      </c>
      <c r="H2320" t="s">
        <v>41</v>
      </c>
      <c r="I2320" t="s">
        <v>42</v>
      </c>
      <c r="J2320" t="s">
        <v>22656</v>
      </c>
      <c r="K2320">
        <f>VLOOKUP(F2320,自助机!E:H,4,FALSE)</f>
        <v>1000</v>
      </c>
      <c r="L2320" t="str">
        <f t="shared" si="36"/>
        <v/>
      </c>
    </row>
    <row r="2321" spans="1:12" ht="14.25" hidden="1" customHeight="1">
      <c r="A2321" s="16">
        <v>42906</v>
      </c>
      <c r="B2321" s="22">
        <v>0.35616898148148146</v>
      </c>
      <c r="C2321" t="s">
        <v>20954</v>
      </c>
      <c r="D2321" t="s">
        <v>20955</v>
      </c>
      <c r="E2321" s="17">
        <v>292551</v>
      </c>
      <c r="F2321" t="s">
        <v>20956</v>
      </c>
      <c r="G2321" s="17">
        <v>600</v>
      </c>
      <c r="H2321" t="s">
        <v>41</v>
      </c>
      <c r="I2321" t="s">
        <v>42</v>
      </c>
      <c r="J2321" t="s">
        <v>22656</v>
      </c>
      <c r="K2321">
        <f>VLOOKUP(F2321,自助机!E:H,4,FALSE)</f>
        <v>600</v>
      </c>
      <c r="L2321" t="str">
        <f t="shared" si="36"/>
        <v/>
      </c>
    </row>
    <row r="2322" spans="1:12" ht="14.25" hidden="1" customHeight="1">
      <c r="A2322" s="16">
        <v>42906</v>
      </c>
      <c r="B2322" s="22">
        <v>0.35682870370370368</v>
      </c>
      <c r="C2322" t="s">
        <v>20960</v>
      </c>
      <c r="D2322" t="s">
        <v>20961</v>
      </c>
      <c r="E2322" s="17">
        <v>292606</v>
      </c>
      <c r="F2322" t="s">
        <v>20962</v>
      </c>
      <c r="G2322" s="17">
        <v>20</v>
      </c>
      <c r="H2322" t="s">
        <v>41</v>
      </c>
      <c r="I2322" t="s">
        <v>42</v>
      </c>
      <c r="J2322" t="s">
        <v>22656</v>
      </c>
      <c r="K2322">
        <f>VLOOKUP(F2322,自助机!E:H,4,FALSE)</f>
        <v>20</v>
      </c>
      <c r="L2322" t="str">
        <f t="shared" si="36"/>
        <v/>
      </c>
    </row>
    <row r="2323" spans="1:12" ht="14.25" hidden="1" customHeight="1">
      <c r="A2323" s="16">
        <v>42906</v>
      </c>
      <c r="B2323" s="22">
        <v>0.35789351851851853</v>
      </c>
      <c r="C2323" t="s">
        <v>167</v>
      </c>
      <c r="D2323" t="s">
        <v>168</v>
      </c>
      <c r="E2323" s="17">
        <v>292690</v>
      </c>
      <c r="F2323" t="s">
        <v>20970</v>
      </c>
      <c r="G2323" s="17">
        <v>1100</v>
      </c>
      <c r="H2323" t="s">
        <v>41</v>
      </c>
      <c r="I2323" t="s">
        <v>42</v>
      </c>
      <c r="J2323" t="s">
        <v>22656</v>
      </c>
      <c r="K2323">
        <f>VLOOKUP(F2323,自助机!E:H,4,FALSE)</f>
        <v>1100</v>
      </c>
      <c r="L2323" t="str">
        <f t="shared" si="36"/>
        <v/>
      </c>
    </row>
    <row r="2324" spans="1:12" ht="14.25" hidden="1" customHeight="1">
      <c r="A2324" s="16">
        <v>42906</v>
      </c>
      <c r="B2324" s="22">
        <v>0.35820601851851852</v>
      </c>
      <c r="C2324" t="s">
        <v>206</v>
      </c>
      <c r="D2324" t="s">
        <v>207</v>
      </c>
      <c r="E2324" s="17">
        <v>292720</v>
      </c>
      <c r="F2324" t="s">
        <v>20974</v>
      </c>
      <c r="G2324" s="17">
        <v>600</v>
      </c>
      <c r="H2324" t="s">
        <v>41</v>
      </c>
      <c r="I2324" t="s">
        <v>42</v>
      </c>
      <c r="J2324" t="s">
        <v>22656</v>
      </c>
      <c r="K2324">
        <f>VLOOKUP(F2324,自助机!E:H,4,FALSE)</f>
        <v>600</v>
      </c>
      <c r="L2324" t="str">
        <f t="shared" si="36"/>
        <v/>
      </c>
    </row>
    <row r="2325" spans="1:12" ht="14.25" hidden="1" customHeight="1">
      <c r="A2325" s="16">
        <v>42906</v>
      </c>
      <c r="B2325" s="22">
        <v>0.35858796296296297</v>
      </c>
      <c r="C2325" t="s">
        <v>20639</v>
      </c>
      <c r="D2325" t="s">
        <v>20640</v>
      </c>
      <c r="E2325" s="17">
        <v>292739</v>
      </c>
      <c r="F2325" t="s">
        <v>20966</v>
      </c>
      <c r="G2325" s="17">
        <v>50</v>
      </c>
      <c r="H2325" t="s">
        <v>41</v>
      </c>
      <c r="I2325" t="s">
        <v>42</v>
      </c>
      <c r="J2325" t="s">
        <v>22656</v>
      </c>
      <c r="K2325">
        <f>VLOOKUP(F2325,自助机!E:H,4,FALSE)</f>
        <v>50</v>
      </c>
      <c r="L2325" t="str">
        <f t="shared" si="36"/>
        <v/>
      </c>
    </row>
    <row r="2326" spans="1:12" ht="14.25" hidden="1" customHeight="1">
      <c r="A2326" s="16">
        <v>42906</v>
      </c>
      <c r="B2326" s="22">
        <v>0.35905092592592597</v>
      </c>
      <c r="C2326" t="s">
        <v>20978</v>
      </c>
      <c r="D2326" t="s">
        <v>20979</v>
      </c>
      <c r="E2326" s="17">
        <v>292784</v>
      </c>
      <c r="F2326" t="s">
        <v>20980</v>
      </c>
      <c r="G2326" s="17">
        <v>1000</v>
      </c>
      <c r="H2326" t="s">
        <v>41</v>
      </c>
      <c r="I2326" t="s">
        <v>42</v>
      </c>
      <c r="J2326" t="s">
        <v>22656</v>
      </c>
      <c r="K2326">
        <f>VLOOKUP(F2326,自助机!E:H,4,FALSE)</f>
        <v>1000</v>
      </c>
      <c r="L2326" t="str">
        <f t="shared" si="36"/>
        <v/>
      </c>
    </row>
    <row r="2327" spans="1:12" ht="14.25" hidden="1" customHeight="1">
      <c r="A2327" s="16">
        <v>42906</v>
      </c>
      <c r="B2327" s="22">
        <v>0.35938657407407404</v>
      </c>
      <c r="C2327" t="s">
        <v>20984</v>
      </c>
      <c r="D2327" t="s">
        <v>20985</v>
      </c>
      <c r="E2327" s="17">
        <v>292807</v>
      </c>
      <c r="F2327" t="s">
        <v>20986</v>
      </c>
      <c r="G2327" s="17">
        <v>625</v>
      </c>
      <c r="H2327" t="s">
        <v>41</v>
      </c>
      <c r="I2327" t="s">
        <v>42</v>
      </c>
      <c r="J2327" t="s">
        <v>22656</v>
      </c>
      <c r="K2327">
        <f>VLOOKUP(F2327,自助机!E:H,4,FALSE)</f>
        <v>625</v>
      </c>
      <c r="L2327" t="str">
        <f t="shared" si="36"/>
        <v/>
      </c>
    </row>
    <row r="2328" spans="1:12" ht="14.25" hidden="1" customHeight="1">
      <c r="A2328" s="16">
        <v>42906</v>
      </c>
      <c r="B2328" s="22">
        <v>0.35984953703703698</v>
      </c>
      <c r="C2328" t="s">
        <v>20990</v>
      </c>
      <c r="D2328" t="s">
        <v>20991</v>
      </c>
      <c r="E2328" s="17">
        <v>292848</v>
      </c>
      <c r="F2328" t="s">
        <v>20992</v>
      </c>
      <c r="G2328" s="17">
        <v>580</v>
      </c>
      <c r="H2328" t="s">
        <v>41</v>
      </c>
      <c r="I2328" t="s">
        <v>42</v>
      </c>
      <c r="J2328" t="s">
        <v>22656</v>
      </c>
      <c r="K2328">
        <f>VLOOKUP(F2328,自助机!E:H,4,FALSE)</f>
        <v>580</v>
      </c>
      <c r="L2328" t="str">
        <f t="shared" si="36"/>
        <v/>
      </c>
    </row>
    <row r="2329" spans="1:12" ht="14.25" hidden="1" customHeight="1">
      <c r="A2329" s="16">
        <v>42906</v>
      </c>
      <c r="B2329" s="22">
        <v>0.36138888888888893</v>
      </c>
      <c r="C2329" t="s">
        <v>20996</v>
      </c>
      <c r="D2329" t="s">
        <v>20997</v>
      </c>
      <c r="E2329" s="17">
        <v>292965</v>
      </c>
      <c r="F2329" t="s">
        <v>20998</v>
      </c>
      <c r="G2329" s="17">
        <v>1000</v>
      </c>
      <c r="H2329" t="s">
        <v>41</v>
      </c>
      <c r="I2329" t="s">
        <v>42</v>
      </c>
      <c r="J2329" t="s">
        <v>22656</v>
      </c>
      <c r="K2329">
        <f>VLOOKUP(F2329,自助机!E:H,4,FALSE)</f>
        <v>1000</v>
      </c>
      <c r="L2329" t="str">
        <f t="shared" si="36"/>
        <v/>
      </c>
    </row>
    <row r="2330" spans="1:12" ht="14.25" hidden="1" customHeight="1">
      <c r="A2330" s="16">
        <v>42906</v>
      </c>
      <c r="B2330" s="22">
        <v>0.36150462962962965</v>
      </c>
      <c r="C2330" t="s">
        <v>21002</v>
      </c>
      <c r="D2330" t="s">
        <v>512</v>
      </c>
      <c r="E2330" s="17">
        <v>292978</v>
      </c>
      <c r="F2330" t="s">
        <v>21003</v>
      </c>
      <c r="G2330" s="17">
        <v>50</v>
      </c>
      <c r="H2330" t="s">
        <v>41</v>
      </c>
      <c r="I2330" t="s">
        <v>42</v>
      </c>
      <c r="J2330" t="s">
        <v>22656</v>
      </c>
      <c r="K2330">
        <f>VLOOKUP(F2330,自助机!E:H,4,FALSE)</f>
        <v>50</v>
      </c>
      <c r="L2330" t="str">
        <f t="shared" si="36"/>
        <v/>
      </c>
    </row>
    <row r="2331" spans="1:12" ht="14.25" hidden="1" customHeight="1">
      <c r="A2331" s="16">
        <v>42906</v>
      </c>
      <c r="B2331" s="22">
        <v>0.36160879629629633</v>
      </c>
      <c r="C2331" t="s">
        <v>21007</v>
      </c>
      <c r="D2331" t="s">
        <v>21008</v>
      </c>
      <c r="E2331" s="17">
        <v>292984</v>
      </c>
      <c r="F2331" t="s">
        <v>21009</v>
      </c>
      <c r="G2331" s="17">
        <v>200</v>
      </c>
      <c r="H2331" t="s">
        <v>41</v>
      </c>
      <c r="I2331" t="s">
        <v>42</v>
      </c>
      <c r="J2331" t="s">
        <v>22656</v>
      </c>
      <c r="K2331">
        <f>VLOOKUP(F2331,自助机!E:H,4,FALSE)</f>
        <v>200</v>
      </c>
      <c r="L2331" t="str">
        <f t="shared" si="36"/>
        <v/>
      </c>
    </row>
    <row r="2332" spans="1:12" ht="14.25" hidden="1" customHeight="1">
      <c r="A2332" s="16">
        <v>42906</v>
      </c>
      <c r="B2332" s="22">
        <v>0.36245370370370367</v>
      </c>
      <c r="C2332" t="s">
        <v>20725</v>
      </c>
      <c r="D2332" t="s">
        <v>20726</v>
      </c>
      <c r="E2332" s="17">
        <v>293065</v>
      </c>
      <c r="F2332" t="s">
        <v>21013</v>
      </c>
      <c r="G2332" s="17">
        <v>100</v>
      </c>
      <c r="H2332" t="s">
        <v>41</v>
      </c>
      <c r="I2332" t="s">
        <v>42</v>
      </c>
      <c r="J2332" t="s">
        <v>22656</v>
      </c>
      <c r="K2332">
        <f>VLOOKUP(F2332,自助机!E:H,4,FALSE)</f>
        <v>100</v>
      </c>
      <c r="L2332" t="str">
        <f t="shared" si="36"/>
        <v/>
      </c>
    </row>
    <row r="2333" spans="1:12" ht="14.25" hidden="1" customHeight="1">
      <c r="A2333" s="16">
        <v>42906</v>
      </c>
      <c r="B2333" s="22">
        <v>0.36337962962962966</v>
      </c>
      <c r="C2333" t="s">
        <v>15729</v>
      </c>
      <c r="D2333" t="s">
        <v>15730</v>
      </c>
      <c r="E2333" s="17">
        <v>293139</v>
      </c>
      <c r="F2333" t="s">
        <v>21017</v>
      </c>
      <c r="G2333" s="17">
        <v>200</v>
      </c>
      <c r="H2333" t="s">
        <v>41</v>
      </c>
      <c r="I2333" t="s">
        <v>42</v>
      </c>
      <c r="J2333" t="s">
        <v>22656</v>
      </c>
      <c r="K2333">
        <f>VLOOKUP(F2333,自助机!E:H,4,FALSE)</f>
        <v>200</v>
      </c>
      <c r="L2333" t="str">
        <f t="shared" si="36"/>
        <v/>
      </c>
    </row>
    <row r="2334" spans="1:12" ht="14.25" hidden="1" customHeight="1">
      <c r="A2334" s="16">
        <v>42906</v>
      </c>
      <c r="B2334" s="22">
        <v>0.3638657407407408</v>
      </c>
      <c r="C2334" t="s">
        <v>19191</v>
      </c>
      <c r="D2334" t="s">
        <v>19192</v>
      </c>
      <c r="E2334" s="17">
        <v>293188</v>
      </c>
      <c r="F2334" t="s">
        <v>21021</v>
      </c>
      <c r="G2334" s="17">
        <v>500</v>
      </c>
      <c r="H2334" t="s">
        <v>41</v>
      </c>
      <c r="I2334" t="s">
        <v>42</v>
      </c>
      <c r="J2334" t="s">
        <v>22656</v>
      </c>
      <c r="K2334">
        <f>VLOOKUP(F2334,自助机!E:H,4,FALSE)</f>
        <v>500</v>
      </c>
      <c r="L2334" t="str">
        <f t="shared" si="36"/>
        <v/>
      </c>
    </row>
    <row r="2335" spans="1:12" ht="14.25" hidden="1" customHeight="1">
      <c r="A2335" s="16">
        <v>42906</v>
      </c>
      <c r="B2335" s="22">
        <v>0.36465277777777777</v>
      </c>
      <c r="C2335" t="s">
        <v>251</v>
      </c>
      <c r="D2335" t="s">
        <v>252</v>
      </c>
      <c r="E2335" s="17">
        <v>293267</v>
      </c>
      <c r="F2335" t="s">
        <v>21025</v>
      </c>
      <c r="G2335" s="17">
        <v>300</v>
      </c>
      <c r="H2335" t="s">
        <v>41</v>
      </c>
      <c r="I2335" t="s">
        <v>42</v>
      </c>
      <c r="J2335" t="s">
        <v>22656</v>
      </c>
      <c r="K2335">
        <f>VLOOKUP(F2335,自助机!E:H,4,FALSE)</f>
        <v>300</v>
      </c>
      <c r="L2335" t="str">
        <f t="shared" si="36"/>
        <v/>
      </c>
    </row>
    <row r="2336" spans="1:12" ht="14.25" hidden="1" customHeight="1">
      <c r="A2336" s="16">
        <v>42906</v>
      </c>
      <c r="B2336" s="22">
        <v>0.36476851851851855</v>
      </c>
      <c r="C2336" t="s">
        <v>21029</v>
      </c>
      <c r="D2336" t="s">
        <v>26</v>
      </c>
      <c r="E2336" s="17">
        <v>293281</v>
      </c>
      <c r="F2336" t="s">
        <v>21030</v>
      </c>
      <c r="G2336" s="17">
        <v>500</v>
      </c>
      <c r="H2336" t="s">
        <v>41</v>
      </c>
      <c r="I2336" t="s">
        <v>42</v>
      </c>
      <c r="J2336" t="s">
        <v>22656</v>
      </c>
      <c r="K2336">
        <f>VLOOKUP(F2336,自助机!E:H,4,FALSE)</f>
        <v>500</v>
      </c>
      <c r="L2336" t="str">
        <f t="shared" si="36"/>
        <v/>
      </c>
    </row>
    <row r="2337" spans="1:12" ht="14.25" hidden="1" customHeight="1">
      <c r="A2337" s="16">
        <v>42906</v>
      </c>
      <c r="B2337" s="22">
        <v>0.36511574074074077</v>
      </c>
      <c r="C2337" t="s">
        <v>21034</v>
      </c>
      <c r="D2337" t="s">
        <v>255</v>
      </c>
      <c r="E2337" s="17">
        <v>293310</v>
      </c>
      <c r="F2337" t="s">
        <v>21035</v>
      </c>
      <c r="G2337" s="17">
        <v>1000</v>
      </c>
      <c r="H2337" t="s">
        <v>41</v>
      </c>
      <c r="I2337" t="s">
        <v>42</v>
      </c>
      <c r="J2337" t="s">
        <v>22656</v>
      </c>
      <c r="K2337">
        <f>VLOOKUP(F2337,自助机!E:H,4,FALSE)</f>
        <v>1000</v>
      </c>
      <c r="L2337" t="str">
        <f t="shared" si="36"/>
        <v/>
      </c>
    </row>
    <row r="2338" spans="1:12" ht="14.25" hidden="1" customHeight="1">
      <c r="A2338" s="16">
        <v>42906</v>
      </c>
      <c r="B2338" s="22">
        <v>0.3658912037037037</v>
      </c>
      <c r="C2338" t="s">
        <v>21039</v>
      </c>
      <c r="D2338" t="s">
        <v>21040</v>
      </c>
      <c r="E2338" s="17">
        <v>293369</v>
      </c>
      <c r="F2338" t="s">
        <v>21041</v>
      </c>
      <c r="G2338" s="17">
        <v>600</v>
      </c>
      <c r="H2338" t="s">
        <v>41</v>
      </c>
      <c r="I2338" t="s">
        <v>42</v>
      </c>
      <c r="J2338" t="s">
        <v>22656</v>
      </c>
      <c r="K2338">
        <f>VLOOKUP(F2338,自助机!E:H,4,FALSE)</f>
        <v>600</v>
      </c>
      <c r="L2338" t="str">
        <f t="shared" si="36"/>
        <v/>
      </c>
    </row>
    <row r="2339" spans="1:12" ht="14.25" hidden="1" customHeight="1">
      <c r="A2339" s="16">
        <v>42906</v>
      </c>
      <c r="B2339" s="22">
        <v>0.36604166666666665</v>
      </c>
      <c r="C2339" t="s">
        <v>21045</v>
      </c>
      <c r="D2339" t="s">
        <v>21046</v>
      </c>
      <c r="E2339" s="17">
        <v>293393</v>
      </c>
      <c r="F2339" t="s">
        <v>21047</v>
      </c>
      <c r="G2339" s="17">
        <v>20</v>
      </c>
      <c r="H2339" t="s">
        <v>41</v>
      </c>
      <c r="I2339" t="s">
        <v>42</v>
      </c>
      <c r="J2339" t="s">
        <v>22656</v>
      </c>
      <c r="K2339">
        <f>VLOOKUP(F2339,自助机!E:H,4,FALSE)</f>
        <v>20</v>
      </c>
      <c r="L2339" t="str">
        <f t="shared" si="36"/>
        <v/>
      </c>
    </row>
    <row r="2340" spans="1:12" ht="14.25" hidden="1" customHeight="1">
      <c r="A2340" s="16">
        <v>42906</v>
      </c>
      <c r="B2340" s="22">
        <v>0.36628472222222225</v>
      </c>
      <c r="C2340" t="s">
        <v>21051</v>
      </c>
      <c r="D2340" t="s">
        <v>21052</v>
      </c>
      <c r="E2340" s="17">
        <v>293428</v>
      </c>
      <c r="F2340" t="s">
        <v>21053</v>
      </c>
      <c r="G2340" s="17">
        <v>200</v>
      </c>
      <c r="H2340" t="s">
        <v>41</v>
      </c>
      <c r="I2340" t="s">
        <v>42</v>
      </c>
      <c r="J2340" t="s">
        <v>22656</v>
      </c>
      <c r="K2340">
        <f>VLOOKUP(F2340,自助机!E:H,4,FALSE)</f>
        <v>200</v>
      </c>
      <c r="L2340" t="str">
        <f t="shared" si="36"/>
        <v/>
      </c>
    </row>
    <row r="2341" spans="1:12" ht="14.25" hidden="1" customHeight="1">
      <c r="A2341" s="16">
        <v>42906</v>
      </c>
      <c r="B2341" s="22">
        <v>0.3666550925925926</v>
      </c>
      <c r="C2341" t="s">
        <v>20639</v>
      </c>
      <c r="D2341" t="s">
        <v>20640</v>
      </c>
      <c r="E2341" s="17">
        <v>293450</v>
      </c>
      <c r="F2341" t="s">
        <v>21057</v>
      </c>
      <c r="G2341" s="17">
        <v>210</v>
      </c>
      <c r="H2341" t="s">
        <v>41</v>
      </c>
      <c r="I2341" t="s">
        <v>42</v>
      </c>
      <c r="J2341" t="s">
        <v>22656</v>
      </c>
      <c r="K2341">
        <f>VLOOKUP(F2341,自助机!E:H,4,FALSE)</f>
        <v>210</v>
      </c>
      <c r="L2341" t="str">
        <f t="shared" si="36"/>
        <v/>
      </c>
    </row>
    <row r="2342" spans="1:12" ht="14.25" hidden="1" customHeight="1">
      <c r="A2342" s="16">
        <v>42906</v>
      </c>
      <c r="B2342" s="22">
        <v>0.36958333333333332</v>
      </c>
      <c r="C2342" t="s">
        <v>379</v>
      </c>
      <c r="D2342" t="s">
        <v>380</v>
      </c>
      <c r="E2342" s="17">
        <v>293684</v>
      </c>
      <c r="F2342" t="s">
        <v>21061</v>
      </c>
      <c r="G2342" s="17">
        <v>250</v>
      </c>
      <c r="H2342" t="s">
        <v>41</v>
      </c>
      <c r="I2342" t="s">
        <v>42</v>
      </c>
      <c r="J2342" t="s">
        <v>22656</v>
      </c>
      <c r="K2342">
        <f>VLOOKUP(F2342,自助机!E:H,4,FALSE)</f>
        <v>250</v>
      </c>
      <c r="L2342" t="str">
        <f t="shared" si="36"/>
        <v/>
      </c>
    </row>
    <row r="2343" spans="1:12" ht="14.25" hidden="1" customHeight="1">
      <c r="A2343" s="16">
        <v>42906</v>
      </c>
      <c r="B2343" s="22">
        <v>0.3699305555555556</v>
      </c>
      <c r="C2343" t="s">
        <v>21065</v>
      </c>
      <c r="D2343" t="s">
        <v>21066</v>
      </c>
      <c r="E2343" s="17">
        <v>293726</v>
      </c>
      <c r="F2343" t="s">
        <v>21067</v>
      </c>
      <c r="G2343" s="17">
        <v>20</v>
      </c>
      <c r="H2343" t="s">
        <v>41</v>
      </c>
      <c r="I2343" t="s">
        <v>42</v>
      </c>
      <c r="J2343" t="s">
        <v>22656</v>
      </c>
      <c r="K2343">
        <f>VLOOKUP(F2343,自助机!E:H,4,FALSE)</f>
        <v>20</v>
      </c>
      <c r="L2343" t="str">
        <f t="shared" si="36"/>
        <v/>
      </c>
    </row>
    <row r="2344" spans="1:12" ht="14.25" hidden="1" customHeight="1">
      <c r="A2344" s="16">
        <v>42906</v>
      </c>
      <c r="B2344" s="22">
        <v>0.37012731481481481</v>
      </c>
      <c r="C2344" t="s">
        <v>21071</v>
      </c>
      <c r="D2344" t="s">
        <v>21072</v>
      </c>
      <c r="E2344" s="17">
        <v>293747</v>
      </c>
      <c r="F2344" t="s">
        <v>21073</v>
      </c>
      <c r="G2344" s="17">
        <v>700</v>
      </c>
      <c r="H2344" t="s">
        <v>41</v>
      </c>
      <c r="I2344" t="s">
        <v>42</v>
      </c>
      <c r="J2344" t="s">
        <v>22656</v>
      </c>
      <c r="K2344">
        <f>VLOOKUP(F2344,自助机!E:H,4,FALSE)</f>
        <v>700</v>
      </c>
      <c r="L2344" t="str">
        <f t="shared" si="36"/>
        <v/>
      </c>
    </row>
    <row r="2345" spans="1:12" ht="14.25" hidden="1" customHeight="1">
      <c r="A2345" s="16">
        <v>42906</v>
      </c>
      <c r="B2345" s="22">
        <v>0.3706828703703704</v>
      </c>
      <c r="C2345" t="s">
        <v>21077</v>
      </c>
      <c r="D2345" t="s">
        <v>21078</v>
      </c>
      <c r="E2345" s="17">
        <v>293806</v>
      </c>
      <c r="F2345" t="s">
        <v>21079</v>
      </c>
      <c r="G2345" s="17">
        <v>1000</v>
      </c>
      <c r="H2345" t="s">
        <v>41</v>
      </c>
      <c r="I2345" t="s">
        <v>42</v>
      </c>
      <c r="J2345" t="s">
        <v>22656</v>
      </c>
      <c r="K2345">
        <f>VLOOKUP(F2345,自助机!E:H,4,FALSE)</f>
        <v>1000</v>
      </c>
      <c r="L2345" t="str">
        <f t="shared" si="36"/>
        <v/>
      </c>
    </row>
    <row r="2346" spans="1:12" ht="14.25" hidden="1" customHeight="1">
      <c r="A2346" s="16">
        <v>42906</v>
      </c>
      <c r="B2346" s="22">
        <v>0.37104166666666666</v>
      </c>
      <c r="C2346" t="s">
        <v>14968</v>
      </c>
      <c r="D2346" t="s">
        <v>14969</v>
      </c>
      <c r="E2346" s="17">
        <v>293833</v>
      </c>
      <c r="F2346" t="s">
        <v>21083</v>
      </c>
      <c r="G2346" s="17">
        <v>10</v>
      </c>
      <c r="H2346" t="s">
        <v>41</v>
      </c>
      <c r="I2346" t="s">
        <v>42</v>
      </c>
      <c r="J2346" t="s">
        <v>22656</v>
      </c>
      <c r="K2346">
        <f>VLOOKUP(F2346,自助机!E:H,4,FALSE)</f>
        <v>10</v>
      </c>
      <c r="L2346" t="str">
        <f t="shared" si="36"/>
        <v/>
      </c>
    </row>
    <row r="2347" spans="1:12" ht="14.25" hidden="1" customHeight="1">
      <c r="A2347" s="16">
        <v>42906</v>
      </c>
      <c r="B2347" s="22">
        <v>0.37134259259259261</v>
      </c>
      <c r="C2347" t="s">
        <v>21087</v>
      </c>
      <c r="D2347" t="s">
        <v>21088</v>
      </c>
      <c r="E2347" s="17">
        <v>293865</v>
      </c>
      <c r="F2347" t="s">
        <v>21089</v>
      </c>
      <c r="G2347" s="17">
        <v>10</v>
      </c>
      <c r="H2347" t="s">
        <v>41</v>
      </c>
      <c r="I2347" t="s">
        <v>42</v>
      </c>
      <c r="J2347" t="s">
        <v>22656</v>
      </c>
      <c r="K2347">
        <f>VLOOKUP(F2347,自助机!E:H,4,FALSE)</f>
        <v>10</v>
      </c>
      <c r="L2347" t="str">
        <f t="shared" si="36"/>
        <v/>
      </c>
    </row>
    <row r="2348" spans="1:12" ht="14.25" hidden="1" customHeight="1">
      <c r="A2348" s="16">
        <v>42906</v>
      </c>
      <c r="B2348" s="22">
        <v>0.37401620370370375</v>
      </c>
      <c r="C2348" t="s">
        <v>20800</v>
      </c>
      <c r="D2348" t="s">
        <v>20801</v>
      </c>
      <c r="E2348" s="17">
        <v>294098</v>
      </c>
      <c r="F2348" t="s">
        <v>21093</v>
      </c>
      <c r="G2348" s="17">
        <v>500</v>
      </c>
      <c r="H2348" t="s">
        <v>41</v>
      </c>
      <c r="I2348" t="s">
        <v>42</v>
      </c>
      <c r="J2348" t="s">
        <v>22656</v>
      </c>
      <c r="K2348">
        <f>VLOOKUP(F2348,自助机!E:H,4,FALSE)</f>
        <v>500</v>
      </c>
      <c r="L2348" t="str">
        <f t="shared" si="36"/>
        <v/>
      </c>
    </row>
    <row r="2349" spans="1:12" ht="14.25" hidden="1" customHeight="1">
      <c r="A2349" s="16">
        <v>42906</v>
      </c>
      <c r="B2349" s="22">
        <v>0.37642361111111106</v>
      </c>
      <c r="C2349" t="s">
        <v>570</v>
      </c>
      <c r="D2349" t="s">
        <v>571</v>
      </c>
      <c r="E2349" s="17">
        <v>294306</v>
      </c>
      <c r="F2349" t="s">
        <v>21097</v>
      </c>
      <c r="G2349" s="17">
        <v>500</v>
      </c>
      <c r="H2349" t="s">
        <v>41</v>
      </c>
      <c r="I2349" t="s">
        <v>42</v>
      </c>
      <c r="J2349" t="s">
        <v>22656</v>
      </c>
      <c r="K2349">
        <f>VLOOKUP(F2349,自助机!E:H,4,FALSE)</f>
        <v>500</v>
      </c>
      <c r="L2349" t="str">
        <f t="shared" si="36"/>
        <v/>
      </c>
    </row>
    <row r="2350" spans="1:12" ht="14.25" hidden="1" customHeight="1">
      <c r="A2350" s="16">
        <v>42906</v>
      </c>
      <c r="B2350" s="22">
        <v>0.37700231481481478</v>
      </c>
      <c r="C2350" t="s">
        <v>90</v>
      </c>
      <c r="D2350" t="s">
        <v>91</v>
      </c>
      <c r="E2350" s="17">
        <v>294368</v>
      </c>
      <c r="F2350" t="s">
        <v>21107</v>
      </c>
      <c r="G2350" s="17">
        <v>300</v>
      </c>
      <c r="H2350" t="s">
        <v>41</v>
      </c>
      <c r="I2350" t="s">
        <v>42</v>
      </c>
      <c r="J2350" t="s">
        <v>22656</v>
      </c>
      <c r="K2350">
        <f>VLOOKUP(F2350,自助机!E:H,4,FALSE)</f>
        <v>300</v>
      </c>
      <c r="L2350" t="str">
        <f t="shared" si="36"/>
        <v/>
      </c>
    </row>
    <row r="2351" spans="1:12" ht="14.25" hidden="1" customHeight="1">
      <c r="A2351" s="16">
        <v>42906</v>
      </c>
      <c r="B2351" s="22">
        <v>0.37711805555555555</v>
      </c>
      <c r="C2351" t="s">
        <v>21101</v>
      </c>
      <c r="D2351" t="s">
        <v>21102</v>
      </c>
      <c r="E2351" s="17">
        <v>294376</v>
      </c>
      <c r="F2351" t="s">
        <v>21103</v>
      </c>
      <c r="G2351" s="17">
        <v>600</v>
      </c>
      <c r="H2351" t="s">
        <v>41</v>
      </c>
      <c r="I2351" t="s">
        <v>42</v>
      </c>
      <c r="J2351" t="s">
        <v>22656</v>
      </c>
      <c r="K2351">
        <f>VLOOKUP(F2351,自助机!E:H,4,FALSE)</f>
        <v>600</v>
      </c>
      <c r="L2351" t="str">
        <f t="shared" si="36"/>
        <v/>
      </c>
    </row>
    <row r="2352" spans="1:12" ht="14.25" hidden="1" customHeight="1">
      <c r="A2352" s="16">
        <v>42906</v>
      </c>
      <c r="B2352" s="22">
        <v>0.37817129629629626</v>
      </c>
      <c r="C2352" t="s">
        <v>21111</v>
      </c>
      <c r="D2352" t="s">
        <v>21112</v>
      </c>
      <c r="E2352" s="17">
        <v>294482</v>
      </c>
      <c r="F2352" t="s">
        <v>21113</v>
      </c>
      <c r="G2352" s="17">
        <v>1000</v>
      </c>
      <c r="H2352" t="s">
        <v>41</v>
      </c>
      <c r="I2352" t="s">
        <v>42</v>
      </c>
      <c r="J2352" t="s">
        <v>22656</v>
      </c>
      <c r="K2352">
        <f>VLOOKUP(F2352,自助机!E:H,4,FALSE)</f>
        <v>1000</v>
      </c>
      <c r="L2352" t="str">
        <f t="shared" si="36"/>
        <v/>
      </c>
    </row>
    <row r="2353" spans="1:12" ht="14.25" hidden="1" customHeight="1">
      <c r="A2353" s="16">
        <v>42906</v>
      </c>
      <c r="B2353" s="22">
        <v>0.37866898148148148</v>
      </c>
      <c r="C2353" t="s">
        <v>21117</v>
      </c>
      <c r="D2353" t="s">
        <v>21118</v>
      </c>
      <c r="E2353" s="17">
        <v>294531</v>
      </c>
      <c r="F2353" t="s">
        <v>21119</v>
      </c>
      <c r="G2353" s="17">
        <v>754</v>
      </c>
      <c r="H2353" t="s">
        <v>41</v>
      </c>
      <c r="I2353" t="s">
        <v>42</v>
      </c>
      <c r="J2353" t="s">
        <v>22656</v>
      </c>
      <c r="K2353">
        <f>VLOOKUP(F2353,自助机!E:H,4,FALSE)</f>
        <v>754</v>
      </c>
      <c r="L2353" t="str">
        <f t="shared" si="36"/>
        <v/>
      </c>
    </row>
    <row r="2354" spans="1:12" ht="14.25" hidden="1" customHeight="1">
      <c r="A2354" s="16">
        <v>42906</v>
      </c>
      <c r="B2354" s="22">
        <v>0.3790972222222222</v>
      </c>
      <c r="C2354" t="s">
        <v>21123</v>
      </c>
      <c r="D2354" t="s">
        <v>21124</v>
      </c>
      <c r="E2354" s="17">
        <v>294569</v>
      </c>
      <c r="F2354" t="s">
        <v>21125</v>
      </c>
      <c r="G2354" s="17">
        <v>20</v>
      </c>
      <c r="H2354" t="s">
        <v>41</v>
      </c>
      <c r="I2354" t="s">
        <v>42</v>
      </c>
      <c r="J2354" t="s">
        <v>22656</v>
      </c>
      <c r="K2354">
        <f>VLOOKUP(F2354,自助机!E:H,4,FALSE)</f>
        <v>20</v>
      </c>
      <c r="L2354" t="str">
        <f t="shared" si="36"/>
        <v/>
      </c>
    </row>
    <row r="2355" spans="1:12" ht="14.25" hidden="1" customHeight="1">
      <c r="A2355" s="16">
        <v>42906</v>
      </c>
      <c r="B2355" s="22">
        <v>0.37914351851851852</v>
      </c>
      <c r="C2355" t="s">
        <v>21135</v>
      </c>
      <c r="D2355" t="s">
        <v>21136</v>
      </c>
      <c r="E2355" s="17">
        <v>294573</v>
      </c>
      <c r="F2355" t="s">
        <v>21137</v>
      </c>
      <c r="G2355" s="17">
        <v>20</v>
      </c>
      <c r="H2355" t="s">
        <v>41</v>
      </c>
      <c r="I2355" t="s">
        <v>42</v>
      </c>
      <c r="J2355" t="s">
        <v>22656</v>
      </c>
      <c r="K2355">
        <f>VLOOKUP(F2355,自助机!E:H,4,FALSE)</f>
        <v>20</v>
      </c>
      <c r="L2355" t="str">
        <f t="shared" si="36"/>
        <v/>
      </c>
    </row>
    <row r="2356" spans="1:12" ht="14.25" hidden="1" customHeight="1">
      <c r="A2356" s="16">
        <v>42906</v>
      </c>
      <c r="B2356" s="22">
        <v>0.37918981481481479</v>
      </c>
      <c r="C2356" t="s">
        <v>21129</v>
      </c>
      <c r="D2356" t="s">
        <v>21130</v>
      </c>
      <c r="E2356" s="17">
        <v>294580</v>
      </c>
      <c r="F2356" t="s">
        <v>21131</v>
      </c>
      <c r="G2356" s="17">
        <v>500</v>
      </c>
      <c r="H2356" t="s">
        <v>41</v>
      </c>
      <c r="I2356" t="s">
        <v>42</v>
      </c>
      <c r="J2356" t="s">
        <v>22656</v>
      </c>
      <c r="K2356">
        <f>VLOOKUP(F2356,自助机!E:H,4,FALSE)</f>
        <v>500</v>
      </c>
      <c r="L2356" t="str">
        <f t="shared" si="36"/>
        <v/>
      </c>
    </row>
    <row r="2357" spans="1:12" ht="14.25" hidden="1" customHeight="1">
      <c r="A2357" s="16">
        <v>42906</v>
      </c>
      <c r="B2357" s="22">
        <v>0.37960648148148146</v>
      </c>
      <c r="C2357" t="s">
        <v>21141</v>
      </c>
      <c r="D2357" t="s">
        <v>21142</v>
      </c>
      <c r="E2357" s="17">
        <v>294602</v>
      </c>
      <c r="F2357" t="s">
        <v>21143</v>
      </c>
      <c r="G2357" s="17">
        <v>50</v>
      </c>
      <c r="H2357" t="s">
        <v>41</v>
      </c>
      <c r="I2357" t="s">
        <v>42</v>
      </c>
      <c r="J2357" t="s">
        <v>22656</v>
      </c>
      <c r="K2357">
        <f>VLOOKUP(F2357,自助机!E:H,4,FALSE)</f>
        <v>50</v>
      </c>
      <c r="L2357" t="str">
        <f t="shared" si="36"/>
        <v/>
      </c>
    </row>
    <row r="2358" spans="1:12" ht="14.25" hidden="1" customHeight="1">
      <c r="A2358" s="16">
        <v>42906</v>
      </c>
      <c r="B2358" s="22">
        <v>0.38077546296296294</v>
      </c>
      <c r="C2358" t="s">
        <v>90</v>
      </c>
      <c r="D2358" t="s">
        <v>91</v>
      </c>
      <c r="E2358" s="17">
        <v>294739</v>
      </c>
      <c r="F2358" t="s">
        <v>21147</v>
      </c>
      <c r="G2358" s="17">
        <v>400</v>
      </c>
      <c r="H2358" t="s">
        <v>41</v>
      </c>
      <c r="I2358" t="s">
        <v>42</v>
      </c>
      <c r="J2358" t="s">
        <v>22656</v>
      </c>
      <c r="K2358">
        <f>VLOOKUP(F2358,自助机!E:H,4,FALSE)</f>
        <v>400</v>
      </c>
      <c r="L2358" t="str">
        <f t="shared" si="36"/>
        <v/>
      </c>
    </row>
    <row r="2359" spans="1:12" ht="14.25" hidden="1" customHeight="1">
      <c r="A2359" s="16">
        <v>42906</v>
      </c>
      <c r="B2359" s="22">
        <v>0.3821180555555555</v>
      </c>
      <c r="C2359" t="s">
        <v>21151</v>
      </c>
      <c r="D2359" t="s">
        <v>21152</v>
      </c>
      <c r="E2359" s="17">
        <v>294854</v>
      </c>
      <c r="F2359" t="s">
        <v>21153</v>
      </c>
      <c r="G2359" s="17">
        <v>100</v>
      </c>
      <c r="H2359" t="s">
        <v>41</v>
      </c>
      <c r="I2359" t="s">
        <v>42</v>
      </c>
      <c r="J2359" t="s">
        <v>22656</v>
      </c>
      <c r="K2359">
        <f>VLOOKUP(F2359,自助机!E:H,4,FALSE)</f>
        <v>100</v>
      </c>
      <c r="L2359" t="str">
        <f t="shared" si="36"/>
        <v/>
      </c>
    </row>
    <row r="2360" spans="1:12" ht="14.25" hidden="1" customHeight="1">
      <c r="A2360" s="16">
        <v>42906</v>
      </c>
      <c r="B2360" s="22">
        <v>0.38239583333333332</v>
      </c>
      <c r="C2360" t="s">
        <v>21051</v>
      </c>
      <c r="D2360" t="s">
        <v>21052</v>
      </c>
      <c r="E2360" s="17">
        <v>294885</v>
      </c>
      <c r="F2360" t="s">
        <v>21157</v>
      </c>
      <c r="G2360" s="17">
        <v>300</v>
      </c>
      <c r="H2360" t="s">
        <v>41</v>
      </c>
      <c r="I2360" t="s">
        <v>42</v>
      </c>
      <c r="J2360" t="s">
        <v>22656</v>
      </c>
      <c r="K2360">
        <f>VLOOKUP(F2360,自助机!E:H,4,FALSE)</f>
        <v>300</v>
      </c>
      <c r="L2360" t="str">
        <f t="shared" si="36"/>
        <v/>
      </c>
    </row>
    <row r="2361" spans="1:12" ht="14.25" hidden="1" customHeight="1">
      <c r="A2361" s="16">
        <v>42906</v>
      </c>
      <c r="B2361" s="22">
        <v>0.38256944444444446</v>
      </c>
      <c r="C2361" t="s">
        <v>20908</v>
      </c>
      <c r="D2361" t="s">
        <v>20909</v>
      </c>
      <c r="E2361" s="17">
        <v>294904</v>
      </c>
      <c r="F2361" t="s">
        <v>21161</v>
      </c>
      <c r="G2361" s="17">
        <v>400</v>
      </c>
      <c r="H2361" t="s">
        <v>41</v>
      </c>
      <c r="I2361" t="s">
        <v>42</v>
      </c>
      <c r="J2361" t="s">
        <v>22656</v>
      </c>
      <c r="K2361">
        <f>VLOOKUP(F2361,自助机!E:H,4,FALSE)</f>
        <v>400</v>
      </c>
      <c r="L2361" t="str">
        <f t="shared" si="36"/>
        <v/>
      </c>
    </row>
    <row r="2362" spans="1:12" ht="14.25" hidden="1" customHeight="1">
      <c r="A2362" s="16">
        <v>42906</v>
      </c>
      <c r="B2362" s="22">
        <v>0.38266203703703705</v>
      </c>
      <c r="C2362" t="s">
        <v>21165</v>
      </c>
      <c r="D2362" t="s">
        <v>20863</v>
      </c>
      <c r="E2362" s="17">
        <v>294913</v>
      </c>
      <c r="F2362" t="s">
        <v>21166</v>
      </c>
      <c r="G2362" s="17">
        <v>300</v>
      </c>
      <c r="H2362" t="s">
        <v>41</v>
      </c>
      <c r="I2362" t="s">
        <v>42</v>
      </c>
      <c r="J2362" t="s">
        <v>22656</v>
      </c>
      <c r="K2362">
        <f>VLOOKUP(F2362,自助机!E:H,4,FALSE)</f>
        <v>300</v>
      </c>
      <c r="L2362" t="str">
        <f t="shared" si="36"/>
        <v/>
      </c>
    </row>
    <row r="2363" spans="1:12" ht="14.25" hidden="1" customHeight="1">
      <c r="A2363" s="16">
        <v>42906</v>
      </c>
      <c r="B2363" s="22">
        <v>0.38420138888888888</v>
      </c>
      <c r="C2363" t="s">
        <v>21170</v>
      </c>
      <c r="D2363" t="s">
        <v>21171</v>
      </c>
      <c r="E2363" s="17">
        <v>295059</v>
      </c>
      <c r="F2363" t="s">
        <v>21172</v>
      </c>
      <c r="G2363" s="17">
        <v>2000</v>
      </c>
      <c r="H2363" t="s">
        <v>41</v>
      </c>
      <c r="I2363" t="s">
        <v>42</v>
      </c>
      <c r="J2363" t="s">
        <v>22656</v>
      </c>
      <c r="K2363">
        <f>VLOOKUP(F2363,自助机!E:H,4,FALSE)</f>
        <v>2000</v>
      </c>
      <c r="L2363" t="str">
        <f t="shared" si="36"/>
        <v/>
      </c>
    </row>
    <row r="2364" spans="1:12" ht="14.25" hidden="1" customHeight="1">
      <c r="A2364" s="16">
        <v>42906</v>
      </c>
      <c r="B2364" s="22">
        <v>0.38530092592592591</v>
      </c>
      <c r="C2364" t="s">
        <v>21176</v>
      </c>
      <c r="D2364" t="s">
        <v>21177</v>
      </c>
      <c r="E2364" s="17">
        <v>295145</v>
      </c>
      <c r="F2364" t="s">
        <v>21178</v>
      </c>
      <c r="G2364" s="17">
        <v>100</v>
      </c>
      <c r="H2364" t="s">
        <v>41</v>
      </c>
      <c r="I2364" t="s">
        <v>42</v>
      </c>
      <c r="J2364" t="s">
        <v>22656</v>
      </c>
      <c r="K2364">
        <f>VLOOKUP(F2364,自助机!E:H,4,FALSE)</f>
        <v>100</v>
      </c>
      <c r="L2364" t="str">
        <f t="shared" si="36"/>
        <v/>
      </c>
    </row>
    <row r="2365" spans="1:12" ht="14.25" hidden="1" customHeight="1">
      <c r="A2365" s="16">
        <v>42906</v>
      </c>
      <c r="B2365" s="22">
        <v>0.38533564814814819</v>
      </c>
      <c r="C2365" t="s">
        <v>21182</v>
      </c>
      <c r="D2365" t="s">
        <v>21183</v>
      </c>
      <c r="E2365" s="17">
        <v>295149</v>
      </c>
      <c r="F2365" t="s">
        <v>21184</v>
      </c>
      <c r="G2365" s="17">
        <v>500</v>
      </c>
      <c r="H2365" t="s">
        <v>41</v>
      </c>
      <c r="I2365" t="s">
        <v>42</v>
      </c>
      <c r="J2365" t="s">
        <v>22656</v>
      </c>
      <c r="K2365">
        <f>VLOOKUP(F2365,自助机!E:H,4,FALSE)</f>
        <v>500</v>
      </c>
      <c r="L2365" t="str">
        <f t="shared" si="36"/>
        <v/>
      </c>
    </row>
    <row r="2366" spans="1:12" ht="14.25" hidden="1" customHeight="1">
      <c r="A2366" s="16">
        <v>42906</v>
      </c>
      <c r="B2366" s="22">
        <v>0.38604166666666667</v>
      </c>
      <c r="C2366" t="s">
        <v>21188</v>
      </c>
      <c r="D2366" t="s">
        <v>21189</v>
      </c>
      <c r="E2366" s="17">
        <v>295207</v>
      </c>
      <c r="F2366" t="s">
        <v>21190</v>
      </c>
      <c r="G2366" s="17">
        <v>100</v>
      </c>
      <c r="H2366" t="s">
        <v>41</v>
      </c>
      <c r="I2366" t="s">
        <v>42</v>
      </c>
      <c r="J2366" t="s">
        <v>22656</v>
      </c>
      <c r="K2366">
        <f>VLOOKUP(F2366,自助机!E:H,4,FALSE)</f>
        <v>100</v>
      </c>
      <c r="L2366" t="str">
        <f t="shared" si="36"/>
        <v/>
      </c>
    </row>
    <row r="2367" spans="1:12" ht="14.25" hidden="1" customHeight="1">
      <c r="A2367" s="16">
        <v>42906</v>
      </c>
      <c r="B2367" s="22">
        <v>0.38612268518518517</v>
      </c>
      <c r="C2367" t="s">
        <v>21194</v>
      </c>
      <c r="D2367" t="s">
        <v>1235</v>
      </c>
      <c r="E2367" s="17">
        <v>295213</v>
      </c>
      <c r="F2367" t="s">
        <v>21195</v>
      </c>
      <c r="G2367" s="17">
        <v>100</v>
      </c>
      <c r="H2367" t="s">
        <v>41</v>
      </c>
      <c r="I2367" t="s">
        <v>42</v>
      </c>
      <c r="J2367" t="s">
        <v>22656</v>
      </c>
      <c r="K2367">
        <f>VLOOKUP(F2367,自助机!E:H,4,FALSE)</f>
        <v>100</v>
      </c>
      <c r="L2367" t="str">
        <f t="shared" si="36"/>
        <v/>
      </c>
    </row>
    <row r="2368" spans="1:12" ht="14.25" hidden="1" customHeight="1">
      <c r="A2368" s="16">
        <v>42906</v>
      </c>
      <c r="B2368" s="22">
        <v>0.38622685185185185</v>
      </c>
      <c r="C2368" t="s">
        <v>21199</v>
      </c>
      <c r="D2368" t="s">
        <v>21200</v>
      </c>
      <c r="E2368" s="17">
        <v>295236</v>
      </c>
      <c r="F2368" t="s">
        <v>21201</v>
      </c>
      <c r="G2368" s="17">
        <v>400</v>
      </c>
      <c r="H2368" t="s">
        <v>41</v>
      </c>
      <c r="I2368" t="s">
        <v>42</v>
      </c>
      <c r="J2368" t="s">
        <v>22656</v>
      </c>
      <c r="K2368">
        <f>VLOOKUP(F2368,自助机!E:H,4,FALSE)</f>
        <v>400</v>
      </c>
      <c r="L2368" t="str">
        <f t="shared" si="36"/>
        <v/>
      </c>
    </row>
    <row r="2369" spans="1:12" ht="14.25" hidden="1" customHeight="1">
      <c r="A2369" s="16">
        <v>42906</v>
      </c>
      <c r="B2369" s="22">
        <v>0.38704861111111111</v>
      </c>
      <c r="C2369" t="s">
        <v>20996</v>
      </c>
      <c r="D2369" t="s">
        <v>20997</v>
      </c>
      <c r="E2369" s="17">
        <v>295293</v>
      </c>
      <c r="F2369" t="s">
        <v>21205</v>
      </c>
      <c r="G2369" s="17">
        <v>1500</v>
      </c>
      <c r="H2369" t="s">
        <v>41</v>
      </c>
      <c r="I2369" t="s">
        <v>42</v>
      </c>
      <c r="J2369" t="s">
        <v>22656</v>
      </c>
      <c r="K2369">
        <f>VLOOKUP(F2369,自助机!E:H,4,FALSE)</f>
        <v>1500</v>
      </c>
      <c r="L2369" t="str">
        <f t="shared" si="36"/>
        <v/>
      </c>
    </row>
    <row r="2370" spans="1:12" ht="14.25" hidden="1" customHeight="1">
      <c r="A2370" s="16">
        <v>42906</v>
      </c>
      <c r="B2370" s="22">
        <v>0.38802083333333331</v>
      </c>
      <c r="C2370" t="s">
        <v>20824</v>
      </c>
      <c r="D2370" t="s">
        <v>20825</v>
      </c>
      <c r="E2370" s="17">
        <v>295395</v>
      </c>
      <c r="F2370" t="s">
        <v>21209</v>
      </c>
      <c r="G2370" s="17">
        <v>1000</v>
      </c>
      <c r="H2370" t="s">
        <v>41</v>
      </c>
      <c r="I2370" t="s">
        <v>42</v>
      </c>
      <c r="J2370" t="s">
        <v>22656</v>
      </c>
      <c r="K2370">
        <f>VLOOKUP(F2370,自助机!E:H,4,FALSE)</f>
        <v>1000</v>
      </c>
      <c r="L2370" t="str">
        <f t="shared" si="36"/>
        <v/>
      </c>
    </row>
    <row r="2371" spans="1:12" ht="14.25" hidden="1" customHeight="1">
      <c r="A2371" s="16">
        <v>42906</v>
      </c>
      <c r="B2371" s="22">
        <v>0.39091435185185186</v>
      </c>
      <c r="C2371" t="s">
        <v>14968</v>
      </c>
      <c r="D2371" t="s">
        <v>14969</v>
      </c>
      <c r="E2371" s="17">
        <v>295661</v>
      </c>
      <c r="F2371" t="s">
        <v>21213</v>
      </c>
      <c r="G2371" s="17">
        <v>83</v>
      </c>
      <c r="H2371" t="s">
        <v>41</v>
      </c>
      <c r="I2371" t="s">
        <v>42</v>
      </c>
      <c r="J2371" t="s">
        <v>22656</v>
      </c>
      <c r="K2371">
        <f>VLOOKUP(F2371,自助机!E:H,4,FALSE)</f>
        <v>83</v>
      </c>
      <c r="L2371" t="str">
        <f t="shared" ref="L2371:L2434" si="37">IF(K2371=G2371,"",1)</f>
        <v/>
      </c>
    </row>
    <row r="2372" spans="1:12" ht="14.25" hidden="1" customHeight="1">
      <c r="A2372" s="16">
        <v>42906</v>
      </c>
      <c r="B2372" s="22">
        <v>0.39274305555555555</v>
      </c>
      <c r="C2372" t="s">
        <v>20205</v>
      </c>
      <c r="D2372" t="s">
        <v>338</v>
      </c>
      <c r="E2372" s="17">
        <v>295824</v>
      </c>
      <c r="F2372" t="s">
        <v>21217</v>
      </c>
      <c r="G2372" s="17">
        <v>400</v>
      </c>
      <c r="H2372" t="s">
        <v>41</v>
      </c>
      <c r="I2372" t="s">
        <v>42</v>
      </c>
      <c r="J2372" t="s">
        <v>22656</v>
      </c>
      <c r="K2372">
        <f>VLOOKUP(F2372,自助机!E:H,4,FALSE)</f>
        <v>400</v>
      </c>
      <c r="L2372" t="str">
        <f t="shared" si="37"/>
        <v/>
      </c>
    </row>
    <row r="2373" spans="1:12" ht="14.25" hidden="1" customHeight="1">
      <c r="A2373" s="16">
        <v>42906</v>
      </c>
      <c r="B2373" s="22">
        <v>0.39349537037037036</v>
      </c>
      <c r="C2373" t="s">
        <v>494</v>
      </c>
      <c r="D2373" t="s">
        <v>495</v>
      </c>
      <c r="E2373" s="17">
        <v>295887</v>
      </c>
      <c r="F2373" t="s">
        <v>21221</v>
      </c>
      <c r="G2373" s="17">
        <v>500</v>
      </c>
      <c r="H2373" t="s">
        <v>41</v>
      </c>
      <c r="I2373" t="s">
        <v>42</v>
      </c>
      <c r="J2373" t="s">
        <v>22656</v>
      </c>
      <c r="K2373">
        <f>VLOOKUP(F2373,自助机!E:H,4,FALSE)</f>
        <v>500</v>
      </c>
      <c r="L2373" t="str">
        <f t="shared" si="37"/>
        <v/>
      </c>
    </row>
    <row r="2374" spans="1:12" ht="14.25" hidden="1" customHeight="1">
      <c r="A2374" s="16">
        <v>42906</v>
      </c>
      <c r="B2374" s="22">
        <v>0.39384259259259258</v>
      </c>
      <c r="C2374" t="s">
        <v>21225</v>
      </c>
      <c r="D2374" t="s">
        <v>21226</v>
      </c>
      <c r="E2374" s="17">
        <v>295912</v>
      </c>
      <c r="F2374" t="s">
        <v>21227</v>
      </c>
      <c r="G2374" s="17">
        <v>2000</v>
      </c>
      <c r="H2374" t="s">
        <v>41</v>
      </c>
      <c r="I2374" t="s">
        <v>42</v>
      </c>
      <c r="J2374" t="s">
        <v>22656</v>
      </c>
      <c r="K2374">
        <f>VLOOKUP(F2374,自助机!E:H,4,FALSE)</f>
        <v>2000</v>
      </c>
      <c r="L2374" t="str">
        <f t="shared" si="37"/>
        <v/>
      </c>
    </row>
    <row r="2375" spans="1:12" ht="14.25" hidden="1" customHeight="1">
      <c r="A2375" s="16">
        <v>42906</v>
      </c>
      <c r="B2375" s="22">
        <v>0.39456018518518521</v>
      </c>
      <c r="C2375" t="s">
        <v>21231</v>
      </c>
      <c r="D2375" t="s">
        <v>21232</v>
      </c>
      <c r="E2375" s="17">
        <v>295982</v>
      </c>
      <c r="F2375" t="s">
        <v>21233</v>
      </c>
      <c r="G2375" s="17">
        <v>300</v>
      </c>
      <c r="H2375" t="s">
        <v>41</v>
      </c>
      <c r="I2375" t="s">
        <v>42</v>
      </c>
      <c r="J2375" t="s">
        <v>22656</v>
      </c>
      <c r="K2375">
        <f>VLOOKUP(F2375,自助机!E:H,4,FALSE)</f>
        <v>300</v>
      </c>
      <c r="L2375" t="str">
        <f t="shared" si="37"/>
        <v/>
      </c>
    </row>
    <row r="2376" spans="1:12" ht="14.25" hidden="1" customHeight="1">
      <c r="A2376" s="16">
        <v>42906</v>
      </c>
      <c r="B2376" s="22">
        <v>0.39626157407407409</v>
      </c>
      <c r="C2376" t="s">
        <v>21237</v>
      </c>
      <c r="D2376" t="s">
        <v>21238</v>
      </c>
      <c r="E2376" s="17">
        <v>296154</v>
      </c>
      <c r="F2376" t="s">
        <v>21239</v>
      </c>
      <c r="G2376" s="17">
        <v>400</v>
      </c>
      <c r="H2376" t="s">
        <v>41</v>
      </c>
      <c r="I2376" t="s">
        <v>42</v>
      </c>
      <c r="J2376" t="s">
        <v>22656</v>
      </c>
      <c r="K2376">
        <f>VLOOKUP(F2376,自助机!E:H,4,FALSE)</f>
        <v>400</v>
      </c>
      <c r="L2376" t="str">
        <f t="shared" si="37"/>
        <v/>
      </c>
    </row>
    <row r="2377" spans="1:12" ht="14.25" hidden="1" customHeight="1">
      <c r="A2377" s="16">
        <v>42906</v>
      </c>
      <c r="B2377" s="22">
        <v>0.39675925925925926</v>
      </c>
      <c r="C2377" t="s">
        <v>21243</v>
      </c>
      <c r="D2377" t="s">
        <v>504</v>
      </c>
      <c r="E2377" s="17">
        <v>296200</v>
      </c>
      <c r="F2377" t="s">
        <v>21244</v>
      </c>
      <c r="G2377" s="17">
        <v>200</v>
      </c>
      <c r="H2377" t="s">
        <v>41</v>
      </c>
      <c r="I2377" t="s">
        <v>42</v>
      </c>
      <c r="J2377" t="s">
        <v>22656</v>
      </c>
      <c r="K2377">
        <f>VLOOKUP(F2377,自助机!E:H,4,FALSE)</f>
        <v>200</v>
      </c>
      <c r="L2377" t="str">
        <f t="shared" si="37"/>
        <v/>
      </c>
    </row>
    <row r="2378" spans="1:12" ht="14.25" hidden="1" customHeight="1">
      <c r="A2378" s="16">
        <v>42906</v>
      </c>
      <c r="B2378" s="22">
        <v>0.39832175925925922</v>
      </c>
      <c r="C2378" t="s">
        <v>451</v>
      </c>
      <c r="D2378" t="s">
        <v>452</v>
      </c>
      <c r="E2378" s="17">
        <v>296330</v>
      </c>
      <c r="F2378" t="s">
        <v>21248</v>
      </c>
      <c r="G2378" s="17">
        <v>150</v>
      </c>
      <c r="H2378" t="s">
        <v>41</v>
      </c>
      <c r="I2378" t="s">
        <v>42</v>
      </c>
      <c r="J2378" t="s">
        <v>22656</v>
      </c>
      <c r="K2378">
        <f>VLOOKUP(F2378,自助机!E:H,4,FALSE)</f>
        <v>150</v>
      </c>
      <c r="L2378" t="str">
        <f t="shared" si="37"/>
        <v/>
      </c>
    </row>
    <row r="2379" spans="1:12" ht="14.25" hidden="1" customHeight="1">
      <c r="A2379" s="16">
        <v>42906</v>
      </c>
      <c r="B2379" s="22">
        <v>0.39954861111111112</v>
      </c>
      <c r="C2379" t="s">
        <v>21252</v>
      </c>
      <c r="D2379" t="s">
        <v>21253</v>
      </c>
      <c r="E2379" s="17">
        <v>296459</v>
      </c>
      <c r="F2379" t="s">
        <v>21254</v>
      </c>
      <c r="G2379" s="17">
        <v>100</v>
      </c>
      <c r="H2379" t="s">
        <v>41</v>
      </c>
      <c r="I2379" t="s">
        <v>42</v>
      </c>
      <c r="J2379" t="s">
        <v>22656</v>
      </c>
      <c r="K2379">
        <f>VLOOKUP(F2379,自助机!E:H,4,FALSE)</f>
        <v>100</v>
      </c>
      <c r="L2379" t="str">
        <f t="shared" si="37"/>
        <v/>
      </c>
    </row>
    <row r="2380" spans="1:12" ht="14.25" hidden="1" customHeight="1">
      <c r="A2380" s="16">
        <v>42906</v>
      </c>
      <c r="B2380" s="22">
        <v>0.40075231481481483</v>
      </c>
      <c r="C2380" t="s">
        <v>21258</v>
      </c>
      <c r="D2380" t="s">
        <v>21259</v>
      </c>
      <c r="E2380" s="17">
        <v>296546</v>
      </c>
      <c r="F2380" t="s">
        <v>21260</v>
      </c>
      <c r="G2380" s="17">
        <v>50</v>
      </c>
      <c r="H2380" t="s">
        <v>41</v>
      </c>
      <c r="I2380" t="s">
        <v>42</v>
      </c>
      <c r="J2380" t="s">
        <v>22656</v>
      </c>
      <c r="K2380">
        <f>VLOOKUP(F2380,自助机!E:H,4,FALSE)</f>
        <v>50</v>
      </c>
      <c r="L2380" t="str">
        <f t="shared" si="37"/>
        <v/>
      </c>
    </row>
    <row r="2381" spans="1:12" ht="14.25" hidden="1" customHeight="1">
      <c r="A2381" s="16">
        <v>42906</v>
      </c>
      <c r="B2381" s="22">
        <v>0.40334490740740742</v>
      </c>
      <c r="C2381" t="s">
        <v>21264</v>
      </c>
      <c r="D2381" t="s">
        <v>21265</v>
      </c>
      <c r="E2381" s="17">
        <v>296770</v>
      </c>
      <c r="F2381" t="s">
        <v>21266</v>
      </c>
      <c r="G2381" s="17">
        <v>100</v>
      </c>
      <c r="H2381" t="s">
        <v>41</v>
      </c>
      <c r="I2381" t="s">
        <v>42</v>
      </c>
      <c r="J2381" t="s">
        <v>22656</v>
      </c>
      <c r="K2381">
        <f>VLOOKUP(F2381,自助机!E:H,4,FALSE)</f>
        <v>100</v>
      </c>
      <c r="L2381" t="str">
        <f t="shared" si="37"/>
        <v/>
      </c>
    </row>
    <row r="2382" spans="1:12" ht="14.25" hidden="1" customHeight="1">
      <c r="A2382" s="16">
        <v>42906</v>
      </c>
      <c r="B2382" s="22">
        <v>0.40430555555555553</v>
      </c>
      <c r="C2382" t="s">
        <v>21270</v>
      </c>
      <c r="D2382" t="s">
        <v>21271</v>
      </c>
      <c r="E2382" s="17">
        <v>296882</v>
      </c>
      <c r="F2382" t="s">
        <v>21272</v>
      </c>
      <c r="G2382" s="17">
        <v>200</v>
      </c>
      <c r="H2382" t="s">
        <v>41</v>
      </c>
      <c r="I2382" t="s">
        <v>42</v>
      </c>
      <c r="J2382" t="s">
        <v>22656</v>
      </c>
      <c r="K2382">
        <f>VLOOKUP(F2382,自助机!E:H,4,FALSE)</f>
        <v>200</v>
      </c>
      <c r="L2382" t="str">
        <f t="shared" si="37"/>
        <v/>
      </c>
    </row>
    <row r="2383" spans="1:12" ht="14.25" hidden="1" customHeight="1">
      <c r="A2383" s="16">
        <v>42906</v>
      </c>
      <c r="B2383" s="22">
        <v>0.40439814814814817</v>
      </c>
      <c r="C2383" t="s">
        <v>21282</v>
      </c>
      <c r="D2383" t="s">
        <v>21283</v>
      </c>
      <c r="E2383" s="17">
        <v>296888</v>
      </c>
      <c r="F2383" t="s">
        <v>21284</v>
      </c>
      <c r="G2383" s="17">
        <v>1500</v>
      </c>
      <c r="H2383" t="s">
        <v>41</v>
      </c>
      <c r="I2383" t="s">
        <v>42</v>
      </c>
      <c r="J2383" t="s">
        <v>22656</v>
      </c>
      <c r="K2383">
        <f>VLOOKUP(F2383,自助机!E:H,4,FALSE)</f>
        <v>1500</v>
      </c>
      <c r="L2383" t="str">
        <f t="shared" si="37"/>
        <v/>
      </c>
    </row>
    <row r="2384" spans="1:12" ht="14.25" hidden="1" customHeight="1">
      <c r="A2384" s="16">
        <v>42906</v>
      </c>
      <c r="B2384" s="22">
        <v>0.40457175925925926</v>
      </c>
      <c r="C2384" t="s">
        <v>21276</v>
      </c>
      <c r="D2384" t="s">
        <v>21277</v>
      </c>
      <c r="E2384" s="17">
        <v>296902</v>
      </c>
      <c r="F2384" t="s">
        <v>21278</v>
      </c>
      <c r="G2384" s="17">
        <v>20</v>
      </c>
      <c r="H2384" t="s">
        <v>41</v>
      </c>
      <c r="I2384" t="s">
        <v>42</v>
      </c>
      <c r="J2384" t="s">
        <v>22656</v>
      </c>
      <c r="K2384">
        <f>VLOOKUP(F2384,自助机!E:H,4,FALSE)</f>
        <v>20</v>
      </c>
      <c r="L2384" t="str">
        <f t="shared" si="37"/>
        <v/>
      </c>
    </row>
    <row r="2385" spans="1:12" ht="14.25" hidden="1" customHeight="1">
      <c r="A2385" s="16">
        <v>42906</v>
      </c>
      <c r="B2385" s="22">
        <v>0.40490740740740744</v>
      </c>
      <c r="C2385" t="s">
        <v>21288</v>
      </c>
      <c r="D2385" t="s">
        <v>21289</v>
      </c>
      <c r="E2385" s="17">
        <v>296932</v>
      </c>
      <c r="F2385" t="s">
        <v>21290</v>
      </c>
      <c r="G2385" s="17">
        <v>400</v>
      </c>
      <c r="H2385" t="s">
        <v>41</v>
      </c>
      <c r="I2385" t="s">
        <v>42</v>
      </c>
      <c r="J2385" t="s">
        <v>22656</v>
      </c>
      <c r="K2385">
        <f>VLOOKUP(F2385,自助机!E:H,4,FALSE)</f>
        <v>400</v>
      </c>
      <c r="L2385" t="str">
        <f t="shared" si="37"/>
        <v/>
      </c>
    </row>
    <row r="2386" spans="1:12" ht="14.25" hidden="1" customHeight="1">
      <c r="A2386" s="16">
        <v>42906</v>
      </c>
      <c r="B2386" s="22">
        <v>0.40542824074074074</v>
      </c>
      <c r="C2386" t="s">
        <v>21294</v>
      </c>
      <c r="D2386" t="s">
        <v>21295</v>
      </c>
      <c r="E2386" s="17">
        <v>296984</v>
      </c>
      <c r="F2386" t="s">
        <v>21296</v>
      </c>
      <c r="G2386" s="17">
        <v>500</v>
      </c>
      <c r="H2386" t="s">
        <v>41</v>
      </c>
      <c r="I2386" t="s">
        <v>42</v>
      </c>
      <c r="J2386" t="s">
        <v>22656</v>
      </c>
      <c r="K2386">
        <f>VLOOKUP(F2386,自助机!E:H,4,FALSE)</f>
        <v>500</v>
      </c>
      <c r="L2386" t="str">
        <f t="shared" si="37"/>
        <v/>
      </c>
    </row>
    <row r="2387" spans="1:12" ht="14.25" hidden="1" customHeight="1">
      <c r="A2387" s="16">
        <v>42906</v>
      </c>
      <c r="B2387" s="22">
        <v>0.40577546296296302</v>
      </c>
      <c r="C2387" t="s">
        <v>21300</v>
      </c>
      <c r="D2387" t="s">
        <v>21301</v>
      </c>
      <c r="E2387" s="17">
        <v>297015</v>
      </c>
      <c r="F2387" t="s">
        <v>21302</v>
      </c>
      <c r="G2387" s="17">
        <v>1000</v>
      </c>
      <c r="H2387" t="s">
        <v>41</v>
      </c>
      <c r="I2387" t="s">
        <v>42</v>
      </c>
      <c r="J2387" t="s">
        <v>22656</v>
      </c>
      <c r="K2387">
        <f>VLOOKUP(F2387,自助机!E:H,4,FALSE)</f>
        <v>1000</v>
      </c>
      <c r="L2387" t="str">
        <f t="shared" si="37"/>
        <v/>
      </c>
    </row>
    <row r="2388" spans="1:12" ht="14.25" hidden="1" customHeight="1">
      <c r="A2388" s="16">
        <v>42906</v>
      </c>
      <c r="B2388" s="22">
        <v>0.40599537037037042</v>
      </c>
      <c r="C2388" t="s">
        <v>21306</v>
      </c>
      <c r="D2388" t="s">
        <v>21307</v>
      </c>
      <c r="E2388" s="17">
        <v>297041</v>
      </c>
      <c r="F2388" t="s">
        <v>21308</v>
      </c>
      <c r="G2388" s="17">
        <v>200</v>
      </c>
      <c r="H2388" t="s">
        <v>41</v>
      </c>
      <c r="I2388" t="s">
        <v>42</v>
      </c>
      <c r="J2388" t="s">
        <v>22656</v>
      </c>
      <c r="K2388">
        <f>VLOOKUP(F2388,自助机!E:H,4,FALSE)</f>
        <v>200</v>
      </c>
      <c r="L2388" t="str">
        <f t="shared" si="37"/>
        <v/>
      </c>
    </row>
    <row r="2389" spans="1:12" ht="14.25" hidden="1" customHeight="1">
      <c r="A2389" s="16">
        <v>42906</v>
      </c>
      <c r="B2389" s="22">
        <v>0.40652777777777777</v>
      </c>
      <c r="C2389" t="s">
        <v>570</v>
      </c>
      <c r="D2389" t="s">
        <v>571</v>
      </c>
      <c r="E2389" s="17">
        <v>297085</v>
      </c>
      <c r="F2389" t="s">
        <v>21312</v>
      </c>
      <c r="G2389" s="17">
        <v>500</v>
      </c>
      <c r="H2389" t="s">
        <v>41</v>
      </c>
      <c r="I2389" t="s">
        <v>42</v>
      </c>
      <c r="J2389" t="s">
        <v>22656</v>
      </c>
      <c r="K2389">
        <f>VLOOKUP(F2389,自助机!E:H,4,FALSE)</f>
        <v>500</v>
      </c>
      <c r="L2389" t="str">
        <f t="shared" si="37"/>
        <v/>
      </c>
    </row>
    <row r="2390" spans="1:12" ht="14.25" hidden="1" customHeight="1">
      <c r="A2390" s="16">
        <v>42906</v>
      </c>
      <c r="B2390" s="22">
        <v>0.40841435185185188</v>
      </c>
      <c r="C2390" t="s">
        <v>21316</v>
      </c>
      <c r="D2390" t="s">
        <v>21317</v>
      </c>
      <c r="E2390" s="17">
        <v>297284</v>
      </c>
      <c r="F2390" t="s">
        <v>21318</v>
      </c>
      <c r="G2390" s="17">
        <v>20</v>
      </c>
      <c r="H2390" t="s">
        <v>41</v>
      </c>
      <c r="I2390" t="s">
        <v>42</v>
      </c>
      <c r="J2390" t="s">
        <v>22656</v>
      </c>
      <c r="K2390">
        <f>VLOOKUP(F2390,自助机!E:H,4,FALSE)</f>
        <v>20</v>
      </c>
      <c r="L2390" t="str">
        <f t="shared" si="37"/>
        <v/>
      </c>
    </row>
    <row r="2391" spans="1:12" ht="14.25" hidden="1" customHeight="1">
      <c r="A2391" s="16">
        <v>42906</v>
      </c>
      <c r="B2391" s="22">
        <v>0.40866898148148145</v>
      </c>
      <c r="C2391" t="s">
        <v>21322</v>
      </c>
      <c r="D2391" t="s">
        <v>21323</v>
      </c>
      <c r="E2391" s="17">
        <v>297312</v>
      </c>
      <c r="F2391" t="s">
        <v>21324</v>
      </c>
      <c r="G2391" s="17">
        <v>1839</v>
      </c>
      <c r="H2391" t="s">
        <v>41</v>
      </c>
      <c r="I2391" t="s">
        <v>42</v>
      </c>
      <c r="J2391" t="s">
        <v>22656</v>
      </c>
      <c r="K2391">
        <f>VLOOKUP(F2391,自助机!E:H,4,FALSE)</f>
        <v>1839</v>
      </c>
      <c r="L2391" t="str">
        <f t="shared" si="37"/>
        <v/>
      </c>
    </row>
    <row r="2392" spans="1:12" ht="14.25" hidden="1" customHeight="1">
      <c r="A2392" s="16">
        <v>42906</v>
      </c>
      <c r="B2392" s="22">
        <v>0.40917824074074072</v>
      </c>
      <c r="C2392" t="s">
        <v>21328</v>
      </c>
      <c r="D2392" t="s">
        <v>21329</v>
      </c>
      <c r="E2392" s="17">
        <v>297350</v>
      </c>
      <c r="F2392" t="s">
        <v>21330</v>
      </c>
      <c r="G2392" s="17">
        <v>20</v>
      </c>
      <c r="H2392" t="s">
        <v>41</v>
      </c>
      <c r="I2392" t="s">
        <v>42</v>
      </c>
      <c r="J2392" t="s">
        <v>22656</v>
      </c>
      <c r="K2392">
        <f>VLOOKUP(F2392,自助机!E:H,4,FALSE)</f>
        <v>20</v>
      </c>
      <c r="L2392" t="str">
        <f t="shared" si="37"/>
        <v/>
      </c>
    </row>
    <row r="2393" spans="1:12" ht="14.25" hidden="1" customHeight="1">
      <c r="A2393" s="16">
        <v>42906</v>
      </c>
      <c r="B2393" s="22">
        <v>0.41015046296296293</v>
      </c>
      <c r="C2393" t="s">
        <v>21334</v>
      </c>
      <c r="D2393" t="s">
        <v>496</v>
      </c>
      <c r="E2393" s="17">
        <v>297442</v>
      </c>
      <c r="F2393" t="s">
        <v>21335</v>
      </c>
      <c r="G2393" s="17">
        <v>300</v>
      </c>
      <c r="H2393" t="s">
        <v>41</v>
      </c>
      <c r="I2393" t="s">
        <v>42</v>
      </c>
      <c r="J2393" t="s">
        <v>22656</v>
      </c>
      <c r="K2393">
        <f>VLOOKUP(F2393,自助机!E:H,4,FALSE)</f>
        <v>300</v>
      </c>
      <c r="L2393" t="str">
        <f t="shared" si="37"/>
        <v/>
      </c>
    </row>
    <row r="2394" spans="1:12" ht="14.25" hidden="1" customHeight="1">
      <c r="A2394" s="16">
        <v>42906</v>
      </c>
      <c r="B2394" s="22">
        <v>0.41082175925925929</v>
      </c>
      <c r="C2394" t="s">
        <v>21339</v>
      </c>
      <c r="D2394" t="s">
        <v>295</v>
      </c>
      <c r="E2394" s="17">
        <v>297518</v>
      </c>
      <c r="F2394" t="s">
        <v>21340</v>
      </c>
      <c r="G2394" s="17">
        <v>20</v>
      </c>
      <c r="H2394" t="s">
        <v>41</v>
      </c>
      <c r="I2394" t="s">
        <v>42</v>
      </c>
      <c r="J2394" t="s">
        <v>22656</v>
      </c>
      <c r="K2394">
        <f>VLOOKUP(F2394,自助机!E:H,4,FALSE)</f>
        <v>20</v>
      </c>
      <c r="L2394" t="str">
        <f t="shared" si="37"/>
        <v/>
      </c>
    </row>
    <row r="2395" spans="1:12" ht="14.25" hidden="1" customHeight="1">
      <c r="A2395" s="16">
        <v>42906</v>
      </c>
      <c r="B2395" s="22">
        <v>0.41340277777777779</v>
      </c>
      <c r="C2395" t="s">
        <v>21344</v>
      </c>
      <c r="D2395" t="s">
        <v>21345</v>
      </c>
      <c r="E2395" s="17">
        <v>297760</v>
      </c>
      <c r="F2395" t="s">
        <v>21346</v>
      </c>
      <c r="G2395" s="17">
        <v>600</v>
      </c>
      <c r="H2395" t="s">
        <v>41</v>
      </c>
      <c r="I2395" t="s">
        <v>42</v>
      </c>
      <c r="J2395" t="s">
        <v>22656</v>
      </c>
      <c r="K2395">
        <f>VLOOKUP(F2395,自助机!E:H,4,FALSE)</f>
        <v>600</v>
      </c>
      <c r="L2395" t="str">
        <f t="shared" si="37"/>
        <v/>
      </c>
    </row>
    <row r="2396" spans="1:12" ht="14.25" hidden="1" customHeight="1">
      <c r="A2396" s="16">
        <v>42906</v>
      </c>
      <c r="B2396" s="22">
        <v>0.41578703703703707</v>
      </c>
      <c r="C2396" t="s">
        <v>21350</v>
      </c>
      <c r="D2396" t="s">
        <v>21351</v>
      </c>
      <c r="E2396" s="17">
        <v>298022</v>
      </c>
      <c r="F2396" t="s">
        <v>21352</v>
      </c>
      <c r="G2396" s="17">
        <v>850</v>
      </c>
      <c r="H2396" t="s">
        <v>41</v>
      </c>
      <c r="I2396" t="s">
        <v>42</v>
      </c>
      <c r="J2396" t="s">
        <v>22656</v>
      </c>
      <c r="K2396">
        <f>VLOOKUP(F2396,自助机!E:H,4,FALSE)</f>
        <v>850</v>
      </c>
      <c r="L2396" t="str">
        <f t="shared" si="37"/>
        <v/>
      </c>
    </row>
    <row r="2397" spans="1:12" ht="14.25" hidden="1" customHeight="1">
      <c r="A2397" s="16">
        <v>42906</v>
      </c>
      <c r="B2397" s="22">
        <v>0.41645833333333332</v>
      </c>
      <c r="C2397" t="s">
        <v>187</v>
      </c>
      <c r="D2397" t="s">
        <v>188</v>
      </c>
      <c r="E2397" s="17">
        <v>298105</v>
      </c>
      <c r="F2397" t="s">
        <v>21356</v>
      </c>
      <c r="G2397" s="17">
        <v>20</v>
      </c>
      <c r="H2397" t="s">
        <v>41</v>
      </c>
      <c r="I2397" t="s">
        <v>42</v>
      </c>
      <c r="J2397" t="s">
        <v>22656</v>
      </c>
      <c r="K2397">
        <f>VLOOKUP(F2397,自助机!E:H,4,FALSE)</f>
        <v>20</v>
      </c>
      <c r="L2397" t="str">
        <f t="shared" si="37"/>
        <v/>
      </c>
    </row>
    <row r="2398" spans="1:12" ht="14.25" hidden="1" customHeight="1">
      <c r="A2398" s="16">
        <v>42906</v>
      </c>
      <c r="B2398" s="22">
        <v>0.41693287037037036</v>
      </c>
      <c r="C2398" t="s">
        <v>21360</v>
      </c>
      <c r="D2398" t="s">
        <v>21361</v>
      </c>
      <c r="E2398" s="17">
        <v>298155</v>
      </c>
      <c r="F2398" t="s">
        <v>21362</v>
      </c>
      <c r="G2398" s="17">
        <v>20</v>
      </c>
      <c r="H2398" t="s">
        <v>41</v>
      </c>
      <c r="I2398" t="s">
        <v>42</v>
      </c>
      <c r="J2398" t="s">
        <v>22656</v>
      </c>
      <c r="K2398">
        <f>VLOOKUP(F2398,自助机!E:H,4,FALSE)</f>
        <v>20</v>
      </c>
      <c r="L2398" t="str">
        <f t="shared" si="37"/>
        <v/>
      </c>
    </row>
    <row r="2399" spans="1:12" ht="14.25" hidden="1" customHeight="1">
      <c r="A2399" s="16">
        <v>42906</v>
      </c>
      <c r="B2399" s="22">
        <v>0.41740740740740739</v>
      </c>
      <c r="C2399" t="s">
        <v>21366</v>
      </c>
      <c r="D2399" t="s">
        <v>21367</v>
      </c>
      <c r="E2399" s="17">
        <v>298188</v>
      </c>
      <c r="F2399" t="s">
        <v>21368</v>
      </c>
      <c r="G2399" s="17">
        <v>500</v>
      </c>
      <c r="H2399" t="s">
        <v>41</v>
      </c>
      <c r="I2399" t="s">
        <v>42</v>
      </c>
      <c r="J2399" t="s">
        <v>22656</v>
      </c>
      <c r="K2399">
        <f>VLOOKUP(F2399,自助机!E:H,4,FALSE)</f>
        <v>500</v>
      </c>
      <c r="L2399" t="str">
        <f t="shared" si="37"/>
        <v/>
      </c>
    </row>
    <row r="2400" spans="1:12" ht="14.25" hidden="1" customHeight="1">
      <c r="A2400" s="16">
        <v>42906</v>
      </c>
      <c r="B2400" s="22">
        <v>0.41800925925925925</v>
      </c>
      <c r="C2400" t="s">
        <v>21372</v>
      </c>
      <c r="D2400" t="s">
        <v>21373</v>
      </c>
      <c r="E2400" s="17">
        <v>298238</v>
      </c>
      <c r="F2400" t="s">
        <v>21374</v>
      </c>
      <c r="G2400" s="17">
        <v>1000</v>
      </c>
      <c r="H2400" t="s">
        <v>41</v>
      </c>
      <c r="I2400" t="s">
        <v>42</v>
      </c>
      <c r="J2400" t="s">
        <v>22656</v>
      </c>
      <c r="K2400">
        <f>VLOOKUP(F2400,自助机!E:H,4,FALSE)</f>
        <v>1000</v>
      </c>
      <c r="L2400" t="str">
        <f t="shared" si="37"/>
        <v/>
      </c>
    </row>
    <row r="2401" spans="1:12" ht="14.25" hidden="1" customHeight="1">
      <c r="A2401" s="16">
        <v>42906</v>
      </c>
      <c r="B2401" s="22">
        <v>0.42055555555555557</v>
      </c>
      <c r="C2401" t="s">
        <v>21176</v>
      </c>
      <c r="D2401" t="s">
        <v>21177</v>
      </c>
      <c r="E2401" s="17">
        <v>298516</v>
      </c>
      <c r="F2401" t="s">
        <v>21382</v>
      </c>
      <c r="G2401" s="17">
        <v>300</v>
      </c>
      <c r="H2401" t="s">
        <v>41</v>
      </c>
      <c r="I2401" t="s">
        <v>42</v>
      </c>
      <c r="J2401" t="s">
        <v>22656</v>
      </c>
      <c r="K2401">
        <f>VLOOKUP(F2401,自助机!E:H,4,FALSE)</f>
        <v>300</v>
      </c>
      <c r="L2401" t="str">
        <f t="shared" si="37"/>
        <v/>
      </c>
    </row>
    <row r="2402" spans="1:12" ht="14.25" hidden="1" customHeight="1">
      <c r="A2402" s="16">
        <v>42906</v>
      </c>
      <c r="B2402" s="22">
        <v>0.42068287037037039</v>
      </c>
      <c r="C2402" t="s">
        <v>21243</v>
      </c>
      <c r="D2402" t="s">
        <v>504</v>
      </c>
      <c r="E2402" s="17">
        <v>298529</v>
      </c>
      <c r="F2402" t="s">
        <v>21378</v>
      </c>
      <c r="G2402" s="17">
        <v>700</v>
      </c>
      <c r="H2402" t="s">
        <v>41</v>
      </c>
      <c r="I2402" t="s">
        <v>42</v>
      </c>
      <c r="J2402" t="s">
        <v>22656</v>
      </c>
      <c r="K2402">
        <f>VLOOKUP(F2402,自助机!E:H,4,FALSE)</f>
        <v>700</v>
      </c>
      <c r="L2402" t="str">
        <f t="shared" si="37"/>
        <v/>
      </c>
    </row>
    <row r="2403" spans="1:12" ht="14.25" hidden="1" customHeight="1">
      <c r="A2403" s="16">
        <v>42906</v>
      </c>
      <c r="B2403" s="22">
        <v>0.42109953703703701</v>
      </c>
      <c r="C2403" t="s">
        <v>21386</v>
      </c>
      <c r="D2403" t="s">
        <v>21387</v>
      </c>
      <c r="E2403" s="17">
        <v>298577</v>
      </c>
      <c r="F2403" t="s">
        <v>21388</v>
      </c>
      <c r="G2403" s="17">
        <v>200</v>
      </c>
      <c r="H2403" t="s">
        <v>41</v>
      </c>
      <c r="I2403" t="s">
        <v>42</v>
      </c>
      <c r="J2403" t="s">
        <v>22656</v>
      </c>
      <c r="K2403">
        <f>VLOOKUP(F2403,自助机!E:H,4,FALSE)</f>
        <v>200</v>
      </c>
      <c r="L2403" t="str">
        <f t="shared" si="37"/>
        <v/>
      </c>
    </row>
    <row r="2404" spans="1:12" ht="14.25" hidden="1" customHeight="1">
      <c r="A2404" s="16">
        <v>42906</v>
      </c>
      <c r="B2404" s="22">
        <v>0.42121527777777779</v>
      </c>
      <c r="C2404" t="s">
        <v>21252</v>
      </c>
      <c r="D2404" t="s">
        <v>21253</v>
      </c>
      <c r="E2404" s="17">
        <v>298590</v>
      </c>
      <c r="F2404" t="s">
        <v>21396</v>
      </c>
      <c r="G2404" s="17">
        <v>300</v>
      </c>
      <c r="H2404" t="s">
        <v>41</v>
      </c>
      <c r="I2404" t="s">
        <v>42</v>
      </c>
      <c r="J2404" t="s">
        <v>22656</v>
      </c>
      <c r="K2404">
        <f>VLOOKUP(F2404,自助机!E:H,4,FALSE)</f>
        <v>300</v>
      </c>
      <c r="L2404" t="str">
        <f t="shared" si="37"/>
        <v/>
      </c>
    </row>
    <row r="2405" spans="1:12" ht="14.25" hidden="1" customHeight="1">
      <c r="A2405" s="16">
        <v>42906</v>
      </c>
      <c r="B2405" s="22">
        <v>0.42130787037037037</v>
      </c>
      <c r="C2405" t="s">
        <v>14988</v>
      </c>
      <c r="D2405" t="s">
        <v>14989</v>
      </c>
      <c r="E2405" s="17">
        <v>298602</v>
      </c>
      <c r="F2405" t="s">
        <v>21392</v>
      </c>
      <c r="G2405" s="17">
        <v>800</v>
      </c>
      <c r="H2405" t="s">
        <v>41</v>
      </c>
      <c r="I2405" t="s">
        <v>42</v>
      </c>
      <c r="J2405" t="s">
        <v>22656</v>
      </c>
      <c r="K2405">
        <f>VLOOKUP(F2405,自助机!E:H,4,FALSE)</f>
        <v>800</v>
      </c>
      <c r="L2405" t="str">
        <f t="shared" si="37"/>
        <v/>
      </c>
    </row>
    <row r="2406" spans="1:12" ht="14.25" hidden="1" customHeight="1">
      <c r="A2406" s="16">
        <v>42906</v>
      </c>
      <c r="B2406" s="22">
        <v>0.42177083333333337</v>
      </c>
      <c r="C2406" t="s">
        <v>21400</v>
      </c>
      <c r="D2406" t="s">
        <v>21401</v>
      </c>
      <c r="E2406" s="17">
        <v>298652</v>
      </c>
      <c r="F2406" t="s">
        <v>21402</v>
      </c>
      <c r="G2406" s="17">
        <v>500</v>
      </c>
      <c r="H2406" t="s">
        <v>41</v>
      </c>
      <c r="I2406" t="s">
        <v>42</v>
      </c>
      <c r="J2406" t="s">
        <v>22656</v>
      </c>
      <c r="K2406">
        <f>VLOOKUP(F2406,自助机!E:H,4,FALSE)</f>
        <v>500</v>
      </c>
      <c r="L2406" t="str">
        <f t="shared" si="37"/>
        <v/>
      </c>
    </row>
    <row r="2407" spans="1:12" ht="14.25" hidden="1" customHeight="1">
      <c r="A2407" s="16">
        <v>42906</v>
      </c>
      <c r="B2407" s="22">
        <v>0.42318287037037039</v>
      </c>
      <c r="C2407" t="s">
        <v>21406</v>
      </c>
      <c r="D2407" t="s">
        <v>21407</v>
      </c>
      <c r="E2407" s="17">
        <v>298791</v>
      </c>
      <c r="F2407" t="s">
        <v>21408</v>
      </c>
      <c r="G2407" s="17">
        <v>188</v>
      </c>
      <c r="H2407" t="s">
        <v>41</v>
      </c>
      <c r="I2407" t="s">
        <v>42</v>
      </c>
      <c r="J2407" t="s">
        <v>22656</v>
      </c>
      <c r="K2407">
        <f>VLOOKUP(F2407,自助机!E:H,4,FALSE)</f>
        <v>188</v>
      </c>
      <c r="L2407" t="str">
        <f t="shared" si="37"/>
        <v/>
      </c>
    </row>
    <row r="2408" spans="1:12" ht="14.25" hidden="1" customHeight="1">
      <c r="A2408" s="16">
        <v>42906</v>
      </c>
      <c r="B2408" s="22">
        <v>0.42460648148148145</v>
      </c>
      <c r="C2408" t="s">
        <v>21412</v>
      </c>
      <c r="D2408" t="s">
        <v>21413</v>
      </c>
      <c r="E2408" s="17">
        <v>298916</v>
      </c>
      <c r="F2408" t="s">
        <v>21414</v>
      </c>
      <c r="G2408" s="17">
        <v>10</v>
      </c>
      <c r="H2408" t="s">
        <v>41</v>
      </c>
      <c r="I2408" t="s">
        <v>42</v>
      </c>
      <c r="J2408" t="s">
        <v>22656</v>
      </c>
      <c r="K2408">
        <f>VLOOKUP(F2408,自助机!E:H,4,FALSE)</f>
        <v>10</v>
      </c>
      <c r="L2408" t="str">
        <f t="shared" si="37"/>
        <v/>
      </c>
    </row>
    <row r="2409" spans="1:12" ht="14.25" hidden="1" customHeight="1">
      <c r="A2409" s="16">
        <v>42906</v>
      </c>
      <c r="B2409" s="22">
        <v>0.42508101851851854</v>
      </c>
      <c r="C2409" t="s">
        <v>21418</v>
      </c>
      <c r="D2409" t="s">
        <v>21419</v>
      </c>
      <c r="E2409" s="17">
        <v>298961</v>
      </c>
      <c r="F2409" t="s">
        <v>21420</v>
      </c>
      <c r="G2409" s="17">
        <v>2</v>
      </c>
      <c r="H2409" t="s">
        <v>41</v>
      </c>
      <c r="I2409" t="s">
        <v>42</v>
      </c>
      <c r="J2409" t="s">
        <v>22656</v>
      </c>
      <c r="K2409">
        <f>VLOOKUP(F2409,自助机!E:H,4,FALSE)</f>
        <v>2</v>
      </c>
      <c r="L2409" t="str">
        <f t="shared" si="37"/>
        <v/>
      </c>
    </row>
    <row r="2410" spans="1:12" ht="14.25" hidden="1" customHeight="1">
      <c r="A2410" s="16">
        <v>42906</v>
      </c>
      <c r="B2410" s="22">
        <v>0.4251967592592592</v>
      </c>
      <c r="C2410" t="s">
        <v>21316</v>
      </c>
      <c r="D2410" t="s">
        <v>21317</v>
      </c>
      <c r="E2410" s="17">
        <v>298973</v>
      </c>
      <c r="F2410" t="s">
        <v>21424</v>
      </c>
      <c r="G2410" s="17">
        <v>200</v>
      </c>
      <c r="H2410" t="s">
        <v>41</v>
      </c>
      <c r="I2410" t="s">
        <v>42</v>
      </c>
      <c r="J2410" t="s">
        <v>22656</v>
      </c>
      <c r="K2410">
        <f>VLOOKUP(F2410,自助机!E:H,4,FALSE)</f>
        <v>200</v>
      </c>
      <c r="L2410" t="str">
        <f t="shared" si="37"/>
        <v/>
      </c>
    </row>
    <row r="2411" spans="1:12" ht="14.25" hidden="1" customHeight="1">
      <c r="A2411" s="16">
        <v>42906</v>
      </c>
      <c r="B2411" s="22">
        <v>0.42540509259259257</v>
      </c>
      <c r="C2411" t="s">
        <v>21428</v>
      </c>
      <c r="D2411" t="s">
        <v>21429</v>
      </c>
      <c r="E2411" s="17">
        <v>298991</v>
      </c>
      <c r="F2411" t="s">
        <v>21430</v>
      </c>
      <c r="G2411" s="17">
        <v>50</v>
      </c>
      <c r="H2411" t="s">
        <v>41</v>
      </c>
      <c r="I2411" t="s">
        <v>42</v>
      </c>
      <c r="J2411" t="s">
        <v>22656</v>
      </c>
      <c r="K2411">
        <f>VLOOKUP(F2411,自助机!E:H,4,FALSE)</f>
        <v>50</v>
      </c>
      <c r="L2411" t="str">
        <f t="shared" si="37"/>
        <v/>
      </c>
    </row>
    <row r="2412" spans="1:12" ht="14.25" hidden="1" customHeight="1">
      <c r="A2412" s="16">
        <v>42906</v>
      </c>
      <c r="B2412" s="22">
        <v>0.42833333333333329</v>
      </c>
      <c r="C2412" t="s">
        <v>379</v>
      </c>
      <c r="D2412" t="s">
        <v>380</v>
      </c>
      <c r="E2412" s="17">
        <v>299221</v>
      </c>
      <c r="F2412" t="s">
        <v>21434</v>
      </c>
      <c r="G2412" s="17">
        <v>500</v>
      </c>
      <c r="H2412" t="s">
        <v>41</v>
      </c>
      <c r="I2412" t="s">
        <v>42</v>
      </c>
      <c r="J2412" t="s">
        <v>22656</v>
      </c>
      <c r="K2412">
        <f>VLOOKUP(F2412,自助机!E:H,4,FALSE)</f>
        <v>500</v>
      </c>
      <c r="L2412" t="str">
        <f t="shared" si="37"/>
        <v/>
      </c>
    </row>
    <row r="2413" spans="1:12" ht="14.25" hidden="1" customHeight="1">
      <c r="A2413" s="16">
        <v>42906</v>
      </c>
      <c r="B2413" s="22">
        <v>0.4283912037037037</v>
      </c>
      <c r="C2413" t="s">
        <v>14531</v>
      </c>
      <c r="D2413" t="s">
        <v>14532</v>
      </c>
      <c r="E2413" s="17">
        <v>299230</v>
      </c>
      <c r="F2413" t="s">
        <v>21438</v>
      </c>
      <c r="G2413" s="17">
        <v>500</v>
      </c>
      <c r="H2413" t="s">
        <v>41</v>
      </c>
      <c r="I2413" t="s">
        <v>42</v>
      </c>
      <c r="J2413" t="s">
        <v>22656</v>
      </c>
      <c r="K2413">
        <f>VLOOKUP(F2413,自助机!E:H,4,FALSE)</f>
        <v>500</v>
      </c>
      <c r="L2413" t="str">
        <f t="shared" si="37"/>
        <v/>
      </c>
    </row>
    <row r="2414" spans="1:12" ht="14.25" hidden="1" customHeight="1">
      <c r="A2414" s="16">
        <v>42906</v>
      </c>
      <c r="B2414" s="22">
        <v>0.42993055555555554</v>
      </c>
      <c r="C2414" t="s">
        <v>21442</v>
      </c>
      <c r="D2414" t="s">
        <v>21443</v>
      </c>
      <c r="E2414" s="17">
        <v>299349</v>
      </c>
      <c r="F2414" t="s">
        <v>21444</v>
      </c>
      <c r="G2414" s="17">
        <v>200</v>
      </c>
      <c r="H2414" t="s">
        <v>41</v>
      </c>
      <c r="I2414" t="s">
        <v>42</v>
      </c>
      <c r="J2414" t="s">
        <v>22656</v>
      </c>
      <c r="K2414">
        <f>VLOOKUP(F2414,自助机!E:H,4,FALSE)</f>
        <v>200</v>
      </c>
      <c r="L2414" t="str">
        <f t="shared" si="37"/>
        <v/>
      </c>
    </row>
    <row r="2415" spans="1:12" ht="14.25" hidden="1" customHeight="1">
      <c r="A2415" s="16">
        <v>42906</v>
      </c>
      <c r="B2415" s="22">
        <v>0.43002314814814818</v>
      </c>
      <c r="C2415" t="s">
        <v>21448</v>
      </c>
      <c r="D2415" t="s">
        <v>21449</v>
      </c>
      <c r="E2415" s="17">
        <v>299358</v>
      </c>
      <c r="F2415" t="s">
        <v>21450</v>
      </c>
      <c r="G2415" s="17">
        <v>20</v>
      </c>
      <c r="H2415" t="s">
        <v>41</v>
      </c>
      <c r="I2415" t="s">
        <v>42</v>
      </c>
      <c r="J2415" t="s">
        <v>22656</v>
      </c>
      <c r="K2415">
        <f>VLOOKUP(F2415,自助机!E:H,4,FALSE)</f>
        <v>20</v>
      </c>
      <c r="L2415" t="str">
        <f t="shared" si="37"/>
        <v/>
      </c>
    </row>
    <row r="2416" spans="1:12" ht="14.25" hidden="1" customHeight="1">
      <c r="A2416" s="16">
        <v>42906</v>
      </c>
      <c r="B2416" s="22">
        <v>0.43026620370370372</v>
      </c>
      <c r="C2416" t="s">
        <v>21454</v>
      </c>
      <c r="D2416" t="s">
        <v>21455</v>
      </c>
      <c r="E2416" s="17">
        <v>299380</v>
      </c>
      <c r="F2416" t="s">
        <v>21456</v>
      </c>
      <c r="G2416" s="17">
        <v>20</v>
      </c>
      <c r="H2416" t="s">
        <v>41</v>
      </c>
      <c r="I2416" t="s">
        <v>42</v>
      </c>
      <c r="J2416" t="s">
        <v>22656</v>
      </c>
      <c r="K2416">
        <f>VLOOKUP(F2416,自助机!E:H,4,FALSE)</f>
        <v>20</v>
      </c>
      <c r="L2416" t="str">
        <f t="shared" si="37"/>
        <v/>
      </c>
    </row>
    <row r="2417" spans="1:12" ht="14.25" hidden="1" customHeight="1">
      <c r="A2417" s="16">
        <v>42906</v>
      </c>
      <c r="B2417" s="22">
        <v>0.43311342592592594</v>
      </c>
      <c r="C2417" t="s">
        <v>393</v>
      </c>
      <c r="D2417" t="s">
        <v>394</v>
      </c>
      <c r="E2417" s="17">
        <v>299618</v>
      </c>
      <c r="F2417" t="s">
        <v>21460</v>
      </c>
      <c r="G2417" s="17">
        <v>100</v>
      </c>
      <c r="H2417" t="s">
        <v>41</v>
      </c>
      <c r="I2417" t="s">
        <v>42</v>
      </c>
      <c r="J2417" t="s">
        <v>22656</v>
      </c>
      <c r="K2417">
        <f>VLOOKUP(F2417,自助机!E:H,4,FALSE)</f>
        <v>100</v>
      </c>
      <c r="L2417" t="str">
        <f t="shared" si="37"/>
        <v/>
      </c>
    </row>
    <row r="2418" spans="1:12" ht="14.25" hidden="1" customHeight="1">
      <c r="A2418" s="16">
        <v>42906</v>
      </c>
      <c r="B2418" s="22">
        <v>0.43339120370370371</v>
      </c>
      <c r="C2418" t="s">
        <v>21464</v>
      </c>
      <c r="D2418" t="s">
        <v>21052</v>
      </c>
      <c r="E2418" s="17">
        <v>299641</v>
      </c>
      <c r="F2418" t="s">
        <v>21465</v>
      </c>
      <c r="G2418" s="17">
        <v>500</v>
      </c>
      <c r="H2418" t="s">
        <v>41</v>
      </c>
      <c r="I2418" t="s">
        <v>42</v>
      </c>
      <c r="J2418" t="s">
        <v>22656</v>
      </c>
      <c r="K2418">
        <f>VLOOKUP(F2418,自助机!E:H,4,FALSE)</f>
        <v>500</v>
      </c>
      <c r="L2418" t="str">
        <f t="shared" si="37"/>
        <v/>
      </c>
    </row>
    <row r="2419" spans="1:12" ht="14.25" hidden="1" customHeight="1">
      <c r="A2419" s="16">
        <v>42906</v>
      </c>
      <c r="B2419" s="22">
        <v>0.43380787037037033</v>
      </c>
      <c r="C2419" t="s">
        <v>21475</v>
      </c>
      <c r="D2419" t="s">
        <v>21476</v>
      </c>
      <c r="E2419" s="17">
        <v>299675</v>
      </c>
      <c r="F2419" t="s">
        <v>21477</v>
      </c>
      <c r="G2419" s="17">
        <v>600</v>
      </c>
      <c r="H2419" t="s">
        <v>41</v>
      </c>
      <c r="I2419" t="s">
        <v>42</v>
      </c>
      <c r="J2419" t="s">
        <v>22656</v>
      </c>
      <c r="K2419">
        <f>VLOOKUP(F2419,自助机!E:H,4,FALSE)</f>
        <v>600</v>
      </c>
      <c r="L2419" t="str">
        <f t="shared" si="37"/>
        <v/>
      </c>
    </row>
    <row r="2420" spans="1:12" ht="14.25" hidden="1" customHeight="1">
      <c r="A2420" s="16">
        <v>42906</v>
      </c>
      <c r="B2420" s="22">
        <v>0.43466435185185182</v>
      </c>
      <c r="C2420" t="s">
        <v>21469</v>
      </c>
      <c r="D2420" t="s">
        <v>21470</v>
      </c>
      <c r="E2420" s="17">
        <v>299742</v>
      </c>
      <c r="F2420" t="s">
        <v>21471</v>
      </c>
      <c r="G2420" s="17">
        <v>500</v>
      </c>
      <c r="H2420" t="s">
        <v>41</v>
      </c>
      <c r="I2420" t="s">
        <v>42</v>
      </c>
      <c r="J2420" t="s">
        <v>22656</v>
      </c>
      <c r="K2420">
        <f>VLOOKUP(F2420,自助机!E:H,4,FALSE)</f>
        <v>500</v>
      </c>
      <c r="L2420" t="str">
        <f t="shared" si="37"/>
        <v/>
      </c>
    </row>
    <row r="2421" spans="1:12" ht="14.25" hidden="1" customHeight="1">
      <c r="A2421" s="16">
        <v>42906</v>
      </c>
      <c r="B2421" s="22">
        <v>0.43528935185185186</v>
      </c>
      <c r="C2421" t="s">
        <v>21481</v>
      </c>
      <c r="D2421" t="s">
        <v>21482</v>
      </c>
      <c r="E2421" s="17">
        <v>299808</v>
      </c>
      <c r="F2421" t="s">
        <v>21483</v>
      </c>
      <c r="G2421" s="17">
        <v>50</v>
      </c>
      <c r="H2421" t="s">
        <v>41</v>
      </c>
      <c r="I2421" t="s">
        <v>42</v>
      </c>
      <c r="J2421" t="s">
        <v>22656</v>
      </c>
      <c r="K2421">
        <f>VLOOKUP(F2421,自助机!E:H,4,FALSE)</f>
        <v>50</v>
      </c>
      <c r="L2421" t="str">
        <f t="shared" si="37"/>
        <v/>
      </c>
    </row>
    <row r="2422" spans="1:12" ht="14.25" hidden="1" customHeight="1">
      <c r="A2422" s="16">
        <v>42906</v>
      </c>
      <c r="B2422" s="22">
        <v>0.43565972222222221</v>
      </c>
      <c r="C2422" t="s">
        <v>21487</v>
      </c>
      <c r="D2422" t="s">
        <v>21488</v>
      </c>
      <c r="E2422" s="17">
        <v>299838</v>
      </c>
      <c r="F2422" t="s">
        <v>21489</v>
      </c>
      <c r="G2422" s="17">
        <v>500</v>
      </c>
      <c r="H2422" t="s">
        <v>41</v>
      </c>
      <c r="I2422" t="s">
        <v>42</v>
      </c>
      <c r="J2422" t="s">
        <v>22656</v>
      </c>
      <c r="K2422">
        <f>VLOOKUP(F2422,自助机!E:H,4,FALSE)</f>
        <v>500</v>
      </c>
      <c r="L2422" t="str">
        <f t="shared" si="37"/>
        <v/>
      </c>
    </row>
    <row r="2423" spans="1:12" ht="14.25" hidden="1" customHeight="1">
      <c r="A2423" s="16">
        <v>42906</v>
      </c>
      <c r="B2423" s="22">
        <v>0.43596064814814817</v>
      </c>
      <c r="C2423" t="s">
        <v>21428</v>
      </c>
      <c r="D2423" t="s">
        <v>21429</v>
      </c>
      <c r="E2423" s="17">
        <v>299856</v>
      </c>
      <c r="F2423" t="s">
        <v>21493</v>
      </c>
      <c r="G2423" s="17">
        <v>400</v>
      </c>
      <c r="H2423" t="s">
        <v>41</v>
      </c>
      <c r="I2423" t="s">
        <v>42</v>
      </c>
      <c r="J2423" t="s">
        <v>22656</v>
      </c>
      <c r="K2423">
        <f>VLOOKUP(F2423,自助机!E:H,4,FALSE)</f>
        <v>400</v>
      </c>
      <c r="L2423" t="str">
        <f t="shared" si="37"/>
        <v/>
      </c>
    </row>
    <row r="2424" spans="1:12" ht="14.25" hidden="1" customHeight="1">
      <c r="A2424" s="16">
        <v>42906</v>
      </c>
      <c r="B2424" s="22">
        <v>0.43641203703703701</v>
      </c>
      <c r="C2424" t="s">
        <v>21497</v>
      </c>
      <c r="D2424" t="s">
        <v>21498</v>
      </c>
      <c r="E2424" s="17">
        <v>299899</v>
      </c>
      <c r="F2424" t="s">
        <v>21499</v>
      </c>
      <c r="G2424" s="17">
        <v>500</v>
      </c>
      <c r="H2424" t="s">
        <v>41</v>
      </c>
      <c r="I2424" t="s">
        <v>42</v>
      </c>
      <c r="J2424" t="s">
        <v>22656</v>
      </c>
      <c r="K2424">
        <f>VLOOKUP(F2424,自助机!E:H,4,FALSE)</f>
        <v>500</v>
      </c>
      <c r="L2424" t="str">
        <f t="shared" si="37"/>
        <v/>
      </c>
    </row>
    <row r="2425" spans="1:12" ht="14.25" hidden="1" customHeight="1">
      <c r="A2425" s="16">
        <v>42906</v>
      </c>
      <c r="B2425" s="22">
        <v>0.43747685185185187</v>
      </c>
      <c r="C2425" t="s">
        <v>21503</v>
      </c>
      <c r="D2425" t="s">
        <v>21504</v>
      </c>
      <c r="E2425" s="17">
        <v>299995</v>
      </c>
      <c r="F2425" t="s">
        <v>21505</v>
      </c>
      <c r="G2425" s="17">
        <v>100</v>
      </c>
      <c r="H2425" t="s">
        <v>41</v>
      </c>
      <c r="I2425" t="s">
        <v>42</v>
      </c>
      <c r="J2425" t="s">
        <v>22656</v>
      </c>
      <c r="K2425">
        <f>VLOOKUP(F2425,自助机!E:H,4,FALSE)</f>
        <v>100</v>
      </c>
      <c r="L2425" t="str">
        <f t="shared" si="37"/>
        <v/>
      </c>
    </row>
    <row r="2426" spans="1:12" ht="14.25" hidden="1" customHeight="1">
      <c r="A2426" s="16">
        <v>42906</v>
      </c>
      <c r="B2426" s="22">
        <v>0.4380324074074074</v>
      </c>
      <c r="C2426" t="s">
        <v>21509</v>
      </c>
      <c r="D2426" t="s">
        <v>21510</v>
      </c>
      <c r="E2426" s="17">
        <v>300026</v>
      </c>
      <c r="F2426" t="s">
        <v>21511</v>
      </c>
      <c r="G2426" s="17">
        <v>500</v>
      </c>
      <c r="H2426" t="s">
        <v>41</v>
      </c>
      <c r="I2426" t="s">
        <v>42</v>
      </c>
      <c r="J2426" t="s">
        <v>22656</v>
      </c>
      <c r="K2426">
        <f>VLOOKUP(F2426,自助机!E:H,4,FALSE)</f>
        <v>500</v>
      </c>
      <c r="L2426" t="str">
        <f t="shared" si="37"/>
        <v/>
      </c>
    </row>
    <row r="2427" spans="1:12" ht="14.25" hidden="1" customHeight="1">
      <c r="A2427" s="16">
        <v>42906</v>
      </c>
      <c r="B2427" s="22">
        <v>0.4383333333333333</v>
      </c>
      <c r="C2427" t="s">
        <v>21515</v>
      </c>
      <c r="D2427" t="s">
        <v>21516</v>
      </c>
      <c r="E2427" s="17">
        <v>300054</v>
      </c>
      <c r="F2427" t="s">
        <v>21517</v>
      </c>
      <c r="G2427" s="17">
        <v>500</v>
      </c>
      <c r="H2427" t="s">
        <v>41</v>
      </c>
      <c r="I2427" t="s">
        <v>42</v>
      </c>
      <c r="J2427" t="s">
        <v>22656</v>
      </c>
      <c r="K2427">
        <f>VLOOKUP(F2427,自助机!E:H,4,FALSE)</f>
        <v>500</v>
      </c>
      <c r="L2427" t="str">
        <f t="shared" si="37"/>
        <v/>
      </c>
    </row>
    <row r="2428" spans="1:12" ht="14.25" hidden="1" customHeight="1">
      <c r="A2428" s="16">
        <v>42906</v>
      </c>
      <c r="B2428" s="22">
        <v>0.43965277777777773</v>
      </c>
      <c r="C2428" t="s">
        <v>21521</v>
      </c>
      <c r="D2428" t="s">
        <v>21522</v>
      </c>
      <c r="E2428" s="17">
        <v>300177</v>
      </c>
      <c r="F2428" t="s">
        <v>21523</v>
      </c>
      <c r="G2428" s="17">
        <v>100</v>
      </c>
      <c r="H2428" t="s">
        <v>41</v>
      </c>
      <c r="I2428" t="s">
        <v>42</v>
      </c>
      <c r="J2428" t="s">
        <v>22656</v>
      </c>
      <c r="K2428">
        <f>VLOOKUP(F2428,自助机!E:H,4,FALSE)</f>
        <v>100</v>
      </c>
      <c r="L2428" t="str">
        <f t="shared" si="37"/>
        <v/>
      </c>
    </row>
    <row r="2429" spans="1:12" ht="14.25" hidden="1" customHeight="1">
      <c r="A2429" s="16">
        <v>42906</v>
      </c>
      <c r="B2429" s="22">
        <v>0.4397800925925926</v>
      </c>
      <c r="C2429" t="s">
        <v>21527</v>
      </c>
      <c r="D2429" t="s">
        <v>285</v>
      </c>
      <c r="E2429" s="17">
        <v>300187</v>
      </c>
      <c r="F2429" t="s">
        <v>21528</v>
      </c>
      <c r="G2429" s="17">
        <v>500</v>
      </c>
      <c r="H2429" t="s">
        <v>41</v>
      </c>
      <c r="I2429" t="s">
        <v>42</v>
      </c>
      <c r="J2429" t="s">
        <v>22656</v>
      </c>
      <c r="K2429">
        <f>VLOOKUP(F2429,自助机!E:H,4,FALSE)</f>
        <v>500</v>
      </c>
      <c r="L2429" t="str">
        <f t="shared" si="37"/>
        <v/>
      </c>
    </row>
    <row r="2430" spans="1:12" ht="14.25" hidden="1" customHeight="1">
      <c r="A2430" s="16">
        <v>42906</v>
      </c>
      <c r="B2430" s="22">
        <v>0.43984953703703705</v>
      </c>
      <c r="C2430" t="s">
        <v>21538</v>
      </c>
      <c r="D2430" t="s">
        <v>21539</v>
      </c>
      <c r="E2430" s="17">
        <v>300199</v>
      </c>
      <c r="F2430" t="s">
        <v>21540</v>
      </c>
      <c r="G2430" s="17">
        <v>20</v>
      </c>
      <c r="H2430" t="s">
        <v>41</v>
      </c>
      <c r="I2430" t="s">
        <v>42</v>
      </c>
      <c r="J2430" t="s">
        <v>22656</v>
      </c>
      <c r="K2430">
        <f>VLOOKUP(F2430,自助机!E:H,4,FALSE)</f>
        <v>20</v>
      </c>
      <c r="L2430" t="str">
        <f t="shared" si="37"/>
        <v/>
      </c>
    </row>
    <row r="2431" spans="1:12" ht="14.25" hidden="1" customHeight="1">
      <c r="A2431" s="16">
        <v>42906</v>
      </c>
      <c r="B2431" s="22">
        <v>0.43990740740740741</v>
      </c>
      <c r="C2431" t="s">
        <v>21532</v>
      </c>
      <c r="D2431" t="s">
        <v>21533</v>
      </c>
      <c r="E2431" s="17">
        <v>300203</v>
      </c>
      <c r="F2431" t="s">
        <v>21534</v>
      </c>
      <c r="G2431" s="17">
        <v>100</v>
      </c>
      <c r="H2431" t="s">
        <v>41</v>
      </c>
      <c r="I2431" t="s">
        <v>42</v>
      </c>
      <c r="J2431" t="s">
        <v>22656</v>
      </c>
      <c r="K2431">
        <f>VLOOKUP(F2431,自助机!E:H,4,FALSE)</f>
        <v>100</v>
      </c>
      <c r="L2431" t="str">
        <f t="shared" si="37"/>
        <v/>
      </c>
    </row>
    <row r="2432" spans="1:12" ht="14.25" hidden="1" customHeight="1">
      <c r="A2432" s="16">
        <v>42906</v>
      </c>
      <c r="B2432" s="22">
        <v>0.44034722222222222</v>
      </c>
      <c r="C2432" t="s">
        <v>16300</v>
      </c>
      <c r="D2432" t="s">
        <v>16301</v>
      </c>
      <c r="E2432" s="17">
        <v>300246</v>
      </c>
      <c r="F2432" t="s">
        <v>21544</v>
      </c>
      <c r="G2432" s="17">
        <v>195</v>
      </c>
      <c r="H2432" t="s">
        <v>41</v>
      </c>
      <c r="I2432" t="s">
        <v>42</v>
      </c>
      <c r="J2432" t="s">
        <v>22656</v>
      </c>
      <c r="K2432">
        <f>VLOOKUP(F2432,自助机!E:H,4,FALSE)</f>
        <v>195</v>
      </c>
      <c r="L2432" t="str">
        <f t="shared" si="37"/>
        <v/>
      </c>
    </row>
    <row r="2433" spans="1:12" ht="14.25" hidden="1" customHeight="1">
      <c r="A2433" s="16">
        <v>42906</v>
      </c>
      <c r="B2433" s="22">
        <v>0.44079861111111113</v>
      </c>
      <c r="C2433" t="s">
        <v>21548</v>
      </c>
      <c r="D2433" t="s">
        <v>21549</v>
      </c>
      <c r="E2433" s="17">
        <v>300295</v>
      </c>
      <c r="F2433" t="s">
        <v>21550</v>
      </c>
      <c r="G2433" s="17">
        <v>50</v>
      </c>
      <c r="H2433" t="s">
        <v>41</v>
      </c>
      <c r="I2433" t="s">
        <v>42</v>
      </c>
      <c r="J2433" t="s">
        <v>22656</v>
      </c>
      <c r="K2433">
        <f>VLOOKUP(F2433,自助机!E:H,4,FALSE)</f>
        <v>50</v>
      </c>
      <c r="L2433" t="str">
        <f t="shared" si="37"/>
        <v/>
      </c>
    </row>
    <row r="2434" spans="1:12" ht="14.25" hidden="1" customHeight="1">
      <c r="A2434" s="16">
        <v>42906</v>
      </c>
      <c r="B2434" s="22">
        <v>0.4428125</v>
      </c>
      <c r="C2434" t="s">
        <v>21554</v>
      </c>
      <c r="D2434" t="s">
        <v>21555</v>
      </c>
      <c r="E2434" s="17">
        <v>300479</v>
      </c>
      <c r="F2434" t="s">
        <v>21556</v>
      </c>
      <c r="G2434" s="17">
        <v>1000</v>
      </c>
      <c r="H2434" t="s">
        <v>41</v>
      </c>
      <c r="I2434" t="s">
        <v>42</v>
      </c>
      <c r="J2434" t="s">
        <v>22656</v>
      </c>
      <c r="K2434">
        <f>VLOOKUP(F2434,自助机!E:H,4,FALSE)</f>
        <v>1000</v>
      </c>
      <c r="L2434" t="str">
        <f t="shared" si="37"/>
        <v/>
      </c>
    </row>
    <row r="2435" spans="1:12" ht="14.25" hidden="1" customHeight="1">
      <c r="A2435" s="16">
        <v>42906</v>
      </c>
      <c r="B2435" s="22">
        <v>0.44784722222222223</v>
      </c>
      <c r="C2435" t="s">
        <v>21560</v>
      </c>
      <c r="D2435" t="s">
        <v>21561</v>
      </c>
      <c r="E2435" s="17">
        <v>300854</v>
      </c>
      <c r="F2435" t="s">
        <v>21562</v>
      </c>
      <c r="G2435" s="17">
        <v>100</v>
      </c>
      <c r="H2435" t="s">
        <v>41</v>
      </c>
      <c r="I2435" t="s">
        <v>42</v>
      </c>
      <c r="J2435" t="s">
        <v>22656</v>
      </c>
      <c r="K2435">
        <f>VLOOKUP(F2435,自助机!E:H,4,FALSE)</f>
        <v>100</v>
      </c>
      <c r="L2435" t="str">
        <f t="shared" ref="L2435:L2498" si="38">IF(K2435=G2435,"",1)</f>
        <v/>
      </c>
    </row>
    <row r="2436" spans="1:12" ht="14.25" hidden="1" customHeight="1">
      <c r="A2436" s="16">
        <v>42906</v>
      </c>
      <c r="B2436" s="22">
        <v>0.44806712962962963</v>
      </c>
      <c r="C2436" t="s">
        <v>21566</v>
      </c>
      <c r="D2436" t="s">
        <v>21567</v>
      </c>
      <c r="E2436" s="17">
        <v>300880</v>
      </c>
      <c r="F2436" t="s">
        <v>21568</v>
      </c>
      <c r="G2436" s="17">
        <v>500</v>
      </c>
      <c r="H2436" t="s">
        <v>41</v>
      </c>
      <c r="I2436" t="s">
        <v>42</v>
      </c>
      <c r="J2436" t="s">
        <v>22656</v>
      </c>
      <c r="K2436">
        <f>VLOOKUP(F2436,自助机!E:H,4,FALSE)</f>
        <v>500</v>
      </c>
      <c r="L2436" t="str">
        <f t="shared" si="38"/>
        <v/>
      </c>
    </row>
    <row r="2437" spans="1:12" ht="14.25" hidden="1" customHeight="1">
      <c r="A2437" s="16">
        <v>42906</v>
      </c>
      <c r="B2437" s="22">
        <v>0.44885416666666672</v>
      </c>
      <c r="C2437" t="s">
        <v>19430</v>
      </c>
      <c r="D2437" t="s">
        <v>19431</v>
      </c>
      <c r="E2437" s="17">
        <v>300953</v>
      </c>
      <c r="F2437" t="s">
        <v>21572</v>
      </c>
      <c r="G2437" s="17">
        <v>1100</v>
      </c>
      <c r="H2437" t="s">
        <v>41</v>
      </c>
      <c r="I2437" t="s">
        <v>42</v>
      </c>
      <c r="J2437" t="s">
        <v>22656</v>
      </c>
      <c r="K2437">
        <f>VLOOKUP(F2437,自助机!E:H,4,FALSE)</f>
        <v>1100</v>
      </c>
      <c r="L2437" t="str">
        <f t="shared" si="38"/>
        <v/>
      </c>
    </row>
    <row r="2438" spans="1:12" ht="14.25" hidden="1" customHeight="1">
      <c r="A2438" s="16">
        <v>42906</v>
      </c>
      <c r="B2438" s="22">
        <v>0.44888888888888889</v>
      </c>
      <c r="C2438" t="s">
        <v>21576</v>
      </c>
      <c r="D2438" t="s">
        <v>21577</v>
      </c>
      <c r="E2438" s="17">
        <v>300954</v>
      </c>
      <c r="F2438" t="s">
        <v>21578</v>
      </c>
      <c r="G2438" s="17">
        <v>500</v>
      </c>
      <c r="H2438" t="s">
        <v>41</v>
      </c>
      <c r="I2438" t="s">
        <v>42</v>
      </c>
      <c r="J2438" t="s">
        <v>22656</v>
      </c>
      <c r="K2438">
        <f>VLOOKUP(F2438,自助机!E:H,4,FALSE)</f>
        <v>500</v>
      </c>
      <c r="L2438" t="str">
        <f t="shared" si="38"/>
        <v/>
      </c>
    </row>
    <row r="2439" spans="1:12" ht="14.25" hidden="1" customHeight="1">
      <c r="A2439" s="16">
        <v>42906</v>
      </c>
      <c r="B2439" s="22">
        <v>0.44925925925925925</v>
      </c>
      <c r="C2439" t="s">
        <v>21566</v>
      </c>
      <c r="D2439" t="s">
        <v>21567</v>
      </c>
      <c r="E2439" s="17">
        <v>300989</v>
      </c>
      <c r="F2439" t="s">
        <v>21582</v>
      </c>
      <c r="G2439" s="17">
        <v>10</v>
      </c>
      <c r="H2439" t="s">
        <v>41</v>
      </c>
      <c r="I2439" t="s">
        <v>42</v>
      </c>
      <c r="J2439" t="s">
        <v>22656</v>
      </c>
      <c r="K2439">
        <f>VLOOKUP(F2439,自助机!E:H,4,FALSE)</f>
        <v>10</v>
      </c>
      <c r="L2439" t="str">
        <f t="shared" si="38"/>
        <v/>
      </c>
    </row>
    <row r="2440" spans="1:12" ht="14.25" hidden="1" customHeight="1">
      <c r="A2440" s="16">
        <v>42906</v>
      </c>
      <c r="B2440" s="22">
        <v>0.44979166666666665</v>
      </c>
      <c r="C2440" t="s">
        <v>21586</v>
      </c>
      <c r="D2440" t="s">
        <v>21587</v>
      </c>
      <c r="E2440" s="17">
        <v>301032</v>
      </c>
      <c r="F2440" t="s">
        <v>21588</v>
      </c>
      <c r="G2440" s="17">
        <v>20</v>
      </c>
      <c r="H2440" t="s">
        <v>41</v>
      </c>
      <c r="I2440" t="s">
        <v>42</v>
      </c>
      <c r="J2440" t="s">
        <v>22656</v>
      </c>
      <c r="K2440">
        <f>VLOOKUP(F2440,自助机!E:H,4,FALSE)</f>
        <v>20</v>
      </c>
      <c r="L2440" t="str">
        <f t="shared" si="38"/>
        <v/>
      </c>
    </row>
    <row r="2441" spans="1:12" ht="14.25" hidden="1" customHeight="1">
      <c r="A2441" s="16">
        <v>42906</v>
      </c>
      <c r="B2441" s="22">
        <v>0.44996527777777778</v>
      </c>
      <c r="C2441" t="s">
        <v>21282</v>
      </c>
      <c r="D2441" t="s">
        <v>21283</v>
      </c>
      <c r="E2441" s="17">
        <v>301042</v>
      </c>
      <c r="F2441" t="s">
        <v>21592</v>
      </c>
      <c r="G2441" s="17">
        <v>2000</v>
      </c>
      <c r="H2441" t="s">
        <v>41</v>
      </c>
      <c r="I2441" t="s">
        <v>42</v>
      </c>
      <c r="J2441" t="s">
        <v>22656</v>
      </c>
      <c r="K2441">
        <f>VLOOKUP(F2441,自助机!E:H,4,FALSE)</f>
        <v>2000</v>
      </c>
      <c r="L2441" t="str">
        <f t="shared" si="38"/>
        <v/>
      </c>
    </row>
    <row r="2442" spans="1:12" ht="14.25" hidden="1" customHeight="1">
      <c r="A2442" s="16">
        <v>42906</v>
      </c>
      <c r="B2442" s="22">
        <v>0.45059027777777777</v>
      </c>
      <c r="C2442" t="s">
        <v>187</v>
      </c>
      <c r="D2442" t="s">
        <v>188</v>
      </c>
      <c r="E2442" s="17">
        <v>301094</v>
      </c>
      <c r="F2442" t="s">
        <v>21596</v>
      </c>
      <c r="G2442" s="17">
        <v>40</v>
      </c>
      <c r="H2442" t="s">
        <v>41</v>
      </c>
      <c r="I2442" t="s">
        <v>42</v>
      </c>
      <c r="J2442" t="s">
        <v>22656</v>
      </c>
      <c r="K2442">
        <f>VLOOKUP(F2442,自助机!E:H,4,FALSE)</f>
        <v>40</v>
      </c>
      <c r="L2442" t="str">
        <f t="shared" si="38"/>
        <v/>
      </c>
    </row>
    <row r="2443" spans="1:12" ht="14.25" hidden="1" customHeight="1">
      <c r="A2443" s="16">
        <v>42906</v>
      </c>
      <c r="B2443" s="22">
        <v>0.45101851851851849</v>
      </c>
      <c r="C2443" t="s">
        <v>21600</v>
      </c>
      <c r="D2443" t="s">
        <v>21601</v>
      </c>
      <c r="E2443" s="17">
        <v>301129</v>
      </c>
      <c r="F2443" t="s">
        <v>21602</v>
      </c>
      <c r="G2443" s="17">
        <v>300</v>
      </c>
      <c r="H2443" t="s">
        <v>41</v>
      </c>
      <c r="I2443" t="s">
        <v>42</v>
      </c>
      <c r="J2443" t="s">
        <v>22656</v>
      </c>
      <c r="K2443">
        <f>VLOOKUP(F2443,自助机!E:H,4,FALSE)</f>
        <v>300</v>
      </c>
      <c r="L2443" t="str">
        <f t="shared" si="38"/>
        <v/>
      </c>
    </row>
    <row r="2444" spans="1:12" ht="14.25" hidden="1" customHeight="1">
      <c r="A2444" s="16">
        <v>42906</v>
      </c>
      <c r="B2444" s="22">
        <v>0.45185185185185189</v>
      </c>
      <c r="C2444" t="s">
        <v>21606</v>
      </c>
      <c r="D2444" t="s">
        <v>21607</v>
      </c>
      <c r="E2444" s="17">
        <v>301192</v>
      </c>
      <c r="F2444" t="s">
        <v>21608</v>
      </c>
      <c r="G2444" s="17">
        <v>260</v>
      </c>
      <c r="H2444" t="s">
        <v>41</v>
      </c>
      <c r="I2444" t="s">
        <v>42</v>
      </c>
      <c r="J2444" t="s">
        <v>22656</v>
      </c>
      <c r="K2444">
        <f>VLOOKUP(F2444,自助机!E:H,4,FALSE)</f>
        <v>260</v>
      </c>
      <c r="L2444" t="str">
        <f t="shared" si="38"/>
        <v/>
      </c>
    </row>
    <row r="2445" spans="1:12" ht="14.25" hidden="1" customHeight="1">
      <c r="A2445" s="16">
        <v>42906</v>
      </c>
      <c r="B2445" s="22">
        <v>0.45196759259259256</v>
      </c>
      <c r="C2445" t="s">
        <v>21612</v>
      </c>
      <c r="D2445" t="s">
        <v>480</v>
      </c>
      <c r="E2445" s="17">
        <v>301200</v>
      </c>
      <c r="F2445" t="s">
        <v>21613</v>
      </c>
      <c r="G2445" s="17">
        <v>200</v>
      </c>
      <c r="H2445" t="s">
        <v>41</v>
      </c>
      <c r="I2445" t="s">
        <v>42</v>
      </c>
      <c r="J2445" t="s">
        <v>22656</v>
      </c>
      <c r="K2445">
        <f>VLOOKUP(F2445,自助机!E:H,4,FALSE)</f>
        <v>200</v>
      </c>
      <c r="L2445" t="str">
        <f t="shared" si="38"/>
        <v/>
      </c>
    </row>
    <row r="2446" spans="1:12" ht="14.25" hidden="1" customHeight="1">
      <c r="A2446" s="16">
        <v>42906</v>
      </c>
      <c r="B2446" s="22">
        <v>0.45693287037037034</v>
      </c>
      <c r="C2446" t="s">
        <v>19524</v>
      </c>
      <c r="D2446" t="s">
        <v>19525</v>
      </c>
      <c r="E2446" s="17">
        <v>301575</v>
      </c>
      <c r="F2446" t="s">
        <v>21617</v>
      </c>
      <c r="G2446" s="17">
        <v>1000</v>
      </c>
      <c r="H2446" t="s">
        <v>41</v>
      </c>
      <c r="I2446" t="s">
        <v>42</v>
      </c>
      <c r="J2446" t="s">
        <v>22656</v>
      </c>
      <c r="K2446">
        <f>VLOOKUP(F2446,自助机!E:H,4,FALSE)</f>
        <v>1000</v>
      </c>
      <c r="L2446" t="str">
        <f t="shared" si="38"/>
        <v/>
      </c>
    </row>
    <row r="2447" spans="1:12" ht="14.25" hidden="1" customHeight="1">
      <c r="A2447" s="16">
        <v>42906</v>
      </c>
      <c r="B2447" s="22">
        <v>0.45731481481481479</v>
      </c>
      <c r="C2447" t="s">
        <v>534</v>
      </c>
      <c r="D2447" t="s">
        <v>535</v>
      </c>
      <c r="E2447" s="17">
        <v>301611</v>
      </c>
      <c r="F2447" t="s">
        <v>21621</v>
      </c>
      <c r="G2447" s="17">
        <v>200</v>
      </c>
      <c r="H2447" t="s">
        <v>41</v>
      </c>
      <c r="I2447" t="s">
        <v>42</v>
      </c>
      <c r="J2447" t="s">
        <v>22656</v>
      </c>
      <c r="K2447">
        <f>VLOOKUP(F2447,自助机!E:H,4,FALSE)</f>
        <v>200</v>
      </c>
      <c r="L2447" t="str">
        <f t="shared" si="38"/>
        <v/>
      </c>
    </row>
    <row r="2448" spans="1:12" ht="14.25" hidden="1" customHeight="1">
      <c r="A2448" s="16">
        <v>42906</v>
      </c>
      <c r="B2448" s="22">
        <v>0.46150462962962963</v>
      </c>
      <c r="C2448" t="s">
        <v>86</v>
      </c>
      <c r="D2448" t="s">
        <v>87</v>
      </c>
      <c r="E2448" s="17">
        <v>301917</v>
      </c>
      <c r="F2448" t="s">
        <v>21625</v>
      </c>
      <c r="G2448" s="17">
        <v>1000</v>
      </c>
      <c r="H2448" t="s">
        <v>41</v>
      </c>
      <c r="I2448" t="s">
        <v>42</v>
      </c>
      <c r="J2448" t="s">
        <v>22656</v>
      </c>
      <c r="K2448">
        <f>VLOOKUP(F2448,自助机!E:H,4,FALSE)</f>
        <v>1000</v>
      </c>
      <c r="L2448" t="str">
        <f t="shared" si="38"/>
        <v/>
      </c>
    </row>
    <row r="2449" spans="1:12" ht="14.25" hidden="1" customHeight="1">
      <c r="A2449" s="16">
        <v>42906</v>
      </c>
      <c r="B2449" s="22">
        <v>0.46211805555555557</v>
      </c>
      <c r="C2449" t="s">
        <v>19092</v>
      </c>
      <c r="D2449" t="s">
        <v>71</v>
      </c>
      <c r="E2449" s="17">
        <v>301961</v>
      </c>
      <c r="F2449" t="s">
        <v>21629</v>
      </c>
      <c r="G2449" s="17">
        <v>75</v>
      </c>
      <c r="H2449" t="s">
        <v>41</v>
      </c>
      <c r="I2449" t="s">
        <v>42</v>
      </c>
      <c r="J2449" t="s">
        <v>22656</v>
      </c>
      <c r="K2449">
        <f>VLOOKUP(F2449,自助机!E:H,4,FALSE)</f>
        <v>75</v>
      </c>
      <c r="L2449" t="str">
        <f t="shared" si="38"/>
        <v/>
      </c>
    </row>
    <row r="2450" spans="1:12" ht="14.25" hidden="1" customHeight="1">
      <c r="A2450" s="16">
        <v>42906</v>
      </c>
      <c r="B2450" s="22">
        <v>0.46309027777777773</v>
      </c>
      <c r="C2450" t="s">
        <v>21111</v>
      </c>
      <c r="D2450" t="s">
        <v>21112</v>
      </c>
      <c r="E2450" s="17">
        <v>302021</v>
      </c>
      <c r="F2450" t="s">
        <v>21633</v>
      </c>
      <c r="G2450" s="17">
        <v>100</v>
      </c>
      <c r="H2450" t="s">
        <v>41</v>
      </c>
      <c r="I2450" t="s">
        <v>42</v>
      </c>
      <c r="J2450" t="s">
        <v>22656</v>
      </c>
      <c r="K2450">
        <f>VLOOKUP(F2450,自助机!E:H,4,FALSE)</f>
        <v>100</v>
      </c>
      <c r="L2450" t="str">
        <f t="shared" si="38"/>
        <v/>
      </c>
    </row>
    <row r="2451" spans="1:12" ht="14.25" hidden="1" customHeight="1">
      <c r="A2451" s="16">
        <v>42906</v>
      </c>
      <c r="B2451" s="22">
        <v>0.46318287037037037</v>
      </c>
      <c r="C2451" t="s">
        <v>21637</v>
      </c>
      <c r="D2451" t="s">
        <v>181</v>
      </c>
      <c r="E2451" s="17">
        <v>302026</v>
      </c>
      <c r="F2451" t="s">
        <v>21638</v>
      </c>
      <c r="G2451" s="17">
        <v>500</v>
      </c>
      <c r="H2451" t="s">
        <v>41</v>
      </c>
      <c r="I2451" t="s">
        <v>42</v>
      </c>
      <c r="J2451" t="s">
        <v>22656</v>
      </c>
      <c r="K2451">
        <f>VLOOKUP(F2451,自助机!E:H,4,FALSE)</f>
        <v>500</v>
      </c>
      <c r="L2451" t="str">
        <f t="shared" si="38"/>
        <v/>
      </c>
    </row>
    <row r="2452" spans="1:12" ht="14.25" hidden="1" customHeight="1">
      <c r="A2452" s="16">
        <v>42906</v>
      </c>
      <c r="B2452" s="22">
        <v>0.46349537037037036</v>
      </c>
      <c r="C2452" t="s">
        <v>21642</v>
      </c>
      <c r="D2452" t="s">
        <v>21643</v>
      </c>
      <c r="E2452" s="17">
        <v>302043</v>
      </c>
      <c r="F2452" t="s">
        <v>21644</v>
      </c>
      <c r="G2452" s="17">
        <v>100</v>
      </c>
      <c r="H2452" t="s">
        <v>41</v>
      </c>
      <c r="I2452" t="s">
        <v>42</v>
      </c>
      <c r="J2452" t="s">
        <v>22656</v>
      </c>
      <c r="K2452">
        <f>VLOOKUP(F2452,自助机!E:H,4,FALSE)</f>
        <v>100</v>
      </c>
      <c r="L2452" t="str">
        <f t="shared" si="38"/>
        <v/>
      </c>
    </row>
    <row r="2453" spans="1:12" ht="14.25" hidden="1" customHeight="1">
      <c r="A2453" s="16">
        <v>42906</v>
      </c>
      <c r="B2453" s="22">
        <v>0.46515046296296297</v>
      </c>
      <c r="C2453" t="s">
        <v>21648</v>
      </c>
      <c r="D2453" t="s">
        <v>21649</v>
      </c>
      <c r="E2453" s="17">
        <v>302178</v>
      </c>
      <c r="F2453" t="s">
        <v>21650</v>
      </c>
      <c r="G2453" s="17">
        <v>200</v>
      </c>
      <c r="H2453" t="s">
        <v>41</v>
      </c>
      <c r="I2453" t="s">
        <v>42</v>
      </c>
      <c r="J2453" t="s">
        <v>22656</v>
      </c>
      <c r="K2453">
        <f>VLOOKUP(F2453,自助机!E:H,4,FALSE)</f>
        <v>200</v>
      </c>
      <c r="L2453" t="str">
        <f t="shared" si="38"/>
        <v/>
      </c>
    </row>
    <row r="2454" spans="1:12" ht="14.25" hidden="1" customHeight="1">
      <c r="A2454" s="16">
        <v>42906</v>
      </c>
      <c r="B2454" s="22">
        <v>0.46531250000000002</v>
      </c>
      <c r="C2454" t="s">
        <v>21654</v>
      </c>
      <c r="D2454" t="s">
        <v>21655</v>
      </c>
      <c r="E2454" s="17">
        <v>302184</v>
      </c>
      <c r="F2454" t="s">
        <v>21656</v>
      </c>
      <c r="G2454" s="17">
        <v>1000</v>
      </c>
      <c r="H2454" t="s">
        <v>41</v>
      </c>
      <c r="I2454" t="s">
        <v>42</v>
      </c>
      <c r="J2454" t="s">
        <v>22656</v>
      </c>
      <c r="K2454">
        <f>VLOOKUP(F2454,自助机!E:H,4,FALSE)</f>
        <v>1000</v>
      </c>
      <c r="L2454" t="str">
        <f t="shared" si="38"/>
        <v/>
      </c>
    </row>
    <row r="2455" spans="1:12" ht="14.25" hidden="1" customHeight="1">
      <c r="A2455" s="16">
        <v>42906</v>
      </c>
      <c r="B2455" s="22">
        <v>0.46571759259259254</v>
      </c>
      <c r="C2455" t="s">
        <v>21660</v>
      </c>
      <c r="D2455" t="s">
        <v>21661</v>
      </c>
      <c r="E2455" s="17">
        <v>302234</v>
      </c>
      <c r="F2455" t="s">
        <v>21662</v>
      </c>
      <c r="G2455" s="17">
        <v>50</v>
      </c>
      <c r="H2455" t="s">
        <v>41</v>
      </c>
      <c r="I2455" t="s">
        <v>42</v>
      </c>
      <c r="J2455" t="s">
        <v>22656</v>
      </c>
      <c r="K2455">
        <f>VLOOKUP(F2455,自助机!E:H,4,FALSE)</f>
        <v>50</v>
      </c>
      <c r="L2455" t="str">
        <f t="shared" si="38"/>
        <v/>
      </c>
    </row>
    <row r="2456" spans="1:12" ht="14.25" hidden="1" customHeight="1">
      <c r="A2456" s="16">
        <v>42906</v>
      </c>
      <c r="B2456" s="22">
        <v>0.46656249999999999</v>
      </c>
      <c r="C2456" t="s">
        <v>21666</v>
      </c>
      <c r="D2456" t="s">
        <v>21667</v>
      </c>
      <c r="E2456" s="17">
        <v>302289</v>
      </c>
      <c r="F2456" t="s">
        <v>21668</v>
      </c>
      <c r="G2456" s="17">
        <v>2400</v>
      </c>
      <c r="H2456" t="s">
        <v>41</v>
      </c>
      <c r="I2456" t="s">
        <v>42</v>
      </c>
      <c r="J2456" t="s">
        <v>22656</v>
      </c>
      <c r="K2456">
        <f>VLOOKUP(F2456,自助机!E:H,4,FALSE)</f>
        <v>2400</v>
      </c>
      <c r="L2456" t="str">
        <f t="shared" si="38"/>
        <v/>
      </c>
    </row>
    <row r="2457" spans="1:12" ht="14.25" hidden="1" customHeight="1">
      <c r="A2457" s="16">
        <v>42906</v>
      </c>
      <c r="B2457" s="22">
        <v>0.46929398148148144</v>
      </c>
      <c r="C2457" t="s">
        <v>21660</v>
      </c>
      <c r="D2457" t="s">
        <v>21661</v>
      </c>
      <c r="E2457" s="17">
        <v>302470</v>
      </c>
      <c r="F2457" t="s">
        <v>21672</v>
      </c>
      <c r="G2457" s="17">
        <v>20</v>
      </c>
      <c r="H2457" t="s">
        <v>41</v>
      </c>
      <c r="I2457" t="s">
        <v>42</v>
      </c>
      <c r="J2457" t="s">
        <v>22656</v>
      </c>
      <c r="K2457">
        <f>VLOOKUP(F2457,自助机!E:H,4,FALSE)</f>
        <v>20</v>
      </c>
      <c r="L2457" t="str">
        <f t="shared" si="38"/>
        <v/>
      </c>
    </row>
    <row r="2458" spans="1:12" ht="14.25" hidden="1" customHeight="1">
      <c r="A2458" s="16">
        <v>42906</v>
      </c>
      <c r="B2458" s="22">
        <v>0.47199074074074071</v>
      </c>
      <c r="C2458" t="s">
        <v>21682</v>
      </c>
      <c r="D2458" t="s">
        <v>21683</v>
      </c>
      <c r="E2458" s="17">
        <v>302711</v>
      </c>
      <c r="F2458" t="s">
        <v>21684</v>
      </c>
      <c r="G2458" s="17">
        <v>15</v>
      </c>
      <c r="H2458" t="s">
        <v>41</v>
      </c>
      <c r="I2458" t="s">
        <v>42</v>
      </c>
      <c r="J2458" t="s">
        <v>22656</v>
      </c>
      <c r="K2458">
        <f>VLOOKUP(F2458,自助机!E:H,4,FALSE)</f>
        <v>15</v>
      </c>
      <c r="L2458" t="str">
        <f t="shared" si="38"/>
        <v/>
      </c>
    </row>
    <row r="2459" spans="1:12" ht="14.25" hidden="1" customHeight="1">
      <c r="A2459" s="16">
        <v>42906</v>
      </c>
      <c r="B2459" s="22">
        <v>0.47204861111111113</v>
      </c>
      <c r="C2459" t="s">
        <v>21676</v>
      </c>
      <c r="D2459" t="s">
        <v>21677</v>
      </c>
      <c r="E2459" s="17">
        <v>302716</v>
      </c>
      <c r="F2459" t="s">
        <v>21678</v>
      </c>
      <c r="G2459" s="17">
        <v>100</v>
      </c>
      <c r="H2459" t="s">
        <v>41</v>
      </c>
      <c r="I2459" t="s">
        <v>42</v>
      </c>
      <c r="J2459" t="s">
        <v>22656</v>
      </c>
      <c r="K2459">
        <f>VLOOKUP(F2459,自助机!E:H,4,FALSE)</f>
        <v>100</v>
      </c>
      <c r="L2459" t="str">
        <f t="shared" si="38"/>
        <v/>
      </c>
    </row>
    <row r="2460" spans="1:12" ht="14.25" hidden="1" customHeight="1">
      <c r="A2460" s="16">
        <v>42906</v>
      </c>
      <c r="B2460" s="22">
        <v>0.47263888888888889</v>
      </c>
      <c r="C2460" t="s">
        <v>21688</v>
      </c>
      <c r="D2460" t="s">
        <v>21689</v>
      </c>
      <c r="E2460" s="17">
        <v>302765</v>
      </c>
      <c r="F2460" t="s">
        <v>21690</v>
      </c>
      <c r="G2460" s="17">
        <v>100</v>
      </c>
      <c r="H2460" t="s">
        <v>41</v>
      </c>
      <c r="I2460" t="s">
        <v>42</v>
      </c>
      <c r="J2460" t="s">
        <v>22656</v>
      </c>
      <c r="K2460">
        <f>VLOOKUP(F2460,自助机!E:H,4,FALSE)</f>
        <v>100</v>
      </c>
      <c r="L2460" t="str">
        <f t="shared" si="38"/>
        <v/>
      </c>
    </row>
    <row r="2461" spans="1:12" ht="14.25" hidden="1" customHeight="1">
      <c r="A2461" s="16">
        <v>42906</v>
      </c>
      <c r="B2461" s="22">
        <v>0.47275462962962966</v>
      </c>
      <c r="C2461" t="s">
        <v>21694</v>
      </c>
      <c r="D2461" t="s">
        <v>21695</v>
      </c>
      <c r="E2461" s="17">
        <v>302783</v>
      </c>
      <c r="F2461" t="s">
        <v>21696</v>
      </c>
      <c r="G2461" s="17">
        <v>200</v>
      </c>
      <c r="H2461" t="s">
        <v>41</v>
      </c>
      <c r="I2461" t="s">
        <v>42</v>
      </c>
      <c r="J2461" t="s">
        <v>22656</v>
      </c>
      <c r="K2461">
        <f>VLOOKUP(F2461,自助机!E:H,4,FALSE)</f>
        <v>200</v>
      </c>
      <c r="L2461" t="str">
        <f t="shared" si="38"/>
        <v/>
      </c>
    </row>
    <row r="2462" spans="1:12" ht="14.25" hidden="1" customHeight="1">
      <c r="A2462" s="16">
        <v>42906</v>
      </c>
      <c r="B2462" s="22">
        <v>0.47325231481481483</v>
      </c>
      <c r="C2462" t="s">
        <v>21700</v>
      </c>
      <c r="D2462" t="s">
        <v>21701</v>
      </c>
      <c r="E2462" s="17">
        <v>302823</v>
      </c>
      <c r="F2462" t="s">
        <v>21702</v>
      </c>
      <c r="G2462" s="17">
        <v>10</v>
      </c>
      <c r="H2462" t="s">
        <v>41</v>
      </c>
      <c r="I2462" t="s">
        <v>42</v>
      </c>
      <c r="J2462" t="s">
        <v>22656</v>
      </c>
      <c r="K2462">
        <f>VLOOKUP(F2462,自助机!E:H,4,FALSE)</f>
        <v>10</v>
      </c>
      <c r="L2462" t="str">
        <f t="shared" si="38"/>
        <v/>
      </c>
    </row>
    <row r="2463" spans="1:12" ht="14.25" hidden="1" customHeight="1">
      <c r="A2463" s="16">
        <v>42906</v>
      </c>
      <c r="B2463" s="22">
        <v>0.47393518518518518</v>
      </c>
      <c r="C2463" t="s">
        <v>21560</v>
      </c>
      <c r="D2463" t="s">
        <v>21561</v>
      </c>
      <c r="E2463" s="17">
        <v>302874</v>
      </c>
      <c r="F2463" t="s">
        <v>21710</v>
      </c>
      <c r="G2463" s="17">
        <v>50</v>
      </c>
      <c r="H2463" t="s">
        <v>41</v>
      </c>
      <c r="I2463" t="s">
        <v>42</v>
      </c>
      <c r="J2463" t="s">
        <v>22656</v>
      </c>
      <c r="K2463">
        <f>VLOOKUP(F2463,自助机!E:H,4,FALSE)</f>
        <v>50</v>
      </c>
      <c r="L2463" t="str">
        <f t="shared" si="38"/>
        <v/>
      </c>
    </row>
    <row r="2464" spans="1:12" ht="14.25" hidden="1" customHeight="1">
      <c r="A2464" s="16">
        <v>42906</v>
      </c>
      <c r="B2464" s="22">
        <v>0.47420138888888891</v>
      </c>
      <c r="C2464" t="s">
        <v>19430</v>
      </c>
      <c r="D2464" t="s">
        <v>19431</v>
      </c>
      <c r="E2464" s="17">
        <v>302889</v>
      </c>
      <c r="F2464" t="s">
        <v>21706</v>
      </c>
      <c r="G2464" s="17">
        <v>600</v>
      </c>
      <c r="H2464" t="s">
        <v>41</v>
      </c>
      <c r="I2464" t="s">
        <v>42</v>
      </c>
      <c r="J2464" t="s">
        <v>22656</v>
      </c>
      <c r="K2464">
        <f>VLOOKUP(F2464,自助机!E:H,4,FALSE)</f>
        <v>600</v>
      </c>
      <c r="L2464" t="str">
        <f t="shared" si="38"/>
        <v/>
      </c>
    </row>
    <row r="2465" spans="1:12" ht="14.25" hidden="1" customHeight="1">
      <c r="A2465" s="16">
        <v>42906</v>
      </c>
      <c r="B2465" s="22">
        <v>0.47465277777777781</v>
      </c>
      <c r="C2465" t="s">
        <v>21714</v>
      </c>
      <c r="D2465" t="s">
        <v>21715</v>
      </c>
      <c r="E2465" s="17">
        <v>302912</v>
      </c>
      <c r="F2465" t="s">
        <v>21716</v>
      </c>
      <c r="G2465" s="17">
        <v>100</v>
      </c>
      <c r="H2465" t="s">
        <v>41</v>
      </c>
      <c r="I2465" t="s">
        <v>42</v>
      </c>
      <c r="J2465" t="s">
        <v>22656</v>
      </c>
      <c r="K2465">
        <f>VLOOKUP(F2465,自助机!E:H,4,FALSE)</f>
        <v>100</v>
      </c>
      <c r="L2465" t="str">
        <f t="shared" si="38"/>
        <v/>
      </c>
    </row>
    <row r="2466" spans="1:12" ht="14.25" hidden="1" customHeight="1">
      <c r="A2466" s="16">
        <v>42906</v>
      </c>
      <c r="B2466" s="22">
        <v>0.47469907407407402</v>
      </c>
      <c r="C2466" t="s">
        <v>20914</v>
      </c>
      <c r="D2466" t="s">
        <v>20915</v>
      </c>
      <c r="E2466" s="17">
        <v>302915</v>
      </c>
      <c r="F2466" t="s">
        <v>21720</v>
      </c>
      <c r="G2466" s="17">
        <v>500</v>
      </c>
      <c r="H2466" t="s">
        <v>41</v>
      </c>
      <c r="I2466" t="s">
        <v>42</v>
      </c>
      <c r="J2466" t="s">
        <v>22656</v>
      </c>
      <c r="K2466">
        <f>VLOOKUP(F2466,自助机!E:H,4,FALSE)</f>
        <v>500</v>
      </c>
      <c r="L2466" t="str">
        <f t="shared" si="38"/>
        <v/>
      </c>
    </row>
    <row r="2467" spans="1:12" ht="14.25" hidden="1" customHeight="1">
      <c r="A2467" s="16">
        <v>42906</v>
      </c>
      <c r="B2467" s="22">
        <v>0.4755671296296296</v>
      </c>
      <c r="C2467" t="s">
        <v>21276</v>
      </c>
      <c r="D2467" t="s">
        <v>21277</v>
      </c>
      <c r="E2467" s="17">
        <v>302962</v>
      </c>
      <c r="F2467" t="s">
        <v>21724</v>
      </c>
      <c r="G2467" s="17">
        <v>200</v>
      </c>
      <c r="H2467" t="s">
        <v>41</v>
      </c>
      <c r="I2467" t="s">
        <v>42</v>
      </c>
      <c r="J2467" t="s">
        <v>22656</v>
      </c>
      <c r="K2467">
        <f>VLOOKUP(F2467,自助机!E:H,4,FALSE)</f>
        <v>200</v>
      </c>
      <c r="L2467" t="str">
        <f t="shared" si="38"/>
        <v/>
      </c>
    </row>
    <row r="2468" spans="1:12" ht="14.25" hidden="1" customHeight="1">
      <c r="A2468" s="16">
        <v>42906</v>
      </c>
      <c r="B2468" s="22">
        <v>0.47649305555555554</v>
      </c>
      <c r="C2468" t="s">
        <v>21728</v>
      </c>
      <c r="D2468" t="s">
        <v>21729</v>
      </c>
      <c r="E2468" s="17">
        <v>303018</v>
      </c>
      <c r="F2468" t="s">
        <v>21730</v>
      </c>
      <c r="G2468" s="17">
        <v>20</v>
      </c>
      <c r="H2468" t="s">
        <v>41</v>
      </c>
      <c r="I2468" t="s">
        <v>42</v>
      </c>
      <c r="J2468" t="s">
        <v>22656</v>
      </c>
      <c r="K2468">
        <f>VLOOKUP(F2468,自助机!E:H,4,FALSE)</f>
        <v>20</v>
      </c>
      <c r="L2468" t="str">
        <f t="shared" si="38"/>
        <v/>
      </c>
    </row>
    <row r="2469" spans="1:12" ht="14.25" hidden="1" customHeight="1">
      <c r="A2469" s="16">
        <v>42906</v>
      </c>
      <c r="B2469" s="22">
        <v>0.47675925925925927</v>
      </c>
      <c r="C2469" t="s">
        <v>21734</v>
      </c>
      <c r="D2469" t="s">
        <v>21735</v>
      </c>
      <c r="E2469" s="17">
        <v>303033</v>
      </c>
      <c r="F2469" t="s">
        <v>21736</v>
      </c>
      <c r="G2469" s="17">
        <v>2000</v>
      </c>
      <c r="H2469" t="s">
        <v>41</v>
      </c>
      <c r="I2469" t="s">
        <v>42</v>
      </c>
      <c r="J2469" t="s">
        <v>22656</v>
      </c>
      <c r="K2469">
        <f>VLOOKUP(F2469,自助机!E:H,4,FALSE)</f>
        <v>2000</v>
      </c>
      <c r="L2469" t="str">
        <f t="shared" si="38"/>
        <v/>
      </c>
    </row>
    <row r="2470" spans="1:12" ht="14.25" hidden="1" customHeight="1">
      <c r="A2470" s="16">
        <v>42906</v>
      </c>
      <c r="B2470" s="22">
        <v>0.48038194444444443</v>
      </c>
      <c r="C2470" t="s">
        <v>21728</v>
      </c>
      <c r="D2470" t="s">
        <v>21729</v>
      </c>
      <c r="E2470" s="17">
        <v>303263</v>
      </c>
      <c r="F2470" t="s">
        <v>21740</v>
      </c>
      <c r="G2470" s="17">
        <v>180</v>
      </c>
      <c r="H2470" t="s">
        <v>41</v>
      </c>
      <c r="I2470" t="s">
        <v>42</v>
      </c>
      <c r="J2470" t="s">
        <v>22656</v>
      </c>
      <c r="K2470">
        <f>VLOOKUP(F2470,自助机!E:H,4,FALSE)</f>
        <v>180</v>
      </c>
      <c r="L2470" t="str">
        <f t="shared" si="38"/>
        <v/>
      </c>
    </row>
    <row r="2471" spans="1:12" ht="14.25" hidden="1" customHeight="1">
      <c r="A2471" s="16">
        <v>42906</v>
      </c>
      <c r="B2471" s="22">
        <v>0.48129629629629633</v>
      </c>
      <c r="C2471" t="s">
        <v>296</v>
      </c>
      <c r="D2471" t="s">
        <v>297</v>
      </c>
      <c r="E2471" s="17">
        <v>303327</v>
      </c>
      <c r="F2471" t="s">
        <v>21744</v>
      </c>
      <c r="G2471" s="17">
        <v>1000</v>
      </c>
      <c r="H2471" t="s">
        <v>41</v>
      </c>
      <c r="I2471" t="s">
        <v>42</v>
      </c>
      <c r="J2471" t="s">
        <v>22656</v>
      </c>
      <c r="K2471">
        <f>VLOOKUP(F2471,自助机!E:H,4,FALSE)</f>
        <v>1000</v>
      </c>
      <c r="L2471" t="str">
        <f t="shared" si="38"/>
        <v/>
      </c>
    </row>
    <row r="2472" spans="1:12" ht="14.25" hidden="1" customHeight="1">
      <c r="A2472" s="16">
        <v>42906</v>
      </c>
      <c r="B2472" s="22">
        <v>0.48446759259259259</v>
      </c>
      <c r="C2472" t="s">
        <v>21748</v>
      </c>
      <c r="D2472" t="s">
        <v>21749</v>
      </c>
      <c r="E2472" s="17">
        <v>303511</v>
      </c>
      <c r="F2472" t="s">
        <v>21750</v>
      </c>
      <c r="G2472" s="17">
        <v>300</v>
      </c>
      <c r="H2472" t="s">
        <v>41</v>
      </c>
      <c r="I2472" t="s">
        <v>42</v>
      </c>
      <c r="J2472" t="s">
        <v>22656</v>
      </c>
      <c r="K2472">
        <f>VLOOKUP(F2472,自助机!E:H,4,FALSE)</f>
        <v>300</v>
      </c>
      <c r="L2472" t="str">
        <f t="shared" si="38"/>
        <v/>
      </c>
    </row>
    <row r="2473" spans="1:12" ht="14.25" hidden="1" customHeight="1">
      <c r="A2473" s="16">
        <v>42906</v>
      </c>
      <c r="B2473" s="22">
        <v>0.48737268518518517</v>
      </c>
      <c r="C2473" t="s">
        <v>20017</v>
      </c>
      <c r="D2473" t="s">
        <v>20018</v>
      </c>
      <c r="E2473" s="17">
        <v>303665</v>
      </c>
      <c r="F2473" t="s">
        <v>21754</v>
      </c>
      <c r="G2473" s="17">
        <v>1000</v>
      </c>
      <c r="H2473" t="s">
        <v>41</v>
      </c>
      <c r="I2473" t="s">
        <v>42</v>
      </c>
      <c r="J2473" t="s">
        <v>22656</v>
      </c>
      <c r="K2473">
        <f>VLOOKUP(F2473,自助机!E:H,4,FALSE)</f>
        <v>1000</v>
      </c>
      <c r="L2473" t="str">
        <f t="shared" si="38"/>
        <v/>
      </c>
    </row>
    <row r="2474" spans="1:12" ht="14.25" hidden="1" customHeight="1">
      <c r="A2474" s="16">
        <v>42906</v>
      </c>
      <c r="B2474" s="22">
        <v>0.48796296296296293</v>
      </c>
      <c r="C2474" t="s">
        <v>21007</v>
      </c>
      <c r="D2474" t="s">
        <v>21008</v>
      </c>
      <c r="E2474" s="17">
        <v>303707</v>
      </c>
      <c r="F2474" t="s">
        <v>21758</v>
      </c>
      <c r="G2474" s="17">
        <v>400</v>
      </c>
      <c r="H2474" t="s">
        <v>41</v>
      </c>
      <c r="I2474" t="s">
        <v>42</v>
      </c>
      <c r="J2474" t="s">
        <v>22656</v>
      </c>
      <c r="K2474">
        <f>VLOOKUP(F2474,自助机!E:H,4,FALSE)</f>
        <v>400</v>
      </c>
      <c r="L2474" t="str">
        <f t="shared" si="38"/>
        <v/>
      </c>
    </row>
    <row r="2475" spans="1:12" ht="14.25" hidden="1" customHeight="1">
      <c r="A2475" s="16">
        <v>42906</v>
      </c>
      <c r="B2475" s="22">
        <v>0.48983796296296295</v>
      </c>
      <c r="C2475" t="s">
        <v>474</v>
      </c>
      <c r="D2475" t="s">
        <v>475</v>
      </c>
      <c r="E2475" s="17">
        <v>303786</v>
      </c>
      <c r="F2475" t="s">
        <v>21762</v>
      </c>
      <c r="G2475" s="17">
        <v>1000</v>
      </c>
      <c r="H2475" t="s">
        <v>41</v>
      </c>
      <c r="I2475" t="s">
        <v>42</v>
      </c>
      <c r="J2475" t="s">
        <v>22656</v>
      </c>
      <c r="K2475">
        <f>VLOOKUP(F2475,自助机!E:H,4,FALSE)</f>
        <v>1000</v>
      </c>
      <c r="L2475" t="str">
        <f t="shared" si="38"/>
        <v/>
      </c>
    </row>
    <row r="2476" spans="1:12" ht="14.25" hidden="1" customHeight="1">
      <c r="A2476" s="16">
        <v>42906</v>
      </c>
      <c r="B2476" s="22">
        <v>0.49430555555555555</v>
      </c>
      <c r="C2476" t="s">
        <v>21766</v>
      </c>
      <c r="D2476" t="s">
        <v>21767</v>
      </c>
      <c r="E2476" s="17">
        <v>304015</v>
      </c>
      <c r="F2476" t="s">
        <v>21768</v>
      </c>
      <c r="G2476" s="17">
        <v>310</v>
      </c>
      <c r="H2476" t="s">
        <v>41</v>
      </c>
      <c r="I2476" t="s">
        <v>42</v>
      </c>
      <c r="J2476" t="s">
        <v>22656</v>
      </c>
      <c r="K2476">
        <f>VLOOKUP(F2476,自助机!E:H,4,FALSE)</f>
        <v>310</v>
      </c>
      <c r="L2476" t="str">
        <f t="shared" si="38"/>
        <v/>
      </c>
    </row>
    <row r="2477" spans="1:12" ht="14.25" hidden="1" customHeight="1">
      <c r="A2477" s="16">
        <v>42906</v>
      </c>
      <c r="B2477" s="22">
        <v>0.49707175925925928</v>
      </c>
      <c r="C2477" t="s">
        <v>21772</v>
      </c>
      <c r="D2477" t="s">
        <v>21773</v>
      </c>
      <c r="E2477" s="17">
        <v>304126</v>
      </c>
      <c r="F2477" t="s">
        <v>21774</v>
      </c>
      <c r="G2477" s="17">
        <v>100</v>
      </c>
      <c r="H2477" t="s">
        <v>41</v>
      </c>
      <c r="I2477" t="s">
        <v>42</v>
      </c>
      <c r="J2477" t="s">
        <v>22656</v>
      </c>
      <c r="K2477">
        <f>VLOOKUP(F2477,自助机!E:H,4,FALSE)</f>
        <v>100</v>
      </c>
      <c r="L2477" t="str">
        <f t="shared" si="38"/>
        <v/>
      </c>
    </row>
    <row r="2478" spans="1:12" ht="14.25" hidden="1" customHeight="1">
      <c r="A2478" s="16">
        <v>42906</v>
      </c>
      <c r="B2478" s="22">
        <v>0.49807870370370372</v>
      </c>
      <c r="C2478" t="s">
        <v>19092</v>
      </c>
      <c r="D2478" t="s">
        <v>71</v>
      </c>
      <c r="E2478" s="17">
        <v>304165</v>
      </c>
      <c r="F2478" t="s">
        <v>21778</v>
      </c>
      <c r="G2478" s="17">
        <v>500</v>
      </c>
      <c r="H2478" t="s">
        <v>41</v>
      </c>
      <c r="I2478" t="s">
        <v>42</v>
      </c>
      <c r="J2478" t="s">
        <v>22656</v>
      </c>
      <c r="K2478">
        <f>VLOOKUP(F2478,自助机!E:H,4,FALSE)</f>
        <v>500</v>
      </c>
      <c r="L2478" t="str">
        <f t="shared" si="38"/>
        <v/>
      </c>
    </row>
    <row r="2479" spans="1:12" ht="14.25" hidden="1" customHeight="1">
      <c r="A2479" s="16">
        <v>42906</v>
      </c>
      <c r="B2479" s="22">
        <v>0.49888888888888888</v>
      </c>
      <c r="C2479" t="s">
        <v>21782</v>
      </c>
      <c r="D2479" t="s">
        <v>21783</v>
      </c>
      <c r="E2479" s="17">
        <v>304219</v>
      </c>
      <c r="F2479" t="s">
        <v>21784</v>
      </c>
      <c r="G2479" s="17">
        <v>3000</v>
      </c>
      <c r="H2479" t="s">
        <v>41</v>
      </c>
      <c r="I2479" t="s">
        <v>42</v>
      </c>
      <c r="J2479" t="s">
        <v>22656</v>
      </c>
      <c r="K2479">
        <f>VLOOKUP(F2479,自助机!E:H,4,FALSE)</f>
        <v>3000</v>
      </c>
      <c r="L2479" t="str">
        <f t="shared" si="38"/>
        <v/>
      </c>
    </row>
    <row r="2480" spans="1:12" ht="14.25" hidden="1" customHeight="1">
      <c r="A2480" s="16">
        <v>42906</v>
      </c>
      <c r="B2480" s="22">
        <v>0.50072916666666667</v>
      </c>
      <c r="C2480" t="s">
        <v>21788</v>
      </c>
      <c r="D2480" t="s">
        <v>21789</v>
      </c>
      <c r="E2480" s="17">
        <v>304292</v>
      </c>
      <c r="F2480" t="s">
        <v>21790</v>
      </c>
      <c r="G2480" s="17">
        <v>810</v>
      </c>
      <c r="H2480" t="s">
        <v>41</v>
      </c>
      <c r="I2480" t="s">
        <v>42</v>
      </c>
      <c r="J2480" t="s">
        <v>22656</v>
      </c>
      <c r="K2480">
        <f>VLOOKUP(F2480,自助机!E:H,4,FALSE)</f>
        <v>810</v>
      </c>
      <c r="L2480" t="str">
        <f t="shared" si="38"/>
        <v/>
      </c>
    </row>
    <row r="2481" spans="1:12" ht="14.25" hidden="1" customHeight="1">
      <c r="A2481" s="16">
        <v>42906</v>
      </c>
      <c r="B2481" s="22">
        <v>0.50187499999999996</v>
      </c>
      <c r="C2481" t="s">
        <v>21794</v>
      </c>
      <c r="D2481" t="s">
        <v>21795</v>
      </c>
      <c r="E2481" s="17">
        <v>304317</v>
      </c>
      <c r="F2481" t="s">
        <v>21796</v>
      </c>
      <c r="G2481" s="17">
        <v>1700</v>
      </c>
      <c r="H2481" t="s">
        <v>41</v>
      </c>
      <c r="I2481" t="s">
        <v>42</v>
      </c>
      <c r="J2481" t="s">
        <v>22656</v>
      </c>
      <c r="K2481">
        <f>VLOOKUP(F2481,自助机!E:H,4,FALSE)</f>
        <v>1700</v>
      </c>
      <c r="L2481" t="str">
        <f t="shared" si="38"/>
        <v/>
      </c>
    </row>
    <row r="2482" spans="1:12" ht="14.25" hidden="1" customHeight="1">
      <c r="A2482" s="16">
        <v>42906</v>
      </c>
      <c r="B2482" s="22">
        <v>0.50706018518518514</v>
      </c>
      <c r="C2482" t="s">
        <v>21800</v>
      </c>
      <c r="D2482" t="s">
        <v>16709</v>
      </c>
      <c r="E2482" s="17">
        <v>304434</v>
      </c>
      <c r="F2482" t="s">
        <v>21801</v>
      </c>
      <c r="G2482" s="17">
        <v>400</v>
      </c>
      <c r="H2482" t="s">
        <v>41</v>
      </c>
      <c r="I2482" t="s">
        <v>42</v>
      </c>
      <c r="J2482" t="s">
        <v>22656</v>
      </c>
      <c r="K2482">
        <f>VLOOKUP(F2482,自助机!E:H,4,FALSE)</f>
        <v>400</v>
      </c>
      <c r="L2482" t="str">
        <f t="shared" si="38"/>
        <v/>
      </c>
    </row>
    <row r="2483" spans="1:12" ht="14.25" hidden="1" customHeight="1">
      <c r="A2483" s="16">
        <v>42906</v>
      </c>
      <c r="B2483" s="22">
        <v>0.51178240740740744</v>
      </c>
      <c r="C2483" t="s">
        <v>17614</v>
      </c>
      <c r="D2483" t="s">
        <v>17615</v>
      </c>
      <c r="E2483" s="17">
        <v>304534</v>
      </c>
      <c r="F2483" t="s">
        <v>21805</v>
      </c>
      <c r="G2483" s="17">
        <v>500</v>
      </c>
      <c r="H2483" t="s">
        <v>41</v>
      </c>
      <c r="I2483" t="s">
        <v>42</v>
      </c>
      <c r="J2483" t="s">
        <v>22656</v>
      </c>
      <c r="K2483">
        <f>VLOOKUP(F2483,自助机!E:H,4,FALSE)</f>
        <v>500</v>
      </c>
      <c r="L2483" t="str">
        <f t="shared" si="38"/>
        <v/>
      </c>
    </row>
    <row r="2484" spans="1:12" ht="14.25" hidden="1" customHeight="1">
      <c r="A2484" s="16">
        <v>42906</v>
      </c>
      <c r="B2484" s="22">
        <v>0.51462962962962966</v>
      </c>
      <c r="C2484" t="s">
        <v>21809</v>
      </c>
      <c r="D2484" t="s">
        <v>111</v>
      </c>
      <c r="E2484" s="17">
        <v>304580</v>
      </c>
      <c r="F2484" t="s">
        <v>21810</v>
      </c>
      <c r="G2484" s="17">
        <v>3000</v>
      </c>
      <c r="H2484" t="s">
        <v>41</v>
      </c>
      <c r="I2484" t="s">
        <v>42</v>
      </c>
      <c r="J2484" t="s">
        <v>22656</v>
      </c>
      <c r="K2484">
        <f>VLOOKUP(F2484,自助机!E:H,4,FALSE)</f>
        <v>3000</v>
      </c>
      <c r="L2484" t="str">
        <f t="shared" si="38"/>
        <v/>
      </c>
    </row>
    <row r="2485" spans="1:12" ht="14.25" hidden="1" customHeight="1">
      <c r="A2485" s="16">
        <v>42906</v>
      </c>
      <c r="B2485" s="22">
        <v>0.5160069444444445</v>
      </c>
      <c r="C2485" t="s">
        <v>273</v>
      </c>
      <c r="D2485" t="s">
        <v>274</v>
      </c>
      <c r="E2485" s="17">
        <v>304595</v>
      </c>
      <c r="F2485" t="s">
        <v>21814</v>
      </c>
      <c r="G2485" s="17">
        <v>200</v>
      </c>
      <c r="H2485" t="s">
        <v>41</v>
      </c>
      <c r="I2485" t="s">
        <v>42</v>
      </c>
      <c r="J2485" t="s">
        <v>22656</v>
      </c>
      <c r="K2485">
        <f>VLOOKUP(F2485,自助机!E:H,4,FALSE)</f>
        <v>200</v>
      </c>
      <c r="L2485" t="str">
        <f t="shared" si="38"/>
        <v/>
      </c>
    </row>
    <row r="2486" spans="1:12" ht="14.25" hidden="1" customHeight="1">
      <c r="A2486" s="16">
        <v>42906</v>
      </c>
      <c r="B2486" s="22">
        <v>0.51997685185185183</v>
      </c>
      <c r="C2486" t="s">
        <v>21818</v>
      </c>
      <c r="D2486" t="s">
        <v>21819</v>
      </c>
      <c r="E2486" s="17">
        <v>304648</v>
      </c>
      <c r="F2486" t="s">
        <v>21820</v>
      </c>
      <c r="G2486" s="17">
        <v>3000</v>
      </c>
      <c r="H2486" t="s">
        <v>41</v>
      </c>
      <c r="I2486" t="s">
        <v>42</v>
      </c>
      <c r="J2486" t="s">
        <v>22656</v>
      </c>
      <c r="K2486">
        <f>VLOOKUP(F2486,自助机!E:H,4,FALSE)</f>
        <v>3000</v>
      </c>
      <c r="L2486" t="str">
        <f t="shared" si="38"/>
        <v/>
      </c>
    </row>
    <row r="2487" spans="1:12" ht="14.25" hidden="1" customHeight="1">
      <c r="A2487" s="16">
        <v>42906</v>
      </c>
      <c r="B2487" s="22">
        <v>0.5254050925925926</v>
      </c>
      <c r="C2487" t="s">
        <v>21824</v>
      </c>
      <c r="D2487" t="s">
        <v>21825</v>
      </c>
      <c r="E2487" s="17">
        <v>304692</v>
      </c>
      <c r="F2487" t="s">
        <v>21826</v>
      </c>
      <c r="G2487" s="17">
        <v>600</v>
      </c>
      <c r="H2487" t="s">
        <v>41</v>
      </c>
      <c r="I2487" t="s">
        <v>42</v>
      </c>
      <c r="J2487" t="s">
        <v>22656</v>
      </c>
      <c r="K2487">
        <f>VLOOKUP(F2487,自助机!E:H,4,FALSE)</f>
        <v>600</v>
      </c>
      <c r="L2487" t="str">
        <f t="shared" si="38"/>
        <v/>
      </c>
    </row>
    <row r="2488" spans="1:12" ht="14.25" hidden="1" customHeight="1">
      <c r="A2488" s="16">
        <v>42906</v>
      </c>
      <c r="B2488" s="22">
        <v>0.52973379629629636</v>
      </c>
      <c r="C2488" t="s">
        <v>21830</v>
      </c>
      <c r="D2488" t="s">
        <v>21831</v>
      </c>
      <c r="E2488" s="17">
        <v>304729</v>
      </c>
      <c r="F2488" t="s">
        <v>21832</v>
      </c>
      <c r="G2488" s="17">
        <v>1000</v>
      </c>
      <c r="H2488" t="s">
        <v>41</v>
      </c>
      <c r="I2488" t="s">
        <v>42</v>
      </c>
      <c r="J2488" t="s">
        <v>22656</v>
      </c>
      <c r="K2488">
        <f>VLOOKUP(F2488,自助机!E:H,4,FALSE)</f>
        <v>1000</v>
      </c>
      <c r="L2488" t="str">
        <f t="shared" si="38"/>
        <v/>
      </c>
    </row>
    <row r="2489" spans="1:12" ht="14.25" hidden="1" customHeight="1">
      <c r="A2489" s="16">
        <v>42906</v>
      </c>
      <c r="B2489" s="22">
        <v>0.53593750000000007</v>
      </c>
      <c r="C2489" t="s">
        <v>21836</v>
      </c>
      <c r="D2489" t="s">
        <v>21837</v>
      </c>
      <c r="E2489" s="17">
        <v>304772</v>
      </c>
      <c r="F2489" t="s">
        <v>21838</v>
      </c>
      <c r="G2489" s="17">
        <v>500</v>
      </c>
      <c r="H2489" t="s">
        <v>41</v>
      </c>
      <c r="I2489" t="s">
        <v>42</v>
      </c>
      <c r="J2489" t="s">
        <v>22656</v>
      </c>
      <c r="K2489">
        <f>VLOOKUP(F2489,自助机!E:H,4,FALSE)</f>
        <v>500</v>
      </c>
      <c r="L2489" t="str">
        <f t="shared" si="38"/>
        <v/>
      </c>
    </row>
    <row r="2490" spans="1:12" ht="14.25" hidden="1" customHeight="1">
      <c r="A2490" s="16">
        <v>42906</v>
      </c>
      <c r="B2490" s="22">
        <v>0.54092592592592592</v>
      </c>
      <c r="C2490" t="s">
        <v>21842</v>
      </c>
      <c r="D2490" t="s">
        <v>11887</v>
      </c>
      <c r="E2490" s="17">
        <v>304821</v>
      </c>
      <c r="F2490" t="s">
        <v>21843</v>
      </c>
      <c r="G2490" s="17">
        <v>1000</v>
      </c>
      <c r="H2490" t="s">
        <v>41</v>
      </c>
      <c r="I2490" t="s">
        <v>42</v>
      </c>
      <c r="J2490" t="s">
        <v>22656</v>
      </c>
      <c r="K2490">
        <f>VLOOKUP(F2490,自助机!E:H,4,FALSE)</f>
        <v>1000</v>
      </c>
      <c r="L2490" t="str">
        <f t="shared" si="38"/>
        <v/>
      </c>
    </row>
    <row r="2491" spans="1:12" ht="14.25" hidden="1" customHeight="1">
      <c r="A2491" s="16">
        <v>42906</v>
      </c>
      <c r="B2491" s="22">
        <v>0.5410300925925926</v>
      </c>
      <c r="C2491" t="s">
        <v>21847</v>
      </c>
      <c r="D2491" t="s">
        <v>21848</v>
      </c>
      <c r="E2491" s="17">
        <v>304822</v>
      </c>
      <c r="F2491" t="s">
        <v>21849</v>
      </c>
      <c r="G2491" s="17">
        <v>100</v>
      </c>
      <c r="H2491" t="s">
        <v>41</v>
      </c>
      <c r="I2491" t="s">
        <v>42</v>
      </c>
      <c r="J2491" t="s">
        <v>22656</v>
      </c>
      <c r="K2491">
        <f>VLOOKUP(F2491,自助机!E:H,4,FALSE)</f>
        <v>100</v>
      </c>
      <c r="L2491" t="str">
        <f t="shared" si="38"/>
        <v/>
      </c>
    </row>
    <row r="2492" spans="1:12" ht="14.25" hidden="1" customHeight="1">
      <c r="A2492" s="16">
        <v>42906</v>
      </c>
      <c r="B2492" s="22">
        <v>0.54271990740740739</v>
      </c>
      <c r="C2492" t="s">
        <v>21853</v>
      </c>
      <c r="D2492" t="s">
        <v>21854</v>
      </c>
      <c r="E2492" s="17">
        <v>304833</v>
      </c>
      <c r="F2492" t="s">
        <v>21855</v>
      </c>
      <c r="G2492" s="17">
        <v>10</v>
      </c>
      <c r="H2492" t="s">
        <v>41</v>
      </c>
      <c r="I2492" t="s">
        <v>42</v>
      </c>
      <c r="J2492" t="s">
        <v>22656</v>
      </c>
      <c r="K2492">
        <f>VLOOKUP(F2492,自助机!E:H,4,FALSE)</f>
        <v>10</v>
      </c>
      <c r="L2492" t="str">
        <f t="shared" si="38"/>
        <v/>
      </c>
    </row>
    <row r="2493" spans="1:12" ht="14.25" hidden="1" customHeight="1">
      <c r="A2493" s="16">
        <v>42906</v>
      </c>
      <c r="B2493" s="22">
        <v>0.54636574074074074</v>
      </c>
      <c r="C2493" t="s">
        <v>21859</v>
      </c>
      <c r="D2493" t="s">
        <v>17957</v>
      </c>
      <c r="E2493" s="17">
        <v>304861</v>
      </c>
      <c r="F2493" t="s">
        <v>21860</v>
      </c>
      <c r="G2493" s="17">
        <v>50</v>
      </c>
      <c r="H2493" t="s">
        <v>41</v>
      </c>
      <c r="I2493" t="s">
        <v>42</v>
      </c>
      <c r="J2493" t="s">
        <v>22656</v>
      </c>
      <c r="K2493">
        <f>VLOOKUP(F2493,自助机!E:H,4,FALSE)</f>
        <v>50</v>
      </c>
      <c r="L2493" t="str">
        <f t="shared" si="38"/>
        <v/>
      </c>
    </row>
    <row r="2494" spans="1:12" ht="14.25" hidden="1" customHeight="1">
      <c r="A2494" s="16">
        <v>42906</v>
      </c>
      <c r="B2494" s="22">
        <v>0.55777777777777782</v>
      </c>
      <c r="C2494" t="s">
        <v>21864</v>
      </c>
      <c r="D2494" t="s">
        <v>21865</v>
      </c>
      <c r="E2494" s="17">
        <v>304949</v>
      </c>
      <c r="F2494" t="s">
        <v>21866</v>
      </c>
      <c r="G2494" s="17">
        <v>200</v>
      </c>
      <c r="H2494" t="s">
        <v>41</v>
      </c>
      <c r="I2494" t="s">
        <v>42</v>
      </c>
      <c r="J2494" t="s">
        <v>22656</v>
      </c>
      <c r="K2494">
        <f>VLOOKUP(F2494,自助机!E:H,4,FALSE)</f>
        <v>200</v>
      </c>
      <c r="L2494" t="str">
        <f t="shared" si="38"/>
        <v/>
      </c>
    </row>
    <row r="2495" spans="1:12" ht="14.25" hidden="1" customHeight="1">
      <c r="A2495" s="16">
        <v>42906</v>
      </c>
      <c r="B2495" s="22">
        <v>0.56851851851851853</v>
      </c>
      <c r="C2495" t="s">
        <v>201</v>
      </c>
      <c r="D2495" t="s">
        <v>60</v>
      </c>
      <c r="E2495" s="17">
        <v>305047</v>
      </c>
      <c r="F2495" t="s">
        <v>21870</v>
      </c>
      <c r="G2495" s="17">
        <v>20</v>
      </c>
      <c r="H2495" t="s">
        <v>41</v>
      </c>
      <c r="I2495" t="s">
        <v>42</v>
      </c>
      <c r="J2495" t="s">
        <v>22656</v>
      </c>
      <c r="K2495">
        <f>VLOOKUP(F2495,自助机!E:H,4,FALSE)</f>
        <v>20</v>
      </c>
      <c r="L2495" t="str">
        <f t="shared" si="38"/>
        <v/>
      </c>
    </row>
    <row r="2496" spans="1:12" ht="14.25" hidden="1" customHeight="1">
      <c r="A2496" s="16">
        <v>42906</v>
      </c>
      <c r="B2496" s="22">
        <v>0.57855324074074077</v>
      </c>
      <c r="C2496" t="s">
        <v>21874</v>
      </c>
      <c r="D2496" t="s">
        <v>21875</v>
      </c>
      <c r="E2496" s="17">
        <v>305215</v>
      </c>
      <c r="F2496" t="s">
        <v>21876</v>
      </c>
      <c r="G2496" s="17">
        <v>20</v>
      </c>
      <c r="H2496" t="s">
        <v>41</v>
      </c>
      <c r="I2496" t="s">
        <v>42</v>
      </c>
      <c r="J2496" t="s">
        <v>22656</v>
      </c>
      <c r="K2496">
        <f>VLOOKUP(F2496,自助机!E:H,4,FALSE)</f>
        <v>20</v>
      </c>
      <c r="L2496" t="str">
        <f t="shared" si="38"/>
        <v/>
      </c>
    </row>
    <row r="2497" spans="1:12" ht="14.25" hidden="1" customHeight="1">
      <c r="A2497" s="16">
        <v>42906</v>
      </c>
      <c r="B2497" s="22">
        <v>0.58497685185185189</v>
      </c>
      <c r="C2497" t="s">
        <v>52</v>
      </c>
      <c r="D2497" t="s">
        <v>53</v>
      </c>
      <c r="E2497" s="17">
        <v>305336</v>
      </c>
      <c r="F2497" t="s">
        <v>21880</v>
      </c>
      <c r="G2497" s="17">
        <v>500</v>
      </c>
      <c r="H2497" t="s">
        <v>41</v>
      </c>
      <c r="I2497" t="s">
        <v>42</v>
      </c>
      <c r="J2497" t="s">
        <v>22656</v>
      </c>
      <c r="K2497">
        <f>VLOOKUP(F2497,自助机!E:H,4,FALSE)</f>
        <v>500</v>
      </c>
      <c r="L2497" t="str">
        <f t="shared" si="38"/>
        <v/>
      </c>
    </row>
    <row r="2498" spans="1:12" ht="14.25" hidden="1" customHeight="1">
      <c r="A2498" s="16">
        <v>42906</v>
      </c>
      <c r="B2498" s="22">
        <v>0.58694444444444438</v>
      </c>
      <c r="C2498" t="s">
        <v>21884</v>
      </c>
      <c r="D2498" t="s">
        <v>21885</v>
      </c>
      <c r="E2498" s="17">
        <v>305409</v>
      </c>
      <c r="F2498" t="s">
        <v>21886</v>
      </c>
      <c r="G2498" s="17">
        <v>200</v>
      </c>
      <c r="H2498" t="s">
        <v>41</v>
      </c>
      <c r="I2498" t="s">
        <v>42</v>
      </c>
      <c r="J2498" t="s">
        <v>22656</v>
      </c>
      <c r="K2498">
        <f>VLOOKUP(F2498,自助机!E:H,4,FALSE)</f>
        <v>200</v>
      </c>
      <c r="L2498" t="str">
        <f t="shared" si="38"/>
        <v/>
      </c>
    </row>
    <row r="2499" spans="1:12" ht="14.25" hidden="1" customHeight="1">
      <c r="A2499" s="16">
        <v>42906</v>
      </c>
      <c r="B2499" s="22">
        <v>0.58709490740740744</v>
      </c>
      <c r="C2499" t="s">
        <v>21890</v>
      </c>
      <c r="D2499" t="s">
        <v>21891</v>
      </c>
      <c r="E2499" s="17">
        <v>305413</v>
      </c>
      <c r="F2499" t="s">
        <v>21892</v>
      </c>
      <c r="G2499" s="17">
        <v>1000</v>
      </c>
      <c r="H2499" t="s">
        <v>41</v>
      </c>
      <c r="I2499" t="s">
        <v>42</v>
      </c>
      <c r="J2499" t="s">
        <v>22656</v>
      </c>
      <c r="K2499">
        <f>VLOOKUP(F2499,自助机!E:H,4,FALSE)</f>
        <v>1000</v>
      </c>
      <c r="L2499" t="str">
        <f t="shared" ref="L2499:L2562" si="39">IF(K2499=G2499,"",1)</f>
        <v/>
      </c>
    </row>
    <row r="2500" spans="1:12" ht="14.25" hidden="1" customHeight="1">
      <c r="A2500" s="16">
        <v>42906</v>
      </c>
      <c r="B2500" s="22">
        <v>0.58758101851851852</v>
      </c>
      <c r="C2500" t="s">
        <v>21896</v>
      </c>
      <c r="D2500" t="s">
        <v>21897</v>
      </c>
      <c r="E2500" s="17">
        <v>305426</v>
      </c>
      <c r="F2500" t="s">
        <v>21898</v>
      </c>
      <c r="G2500" s="17">
        <v>100</v>
      </c>
      <c r="H2500" t="s">
        <v>41</v>
      </c>
      <c r="I2500" t="s">
        <v>42</v>
      </c>
      <c r="J2500" t="s">
        <v>22656</v>
      </c>
      <c r="K2500">
        <f>VLOOKUP(F2500,自助机!E:H,4,FALSE)</f>
        <v>100</v>
      </c>
      <c r="L2500" t="str">
        <f t="shared" si="39"/>
        <v/>
      </c>
    </row>
    <row r="2501" spans="1:12" ht="14.25" hidden="1" customHeight="1">
      <c r="A2501" s="16">
        <v>42906</v>
      </c>
      <c r="B2501" s="22">
        <v>0.5877430555555555</v>
      </c>
      <c r="C2501" t="s">
        <v>19352</v>
      </c>
      <c r="D2501" t="s">
        <v>19353</v>
      </c>
      <c r="E2501" s="17">
        <v>305431</v>
      </c>
      <c r="F2501" t="s">
        <v>21908</v>
      </c>
      <c r="G2501" s="17">
        <v>1000</v>
      </c>
      <c r="H2501" t="s">
        <v>41</v>
      </c>
      <c r="I2501" t="s">
        <v>42</v>
      </c>
      <c r="J2501" t="s">
        <v>22656</v>
      </c>
      <c r="K2501">
        <f>VLOOKUP(F2501,自助机!E:H,4,FALSE)</f>
        <v>1000</v>
      </c>
      <c r="L2501" t="str">
        <f t="shared" si="39"/>
        <v/>
      </c>
    </row>
    <row r="2502" spans="1:12" ht="14.25" hidden="1" customHeight="1">
      <c r="A2502" s="16">
        <v>42906</v>
      </c>
      <c r="B2502" s="22">
        <v>0.58788194444444442</v>
      </c>
      <c r="C2502" t="s">
        <v>21902</v>
      </c>
      <c r="D2502" t="s">
        <v>21903</v>
      </c>
      <c r="E2502" s="17">
        <v>305442</v>
      </c>
      <c r="F2502" t="s">
        <v>21904</v>
      </c>
      <c r="G2502" s="17">
        <v>100</v>
      </c>
      <c r="H2502" t="s">
        <v>41</v>
      </c>
      <c r="I2502" t="s">
        <v>42</v>
      </c>
      <c r="J2502" t="s">
        <v>22656</v>
      </c>
      <c r="K2502">
        <f>VLOOKUP(F2502,自助机!E:H,4,FALSE)</f>
        <v>100</v>
      </c>
      <c r="L2502" t="str">
        <f t="shared" si="39"/>
        <v/>
      </c>
    </row>
    <row r="2503" spans="1:12" ht="14.25" hidden="1" customHeight="1">
      <c r="A2503" s="16">
        <v>42906</v>
      </c>
      <c r="B2503" s="22">
        <v>0.58807870370370374</v>
      </c>
      <c r="C2503" t="s">
        <v>19352</v>
      </c>
      <c r="D2503" t="s">
        <v>19353</v>
      </c>
      <c r="E2503" s="17">
        <v>305461</v>
      </c>
      <c r="F2503" t="s">
        <v>21918</v>
      </c>
      <c r="G2503" s="17">
        <v>1000</v>
      </c>
      <c r="H2503" t="s">
        <v>41</v>
      </c>
      <c r="I2503" t="s">
        <v>42</v>
      </c>
      <c r="J2503" t="s">
        <v>22656</v>
      </c>
      <c r="K2503">
        <f>VLOOKUP(F2503,自助机!E:H,4,FALSE)</f>
        <v>1000</v>
      </c>
      <c r="L2503" t="str">
        <f t="shared" si="39"/>
        <v/>
      </c>
    </row>
    <row r="2504" spans="1:12" ht="14.25" hidden="1" customHeight="1">
      <c r="A2504" s="16">
        <v>42906</v>
      </c>
      <c r="B2504" s="22">
        <v>0.58821759259259265</v>
      </c>
      <c r="C2504" t="s">
        <v>21912</v>
      </c>
      <c r="D2504" t="s">
        <v>21913</v>
      </c>
      <c r="E2504" s="17">
        <v>305466</v>
      </c>
      <c r="F2504" t="s">
        <v>21914</v>
      </c>
      <c r="G2504" s="17">
        <v>20</v>
      </c>
      <c r="H2504" t="s">
        <v>41</v>
      </c>
      <c r="I2504" t="s">
        <v>42</v>
      </c>
      <c r="J2504" t="s">
        <v>22656</v>
      </c>
      <c r="K2504">
        <f>VLOOKUP(F2504,自助机!E:H,4,FALSE)</f>
        <v>20</v>
      </c>
      <c r="L2504" t="str">
        <f t="shared" si="39"/>
        <v/>
      </c>
    </row>
    <row r="2505" spans="1:12" ht="14.25" hidden="1" customHeight="1">
      <c r="A2505" s="16">
        <v>42906</v>
      </c>
      <c r="B2505" s="22">
        <v>0.58834490740740741</v>
      </c>
      <c r="C2505" t="s">
        <v>1399</v>
      </c>
      <c r="D2505" t="s">
        <v>1400</v>
      </c>
      <c r="E2505" s="17">
        <v>305470</v>
      </c>
      <c r="F2505" t="s">
        <v>21922</v>
      </c>
      <c r="G2505" s="17">
        <v>400</v>
      </c>
      <c r="H2505" t="s">
        <v>41</v>
      </c>
      <c r="I2505" t="s">
        <v>42</v>
      </c>
      <c r="J2505" t="s">
        <v>22656</v>
      </c>
      <c r="K2505">
        <f>VLOOKUP(F2505,自助机!E:H,4,FALSE)</f>
        <v>400</v>
      </c>
      <c r="L2505" t="str">
        <f t="shared" si="39"/>
        <v/>
      </c>
    </row>
    <row r="2506" spans="1:12" ht="14.25" hidden="1" customHeight="1">
      <c r="A2506" s="16">
        <v>42906</v>
      </c>
      <c r="B2506" s="22">
        <v>0.58842592592592591</v>
      </c>
      <c r="C2506" t="s">
        <v>19352</v>
      </c>
      <c r="D2506" t="s">
        <v>19353</v>
      </c>
      <c r="E2506" s="17">
        <v>305474</v>
      </c>
      <c r="F2506" t="s">
        <v>21926</v>
      </c>
      <c r="G2506" s="17">
        <v>1000</v>
      </c>
      <c r="H2506" t="s">
        <v>41</v>
      </c>
      <c r="I2506" t="s">
        <v>42</v>
      </c>
      <c r="J2506" t="s">
        <v>22656</v>
      </c>
      <c r="K2506">
        <f>VLOOKUP(F2506,自助机!E:H,4,FALSE)</f>
        <v>1000</v>
      </c>
      <c r="L2506" t="str">
        <f t="shared" si="39"/>
        <v/>
      </c>
    </row>
    <row r="2507" spans="1:12" ht="14.25" hidden="1" customHeight="1">
      <c r="A2507" s="16">
        <v>42906</v>
      </c>
      <c r="B2507" s="22">
        <v>0.58934027777777775</v>
      </c>
      <c r="C2507" t="s">
        <v>21930</v>
      </c>
      <c r="D2507" t="s">
        <v>21931</v>
      </c>
      <c r="E2507" s="17">
        <v>305512</v>
      </c>
      <c r="F2507" t="s">
        <v>21932</v>
      </c>
      <c r="G2507" s="17">
        <v>20</v>
      </c>
      <c r="H2507" t="s">
        <v>41</v>
      </c>
      <c r="I2507" t="s">
        <v>42</v>
      </c>
      <c r="J2507" t="s">
        <v>22656</v>
      </c>
      <c r="K2507">
        <f>VLOOKUP(F2507,自助机!E:H,4,FALSE)</f>
        <v>20</v>
      </c>
      <c r="L2507" t="str">
        <f t="shared" si="39"/>
        <v/>
      </c>
    </row>
    <row r="2508" spans="1:12" ht="14.25" hidden="1" customHeight="1">
      <c r="A2508" s="16">
        <v>42906</v>
      </c>
      <c r="B2508" s="22">
        <v>0.5904166666666667</v>
      </c>
      <c r="C2508" t="s">
        <v>21942</v>
      </c>
      <c r="D2508" t="s">
        <v>21943</v>
      </c>
      <c r="E2508" s="17">
        <v>305566</v>
      </c>
      <c r="F2508" t="s">
        <v>21944</v>
      </c>
      <c r="G2508" s="17">
        <v>500</v>
      </c>
      <c r="H2508" t="s">
        <v>41</v>
      </c>
      <c r="I2508" t="s">
        <v>42</v>
      </c>
      <c r="J2508" t="s">
        <v>22656</v>
      </c>
      <c r="K2508">
        <f>VLOOKUP(F2508,自助机!E:H,4,FALSE)</f>
        <v>500</v>
      </c>
      <c r="L2508" t="str">
        <f t="shared" si="39"/>
        <v/>
      </c>
    </row>
    <row r="2509" spans="1:12" ht="14.25" hidden="1" customHeight="1">
      <c r="A2509" s="16">
        <v>42906</v>
      </c>
      <c r="B2509" s="22">
        <v>0.59049768518518519</v>
      </c>
      <c r="C2509" t="s">
        <v>21936</v>
      </c>
      <c r="D2509" t="s">
        <v>21937</v>
      </c>
      <c r="E2509" s="17">
        <v>305569</v>
      </c>
      <c r="F2509" t="s">
        <v>21938</v>
      </c>
      <c r="G2509" s="17">
        <v>100</v>
      </c>
      <c r="H2509" t="s">
        <v>41</v>
      </c>
      <c r="I2509" t="s">
        <v>42</v>
      </c>
      <c r="J2509" t="s">
        <v>22656</v>
      </c>
      <c r="K2509">
        <f>VLOOKUP(F2509,自助机!E:H,4,FALSE)</f>
        <v>100</v>
      </c>
      <c r="L2509" t="str">
        <f t="shared" si="39"/>
        <v/>
      </c>
    </row>
    <row r="2510" spans="1:12" ht="14.25" hidden="1" customHeight="1">
      <c r="A2510" s="16">
        <v>42906</v>
      </c>
      <c r="B2510" s="22">
        <v>0.59128472222222228</v>
      </c>
      <c r="C2510" t="s">
        <v>17568</v>
      </c>
      <c r="D2510" t="s">
        <v>17569</v>
      </c>
      <c r="E2510" s="17">
        <v>305608</v>
      </c>
      <c r="F2510" t="s">
        <v>21948</v>
      </c>
      <c r="G2510" s="17">
        <v>10</v>
      </c>
      <c r="H2510" t="s">
        <v>41</v>
      </c>
      <c r="I2510" t="s">
        <v>42</v>
      </c>
      <c r="J2510" t="s">
        <v>22656</v>
      </c>
      <c r="K2510">
        <f>VLOOKUP(F2510,自助机!E:H,4,FALSE)</f>
        <v>10</v>
      </c>
      <c r="L2510" t="str">
        <f t="shared" si="39"/>
        <v/>
      </c>
    </row>
    <row r="2511" spans="1:12" ht="14.25" hidden="1" customHeight="1">
      <c r="A2511" s="16">
        <v>42906</v>
      </c>
      <c r="B2511" s="22">
        <v>0.59225694444444443</v>
      </c>
      <c r="C2511" t="s">
        <v>303</v>
      </c>
      <c r="D2511" t="s">
        <v>304</v>
      </c>
      <c r="E2511" s="17">
        <v>305657</v>
      </c>
      <c r="F2511" t="s">
        <v>21952</v>
      </c>
      <c r="G2511" s="17">
        <v>100</v>
      </c>
      <c r="H2511" t="s">
        <v>41</v>
      </c>
      <c r="I2511" t="s">
        <v>42</v>
      </c>
      <c r="J2511" t="s">
        <v>22656</v>
      </c>
      <c r="K2511">
        <f>VLOOKUP(F2511,自助机!E:H,4,FALSE)</f>
        <v>100</v>
      </c>
      <c r="L2511" t="str">
        <f t="shared" si="39"/>
        <v/>
      </c>
    </row>
    <row r="2512" spans="1:12" ht="14.25" hidden="1" customHeight="1">
      <c r="A2512" s="16">
        <v>42906</v>
      </c>
      <c r="B2512" s="22">
        <v>0.59359953703703705</v>
      </c>
      <c r="C2512" t="s">
        <v>21956</v>
      </c>
      <c r="D2512" t="s">
        <v>21957</v>
      </c>
      <c r="E2512" s="17">
        <v>305718</v>
      </c>
      <c r="F2512" t="s">
        <v>21958</v>
      </c>
      <c r="G2512" s="17">
        <v>75</v>
      </c>
      <c r="H2512" t="s">
        <v>41</v>
      </c>
      <c r="I2512" t="s">
        <v>42</v>
      </c>
      <c r="J2512" t="s">
        <v>22656</v>
      </c>
      <c r="K2512">
        <f>VLOOKUP(F2512,自助机!E:H,4,FALSE)</f>
        <v>75</v>
      </c>
      <c r="L2512" t="str">
        <f t="shared" si="39"/>
        <v/>
      </c>
    </row>
    <row r="2513" spans="1:12" ht="14.25" hidden="1" customHeight="1">
      <c r="A2513" s="16">
        <v>42906</v>
      </c>
      <c r="B2513" s="22">
        <v>0.59398148148148155</v>
      </c>
      <c r="C2513" t="s">
        <v>21962</v>
      </c>
      <c r="D2513" t="s">
        <v>21963</v>
      </c>
      <c r="E2513" s="17">
        <v>305741</v>
      </c>
      <c r="F2513" t="s">
        <v>21964</v>
      </c>
      <c r="G2513" s="17">
        <v>75</v>
      </c>
      <c r="H2513" t="s">
        <v>41</v>
      </c>
      <c r="I2513" t="s">
        <v>42</v>
      </c>
      <c r="J2513" t="s">
        <v>22656</v>
      </c>
      <c r="K2513">
        <f>VLOOKUP(F2513,自助机!E:H,4,FALSE)</f>
        <v>75</v>
      </c>
      <c r="L2513" t="str">
        <f t="shared" si="39"/>
        <v/>
      </c>
    </row>
    <row r="2514" spans="1:12" ht="14.25" hidden="1" customHeight="1">
      <c r="A2514" s="16">
        <v>42906</v>
      </c>
      <c r="B2514" s="22">
        <v>0.59479166666666672</v>
      </c>
      <c r="C2514" t="s">
        <v>21859</v>
      </c>
      <c r="D2514" t="s">
        <v>17957</v>
      </c>
      <c r="E2514" s="17">
        <v>305787</v>
      </c>
      <c r="F2514" t="s">
        <v>21968</v>
      </c>
      <c r="G2514" s="17">
        <v>950</v>
      </c>
      <c r="H2514" t="s">
        <v>41</v>
      </c>
      <c r="I2514" t="s">
        <v>42</v>
      </c>
      <c r="J2514" t="s">
        <v>22656</v>
      </c>
      <c r="K2514">
        <f>VLOOKUP(F2514,自助机!E:H,4,FALSE)</f>
        <v>950</v>
      </c>
      <c r="L2514" t="str">
        <f t="shared" si="39"/>
        <v/>
      </c>
    </row>
    <row r="2515" spans="1:12" ht="14.25" hidden="1" customHeight="1">
      <c r="A2515" s="16">
        <v>42906</v>
      </c>
      <c r="B2515" s="22">
        <v>0.59526620370370364</v>
      </c>
      <c r="C2515" t="s">
        <v>21972</v>
      </c>
      <c r="D2515" t="s">
        <v>21973</v>
      </c>
      <c r="E2515" s="17">
        <v>305815</v>
      </c>
      <c r="F2515" t="s">
        <v>21974</v>
      </c>
      <c r="G2515" s="17">
        <v>20</v>
      </c>
      <c r="H2515" t="s">
        <v>41</v>
      </c>
      <c r="I2515" t="s">
        <v>42</v>
      </c>
      <c r="J2515" t="s">
        <v>22656</v>
      </c>
      <c r="K2515">
        <f>VLOOKUP(F2515,自助机!E:H,4,FALSE)</f>
        <v>20</v>
      </c>
      <c r="L2515" t="str">
        <f t="shared" si="39"/>
        <v/>
      </c>
    </row>
    <row r="2516" spans="1:12" ht="14.25" hidden="1" customHeight="1">
      <c r="A2516" s="16">
        <v>42906</v>
      </c>
      <c r="B2516" s="22">
        <v>0.59606481481481477</v>
      </c>
      <c r="C2516" t="s">
        <v>21978</v>
      </c>
      <c r="D2516" t="s">
        <v>21979</v>
      </c>
      <c r="E2516" s="17">
        <v>305854</v>
      </c>
      <c r="F2516" t="s">
        <v>21980</v>
      </c>
      <c r="G2516" s="17">
        <v>50</v>
      </c>
      <c r="H2516" t="s">
        <v>41</v>
      </c>
      <c r="I2516" t="s">
        <v>42</v>
      </c>
      <c r="J2516" t="s">
        <v>22656</v>
      </c>
      <c r="K2516">
        <f>VLOOKUP(F2516,自助机!E:H,4,FALSE)</f>
        <v>50</v>
      </c>
      <c r="L2516" t="str">
        <f t="shared" si="39"/>
        <v/>
      </c>
    </row>
    <row r="2517" spans="1:12" ht="14.25" hidden="1" customHeight="1">
      <c r="A2517" s="16">
        <v>42906</v>
      </c>
      <c r="B2517" s="22">
        <v>0.59745370370370365</v>
      </c>
      <c r="C2517" t="s">
        <v>20516</v>
      </c>
      <c r="D2517" t="s">
        <v>20517</v>
      </c>
      <c r="E2517" s="17">
        <v>305940</v>
      </c>
      <c r="F2517" t="s">
        <v>21984</v>
      </c>
      <c r="G2517" s="17">
        <v>50</v>
      </c>
      <c r="H2517" t="s">
        <v>41</v>
      </c>
      <c r="I2517" t="s">
        <v>42</v>
      </c>
      <c r="J2517" t="s">
        <v>22656</v>
      </c>
      <c r="K2517">
        <f>VLOOKUP(F2517,自助机!E:H,4,FALSE)</f>
        <v>50</v>
      </c>
      <c r="L2517" t="str">
        <f t="shared" si="39"/>
        <v/>
      </c>
    </row>
    <row r="2518" spans="1:12" ht="14.25" hidden="1" customHeight="1">
      <c r="A2518" s="16">
        <v>42906</v>
      </c>
      <c r="B2518" s="22">
        <v>0.59781249999999997</v>
      </c>
      <c r="C2518" t="s">
        <v>21988</v>
      </c>
      <c r="D2518" t="s">
        <v>21989</v>
      </c>
      <c r="E2518" s="17">
        <v>305951</v>
      </c>
      <c r="F2518" t="s">
        <v>21990</v>
      </c>
      <c r="G2518" s="17">
        <v>200</v>
      </c>
      <c r="H2518" t="s">
        <v>41</v>
      </c>
      <c r="I2518" t="s">
        <v>42</v>
      </c>
      <c r="J2518" t="s">
        <v>22656</v>
      </c>
      <c r="K2518">
        <f>VLOOKUP(F2518,自助机!E:H,4,FALSE)</f>
        <v>200</v>
      </c>
      <c r="L2518" t="str">
        <f t="shared" si="39"/>
        <v/>
      </c>
    </row>
    <row r="2519" spans="1:12" ht="14.25" hidden="1" customHeight="1">
      <c r="A2519" s="16">
        <v>42906</v>
      </c>
      <c r="B2519" s="22">
        <v>0.59884259259259254</v>
      </c>
      <c r="C2519" t="s">
        <v>13037</v>
      </c>
      <c r="D2519" t="s">
        <v>13038</v>
      </c>
      <c r="E2519" s="17">
        <v>306034</v>
      </c>
      <c r="F2519" t="s">
        <v>21994</v>
      </c>
      <c r="G2519" s="17">
        <v>105</v>
      </c>
      <c r="H2519" t="s">
        <v>41</v>
      </c>
      <c r="I2519" t="s">
        <v>42</v>
      </c>
      <c r="J2519" t="s">
        <v>22656</v>
      </c>
      <c r="K2519">
        <f>VLOOKUP(F2519,自助机!E:H,4,FALSE)</f>
        <v>105</v>
      </c>
      <c r="L2519" t="str">
        <f t="shared" si="39"/>
        <v/>
      </c>
    </row>
    <row r="2520" spans="1:12" ht="14.25" hidden="1" customHeight="1">
      <c r="A2520" s="16">
        <v>42906</v>
      </c>
      <c r="B2520" s="22">
        <v>0.60040509259259256</v>
      </c>
      <c r="C2520" t="s">
        <v>21998</v>
      </c>
      <c r="D2520" t="s">
        <v>21999</v>
      </c>
      <c r="E2520" s="17">
        <v>306147</v>
      </c>
      <c r="F2520" t="s">
        <v>22000</v>
      </c>
      <c r="G2520" s="17">
        <v>200</v>
      </c>
      <c r="H2520" t="s">
        <v>41</v>
      </c>
      <c r="I2520" t="s">
        <v>42</v>
      </c>
      <c r="J2520" t="s">
        <v>22656</v>
      </c>
      <c r="K2520">
        <f>VLOOKUP(F2520,自助机!E:H,4,FALSE)</f>
        <v>200</v>
      </c>
      <c r="L2520" t="str">
        <f t="shared" si="39"/>
        <v/>
      </c>
    </row>
    <row r="2521" spans="1:12" ht="14.25" hidden="1" customHeight="1">
      <c r="A2521" s="16">
        <v>42906</v>
      </c>
      <c r="B2521" s="22">
        <v>0.60046296296296298</v>
      </c>
      <c r="C2521" t="s">
        <v>22004</v>
      </c>
      <c r="D2521" t="s">
        <v>22005</v>
      </c>
      <c r="E2521" s="17">
        <v>306151</v>
      </c>
      <c r="F2521" t="s">
        <v>22006</v>
      </c>
      <c r="G2521" s="17">
        <v>400</v>
      </c>
      <c r="H2521" t="s">
        <v>41</v>
      </c>
      <c r="I2521" t="s">
        <v>42</v>
      </c>
      <c r="J2521" t="s">
        <v>22656</v>
      </c>
      <c r="K2521">
        <f>VLOOKUP(F2521,自助机!E:H,4,FALSE)</f>
        <v>400</v>
      </c>
      <c r="L2521" t="str">
        <f t="shared" si="39"/>
        <v/>
      </c>
    </row>
    <row r="2522" spans="1:12" ht="14.25" hidden="1" customHeight="1">
      <c r="A2522" s="16">
        <v>42906</v>
      </c>
      <c r="B2522" s="22">
        <v>0.60128472222222229</v>
      </c>
      <c r="C2522" t="s">
        <v>21998</v>
      </c>
      <c r="D2522" t="s">
        <v>21999</v>
      </c>
      <c r="E2522" s="17">
        <v>306221</v>
      </c>
      <c r="F2522" t="s">
        <v>22010</v>
      </c>
      <c r="G2522" s="17">
        <v>100</v>
      </c>
      <c r="H2522" t="s">
        <v>41</v>
      </c>
      <c r="I2522" t="s">
        <v>42</v>
      </c>
      <c r="J2522" t="s">
        <v>22656</v>
      </c>
      <c r="K2522">
        <f>VLOOKUP(F2522,自助机!E:H,4,FALSE)</f>
        <v>100</v>
      </c>
      <c r="L2522" t="str">
        <f t="shared" si="39"/>
        <v/>
      </c>
    </row>
    <row r="2523" spans="1:12" ht="14.25" hidden="1" customHeight="1">
      <c r="A2523" s="16">
        <v>42906</v>
      </c>
      <c r="B2523" s="22">
        <v>0.602025462962963</v>
      </c>
      <c r="C2523" t="s">
        <v>21956</v>
      </c>
      <c r="D2523" t="s">
        <v>21957</v>
      </c>
      <c r="E2523" s="17">
        <v>306261</v>
      </c>
      <c r="F2523" t="s">
        <v>22014</v>
      </c>
      <c r="G2523" s="17">
        <v>70</v>
      </c>
      <c r="H2523" t="s">
        <v>41</v>
      </c>
      <c r="I2523" t="s">
        <v>42</v>
      </c>
      <c r="J2523" t="s">
        <v>22656</v>
      </c>
      <c r="K2523">
        <f>VLOOKUP(F2523,自助机!E:H,4,FALSE)</f>
        <v>70</v>
      </c>
      <c r="L2523" t="str">
        <f t="shared" si="39"/>
        <v/>
      </c>
    </row>
    <row r="2524" spans="1:12" ht="14.25" hidden="1" customHeight="1">
      <c r="A2524" s="16">
        <v>42906</v>
      </c>
      <c r="B2524" s="22">
        <v>0.60295138888888888</v>
      </c>
      <c r="C2524" t="s">
        <v>22018</v>
      </c>
      <c r="D2524" t="s">
        <v>22019</v>
      </c>
      <c r="E2524" s="17">
        <v>306328</v>
      </c>
      <c r="F2524" t="s">
        <v>22020</v>
      </c>
      <c r="G2524" s="17">
        <v>50</v>
      </c>
      <c r="H2524" t="s">
        <v>41</v>
      </c>
      <c r="I2524" t="s">
        <v>42</v>
      </c>
      <c r="J2524" t="s">
        <v>22656</v>
      </c>
      <c r="K2524">
        <f>VLOOKUP(F2524,自助机!E:H,4,FALSE)</f>
        <v>50</v>
      </c>
      <c r="L2524" t="str">
        <f t="shared" si="39"/>
        <v/>
      </c>
    </row>
    <row r="2525" spans="1:12" ht="14.25" hidden="1" customHeight="1">
      <c r="A2525" s="16">
        <v>42906</v>
      </c>
      <c r="B2525" s="22">
        <v>0.6031481481481481</v>
      </c>
      <c r="C2525" t="s">
        <v>22024</v>
      </c>
      <c r="D2525" t="s">
        <v>481</v>
      </c>
      <c r="E2525" s="17">
        <v>306344</v>
      </c>
      <c r="F2525" t="s">
        <v>22025</v>
      </c>
      <c r="G2525" s="17">
        <v>100</v>
      </c>
      <c r="H2525" t="s">
        <v>41</v>
      </c>
      <c r="I2525" t="s">
        <v>42</v>
      </c>
      <c r="J2525" t="s">
        <v>22656</v>
      </c>
      <c r="K2525">
        <f>VLOOKUP(F2525,自助机!E:H,4,FALSE)</f>
        <v>100</v>
      </c>
      <c r="L2525" t="str">
        <f t="shared" si="39"/>
        <v/>
      </c>
    </row>
    <row r="2526" spans="1:12" ht="14.25" hidden="1" customHeight="1">
      <c r="A2526" s="16">
        <v>42906</v>
      </c>
      <c r="B2526" s="22">
        <v>0.60322916666666659</v>
      </c>
      <c r="C2526" t="s">
        <v>21896</v>
      </c>
      <c r="D2526" t="s">
        <v>21897</v>
      </c>
      <c r="E2526" s="17">
        <v>306351</v>
      </c>
      <c r="F2526" t="s">
        <v>22029</v>
      </c>
      <c r="G2526" s="17">
        <v>400</v>
      </c>
      <c r="H2526" t="s">
        <v>41</v>
      </c>
      <c r="I2526" t="s">
        <v>42</v>
      </c>
      <c r="J2526" t="s">
        <v>22656</v>
      </c>
      <c r="K2526">
        <f>VLOOKUP(F2526,自助机!E:H,4,FALSE)</f>
        <v>400</v>
      </c>
      <c r="L2526" t="str">
        <f t="shared" si="39"/>
        <v/>
      </c>
    </row>
    <row r="2527" spans="1:12" ht="14.25" hidden="1" customHeight="1">
      <c r="A2527" s="16">
        <v>42906</v>
      </c>
      <c r="B2527" s="22">
        <v>0.60349537037037038</v>
      </c>
      <c r="C2527" t="s">
        <v>22033</v>
      </c>
      <c r="D2527" t="s">
        <v>22034</v>
      </c>
      <c r="E2527" s="17">
        <v>306371</v>
      </c>
      <c r="F2527" t="s">
        <v>22035</v>
      </c>
      <c r="G2527" s="17">
        <v>50</v>
      </c>
      <c r="H2527" t="s">
        <v>41</v>
      </c>
      <c r="I2527" t="s">
        <v>42</v>
      </c>
      <c r="J2527" t="s">
        <v>22656</v>
      </c>
      <c r="K2527">
        <f>VLOOKUP(F2527,自助机!E:H,4,FALSE)</f>
        <v>50</v>
      </c>
      <c r="L2527" t="str">
        <f t="shared" si="39"/>
        <v/>
      </c>
    </row>
    <row r="2528" spans="1:12" ht="14.25" hidden="1" customHeight="1">
      <c r="A2528" s="16">
        <v>42906</v>
      </c>
      <c r="B2528" s="22">
        <v>0.60402777777777772</v>
      </c>
      <c r="C2528" t="s">
        <v>22039</v>
      </c>
      <c r="D2528" t="s">
        <v>22040</v>
      </c>
      <c r="E2528" s="17">
        <v>306410</v>
      </c>
      <c r="F2528" t="s">
        <v>22041</v>
      </c>
      <c r="G2528" s="17">
        <v>1000</v>
      </c>
      <c r="H2528" t="s">
        <v>41</v>
      </c>
      <c r="I2528" t="s">
        <v>42</v>
      </c>
      <c r="J2528" t="s">
        <v>22656</v>
      </c>
      <c r="K2528">
        <f>VLOOKUP(F2528,自助机!E:H,4,FALSE)</f>
        <v>1000</v>
      </c>
      <c r="L2528" t="str">
        <f t="shared" si="39"/>
        <v/>
      </c>
    </row>
    <row r="2529" spans="1:12" ht="14.25" hidden="1" customHeight="1">
      <c r="A2529" s="16">
        <v>42906</v>
      </c>
      <c r="B2529" s="22">
        <v>0.60570601851851846</v>
      </c>
      <c r="C2529" t="s">
        <v>22045</v>
      </c>
      <c r="D2529" t="s">
        <v>22046</v>
      </c>
      <c r="E2529" s="17">
        <v>306520</v>
      </c>
      <c r="F2529" t="s">
        <v>22047</v>
      </c>
      <c r="G2529" s="17">
        <v>50</v>
      </c>
      <c r="H2529" t="s">
        <v>41</v>
      </c>
      <c r="I2529" t="s">
        <v>42</v>
      </c>
      <c r="J2529" t="s">
        <v>22656</v>
      </c>
      <c r="K2529">
        <f>VLOOKUP(F2529,自助机!E:H,4,FALSE)</f>
        <v>50</v>
      </c>
      <c r="L2529" t="str">
        <f t="shared" si="39"/>
        <v/>
      </c>
    </row>
    <row r="2530" spans="1:12" ht="14.25" hidden="1" customHeight="1">
      <c r="A2530" s="16">
        <v>42906</v>
      </c>
      <c r="B2530" s="22">
        <v>0.6066435185185185</v>
      </c>
      <c r="C2530" t="s">
        <v>22051</v>
      </c>
      <c r="D2530" t="s">
        <v>22052</v>
      </c>
      <c r="E2530" s="17">
        <v>306594</v>
      </c>
      <c r="F2530" t="s">
        <v>22053</v>
      </c>
      <c r="G2530" s="17">
        <v>550</v>
      </c>
      <c r="H2530" t="s">
        <v>41</v>
      </c>
      <c r="I2530" t="s">
        <v>42</v>
      </c>
      <c r="J2530" t="s">
        <v>22656</v>
      </c>
      <c r="K2530">
        <f>VLOOKUP(F2530,自助机!E:H,4,FALSE)</f>
        <v>550</v>
      </c>
      <c r="L2530" t="str">
        <f t="shared" si="39"/>
        <v/>
      </c>
    </row>
    <row r="2531" spans="1:12" ht="14.25" hidden="1" customHeight="1">
      <c r="A2531" s="16">
        <v>42906</v>
      </c>
      <c r="B2531" s="22">
        <v>0.60748842592592589</v>
      </c>
      <c r="C2531" t="s">
        <v>201</v>
      </c>
      <c r="D2531" t="s">
        <v>60</v>
      </c>
      <c r="E2531" s="17">
        <v>306653</v>
      </c>
      <c r="F2531" t="s">
        <v>22057</v>
      </c>
      <c r="G2531" s="17">
        <v>300</v>
      </c>
      <c r="H2531" t="s">
        <v>41</v>
      </c>
      <c r="I2531" t="s">
        <v>42</v>
      </c>
      <c r="J2531" t="s">
        <v>22656</v>
      </c>
      <c r="K2531">
        <f>VLOOKUP(F2531,自助机!E:H,4,FALSE)</f>
        <v>300</v>
      </c>
      <c r="L2531" t="str">
        <f t="shared" si="39"/>
        <v/>
      </c>
    </row>
    <row r="2532" spans="1:12" ht="14.25" hidden="1" customHeight="1">
      <c r="A2532" s="16">
        <v>42906</v>
      </c>
      <c r="B2532" s="22">
        <v>0.60824074074074075</v>
      </c>
      <c r="C2532" t="s">
        <v>22061</v>
      </c>
      <c r="D2532" t="s">
        <v>22062</v>
      </c>
      <c r="E2532" s="17">
        <v>306700</v>
      </c>
      <c r="F2532" t="s">
        <v>22063</v>
      </c>
      <c r="G2532" s="17">
        <v>200</v>
      </c>
      <c r="H2532" t="s">
        <v>41</v>
      </c>
      <c r="I2532" t="s">
        <v>42</v>
      </c>
      <c r="J2532" t="s">
        <v>22656</v>
      </c>
      <c r="K2532">
        <f>VLOOKUP(F2532,自助机!E:H,4,FALSE)</f>
        <v>200</v>
      </c>
      <c r="L2532" t="str">
        <f t="shared" si="39"/>
        <v/>
      </c>
    </row>
    <row r="2533" spans="1:12" ht="14.25" hidden="1" customHeight="1">
      <c r="A2533" s="16">
        <v>42906</v>
      </c>
      <c r="B2533" s="22">
        <v>0.60988425925925926</v>
      </c>
      <c r="C2533" t="s">
        <v>21956</v>
      </c>
      <c r="D2533" t="s">
        <v>21957</v>
      </c>
      <c r="E2533" s="17">
        <v>306818</v>
      </c>
      <c r="F2533" t="s">
        <v>22067</v>
      </c>
      <c r="G2533" s="17">
        <v>130</v>
      </c>
      <c r="H2533" t="s">
        <v>41</v>
      </c>
      <c r="I2533" t="s">
        <v>42</v>
      </c>
      <c r="J2533" t="s">
        <v>22656</v>
      </c>
      <c r="K2533">
        <f>VLOOKUP(F2533,自助机!E:H,4,FALSE)</f>
        <v>130</v>
      </c>
      <c r="L2533" t="str">
        <f t="shared" si="39"/>
        <v/>
      </c>
    </row>
    <row r="2534" spans="1:12" ht="14.25" hidden="1" customHeight="1">
      <c r="A2534" s="16">
        <v>42906</v>
      </c>
      <c r="B2534" s="22">
        <v>0.61026620370370377</v>
      </c>
      <c r="C2534" t="s">
        <v>21956</v>
      </c>
      <c r="D2534" t="s">
        <v>21957</v>
      </c>
      <c r="E2534" s="17">
        <v>306846</v>
      </c>
      <c r="F2534" t="s">
        <v>22077</v>
      </c>
      <c r="G2534" s="17">
        <v>3</v>
      </c>
      <c r="H2534" t="s">
        <v>41</v>
      </c>
      <c r="I2534" t="s">
        <v>42</v>
      </c>
      <c r="J2534" t="s">
        <v>22656</v>
      </c>
      <c r="K2534">
        <f>VLOOKUP(F2534,自助机!E:H,4,FALSE)</f>
        <v>3</v>
      </c>
      <c r="L2534" t="str">
        <f t="shared" si="39"/>
        <v/>
      </c>
    </row>
    <row r="2535" spans="1:12" ht="14.25" hidden="1" customHeight="1">
      <c r="A2535" s="16">
        <v>42906</v>
      </c>
      <c r="B2535" s="22">
        <v>0.61053240740740744</v>
      </c>
      <c r="C2535" t="s">
        <v>22071</v>
      </c>
      <c r="D2535" t="s">
        <v>22072</v>
      </c>
      <c r="E2535" s="17">
        <v>306869</v>
      </c>
      <c r="F2535" t="s">
        <v>22073</v>
      </c>
      <c r="G2535" s="17">
        <v>20</v>
      </c>
      <c r="H2535" t="s">
        <v>41</v>
      </c>
      <c r="I2535" t="s">
        <v>42</v>
      </c>
      <c r="J2535" t="s">
        <v>22656</v>
      </c>
      <c r="K2535">
        <f>VLOOKUP(F2535,自助机!E:H,4,FALSE)</f>
        <v>20</v>
      </c>
      <c r="L2535" t="str">
        <f t="shared" si="39"/>
        <v/>
      </c>
    </row>
    <row r="2536" spans="1:12" ht="14.25" hidden="1" customHeight="1">
      <c r="A2536" s="16">
        <v>42906</v>
      </c>
      <c r="B2536" s="22">
        <v>0.61087962962962961</v>
      </c>
      <c r="C2536" t="s">
        <v>22087</v>
      </c>
      <c r="D2536" t="s">
        <v>22088</v>
      </c>
      <c r="E2536" s="17">
        <v>306900</v>
      </c>
      <c r="F2536" t="s">
        <v>22089</v>
      </c>
      <c r="G2536" s="17">
        <v>100</v>
      </c>
      <c r="H2536" t="s">
        <v>41</v>
      </c>
      <c r="I2536" t="s">
        <v>42</v>
      </c>
      <c r="J2536" t="s">
        <v>22656</v>
      </c>
      <c r="K2536">
        <f>VLOOKUP(F2536,自助机!E:H,4,FALSE)</f>
        <v>100</v>
      </c>
      <c r="L2536" t="str">
        <f t="shared" si="39"/>
        <v/>
      </c>
    </row>
    <row r="2537" spans="1:12" ht="14.25" hidden="1" customHeight="1">
      <c r="A2537" s="16">
        <v>42906</v>
      </c>
      <c r="B2537" s="22">
        <v>0.61109953703703701</v>
      </c>
      <c r="C2537" t="s">
        <v>20215</v>
      </c>
      <c r="D2537" t="s">
        <v>189</v>
      </c>
      <c r="E2537" s="17">
        <v>306917</v>
      </c>
      <c r="F2537" t="s">
        <v>22093</v>
      </c>
      <c r="G2537" s="17">
        <v>500</v>
      </c>
      <c r="H2537" t="s">
        <v>41</v>
      </c>
      <c r="I2537" t="s">
        <v>42</v>
      </c>
      <c r="J2537" t="s">
        <v>22656</v>
      </c>
      <c r="K2537">
        <f>VLOOKUP(F2537,自助机!E:H,4,FALSE)</f>
        <v>500</v>
      </c>
      <c r="L2537" t="str">
        <f t="shared" si="39"/>
        <v/>
      </c>
    </row>
    <row r="2538" spans="1:12" ht="14.25" hidden="1" customHeight="1">
      <c r="A2538" s="16">
        <v>42906</v>
      </c>
      <c r="B2538" s="22">
        <v>0.61121527777777784</v>
      </c>
      <c r="C2538" t="s">
        <v>22081</v>
      </c>
      <c r="D2538" t="s">
        <v>22082</v>
      </c>
      <c r="E2538" s="17">
        <v>306925</v>
      </c>
      <c r="F2538" t="s">
        <v>22083</v>
      </c>
      <c r="G2538" s="17">
        <v>500</v>
      </c>
      <c r="H2538" t="s">
        <v>41</v>
      </c>
      <c r="I2538" t="s">
        <v>42</v>
      </c>
      <c r="J2538" t="s">
        <v>22656</v>
      </c>
      <c r="K2538">
        <f>VLOOKUP(F2538,自助机!E:H,4,FALSE)</f>
        <v>500</v>
      </c>
      <c r="L2538" t="str">
        <f t="shared" si="39"/>
        <v/>
      </c>
    </row>
    <row r="2539" spans="1:12" ht="14.25" hidden="1" customHeight="1">
      <c r="A2539" s="16">
        <v>42906</v>
      </c>
      <c r="B2539" s="22">
        <v>0.61152777777777778</v>
      </c>
      <c r="C2539" t="s">
        <v>22097</v>
      </c>
      <c r="D2539" t="s">
        <v>22098</v>
      </c>
      <c r="E2539" s="17">
        <v>306949</v>
      </c>
      <c r="F2539" t="s">
        <v>22099</v>
      </c>
      <c r="G2539" s="17">
        <v>50</v>
      </c>
      <c r="H2539" t="s">
        <v>41</v>
      </c>
      <c r="I2539" t="s">
        <v>42</v>
      </c>
      <c r="J2539" t="s">
        <v>22656</v>
      </c>
      <c r="K2539">
        <f>VLOOKUP(F2539,自助机!E:H,4,FALSE)</f>
        <v>50</v>
      </c>
      <c r="L2539" t="str">
        <f t="shared" si="39"/>
        <v/>
      </c>
    </row>
    <row r="2540" spans="1:12" ht="14.25" hidden="1" customHeight="1">
      <c r="A2540" s="16">
        <v>42906</v>
      </c>
      <c r="B2540" s="22">
        <v>0.6116435185185185</v>
      </c>
      <c r="C2540" t="s">
        <v>415</v>
      </c>
      <c r="D2540" t="s">
        <v>416</v>
      </c>
      <c r="E2540" s="17">
        <v>306953</v>
      </c>
      <c r="F2540" t="s">
        <v>22103</v>
      </c>
      <c r="G2540" s="17">
        <v>16</v>
      </c>
      <c r="H2540" t="s">
        <v>41</v>
      </c>
      <c r="I2540" t="s">
        <v>42</v>
      </c>
      <c r="J2540" t="s">
        <v>22656</v>
      </c>
      <c r="K2540">
        <f>VLOOKUP(F2540,自助机!E:H,4,FALSE)</f>
        <v>16</v>
      </c>
      <c r="L2540" t="str">
        <f t="shared" si="39"/>
        <v/>
      </c>
    </row>
    <row r="2541" spans="1:12" ht="14.25" hidden="1" customHeight="1">
      <c r="A2541" s="16">
        <v>42906</v>
      </c>
      <c r="B2541" s="22">
        <v>0.61177083333333326</v>
      </c>
      <c r="C2541" t="s">
        <v>22107</v>
      </c>
      <c r="D2541" t="s">
        <v>509</v>
      </c>
      <c r="E2541" s="17">
        <v>306965</v>
      </c>
      <c r="F2541" t="s">
        <v>22108</v>
      </c>
      <c r="G2541" s="17">
        <v>200</v>
      </c>
      <c r="H2541" t="s">
        <v>41</v>
      </c>
      <c r="I2541" t="s">
        <v>42</v>
      </c>
      <c r="J2541" t="s">
        <v>22656</v>
      </c>
      <c r="K2541">
        <f>VLOOKUP(F2541,自助机!E:H,4,FALSE)</f>
        <v>200</v>
      </c>
      <c r="L2541" t="str">
        <f t="shared" si="39"/>
        <v/>
      </c>
    </row>
    <row r="2542" spans="1:12" ht="14.25" hidden="1" customHeight="1">
      <c r="A2542" s="16">
        <v>42906</v>
      </c>
      <c r="B2542" s="22">
        <v>0.6121875</v>
      </c>
      <c r="C2542" t="s">
        <v>22112</v>
      </c>
      <c r="D2542" t="s">
        <v>22113</v>
      </c>
      <c r="E2542" s="17">
        <v>306994</v>
      </c>
      <c r="F2542" t="s">
        <v>22114</v>
      </c>
      <c r="G2542" s="17">
        <v>150</v>
      </c>
      <c r="H2542" t="s">
        <v>41</v>
      </c>
      <c r="I2542" t="s">
        <v>42</v>
      </c>
      <c r="J2542" t="s">
        <v>22656</v>
      </c>
      <c r="K2542">
        <f>VLOOKUP(F2542,自助机!E:H,4,FALSE)</f>
        <v>150</v>
      </c>
      <c r="L2542" t="str">
        <f t="shared" si="39"/>
        <v/>
      </c>
    </row>
    <row r="2543" spans="1:12" ht="14.25" hidden="1" customHeight="1">
      <c r="A2543" s="16">
        <v>42906</v>
      </c>
      <c r="B2543" s="22">
        <v>0.61277777777777775</v>
      </c>
      <c r="C2543" t="s">
        <v>22118</v>
      </c>
      <c r="D2543" t="s">
        <v>22119</v>
      </c>
      <c r="E2543" s="17">
        <v>307039</v>
      </c>
      <c r="F2543" t="s">
        <v>22120</v>
      </c>
      <c r="G2543" s="17">
        <v>10</v>
      </c>
      <c r="H2543" t="s">
        <v>41</v>
      </c>
      <c r="I2543" t="s">
        <v>42</v>
      </c>
      <c r="J2543" t="s">
        <v>22656</v>
      </c>
      <c r="K2543">
        <f>VLOOKUP(F2543,自助机!E:H,4,FALSE)</f>
        <v>10</v>
      </c>
      <c r="L2543" t="str">
        <f t="shared" si="39"/>
        <v/>
      </c>
    </row>
    <row r="2544" spans="1:12" ht="14.25" hidden="1" customHeight="1">
      <c r="A2544" s="16">
        <v>42906</v>
      </c>
      <c r="B2544" s="22">
        <v>0.61312500000000003</v>
      </c>
      <c r="C2544" t="s">
        <v>22033</v>
      </c>
      <c r="D2544" t="s">
        <v>22034</v>
      </c>
      <c r="E2544" s="17">
        <v>307060</v>
      </c>
      <c r="F2544" t="s">
        <v>22124</v>
      </c>
      <c r="G2544" s="17">
        <v>200</v>
      </c>
      <c r="H2544" t="s">
        <v>41</v>
      </c>
      <c r="I2544" t="s">
        <v>42</v>
      </c>
      <c r="J2544" t="s">
        <v>22656</v>
      </c>
      <c r="K2544">
        <f>VLOOKUP(F2544,自助机!E:H,4,FALSE)</f>
        <v>200</v>
      </c>
      <c r="L2544" t="str">
        <f t="shared" si="39"/>
        <v/>
      </c>
    </row>
    <row r="2545" spans="1:12" ht="14.25" hidden="1" customHeight="1">
      <c r="A2545" s="16">
        <v>42906</v>
      </c>
      <c r="B2545" s="22">
        <v>0.61396990740740742</v>
      </c>
      <c r="C2545" t="s">
        <v>22128</v>
      </c>
      <c r="D2545" t="s">
        <v>22129</v>
      </c>
      <c r="E2545" s="17">
        <v>307117</v>
      </c>
      <c r="F2545" t="s">
        <v>22130</v>
      </c>
      <c r="G2545" s="17">
        <v>250</v>
      </c>
      <c r="H2545" t="s">
        <v>41</v>
      </c>
      <c r="I2545" t="s">
        <v>42</v>
      </c>
      <c r="J2545" t="s">
        <v>22656</v>
      </c>
      <c r="K2545">
        <f>VLOOKUP(F2545,自助机!E:H,4,FALSE)</f>
        <v>250</v>
      </c>
      <c r="L2545" t="str">
        <f t="shared" si="39"/>
        <v/>
      </c>
    </row>
    <row r="2546" spans="1:12" ht="14.25" hidden="1" customHeight="1">
      <c r="A2546" s="16">
        <v>42906</v>
      </c>
      <c r="B2546" s="22">
        <v>0.6151388888888889</v>
      </c>
      <c r="C2546" t="s">
        <v>18371</v>
      </c>
      <c r="D2546" t="s">
        <v>18372</v>
      </c>
      <c r="E2546" s="17">
        <v>307213</v>
      </c>
      <c r="F2546" t="s">
        <v>22134</v>
      </c>
      <c r="G2546" s="17">
        <v>1000</v>
      </c>
      <c r="H2546" t="s">
        <v>41</v>
      </c>
      <c r="I2546" t="s">
        <v>42</v>
      </c>
      <c r="J2546" t="s">
        <v>22656</v>
      </c>
      <c r="K2546">
        <f>VLOOKUP(F2546,自助机!E:H,4,FALSE)</f>
        <v>1000</v>
      </c>
      <c r="L2546" t="str">
        <f t="shared" si="39"/>
        <v/>
      </c>
    </row>
    <row r="2547" spans="1:12" ht="14.25" hidden="1" customHeight="1">
      <c r="A2547" s="16">
        <v>42906</v>
      </c>
      <c r="B2547" s="22">
        <v>0.61843749999999997</v>
      </c>
      <c r="C2547" t="s">
        <v>22138</v>
      </c>
      <c r="D2547" t="s">
        <v>22139</v>
      </c>
      <c r="E2547" s="17">
        <v>307461</v>
      </c>
      <c r="F2547" t="s">
        <v>22140</v>
      </c>
      <c r="G2547" s="17">
        <v>5</v>
      </c>
      <c r="H2547" t="s">
        <v>41</v>
      </c>
      <c r="I2547" t="s">
        <v>42</v>
      </c>
      <c r="J2547" t="s">
        <v>22656</v>
      </c>
      <c r="K2547">
        <f>VLOOKUP(F2547,自助机!E:H,4,FALSE)</f>
        <v>5</v>
      </c>
      <c r="L2547" t="str">
        <f t="shared" si="39"/>
        <v/>
      </c>
    </row>
    <row r="2548" spans="1:12" ht="14.25" hidden="1" customHeight="1">
      <c r="A2548" s="16">
        <v>42906</v>
      </c>
      <c r="B2548" s="22">
        <v>0.61905092592592592</v>
      </c>
      <c r="C2548" t="s">
        <v>22144</v>
      </c>
      <c r="D2548" t="s">
        <v>22145</v>
      </c>
      <c r="E2548" s="17">
        <v>307497</v>
      </c>
      <c r="F2548" t="s">
        <v>22146</v>
      </c>
      <c r="G2548" s="17">
        <v>3000</v>
      </c>
      <c r="H2548" t="s">
        <v>41</v>
      </c>
      <c r="I2548" t="s">
        <v>42</v>
      </c>
      <c r="J2548" t="s">
        <v>22656</v>
      </c>
      <c r="K2548">
        <f>VLOOKUP(F2548,自助机!E:H,4,FALSE)</f>
        <v>3000</v>
      </c>
      <c r="L2548" t="str">
        <f t="shared" si="39"/>
        <v/>
      </c>
    </row>
    <row r="2549" spans="1:12" ht="14.25" hidden="1" customHeight="1">
      <c r="A2549" s="16">
        <v>42906</v>
      </c>
      <c r="B2549" s="22">
        <v>0.61975694444444451</v>
      </c>
      <c r="C2549" t="s">
        <v>22150</v>
      </c>
      <c r="D2549" t="s">
        <v>22151</v>
      </c>
      <c r="E2549" s="17">
        <v>307537</v>
      </c>
      <c r="F2549" t="s">
        <v>22152</v>
      </c>
      <c r="G2549" s="17">
        <v>100</v>
      </c>
      <c r="H2549" t="s">
        <v>41</v>
      </c>
      <c r="I2549" t="s">
        <v>42</v>
      </c>
      <c r="J2549" t="s">
        <v>22656</v>
      </c>
      <c r="K2549">
        <f>VLOOKUP(F2549,自助机!E:H,4,FALSE)</f>
        <v>100</v>
      </c>
      <c r="L2549" t="str">
        <f t="shared" si="39"/>
        <v/>
      </c>
    </row>
    <row r="2550" spans="1:12" ht="14.25" hidden="1" customHeight="1">
      <c r="A2550" s="16">
        <v>42906</v>
      </c>
      <c r="B2550" s="22">
        <v>0.62094907407407407</v>
      </c>
      <c r="C2550" t="s">
        <v>22156</v>
      </c>
      <c r="D2550" t="s">
        <v>22157</v>
      </c>
      <c r="E2550" s="17">
        <v>307613</v>
      </c>
      <c r="F2550" t="s">
        <v>22158</v>
      </c>
      <c r="G2550" s="17">
        <v>100</v>
      </c>
      <c r="H2550" t="s">
        <v>41</v>
      </c>
      <c r="I2550" t="s">
        <v>42</v>
      </c>
      <c r="J2550" t="s">
        <v>22656</v>
      </c>
      <c r="K2550">
        <f>VLOOKUP(F2550,自助机!E:H,4,FALSE)</f>
        <v>100</v>
      </c>
      <c r="L2550" t="str">
        <f t="shared" si="39"/>
        <v/>
      </c>
    </row>
    <row r="2551" spans="1:12" ht="14.25" hidden="1" customHeight="1">
      <c r="A2551" s="16">
        <v>42906</v>
      </c>
      <c r="B2551" s="22">
        <v>0.62182870370370369</v>
      </c>
      <c r="C2551" t="s">
        <v>22162</v>
      </c>
      <c r="D2551" t="s">
        <v>22163</v>
      </c>
      <c r="E2551" s="17">
        <v>307669</v>
      </c>
      <c r="F2551" t="s">
        <v>22164</v>
      </c>
      <c r="G2551" s="17">
        <v>200</v>
      </c>
      <c r="H2551" t="s">
        <v>41</v>
      </c>
      <c r="I2551" t="s">
        <v>42</v>
      </c>
      <c r="J2551" t="s">
        <v>22656</v>
      </c>
      <c r="K2551">
        <f>VLOOKUP(F2551,自助机!E:H,4,FALSE)</f>
        <v>200</v>
      </c>
      <c r="L2551" t="str">
        <f t="shared" si="39"/>
        <v/>
      </c>
    </row>
    <row r="2552" spans="1:12" ht="14.25" hidden="1" customHeight="1">
      <c r="A2552" s="16">
        <v>42906</v>
      </c>
      <c r="B2552" s="22">
        <v>0.62378472222222225</v>
      </c>
      <c r="C2552" t="s">
        <v>20812</v>
      </c>
      <c r="D2552" t="s">
        <v>20813</v>
      </c>
      <c r="E2552" s="17">
        <v>307803</v>
      </c>
      <c r="F2552" t="s">
        <v>22168</v>
      </c>
      <c r="G2552" s="17">
        <v>800</v>
      </c>
      <c r="H2552" t="s">
        <v>41</v>
      </c>
      <c r="I2552" t="s">
        <v>42</v>
      </c>
      <c r="J2552" t="s">
        <v>22656</v>
      </c>
      <c r="K2552">
        <f>VLOOKUP(F2552,自助机!E:H,4,FALSE)</f>
        <v>800</v>
      </c>
      <c r="L2552" t="str">
        <f t="shared" si="39"/>
        <v/>
      </c>
    </row>
    <row r="2553" spans="1:12" ht="14.25" hidden="1" customHeight="1">
      <c r="A2553" s="16">
        <v>42906</v>
      </c>
      <c r="B2553" s="22">
        <v>0.62541666666666662</v>
      </c>
      <c r="C2553" t="s">
        <v>17568</v>
      </c>
      <c r="D2553" t="s">
        <v>17569</v>
      </c>
      <c r="E2553" s="17">
        <v>307924</v>
      </c>
      <c r="F2553" t="s">
        <v>22176</v>
      </c>
      <c r="G2553" s="17">
        <v>10</v>
      </c>
      <c r="H2553" t="s">
        <v>41</v>
      </c>
      <c r="I2553" t="s">
        <v>42</v>
      </c>
      <c r="J2553" t="s">
        <v>22656</v>
      </c>
      <c r="K2553">
        <f>VLOOKUP(F2553,自助机!E:H,4,FALSE)</f>
        <v>10</v>
      </c>
      <c r="L2553" t="str">
        <f t="shared" si="39"/>
        <v/>
      </c>
    </row>
    <row r="2554" spans="1:12" ht="14.25" hidden="1" customHeight="1">
      <c r="A2554" s="16">
        <v>42906</v>
      </c>
      <c r="B2554" s="22">
        <v>0.62548611111111108</v>
      </c>
      <c r="C2554" t="s">
        <v>21896</v>
      </c>
      <c r="D2554" t="s">
        <v>21897</v>
      </c>
      <c r="E2554" s="17">
        <v>307927</v>
      </c>
      <c r="F2554" t="s">
        <v>22172</v>
      </c>
      <c r="G2554" s="17">
        <v>200</v>
      </c>
      <c r="H2554" t="s">
        <v>41</v>
      </c>
      <c r="I2554" t="s">
        <v>42</v>
      </c>
      <c r="J2554" t="s">
        <v>22656</v>
      </c>
      <c r="K2554">
        <f>VLOOKUP(F2554,自助机!E:H,4,FALSE)</f>
        <v>200</v>
      </c>
      <c r="L2554" t="str">
        <f t="shared" si="39"/>
        <v/>
      </c>
    </row>
    <row r="2555" spans="1:12" ht="14.25" hidden="1" customHeight="1">
      <c r="A2555" s="16">
        <v>42906</v>
      </c>
      <c r="B2555" s="22">
        <v>0.62717592592592586</v>
      </c>
      <c r="C2555" t="s">
        <v>18942</v>
      </c>
      <c r="D2555" t="s">
        <v>18943</v>
      </c>
      <c r="E2555" s="17">
        <v>308032</v>
      </c>
      <c r="F2555" t="s">
        <v>22184</v>
      </c>
      <c r="G2555" s="17">
        <v>5</v>
      </c>
      <c r="H2555" t="s">
        <v>41</v>
      </c>
      <c r="I2555" t="s">
        <v>42</v>
      </c>
      <c r="J2555" t="s">
        <v>22656</v>
      </c>
      <c r="K2555">
        <f>VLOOKUP(F2555,自助机!E:H,4,FALSE)</f>
        <v>5</v>
      </c>
      <c r="L2555" t="str">
        <f t="shared" si="39"/>
        <v/>
      </c>
    </row>
    <row r="2556" spans="1:12" ht="14.25" hidden="1" customHeight="1">
      <c r="A2556" s="16">
        <v>42906</v>
      </c>
      <c r="B2556" s="22">
        <v>0.62718750000000001</v>
      </c>
      <c r="C2556" t="s">
        <v>22018</v>
      </c>
      <c r="D2556" t="s">
        <v>22019</v>
      </c>
      <c r="E2556" s="17">
        <v>308035</v>
      </c>
      <c r="F2556" t="s">
        <v>22180</v>
      </c>
      <c r="G2556" s="17">
        <v>200</v>
      </c>
      <c r="H2556" t="s">
        <v>41</v>
      </c>
      <c r="I2556" t="s">
        <v>42</v>
      </c>
      <c r="J2556" t="s">
        <v>22656</v>
      </c>
      <c r="K2556">
        <f>VLOOKUP(F2556,自助机!E:H,4,FALSE)</f>
        <v>200</v>
      </c>
      <c r="L2556" t="str">
        <f t="shared" si="39"/>
        <v/>
      </c>
    </row>
    <row r="2557" spans="1:12" ht="14.25" hidden="1" customHeight="1">
      <c r="A2557" s="16">
        <v>42906</v>
      </c>
      <c r="B2557" s="22">
        <v>0.6275115740740741</v>
      </c>
      <c r="C2557" t="s">
        <v>18948</v>
      </c>
      <c r="D2557" t="s">
        <v>18949</v>
      </c>
      <c r="E2557" s="17">
        <v>308060</v>
      </c>
      <c r="F2557" t="s">
        <v>22188</v>
      </c>
      <c r="G2557" s="17">
        <v>5</v>
      </c>
      <c r="H2557" t="s">
        <v>41</v>
      </c>
      <c r="I2557" t="s">
        <v>42</v>
      </c>
      <c r="J2557" t="s">
        <v>22656</v>
      </c>
      <c r="K2557">
        <f>VLOOKUP(F2557,自助机!E:H,4,FALSE)</f>
        <v>5</v>
      </c>
      <c r="L2557" t="str">
        <f t="shared" si="39"/>
        <v/>
      </c>
    </row>
    <row r="2558" spans="1:12" ht="14.25" hidden="1" customHeight="1">
      <c r="A2558" s="16">
        <v>42906</v>
      </c>
      <c r="B2558" s="22">
        <v>0.62899305555555551</v>
      </c>
      <c r="C2558" t="s">
        <v>114</v>
      </c>
      <c r="D2558" t="s">
        <v>115</v>
      </c>
      <c r="E2558" s="17">
        <v>308147</v>
      </c>
      <c r="F2558" t="s">
        <v>22192</v>
      </c>
      <c r="G2558" s="17">
        <v>500</v>
      </c>
      <c r="H2558" t="s">
        <v>41</v>
      </c>
      <c r="I2558" t="s">
        <v>42</v>
      </c>
      <c r="J2558" t="s">
        <v>22656</v>
      </c>
      <c r="K2558">
        <f>VLOOKUP(F2558,自助机!E:H,4,FALSE)</f>
        <v>500</v>
      </c>
      <c r="L2558" t="str">
        <f t="shared" si="39"/>
        <v/>
      </c>
    </row>
    <row r="2559" spans="1:12" ht="14.25" hidden="1" customHeight="1">
      <c r="A2559" s="16">
        <v>42906</v>
      </c>
      <c r="B2559" s="22">
        <v>0.63364583333333335</v>
      </c>
      <c r="C2559" t="s">
        <v>22196</v>
      </c>
      <c r="D2559" t="s">
        <v>22197</v>
      </c>
      <c r="E2559" s="17">
        <v>308434</v>
      </c>
      <c r="F2559" t="s">
        <v>22198</v>
      </c>
      <c r="G2559" s="17">
        <v>10</v>
      </c>
      <c r="H2559" t="s">
        <v>41</v>
      </c>
      <c r="I2559" t="s">
        <v>42</v>
      </c>
      <c r="J2559" t="s">
        <v>22656</v>
      </c>
      <c r="K2559">
        <f>VLOOKUP(F2559,自助机!E:H,4,FALSE)</f>
        <v>10</v>
      </c>
      <c r="L2559" t="str">
        <f t="shared" si="39"/>
        <v/>
      </c>
    </row>
    <row r="2560" spans="1:12" ht="14.25" hidden="1" customHeight="1">
      <c r="A2560" s="16">
        <v>42906</v>
      </c>
      <c r="B2560" s="22">
        <v>0.63372685185185185</v>
      </c>
      <c r="C2560" t="s">
        <v>22208</v>
      </c>
      <c r="D2560" t="s">
        <v>22209</v>
      </c>
      <c r="E2560" s="17">
        <v>308442</v>
      </c>
      <c r="F2560" t="s">
        <v>22210</v>
      </c>
      <c r="G2560" s="17">
        <v>1000</v>
      </c>
      <c r="H2560" t="s">
        <v>41</v>
      </c>
      <c r="I2560" t="s">
        <v>42</v>
      </c>
      <c r="J2560" t="s">
        <v>22656</v>
      </c>
      <c r="K2560">
        <f>VLOOKUP(F2560,自助机!E:H,4,FALSE)</f>
        <v>1000</v>
      </c>
      <c r="L2560" t="str">
        <f t="shared" si="39"/>
        <v/>
      </c>
    </row>
    <row r="2561" spans="1:12" ht="14.25" hidden="1" customHeight="1">
      <c r="A2561" s="16">
        <v>42906</v>
      </c>
      <c r="B2561" s="22">
        <v>0.63378472222222226</v>
      </c>
      <c r="C2561" t="s">
        <v>22138</v>
      </c>
      <c r="D2561" t="s">
        <v>22139</v>
      </c>
      <c r="E2561" s="17">
        <v>308448</v>
      </c>
      <c r="F2561" t="s">
        <v>22214</v>
      </c>
      <c r="G2561" s="17">
        <v>20</v>
      </c>
      <c r="H2561" t="s">
        <v>41</v>
      </c>
      <c r="I2561" t="s">
        <v>42</v>
      </c>
      <c r="J2561" t="s">
        <v>22656</v>
      </c>
      <c r="K2561">
        <f>VLOOKUP(F2561,自助机!E:H,4,FALSE)</f>
        <v>20</v>
      </c>
      <c r="L2561" t="str">
        <f t="shared" si="39"/>
        <v/>
      </c>
    </row>
    <row r="2562" spans="1:12" ht="14.25" hidden="1" customHeight="1">
      <c r="A2562" s="16">
        <v>42906</v>
      </c>
      <c r="B2562" s="22">
        <v>0.63383101851851853</v>
      </c>
      <c r="C2562" t="s">
        <v>22202</v>
      </c>
      <c r="D2562" t="s">
        <v>22203</v>
      </c>
      <c r="E2562" s="17">
        <v>308452</v>
      </c>
      <c r="F2562" t="s">
        <v>22204</v>
      </c>
      <c r="G2562" s="17">
        <v>500</v>
      </c>
      <c r="H2562" t="s">
        <v>41</v>
      </c>
      <c r="I2562" t="s">
        <v>42</v>
      </c>
      <c r="J2562" t="s">
        <v>22656</v>
      </c>
      <c r="K2562">
        <f>VLOOKUP(F2562,自助机!E:H,4,FALSE)</f>
        <v>500</v>
      </c>
      <c r="L2562" t="str">
        <f t="shared" si="39"/>
        <v/>
      </c>
    </row>
    <row r="2563" spans="1:12" ht="14.25" hidden="1" customHeight="1">
      <c r="A2563" s="16">
        <v>42906</v>
      </c>
      <c r="B2563" s="22">
        <v>0.63788194444444446</v>
      </c>
      <c r="C2563" t="s">
        <v>18389</v>
      </c>
      <c r="D2563" t="s">
        <v>18390</v>
      </c>
      <c r="E2563" s="17">
        <v>308723</v>
      </c>
      <c r="F2563" t="s">
        <v>22218</v>
      </c>
      <c r="G2563" s="17">
        <v>300</v>
      </c>
      <c r="H2563" t="s">
        <v>41</v>
      </c>
      <c r="I2563" t="s">
        <v>42</v>
      </c>
      <c r="J2563" t="s">
        <v>22656</v>
      </c>
      <c r="K2563">
        <f>VLOOKUP(F2563,自助机!E:H,4,FALSE)</f>
        <v>300</v>
      </c>
      <c r="L2563" t="str">
        <f t="shared" ref="L2563:L2626" si="40">IF(K2563=G2563,"",1)</f>
        <v/>
      </c>
    </row>
    <row r="2564" spans="1:12" ht="14.25" hidden="1" customHeight="1">
      <c r="A2564" s="16">
        <v>42906</v>
      </c>
      <c r="B2564" s="22">
        <v>0.6403240740740741</v>
      </c>
      <c r="C2564" t="s">
        <v>22222</v>
      </c>
      <c r="D2564" t="s">
        <v>22223</v>
      </c>
      <c r="E2564" s="17">
        <v>308882</v>
      </c>
      <c r="F2564" t="s">
        <v>22224</v>
      </c>
      <c r="G2564" s="17">
        <v>200</v>
      </c>
      <c r="H2564" t="s">
        <v>41</v>
      </c>
      <c r="I2564" t="s">
        <v>42</v>
      </c>
      <c r="J2564" t="s">
        <v>22656</v>
      </c>
      <c r="K2564">
        <f>VLOOKUP(F2564,自助机!E:H,4,FALSE)</f>
        <v>200</v>
      </c>
      <c r="L2564" t="str">
        <f t="shared" si="40"/>
        <v/>
      </c>
    </row>
    <row r="2565" spans="1:12" ht="14.25" hidden="1" customHeight="1">
      <c r="A2565" s="16">
        <v>42906</v>
      </c>
      <c r="B2565" s="22">
        <v>0.64107638888888896</v>
      </c>
      <c r="C2565" t="s">
        <v>22228</v>
      </c>
      <c r="D2565" t="s">
        <v>22229</v>
      </c>
      <c r="E2565" s="17">
        <v>308928</v>
      </c>
      <c r="F2565" t="s">
        <v>22230</v>
      </c>
      <c r="G2565" s="17">
        <v>10</v>
      </c>
      <c r="H2565" t="s">
        <v>41</v>
      </c>
      <c r="I2565" t="s">
        <v>42</v>
      </c>
      <c r="J2565" t="s">
        <v>22656</v>
      </c>
      <c r="K2565">
        <f>VLOOKUP(F2565,自助机!E:H,4,FALSE)</f>
        <v>10</v>
      </c>
      <c r="L2565" t="str">
        <f t="shared" si="40"/>
        <v/>
      </c>
    </row>
    <row r="2566" spans="1:12" ht="14.25" hidden="1" customHeight="1">
      <c r="A2566" s="16">
        <v>42906</v>
      </c>
      <c r="B2566" s="22">
        <v>0.64266203703703706</v>
      </c>
      <c r="C2566" t="s">
        <v>22234</v>
      </c>
      <c r="D2566" t="s">
        <v>22235</v>
      </c>
      <c r="E2566" s="17">
        <v>309010</v>
      </c>
      <c r="F2566" t="s">
        <v>22236</v>
      </c>
      <c r="G2566" s="17">
        <v>250</v>
      </c>
      <c r="H2566" t="s">
        <v>41</v>
      </c>
      <c r="I2566" t="s">
        <v>42</v>
      </c>
      <c r="J2566" t="s">
        <v>22656</v>
      </c>
      <c r="K2566">
        <f>VLOOKUP(F2566,自助机!E:H,4,FALSE)</f>
        <v>250</v>
      </c>
      <c r="L2566" t="str">
        <f t="shared" si="40"/>
        <v/>
      </c>
    </row>
    <row r="2567" spans="1:12" ht="14.25" hidden="1" customHeight="1">
      <c r="A2567" s="16">
        <v>42906</v>
      </c>
      <c r="B2567" s="22">
        <v>0.64342592592592596</v>
      </c>
      <c r="C2567" t="s">
        <v>21728</v>
      </c>
      <c r="D2567" t="s">
        <v>21729</v>
      </c>
      <c r="E2567" s="17">
        <v>309062</v>
      </c>
      <c r="F2567" t="s">
        <v>22240</v>
      </c>
      <c r="G2567" s="17">
        <v>10</v>
      </c>
      <c r="H2567" t="s">
        <v>41</v>
      </c>
      <c r="I2567" t="s">
        <v>42</v>
      </c>
      <c r="J2567" t="s">
        <v>22656</v>
      </c>
      <c r="K2567">
        <f>VLOOKUP(F2567,自助机!E:H,4,FALSE)</f>
        <v>10</v>
      </c>
      <c r="L2567" t="str">
        <f t="shared" si="40"/>
        <v/>
      </c>
    </row>
    <row r="2568" spans="1:12" ht="14.25" hidden="1" customHeight="1">
      <c r="A2568" s="16">
        <v>42906</v>
      </c>
      <c r="B2568" s="22">
        <v>0.64552083333333332</v>
      </c>
      <c r="C2568" t="s">
        <v>22244</v>
      </c>
      <c r="D2568" t="s">
        <v>22245</v>
      </c>
      <c r="E2568" s="17">
        <v>309170</v>
      </c>
      <c r="F2568" t="s">
        <v>22246</v>
      </c>
      <c r="G2568" s="17">
        <v>300</v>
      </c>
      <c r="H2568" t="s">
        <v>41</v>
      </c>
      <c r="I2568" t="s">
        <v>42</v>
      </c>
      <c r="J2568" t="s">
        <v>22656</v>
      </c>
      <c r="K2568">
        <f>VLOOKUP(F2568,自助机!E:H,4,FALSE)</f>
        <v>300</v>
      </c>
      <c r="L2568" t="str">
        <f t="shared" si="40"/>
        <v/>
      </c>
    </row>
    <row r="2569" spans="1:12" ht="14.25" hidden="1" customHeight="1">
      <c r="A2569" s="16">
        <v>42906</v>
      </c>
      <c r="B2569" s="22">
        <v>0.64584490740740741</v>
      </c>
      <c r="C2569" t="s">
        <v>119</v>
      </c>
      <c r="D2569" t="s">
        <v>120</v>
      </c>
      <c r="E2569" s="17">
        <v>309193</v>
      </c>
      <c r="F2569" t="s">
        <v>22250</v>
      </c>
      <c r="G2569" s="17">
        <v>20</v>
      </c>
      <c r="H2569" t="s">
        <v>41</v>
      </c>
      <c r="I2569" t="s">
        <v>42</v>
      </c>
      <c r="J2569" t="s">
        <v>22656</v>
      </c>
      <c r="K2569">
        <f>VLOOKUP(F2569,自助机!E:H,4,FALSE)</f>
        <v>20</v>
      </c>
      <c r="L2569" t="str">
        <f t="shared" si="40"/>
        <v/>
      </c>
    </row>
    <row r="2570" spans="1:12" ht="14.25" hidden="1" customHeight="1">
      <c r="A2570" s="16">
        <v>42906</v>
      </c>
      <c r="B2570" s="22">
        <v>0.64684027777777775</v>
      </c>
      <c r="C2570" t="s">
        <v>15171</v>
      </c>
      <c r="D2570" t="s">
        <v>15172</v>
      </c>
      <c r="E2570" s="17">
        <v>309239</v>
      </c>
      <c r="F2570" t="s">
        <v>22254</v>
      </c>
      <c r="G2570" s="17">
        <v>2000</v>
      </c>
      <c r="H2570" t="s">
        <v>41</v>
      </c>
      <c r="I2570" t="s">
        <v>42</v>
      </c>
      <c r="J2570" t="s">
        <v>22656</v>
      </c>
      <c r="K2570">
        <f>VLOOKUP(F2570,自助机!E:H,4,FALSE)</f>
        <v>2000</v>
      </c>
      <c r="L2570" t="str">
        <f t="shared" si="40"/>
        <v/>
      </c>
    </row>
    <row r="2571" spans="1:12" ht="14.25" hidden="1" customHeight="1">
      <c r="A2571" s="16">
        <v>42906</v>
      </c>
      <c r="B2571" s="22">
        <v>0.64746527777777774</v>
      </c>
      <c r="C2571" t="s">
        <v>22258</v>
      </c>
      <c r="D2571" t="s">
        <v>22259</v>
      </c>
      <c r="E2571" s="17">
        <v>309281</v>
      </c>
      <c r="F2571" t="s">
        <v>22260</v>
      </c>
      <c r="G2571" s="17">
        <v>300</v>
      </c>
      <c r="H2571" t="s">
        <v>41</v>
      </c>
      <c r="I2571" t="s">
        <v>42</v>
      </c>
      <c r="J2571" t="s">
        <v>22656</v>
      </c>
      <c r="K2571">
        <f>VLOOKUP(F2571,自助机!E:H,4,FALSE)</f>
        <v>300</v>
      </c>
      <c r="L2571" t="str">
        <f t="shared" si="40"/>
        <v/>
      </c>
    </row>
    <row r="2572" spans="1:12" ht="14.25" hidden="1" customHeight="1">
      <c r="A2572" s="16">
        <v>42906</v>
      </c>
      <c r="B2572" s="22">
        <v>0.64894675925925926</v>
      </c>
      <c r="C2572" t="s">
        <v>22264</v>
      </c>
      <c r="D2572" t="s">
        <v>22265</v>
      </c>
      <c r="E2572" s="17">
        <v>309381</v>
      </c>
      <c r="F2572" t="s">
        <v>22266</v>
      </c>
      <c r="G2572" s="17">
        <v>100</v>
      </c>
      <c r="H2572" t="s">
        <v>41</v>
      </c>
      <c r="I2572" t="s">
        <v>42</v>
      </c>
      <c r="J2572" t="s">
        <v>22656</v>
      </c>
      <c r="K2572">
        <f>VLOOKUP(F2572,自助机!E:H,4,FALSE)</f>
        <v>100</v>
      </c>
      <c r="L2572" t="str">
        <f t="shared" si="40"/>
        <v/>
      </c>
    </row>
    <row r="2573" spans="1:12" ht="14.25" hidden="1" customHeight="1">
      <c r="A2573" s="16">
        <v>42906</v>
      </c>
      <c r="B2573" s="22">
        <v>0.64991898148148153</v>
      </c>
      <c r="C2573" t="s">
        <v>278</v>
      </c>
      <c r="D2573" t="s">
        <v>279</v>
      </c>
      <c r="E2573" s="17">
        <v>309428</v>
      </c>
      <c r="F2573" t="s">
        <v>22270</v>
      </c>
      <c r="G2573" s="17">
        <v>300</v>
      </c>
      <c r="H2573" t="s">
        <v>41</v>
      </c>
      <c r="I2573" t="s">
        <v>42</v>
      </c>
      <c r="J2573" t="s">
        <v>22656</v>
      </c>
      <c r="K2573">
        <f>VLOOKUP(F2573,自助机!E:H,4,FALSE)</f>
        <v>300</v>
      </c>
      <c r="L2573" t="str">
        <f t="shared" si="40"/>
        <v/>
      </c>
    </row>
    <row r="2574" spans="1:12" ht="14.25" hidden="1" customHeight="1">
      <c r="A2574" s="16">
        <v>42906</v>
      </c>
      <c r="B2574" s="22">
        <v>0.65077546296296296</v>
      </c>
      <c r="C2574" t="s">
        <v>21448</v>
      </c>
      <c r="D2574" t="s">
        <v>21449</v>
      </c>
      <c r="E2574" s="17">
        <v>309495</v>
      </c>
      <c r="F2574" t="s">
        <v>22274</v>
      </c>
      <c r="G2574" s="17">
        <v>20</v>
      </c>
      <c r="H2574" t="s">
        <v>41</v>
      </c>
      <c r="I2574" t="s">
        <v>42</v>
      </c>
      <c r="J2574" t="s">
        <v>22656</v>
      </c>
      <c r="K2574">
        <f>VLOOKUP(F2574,自助机!E:H,4,FALSE)</f>
        <v>20</v>
      </c>
      <c r="L2574" t="str">
        <f t="shared" si="40"/>
        <v/>
      </c>
    </row>
    <row r="2575" spans="1:12" ht="14.25" hidden="1" customHeight="1">
      <c r="A2575" s="16">
        <v>42906</v>
      </c>
      <c r="B2575" s="22">
        <v>0.65559027777777779</v>
      </c>
      <c r="C2575" t="s">
        <v>16602</v>
      </c>
      <c r="D2575" t="s">
        <v>16603</v>
      </c>
      <c r="E2575" s="17">
        <v>309795</v>
      </c>
      <c r="F2575" t="s">
        <v>22278</v>
      </c>
      <c r="G2575" s="17">
        <v>100</v>
      </c>
      <c r="H2575" t="s">
        <v>41</v>
      </c>
      <c r="I2575" t="s">
        <v>42</v>
      </c>
      <c r="J2575" t="s">
        <v>22656</v>
      </c>
      <c r="K2575">
        <f>VLOOKUP(F2575,自助机!E:H,4,FALSE)</f>
        <v>100</v>
      </c>
      <c r="L2575" t="str">
        <f t="shared" si="40"/>
        <v/>
      </c>
    </row>
    <row r="2576" spans="1:12" ht="14.25" hidden="1" customHeight="1">
      <c r="A2576" s="16">
        <v>42906</v>
      </c>
      <c r="B2576" s="22">
        <v>0.65775462962962961</v>
      </c>
      <c r="C2576" t="s">
        <v>22282</v>
      </c>
      <c r="D2576" t="s">
        <v>67</v>
      </c>
      <c r="E2576" s="17">
        <v>309925</v>
      </c>
      <c r="F2576" t="s">
        <v>22283</v>
      </c>
      <c r="G2576" s="17">
        <v>130</v>
      </c>
      <c r="H2576" t="s">
        <v>41</v>
      </c>
      <c r="I2576" t="s">
        <v>42</v>
      </c>
      <c r="J2576" t="s">
        <v>22656</v>
      </c>
      <c r="K2576">
        <f>VLOOKUP(F2576,自助机!E:H,4,FALSE)</f>
        <v>130</v>
      </c>
      <c r="L2576" t="str">
        <f t="shared" si="40"/>
        <v/>
      </c>
    </row>
    <row r="2577" spans="1:12" ht="14.25" hidden="1" customHeight="1">
      <c r="A2577" s="16">
        <v>42906</v>
      </c>
      <c r="B2577" s="22">
        <v>0.65931712962962963</v>
      </c>
      <c r="C2577" t="s">
        <v>22293</v>
      </c>
      <c r="D2577" t="s">
        <v>22294</v>
      </c>
      <c r="E2577" s="17">
        <v>310026</v>
      </c>
      <c r="F2577" t="s">
        <v>22295</v>
      </c>
      <c r="G2577" s="17">
        <v>135</v>
      </c>
      <c r="H2577" t="s">
        <v>41</v>
      </c>
      <c r="I2577" t="s">
        <v>42</v>
      </c>
      <c r="J2577" t="s">
        <v>22656</v>
      </c>
      <c r="K2577">
        <f>VLOOKUP(F2577,自助机!E:H,4,FALSE)</f>
        <v>135</v>
      </c>
      <c r="L2577" t="str">
        <f t="shared" si="40"/>
        <v/>
      </c>
    </row>
    <row r="2578" spans="1:12" ht="14.25" hidden="1" customHeight="1">
      <c r="A2578" s="16">
        <v>42906</v>
      </c>
      <c r="B2578" s="22">
        <v>0.65937499999999993</v>
      </c>
      <c r="C2578" t="s">
        <v>22287</v>
      </c>
      <c r="D2578" t="s">
        <v>22288</v>
      </c>
      <c r="E2578" s="17">
        <v>310027</v>
      </c>
      <c r="F2578" t="s">
        <v>22289</v>
      </c>
      <c r="G2578" s="17">
        <v>20</v>
      </c>
      <c r="H2578" t="s">
        <v>41</v>
      </c>
      <c r="I2578" t="s">
        <v>42</v>
      </c>
      <c r="J2578" t="s">
        <v>22656</v>
      </c>
      <c r="K2578">
        <f>VLOOKUP(F2578,自助机!E:H,4,FALSE)</f>
        <v>20</v>
      </c>
      <c r="L2578" t="str">
        <f t="shared" si="40"/>
        <v/>
      </c>
    </row>
    <row r="2579" spans="1:12" ht="14.25" hidden="1" customHeight="1">
      <c r="A2579" s="16">
        <v>42906</v>
      </c>
      <c r="B2579" s="22">
        <v>0.66041666666666665</v>
      </c>
      <c r="C2579" t="s">
        <v>22299</v>
      </c>
      <c r="D2579" t="s">
        <v>22300</v>
      </c>
      <c r="E2579" s="17">
        <v>310069</v>
      </c>
      <c r="F2579" t="s">
        <v>22301</v>
      </c>
      <c r="G2579" s="17">
        <v>120</v>
      </c>
      <c r="H2579" t="s">
        <v>41</v>
      </c>
      <c r="I2579" t="s">
        <v>42</v>
      </c>
      <c r="J2579" t="s">
        <v>22656</v>
      </c>
      <c r="K2579">
        <f>VLOOKUP(F2579,自助机!E:H,4,FALSE)</f>
        <v>120</v>
      </c>
      <c r="L2579" t="str">
        <f t="shared" si="40"/>
        <v/>
      </c>
    </row>
    <row r="2580" spans="1:12" ht="14.25" hidden="1" customHeight="1">
      <c r="A2580" s="16">
        <v>42906</v>
      </c>
      <c r="B2580" s="22">
        <v>0.66052083333333333</v>
      </c>
      <c r="C2580" t="s">
        <v>22305</v>
      </c>
      <c r="D2580" t="s">
        <v>22306</v>
      </c>
      <c r="E2580" s="17">
        <v>310074</v>
      </c>
      <c r="F2580" t="s">
        <v>22307</v>
      </c>
      <c r="G2580" s="17">
        <v>500</v>
      </c>
      <c r="H2580" t="s">
        <v>41</v>
      </c>
      <c r="I2580" t="s">
        <v>42</v>
      </c>
      <c r="J2580" t="s">
        <v>22656</v>
      </c>
      <c r="K2580">
        <f>VLOOKUP(F2580,自助机!E:H,4,FALSE)</f>
        <v>500</v>
      </c>
      <c r="L2580" t="str">
        <f t="shared" si="40"/>
        <v/>
      </c>
    </row>
    <row r="2581" spans="1:12" ht="14.25" hidden="1" customHeight="1">
      <c r="A2581" s="16">
        <v>42906</v>
      </c>
      <c r="B2581" s="22">
        <v>0.66131944444444446</v>
      </c>
      <c r="C2581" t="s">
        <v>22311</v>
      </c>
      <c r="D2581" t="s">
        <v>22312</v>
      </c>
      <c r="E2581" s="17">
        <v>310133</v>
      </c>
      <c r="F2581" t="s">
        <v>22313</v>
      </c>
      <c r="G2581" s="17">
        <v>700</v>
      </c>
      <c r="H2581" t="s">
        <v>41</v>
      </c>
      <c r="I2581" t="s">
        <v>42</v>
      </c>
      <c r="J2581" t="s">
        <v>22656</v>
      </c>
      <c r="K2581">
        <f>VLOOKUP(F2581,自助机!E:H,4,FALSE)</f>
        <v>700</v>
      </c>
      <c r="L2581" t="str">
        <f t="shared" si="40"/>
        <v/>
      </c>
    </row>
    <row r="2582" spans="1:12" ht="14.25" hidden="1" customHeight="1">
      <c r="A2582" s="16">
        <v>42906</v>
      </c>
      <c r="B2582" s="22">
        <v>0.66146990740740741</v>
      </c>
      <c r="C2582" t="s">
        <v>22317</v>
      </c>
      <c r="D2582" t="s">
        <v>22318</v>
      </c>
      <c r="E2582" s="17">
        <v>310145</v>
      </c>
      <c r="F2582" t="s">
        <v>22319</v>
      </c>
      <c r="G2582" s="17">
        <v>300</v>
      </c>
      <c r="H2582" t="s">
        <v>41</v>
      </c>
      <c r="I2582" t="s">
        <v>42</v>
      </c>
      <c r="J2582" t="s">
        <v>22656</v>
      </c>
      <c r="K2582">
        <f>VLOOKUP(F2582,自助机!E:H,4,FALSE)</f>
        <v>300</v>
      </c>
      <c r="L2582" t="str">
        <f t="shared" si="40"/>
        <v/>
      </c>
    </row>
    <row r="2583" spans="1:12" ht="14.25" hidden="1" customHeight="1">
      <c r="A2583" s="16">
        <v>42906</v>
      </c>
      <c r="B2583" s="22">
        <v>0.66342592592592597</v>
      </c>
      <c r="C2583" t="s">
        <v>22323</v>
      </c>
      <c r="D2583" t="s">
        <v>22324</v>
      </c>
      <c r="E2583" s="17">
        <v>310256</v>
      </c>
      <c r="F2583" t="s">
        <v>22325</v>
      </c>
      <c r="G2583" s="17">
        <v>100</v>
      </c>
      <c r="H2583" t="s">
        <v>41</v>
      </c>
      <c r="I2583" t="s">
        <v>42</v>
      </c>
      <c r="J2583" t="s">
        <v>22656</v>
      </c>
      <c r="K2583">
        <f>VLOOKUP(F2583,自助机!E:H,4,FALSE)</f>
        <v>100</v>
      </c>
      <c r="L2583" t="str">
        <f t="shared" si="40"/>
        <v/>
      </c>
    </row>
    <row r="2584" spans="1:12" ht="14.25" hidden="1" customHeight="1">
      <c r="A2584" s="16">
        <v>42906</v>
      </c>
      <c r="B2584" s="22">
        <v>0.66563657407407406</v>
      </c>
      <c r="C2584" t="s">
        <v>22228</v>
      </c>
      <c r="D2584" t="s">
        <v>22229</v>
      </c>
      <c r="E2584" s="17">
        <v>310353</v>
      </c>
      <c r="F2584" t="s">
        <v>22329</v>
      </c>
      <c r="G2584" s="17">
        <v>500</v>
      </c>
      <c r="H2584" t="s">
        <v>41</v>
      </c>
      <c r="I2584" t="s">
        <v>42</v>
      </c>
      <c r="J2584" t="s">
        <v>22656</v>
      </c>
      <c r="K2584">
        <f>VLOOKUP(F2584,自助机!E:H,4,FALSE)</f>
        <v>500</v>
      </c>
      <c r="L2584" t="str">
        <f t="shared" si="40"/>
        <v/>
      </c>
    </row>
    <row r="2585" spans="1:12" ht="14.25" hidden="1" customHeight="1">
      <c r="A2585" s="16">
        <v>42906</v>
      </c>
      <c r="B2585" s="22">
        <v>0.66597222222222219</v>
      </c>
      <c r="C2585" t="s">
        <v>21306</v>
      </c>
      <c r="D2585" t="s">
        <v>21307</v>
      </c>
      <c r="E2585" s="17">
        <v>310370</v>
      </c>
      <c r="F2585" t="s">
        <v>22339</v>
      </c>
      <c r="G2585" s="17">
        <v>500</v>
      </c>
      <c r="H2585" t="s">
        <v>41</v>
      </c>
      <c r="I2585" t="s">
        <v>42</v>
      </c>
      <c r="J2585" t="s">
        <v>22656</v>
      </c>
      <c r="K2585">
        <f>VLOOKUP(F2585,自助机!E:H,4,FALSE)</f>
        <v>500</v>
      </c>
      <c r="L2585" t="str">
        <f t="shared" si="40"/>
        <v/>
      </c>
    </row>
    <row r="2586" spans="1:12" ht="14.25" hidden="1" customHeight="1">
      <c r="A2586" s="16">
        <v>42906</v>
      </c>
      <c r="B2586" s="22">
        <v>0.66609953703703706</v>
      </c>
      <c r="C2586" t="s">
        <v>22333</v>
      </c>
      <c r="D2586" t="s">
        <v>22334</v>
      </c>
      <c r="E2586" s="17">
        <v>310380</v>
      </c>
      <c r="F2586" t="s">
        <v>22335</v>
      </c>
      <c r="G2586" s="17">
        <v>304</v>
      </c>
      <c r="H2586" t="s">
        <v>41</v>
      </c>
      <c r="I2586" t="s">
        <v>42</v>
      </c>
      <c r="J2586" t="s">
        <v>22656</v>
      </c>
      <c r="K2586">
        <f>VLOOKUP(F2586,自助机!E:H,4,FALSE)</f>
        <v>304</v>
      </c>
      <c r="L2586" t="str">
        <f t="shared" si="40"/>
        <v/>
      </c>
    </row>
    <row r="2587" spans="1:12" ht="14.25" hidden="1" customHeight="1">
      <c r="A2587" s="16">
        <v>42906</v>
      </c>
      <c r="B2587" s="22">
        <v>0.66612268518518525</v>
      </c>
      <c r="C2587" t="s">
        <v>22349</v>
      </c>
      <c r="D2587" t="s">
        <v>14969</v>
      </c>
      <c r="E2587" s="17">
        <v>310382</v>
      </c>
      <c r="F2587" t="s">
        <v>22350</v>
      </c>
      <c r="G2587" s="17">
        <v>400</v>
      </c>
      <c r="H2587" t="s">
        <v>41</v>
      </c>
      <c r="I2587" t="s">
        <v>42</v>
      </c>
      <c r="J2587" t="s">
        <v>22656</v>
      </c>
      <c r="K2587">
        <f>VLOOKUP(F2587,自助机!E:H,4,FALSE)</f>
        <v>400</v>
      </c>
      <c r="L2587" t="str">
        <f t="shared" si="40"/>
        <v/>
      </c>
    </row>
    <row r="2588" spans="1:12" ht="14.25" hidden="1" customHeight="1">
      <c r="A2588" s="16">
        <v>42906</v>
      </c>
      <c r="B2588" s="22">
        <v>0.66642361111111115</v>
      </c>
      <c r="C2588" t="s">
        <v>22343</v>
      </c>
      <c r="D2588" t="s">
        <v>22344</v>
      </c>
      <c r="E2588" s="17">
        <v>310392</v>
      </c>
      <c r="F2588" t="s">
        <v>22345</v>
      </c>
      <c r="G2588" s="17">
        <v>300</v>
      </c>
      <c r="H2588" t="s">
        <v>41</v>
      </c>
      <c r="I2588" t="s">
        <v>42</v>
      </c>
      <c r="J2588" t="s">
        <v>22656</v>
      </c>
      <c r="K2588">
        <f>VLOOKUP(F2588,自助机!E:H,4,FALSE)</f>
        <v>300</v>
      </c>
      <c r="L2588" t="str">
        <f t="shared" si="40"/>
        <v/>
      </c>
    </row>
    <row r="2589" spans="1:12" ht="14.25" hidden="1" customHeight="1">
      <c r="A2589" s="16">
        <v>42906</v>
      </c>
      <c r="B2589" s="22">
        <v>0.66790509259259256</v>
      </c>
      <c r="C2589" t="s">
        <v>22354</v>
      </c>
      <c r="D2589" t="s">
        <v>22355</v>
      </c>
      <c r="E2589" s="17">
        <v>310468</v>
      </c>
      <c r="F2589" t="s">
        <v>22356</v>
      </c>
      <c r="G2589" s="17">
        <v>100</v>
      </c>
      <c r="H2589" t="s">
        <v>41</v>
      </c>
      <c r="I2589" t="s">
        <v>42</v>
      </c>
      <c r="J2589" t="s">
        <v>22656</v>
      </c>
      <c r="K2589">
        <f>VLOOKUP(F2589,自助机!E:H,4,FALSE)</f>
        <v>100</v>
      </c>
      <c r="L2589" t="str">
        <f t="shared" si="40"/>
        <v/>
      </c>
    </row>
    <row r="2590" spans="1:12" ht="14.25" hidden="1" customHeight="1">
      <c r="A2590" s="16">
        <v>42906</v>
      </c>
      <c r="B2590" s="22">
        <v>0.66879629629629633</v>
      </c>
      <c r="C2590" t="s">
        <v>1090</v>
      </c>
      <c r="D2590" t="s">
        <v>1091</v>
      </c>
      <c r="E2590" s="17">
        <v>310514</v>
      </c>
      <c r="F2590" t="s">
        <v>22360</v>
      </c>
      <c r="G2590" s="17">
        <v>380</v>
      </c>
      <c r="H2590" t="s">
        <v>41</v>
      </c>
      <c r="I2590" t="s">
        <v>42</v>
      </c>
      <c r="J2590" t="s">
        <v>22656</v>
      </c>
      <c r="K2590">
        <f>VLOOKUP(F2590,自助机!E:H,4,FALSE)</f>
        <v>380</v>
      </c>
      <c r="L2590" t="str">
        <f t="shared" si="40"/>
        <v/>
      </c>
    </row>
    <row r="2591" spans="1:12" ht="14.25" hidden="1" customHeight="1">
      <c r="A2591" s="16">
        <v>42906</v>
      </c>
      <c r="B2591" s="22">
        <v>0.6711921296296296</v>
      </c>
      <c r="C2591" t="s">
        <v>22364</v>
      </c>
      <c r="D2591" t="s">
        <v>22365</v>
      </c>
      <c r="E2591" s="17">
        <v>310652</v>
      </c>
      <c r="F2591" t="s">
        <v>22366</v>
      </c>
      <c r="G2591" s="17">
        <v>100</v>
      </c>
      <c r="H2591" t="s">
        <v>41</v>
      </c>
      <c r="I2591" t="s">
        <v>42</v>
      </c>
      <c r="J2591" t="s">
        <v>22656</v>
      </c>
      <c r="K2591">
        <f>VLOOKUP(F2591,自助机!E:H,4,FALSE)</f>
        <v>100</v>
      </c>
      <c r="L2591" t="str">
        <f t="shared" si="40"/>
        <v/>
      </c>
    </row>
    <row r="2592" spans="1:12" ht="14.25" hidden="1" customHeight="1">
      <c r="A2592" s="16">
        <v>42906</v>
      </c>
      <c r="B2592" s="22">
        <v>0.67582175925925936</v>
      </c>
      <c r="C2592" t="s">
        <v>22370</v>
      </c>
      <c r="D2592" t="s">
        <v>248</v>
      </c>
      <c r="E2592" s="17">
        <v>310959</v>
      </c>
      <c r="F2592" t="s">
        <v>22371</v>
      </c>
      <c r="G2592" s="17">
        <v>500</v>
      </c>
      <c r="H2592" t="s">
        <v>41</v>
      </c>
      <c r="I2592" t="s">
        <v>42</v>
      </c>
      <c r="J2592" t="s">
        <v>22656</v>
      </c>
      <c r="K2592">
        <f>VLOOKUP(F2592,自助机!E:H,4,FALSE)</f>
        <v>500</v>
      </c>
      <c r="L2592" t="str">
        <f t="shared" si="40"/>
        <v/>
      </c>
    </row>
    <row r="2593" spans="1:12" ht="14.25" hidden="1" customHeight="1">
      <c r="A2593" s="16">
        <v>42906</v>
      </c>
      <c r="B2593" s="22">
        <v>0.67633101851851851</v>
      </c>
      <c r="C2593" t="s">
        <v>22375</v>
      </c>
      <c r="D2593" t="s">
        <v>22376</v>
      </c>
      <c r="E2593" s="17">
        <v>310981</v>
      </c>
      <c r="F2593" t="s">
        <v>22377</v>
      </c>
      <c r="G2593" s="17">
        <v>10</v>
      </c>
      <c r="H2593" t="s">
        <v>41</v>
      </c>
      <c r="I2593" t="s">
        <v>42</v>
      </c>
      <c r="J2593" t="s">
        <v>22656</v>
      </c>
      <c r="K2593">
        <f>VLOOKUP(F2593,自助机!E:H,4,FALSE)</f>
        <v>10</v>
      </c>
      <c r="L2593" t="str">
        <f t="shared" si="40"/>
        <v/>
      </c>
    </row>
    <row r="2594" spans="1:12" ht="14.25" hidden="1" customHeight="1">
      <c r="A2594" s="16">
        <v>42906</v>
      </c>
      <c r="B2594" s="22">
        <v>0.677800925925926</v>
      </c>
      <c r="C2594" t="s">
        <v>22381</v>
      </c>
      <c r="D2594" t="s">
        <v>22382</v>
      </c>
      <c r="E2594" s="17">
        <v>311074</v>
      </c>
      <c r="F2594" t="s">
        <v>22383</v>
      </c>
      <c r="G2594" s="17">
        <v>20</v>
      </c>
      <c r="H2594" t="s">
        <v>41</v>
      </c>
      <c r="I2594" t="s">
        <v>42</v>
      </c>
      <c r="J2594" t="s">
        <v>22656</v>
      </c>
      <c r="K2594">
        <f>VLOOKUP(F2594,自助机!E:H,4,FALSE)</f>
        <v>20</v>
      </c>
      <c r="L2594" t="str">
        <f t="shared" si="40"/>
        <v/>
      </c>
    </row>
    <row r="2595" spans="1:12" ht="14.25" hidden="1" customHeight="1">
      <c r="A2595" s="16">
        <v>42906</v>
      </c>
      <c r="B2595" s="22">
        <v>0.67871527777777774</v>
      </c>
      <c r="C2595" t="s">
        <v>22387</v>
      </c>
      <c r="D2595" t="s">
        <v>22388</v>
      </c>
      <c r="E2595" s="17">
        <v>311116</v>
      </c>
      <c r="F2595" t="s">
        <v>22389</v>
      </c>
      <c r="G2595" s="17">
        <v>20</v>
      </c>
      <c r="H2595" t="s">
        <v>41</v>
      </c>
      <c r="I2595" t="s">
        <v>42</v>
      </c>
      <c r="J2595" t="s">
        <v>22656</v>
      </c>
      <c r="K2595">
        <f>VLOOKUP(F2595,自助机!E:H,4,FALSE)</f>
        <v>20</v>
      </c>
      <c r="L2595" t="str">
        <f t="shared" si="40"/>
        <v/>
      </c>
    </row>
    <row r="2596" spans="1:12" ht="14.25" hidden="1" customHeight="1">
      <c r="A2596" s="16">
        <v>42906</v>
      </c>
      <c r="B2596" s="22">
        <v>0.6805092592592592</v>
      </c>
      <c r="C2596" t="s">
        <v>22393</v>
      </c>
      <c r="D2596" t="s">
        <v>22394</v>
      </c>
      <c r="E2596" s="17">
        <v>311218</v>
      </c>
      <c r="F2596" t="s">
        <v>22395</v>
      </c>
      <c r="G2596" s="17">
        <v>1000</v>
      </c>
      <c r="H2596" t="s">
        <v>41</v>
      </c>
      <c r="I2596" t="s">
        <v>42</v>
      </c>
      <c r="J2596" t="s">
        <v>22656</v>
      </c>
      <c r="K2596">
        <f>VLOOKUP(F2596,自助机!E:H,4,FALSE)</f>
        <v>1000</v>
      </c>
      <c r="L2596" t="str">
        <f t="shared" si="40"/>
        <v/>
      </c>
    </row>
    <row r="2597" spans="1:12" ht="14.25" hidden="1" customHeight="1">
      <c r="A2597" s="16">
        <v>42906</v>
      </c>
      <c r="B2597" s="22">
        <v>0.68131944444444448</v>
      </c>
      <c r="C2597" t="s">
        <v>63</v>
      </c>
      <c r="D2597" t="s">
        <v>64</v>
      </c>
      <c r="E2597" s="17">
        <v>311265</v>
      </c>
      <c r="F2597" t="s">
        <v>22399</v>
      </c>
      <c r="G2597" s="17">
        <v>300</v>
      </c>
      <c r="H2597" t="s">
        <v>41</v>
      </c>
      <c r="I2597" t="s">
        <v>42</v>
      </c>
      <c r="J2597" t="s">
        <v>22656</v>
      </c>
      <c r="K2597">
        <f>VLOOKUP(F2597,自助机!E:H,4,FALSE)</f>
        <v>300</v>
      </c>
      <c r="L2597" t="str">
        <f t="shared" si="40"/>
        <v/>
      </c>
    </row>
    <row r="2598" spans="1:12" ht="14.25" hidden="1" customHeight="1">
      <c r="A2598" s="16">
        <v>42906</v>
      </c>
      <c r="B2598" s="22">
        <v>0.68246527777777777</v>
      </c>
      <c r="C2598" t="s">
        <v>22403</v>
      </c>
      <c r="D2598" t="s">
        <v>22404</v>
      </c>
      <c r="E2598" s="17">
        <v>311337</v>
      </c>
      <c r="F2598" t="s">
        <v>22405</v>
      </c>
      <c r="G2598" s="17">
        <v>30</v>
      </c>
      <c r="H2598" t="s">
        <v>41</v>
      </c>
      <c r="I2598" t="s">
        <v>42</v>
      </c>
      <c r="J2598" t="s">
        <v>22656</v>
      </c>
      <c r="K2598">
        <f>VLOOKUP(F2598,自助机!E:H,4,FALSE)</f>
        <v>30</v>
      </c>
      <c r="L2598" t="str">
        <f t="shared" si="40"/>
        <v/>
      </c>
    </row>
    <row r="2599" spans="1:12" ht="14.25" hidden="1" customHeight="1">
      <c r="A2599" s="16">
        <v>42906</v>
      </c>
      <c r="B2599" s="22">
        <v>0.68300925925925926</v>
      </c>
      <c r="C2599" t="s">
        <v>22413</v>
      </c>
      <c r="D2599" t="s">
        <v>22414</v>
      </c>
      <c r="E2599" s="17">
        <v>311378</v>
      </c>
      <c r="F2599" t="s">
        <v>22415</v>
      </c>
      <c r="G2599" s="17">
        <v>200</v>
      </c>
      <c r="H2599" t="s">
        <v>41</v>
      </c>
      <c r="I2599" t="s">
        <v>42</v>
      </c>
      <c r="J2599" t="s">
        <v>22656</v>
      </c>
      <c r="K2599">
        <f>VLOOKUP(F2599,自助机!E:H,4,FALSE)</f>
        <v>200</v>
      </c>
      <c r="L2599" t="str">
        <f t="shared" si="40"/>
        <v/>
      </c>
    </row>
    <row r="2600" spans="1:12" ht="14.25" hidden="1" customHeight="1">
      <c r="A2600" s="16">
        <v>42906</v>
      </c>
      <c r="B2600" s="22">
        <v>0.68307870370370372</v>
      </c>
      <c r="C2600" t="s">
        <v>22419</v>
      </c>
      <c r="D2600" t="s">
        <v>22420</v>
      </c>
      <c r="E2600" s="17">
        <v>311382</v>
      </c>
      <c r="F2600" t="s">
        <v>22421</v>
      </c>
      <c r="G2600" s="17">
        <v>20</v>
      </c>
      <c r="H2600" t="s">
        <v>41</v>
      </c>
      <c r="I2600" t="s">
        <v>42</v>
      </c>
      <c r="J2600" t="s">
        <v>22656</v>
      </c>
      <c r="K2600">
        <f>VLOOKUP(F2600,自助机!E:H,4,FALSE)</f>
        <v>20</v>
      </c>
      <c r="L2600" t="str">
        <f t="shared" si="40"/>
        <v/>
      </c>
    </row>
    <row r="2601" spans="1:12" ht="14.25" hidden="1" customHeight="1">
      <c r="A2601" s="16">
        <v>42906</v>
      </c>
      <c r="B2601" s="22">
        <v>0.68313657407407413</v>
      </c>
      <c r="C2601" t="s">
        <v>17266</v>
      </c>
      <c r="D2601" t="s">
        <v>17267</v>
      </c>
      <c r="E2601" s="17">
        <v>311383</v>
      </c>
      <c r="F2601" t="s">
        <v>22409</v>
      </c>
      <c r="G2601" s="17">
        <v>389</v>
      </c>
      <c r="H2601" t="s">
        <v>41</v>
      </c>
      <c r="I2601" t="s">
        <v>42</v>
      </c>
      <c r="J2601" t="s">
        <v>22656</v>
      </c>
      <c r="K2601">
        <f>VLOOKUP(F2601,自助机!E:H,4,FALSE)</f>
        <v>389</v>
      </c>
      <c r="L2601" t="str">
        <f t="shared" si="40"/>
        <v/>
      </c>
    </row>
    <row r="2602" spans="1:12" ht="14.25" hidden="1" customHeight="1">
      <c r="A2602" s="16">
        <v>42906</v>
      </c>
      <c r="B2602" s="22">
        <v>0.68442129629629633</v>
      </c>
      <c r="C2602" t="s">
        <v>22425</v>
      </c>
      <c r="D2602" t="s">
        <v>22426</v>
      </c>
      <c r="E2602" s="17">
        <v>311450</v>
      </c>
      <c r="F2602" t="s">
        <v>22427</v>
      </c>
      <c r="G2602" s="17">
        <v>1000</v>
      </c>
      <c r="H2602" t="s">
        <v>41</v>
      </c>
      <c r="I2602" t="s">
        <v>42</v>
      </c>
      <c r="J2602" t="s">
        <v>22656</v>
      </c>
      <c r="K2602">
        <f>VLOOKUP(F2602,自助机!E:H,4,FALSE)</f>
        <v>1000</v>
      </c>
      <c r="L2602" t="str">
        <f t="shared" si="40"/>
        <v/>
      </c>
    </row>
    <row r="2603" spans="1:12" ht="14.25" hidden="1" customHeight="1">
      <c r="A2603" s="16">
        <v>42906</v>
      </c>
      <c r="B2603" s="22">
        <v>0.68462962962962959</v>
      </c>
      <c r="C2603" t="s">
        <v>52</v>
      </c>
      <c r="D2603" t="s">
        <v>53</v>
      </c>
      <c r="E2603" s="17">
        <v>311459</v>
      </c>
      <c r="F2603" t="s">
        <v>22431</v>
      </c>
      <c r="G2603" s="17">
        <v>2000</v>
      </c>
      <c r="H2603" t="s">
        <v>41</v>
      </c>
      <c r="I2603" t="s">
        <v>42</v>
      </c>
      <c r="J2603" t="s">
        <v>22656</v>
      </c>
      <c r="K2603">
        <f>VLOOKUP(F2603,自助机!E:H,4,FALSE)</f>
        <v>2000</v>
      </c>
      <c r="L2603" t="str">
        <f t="shared" si="40"/>
        <v/>
      </c>
    </row>
    <row r="2604" spans="1:12" ht="14.25" hidden="1" customHeight="1">
      <c r="A2604" s="16">
        <v>42906</v>
      </c>
      <c r="B2604" s="22">
        <v>0.68594907407407402</v>
      </c>
      <c r="C2604" t="s">
        <v>19406</v>
      </c>
      <c r="D2604" t="s">
        <v>19407</v>
      </c>
      <c r="E2604" s="17">
        <v>311513</v>
      </c>
      <c r="F2604" t="s">
        <v>22435</v>
      </c>
      <c r="G2604" s="17">
        <v>10</v>
      </c>
      <c r="H2604" t="s">
        <v>41</v>
      </c>
      <c r="I2604" t="s">
        <v>42</v>
      </c>
      <c r="J2604" t="s">
        <v>22656</v>
      </c>
      <c r="K2604">
        <f>VLOOKUP(F2604,自助机!E:H,4,FALSE)</f>
        <v>10</v>
      </c>
      <c r="L2604" t="str">
        <f t="shared" si="40"/>
        <v/>
      </c>
    </row>
    <row r="2605" spans="1:12" ht="14.25" hidden="1" customHeight="1">
      <c r="A2605" s="16">
        <v>42906</v>
      </c>
      <c r="B2605" s="22">
        <v>0.68687500000000001</v>
      </c>
      <c r="C2605" t="s">
        <v>22439</v>
      </c>
      <c r="D2605" t="s">
        <v>22440</v>
      </c>
      <c r="E2605" s="17">
        <v>311569</v>
      </c>
      <c r="F2605" t="s">
        <v>22441</v>
      </c>
      <c r="G2605" s="17">
        <v>75</v>
      </c>
      <c r="H2605" t="s">
        <v>41</v>
      </c>
      <c r="I2605" t="s">
        <v>42</v>
      </c>
      <c r="J2605" t="s">
        <v>22656</v>
      </c>
      <c r="K2605">
        <f>VLOOKUP(F2605,自助机!E:H,4,FALSE)</f>
        <v>75</v>
      </c>
      <c r="L2605" t="str">
        <f t="shared" si="40"/>
        <v/>
      </c>
    </row>
    <row r="2606" spans="1:12" ht="14.25" hidden="1" customHeight="1">
      <c r="A2606" s="16">
        <v>42906</v>
      </c>
      <c r="B2606" s="22">
        <v>0.68821759259259263</v>
      </c>
      <c r="C2606" t="s">
        <v>22445</v>
      </c>
      <c r="D2606" t="s">
        <v>22446</v>
      </c>
      <c r="E2606" s="17">
        <v>311634</v>
      </c>
      <c r="F2606" t="s">
        <v>22447</v>
      </c>
      <c r="G2606" s="17">
        <v>10</v>
      </c>
      <c r="H2606" t="s">
        <v>41</v>
      </c>
      <c r="I2606" t="s">
        <v>42</v>
      </c>
      <c r="J2606" t="s">
        <v>22656</v>
      </c>
      <c r="K2606">
        <f>VLOOKUP(F2606,自助机!E:H,4,FALSE)</f>
        <v>10</v>
      </c>
      <c r="L2606" t="str">
        <f t="shared" si="40"/>
        <v/>
      </c>
    </row>
    <row r="2607" spans="1:12" ht="14.25" hidden="1" customHeight="1">
      <c r="A2607" s="16">
        <v>42906</v>
      </c>
      <c r="B2607" s="22">
        <v>0.68844907407407396</v>
      </c>
      <c r="C2607" t="s">
        <v>22451</v>
      </c>
      <c r="D2607" t="s">
        <v>22452</v>
      </c>
      <c r="E2607" s="17">
        <v>311647</v>
      </c>
      <c r="F2607" t="s">
        <v>22453</v>
      </c>
      <c r="G2607" s="17">
        <v>1500</v>
      </c>
      <c r="H2607" t="s">
        <v>41</v>
      </c>
      <c r="I2607" t="s">
        <v>42</v>
      </c>
      <c r="J2607" t="s">
        <v>22656</v>
      </c>
      <c r="K2607">
        <f>VLOOKUP(F2607,自助机!E:H,4,FALSE)</f>
        <v>1500</v>
      </c>
      <c r="L2607" t="str">
        <f t="shared" si="40"/>
        <v/>
      </c>
    </row>
    <row r="2608" spans="1:12" ht="14.25" hidden="1" customHeight="1">
      <c r="A2608" s="16">
        <v>42906</v>
      </c>
      <c r="B2608" s="22">
        <v>0.6896296296296297</v>
      </c>
      <c r="C2608" t="s">
        <v>17308</v>
      </c>
      <c r="D2608" t="s">
        <v>17309</v>
      </c>
      <c r="E2608" s="17">
        <v>311694</v>
      </c>
      <c r="F2608" t="s">
        <v>22457</v>
      </c>
      <c r="G2608" s="17">
        <v>200</v>
      </c>
      <c r="H2608" t="s">
        <v>41</v>
      </c>
      <c r="I2608" t="s">
        <v>42</v>
      </c>
      <c r="J2608" t="s">
        <v>22656</v>
      </c>
      <c r="K2608">
        <f>VLOOKUP(F2608,自助机!E:H,4,FALSE)</f>
        <v>200</v>
      </c>
      <c r="L2608" t="str">
        <f t="shared" si="40"/>
        <v/>
      </c>
    </row>
    <row r="2609" spans="1:12" ht="14.25" hidden="1" customHeight="1">
      <c r="A2609" s="16">
        <v>42906</v>
      </c>
      <c r="B2609" s="22">
        <v>0.6897106481481482</v>
      </c>
      <c r="C2609" t="s">
        <v>21237</v>
      </c>
      <c r="D2609" t="s">
        <v>21238</v>
      </c>
      <c r="E2609" s="17">
        <v>311697</v>
      </c>
      <c r="F2609" t="s">
        <v>22461</v>
      </c>
      <c r="G2609" s="17">
        <v>100</v>
      </c>
      <c r="H2609" t="s">
        <v>41</v>
      </c>
      <c r="I2609" t="s">
        <v>42</v>
      </c>
      <c r="J2609" t="s">
        <v>22656</v>
      </c>
      <c r="K2609">
        <f>VLOOKUP(F2609,自助机!E:H,4,FALSE)</f>
        <v>100</v>
      </c>
      <c r="L2609" t="str">
        <f t="shared" si="40"/>
        <v/>
      </c>
    </row>
    <row r="2610" spans="1:12" ht="14.25" hidden="1" customHeight="1">
      <c r="A2610" s="16">
        <v>42906</v>
      </c>
      <c r="B2610" s="22">
        <v>0.69040509259259253</v>
      </c>
      <c r="C2610" t="s">
        <v>1290</v>
      </c>
      <c r="D2610" t="s">
        <v>1291</v>
      </c>
      <c r="E2610" s="17">
        <v>311744</v>
      </c>
      <c r="F2610" t="s">
        <v>22465</v>
      </c>
      <c r="G2610" s="17">
        <v>188</v>
      </c>
      <c r="H2610" t="s">
        <v>41</v>
      </c>
      <c r="I2610" t="s">
        <v>42</v>
      </c>
      <c r="J2610" t="s">
        <v>22656</v>
      </c>
      <c r="K2610">
        <f>VLOOKUP(F2610,自助机!E:H,4,FALSE)</f>
        <v>188</v>
      </c>
      <c r="L2610" t="str">
        <f t="shared" si="40"/>
        <v/>
      </c>
    </row>
    <row r="2611" spans="1:12" ht="14.25" hidden="1" customHeight="1">
      <c r="A2611" s="16">
        <v>42906</v>
      </c>
      <c r="B2611" s="22">
        <v>0.6909953703703704</v>
      </c>
      <c r="C2611" t="s">
        <v>22469</v>
      </c>
      <c r="D2611" t="s">
        <v>22470</v>
      </c>
      <c r="E2611" s="17">
        <v>311773</v>
      </c>
      <c r="F2611" t="s">
        <v>22471</v>
      </c>
      <c r="G2611" s="17">
        <v>300</v>
      </c>
      <c r="H2611" t="s">
        <v>41</v>
      </c>
      <c r="I2611" t="s">
        <v>42</v>
      </c>
      <c r="J2611" t="s">
        <v>22656</v>
      </c>
      <c r="K2611">
        <f>VLOOKUP(F2611,自助机!E:H,4,FALSE)</f>
        <v>300</v>
      </c>
      <c r="L2611" t="str">
        <f t="shared" si="40"/>
        <v/>
      </c>
    </row>
    <row r="2612" spans="1:12" ht="14.25" hidden="1" customHeight="1">
      <c r="A2612" s="16">
        <v>42906</v>
      </c>
      <c r="B2612" s="22">
        <v>0.69277777777777771</v>
      </c>
      <c r="C2612" t="s">
        <v>22475</v>
      </c>
      <c r="D2612" t="s">
        <v>22476</v>
      </c>
      <c r="E2612" s="17">
        <v>311851</v>
      </c>
      <c r="F2612" t="s">
        <v>22477</v>
      </c>
      <c r="G2612" s="17">
        <v>50</v>
      </c>
      <c r="H2612" t="s">
        <v>41</v>
      </c>
      <c r="I2612" t="s">
        <v>42</v>
      </c>
      <c r="J2612" t="s">
        <v>22656</v>
      </c>
      <c r="K2612">
        <f>VLOOKUP(F2612,自助机!E:H,4,FALSE)</f>
        <v>50</v>
      </c>
      <c r="L2612" t="str">
        <f t="shared" si="40"/>
        <v/>
      </c>
    </row>
    <row r="2613" spans="1:12" ht="14.25" hidden="1" customHeight="1">
      <c r="A2613" s="16">
        <v>42906</v>
      </c>
      <c r="B2613" s="22">
        <v>0.6929050925925927</v>
      </c>
      <c r="C2613" t="s">
        <v>22258</v>
      </c>
      <c r="D2613" t="s">
        <v>22259</v>
      </c>
      <c r="E2613" s="17">
        <v>311852</v>
      </c>
      <c r="F2613" t="s">
        <v>22481</v>
      </c>
      <c r="G2613" s="17">
        <v>700</v>
      </c>
      <c r="H2613" t="s">
        <v>41</v>
      </c>
      <c r="I2613" t="s">
        <v>42</v>
      </c>
      <c r="J2613" t="s">
        <v>22656</v>
      </c>
      <c r="K2613">
        <f>VLOOKUP(F2613,自助机!E:H,4,FALSE)</f>
        <v>700</v>
      </c>
      <c r="L2613" t="str">
        <f t="shared" si="40"/>
        <v/>
      </c>
    </row>
    <row r="2614" spans="1:12" ht="14.25" hidden="1" customHeight="1">
      <c r="A2614" s="16">
        <v>42906</v>
      </c>
      <c r="B2614" s="22">
        <v>0.69336805555555558</v>
      </c>
      <c r="C2614" t="s">
        <v>22485</v>
      </c>
      <c r="D2614" t="s">
        <v>1291</v>
      </c>
      <c r="E2614" s="17">
        <v>311872</v>
      </c>
      <c r="F2614" t="s">
        <v>22486</v>
      </c>
      <c r="G2614" s="17">
        <v>288</v>
      </c>
      <c r="H2614" t="s">
        <v>41</v>
      </c>
      <c r="I2614" t="s">
        <v>42</v>
      </c>
      <c r="J2614" t="s">
        <v>22656</v>
      </c>
      <c r="K2614">
        <f>VLOOKUP(F2614,自助机!E:H,4,FALSE)</f>
        <v>288</v>
      </c>
      <c r="L2614" t="str">
        <f t="shared" si="40"/>
        <v/>
      </c>
    </row>
    <row r="2615" spans="1:12" ht="14.25" hidden="1" customHeight="1">
      <c r="A2615" s="16">
        <v>42906</v>
      </c>
      <c r="B2615" s="22">
        <v>0.69706018518518509</v>
      </c>
      <c r="C2615" t="s">
        <v>282</v>
      </c>
      <c r="D2615" t="s">
        <v>283</v>
      </c>
      <c r="E2615" s="17">
        <v>312072</v>
      </c>
      <c r="F2615" t="s">
        <v>22490</v>
      </c>
      <c r="G2615" s="17">
        <v>800</v>
      </c>
      <c r="H2615" t="s">
        <v>41</v>
      </c>
      <c r="I2615" t="s">
        <v>42</v>
      </c>
      <c r="J2615" t="s">
        <v>22656</v>
      </c>
      <c r="K2615">
        <f>VLOOKUP(F2615,自助机!E:H,4,FALSE)</f>
        <v>800</v>
      </c>
      <c r="L2615" t="str">
        <f t="shared" si="40"/>
        <v/>
      </c>
    </row>
    <row r="2616" spans="1:12" ht="14.25" hidden="1" customHeight="1">
      <c r="A2616" s="16">
        <v>42906</v>
      </c>
      <c r="B2616" s="22">
        <v>0.70281249999999995</v>
      </c>
      <c r="C2616" t="s">
        <v>63</v>
      </c>
      <c r="D2616" t="s">
        <v>64</v>
      </c>
      <c r="E2616" s="17">
        <v>312298</v>
      </c>
      <c r="F2616" t="s">
        <v>22494</v>
      </c>
      <c r="G2616" s="17">
        <v>10</v>
      </c>
      <c r="H2616" t="s">
        <v>41</v>
      </c>
      <c r="I2616" t="s">
        <v>42</v>
      </c>
      <c r="J2616" t="s">
        <v>22656</v>
      </c>
      <c r="K2616">
        <f>VLOOKUP(F2616,自助机!E:H,4,FALSE)</f>
        <v>10</v>
      </c>
      <c r="L2616" t="str">
        <f t="shared" si="40"/>
        <v/>
      </c>
    </row>
    <row r="2617" spans="1:12" ht="14.25" hidden="1" customHeight="1">
      <c r="A2617" s="16">
        <v>42906</v>
      </c>
      <c r="B2617" s="22">
        <v>0.70540509259259254</v>
      </c>
      <c r="C2617" t="s">
        <v>22498</v>
      </c>
      <c r="D2617" t="s">
        <v>22499</v>
      </c>
      <c r="E2617" s="17">
        <v>312402</v>
      </c>
      <c r="F2617" t="s">
        <v>22500</v>
      </c>
      <c r="G2617" s="17">
        <v>600</v>
      </c>
      <c r="H2617" t="s">
        <v>41</v>
      </c>
      <c r="I2617" t="s">
        <v>42</v>
      </c>
      <c r="J2617" t="s">
        <v>22656</v>
      </c>
      <c r="K2617">
        <f>VLOOKUP(F2617,自助机!E:H,4,FALSE)</f>
        <v>600</v>
      </c>
      <c r="L2617" t="str">
        <f t="shared" si="40"/>
        <v/>
      </c>
    </row>
    <row r="2618" spans="1:12" ht="14.25" hidden="1" customHeight="1">
      <c r="A2618" s="16">
        <v>42906</v>
      </c>
      <c r="B2618" s="22">
        <v>0.70891203703703709</v>
      </c>
      <c r="C2618" t="s">
        <v>22451</v>
      </c>
      <c r="D2618" t="s">
        <v>22452</v>
      </c>
      <c r="E2618" s="17">
        <v>312515</v>
      </c>
      <c r="F2618" t="s">
        <v>22504</v>
      </c>
      <c r="G2618" s="17">
        <v>1000</v>
      </c>
      <c r="H2618" t="s">
        <v>41</v>
      </c>
      <c r="I2618" t="s">
        <v>42</v>
      </c>
      <c r="J2618" t="s">
        <v>22656</v>
      </c>
      <c r="K2618">
        <f>VLOOKUP(F2618,自助机!E:H,4,FALSE)</f>
        <v>1000</v>
      </c>
      <c r="L2618" t="str">
        <f t="shared" si="40"/>
        <v/>
      </c>
    </row>
    <row r="2619" spans="1:12" ht="14.25" hidden="1" customHeight="1">
      <c r="A2619" s="16">
        <v>42906</v>
      </c>
      <c r="B2619" s="22">
        <v>0.70954861111111101</v>
      </c>
      <c r="C2619" t="s">
        <v>22508</v>
      </c>
      <c r="D2619" t="s">
        <v>22509</v>
      </c>
      <c r="E2619" s="17">
        <v>312545</v>
      </c>
      <c r="F2619" t="s">
        <v>22510</v>
      </c>
      <c r="G2619" s="17">
        <v>20</v>
      </c>
      <c r="H2619" t="s">
        <v>41</v>
      </c>
      <c r="I2619" t="s">
        <v>42</v>
      </c>
      <c r="J2619" t="s">
        <v>22656</v>
      </c>
      <c r="K2619">
        <f>VLOOKUP(F2619,自助机!E:H,4,FALSE)</f>
        <v>20</v>
      </c>
      <c r="L2619" t="str">
        <f t="shared" si="40"/>
        <v/>
      </c>
    </row>
    <row r="2620" spans="1:12" ht="14.25" hidden="1" customHeight="1">
      <c r="A2620" s="16">
        <v>42906</v>
      </c>
      <c r="B2620" s="22">
        <v>0.71277777777777773</v>
      </c>
      <c r="C2620" t="s">
        <v>22514</v>
      </c>
      <c r="D2620" t="s">
        <v>22515</v>
      </c>
      <c r="E2620" s="17">
        <v>312680</v>
      </c>
      <c r="F2620" t="s">
        <v>22516</v>
      </c>
      <c r="G2620" s="17">
        <v>100</v>
      </c>
      <c r="H2620" t="s">
        <v>41</v>
      </c>
      <c r="I2620" t="s">
        <v>42</v>
      </c>
      <c r="J2620" t="s">
        <v>22656</v>
      </c>
      <c r="K2620">
        <f>VLOOKUP(F2620,自助机!E:H,4,FALSE)</f>
        <v>100</v>
      </c>
      <c r="L2620" t="str">
        <f t="shared" si="40"/>
        <v/>
      </c>
    </row>
    <row r="2621" spans="1:12" ht="14.25" hidden="1" customHeight="1">
      <c r="A2621" s="16">
        <v>42906</v>
      </c>
      <c r="B2621" s="22">
        <v>0.71556712962962965</v>
      </c>
      <c r="C2621" t="s">
        <v>19602</v>
      </c>
      <c r="D2621" t="s">
        <v>19603</v>
      </c>
      <c r="E2621" s="17">
        <v>312789</v>
      </c>
      <c r="F2621" t="s">
        <v>22526</v>
      </c>
      <c r="G2621" s="17">
        <v>2860</v>
      </c>
      <c r="H2621" t="s">
        <v>41</v>
      </c>
      <c r="I2621" t="s">
        <v>42</v>
      </c>
      <c r="J2621" t="s">
        <v>22656</v>
      </c>
      <c r="K2621">
        <f>VLOOKUP(F2621,自助机!E:H,4,FALSE)</f>
        <v>2860</v>
      </c>
      <c r="L2621" t="str">
        <f t="shared" si="40"/>
        <v/>
      </c>
    </row>
    <row r="2622" spans="1:12" ht="14.25" hidden="1" customHeight="1">
      <c r="A2622" s="16">
        <v>42906</v>
      </c>
      <c r="B2622" s="22">
        <v>0.71648148148148139</v>
      </c>
      <c r="C2622" t="s">
        <v>22520</v>
      </c>
      <c r="D2622" t="s">
        <v>22521</v>
      </c>
      <c r="E2622" s="17">
        <v>312827</v>
      </c>
      <c r="F2622" t="s">
        <v>22522</v>
      </c>
      <c r="G2622" s="17">
        <v>220</v>
      </c>
      <c r="H2622" t="s">
        <v>41</v>
      </c>
      <c r="I2622" t="s">
        <v>42</v>
      </c>
      <c r="J2622" t="s">
        <v>22656</v>
      </c>
      <c r="K2622">
        <f>VLOOKUP(F2622,自助机!E:H,4,FALSE)</f>
        <v>220</v>
      </c>
      <c r="L2622" t="str">
        <f t="shared" si="40"/>
        <v/>
      </c>
    </row>
    <row r="2623" spans="1:12" ht="14.25" hidden="1" customHeight="1">
      <c r="A2623" s="16">
        <v>42906</v>
      </c>
      <c r="B2623" s="22">
        <v>0.71658564814814818</v>
      </c>
      <c r="C2623" t="s">
        <v>22530</v>
      </c>
      <c r="D2623" t="s">
        <v>22531</v>
      </c>
      <c r="E2623" s="17">
        <v>312834</v>
      </c>
      <c r="F2623" t="s">
        <v>22532</v>
      </c>
      <c r="G2623" s="17">
        <v>86</v>
      </c>
      <c r="H2623" t="s">
        <v>41</v>
      </c>
      <c r="I2623" t="s">
        <v>42</v>
      </c>
      <c r="J2623" t="s">
        <v>22656</v>
      </c>
      <c r="K2623">
        <f>VLOOKUP(F2623,自助机!E:H,4,FALSE)</f>
        <v>86</v>
      </c>
      <c r="L2623" t="str">
        <f t="shared" si="40"/>
        <v/>
      </c>
    </row>
    <row r="2624" spans="1:12" ht="14.25" hidden="1" customHeight="1">
      <c r="A2624" s="16">
        <v>42906</v>
      </c>
      <c r="B2624" s="22">
        <v>0.71937499999999999</v>
      </c>
      <c r="C2624" t="s">
        <v>150</v>
      </c>
      <c r="D2624" t="s">
        <v>151</v>
      </c>
      <c r="E2624" s="17">
        <v>312909</v>
      </c>
      <c r="F2624" t="s">
        <v>22536</v>
      </c>
      <c r="G2624" s="17">
        <v>20</v>
      </c>
      <c r="H2624" t="s">
        <v>41</v>
      </c>
      <c r="I2624" t="s">
        <v>42</v>
      </c>
      <c r="J2624" t="s">
        <v>22656</v>
      </c>
      <c r="K2624">
        <f>VLOOKUP(F2624,自助机!E:H,4,FALSE)</f>
        <v>20</v>
      </c>
      <c r="L2624" t="str">
        <f t="shared" si="40"/>
        <v/>
      </c>
    </row>
    <row r="2625" spans="1:12" ht="14.25" hidden="1" customHeight="1">
      <c r="A2625" s="16">
        <v>42906</v>
      </c>
      <c r="B2625" s="22">
        <v>0.71964120370370377</v>
      </c>
      <c r="C2625" t="s">
        <v>154</v>
      </c>
      <c r="D2625" t="s">
        <v>155</v>
      </c>
      <c r="E2625" s="17">
        <v>312915</v>
      </c>
      <c r="F2625" t="s">
        <v>22540</v>
      </c>
      <c r="G2625" s="17">
        <v>20</v>
      </c>
      <c r="H2625" t="s">
        <v>41</v>
      </c>
      <c r="I2625" t="s">
        <v>42</v>
      </c>
      <c r="J2625" t="s">
        <v>22656</v>
      </c>
      <c r="K2625">
        <f>VLOOKUP(F2625,自助机!E:H,4,FALSE)</f>
        <v>20</v>
      </c>
      <c r="L2625" t="str">
        <f t="shared" si="40"/>
        <v/>
      </c>
    </row>
    <row r="2626" spans="1:12" ht="14.25" hidden="1" customHeight="1">
      <c r="A2626" s="16">
        <v>42906</v>
      </c>
      <c r="B2626" s="22">
        <v>0.71993055555555552</v>
      </c>
      <c r="C2626" t="s">
        <v>265</v>
      </c>
      <c r="D2626" t="s">
        <v>266</v>
      </c>
      <c r="E2626" s="17">
        <v>312924</v>
      </c>
      <c r="F2626" t="s">
        <v>22544</v>
      </c>
      <c r="G2626" s="17">
        <v>20</v>
      </c>
      <c r="H2626" t="s">
        <v>41</v>
      </c>
      <c r="I2626" t="s">
        <v>42</v>
      </c>
      <c r="J2626" t="s">
        <v>22656</v>
      </c>
      <c r="K2626">
        <f>VLOOKUP(F2626,自助机!E:H,4,FALSE)</f>
        <v>20</v>
      </c>
      <c r="L2626" t="str">
        <f t="shared" si="40"/>
        <v/>
      </c>
    </row>
    <row r="2627" spans="1:12" ht="14.25" hidden="1" customHeight="1">
      <c r="A2627" s="16">
        <v>42906</v>
      </c>
      <c r="B2627" s="22">
        <v>0.72021990740740749</v>
      </c>
      <c r="C2627" t="s">
        <v>152</v>
      </c>
      <c r="D2627" t="s">
        <v>153</v>
      </c>
      <c r="E2627" s="17">
        <v>312929</v>
      </c>
      <c r="F2627" t="s">
        <v>22548</v>
      </c>
      <c r="G2627" s="17">
        <v>20</v>
      </c>
      <c r="H2627" t="s">
        <v>41</v>
      </c>
      <c r="I2627" t="s">
        <v>42</v>
      </c>
      <c r="J2627" t="s">
        <v>22656</v>
      </c>
      <c r="K2627">
        <f>VLOOKUP(F2627,自助机!E:H,4,FALSE)</f>
        <v>20</v>
      </c>
      <c r="L2627" t="str">
        <f t="shared" ref="L2627:L2649" si="41">IF(K2627=G2627,"",1)</f>
        <v/>
      </c>
    </row>
    <row r="2628" spans="1:12" ht="14.25" hidden="1" customHeight="1">
      <c r="A2628" s="16">
        <v>42906</v>
      </c>
      <c r="B2628" s="22">
        <v>0.72059027777777773</v>
      </c>
      <c r="C2628" t="s">
        <v>156</v>
      </c>
      <c r="D2628" t="s">
        <v>157</v>
      </c>
      <c r="E2628" s="17">
        <v>312940</v>
      </c>
      <c r="F2628" t="s">
        <v>22552</v>
      </c>
      <c r="G2628" s="17">
        <v>20</v>
      </c>
      <c r="H2628" t="s">
        <v>41</v>
      </c>
      <c r="I2628" t="s">
        <v>42</v>
      </c>
      <c r="J2628" t="s">
        <v>22656</v>
      </c>
      <c r="K2628">
        <f>VLOOKUP(F2628,自助机!E:H,4,FALSE)</f>
        <v>20</v>
      </c>
      <c r="L2628" t="str">
        <f t="shared" si="41"/>
        <v/>
      </c>
    </row>
    <row r="2629" spans="1:12" ht="14.25" hidden="1" customHeight="1">
      <c r="A2629" s="16">
        <v>42906</v>
      </c>
      <c r="B2629" s="22">
        <v>0.72105324074074073</v>
      </c>
      <c r="C2629" t="s">
        <v>263</v>
      </c>
      <c r="D2629" t="s">
        <v>264</v>
      </c>
      <c r="E2629" s="17">
        <v>312958</v>
      </c>
      <c r="F2629" t="s">
        <v>22556</v>
      </c>
      <c r="G2629" s="17">
        <v>20</v>
      </c>
      <c r="H2629" t="s">
        <v>41</v>
      </c>
      <c r="I2629" t="s">
        <v>42</v>
      </c>
      <c r="J2629" t="s">
        <v>22656</v>
      </c>
      <c r="K2629">
        <f>VLOOKUP(F2629,自助机!E:H,4,FALSE)</f>
        <v>20</v>
      </c>
      <c r="L2629" t="str">
        <f t="shared" si="41"/>
        <v/>
      </c>
    </row>
    <row r="2630" spans="1:12" ht="14.25" hidden="1" customHeight="1">
      <c r="A2630" s="16">
        <v>42906</v>
      </c>
      <c r="B2630" s="22">
        <v>0.72162037037037041</v>
      </c>
      <c r="C2630" t="s">
        <v>267</v>
      </c>
      <c r="D2630" t="s">
        <v>268</v>
      </c>
      <c r="E2630" s="17">
        <v>312975</v>
      </c>
      <c r="F2630" t="s">
        <v>22560</v>
      </c>
      <c r="G2630" s="17">
        <v>20</v>
      </c>
      <c r="H2630" t="s">
        <v>41</v>
      </c>
      <c r="I2630" t="s">
        <v>42</v>
      </c>
      <c r="J2630" t="s">
        <v>22656</v>
      </c>
      <c r="K2630">
        <f>VLOOKUP(F2630,自助机!E:H,4,FALSE)</f>
        <v>20</v>
      </c>
      <c r="L2630" t="str">
        <f t="shared" si="41"/>
        <v/>
      </c>
    </row>
    <row r="2631" spans="1:12" ht="14.25" hidden="1" customHeight="1">
      <c r="A2631" s="16">
        <v>42906</v>
      </c>
      <c r="B2631" s="22">
        <v>0.72251157407407407</v>
      </c>
      <c r="C2631" t="s">
        <v>261</v>
      </c>
      <c r="D2631" t="s">
        <v>262</v>
      </c>
      <c r="E2631" s="17">
        <v>313006</v>
      </c>
      <c r="F2631" t="s">
        <v>22568</v>
      </c>
      <c r="G2631" s="17">
        <v>20</v>
      </c>
      <c r="H2631" t="s">
        <v>41</v>
      </c>
      <c r="I2631" t="s">
        <v>42</v>
      </c>
      <c r="J2631" t="s">
        <v>22656</v>
      </c>
      <c r="K2631">
        <f>VLOOKUP(F2631,自助机!E:H,4,FALSE)</f>
        <v>20</v>
      </c>
      <c r="L2631" t="str">
        <f t="shared" si="41"/>
        <v/>
      </c>
    </row>
    <row r="2632" spans="1:12" ht="14.25" hidden="1" customHeight="1">
      <c r="A2632" s="16">
        <v>42906</v>
      </c>
      <c r="B2632" s="22">
        <v>0.72312500000000002</v>
      </c>
      <c r="C2632" t="s">
        <v>261</v>
      </c>
      <c r="D2632" t="s">
        <v>262</v>
      </c>
      <c r="E2632" s="17">
        <v>313023</v>
      </c>
      <c r="F2632" t="s">
        <v>22564</v>
      </c>
      <c r="G2632" s="17">
        <v>20</v>
      </c>
      <c r="H2632" t="s">
        <v>41</v>
      </c>
      <c r="I2632" t="s">
        <v>42</v>
      </c>
      <c r="J2632" t="s">
        <v>22656</v>
      </c>
      <c r="K2632">
        <f>VLOOKUP(F2632,自助机!E:H,4,FALSE)</f>
        <v>20</v>
      </c>
      <c r="L2632" t="str">
        <f t="shared" si="41"/>
        <v/>
      </c>
    </row>
    <row r="2633" spans="1:12" ht="14.25" hidden="1" customHeight="1">
      <c r="A2633" s="16">
        <v>42906</v>
      </c>
      <c r="B2633" s="22">
        <v>0.72319444444444436</v>
      </c>
      <c r="C2633" t="s">
        <v>22572</v>
      </c>
      <c r="D2633" t="s">
        <v>22573</v>
      </c>
      <c r="E2633" s="17">
        <v>313026</v>
      </c>
      <c r="F2633" t="s">
        <v>22574</v>
      </c>
      <c r="G2633" s="17">
        <v>50</v>
      </c>
      <c r="H2633" t="s">
        <v>41</v>
      </c>
      <c r="I2633" t="s">
        <v>42</v>
      </c>
      <c r="J2633" t="s">
        <v>22656</v>
      </c>
      <c r="K2633">
        <f>VLOOKUP(F2633,自助机!E:H,4,FALSE)</f>
        <v>50</v>
      </c>
      <c r="L2633" t="str">
        <f t="shared" si="41"/>
        <v/>
      </c>
    </row>
    <row r="2634" spans="1:12" ht="14.25" hidden="1" customHeight="1">
      <c r="A2634" s="16">
        <v>42906</v>
      </c>
      <c r="B2634" s="22">
        <v>0.72726851851851848</v>
      </c>
      <c r="C2634" t="s">
        <v>22582</v>
      </c>
      <c r="D2634" t="s">
        <v>22583</v>
      </c>
      <c r="E2634" s="17">
        <v>313110</v>
      </c>
      <c r="F2634" t="s">
        <v>22584</v>
      </c>
      <c r="G2634" s="17">
        <v>200</v>
      </c>
      <c r="H2634" t="s">
        <v>41</v>
      </c>
      <c r="I2634" t="s">
        <v>42</v>
      </c>
      <c r="J2634" t="s">
        <v>22656</v>
      </c>
      <c r="K2634">
        <f>VLOOKUP(F2634,自助机!E:H,4,FALSE)</f>
        <v>200</v>
      </c>
      <c r="L2634" t="str">
        <f t="shared" si="41"/>
        <v/>
      </c>
    </row>
    <row r="2635" spans="1:12" ht="14.25" hidden="1" customHeight="1">
      <c r="A2635" s="16">
        <v>42906</v>
      </c>
      <c r="B2635" s="22">
        <v>0.7289699074074073</v>
      </c>
      <c r="C2635" t="s">
        <v>52</v>
      </c>
      <c r="D2635" t="s">
        <v>53</v>
      </c>
      <c r="E2635" s="17">
        <v>313144</v>
      </c>
      <c r="F2635" t="s">
        <v>22588</v>
      </c>
      <c r="G2635" s="17">
        <v>1500</v>
      </c>
      <c r="H2635" t="s">
        <v>41</v>
      </c>
      <c r="I2635" t="s">
        <v>42</v>
      </c>
      <c r="J2635" t="s">
        <v>22656</v>
      </c>
      <c r="K2635">
        <f>VLOOKUP(F2635,自助机!E:H,4,FALSE)</f>
        <v>1500</v>
      </c>
      <c r="L2635" t="str">
        <f t="shared" si="41"/>
        <v/>
      </c>
    </row>
    <row r="2636" spans="1:12" ht="14.25" hidden="1" customHeight="1">
      <c r="A2636" s="16">
        <v>42906</v>
      </c>
      <c r="B2636" s="22">
        <v>0.72984953703703714</v>
      </c>
      <c r="C2636" t="s">
        <v>21515</v>
      </c>
      <c r="D2636" t="s">
        <v>21516</v>
      </c>
      <c r="E2636" s="17">
        <v>313172</v>
      </c>
      <c r="F2636" t="s">
        <v>22592</v>
      </c>
      <c r="G2636" s="17">
        <v>150</v>
      </c>
      <c r="H2636" t="s">
        <v>41</v>
      </c>
      <c r="I2636" t="s">
        <v>42</v>
      </c>
      <c r="J2636" t="s">
        <v>22656</v>
      </c>
      <c r="K2636">
        <f>VLOOKUP(F2636,自助机!E:H,4,FALSE)</f>
        <v>150</v>
      </c>
      <c r="L2636" t="str">
        <f t="shared" si="41"/>
        <v/>
      </c>
    </row>
    <row r="2637" spans="1:12" ht="14.25" hidden="1" customHeight="1">
      <c r="A2637" s="16">
        <v>42906</v>
      </c>
      <c r="B2637" s="22">
        <v>0.73067129629629635</v>
      </c>
      <c r="C2637" t="s">
        <v>22596</v>
      </c>
      <c r="D2637" t="s">
        <v>22597</v>
      </c>
      <c r="E2637" s="17">
        <v>313192</v>
      </c>
      <c r="F2637" t="s">
        <v>22598</v>
      </c>
      <c r="G2637" s="17">
        <v>120</v>
      </c>
      <c r="H2637" t="s">
        <v>41</v>
      </c>
      <c r="I2637" t="s">
        <v>42</v>
      </c>
      <c r="J2637" t="s">
        <v>22656</v>
      </c>
      <c r="K2637">
        <f>VLOOKUP(F2637,自助机!E:H,4,FALSE)</f>
        <v>120</v>
      </c>
      <c r="L2637" t="str">
        <f t="shared" si="41"/>
        <v/>
      </c>
    </row>
    <row r="2638" spans="1:12" ht="14.25" hidden="1" customHeight="1">
      <c r="A2638" s="16">
        <v>42906</v>
      </c>
      <c r="B2638" s="22">
        <v>0.73068287037037039</v>
      </c>
      <c r="C2638" t="s">
        <v>22572</v>
      </c>
      <c r="D2638" t="s">
        <v>22573</v>
      </c>
      <c r="E2638" s="17">
        <v>313194</v>
      </c>
      <c r="F2638" t="s">
        <v>22578</v>
      </c>
      <c r="G2638" s="17">
        <v>10</v>
      </c>
      <c r="H2638" t="s">
        <v>41</v>
      </c>
      <c r="I2638" t="s">
        <v>42</v>
      </c>
      <c r="J2638" t="s">
        <v>22656</v>
      </c>
      <c r="K2638">
        <f>VLOOKUP(F2638,自助机!E:H,4,FALSE)</f>
        <v>10</v>
      </c>
      <c r="L2638" t="str">
        <f t="shared" si="41"/>
        <v/>
      </c>
    </row>
    <row r="2639" spans="1:12" ht="14.25" hidden="1" customHeight="1">
      <c r="A2639" s="16">
        <v>42906</v>
      </c>
      <c r="B2639" s="22">
        <v>0.73571759259259262</v>
      </c>
      <c r="C2639" t="s">
        <v>17862</v>
      </c>
      <c r="D2639" t="s">
        <v>17863</v>
      </c>
      <c r="E2639" s="17">
        <v>313287</v>
      </c>
      <c r="F2639" t="s">
        <v>22602</v>
      </c>
      <c r="G2639" s="17">
        <v>500</v>
      </c>
      <c r="H2639" t="s">
        <v>41</v>
      </c>
      <c r="I2639" t="s">
        <v>42</v>
      </c>
      <c r="J2639" t="s">
        <v>22656</v>
      </c>
      <c r="K2639">
        <f>VLOOKUP(F2639,自助机!E:H,4,FALSE)</f>
        <v>500</v>
      </c>
      <c r="L2639" t="str">
        <f t="shared" si="41"/>
        <v/>
      </c>
    </row>
    <row r="2640" spans="1:12" ht="14.25" hidden="1" customHeight="1">
      <c r="A2640" s="16">
        <v>42906</v>
      </c>
      <c r="B2640" s="22">
        <v>0.73679398148148145</v>
      </c>
      <c r="C2640" t="s">
        <v>22387</v>
      </c>
      <c r="D2640" t="s">
        <v>22388</v>
      </c>
      <c r="E2640" s="17">
        <v>313308</v>
      </c>
      <c r="F2640" t="s">
        <v>22606</v>
      </c>
      <c r="G2640" s="17">
        <v>60</v>
      </c>
      <c r="H2640" t="s">
        <v>41</v>
      </c>
      <c r="I2640" t="s">
        <v>42</v>
      </c>
      <c r="J2640" t="s">
        <v>22656</v>
      </c>
      <c r="K2640">
        <f>VLOOKUP(F2640,自助机!E:H,4,FALSE)</f>
        <v>60</v>
      </c>
      <c r="L2640" t="str">
        <f t="shared" si="41"/>
        <v/>
      </c>
    </row>
    <row r="2641" spans="1:12" ht="14.25" hidden="1" customHeight="1">
      <c r="A2641" s="16">
        <v>42906</v>
      </c>
      <c r="B2641" s="22">
        <v>0.74149305555555556</v>
      </c>
      <c r="C2641" t="s">
        <v>13411</v>
      </c>
      <c r="D2641" t="s">
        <v>13412</v>
      </c>
      <c r="E2641" s="17">
        <v>313399</v>
      </c>
      <c r="F2641" t="s">
        <v>22610</v>
      </c>
      <c r="G2641" s="17">
        <v>65</v>
      </c>
      <c r="H2641" t="s">
        <v>41</v>
      </c>
      <c r="I2641" t="s">
        <v>42</v>
      </c>
      <c r="J2641" t="s">
        <v>22656</v>
      </c>
      <c r="K2641">
        <f>VLOOKUP(F2641,自助机!E:H,4,FALSE)</f>
        <v>65</v>
      </c>
      <c r="L2641" t="str">
        <f t="shared" si="41"/>
        <v/>
      </c>
    </row>
    <row r="2642" spans="1:12" ht="14.25" hidden="1" customHeight="1">
      <c r="A2642" s="16">
        <v>42906</v>
      </c>
      <c r="B2642" s="22">
        <v>0.74201388888888886</v>
      </c>
      <c r="C2642" t="s">
        <v>22614</v>
      </c>
      <c r="D2642" t="s">
        <v>22615</v>
      </c>
      <c r="E2642" s="17">
        <v>313407</v>
      </c>
      <c r="F2642" t="s">
        <v>22616</v>
      </c>
      <c r="G2642" s="17">
        <v>100</v>
      </c>
      <c r="H2642" t="s">
        <v>41</v>
      </c>
      <c r="I2642" t="s">
        <v>42</v>
      </c>
      <c r="J2642" t="s">
        <v>22656</v>
      </c>
      <c r="K2642">
        <f>VLOOKUP(F2642,自助机!E:H,4,FALSE)</f>
        <v>100</v>
      </c>
      <c r="L2642" t="str">
        <f t="shared" si="41"/>
        <v/>
      </c>
    </row>
    <row r="2643" spans="1:12" ht="14.25" hidden="1" customHeight="1">
      <c r="A2643" s="16">
        <v>42906</v>
      </c>
      <c r="B2643" s="22">
        <v>0.7440162037037038</v>
      </c>
      <c r="C2643" t="s">
        <v>1508</v>
      </c>
      <c r="D2643" t="s">
        <v>1509</v>
      </c>
      <c r="E2643" s="17">
        <v>313444</v>
      </c>
      <c r="F2643" t="s">
        <v>22620</v>
      </c>
      <c r="G2643" s="17">
        <v>150</v>
      </c>
      <c r="H2643" t="s">
        <v>41</v>
      </c>
      <c r="I2643" t="s">
        <v>42</v>
      </c>
      <c r="J2643" t="s">
        <v>22656</v>
      </c>
      <c r="K2643">
        <f>VLOOKUP(F2643,自助机!E:H,4,FALSE)</f>
        <v>150</v>
      </c>
      <c r="L2643" t="str">
        <f t="shared" si="41"/>
        <v/>
      </c>
    </row>
    <row r="2644" spans="1:12" ht="14.25" hidden="1" customHeight="1">
      <c r="A2644" s="16">
        <v>42906</v>
      </c>
      <c r="B2644" s="22">
        <v>0.76196759259259261</v>
      </c>
      <c r="C2644" t="s">
        <v>22624</v>
      </c>
      <c r="D2644" t="s">
        <v>22625</v>
      </c>
      <c r="E2644" s="17">
        <v>313578</v>
      </c>
      <c r="F2644" t="s">
        <v>22626</v>
      </c>
      <c r="G2644" s="17">
        <v>3300</v>
      </c>
      <c r="H2644" t="s">
        <v>41</v>
      </c>
      <c r="I2644" t="s">
        <v>42</v>
      </c>
      <c r="J2644" t="s">
        <v>22656</v>
      </c>
      <c r="K2644">
        <f>VLOOKUP(F2644,自助机!E:H,4,FALSE)</f>
        <v>3300</v>
      </c>
      <c r="L2644" t="str">
        <f t="shared" si="41"/>
        <v/>
      </c>
    </row>
    <row r="2645" spans="1:12" ht="14.25" hidden="1" customHeight="1">
      <c r="A2645" s="16">
        <v>42906</v>
      </c>
      <c r="B2645" s="22">
        <v>0.79043981481481485</v>
      </c>
      <c r="C2645" t="s">
        <v>22630</v>
      </c>
      <c r="D2645" t="s">
        <v>22631</v>
      </c>
      <c r="E2645" s="17">
        <v>313685</v>
      </c>
      <c r="F2645" t="s">
        <v>22632</v>
      </c>
      <c r="G2645" s="17">
        <v>50</v>
      </c>
      <c r="H2645" t="s">
        <v>41</v>
      </c>
      <c r="I2645" t="s">
        <v>42</v>
      </c>
      <c r="J2645" t="s">
        <v>22656</v>
      </c>
      <c r="K2645">
        <f>VLOOKUP(F2645,自助机!E:H,4,FALSE)</f>
        <v>50</v>
      </c>
      <c r="L2645" t="str">
        <f t="shared" si="41"/>
        <v/>
      </c>
    </row>
    <row r="2646" spans="1:12" ht="14.25" hidden="1" customHeight="1">
      <c r="A2646" s="16">
        <v>42906</v>
      </c>
      <c r="B2646" s="22">
        <v>0.84487268518518521</v>
      </c>
      <c r="C2646" t="s">
        <v>22636</v>
      </c>
      <c r="D2646" t="s">
        <v>22637</v>
      </c>
      <c r="E2646" s="17">
        <v>313827</v>
      </c>
      <c r="F2646" t="s">
        <v>22638</v>
      </c>
      <c r="G2646" s="17">
        <v>200</v>
      </c>
      <c r="H2646" t="s">
        <v>41</v>
      </c>
      <c r="I2646" t="s">
        <v>42</v>
      </c>
      <c r="J2646" t="s">
        <v>22656</v>
      </c>
      <c r="K2646">
        <f>VLOOKUP(F2646,自助机!E:H,4,FALSE)</f>
        <v>200</v>
      </c>
      <c r="L2646" t="str">
        <f t="shared" si="41"/>
        <v/>
      </c>
    </row>
    <row r="2647" spans="1:12" ht="14.25" hidden="1" customHeight="1">
      <c r="A2647" s="16">
        <v>42906</v>
      </c>
      <c r="B2647" s="22">
        <v>0.87748842592592602</v>
      </c>
      <c r="C2647" t="s">
        <v>22475</v>
      </c>
      <c r="D2647" t="s">
        <v>22476</v>
      </c>
      <c r="E2647" s="17">
        <v>313918</v>
      </c>
      <c r="F2647" t="s">
        <v>22642</v>
      </c>
      <c r="G2647" s="17">
        <v>950</v>
      </c>
      <c r="H2647" t="s">
        <v>41</v>
      </c>
      <c r="I2647" t="s">
        <v>42</v>
      </c>
      <c r="J2647" t="s">
        <v>22656</v>
      </c>
      <c r="K2647">
        <f>VLOOKUP(F2647,自助机!E:H,4,FALSE)</f>
        <v>950</v>
      </c>
      <c r="L2647" t="str">
        <f t="shared" si="41"/>
        <v/>
      </c>
    </row>
    <row r="2648" spans="1:12" ht="14.25" hidden="1" customHeight="1">
      <c r="A2648" s="16">
        <v>42906</v>
      </c>
      <c r="B2648" s="22">
        <v>0.87826388888888884</v>
      </c>
      <c r="C2648" t="s">
        <v>22475</v>
      </c>
      <c r="D2648" t="s">
        <v>22476</v>
      </c>
      <c r="E2648" s="17">
        <v>313919</v>
      </c>
      <c r="F2648" t="s">
        <v>22646</v>
      </c>
      <c r="G2648" s="17">
        <v>80</v>
      </c>
      <c r="H2648" t="s">
        <v>41</v>
      </c>
      <c r="I2648" t="s">
        <v>42</v>
      </c>
      <c r="J2648" t="s">
        <v>22656</v>
      </c>
      <c r="K2648">
        <f>VLOOKUP(F2648,自助机!E:H,4,FALSE)</f>
        <v>80</v>
      </c>
      <c r="L2648" t="str">
        <f t="shared" si="41"/>
        <v/>
      </c>
    </row>
    <row r="2649" spans="1:12" ht="14.25" hidden="1" customHeight="1">
      <c r="A2649" s="16">
        <v>42906</v>
      </c>
      <c r="B2649" s="22">
        <v>0.91041666666666676</v>
      </c>
      <c r="C2649" t="s">
        <v>22650</v>
      </c>
      <c r="D2649" t="s">
        <v>22651</v>
      </c>
      <c r="E2649" s="17">
        <v>313970</v>
      </c>
      <c r="F2649" t="s">
        <v>22652</v>
      </c>
      <c r="G2649" s="17">
        <v>20</v>
      </c>
      <c r="H2649" t="s">
        <v>41</v>
      </c>
      <c r="I2649" t="s">
        <v>42</v>
      </c>
      <c r="J2649" t="s">
        <v>22656</v>
      </c>
      <c r="K2649">
        <f>VLOOKUP(F2649,自助机!E:H,4,FALSE)</f>
        <v>20</v>
      </c>
      <c r="L2649" t="str">
        <f t="shared" si="41"/>
        <v/>
      </c>
    </row>
  </sheetData>
  <autoFilter ref="A1:L2649">
    <filterColumn colId="0">
      <filters>
        <dateGroupItem year="2017" month="6" day="16" dateTimeGrouping="day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3710"/>
  <sheetViews>
    <sheetView workbookViewId="0">
      <selection activeCell="E12" sqref="E12"/>
    </sheetView>
  </sheetViews>
  <sheetFormatPr defaultRowHeight="13.5"/>
  <cols>
    <col min="1" max="1" width="15.75" style="15" customWidth="1"/>
    <col min="2" max="2" width="9.5" style="15" bestFit="1" customWidth="1"/>
    <col min="3" max="3" width="11.125" customWidth="1"/>
    <col min="5" max="5" width="29.375" style="7" customWidth="1"/>
    <col min="6" max="6" width="16.5" customWidth="1"/>
    <col min="14" max="14" width="18.375" bestFit="1" customWidth="1"/>
    <col min="17" max="17" width="11" bestFit="1" customWidth="1"/>
  </cols>
  <sheetData>
    <row r="1" spans="1:18">
      <c r="A1" t="s">
        <v>12</v>
      </c>
      <c r="B1"/>
      <c r="C1" t="s">
        <v>13</v>
      </c>
      <c r="D1" t="s">
        <v>14</v>
      </c>
      <c r="E1" s="7" t="s">
        <v>19</v>
      </c>
      <c r="F1" t="s">
        <v>24</v>
      </c>
      <c r="G1" t="s">
        <v>18</v>
      </c>
      <c r="H1" t="s">
        <v>15</v>
      </c>
      <c r="I1" t="s">
        <v>16</v>
      </c>
      <c r="J1" t="s">
        <v>17</v>
      </c>
      <c r="K1" t="s">
        <v>1624</v>
      </c>
      <c r="L1" t="s">
        <v>1625</v>
      </c>
      <c r="M1" t="s">
        <v>1626</v>
      </c>
      <c r="N1" t="s">
        <v>25</v>
      </c>
      <c r="O1" s="9" t="s">
        <v>22662</v>
      </c>
      <c r="P1" s="9" t="s">
        <v>22661</v>
      </c>
      <c r="Q1" s="9" t="s">
        <v>22678</v>
      </c>
      <c r="R1" s="9" t="s">
        <v>22679</v>
      </c>
    </row>
    <row r="2" spans="1:18" ht="14.25" hidden="1">
      <c r="A2" s="16">
        <v>42899</v>
      </c>
      <c r="B2" s="22">
        <v>4.6423611111111117E-2</v>
      </c>
      <c r="C2" t="s">
        <v>536</v>
      </c>
      <c r="D2" t="s">
        <v>537</v>
      </c>
      <c r="E2" s="7" t="s">
        <v>538</v>
      </c>
      <c r="F2" t="s">
        <v>1709</v>
      </c>
      <c r="G2" t="s">
        <v>1708</v>
      </c>
      <c r="H2" s="17">
        <v>20</v>
      </c>
      <c r="I2" t="s">
        <v>20</v>
      </c>
      <c r="J2" t="s">
        <v>41</v>
      </c>
      <c r="K2" t="s">
        <v>1627</v>
      </c>
      <c r="L2" t="s">
        <v>1627</v>
      </c>
      <c r="M2" t="s">
        <v>1628</v>
      </c>
      <c r="N2" t="s">
        <v>1710</v>
      </c>
      <c r="O2">
        <f>VLOOKUP(E2,HIS!F:G,2,FALSE)</f>
        <v>20</v>
      </c>
      <c r="P2" t="str">
        <f>IF(O2=H2,"",1)</f>
        <v/>
      </c>
      <c r="Q2">
        <f>VLOOKUP(F1248,支付宝!E:O,11,FALSE)</f>
        <v>10</v>
      </c>
      <c r="R2" s="9">
        <f>IF(Q2=H2,"",1)</f>
        <v>1</v>
      </c>
    </row>
    <row r="3" spans="1:18" ht="14.25" hidden="1">
      <c r="A3" s="16">
        <v>42899</v>
      </c>
      <c r="B3" s="22">
        <v>6.356481481481481E-2</v>
      </c>
      <c r="C3" t="s">
        <v>539</v>
      </c>
      <c r="D3" t="s">
        <v>537</v>
      </c>
      <c r="E3" s="7" t="s">
        <v>540</v>
      </c>
      <c r="F3" t="s">
        <v>1712</v>
      </c>
      <c r="G3" t="s">
        <v>1711</v>
      </c>
      <c r="H3" s="17">
        <v>20</v>
      </c>
      <c r="I3" t="s">
        <v>72</v>
      </c>
      <c r="J3" t="s">
        <v>41</v>
      </c>
      <c r="K3" t="s">
        <v>1627</v>
      </c>
      <c r="L3" t="s">
        <v>1627</v>
      </c>
      <c r="M3" t="s">
        <v>1628</v>
      </c>
      <c r="N3" t="s">
        <v>1713</v>
      </c>
      <c r="O3">
        <f>VLOOKUP(E3,HIS!F:G,2,FALSE)</f>
        <v>20</v>
      </c>
      <c r="P3" t="str">
        <f t="shared" ref="P3:P66" si="0">IF(O3=H3,"",1)</f>
        <v/>
      </c>
      <c r="Q3">
        <f>VLOOKUP(F1249,支付宝!E:O,11,FALSE)</f>
        <v>366</v>
      </c>
      <c r="R3" s="9">
        <f t="shared" ref="R3:R66" si="1">IF(Q3=H3,"",1)</f>
        <v>1</v>
      </c>
    </row>
    <row r="4" spans="1:18" ht="14.25" hidden="1">
      <c r="A4" s="16">
        <v>42899</v>
      </c>
      <c r="B4" s="22">
        <v>6.8576388888888895E-2</v>
      </c>
      <c r="C4" t="s">
        <v>541</v>
      </c>
      <c r="D4" t="s">
        <v>542</v>
      </c>
      <c r="E4" s="7" t="s">
        <v>543</v>
      </c>
      <c r="F4" t="s">
        <v>1715</v>
      </c>
      <c r="G4" t="s">
        <v>1714</v>
      </c>
      <c r="H4" s="17">
        <v>1700</v>
      </c>
      <c r="I4" t="s">
        <v>20</v>
      </c>
      <c r="J4" t="s">
        <v>41</v>
      </c>
      <c r="K4" t="s">
        <v>1627</v>
      </c>
      <c r="L4" t="s">
        <v>1627</v>
      </c>
      <c r="M4" t="s">
        <v>1628</v>
      </c>
      <c r="N4" t="s">
        <v>1716</v>
      </c>
      <c r="O4">
        <f>VLOOKUP(E4,HIS!F:G,2,FALSE)</f>
        <v>1700</v>
      </c>
      <c r="P4" t="str">
        <f t="shared" si="0"/>
        <v/>
      </c>
      <c r="Q4">
        <f>VLOOKUP(F1250,支付宝!E:O,11,FALSE)</f>
        <v>85</v>
      </c>
      <c r="R4" s="9">
        <f t="shared" si="1"/>
        <v>1</v>
      </c>
    </row>
    <row r="5" spans="1:18" ht="14.25" hidden="1">
      <c r="A5" s="16">
        <v>42899</v>
      </c>
      <c r="B5" s="22">
        <v>7.9907407407407413E-2</v>
      </c>
      <c r="C5" t="s">
        <v>539</v>
      </c>
      <c r="D5" t="s">
        <v>537</v>
      </c>
      <c r="E5" s="7" t="s">
        <v>544</v>
      </c>
      <c r="F5" t="s">
        <v>1718</v>
      </c>
      <c r="G5" t="s">
        <v>1717</v>
      </c>
      <c r="H5" s="17">
        <v>1200</v>
      </c>
      <c r="I5" t="s">
        <v>72</v>
      </c>
      <c r="J5" t="s">
        <v>41</v>
      </c>
      <c r="K5" t="s">
        <v>1627</v>
      </c>
      <c r="L5" t="s">
        <v>1627</v>
      </c>
      <c r="M5" t="s">
        <v>1628</v>
      </c>
      <c r="N5" t="s">
        <v>1719</v>
      </c>
      <c r="O5">
        <f>VLOOKUP(E5,HIS!F:G,2,FALSE)</f>
        <v>1200</v>
      </c>
      <c r="P5" t="str">
        <f t="shared" si="0"/>
        <v/>
      </c>
      <c r="Q5">
        <f>VLOOKUP(F1251,支付宝!E:O,11,FALSE)</f>
        <v>30</v>
      </c>
      <c r="R5" s="9">
        <f t="shared" si="1"/>
        <v>1</v>
      </c>
    </row>
    <row r="6" spans="1:18" ht="14.25" hidden="1">
      <c r="A6" s="16">
        <v>42899</v>
      </c>
      <c r="B6" s="22">
        <v>0.28260416666666666</v>
      </c>
      <c r="C6" t="s">
        <v>545</v>
      </c>
      <c r="D6" t="s">
        <v>546</v>
      </c>
      <c r="E6" s="7" t="s">
        <v>547</v>
      </c>
      <c r="F6" t="s">
        <v>1721</v>
      </c>
      <c r="G6" t="s">
        <v>1720</v>
      </c>
      <c r="H6" s="17">
        <v>100</v>
      </c>
      <c r="I6" t="s">
        <v>72</v>
      </c>
      <c r="J6" t="s">
        <v>41</v>
      </c>
      <c r="K6" t="s">
        <v>1627</v>
      </c>
      <c r="L6" t="s">
        <v>1627</v>
      </c>
      <c r="M6" t="s">
        <v>1628</v>
      </c>
      <c r="N6" t="s">
        <v>1722</v>
      </c>
      <c r="O6">
        <f>VLOOKUP(E6,HIS!F:G,2,FALSE)</f>
        <v>100</v>
      </c>
      <c r="P6" t="str">
        <f t="shared" si="0"/>
        <v/>
      </c>
      <c r="Q6">
        <f>VLOOKUP(F1252,支付宝!E:O,11,FALSE)</f>
        <v>39</v>
      </c>
      <c r="R6" s="9">
        <f t="shared" si="1"/>
        <v>1</v>
      </c>
    </row>
    <row r="7" spans="1:18" ht="14.25" hidden="1">
      <c r="A7" s="16">
        <v>42899</v>
      </c>
      <c r="B7" s="22">
        <v>0.29148148148148151</v>
      </c>
      <c r="C7" t="s">
        <v>548</v>
      </c>
      <c r="D7" t="s">
        <v>549</v>
      </c>
      <c r="E7" s="7" t="s">
        <v>550</v>
      </c>
      <c r="F7" t="s">
        <v>1724</v>
      </c>
      <c r="G7" t="s">
        <v>1723</v>
      </c>
      <c r="H7" s="17">
        <v>100</v>
      </c>
      <c r="I7" t="s">
        <v>72</v>
      </c>
      <c r="J7" t="s">
        <v>41</v>
      </c>
      <c r="K7" t="s">
        <v>1627</v>
      </c>
      <c r="L7" t="s">
        <v>1627</v>
      </c>
      <c r="M7" t="s">
        <v>1628</v>
      </c>
      <c r="N7" t="s">
        <v>1725</v>
      </c>
      <c r="O7">
        <f>VLOOKUP(E7,HIS!F:G,2,FALSE)</f>
        <v>100</v>
      </c>
      <c r="P7" t="str">
        <f t="shared" si="0"/>
        <v/>
      </c>
      <c r="Q7">
        <f>VLOOKUP(F1253,支付宝!E:O,11,FALSE)</f>
        <v>1500</v>
      </c>
      <c r="R7" s="9">
        <f t="shared" si="1"/>
        <v>1</v>
      </c>
    </row>
    <row r="8" spans="1:18" ht="14.25" hidden="1">
      <c r="A8" s="16">
        <v>42899</v>
      </c>
      <c r="B8" s="22">
        <v>0.29504629629629631</v>
      </c>
      <c r="C8" t="s">
        <v>169</v>
      </c>
      <c r="D8" t="s">
        <v>170</v>
      </c>
      <c r="E8" s="7" t="s">
        <v>551</v>
      </c>
      <c r="F8" t="s">
        <v>1727</v>
      </c>
      <c r="G8" t="s">
        <v>1726</v>
      </c>
      <c r="H8" s="17">
        <v>1000</v>
      </c>
      <c r="I8" t="s">
        <v>72</v>
      </c>
      <c r="J8" t="s">
        <v>41</v>
      </c>
      <c r="K8" t="s">
        <v>1627</v>
      </c>
      <c r="L8" t="s">
        <v>1627</v>
      </c>
      <c r="M8" t="s">
        <v>1628</v>
      </c>
      <c r="N8" t="s">
        <v>1728</v>
      </c>
      <c r="O8">
        <f>VLOOKUP(E8,HIS!F:G,2,FALSE)</f>
        <v>1000</v>
      </c>
      <c r="P8" t="str">
        <f t="shared" si="0"/>
        <v/>
      </c>
      <c r="Q8">
        <f>VLOOKUP(F1254,支付宝!E:O,11,FALSE)</f>
        <v>1000</v>
      </c>
      <c r="R8" s="9" t="str">
        <f t="shared" si="1"/>
        <v/>
      </c>
    </row>
    <row r="9" spans="1:18" ht="14.25" hidden="1">
      <c r="A9" s="16">
        <v>42899</v>
      </c>
      <c r="B9" s="22">
        <v>0.30236111111111114</v>
      </c>
      <c r="C9" t="s">
        <v>552</v>
      </c>
      <c r="D9" t="s">
        <v>553</v>
      </c>
      <c r="E9" s="7" t="s">
        <v>554</v>
      </c>
      <c r="F9" t="s">
        <v>1730</v>
      </c>
      <c r="G9" t="s">
        <v>1729</v>
      </c>
      <c r="H9" s="17">
        <v>1500</v>
      </c>
      <c r="I9" t="s">
        <v>72</v>
      </c>
      <c r="J9" t="s">
        <v>41</v>
      </c>
      <c r="K9" t="s">
        <v>1627</v>
      </c>
      <c r="L9" t="s">
        <v>1627</v>
      </c>
      <c r="M9" t="s">
        <v>1628</v>
      </c>
      <c r="N9" t="s">
        <v>1731</v>
      </c>
      <c r="O9">
        <f>VLOOKUP(E9,HIS!F:G,2,FALSE)</f>
        <v>1500</v>
      </c>
      <c r="P9" t="str">
        <f t="shared" si="0"/>
        <v/>
      </c>
      <c r="Q9">
        <f>VLOOKUP(F1255,支付宝!E:O,11,FALSE)</f>
        <v>500</v>
      </c>
      <c r="R9" s="9">
        <f t="shared" si="1"/>
        <v>1</v>
      </c>
    </row>
    <row r="10" spans="1:18" ht="14.25" hidden="1">
      <c r="A10" s="16">
        <v>42899</v>
      </c>
      <c r="B10" s="22">
        <v>0.30305555555555558</v>
      </c>
      <c r="C10" t="s">
        <v>555</v>
      </c>
      <c r="D10" t="s">
        <v>556</v>
      </c>
      <c r="E10" s="7" t="s">
        <v>557</v>
      </c>
      <c r="F10" t="s">
        <v>1733</v>
      </c>
      <c r="G10" t="s">
        <v>1732</v>
      </c>
      <c r="H10" s="17">
        <v>300</v>
      </c>
      <c r="I10" t="s">
        <v>20</v>
      </c>
      <c r="J10" t="s">
        <v>41</v>
      </c>
      <c r="K10" t="s">
        <v>1627</v>
      </c>
      <c r="L10" t="s">
        <v>1627</v>
      </c>
      <c r="M10" t="s">
        <v>1628</v>
      </c>
      <c r="N10" t="s">
        <v>1734</v>
      </c>
      <c r="O10">
        <f>VLOOKUP(E10,HIS!F:G,2,FALSE)</f>
        <v>300</v>
      </c>
      <c r="P10" t="str">
        <f t="shared" si="0"/>
        <v/>
      </c>
      <c r="Q10">
        <f>VLOOKUP(F1256,支付宝!E:O,11,FALSE)</f>
        <v>200</v>
      </c>
      <c r="R10" s="9">
        <f t="shared" si="1"/>
        <v>1</v>
      </c>
    </row>
    <row r="11" spans="1:18" ht="14.25" hidden="1">
      <c r="A11" s="16">
        <v>42899</v>
      </c>
      <c r="B11" s="22">
        <v>0.31442129629629628</v>
      </c>
      <c r="C11" t="s">
        <v>558</v>
      </c>
      <c r="D11" t="s">
        <v>559</v>
      </c>
      <c r="E11" s="7" t="s">
        <v>560</v>
      </c>
      <c r="F11" t="s">
        <v>1736</v>
      </c>
      <c r="G11" t="s">
        <v>1735</v>
      </c>
      <c r="H11" s="17">
        <v>20</v>
      </c>
      <c r="I11" t="s">
        <v>72</v>
      </c>
      <c r="J11" t="s">
        <v>41</v>
      </c>
      <c r="K11" t="s">
        <v>1627</v>
      </c>
      <c r="L11" t="s">
        <v>1627</v>
      </c>
      <c r="M11" t="s">
        <v>1628</v>
      </c>
      <c r="N11" t="s">
        <v>1737</v>
      </c>
      <c r="O11">
        <f>VLOOKUP(E11,HIS!F:G,2,FALSE)</f>
        <v>20</v>
      </c>
      <c r="P11" t="str">
        <f t="shared" si="0"/>
        <v/>
      </c>
      <c r="Q11">
        <f>VLOOKUP(F1257,支付宝!E:O,11,FALSE)</f>
        <v>500</v>
      </c>
      <c r="R11" s="9">
        <f t="shared" si="1"/>
        <v>1</v>
      </c>
    </row>
    <row r="12" spans="1:18" ht="14.25" hidden="1">
      <c r="A12" s="16">
        <v>42899</v>
      </c>
      <c r="B12" s="22">
        <v>0.31737268518518519</v>
      </c>
      <c r="C12" t="s">
        <v>561</v>
      </c>
      <c r="D12" t="s">
        <v>562</v>
      </c>
      <c r="E12" s="7" t="s">
        <v>563</v>
      </c>
      <c r="F12" t="s">
        <v>1739</v>
      </c>
      <c r="G12" t="s">
        <v>1738</v>
      </c>
      <c r="H12" s="17">
        <v>200</v>
      </c>
      <c r="I12" t="s">
        <v>20</v>
      </c>
      <c r="J12" t="s">
        <v>41</v>
      </c>
      <c r="K12" t="s">
        <v>1627</v>
      </c>
      <c r="L12" t="s">
        <v>1627</v>
      </c>
      <c r="M12" t="s">
        <v>1628</v>
      </c>
      <c r="N12" t="s">
        <v>1740</v>
      </c>
      <c r="O12">
        <f>VLOOKUP(E12,HIS!F:G,2,FALSE)</f>
        <v>200</v>
      </c>
      <c r="P12" t="str">
        <f t="shared" si="0"/>
        <v/>
      </c>
      <c r="Q12">
        <f>VLOOKUP(F1258,支付宝!E:O,11,FALSE)</f>
        <v>20</v>
      </c>
      <c r="R12" s="9">
        <f t="shared" si="1"/>
        <v>1</v>
      </c>
    </row>
    <row r="13" spans="1:18" ht="14.25" hidden="1">
      <c r="A13" s="16">
        <v>42899</v>
      </c>
      <c r="B13" s="22">
        <v>0.31798611111111114</v>
      </c>
      <c r="C13" t="s">
        <v>564</v>
      </c>
      <c r="D13" t="s">
        <v>565</v>
      </c>
      <c r="E13" s="7" t="s">
        <v>566</v>
      </c>
      <c r="F13" t="s">
        <v>1742</v>
      </c>
      <c r="G13" t="s">
        <v>1741</v>
      </c>
      <c r="H13" s="17">
        <v>20</v>
      </c>
      <c r="I13" t="s">
        <v>72</v>
      </c>
      <c r="J13" t="s">
        <v>41</v>
      </c>
      <c r="K13" t="s">
        <v>1627</v>
      </c>
      <c r="L13" t="s">
        <v>1627</v>
      </c>
      <c r="M13" t="s">
        <v>1628</v>
      </c>
      <c r="N13" t="s">
        <v>1743</v>
      </c>
      <c r="O13">
        <f>VLOOKUP(E13,HIS!F:G,2,FALSE)</f>
        <v>20</v>
      </c>
      <c r="P13" t="str">
        <f t="shared" si="0"/>
        <v/>
      </c>
      <c r="Q13">
        <f>VLOOKUP(F1259,支付宝!E:O,11,FALSE)</f>
        <v>100</v>
      </c>
      <c r="R13" s="9">
        <f t="shared" si="1"/>
        <v>1</v>
      </c>
    </row>
    <row r="14" spans="1:18" ht="14.25" hidden="1">
      <c r="A14" s="16">
        <v>42899</v>
      </c>
      <c r="B14" s="22">
        <v>0.3190162037037037</v>
      </c>
      <c r="C14" t="s">
        <v>567</v>
      </c>
      <c r="D14" t="s">
        <v>568</v>
      </c>
      <c r="E14" s="7" t="s">
        <v>569</v>
      </c>
      <c r="F14" t="s">
        <v>1745</v>
      </c>
      <c r="G14" t="s">
        <v>1744</v>
      </c>
      <c r="H14" s="17">
        <v>500</v>
      </c>
      <c r="I14" t="s">
        <v>20</v>
      </c>
      <c r="J14" t="s">
        <v>41</v>
      </c>
      <c r="K14" t="s">
        <v>1627</v>
      </c>
      <c r="L14" t="s">
        <v>1627</v>
      </c>
      <c r="M14" t="s">
        <v>1628</v>
      </c>
      <c r="N14" t="s">
        <v>1746</v>
      </c>
      <c r="O14">
        <f>VLOOKUP(E14,HIS!F:G,2,FALSE)</f>
        <v>500</v>
      </c>
      <c r="P14" t="str">
        <f t="shared" si="0"/>
        <v/>
      </c>
      <c r="Q14">
        <f>VLOOKUP(F1260,支付宝!E:O,11,FALSE)</f>
        <v>20</v>
      </c>
      <c r="R14" s="9">
        <f t="shared" si="1"/>
        <v>1</v>
      </c>
    </row>
    <row r="15" spans="1:18" ht="14.25" hidden="1">
      <c r="A15" s="16">
        <v>42899</v>
      </c>
      <c r="B15" s="22">
        <v>0.31962962962962965</v>
      </c>
      <c r="C15" t="s">
        <v>570</v>
      </c>
      <c r="D15" t="s">
        <v>571</v>
      </c>
      <c r="E15" s="7" t="s">
        <v>572</v>
      </c>
      <c r="F15" t="s">
        <v>1748</v>
      </c>
      <c r="G15" t="s">
        <v>1747</v>
      </c>
      <c r="H15" s="17">
        <v>20</v>
      </c>
      <c r="I15" t="s">
        <v>72</v>
      </c>
      <c r="J15" t="s">
        <v>41</v>
      </c>
      <c r="K15" t="s">
        <v>1627</v>
      </c>
      <c r="L15" t="s">
        <v>1627</v>
      </c>
      <c r="M15" t="s">
        <v>1628</v>
      </c>
      <c r="N15" t="s">
        <v>1749</v>
      </c>
      <c r="O15">
        <f>VLOOKUP(E15,HIS!F:G,2,FALSE)</f>
        <v>20</v>
      </c>
      <c r="P15" t="str">
        <f t="shared" si="0"/>
        <v/>
      </c>
      <c r="Q15">
        <f>VLOOKUP(F1261,支付宝!E:O,11,FALSE)</f>
        <v>20</v>
      </c>
      <c r="R15" s="9" t="str">
        <f t="shared" si="1"/>
        <v/>
      </c>
    </row>
    <row r="16" spans="1:18" ht="14.25" hidden="1">
      <c r="A16" s="16">
        <v>42899</v>
      </c>
      <c r="B16" s="22">
        <v>0.31990740740740742</v>
      </c>
      <c r="C16" t="s">
        <v>573</v>
      </c>
      <c r="D16" t="s">
        <v>574</v>
      </c>
      <c r="E16" s="7" t="s">
        <v>575</v>
      </c>
      <c r="F16" t="s">
        <v>1751</v>
      </c>
      <c r="G16" t="s">
        <v>1750</v>
      </c>
      <c r="H16" s="17">
        <v>300</v>
      </c>
      <c r="I16" t="s">
        <v>72</v>
      </c>
      <c r="J16" t="s">
        <v>41</v>
      </c>
      <c r="K16" t="s">
        <v>1627</v>
      </c>
      <c r="L16" t="s">
        <v>1627</v>
      </c>
      <c r="M16" t="s">
        <v>1628</v>
      </c>
      <c r="N16" t="s">
        <v>1752</v>
      </c>
      <c r="O16">
        <f>VLOOKUP(E16,HIS!F:G,2,FALSE)</f>
        <v>300</v>
      </c>
      <c r="P16" t="str">
        <f t="shared" si="0"/>
        <v/>
      </c>
      <c r="Q16">
        <f>VLOOKUP(F1262,支付宝!E:O,11,FALSE)</f>
        <v>100</v>
      </c>
      <c r="R16" s="9">
        <f t="shared" si="1"/>
        <v>1</v>
      </c>
    </row>
    <row r="17" spans="1:18" ht="14.25" hidden="1">
      <c r="A17" s="16">
        <v>42899</v>
      </c>
      <c r="B17" s="22">
        <v>0.32118055555555552</v>
      </c>
      <c r="C17" t="s">
        <v>576</v>
      </c>
      <c r="D17" t="s">
        <v>577</v>
      </c>
      <c r="E17" s="7" t="s">
        <v>578</v>
      </c>
      <c r="F17" t="s">
        <v>1754</v>
      </c>
      <c r="G17" t="s">
        <v>1753</v>
      </c>
      <c r="H17" s="17">
        <v>30</v>
      </c>
      <c r="I17" t="s">
        <v>72</v>
      </c>
      <c r="J17" t="s">
        <v>41</v>
      </c>
      <c r="K17" t="s">
        <v>1627</v>
      </c>
      <c r="L17" t="s">
        <v>1627</v>
      </c>
      <c r="M17" t="s">
        <v>1628</v>
      </c>
      <c r="N17" t="s">
        <v>1755</v>
      </c>
      <c r="O17">
        <f>VLOOKUP(E17,HIS!F:G,2,FALSE)</f>
        <v>30</v>
      </c>
      <c r="P17" t="str">
        <f t="shared" si="0"/>
        <v/>
      </c>
      <c r="Q17">
        <f>VLOOKUP(F1263,支付宝!E:O,11,FALSE)</f>
        <v>100</v>
      </c>
      <c r="R17" s="9">
        <f t="shared" si="1"/>
        <v>1</v>
      </c>
    </row>
    <row r="18" spans="1:18" ht="14.25" hidden="1">
      <c r="A18" s="16">
        <v>42899</v>
      </c>
      <c r="B18" s="22">
        <v>0.32254629629629633</v>
      </c>
      <c r="C18" t="s">
        <v>505</v>
      </c>
      <c r="D18" t="s">
        <v>506</v>
      </c>
      <c r="E18" s="7" t="s">
        <v>579</v>
      </c>
      <c r="F18" t="s">
        <v>1757</v>
      </c>
      <c r="G18" t="s">
        <v>1756</v>
      </c>
      <c r="H18" s="17">
        <v>250</v>
      </c>
      <c r="I18" t="s">
        <v>20</v>
      </c>
      <c r="J18" t="s">
        <v>41</v>
      </c>
      <c r="K18" t="s">
        <v>1627</v>
      </c>
      <c r="L18" t="s">
        <v>1627</v>
      </c>
      <c r="M18" t="s">
        <v>1628</v>
      </c>
      <c r="N18" t="s">
        <v>1758</v>
      </c>
      <c r="O18">
        <f>VLOOKUP(E18,HIS!F:G,2,FALSE)</f>
        <v>250</v>
      </c>
      <c r="P18" t="str">
        <f t="shared" si="0"/>
        <v/>
      </c>
      <c r="Q18">
        <f>VLOOKUP(F1264,支付宝!E:O,11,FALSE)</f>
        <v>20</v>
      </c>
      <c r="R18" s="9">
        <f t="shared" si="1"/>
        <v>1</v>
      </c>
    </row>
    <row r="19" spans="1:18" ht="14.25" hidden="1">
      <c r="A19" s="16">
        <v>42899</v>
      </c>
      <c r="B19" s="22">
        <v>0.32361111111111113</v>
      </c>
      <c r="C19" t="s">
        <v>580</v>
      </c>
      <c r="D19" t="s">
        <v>581</v>
      </c>
      <c r="E19" s="7" t="s">
        <v>582</v>
      </c>
      <c r="F19" t="s">
        <v>1760</v>
      </c>
      <c r="G19" t="s">
        <v>1759</v>
      </c>
      <c r="H19" s="17">
        <v>20</v>
      </c>
      <c r="I19" t="s">
        <v>20</v>
      </c>
      <c r="J19" t="s">
        <v>41</v>
      </c>
      <c r="K19" t="s">
        <v>1627</v>
      </c>
      <c r="L19" t="s">
        <v>1627</v>
      </c>
      <c r="M19" t="s">
        <v>1628</v>
      </c>
      <c r="N19" t="s">
        <v>1761</v>
      </c>
      <c r="O19">
        <f>VLOOKUP(E19,HIS!F:G,2,FALSE)</f>
        <v>20</v>
      </c>
      <c r="P19" t="str">
        <f t="shared" si="0"/>
        <v/>
      </c>
      <c r="Q19">
        <f>VLOOKUP(F1265,支付宝!E:O,11,FALSE)</f>
        <v>2000</v>
      </c>
      <c r="R19" s="9">
        <f t="shared" si="1"/>
        <v>1</v>
      </c>
    </row>
    <row r="20" spans="1:18" ht="14.25" hidden="1">
      <c r="A20" s="16">
        <v>42899</v>
      </c>
      <c r="B20" s="22">
        <v>0.32399305555555552</v>
      </c>
      <c r="C20" t="s">
        <v>583</v>
      </c>
      <c r="D20" t="s">
        <v>584</v>
      </c>
      <c r="E20" s="7" t="s">
        <v>585</v>
      </c>
      <c r="F20" t="s">
        <v>1763</v>
      </c>
      <c r="G20" t="s">
        <v>1762</v>
      </c>
      <c r="H20" s="17">
        <v>300</v>
      </c>
      <c r="I20" t="s">
        <v>72</v>
      </c>
      <c r="J20" t="s">
        <v>41</v>
      </c>
      <c r="K20" t="s">
        <v>1627</v>
      </c>
      <c r="L20" t="s">
        <v>1627</v>
      </c>
      <c r="M20" t="s">
        <v>1628</v>
      </c>
      <c r="N20" t="s">
        <v>1764</v>
      </c>
      <c r="O20">
        <f>VLOOKUP(E20,HIS!F:G,2,FALSE)</f>
        <v>300</v>
      </c>
      <c r="P20" t="str">
        <f t="shared" si="0"/>
        <v/>
      </c>
      <c r="Q20">
        <f>VLOOKUP(F1266,支付宝!E:O,11,FALSE)</f>
        <v>200</v>
      </c>
      <c r="R20" s="9">
        <f t="shared" si="1"/>
        <v>1</v>
      </c>
    </row>
    <row r="21" spans="1:18" ht="14.25" hidden="1">
      <c r="A21" s="16">
        <v>42899</v>
      </c>
      <c r="B21" s="22">
        <v>0.32445601851851852</v>
      </c>
      <c r="C21" t="s">
        <v>586</v>
      </c>
      <c r="D21" t="s">
        <v>467</v>
      </c>
      <c r="E21" s="7" t="s">
        <v>587</v>
      </c>
      <c r="F21" t="s">
        <v>1766</v>
      </c>
      <c r="G21" t="s">
        <v>1765</v>
      </c>
      <c r="H21" s="17">
        <v>100</v>
      </c>
      <c r="I21" t="s">
        <v>20</v>
      </c>
      <c r="J21" t="s">
        <v>41</v>
      </c>
      <c r="K21" t="s">
        <v>1627</v>
      </c>
      <c r="L21" t="s">
        <v>1627</v>
      </c>
      <c r="M21" t="s">
        <v>1628</v>
      </c>
      <c r="N21" t="s">
        <v>1767</v>
      </c>
      <c r="O21">
        <f>VLOOKUP(E21,HIS!F:G,2,FALSE)</f>
        <v>100</v>
      </c>
      <c r="P21" t="str">
        <f t="shared" si="0"/>
        <v/>
      </c>
      <c r="Q21">
        <f>VLOOKUP(F1267,支付宝!E:O,11,FALSE)</f>
        <v>20</v>
      </c>
      <c r="R21" s="9">
        <f t="shared" si="1"/>
        <v>1</v>
      </c>
    </row>
    <row r="22" spans="1:18" ht="14.25" hidden="1">
      <c r="A22" s="16">
        <v>42899</v>
      </c>
      <c r="B22" s="22">
        <v>0.32495370370370369</v>
      </c>
      <c r="C22" t="s">
        <v>588</v>
      </c>
      <c r="D22" t="s">
        <v>589</v>
      </c>
      <c r="E22" s="7" t="s">
        <v>590</v>
      </c>
      <c r="F22" t="s">
        <v>1769</v>
      </c>
      <c r="G22" t="s">
        <v>1768</v>
      </c>
      <c r="H22" s="17">
        <v>600</v>
      </c>
      <c r="I22" t="s">
        <v>20</v>
      </c>
      <c r="J22" t="s">
        <v>41</v>
      </c>
      <c r="K22" t="s">
        <v>1627</v>
      </c>
      <c r="L22" t="s">
        <v>1627</v>
      </c>
      <c r="M22" t="s">
        <v>1628</v>
      </c>
      <c r="N22" t="s">
        <v>1770</v>
      </c>
      <c r="O22">
        <f>VLOOKUP(E22,HIS!F:G,2,FALSE)</f>
        <v>600</v>
      </c>
      <c r="P22" t="str">
        <f t="shared" si="0"/>
        <v/>
      </c>
      <c r="Q22">
        <f>VLOOKUP(F1268,支付宝!E:O,11,FALSE)</f>
        <v>200</v>
      </c>
      <c r="R22" s="9">
        <f t="shared" si="1"/>
        <v>1</v>
      </c>
    </row>
    <row r="23" spans="1:18" ht="14.25" hidden="1">
      <c r="A23" s="16">
        <v>42899</v>
      </c>
      <c r="B23" s="22">
        <v>0.32601851851851854</v>
      </c>
      <c r="C23" t="s">
        <v>591</v>
      </c>
      <c r="D23" t="s">
        <v>592</v>
      </c>
      <c r="E23" s="7" t="s">
        <v>593</v>
      </c>
      <c r="F23" t="s">
        <v>1772</v>
      </c>
      <c r="G23" t="s">
        <v>1771</v>
      </c>
      <c r="H23" s="17">
        <v>20</v>
      </c>
      <c r="I23" t="s">
        <v>20</v>
      </c>
      <c r="J23" t="s">
        <v>41</v>
      </c>
      <c r="K23" t="s">
        <v>1627</v>
      </c>
      <c r="L23" t="s">
        <v>1627</v>
      </c>
      <c r="M23" t="s">
        <v>1628</v>
      </c>
      <c r="N23" t="s">
        <v>1773</v>
      </c>
      <c r="O23">
        <f>VLOOKUP(E23,HIS!F:G,2,FALSE)</f>
        <v>20</v>
      </c>
      <c r="P23" t="str">
        <f t="shared" si="0"/>
        <v/>
      </c>
      <c r="Q23">
        <f>VLOOKUP(F1269,支付宝!E:O,11,FALSE)</f>
        <v>200</v>
      </c>
      <c r="R23" s="9">
        <f t="shared" si="1"/>
        <v>1</v>
      </c>
    </row>
    <row r="24" spans="1:18" ht="14.25" hidden="1">
      <c r="A24" s="16">
        <v>42899</v>
      </c>
      <c r="B24" s="22">
        <v>0.32700231481481484</v>
      </c>
      <c r="C24" t="s">
        <v>594</v>
      </c>
      <c r="D24" t="s">
        <v>595</v>
      </c>
      <c r="E24" s="7" t="s">
        <v>596</v>
      </c>
      <c r="F24" t="s">
        <v>1775</v>
      </c>
      <c r="G24" t="s">
        <v>1774</v>
      </c>
      <c r="H24" s="17">
        <v>200</v>
      </c>
      <c r="I24" t="s">
        <v>72</v>
      </c>
      <c r="J24" t="s">
        <v>41</v>
      </c>
      <c r="K24" t="s">
        <v>1627</v>
      </c>
      <c r="L24" t="s">
        <v>1627</v>
      </c>
      <c r="M24" t="s">
        <v>1628</v>
      </c>
      <c r="N24" t="s">
        <v>1776</v>
      </c>
      <c r="O24">
        <f>VLOOKUP(E24,HIS!F:G,2,FALSE)</f>
        <v>200</v>
      </c>
      <c r="P24" t="str">
        <f t="shared" si="0"/>
        <v/>
      </c>
      <c r="Q24">
        <f>VLOOKUP(F1270,支付宝!E:O,11,FALSE)</f>
        <v>1000</v>
      </c>
      <c r="R24" s="9">
        <f t="shared" si="1"/>
        <v>1</v>
      </c>
    </row>
    <row r="25" spans="1:18" ht="14.25" hidden="1">
      <c r="A25" s="16">
        <v>42899</v>
      </c>
      <c r="B25" s="22">
        <v>0.32883101851851854</v>
      </c>
      <c r="C25" t="s">
        <v>597</v>
      </c>
      <c r="D25" t="s">
        <v>598</v>
      </c>
      <c r="E25" s="7" t="s">
        <v>599</v>
      </c>
      <c r="F25" t="s">
        <v>1778</v>
      </c>
      <c r="G25" t="s">
        <v>1777</v>
      </c>
      <c r="H25" s="17">
        <v>500</v>
      </c>
      <c r="I25" t="s">
        <v>20</v>
      </c>
      <c r="J25" t="s">
        <v>41</v>
      </c>
      <c r="K25" t="s">
        <v>1627</v>
      </c>
      <c r="L25" t="s">
        <v>1627</v>
      </c>
      <c r="M25" t="s">
        <v>1628</v>
      </c>
      <c r="N25" t="s">
        <v>1779</v>
      </c>
      <c r="O25">
        <f>VLOOKUP(E25,HIS!F:G,2,FALSE)</f>
        <v>500</v>
      </c>
      <c r="P25" t="str">
        <f t="shared" si="0"/>
        <v/>
      </c>
      <c r="Q25">
        <f>VLOOKUP(F1271,支付宝!E:O,11,FALSE)</f>
        <v>100</v>
      </c>
      <c r="R25" s="9">
        <f t="shared" si="1"/>
        <v>1</v>
      </c>
    </row>
    <row r="26" spans="1:18" ht="14.25" hidden="1">
      <c r="A26" s="16">
        <v>42899</v>
      </c>
      <c r="B26" s="22">
        <v>0.33053240740740741</v>
      </c>
      <c r="C26" t="s">
        <v>600</v>
      </c>
      <c r="D26" t="s">
        <v>103</v>
      </c>
      <c r="E26" s="7" t="s">
        <v>601</v>
      </c>
      <c r="F26" t="s">
        <v>1781</v>
      </c>
      <c r="G26" t="s">
        <v>1780</v>
      </c>
      <c r="H26" s="17">
        <v>4000</v>
      </c>
      <c r="I26" t="s">
        <v>20</v>
      </c>
      <c r="J26" t="s">
        <v>41</v>
      </c>
      <c r="K26" t="s">
        <v>1627</v>
      </c>
      <c r="L26" t="s">
        <v>1627</v>
      </c>
      <c r="M26" t="s">
        <v>1628</v>
      </c>
      <c r="N26" t="s">
        <v>1782</v>
      </c>
      <c r="O26">
        <f>VLOOKUP(E26,HIS!F:G,2,FALSE)</f>
        <v>4000</v>
      </c>
      <c r="P26" t="str">
        <f t="shared" si="0"/>
        <v/>
      </c>
      <c r="Q26">
        <f>VLOOKUP(F1272,支付宝!E:O,11,FALSE)</f>
        <v>100</v>
      </c>
      <c r="R26" s="9">
        <f t="shared" si="1"/>
        <v>1</v>
      </c>
    </row>
    <row r="27" spans="1:18" ht="14.25" hidden="1">
      <c r="A27" s="16">
        <v>42899</v>
      </c>
      <c r="B27" s="22">
        <v>0.3321527777777778</v>
      </c>
      <c r="C27" t="s">
        <v>602</v>
      </c>
      <c r="D27" t="s">
        <v>158</v>
      </c>
      <c r="E27" s="7" t="s">
        <v>603</v>
      </c>
      <c r="F27" t="s">
        <v>1784</v>
      </c>
      <c r="G27" t="s">
        <v>1783</v>
      </c>
      <c r="H27" s="17">
        <v>500</v>
      </c>
      <c r="I27" t="s">
        <v>20</v>
      </c>
      <c r="J27" t="s">
        <v>41</v>
      </c>
      <c r="K27" t="s">
        <v>1627</v>
      </c>
      <c r="L27" t="s">
        <v>1627</v>
      </c>
      <c r="M27" t="s">
        <v>1628</v>
      </c>
      <c r="N27" t="s">
        <v>1785</v>
      </c>
      <c r="O27">
        <f>VLOOKUP(E27,HIS!F:G,2,FALSE)</f>
        <v>500</v>
      </c>
      <c r="P27" t="str">
        <f t="shared" si="0"/>
        <v/>
      </c>
      <c r="Q27">
        <f>VLOOKUP(F1273,支付宝!E:O,11,FALSE)</f>
        <v>200</v>
      </c>
      <c r="R27" s="9">
        <f t="shared" si="1"/>
        <v>1</v>
      </c>
    </row>
    <row r="28" spans="1:18" ht="14.25" hidden="1">
      <c r="A28" s="16">
        <v>42899</v>
      </c>
      <c r="B28" s="22">
        <v>0.33283564814814814</v>
      </c>
      <c r="C28" t="s">
        <v>604</v>
      </c>
      <c r="D28" t="s">
        <v>605</v>
      </c>
      <c r="E28" s="7" t="s">
        <v>606</v>
      </c>
      <c r="F28" t="s">
        <v>1787</v>
      </c>
      <c r="G28" t="s">
        <v>1786</v>
      </c>
      <c r="H28" s="17">
        <v>1000</v>
      </c>
      <c r="I28" t="s">
        <v>72</v>
      </c>
      <c r="J28" t="s">
        <v>41</v>
      </c>
      <c r="K28" t="s">
        <v>1627</v>
      </c>
      <c r="L28" t="s">
        <v>1627</v>
      </c>
      <c r="M28" t="s">
        <v>1628</v>
      </c>
      <c r="N28" t="s">
        <v>1788</v>
      </c>
      <c r="O28">
        <f>VLOOKUP(E28,HIS!F:G,2,FALSE)</f>
        <v>1000</v>
      </c>
      <c r="P28" t="str">
        <f t="shared" si="0"/>
        <v/>
      </c>
      <c r="Q28">
        <f>VLOOKUP(F1274,支付宝!E:O,11,FALSE)</f>
        <v>20</v>
      </c>
      <c r="R28" s="9">
        <f t="shared" si="1"/>
        <v>1</v>
      </c>
    </row>
    <row r="29" spans="1:18" ht="14.25" hidden="1">
      <c r="A29" s="16">
        <v>42899</v>
      </c>
      <c r="B29" s="22">
        <v>0.33331018518518518</v>
      </c>
      <c r="C29" t="s">
        <v>610</v>
      </c>
      <c r="D29" t="s">
        <v>611</v>
      </c>
      <c r="E29" s="7" t="s">
        <v>612</v>
      </c>
      <c r="F29" t="s">
        <v>1790</v>
      </c>
      <c r="G29" t="s">
        <v>1789</v>
      </c>
      <c r="H29" s="17">
        <v>100</v>
      </c>
      <c r="I29" t="s">
        <v>20</v>
      </c>
      <c r="J29" t="s">
        <v>41</v>
      </c>
      <c r="K29" t="s">
        <v>1627</v>
      </c>
      <c r="L29" t="s">
        <v>1627</v>
      </c>
      <c r="M29" t="s">
        <v>1628</v>
      </c>
      <c r="N29" t="s">
        <v>1791</v>
      </c>
      <c r="O29">
        <f>VLOOKUP(E29,HIS!F:G,2,FALSE)</f>
        <v>100</v>
      </c>
      <c r="P29" t="str">
        <f t="shared" si="0"/>
        <v/>
      </c>
      <c r="Q29">
        <f>VLOOKUP(F1275,支付宝!E:O,11,FALSE)</f>
        <v>100</v>
      </c>
      <c r="R29" s="9" t="str">
        <f t="shared" si="1"/>
        <v/>
      </c>
    </row>
    <row r="30" spans="1:18" ht="14.25" hidden="1">
      <c r="A30" s="16">
        <v>42899</v>
      </c>
      <c r="B30" s="22">
        <v>0.33339120370370368</v>
      </c>
      <c r="C30" t="s">
        <v>607</v>
      </c>
      <c r="D30" t="s">
        <v>608</v>
      </c>
      <c r="E30" s="7" t="s">
        <v>609</v>
      </c>
      <c r="F30" t="s">
        <v>1793</v>
      </c>
      <c r="G30" t="s">
        <v>1792</v>
      </c>
      <c r="H30" s="17">
        <v>300</v>
      </c>
      <c r="I30" t="s">
        <v>72</v>
      </c>
      <c r="J30" t="s">
        <v>41</v>
      </c>
      <c r="K30" t="s">
        <v>1627</v>
      </c>
      <c r="L30" t="s">
        <v>1627</v>
      </c>
      <c r="M30" t="s">
        <v>1628</v>
      </c>
      <c r="N30" t="s">
        <v>1794</v>
      </c>
      <c r="O30">
        <f>VLOOKUP(E30,HIS!F:G,2,FALSE)</f>
        <v>300</v>
      </c>
      <c r="P30" t="str">
        <f t="shared" si="0"/>
        <v/>
      </c>
      <c r="Q30">
        <f>VLOOKUP(F1276,支付宝!E:O,11,FALSE)</f>
        <v>20</v>
      </c>
      <c r="R30" s="9">
        <f t="shared" si="1"/>
        <v>1</v>
      </c>
    </row>
    <row r="31" spans="1:18" ht="14.25" hidden="1">
      <c r="A31" s="16">
        <v>42899</v>
      </c>
      <c r="B31" s="22">
        <v>0.33675925925925926</v>
      </c>
      <c r="C31" t="s">
        <v>580</v>
      </c>
      <c r="D31" t="s">
        <v>581</v>
      </c>
      <c r="E31" s="7" t="s">
        <v>613</v>
      </c>
      <c r="F31" t="s">
        <v>1796</v>
      </c>
      <c r="G31" t="s">
        <v>1795</v>
      </c>
      <c r="H31" s="17">
        <v>2000</v>
      </c>
      <c r="I31" t="s">
        <v>20</v>
      </c>
      <c r="J31" t="s">
        <v>41</v>
      </c>
      <c r="K31" t="s">
        <v>1627</v>
      </c>
      <c r="L31" t="s">
        <v>1627</v>
      </c>
      <c r="M31" t="s">
        <v>1628</v>
      </c>
      <c r="N31" t="s">
        <v>1797</v>
      </c>
      <c r="O31">
        <f>VLOOKUP(E31,HIS!F:G,2,FALSE)</f>
        <v>2000</v>
      </c>
      <c r="P31" t="str">
        <f t="shared" si="0"/>
        <v/>
      </c>
      <c r="Q31">
        <f>VLOOKUP(F1277,支付宝!E:O,11,FALSE)</f>
        <v>100</v>
      </c>
      <c r="R31" s="9">
        <f t="shared" si="1"/>
        <v>1</v>
      </c>
    </row>
    <row r="32" spans="1:18" ht="14.25" hidden="1">
      <c r="A32" s="16">
        <v>42899</v>
      </c>
      <c r="B32" s="22">
        <v>0.3386805555555556</v>
      </c>
      <c r="C32" t="s">
        <v>614</v>
      </c>
      <c r="D32" t="s">
        <v>615</v>
      </c>
      <c r="E32" s="7" t="s">
        <v>616</v>
      </c>
      <c r="F32" t="s">
        <v>1799</v>
      </c>
      <c r="G32" t="s">
        <v>1798</v>
      </c>
      <c r="H32" s="17">
        <v>500</v>
      </c>
      <c r="I32" t="s">
        <v>20</v>
      </c>
      <c r="J32" t="s">
        <v>41</v>
      </c>
      <c r="K32" t="s">
        <v>1627</v>
      </c>
      <c r="L32" t="s">
        <v>1627</v>
      </c>
      <c r="M32" t="s">
        <v>1628</v>
      </c>
      <c r="N32" t="s">
        <v>1800</v>
      </c>
      <c r="O32">
        <f>VLOOKUP(E32,HIS!F:G,2,FALSE)</f>
        <v>500</v>
      </c>
      <c r="P32" t="str">
        <f t="shared" si="0"/>
        <v/>
      </c>
      <c r="Q32">
        <f>VLOOKUP(F1278,支付宝!E:O,11,FALSE)</f>
        <v>100</v>
      </c>
      <c r="R32" s="9">
        <f t="shared" si="1"/>
        <v>1</v>
      </c>
    </row>
    <row r="33" spans="1:18" ht="14.25" hidden="1">
      <c r="A33" s="16">
        <v>42899</v>
      </c>
      <c r="B33" s="22">
        <v>0.33895833333333331</v>
      </c>
      <c r="C33" t="s">
        <v>617</v>
      </c>
      <c r="D33" t="s">
        <v>618</v>
      </c>
      <c r="E33" s="7" t="s">
        <v>619</v>
      </c>
      <c r="F33" t="s">
        <v>1802</v>
      </c>
      <c r="G33" t="s">
        <v>1801</v>
      </c>
      <c r="H33" s="17">
        <v>20</v>
      </c>
      <c r="I33" t="s">
        <v>72</v>
      </c>
      <c r="J33" t="s">
        <v>41</v>
      </c>
      <c r="K33" t="s">
        <v>1627</v>
      </c>
      <c r="L33" t="s">
        <v>1627</v>
      </c>
      <c r="M33" t="s">
        <v>1628</v>
      </c>
      <c r="N33" t="s">
        <v>1803</v>
      </c>
      <c r="O33">
        <f>VLOOKUP(E33,HIS!F:G,2,FALSE)</f>
        <v>20</v>
      </c>
      <c r="P33" t="str">
        <f t="shared" si="0"/>
        <v/>
      </c>
      <c r="Q33">
        <f>VLOOKUP(F1279,支付宝!E:O,11,FALSE)</f>
        <v>2000</v>
      </c>
      <c r="R33" s="9">
        <f t="shared" si="1"/>
        <v>1</v>
      </c>
    </row>
    <row r="34" spans="1:18" ht="14.25" hidden="1">
      <c r="A34" s="16">
        <v>42899</v>
      </c>
      <c r="B34" s="22">
        <v>0.3414699074074074</v>
      </c>
      <c r="C34" t="s">
        <v>620</v>
      </c>
      <c r="D34" t="s">
        <v>139</v>
      </c>
      <c r="E34" s="7" t="s">
        <v>621</v>
      </c>
      <c r="F34" t="s">
        <v>1805</v>
      </c>
      <c r="G34" t="s">
        <v>1804</v>
      </c>
      <c r="H34" s="17">
        <v>100</v>
      </c>
      <c r="I34" t="s">
        <v>72</v>
      </c>
      <c r="J34" t="s">
        <v>41</v>
      </c>
      <c r="K34" t="s">
        <v>1627</v>
      </c>
      <c r="L34" t="s">
        <v>1627</v>
      </c>
      <c r="M34" t="s">
        <v>1628</v>
      </c>
      <c r="N34" t="s">
        <v>1806</v>
      </c>
      <c r="O34">
        <f>VLOOKUP(E34,HIS!F:G,2,FALSE)</f>
        <v>100</v>
      </c>
      <c r="P34" t="str">
        <f t="shared" si="0"/>
        <v/>
      </c>
      <c r="Q34">
        <f>VLOOKUP(F1280,支付宝!E:O,11,FALSE)</f>
        <v>100</v>
      </c>
      <c r="R34" s="9" t="str">
        <f t="shared" si="1"/>
        <v/>
      </c>
    </row>
    <row r="35" spans="1:18" ht="14.25" hidden="1">
      <c r="A35" s="16">
        <v>42899</v>
      </c>
      <c r="B35" s="22">
        <v>0.3427546296296296</v>
      </c>
      <c r="C35" t="s">
        <v>617</v>
      </c>
      <c r="D35" t="s">
        <v>618</v>
      </c>
      <c r="E35" s="7" t="s">
        <v>622</v>
      </c>
      <c r="F35" t="s">
        <v>1808</v>
      </c>
      <c r="G35" t="s">
        <v>1807</v>
      </c>
      <c r="H35" s="17">
        <v>200</v>
      </c>
      <c r="I35" t="s">
        <v>72</v>
      </c>
      <c r="J35" t="s">
        <v>41</v>
      </c>
      <c r="K35" t="s">
        <v>1627</v>
      </c>
      <c r="L35" t="s">
        <v>1627</v>
      </c>
      <c r="M35" t="s">
        <v>1628</v>
      </c>
      <c r="N35" t="s">
        <v>1809</v>
      </c>
      <c r="O35">
        <f>VLOOKUP(E35,HIS!F:G,2,FALSE)</f>
        <v>200</v>
      </c>
      <c r="P35" t="str">
        <f t="shared" si="0"/>
        <v/>
      </c>
      <c r="Q35">
        <f>VLOOKUP(F1281,支付宝!E:O,11,FALSE)</f>
        <v>20</v>
      </c>
      <c r="R35" s="9">
        <f t="shared" si="1"/>
        <v>1</v>
      </c>
    </row>
    <row r="36" spans="1:18" ht="14.25" hidden="1">
      <c r="A36" s="16">
        <v>42899</v>
      </c>
      <c r="B36" s="22">
        <v>0.34326388888888887</v>
      </c>
      <c r="C36" t="s">
        <v>343</v>
      </c>
      <c r="D36" t="s">
        <v>344</v>
      </c>
      <c r="E36" s="7" t="s">
        <v>623</v>
      </c>
      <c r="F36" t="s">
        <v>1811</v>
      </c>
      <c r="G36" t="s">
        <v>1810</v>
      </c>
      <c r="H36" s="17">
        <v>500</v>
      </c>
      <c r="I36" t="s">
        <v>72</v>
      </c>
      <c r="J36" t="s">
        <v>41</v>
      </c>
      <c r="K36" t="s">
        <v>1627</v>
      </c>
      <c r="L36" t="s">
        <v>1627</v>
      </c>
      <c r="M36" t="s">
        <v>1628</v>
      </c>
      <c r="N36" t="s">
        <v>1812</v>
      </c>
      <c r="O36">
        <f>VLOOKUP(E36,HIS!F:G,2,FALSE)</f>
        <v>500</v>
      </c>
      <c r="P36" t="str">
        <f t="shared" si="0"/>
        <v/>
      </c>
      <c r="Q36">
        <f>VLOOKUP(F1282,支付宝!E:O,11,FALSE)</f>
        <v>400</v>
      </c>
      <c r="R36" s="9">
        <f t="shared" si="1"/>
        <v>1</v>
      </c>
    </row>
    <row r="37" spans="1:18" ht="14.25" hidden="1">
      <c r="A37" s="16">
        <v>42899</v>
      </c>
      <c r="B37" s="22">
        <v>0.34366898148148151</v>
      </c>
      <c r="C37" t="s">
        <v>624</v>
      </c>
      <c r="D37" t="s">
        <v>625</v>
      </c>
      <c r="E37" s="7" t="s">
        <v>626</v>
      </c>
      <c r="F37" t="s">
        <v>1814</v>
      </c>
      <c r="G37" t="s">
        <v>1813</v>
      </c>
      <c r="H37" s="17">
        <v>200</v>
      </c>
      <c r="I37" t="s">
        <v>72</v>
      </c>
      <c r="J37" t="s">
        <v>41</v>
      </c>
      <c r="K37" t="s">
        <v>1627</v>
      </c>
      <c r="L37" t="s">
        <v>1627</v>
      </c>
      <c r="M37" t="s">
        <v>1628</v>
      </c>
      <c r="N37" t="s">
        <v>1815</v>
      </c>
      <c r="O37">
        <f>VLOOKUP(E37,HIS!F:G,2,FALSE)</f>
        <v>200</v>
      </c>
      <c r="P37" t="str">
        <f t="shared" si="0"/>
        <v/>
      </c>
      <c r="Q37">
        <f>VLOOKUP(F1283,支付宝!E:O,11,FALSE)</f>
        <v>20</v>
      </c>
      <c r="R37" s="9">
        <f t="shared" si="1"/>
        <v>1</v>
      </c>
    </row>
    <row r="38" spans="1:18" ht="14.25" hidden="1">
      <c r="A38" s="16">
        <v>42899</v>
      </c>
      <c r="B38" s="22">
        <v>0.34424768518518517</v>
      </c>
      <c r="C38" t="s">
        <v>545</v>
      </c>
      <c r="D38" t="s">
        <v>546</v>
      </c>
      <c r="E38" s="7" t="s">
        <v>627</v>
      </c>
      <c r="F38" t="s">
        <v>1817</v>
      </c>
      <c r="G38" t="s">
        <v>1816</v>
      </c>
      <c r="H38" s="17">
        <v>300</v>
      </c>
      <c r="I38" t="s">
        <v>20</v>
      </c>
      <c r="J38" t="s">
        <v>41</v>
      </c>
      <c r="K38" t="s">
        <v>1627</v>
      </c>
      <c r="L38" t="s">
        <v>1627</v>
      </c>
      <c r="M38" t="s">
        <v>1628</v>
      </c>
      <c r="N38" t="s">
        <v>1818</v>
      </c>
      <c r="O38">
        <f>VLOOKUP(E38,HIS!F:G,2,FALSE)</f>
        <v>300</v>
      </c>
      <c r="P38" t="str">
        <f t="shared" si="0"/>
        <v/>
      </c>
      <c r="Q38">
        <f>VLOOKUP(F1284,支付宝!E:O,11,FALSE)</f>
        <v>1200</v>
      </c>
      <c r="R38" s="9">
        <f t="shared" si="1"/>
        <v>1</v>
      </c>
    </row>
    <row r="39" spans="1:18" ht="14.25" hidden="1">
      <c r="A39" s="16">
        <v>42899</v>
      </c>
      <c r="B39" s="22">
        <v>0.34513888888888888</v>
      </c>
      <c r="C39" t="s">
        <v>628</v>
      </c>
      <c r="D39" t="s">
        <v>629</v>
      </c>
      <c r="E39" s="7" t="s">
        <v>630</v>
      </c>
      <c r="F39" t="s">
        <v>1820</v>
      </c>
      <c r="G39" t="s">
        <v>1819</v>
      </c>
      <c r="H39" s="17">
        <v>1800</v>
      </c>
      <c r="I39" t="s">
        <v>20</v>
      </c>
      <c r="J39" t="s">
        <v>41</v>
      </c>
      <c r="K39" t="s">
        <v>1627</v>
      </c>
      <c r="L39" t="s">
        <v>1627</v>
      </c>
      <c r="M39" t="s">
        <v>1628</v>
      </c>
      <c r="N39" t="s">
        <v>1821</v>
      </c>
      <c r="O39">
        <f>VLOOKUP(E39,HIS!F:G,2,FALSE)</f>
        <v>1800</v>
      </c>
      <c r="P39" t="str">
        <f t="shared" si="0"/>
        <v/>
      </c>
      <c r="Q39">
        <f>VLOOKUP(F1285,支付宝!E:O,11,FALSE)</f>
        <v>100</v>
      </c>
      <c r="R39" s="9">
        <f t="shared" si="1"/>
        <v>1</v>
      </c>
    </row>
    <row r="40" spans="1:18" ht="14.25" hidden="1">
      <c r="A40" s="16">
        <v>42899</v>
      </c>
      <c r="B40" s="22">
        <v>0.34626157407407404</v>
      </c>
      <c r="C40" t="s">
        <v>497</v>
      </c>
      <c r="D40" t="s">
        <v>498</v>
      </c>
      <c r="E40" s="7" t="s">
        <v>631</v>
      </c>
      <c r="F40" t="s">
        <v>1823</v>
      </c>
      <c r="G40" t="s">
        <v>1822</v>
      </c>
      <c r="H40" s="17">
        <v>800</v>
      </c>
      <c r="I40" t="s">
        <v>72</v>
      </c>
      <c r="J40" t="s">
        <v>41</v>
      </c>
      <c r="K40" t="s">
        <v>1627</v>
      </c>
      <c r="L40" t="s">
        <v>1627</v>
      </c>
      <c r="M40" t="s">
        <v>1628</v>
      </c>
      <c r="N40" t="s">
        <v>1824</v>
      </c>
      <c r="O40">
        <f>VLOOKUP(E40,HIS!F:G,2,FALSE)</f>
        <v>800</v>
      </c>
      <c r="P40" t="str">
        <f t="shared" si="0"/>
        <v/>
      </c>
      <c r="Q40">
        <f>VLOOKUP(F1286,支付宝!E:O,11,FALSE)</f>
        <v>50</v>
      </c>
      <c r="R40" s="9">
        <f t="shared" si="1"/>
        <v>1</v>
      </c>
    </row>
    <row r="41" spans="1:18" ht="14.25" hidden="1">
      <c r="A41" s="16">
        <v>42899</v>
      </c>
      <c r="B41" s="22">
        <v>0.34693287037037041</v>
      </c>
      <c r="C41" t="s">
        <v>96</v>
      </c>
      <c r="D41" t="s">
        <v>97</v>
      </c>
      <c r="E41" s="7" t="s">
        <v>632</v>
      </c>
      <c r="F41" t="s">
        <v>1826</v>
      </c>
      <c r="G41" t="s">
        <v>1825</v>
      </c>
      <c r="H41" s="17">
        <v>500</v>
      </c>
      <c r="I41" t="s">
        <v>72</v>
      </c>
      <c r="J41" t="s">
        <v>41</v>
      </c>
      <c r="K41" t="s">
        <v>1627</v>
      </c>
      <c r="L41" t="s">
        <v>1627</v>
      </c>
      <c r="M41" t="s">
        <v>1628</v>
      </c>
      <c r="N41" t="s">
        <v>1827</v>
      </c>
      <c r="O41">
        <f>VLOOKUP(E41,HIS!F:G,2,FALSE)</f>
        <v>500</v>
      </c>
      <c r="P41" t="str">
        <f t="shared" si="0"/>
        <v/>
      </c>
      <c r="Q41">
        <f>VLOOKUP(F1287,支付宝!E:O,11,FALSE)</f>
        <v>500</v>
      </c>
      <c r="R41" s="9" t="str">
        <f t="shared" si="1"/>
        <v/>
      </c>
    </row>
    <row r="42" spans="1:18" ht="14.25" hidden="1">
      <c r="A42" s="16">
        <v>42899</v>
      </c>
      <c r="B42" s="22">
        <v>0.34783564814814816</v>
      </c>
      <c r="C42" t="s">
        <v>633</v>
      </c>
      <c r="D42" t="s">
        <v>634</v>
      </c>
      <c r="E42" s="7" t="s">
        <v>635</v>
      </c>
      <c r="F42" t="s">
        <v>1829</v>
      </c>
      <c r="G42" t="s">
        <v>1828</v>
      </c>
      <c r="H42" s="17">
        <v>200</v>
      </c>
      <c r="I42" t="s">
        <v>20</v>
      </c>
      <c r="J42" t="s">
        <v>41</v>
      </c>
      <c r="K42" t="s">
        <v>1627</v>
      </c>
      <c r="L42" t="s">
        <v>1627</v>
      </c>
      <c r="M42" t="s">
        <v>1628</v>
      </c>
      <c r="N42" t="s">
        <v>1830</v>
      </c>
      <c r="O42">
        <f>VLOOKUP(E42,HIS!F:G,2,FALSE)</f>
        <v>200</v>
      </c>
      <c r="P42" t="str">
        <f t="shared" si="0"/>
        <v/>
      </c>
      <c r="Q42">
        <f>VLOOKUP(F1288,支付宝!E:O,11,FALSE)</f>
        <v>20</v>
      </c>
      <c r="R42" s="9">
        <f t="shared" si="1"/>
        <v>1</v>
      </c>
    </row>
    <row r="43" spans="1:18" ht="14.25" hidden="1">
      <c r="A43" s="16">
        <v>42899</v>
      </c>
      <c r="B43" s="22">
        <v>0.34983796296296293</v>
      </c>
      <c r="C43" t="s">
        <v>636</v>
      </c>
      <c r="D43" t="s">
        <v>637</v>
      </c>
      <c r="E43" s="7" t="s">
        <v>638</v>
      </c>
      <c r="F43" t="s">
        <v>1832</v>
      </c>
      <c r="G43" t="s">
        <v>1831</v>
      </c>
      <c r="H43" s="17">
        <v>200</v>
      </c>
      <c r="I43" t="s">
        <v>72</v>
      </c>
      <c r="J43" t="s">
        <v>41</v>
      </c>
      <c r="K43" t="s">
        <v>1627</v>
      </c>
      <c r="L43" t="s">
        <v>1627</v>
      </c>
      <c r="M43" t="s">
        <v>1628</v>
      </c>
      <c r="N43" t="s">
        <v>1833</v>
      </c>
      <c r="O43">
        <f>VLOOKUP(E43,HIS!F:G,2,FALSE)</f>
        <v>200</v>
      </c>
      <c r="P43" t="str">
        <f t="shared" si="0"/>
        <v/>
      </c>
      <c r="Q43">
        <f>VLOOKUP(F1289,支付宝!E:O,11,FALSE)</f>
        <v>500</v>
      </c>
      <c r="R43" s="9">
        <f t="shared" si="1"/>
        <v>1</v>
      </c>
    </row>
    <row r="44" spans="1:18" ht="14.25" hidden="1">
      <c r="A44" s="16">
        <v>42899</v>
      </c>
      <c r="B44" s="22">
        <v>0.35084490740740737</v>
      </c>
      <c r="C44" t="s">
        <v>639</v>
      </c>
      <c r="D44" t="s">
        <v>640</v>
      </c>
      <c r="E44" s="7" t="s">
        <v>641</v>
      </c>
      <c r="F44" t="s">
        <v>1835</v>
      </c>
      <c r="G44" t="s">
        <v>1834</v>
      </c>
      <c r="H44" s="17">
        <v>300</v>
      </c>
      <c r="I44" t="s">
        <v>20</v>
      </c>
      <c r="J44" t="s">
        <v>41</v>
      </c>
      <c r="K44" t="s">
        <v>1627</v>
      </c>
      <c r="L44" t="s">
        <v>1627</v>
      </c>
      <c r="M44" t="s">
        <v>1628</v>
      </c>
      <c r="N44" t="s">
        <v>1836</v>
      </c>
      <c r="O44">
        <f>VLOOKUP(E44,HIS!F:G,2,FALSE)</f>
        <v>300</v>
      </c>
      <c r="P44" t="str">
        <f t="shared" si="0"/>
        <v/>
      </c>
      <c r="Q44">
        <f>VLOOKUP(F1290,支付宝!E:O,11,FALSE)</f>
        <v>1000</v>
      </c>
      <c r="R44" s="9">
        <f t="shared" si="1"/>
        <v>1</v>
      </c>
    </row>
    <row r="45" spans="1:18" ht="14.25" hidden="1">
      <c r="A45" s="16">
        <v>42899</v>
      </c>
      <c r="B45" s="22">
        <v>0.35138888888888892</v>
      </c>
      <c r="C45" t="s">
        <v>210</v>
      </c>
      <c r="D45" t="s">
        <v>211</v>
      </c>
      <c r="E45" s="7" t="s">
        <v>645</v>
      </c>
      <c r="F45" t="s">
        <v>1838</v>
      </c>
      <c r="G45" t="s">
        <v>1837</v>
      </c>
      <c r="H45" s="17">
        <v>300</v>
      </c>
      <c r="I45" t="s">
        <v>20</v>
      </c>
      <c r="J45" t="s">
        <v>41</v>
      </c>
      <c r="K45" t="s">
        <v>1627</v>
      </c>
      <c r="L45" t="s">
        <v>1627</v>
      </c>
      <c r="M45" t="s">
        <v>1628</v>
      </c>
      <c r="N45" t="s">
        <v>1839</v>
      </c>
      <c r="O45">
        <f>VLOOKUP(E45,HIS!F:G,2,FALSE)</f>
        <v>300</v>
      </c>
      <c r="P45" t="str">
        <f t="shared" si="0"/>
        <v/>
      </c>
      <c r="Q45">
        <f>VLOOKUP(F1291,支付宝!E:O,11,FALSE)</f>
        <v>200</v>
      </c>
      <c r="R45" s="9">
        <f t="shared" si="1"/>
        <v>1</v>
      </c>
    </row>
    <row r="46" spans="1:18" ht="14.25" hidden="1">
      <c r="A46" s="16">
        <v>42899</v>
      </c>
      <c r="B46" s="22">
        <v>0.35142361111111109</v>
      </c>
      <c r="C46" t="s">
        <v>642</v>
      </c>
      <c r="D46" t="s">
        <v>643</v>
      </c>
      <c r="E46" s="7" t="s">
        <v>644</v>
      </c>
      <c r="F46" t="s">
        <v>1841</v>
      </c>
      <c r="G46" t="s">
        <v>1840</v>
      </c>
      <c r="H46" s="17">
        <v>3000</v>
      </c>
      <c r="I46" t="s">
        <v>72</v>
      </c>
      <c r="J46" t="s">
        <v>41</v>
      </c>
      <c r="K46" t="s">
        <v>1627</v>
      </c>
      <c r="L46" t="s">
        <v>1627</v>
      </c>
      <c r="M46" t="s">
        <v>1628</v>
      </c>
      <c r="N46" t="s">
        <v>1842</v>
      </c>
      <c r="O46">
        <f>VLOOKUP(E46,HIS!F:G,2,FALSE)</f>
        <v>3000</v>
      </c>
      <c r="P46" t="str">
        <f t="shared" si="0"/>
        <v/>
      </c>
      <c r="Q46">
        <f>VLOOKUP(F1292,支付宝!E:O,11,FALSE)</f>
        <v>100</v>
      </c>
      <c r="R46" s="9">
        <f t="shared" si="1"/>
        <v>1</v>
      </c>
    </row>
    <row r="47" spans="1:18" ht="14.25" hidden="1">
      <c r="A47" s="16">
        <v>42899</v>
      </c>
      <c r="B47" s="22">
        <v>0.35159722222222217</v>
      </c>
      <c r="C47" t="s">
        <v>647</v>
      </c>
      <c r="D47" t="s">
        <v>648</v>
      </c>
      <c r="E47" s="7" t="s">
        <v>649</v>
      </c>
      <c r="F47" t="s">
        <v>1844</v>
      </c>
      <c r="G47" t="s">
        <v>1843</v>
      </c>
      <c r="H47" s="17">
        <v>300</v>
      </c>
      <c r="I47" t="s">
        <v>72</v>
      </c>
      <c r="J47" t="s">
        <v>41</v>
      </c>
      <c r="K47" t="s">
        <v>1627</v>
      </c>
      <c r="L47" t="s">
        <v>1627</v>
      </c>
      <c r="M47" t="s">
        <v>1628</v>
      </c>
      <c r="N47" t="s">
        <v>1845</v>
      </c>
      <c r="O47">
        <f>VLOOKUP(E47,HIS!F:G,2,FALSE)</f>
        <v>300</v>
      </c>
      <c r="P47" t="str">
        <f t="shared" si="0"/>
        <v/>
      </c>
      <c r="Q47">
        <f>VLOOKUP(F1293,支付宝!E:O,11,FALSE)</f>
        <v>100</v>
      </c>
      <c r="R47" s="9">
        <f t="shared" si="1"/>
        <v>1</v>
      </c>
    </row>
    <row r="48" spans="1:18" ht="14.25" hidden="1">
      <c r="A48" s="16">
        <v>42899</v>
      </c>
      <c r="B48" s="22">
        <v>0.35162037037037036</v>
      </c>
      <c r="C48" t="s">
        <v>317</v>
      </c>
      <c r="D48" t="s">
        <v>318</v>
      </c>
      <c r="E48" s="7" t="s">
        <v>646</v>
      </c>
      <c r="F48" t="s">
        <v>1847</v>
      </c>
      <c r="G48" t="s">
        <v>1846</v>
      </c>
      <c r="H48" s="17">
        <v>10</v>
      </c>
      <c r="I48" t="s">
        <v>20</v>
      </c>
      <c r="J48" t="s">
        <v>41</v>
      </c>
      <c r="K48" t="s">
        <v>1627</v>
      </c>
      <c r="L48" t="s">
        <v>1627</v>
      </c>
      <c r="M48" t="s">
        <v>1628</v>
      </c>
      <c r="N48" t="s">
        <v>1848</v>
      </c>
      <c r="O48">
        <f>VLOOKUP(E48,HIS!F:G,2,FALSE)</f>
        <v>10</v>
      </c>
      <c r="P48" t="str">
        <f t="shared" si="0"/>
        <v/>
      </c>
      <c r="Q48">
        <f>VLOOKUP(F1294,支付宝!E:O,11,FALSE)</f>
        <v>1000</v>
      </c>
      <c r="R48" s="9">
        <f t="shared" si="1"/>
        <v>1</v>
      </c>
    </row>
    <row r="49" spans="1:18" ht="14.25" hidden="1">
      <c r="A49" s="16">
        <v>42899</v>
      </c>
      <c r="B49" s="22">
        <v>0.35281249999999997</v>
      </c>
      <c r="C49" t="s">
        <v>650</v>
      </c>
      <c r="D49" t="s">
        <v>651</v>
      </c>
      <c r="E49" s="7" t="s">
        <v>652</v>
      </c>
      <c r="F49" t="s">
        <v>1850</v>
      </c>
      <c r="G49" t="s">
        <v>1849</v>
      </c>
      <c r="H49" s="17">
        <v>100</v>
      </c>
      <c r="I49" t="s">
        <v>72</v>
      </c>
      <c r="J49" t="s">
        <v>41</v>
      </c>
      <c r="K49" t="s">
        <v>1627</v>
      </c>
      <c r="L49" t="s">
        <v>1627</v>
      </c>
      <c r="M49" t="s">
        <v>1628</v>
      </c>
      <c r="N49" t="s">
        <v>1851</v>
      </c>
      <c r="O49">
        <f>VLOOKUP(E49,HIS!F:G,2,FALSE)</f>
        <v>100</v>
      </c>
      <c r="P49" t="str">
        <f t="shared" si="0"/>
        <v/>
      </c>
      <c r="Q49">
        <f>VLOOKUP(F1295,支付宝!E:O,11,FALSE)</f>
        <v>200</v>
      </c>
      <c r="R49" s="9">
        <f t="shared" si="1"/>
        <v>1</v>
      </c>
    </row>
    <row r="50" spans="1:18" ht="14.25" hidden="1">
      <c r="A50" s="16">
        <v>42899</v>
      </c>
      <c r="B50" s="22">
        <v>0.35385416666666664</v>
      </c>
      <c r="C50" t="s">
        <v>653</v>
      </c>
      <c r="D50" t="s">
        <v>654</v>
      </c>
      <c r="E50" s="7" t="s">
        <v>655</v>
      </c>
      <c r="F50" t="s">
        <v>1853</v>
      </c>
      <c r="G50" t="s">
        <v>1852</v>
      </c>
      <c r="H50" s="17">
        <v>300</v>
      </c>
      <c r="I50" t="s">
        <v>20</v>
      </c>
      <c r="J50" t="s">
        <v>41</v>
      </c>
      <c r="K50" t="s">
        <v>1627</v>
      </c>
      <c r="L50" t="s">
        <v>1627</v>
      </c>
      <c r="M50" t="s">
        <v>1628</v>
      </c>
      <c r="N50" t="s">
        <v>1854</v>
      </c>
      <c r="O50">
        <f>VLOOKUP(E50,HIS!F:G,2,FALSE)</f>
        <v>300</v>
      </c>
      <c r="P50" t="str">
        <f t="shared" si="0"/>
        <v/>
      </c>
      <c r="Q50">
        <f>VLOOKUP(F1296,支付宝!E:O,11,FALSE)</f>
        <v>100</v>
      </c>
      <c r="R50" s="9">
        <f t="shared" si="1"/>
        <v>1</v>
      </c>
    </row>
    <row r="51" spans="1:18" ht="14.25" hidden="1">
      <c r="A51" s="16">
        <v>42899</v>
      </c>
      <c r="B51" s="22">
        <v>0.35407407407407404</v>
      </c>
      <c r="C51" t="s">
        <v>656</v>
      </c>
      <c r="D51" t="s">
        <v>657</v>
      </c>
      <c r="E51" s="7" t="s">
        <v>658</v>
      </c>
      <c r="F51" t="s">
        <v>1856</v>
      </c>
      <c r="G51" t="s">
        <v>1855</v>
      </c>
      <c r="H51" s="17">
        <v>1400</v>
      </c>
      <c r="I51" t="s">
        <v>20</v>
      </c>
      <c r="J51" t="s">
        <v>41</v>
      </c>
      <c r="K51" t="s">
        <v>1627</v>
      </c>
      <c r="L51" t="s">
        <v>1627</v>
      </c>
      <c r="M51" t="s">
        <v>1628</v>
      </c>
      <c r="N51" t="s">
        <v>1857</v>
      </c>
      <c r="O51">
        <f>VLOOKUP(E51,HIS!F:G,2,FALSE)</f>
        <v>1400</v>
      </c>
      <c r="P51" t="str">
        <f t="shared" si="0"/>
        <v/>
      </c>
      <c r="Q51">
        <f>VLOOKUP(F1297,支付宝!E:O,11,FALSE)</f>
        <v>100</v>
      </c>
      <c r="R51" s="9">
        <f t="shared" si="1"/>
        <v>1</v>
      </c>
    </row>
    <row r="52" spans="1:18" ht="14.25" hidden="1">
      <c r="A52" s="16">
        <v>42899</v>
      </c>
      <c r="B52" s="22">
        <v>0.3546643518518518</v>
      </c>
      <c r="C52" t="s">
        <v>659</v>
      </c>
      <c r="D52" t="s">
        <v>660</v>
      </c>
      <c r="E52" s="7" t="s">
        <v>661</v>
      </c>
      <c r="F52" t="s">
        <v>1859</v>
      </c>
      <c r="G52" t="s">
        <v>1858</v>
      </c>
      <c r="H52" s="17">
        <v>100</v>
      </c>
      <c r="I52" t="s">
        <v>20</v>
      </c>
      <c r="J52" t="s">
        <v>41</v>
      </c>
      <c r="K52" t="s">
        <v>1627</v>
      </c>
      <c r="L52" t="s">
        <v>1627</v>
      </c>
      <c r="M52" t="s">
        <v>1628</v>
      </c>
      <c r="N52" t="s">
        <v>1860</v>
      </c>
      <c r="O52">
        <f>VLOOKUP(E52,HIS!F:G,2,FALSE)</f>
        <v>100</v>
      </c>
      <c r="P52" t="str">
        <f t="shared" si="0"/>
        <v/>
      </c>
      <c r="Q52">
        <f>VLOOKUP(F1298,支付宝!E:O,11,FALSE)</f>
        <v>1000</v>
      </c>
      <c r="R52" s="9">
        <f t="shared" si="1"/>
        <v>1</v>
      </c>
    </row>
    <row r="53" spans="1:18" ht="14.25" hidden="1">
      <c r="A53" s="16">
        <v>42899</v>
      </c>
      <c r="B53" s="22">
        <v>0.35494212962962962</v>
      </c>
      <c r="C53" t="s">
        <v>662</v>
      </c>
      <c r="D53" t="s">
        <v>663</v>
      </c>
      <c r="E53" s="7" t="s">
        <v>664</v>
      </c>
      <c r="F53" t="s">
        <v>1862</v>
      </c>
      <c r="G53" t="s">
        <v>1861</v>
      </c>
      <c r="H53" s="17">
        <v>10</v>
      </c>
      <c r="I53" t="s">
        <v>20</v>
      </c>
      <c r="J53" t="s">
        <v>41</v>
      </c>
      <c r="K53" t="s">
        <v>1627</v>
      </c>
      <c r="L53" t="s">
        <v>1627</v>
      </c>
      <c r="M53" t="s">
        <v>1628</v>
      </c>
      <c r="N53" t="s">
        <v>1863</v>
      </c>
      <c r="O53">
        <f>VLOOKUP(E53,HIS!F:G,2,FALSE)</f>
        <v>10</v>
      </c>
      <c r="P53" t="str">
        <f t="shared" si="0"/>
        <v/>
      </c>
      <c r="Q53">
        <f>VLOOKUP(F1299,支付宝!E:O,11,FALSE)</f>
        <v>1000</v>
      </c>
      <c r="R53" s="9">
        <f t="shared" si="1"/>
        <v>1</v>
      </c>
    </row>
    <row r="54" spans="1:18" ht="14.25" hidden="1">
      <c r="A54" s="16">
        <v>42899</v>
      </c>
      <c r="B54" s="22">
        <v>0.35586805555555556</v>
      </c>
      <c r="C54" t="s">
        <v>665</v>
      </c>
      <c r="D54" t="s">
        <v>666</v>
      </c>
      <c r="E54" s="7" t="s">
        <v>667</v>
      </c>
      <c r="F54" t="s">
        <v>1865</v>
      </c>
      <c r="G54" t="s">
        <v>1864</v>
      </c>
      <c r="H54" s="17">
        <v>300</v>
      </c>
      <c r="I54" t="s">
        <v>72</v>
      </c>
      <c r="J54" t="s">
        <v>41</v>
      </c>
      <c r="K54" t="s">
        <v>1627</v>
      </c>
      <c r="L54" t="s">
        <v>1627</v>
      </c>
      <c r="M54" t="s">
        <v>1628</v>
      </c>
      <c r="N54" t="s">
        <v>1866</v>
      </c>
      <c r="O54">
        <f>VLOOKUP(E54,HIS!F:G,2,FALSE)</f>
        <v>300</v>
      </c>
      <c r="P54" t="str">
        <f t="shared" si="0"/>
        <v/>
      </c>
      <c r="Q54">
        <f>VLOOKUP(F1300,支付宝!E:O,11,FALSE)</f>
        <v>280</v>
      </c>
      <c r="R54" s="9">
        <f t="shared" si="1"/>
        <v>1</v>
      </c>
    </row>
    <row r="55" spans="1:18" ht="14.25" hidden="1">
      <c r="A55" s="16">
        <v>42899</v>
      </c>
      <c r="B55" s="22">
        <v>0.35591435185185188</v>
      </c>
      <c r="C55" t="s">
        <v>668</v>
      </c>
      <c r="D55" t="s">
        <v>669</v>
      </c>
      <c r="E55" s="7" t="s">
        <v>670</v>
      </c>
      <c r="F55" t="s">
        <v>1868</v>
      </c>
      <c r="G55" t="s">
        <v>1867</v>
      </c>
      <c r="H55" s="17">
        <v>200</v>
      </c>
      <c r="I55" t="s">
        <v>72</v>
      </c>
      <c r="J55" t="s">
        <v>41</v>
      </c>
      <c r="K55" t="s">
        <v>1627</v>
      </c>
      <c r="L55" t="s">
        <v>1627</v>
      </c>
      <c r="M55" t="s">
        <v>1628</v>
      </c>
      <c r="N55" t="s">
        <v>1869</v>
      </c>
      <c r="O55">
        <f>VLOOKUP(E55,HIS!F:G,2,FALSE)</f>
        <v>200</v>
      </c>
      <c r="P55" t="str">
        <f t="shared" si="0"/>
        <v/>
      </c>
      <c r="Q55">
        <f>VLOOKUP(F1301,支付宝!E:O,11,FALSE)</f>
        <v>80</v>
      </c>
      <c r="R55" s="9">
        <f t="shared" si="1"/>
        <v>1</v>
      </c>
    </row>
    <row r="56" spans="1:18" ht="14.25" hidden="1">
      <c r="A56" s="16">
        <v>42899</v>
      </c>
      <c r="B56" s="22">
        <v>0.35689814814814813</v>
      </c>
      <c r="C56" t="s">
        <v>354</v>
      </c>
      <c r="D56" t="s">
        <v>355</v>
      </c>
      <c r="E56" s="7" t="s">
        <v>671</v>
      </c>
      <c r="F56" t="s">
        <v>1871</v>
      </c>
      <c r="G56" t="s">
        <v>1870</v>
      </c>
      <c r="H56" s="17">
        <v>1000</v>
      </c>
      <c r="I56" t="s">
        <v>72</v>
      </c>
      <c r="J56" t="s">
        <v>41</v>
      </c>
      <c r="K56" t="s">
        <v>1627</v>
      </c>
      <c r="L56" t="s">
        <v>1627</v>
      </c>
      <c r="M56" t="s">
        <v>1628</v>
      </c>
      <c r="N56" t="s">
        <v>1872</v>
      </c>
      <c r="O56">
        <f>VLOOKUP(E56,HIS!F:G,2,FALSE)</f>
        <v>1000</v>
      </c>
      <c r="P56" t="str">
        <f t="shared" si="0"/>
        <v/>
      </c>
      <c r="Q56">
        <f>VLOOKUP(F1302,支付宝!E:O,11,FALSE)</f>
        <v>20</v>
      </c>
      <c r="R56" s="9">
        <f t="shared" si="1"/>
        <v>1</v>
      </c>
    </row>
    <row r="57" spans="1:18" ht="14.25" hidden="1">
      <c r="A57" s="16">
        <v>42899</v>
      </c>
      <c r="B57" s="22">
        <v>0.35700231481481487</v>
      </c>
      <c r="C57" t="s">
        <v>672</v>
      </c>
      <c r="D57" t="s">
        <v>673</v>
      </c>
      <c r="E57" s="7" t="s">
        <v>674</v>
      </c>
      <c r="F57" t="s">
        <v>1874</v>
      </c>
      <c r="G57" t="s">
        <v>1873</v>
      </c>
      <c r="H57" s="17">
        <v>500</v>
      </c>
      <c r="I57" t="s">
        <v>72</v>
      </c>
      <c r="J57" t="s">
        <v>41</v>
      </c>
      <c r="K57" t="s">
        <v>1627</v>
      </c>
      <c r="L57" t="s">
        <v>1627</v>
      </c>
      <c r="M57" t="s">
        <v>1628</v>
      </c>
      <c r="N57" t="s">
        <v>1875</v>
      </c>
      <c r="O57">
        <f>VLOOKUP(E57,HIS!F:G,2,FALSE)</f>
        <v>500</v>
      </c>
      <c r="P57" t="str">
        <f t="shared" si="0"/>
        <v/>
      </c>
      <c r="Q57">
        <f>VLOOKUP(F1303,支付宝!E:O,11,FALSE)</f>
        <v>1500</v>
      </c>
      <c r="R57" s="9">
        <f t="shared" si="1"/>
        <v>1</v>
      </c>
    </row>
    <row r="58" spans="1:18" ht="14.25" hidden="1">
      <c r="A58" s="16">
        <v>42899</v>
      </c>
      <c r="B58" s="22">
        <v>0.35780092592592588</v>
      </c>
      <c r="C58" t="s">
        <v>675</v>
      </c>
      <c r="D58" t="s">
        <v>676</v>
      </c>
      <c r="E58" s="7" t="s">
        <v>677</v>
      </c>
      <c r="F58" t="s">
        <v>1877</v>
      </c>
      <c r="G58" t="s">
        <v>1876</v>
      </c>
      <c r="H58" s="17">
        <v>10</v>
      </c>
      <c r="I58" t="s">
        <v>72</v>
      </c>
      <c r="J58" t="s">
        <v>41</v>
      </c>
      <c r="K58" t="s">
        <v>1627</v>
      </c>
      <c r="L58" t="s">
        <v>1627</v>
      </c>
      <c r="M58" t="s">
        <v>1628</v>
      </c>
      <c r="N58" t="s">
        <v>1878</v>
      </c>
      <c r="O58">
        <f>VLOOKUP(E58,HIS!F:G,2,FALSE)</f>
        <v>10</v>
      </c>
      <c r="P58" t="str">
        <f t="shared" si="0"/>
        <v/>
      </c>
      <c r="Q58">
        <f>VLOOKUP(F1304,支付宝!E:O,11,FALSE)</f>
        <v>200</v>
      </c>
      <c r="R58" s="9">
        <f t="shared" si="1"/>
        <v>1</v>
      </c>
    </row>
    <row r="59" spans="1:18" ht="14.25" hidden="1">
      <c r="A59" s="16">
        <v>42899</v>
      </c>
      <c r="B59" s="22">
        <v>0.35806712962962961</v>
      </c>
      <c r="C59" t="s">
        <v>678</v>
      </c>
      <c r="D59" t="s">
        <v>679</v>
      </c>
      <c r="E59" s="7" t="s">
        <v>680</v>
      </c>
      <c r="F59" t="s">
        <v>1880</v>
      </c>
      <c r="G59" t="s">
        <v>1879</v>
      </c>
      <c r="H59" s="17">
        <v>100</v>
      </c>
      <c r="I59" t="s">
        <v>20</v>
      </c>
      <c r="J59" t="s">
        <v>41</v>
      </c>
      <c r="K59" t="s">
        <v>1627</v>
      </c>
      <c r="L59" t="s">
        <v>1627</v>
      </c>
      <c r="M59" t="s">
        <v>1628</v>
      </c>
      <c r="N59" t="s">
        <v>1881</v>
      </c>
      <c r="O59">
        <f>VLOOKUP(E59,HIS!F:G,2,FALSE)</f>
        <v>100</v>
      </c>
      <c r="P59" t="str">
        <f t="shared" si="0"/>
        <v/>
      </c>
      <c r="Q59">
        <f>VLOOKUP(F1305,支付宝!E:O,11,FALSE)</f>
        <v>500</v>
      </c>
      <c r="R59" s="9">
        <f t="shared" si="1"/>
        <v>1</v>
      </c>
    </row>
    <row r="60" spans="1:18" ht="14.25" hidden="1">
      <c r="A60" s="16">
        <v>42899</v>
      </c>
      <c r="B60" s="22">
        <v>0.35927083333333337</v>
      </c>
      <c r="C60" t="s">
        <v>428</v>
      </c>
      <c r="D60" t="s">
        <v>429</v>
      </c>
      <c r="E60" s="7" t="s">
        <v>681</v>
      </c>
      <c r="F60" t="s">
        <v>1883</v>
      </c>
      <c r="G60" t="s">
        <v>1882</v>
      </c>
      <c r="H60" s="17">
        <v>1000</v>
      </c>
      <c r="I60" t="s">
        <v>72</v>
      </c>
      <c r="J60" t="s">
        <v>41</v>
      </c>
      <c r="K60" t="s">
        <v>1627</v>
      </c>
      <c r="L60" t="s">
        <v>1627</v>
      </c>
      <c r="M60" t="s">
        <v>1628</v>
      </c>
      <c r="N60" t="s">
        <v>1884</v>
      </c>
      <c r="O60">
        <f>VLOOKUP(E60,HIS!F:G,2,FALSE)</f>
        <v>1000</v>
      </c>
      <c r="P60" t="str">
        <f t="shared" si="0"/>
        <v/>
      </c>
      <c r="Q60">
        <f>VLOOKUP(F1306,支付宝!E:O,11,FALSE)</f>
        <v>5000</v>
      </c>
      <c r="R60" s="9">
        <f t="shared" si="1"/>
        <v>1</v>
      </c>
    </row>
    <row r="61" spans="1:18" ht="14.25" hidden="1">
      <c r="A61" s="16">
        <v>42899</v>
      </c>
      <c r="B61" s="22">
        <v>0.35991898148148144</v>
      </c>
      <c r="C61" t="s">
        <v>682</v>
      </c>
      <c r="D61" t="s">
        <v>93</v>
      </c>
      <c r="E61" s="7" t="s">
        <v>683</v>
      </c>
      <c r="F61" t="s">
        <v>1886</v>
      </c>
      <c r="G61" t="s">
        <v>1885</v>
      </c>
      <c r="H61" s="17">
        <v>10</v>
      </c>
      <c r="I61" t="s">
        <v>20</v>
      </c>
      <c r="J61" t="s">
        <v>41</v>
      </c>
      <c r="K61" t="s">
        <v>1627</v>
      </c>
      <c r="L61" t="s">
        <v>1627</v>
      </c>
      <c r="M61" t="s">
        <v>1628</v>
      </c>
      <c r="N61" t="s">
        <v>1887</v>
      </c>
      <c r="O61">
        <f>VLOOKUP(E61,HIS!F:G,2,FALSE)</f>
        <v>10</v>
      </c>
      <c r="P61" t="str">
        <f t="shared" si="0"/>
        <v/>
      </c>
      <c r="Q61">
        <f>VLOOKUP(F1307,支付宝!E:O,11,FALSE)</f>
        <v>20</v>
      </c>
      <c r="R61" s="9">
        <f t="shared" si="1"/>
        <v>1</v>
      </c>
    </row>
    <row r="62" spans="1:18" ht="14.25" hidden="1">
      <c r="A62" s="16">
        <v>42899</v>
      </c>
      <c r="B62" s="22">
        <v>0.36093749999999997</v>
      </c>
      <c r="C62" t="s">
        <v>684</v>
      </c>
      <c r="D62" t="s">
        <v>685</v>
      </c>
      <c r="E62" s="7" t="s">
        <v>686</v>
      </c>
      <c r="F62" t="s">
        <v>1889</v>
      </c>
      <c r="G62" t="s">
        <v>1888</v>
      </c>
      <c r="H62" s="17">
        <v>3000</v>
      </c>
      <c r="I62" t="s">
        <v>72</v>
      </c>
      <c r="J62" t="s">
        <v>41</v>
      </c>
      <c r="K62" t="s">
        <v>1627</v>
      </c>
      <c r="L62" t="s">
        <v>1627</v>
      </c>
      <c r="M62" t="s">
        <v>1628</v>
      </c>
      <c r="N62" t="s">
        <v>1890</v>
      </c>
      <c r="O62">
        <f>VLOOKUP(E62,HIS!F:G,2,FALSE)</f>
        <v>3000</v>
      </c>
      <c r="P62" t="str">
        <f t="shared" si="0"/>
        <v/>
      </c>
      <c r="Q62">
        <f>VLOOKUP(F1308,支付宝!E:O,11,FALSE)</f>
        <v>1100</v>
      </c>
      <c r="R62" s="9">
        <f t="shared" si="1"/>
        <v>1</v>
      </c>
    </row>
    <row r="63" spans="1:18" ht="14.25" hidden="1">
      <c r="A63" s="16">
        <v>42899</v>
      </c>
      <c r="B63" s="22">
        <v>0.3611111111111111</v>
      </c>
      <c r="C63" t="s">
        <v>500</v>
      </c>
      <c r="D63" t="s">
        <v>501</v>
      </c>
      <c r="E63" s="7" t="s">
        <v>687</v>
      </c>
      <c r="F63" t="s">
        <v>1892</v>
      </c>
      <c r="G63" t="s">
        <v>1891</v>
      </c>
      <c r="H63" s="17">
        <v>500</v>
      </c>
      <c r="I63" t="s">
        <v>72</v>
      </c>
      <c r="J63" t="s">
        <v>41</v>
      </c>
      <c r="K63" t="s">
        <v>1627</v>
      </c>
      <c r="L63" t="s">
        <v>1627</v>
      </c>
      <c r="M63" t="s">
        <v>1628</v>
      </c>
      <c r="N63" t="s">
        <v>1893</v>
      </c>
      <c r="O63">
        <f>VLOOKUP(E63,HIS!F:G,2,FALSE)</f>
        <v>500</v>
      </c>
      <c r="P63" t="str">
        <f t="shared" si="0"/>
        <v/>
      </c>
      <c r="Q63">
        <f>VLOOKUP(F1309,支付宝!E:O,11,FALSE)</f>
        <v>1000</v>
      </c>
      <c r="R63" s="9">
        <f t="shared" si="1"/>
        <v>1</v>
      </c>
    </row>
    <row r="64" spans="1:18" ht="14.25" hidden="1">
      <c r="A64" s="16">
        <v>42899</v>
      </c>
      <c r="B64" s="22">
        <v>0.36163194444444446</v>
      </c>
      <c r="C64" t="s">
        <v>317</v>
      </c>
      <c r="D64" t="s">
        <v>318</v>
      </c>
      <c r="E64" s="7" t="s">
        <v>688</v>
      </c>
      <c r="F64" t="s">
        <v>1895</v>
      </c>
      <c r="G64" t="s">
        <v>1894</v>
      </c>
      <c r="H64" s="17">
        <v>80</v>
      </c>
      <c r="I64" t="s">
        <v>72</v>
      </c>
      <c r="J64" t="s">
        <v>41</v>
      </c>
      <c r="K64" t="s">
        <v>1627</v>
      </c>
      <c r="L64" t="s">
        <v>1627</v>
      </c>
      <c r="M64" t="s">
        <v>1628</v>
      </c>
      <c r="N64" t="s">
        <v>1896</v>
      </c>
      <c r="O64">
        <f>VLOOKUP(E64,HIS!F:G,2,FALSE)</f>
        <v>80</v>
      </c>
      <c r="P64" t="str">
        <f t="shared" si="0"/>
        <v/>
      </c>
      <c r="Q64">
        <f>VLOOKUP(F1310,支付宝!E:O,11,FALSE)</f>
        <v>100</v>
      </c>
      <c r="R64" s="9">
        <f t="shared" si="1"/>
        <v>1</v>
      </c>
    </row>
    <row r="65" spans="1:18" ht="14.25" hidden="1">
      <c r="A65" s="16">
        <v>42899</v>
      </c>
      <c r="B65" s="22">
        <v>0.36179398148148145</v>
      </c>
      <c r="C65" t="s">
        <v>689</v>
      </c>
      <c r="D65" t="s">
        <v>690</v>
      </c>
      <c r="E65" s="7" t="s">
        <v>691</v>
      </c>
      <c r="F65" t="s">
        <v>1898</v>
      </c>
      <c r="G65" t="s">
        <v>1897</v>
      </c>
      <c r="H65" s="17">
        <v>600</v>
      </c>
      <c r="I65" t="s">
        <v>72</v>
      </c>
      <c r="J65" t="s">
        <v>41</v>
      </c>
      <c r="K65" t="s">
        <v>1627</v>
      </c>
      <c r="L65" t="s">
        <v>1627</v>
      </c>
      <c r="M65" t="s">
        <v>1628</v>
      </c>
      <c r="N65" t="s">
        <v>1899</v>
      </c>
      <c r="O65">
        <f>VLOOKUP(E65,HIS!F:G,2,FALSE)</f>
        <v>600</v>
      </c>
      <c r="P65" t="str">
        <f t="shared" si="0"/>
        <v/>
      </c>
      <c r="Q65">
        <f>VLOOKUP(F1311,支付宝!E:O,11,FALSE)</f>
        <v>100</v>
      </c>
      <c r="R65" s="9">
        <f t="shared" si="1"/>
        <v>1</v>
      </c>
    </row>
    <row r="66" spans="1:18" ht="14.25" hidden="1">
      <c r="A66" s="16">
        <v>42899</v>
      </c>
      <c r="B66" s="22">
        <v>0.36221064814814818</v>
      </c>
      <c r="C66" t="s">
        <v>319</v>
      </c>
      <c r="D66" t="s">
        <v>320</v>
      </c>
      <c r="E66" s="7" t="s">
        <v>692</v>
      </c>
      <c r="F66" t="s">
        <v>1901</v>
      </c>
      <c r="G66" t="s">
        <v>1900</v>
      </c>
      <c r="H66" s="17">
        <v>5000</v>
      </c>
      <c r="I66" t="s">
        <v>72</v>
      </c>
      <c r="J66" t="s">
        <v>41</v>
      </c>
      <c r="K66" t="s">
        <v>1627</v>
      </c>
      <c r="L66" t="s">
        <v>1627</v>
      </c>
      <c r="M66" t="s">
        <v>1628</v>
      </c>
      <c r="N66" t="s">
        <v>1902</v>
      </c>
      <c r="O66">
        <f>VLOOKUP(E66,HIS!F:G,2,FALSE)</f>
        <v>5000</v>
      </c>
      <c r="P66" t="str">
        <f t="shared" si="0"/>
        <v/>
      </c>
      <c r="Q66">
        <f>VLOOKUP(F1312,支付宝!E:O,11,FALSE)</f>
        <v>130</v>
      </c>
      <c r="R66" s="9">
        <f t="shared" si="1"/>
        <v>1</v>
      </c>
    </row>
    <row r="67" spans="1:18" ht="14.25" hidden="1">
      <c r="A67" s="16">
        <v>42899</v>
      </c>
      <c r="B67" s="22">
        <v>0.36256944444444444</v>
      </c>
      <c r="C67" t="s">
        <v>693</v>
      </c>
      <c r="D67" t="s">
        <v>694</v>
      </c>
      <c r="E67" s="7" t="s">
        <v>695</v>
      </c>
      <c r="F67" t="s">
        <v>1904</v>
      </c>
      <c r="G67" t="s">
        <v>1903</v>
      </c>
      <c r="H67" s="17">
        <v>20</v>
      </c>
      <c r="I67" t="s">
        <v>72</v>
      </c>
      <c r="J67" t="s">
        <v>41</v>
      </c>
      <c r="K67" t="s">
        <v>1627</v>
      </c>
      <c r="L67" t="s">
        <v>1627</v>
      </c>
      <c r="M67" t="s">
        <v>1628</v>
      </c>
      <c r="N67" t="s">
        <v>1905</v>
      </c>
      <c r="O67">
        <f>VLOOKUP(E67,HIS!F:G,2,FALSE)</f>
        <v>20</v>
      </c>
      <c r="P67" t="str">
        <f t="shared" ref="P67:P130" si="2">IF(O67=H67,"",1)</f>
        <v/>
      </c>
      <c r="Q67">
        <f>VLOOKUP(F1313,支付宝!E:O,11,FALSE)</f>
        <v>20</v>
      </c>
      <c r="R67" s="9" t="str">
        <f t="shared" ref="R67:R130" si="3">IF(Q67=H67,"",1)</f>
        <v/>
      </c>
    </row>
    <row r="68" spans="1:18" ht="14.25" hidden="1">
      <c r="A68" s="16">
        <v>42899</v>
      </c>
      <c r="B68" s="22">
        <v>0.36356481481481479</v>
      </c>
      <c r="C68" t="s">
        <v>696</v>
      </c>
      <c r="D68" t="s">
        <v>697</v>
      </c>
      <c r="E68" s="7" t="s">
        <v>698</v>
      </c>
      <c r="F68" t="s">
        <v>1907</v>
      </c>
      <c r="G68" t="s">
        <v>1906</v>
      </c>
      <c r="H68" s="17">
        <v>200</v>
      </c>
      <c r="I68" t="s">
        <v>20</v>
      </c>
      <c r="J68" t="s">
        <v>41</v>
      </c>
      <c r="K68" t="s">
        <v>1627</v>
      </c>
      <c r="L68" t="s">
        <v>1627</v>
      </c>
      <c r="M68" t="s">
        <v>1628</v>
      </c>
      <c r="N68" t="s">
        <v>1908</v>
      </c>
      <c r="O68">
        <f>VLOOKUP(E68,HIS!F:G,2,FALSE)</f>
        <v>200</v>
      </c>
      <c r="P68" t="str">
        <f t="shared" si="2"/>
        <v/>
      </c>
      <c r="Q68">
        <f>VLOOKUP(F1314,支付宝!E:O,11,FALSE)</f>
        <v>1000</v>
      </c>
      <c r="R68" s="9">
        <f t="shared" si="3"/>
        <v>1</v>
      </c>
    </row>
    <row r="69" spans="1:18" ht="14.25" hidden="1">
      <c r="A69" s="16">
        <v>42899</v>
      </c>
      <c r="B69" s="22">
        <v>0.36502314814814812</v>
      </c>
      <c r="C69" t="s">
        <v>699</v>
      </c>
      <c r="D69" t="s">
        <v>700</v>
      </c>
      <c r="E69" s="7" t="s">
        <v>701</v>
      </c>
      <c r="F69" t="s">
        <v>1910</v>
      </c>
      <c r="G69" t="s">
        <v>1909</v>
      </c>
      <c r="H69" s="17">
        <v>1000</v>
      </c>
      <c r="I69" t="s">
        <v>20</v>
      </c>
      <c r="J69" t="s">
        <v>41</v>
      </c>
      <c r="K69" t="s">
        <v>1627</v>
      </c>
      <c r="L69" t="s">
        <v>1627</v>
      </c>
      <c r="M69" t="s">
        <v>1628</v>
      </c>
      <c r="N69" t="s">
        <v>1911</v>
      </c>
      <c r="O69">
        <f>VLOOKUP(E69,HIS!F:G,2,FALSE)</f>
        <v>1000</v>
      </c>
      <c r="P69" t="str">
        <f t="shared" si="2"/>
        <v/>
      </c>
      <c r="Q69">
        <f>VLOOKUP(F1315,支付宝!E:O,11,FALSE)</f>
        <v>500</v>
      </c>
      <c r="R69" s="9">
        <f t="shared" si="3"/>
        <v>1</v>
      </c>
    </row>
    <row r="70" spans="1:18" ht="14.25" hidden="1">
      <c r="A70" s="16">
        <v>42899</v>
      </c>
      <c r="B70" s="22">
        <v>0.36550925925925926</v>
      </c>
      <c r="C70" t="s">
        <v>206</v>
      </c>
      <c r="D70" t="s">
        <v>207</v>
      </c>
      <c r="E70" s="7" t="s">
        <v>702</v>
      </c>
      <c r="F70" t="s">
        <v>1913</v>
      </c>
      <c r="G70" t="s">
        <v>1912</v>
      </c>
      <c r="H70" s="17">
        <v>100</v>
      </c>
      <c r="I70" t="s">
        <v>72</v>
      </c>
      <c r="J70" t="s">
        <v>41</v>
      </c>
      <c r="K70" t="s">
        <v>1627</v>
      </c>
      <c r="L70" t="s">
        <v>1627</v>
      </c>
      <c r="M70" t="s">
        <v>1628</v>
      </c>
      <c r="N70" t="s">
        <v>1914</v>
      </c>
      <c r="O70">
        <f>VLOOKUP(E70,HIS!F:G,2,FALSE)</f>
        <v>100</v>
      </c>
      <c r="P70" t="str">
        <f t="shared" si="2"/>
        <v/>
      </c>
      <c r="Q70">
        <f>VLOOKUP(F1316,支付宝!E:O,11,FALSE)</f>
        <v>300</v>
      </c>
      <c r="R70" s="9">
        <f t="shared" si="3"/>
        <v>1</v>
      </c>
    </row>
    <row r="71" spans="1:18" ht="14.25" hidden="1">
      <c r="A71" s="16">
        <v>42899</v>
      </c>
      <c r="B71" s="22">
        <v>0.36555555555555558</v>
      </c>
      <c r="C71" t="s">
        <v>478</v>
      </c>
      <c r="D71" t="s">
        <v>479</v>
      </c>
      <c r="E71" s="7" t="s">
        <v>703</v>
      </c>
      <c r="F71" t="s">
        <v>1916</v>
      </c>
      <c r="G71" t="s">
        <v>1915</v>
      </c>
      <c r="H71" s="17">
        <v>1000</v>
      </c>
      <c r="I71" t="s">
        <v>72</v>
      </c>
      <c r="J71" t="s">
        <v>41</v>
      </c>
      <c r="K71" t="s">
        <v>1627</v>
      </c>
      <c r="L71" t="s">
        <v>1627</v>
      </c>
      <c r="M71" t="s">
        <v>1628</v>
      </c>
      <c r="N71" t="s">
        <v>1917</v>
      </c>
      <c r="O71">
        <f>VLOOKUP(E71,HIS!F:G,2,FALSE)</f>
        <v>1000</v>
      </c>
      <c r="P71" t="str">
        <f t="shared" si="2"/>
        <v/>
      </c>
      <c r="Q71">
        <f>VLOOKUP(F1317,支付宝!E:O,11,FALSE)</f>
        <v>1000</v>
      </c>
      <c r="R71" s="9" t="str">
        <f t="shared" si="3"/>
        <v/>
      </c>
    </row>
    <row r="72" spans="1:18" ht="14.25" hidden="1">
      <c r="A72" s="16">
        <v>42899</v>
      </c>
      <c r="B72" s="22">
        <v>0.36572916666666666</v>
      </c>
      <c r="C72" t="s">
        <v>704</v>
      </c>
      <c r="D72" t="s">
        <v>347</v>
      </c>
      <c r="E72" s="7" t="s">
        <v>705</v>
      </c>
      <c r="F72" t="s">
        <v>1919</v>
      </c>
      <c r="G72" t="s">
        <v>1918</v>
      </c>
      <c r="H72" s="17">
        <v>200</v>
      </c>
      <c r="I72" t="s">
        <v>20</v>
      </c>
      <c r="J72" t="s">
        <v>41</v>
      </c>
      <c r="K72" t="s">
        <v>1627</v>
      </c>
      <c r="L72" t="s">
        <v>1627</v>
      </c>
      <c r="M72" t="s">
        <v>1628</v>
      </c>
      <c r="N72" t="s">
        <v>1920</v>
      </c>
      <c r="O72">
        <f>VLOOKUP(E72,HIS!F:G,2,FALSE)</f>
        <v>200</v>
      </c>
      <c r="P72" t="str">
        <f t="shared" si="2"/>
        <v/>
      </c>
      <c r="Q72">
        <f>VLOOKUP(F1318,支付宝!E:O,11,FALSE)</f>
        <v>20</v>
      </c>
      <c r="R72" s="9">
        <f t="shared" si="3"/>
        <v>1</v>
      </c>
    </row>
    <row r="73" spans="1:18" ht="14.25" hidden="1">
      <c r="A73" s="16">
        <v>42899</v>
      </c>
      <c r="B73" s="22">
        <v>0.36803240740740745</v>
      </c>
      <c r="C73" t="s">
        <v>706</v>
      </c>
      <c r="D73" t="s">
        <v>707</v>
      </c>
      <c r="E73" s="7" t="s">
        <v>708</v>
      </c>
      <c r="F73" t="s">
        <v>1922</v>
      </c>
      <c r="G73" t="s">
        <v>1921</v>
      </c>
      <c r="H73" s="17">
        <v>300</v>
      </c>
      <c r="I73" t="s">
        <v>72</v>
      </c>
      <c r="J73" t="s">
        <v>41</v>
      </c>
      <c r="K73" t="s">
        <v>1627</v>
      </c>
      <c r="L73" t="s">
        <v>1627</v>
      </c>
      <c r="M73" t="s">
        <v>1628</v>
      </c>
      <c r="N73" t="s">
        <v>1923</v>
      </c>
      <c r="O73">
        <f>VLOOKUP(E73,HIS!F:G,2,FALSE)</f>
        <v>300</v>
      </c>
      <c r="P73" t="str">
        <f t="shared" si="2"/>
        <v/>
      </c>
      <c r="Q73">
        <f>VLOOKUP(F1319,支付宝!E:O,11,FALSE)</f>
        <v>50</v>
      </c>
      <c r="R73" s="9">
        <f t="shared" si="3"/>
        <v>1</v>
      </c>
    </row>
    <row r="74" spans="1:18" ht="14.25" hidden="1">
      <c r="A74" s="16">
        <v>42899</v>
      </c>
      <c r="B74" s="22">
        <v>0.36807870370370371</v>
      </c>
      <c r="C74" t="s">
        <v>288</v>
      </c>
      <c r="D74" t="s">
        <v>289</v>
      </c>
      <c r="E74" s="7" t="s">
        <v>709</v>
      </c>
      <c r="F74" t="s">
        <v>1925</v>
      </c>
      <c r="G74" t="s">
        <v>1924</v>
      </c>
      <c r="H74" s="17">
        <v>3000</v>
      </c>
      <c r="I74" t="s">
        <v>72</v>
      </c>
      <c r="J74" t="s">
        <v>41</v>
      </c>
      <c r="K74" t="s">
        <v>1627</v>
      </c>
      <c r="L74" t="s">
        <v>1627</v>
      </c>
      <c r="M74" t="s">
        <v>1628</v>
      </c>
      <c r="N74" t="s">
        <v>1926</v>
      </c>
      <c r="O74">
        <f>VLOOKUP(E74,HIS!F:G,2,FALSE)</f>
        <v>3000</v>
      </c>
      <c r="P74" t="str">
        <f t="shared" si="2"/>
        <v/>
      </c>
      <c r="Q74">
        <f>VLOOKUP(F1320,支付宝!E:O,11,FALSE)</f>
        <v>100</v>
      </c>
      <c r="R74" s="9">
        <f t="shared" si="3"/>
        <v>1</v>
      </c>
    </row>
    <row r="75" spans="1:18" ht="14.25" hidden="1">
      <c r="A75" s="16">
        <v>42899</v>
      </c>
      <c r="B75" s="22">
        <v>0.36925925925925923</v>
      </c>
      <c r="C75" t="s">
        <v>710</v>
      </c>
      <c r="D75" t="s">
        <v>711</v>
      </c>
      <c r="E75" s="7" t="s">
        <v>712</v>
      </c>
      <c r="F75" t="s">
        <v>1928</v>
      </c>
      <c r="G75" t="s">
        <v>1927</v>
      </c>
      <c r="H75" s="17">
        <v>200</v>
      </c>
      <c r="I75" t="s">
        <v>20</v>
      </c>
      <c r="J75" t="s">
        <v>41</v>
      </c>
      <c r="K75" t="s">
        <v>1627</v>
      </c>
      <c r="L75" t="s">
        <v>1627</v>
      </c>
      <c r="M75" t="s">
        <v>1628</v>
      </c>
      <c r="N75" t="s">
        <v>1929</v>
      </c>
      <c r="O75">
        <f>VLOOKUP(E75,HIS!F:G,2,FALSE)</f>
        <v>200</v>
      </c>
      <c r="P75" t="str">
        <f t="shared" si="2"/>
        <v/>
      </c>
      <c r="Q75">
        <f>VLOOKUP(F1321,支付宝!E:O,11,FALSE)</f>
        <v>300</v>
      </c>
      <c r="R75" s="9">
        <f t="shared" si="3"/>
        <v>1</v>
      </c>
    </row>
    <row r="76" spans="1:18" ht="14.25" hidden="1">
      <c r="A76" s="16">
        <v>42899</v>
      </c>
      <c r="B76" s="22">
        <v>0.36996527777777777</v>
      </c>
      <c r="C76" t="s">
        <v>713</v>
      </c>
      <c r="D76" t="s">
        <v>714</v>
      </c>
      <c r="E76" s="7" t="s">
        <v>715</v>
      </c>
      <c r="F76" t="s">
        <v>1931</v>
      </c>
      <c r="G76" t="s">
        <v>1930</v>
      </c>
      <c r="H76" s="17">
        <v>300</v>
      </c>
      <c r="I76" t="s">
        <v>72</v>
      </c>
      <c r="J76" t="s">
        <v>41</v>
      </c>
      <c r="K76" t="s">
        <v>1627</v>
      </c>
      <c r="L76" t="s">
        <v>1627</v>
      </c>
      <c r="M76" t="s">
        <v>1628</v>
      </c>
      <c r="N76" t="s">
        <v>1932</v>
      </c>
      <c r="O76">
        <f>VLOOKUP(E76,HIS!F:G,2,FALSE)</f>
        <v>300</v>
      </c>
      <c r="P76" t="str">
        <f t="shared" si="2"/>
        <v/>
      </c>
      <c r="Q76">
        <f>VLOOKUP(F1322,支付宝!E:O,11,FALSE)</f>
        <v>500</v>
      </c>
      <c r="R76" s="9">
        <f t="shared" si="3"/>
        <v>1</v>
      </c>
    </row>
    <row r="77" spans="1:18" ht="14.25" hidden="1">
      <c r="A77" s="16">
        <v>42899</v>
      </c>
      <c r="B77" s="22">
        <v>0.37054398148148149</v>
      </c>
      <c r="C77" t="s">
        <v>716</v>
      </c>
      <c r="D77" t="s">
        <v>717</v>
      </c>
      <c r="E77" s="7" t="s">
        <v>718</v>
      </c>
      <c r="F77" t="s">
        <v>1934</v>
      </c>
      <c r="G77" t="s">
        <v>1933</v>
      </c>
      <c r="H77" s="17">
        <v>100</v>
      </c>
      <c r="I77" t="s">
        <v>20</v>
      </c>
      <c r="J77" t="s">
        <v>41</v>
      </c>
      <c r="K77" t="s">
        <v>1627</v>
      </c>
      <c r="L77" t="s">
        <v>1627</v>
      </c>
      <c r="M77" t="s">
        <v>1628</v>
      </c>
      <c r="N77" t="s">
        <v>1935</v>
      </c>
      <c r="O77">
        <f>VLOOKUP(E77,HIS!F:G,2,FALSE)</f>
        <v>100</v>
      </c>
      <c r="P77" t="str">
        <f t="shared" si="2"/>
        <v/>
      </c>
      <c r="Q77">
        <f>VLOOKUP(F1323,支付宝!E:O,11,FALSE)</f>
        <v>10</v>
      </c>
      <c r="R77" s="9">
        <f t="shared" si="3"/>
        <v>1</v>
      </c>
    </row>
    <row r="78" spans="1:18" ht="14.25" hidden="1">
      <c r="A78" s="16">
        <v>42899</v>
      </c>
      <c r="B78" s="22">
        <v>0.37083333333333335</v>
      </c>
      <c r="C78" t="s">
        <v>564</v>
      </c>
      <c r="D78" t="s">
        <v>565</v>
      </c>
      <c r="E78" s="7" t="s">
        <v>719</v>
      </c>
      <c r="F78" t="s">
        <v>1937</v>
      </c>
      <c r="G78" t="s">
        <v>1936</v>
      </c>
      <c r="H78" s="17">
        <v>500</v>
      </c>
      <c r="I78" t="s">
        <v>72</v>
      </c>
      <c r="J78" t="s">
        <v>41</v>
      </c>
      <c r="K78" t="s">
        <v>1627</v>
      </c>
      <c r="L78" t="s">
        <v>1627</v>
      </c>
      <c r="M78" t="s">
        <v>1628</v>
      </c>
      <c r="N78" t="s">
        <v>1938</v>
      </c>
      <c r="O78">
        <f>VLOOKUP(E78,HIS!F:G,2,FALSE)</f>
        <v>500</v>
      </c>
      <c r="P78" t="str">
        <f t="shared" si="2"/>
        <v/>
      </c>
      <c r="Q78">
        <f>VLOOKUP(F1324,支付宝!E:O,11,FALSE)</f>
        <v>600</v>
      </c>
      <c r="R78" s="9">
        <f t="shared" si="3"/>
        <v>1</v>
      </c>
    </row>
    <row r="79" spans="1:18" ht="14.25" hidden="1">
      <c r="A79" s="16">
        <v>42899</v>
      </c>
      <c r="B79" s="22">
        <v>0.37156250000000002</v>
      </c>
      <c r="C79" t="s">
        <v>94</v>
      </c>
      <c r="D79" t="s">
        <v>95</v>
      </c>
      <c r="E79" s="7" t="s">
        <v>720</v>
      </c>
      <c r="F79" t="s">
        <v>1940</v>
      </c>
      <c r="G79" t="s">
        <v>1939</v>
      </c>
      <c r="H79" s="17">
        <v>500</v>
      </c>
      <c r="I79" t="s">
        <v>72</v>
      </c>
      <c r="J79" t="s">
        <v>41</v>
      </c>
      <c r="K79" t="s">
        <v>1627</v>
      </c>
      <c r="L79" t="s">
        <v>1627</v>
      </c>
      <c r="M79" t="s">
        <v>1628</v>
      </c>
      <c r="N79" t="s">
        <v>1941</v>
      </c>
      <c r="O79">
        <f>VLOOKUP(E79,HIS!F:G,2,FALSE)</f>
        <v>500</v>
      </c>
      <c r="P79" t="str">
        <f t="shared" si="2"/>
        <v/>
      </c>
      <c r="Q79">
        <f>VLOOKUP(F1325,支付宝!E:O,11,FALSE)</f>
        <v>180</v>
      </c>
      <c r="R79" s="9">
        <f t="shared" si="3"/>
        <v>1</v>
      </c>
    </row>
    <row r="80" spans="1:18" ht="14.25" hidden="1">
      <c r="A80" s="16">
        <v>42899</v>
      </c>
      <c r="B80" s="22">
        <v>0.3729513888888889</v>
      </c>
      <c r="C80" t="s">
        <v>724</v>
      </c>
      <c r="D80" t="s">
        <v>725</v>
      </c>
      <c r="E80" s="7" t="s">
        <v>726</v>
      </c>
      <c r="F80" t="s">
        <v>1943</v>
      </c>
      <c r="G80" t="s">
        <v>1942</v>
      </c>
      <c r="H80" s="17">
        <v>300</v>
      </c>
      <c r="I80" t="s">
        <v>20</v>
      </c>
      <c r="J80" t="s">
        <v>41</v>
      </c>
      <c r="K80" t="s">
        <v>1627</v>
      </c>
      <c r="L80" t="s">
        <v>1627</v>
      </c>
      <c r="M80" t="s">
        <v>1628</v>
      </c>
      <c r="N80" t="s">
        <v>1944</v>
      </c>
      <c r="O80">
        <f>VLOOKUP(E80,HIS!F:G,2,FALSE)</f>
        <v>300</v>
      </c>
      <c r="P80" t="str">
        <f t="shared" si="2"/>
        <v/>
      </c>
      <c r="Q80">
        <f>VLOOKUP(F1326,支付宝!E:O,11,FALSE)</f>
        <v>95</v>
      </c>
      <c r="R80" s="9">
        <f t="shared" si="3"/>
        <v>1</v>
      </c>
    </row>
    <row r="81" spans="1:18" ht="14.25" hidden="1">
      <c r="A81" s="16">
        <v>42899</v>
      </c>
      <c r="B81" s="22">
        <v>0.37300925925925926</v>
      </c>
      <c r="C81" t="s">
        <v>721</v>
      </c>
      <c r="D81" t="s">
        <v>722</v>
      </c>
      <c r="E81" s="7" t="s">
        <v>723</v>
      </c>
      <c r="F81" t="s">
        <v>1946</v>
      </c>
      <c r="G81" t="s">
        <v>1945</v>
      </c>
      <c r="H81" s="17">
        <v>200</v>
      </c>
      <c r="I81" t="s">
        <v>72</v>
      </c>
      <c r="J81" t="s">
        <v>41</v>
      </c>
      <c r="K81" t="s">
        <v>1627</v>
      </c>
      <c r="L81" t="s">
        <v>1627</v>
      </c>
      <c r="M81" t="s">
        <v>1628</v>
      </c>
      <c r="N81" t="s">
        <v>1947</v>
      </c>
      <c r="O81">
        <f>VLOOKUP(E81,HIS!F:G,2,FALSE)</f>
        <v>200</v>
      </c>
      <c r="P81" t="str">
        <f t="shared" si="2"/>
        <v/>
      </c>
      <c r="Q81">
        <f>VLOOKUP(F1327,支付宝!E:O,11,FALSE)</f>
        <v>200</v>
      </c>
      <c r="R81" s="9" t="str">
        <f t="shared" si="3"/>
        <v/>
      </c>
    </row>
    <row r="82" spans="1:18" ht="14.25" hidden="1">
      <c r="A82" s="16">
        <v>42899</v>
      </c>
      <c r="B82" s="22">
        <v>0.37383101851851852</v>
      </c>
      <c r="C82" t="s">
        <v>727</v>
      </c>
      <c r="D82" t="s">
        <v>728</v>
      </c>
      <c r="E82" s="7" t="s">
        <v>729</v>
      </c>
      <c r="F82" t="s">
        <v>1949</v>
      </c>
      <c r="G82" t="s">
        <v>1948</v>
      </c>
      <c r="H82" s="17">
        <v>300</v>
      </c>
      <c r="I82" t="s">
        <v>72</v>
      </c>
      <c r="J82" t="s">
        <v>41</v>
      </c>
      <c r="K82" t="s">
        <v>1627</v>
      </c>
      <c r="L82" t="s">
        <v>1627</v>
      </c>
      <c r="M82" t="s">
        <v>1628</v>
      </c>
      <c r="N82" t="s">
        <v>1950</v>
      </c>
      <c r="O82">
        <f>VLOOKUP(E82,HIS!F:G,2,FALSE)</f>
        <v>300</v>
      </c>
      <c r="P82" t="str">
        <f t="shared" si="2"/>
        <v/>
      </c>
      <c r="Q82">
        <f>VLOOKUP(F1328,支付宝!E:O,11,FALSE)</f>
        <v>20</v>
      </c>
      <c r="R82" s="9">
        <f t="shared" si="3"/>
        <v>1</v>
      </c>
    </row>
    <row r="83" spans="1:18" ht="14.25" hidden="1">
      <c r="A83" s="16">
        <v>42899</v>
      </c>
      <c r="B83" s="22">
        <v>0.37413194444444442</v>
      </c>
      <c r="C83" t="s">
        <v>730</v>
      </c>
      <c r="D83" t="s">
        <v>731</v>
      </c>
      <c r="E83" s="7" t="s">
        <v>732</v>
      </c>
      <c r="F83" t="s">
        <v>1952</v>
      </c>
      <c r="G83" t="s">
        <v>1951</v>
      </c>
      <c r="H83" s="17">
        <v>50</v>
      </c>
      <c r="I83" t="s">
        <v>20</v>
      </c>
      <c r="J83" t="s">
        <v>41</v>
      </c>
      <c r="K83" t="s">
        <v>1627</v>
      </c>
      <c r="L83" t="s">
        <v>1627</v>
      </c>
      <c r="M83" t="s">
        <v>1628</v>
      </c>
      <c r="N83" t="s">
        <v>1953</v>
      </c>
      <c r="O83">
        <f>VLOOKUP(E83,HIS!F:G,2,FALSE)</f>
        <v>50</v>
      </c>
      <c r="P83" t="str">
        <f t="shared" si="2"/>
        <v/>
      </c>
      <c r="Q83">
        <f>VLOOKUP(F1329,支付宝!E:O,11,FALSE)</f>
        <v>700</v>
      </c>
      <c r="R83" s="9">
        <f t="shared" si="3"/>
        <v>1</v>
      </c>
    </row>
    <row r="84" spans="1:18" ht="14.25" hidden="1">
      <c r="A84" s="16">
        <v>42899</v>
      </c>
      <c r="B84" s="22">
        <v>0.37491898148148151</v>
      </c>
      <c r="C84" t="s">
        <v>733</v>
      </c>
      <c r="D84" t="s">
        <v>734</v>
      </c>
      <c r="E84" s="7" t="s">
        <v>735</v>
      </c>
      <c r="F84" t="s">
        <v>1955</v>
      </c>
      <c r="G84" t="s">
        <v>1954</v>
      </c>
      <c r="H84" s="17">
        <v>500</v>
      </c>
      <c r="I84" t="s">
        <v>72</v>
      </c>
      <c r="J84" t="s">
        <v>41</v>
      </c>
      <c r="K84" t="s">
        <v>1627</v>
      </c>
      <c r="L84" t="s">
        <v>1627</v>
      </c>
      <c r="M84" t="s">
        <v>1628</v>
      </c>
      <c r="N84" t="s">
        <v>1956</v>
      </c>
      <c r="O84">
        <f>VLOOKUP(E84,HIS!F:G,2,FALSE)</f>
        <v>500</v>
      </c>
      <c r="P84" t="str">
        <f t="shared" si="2"/>
        <v/>
      </c>
      <c r="Q84">
        <f>VLOOKUP(F1330,支付宝!E:O,11,FALSE)</f>
        <v>500</v>
      </c>
      <c r="R84" s="9" t="str">
        <f t="shared" si="3"/>
        <v/>
      </c>
    </row>
    <row r="85" spans="1:18" ht="14.25" hidden="1">
      <c r="A85" s="16">
        <v>42899</v>
      </c>
      <c r="B85" s="22">
        <v>0.37525462962962958</v>
      </c>
      <c r="C85" t="s">
        <v>736</v>
      </c>
      <c r="D85" t="s">
        <v>737</v>
      </c>
      <c r="E85" s="7" t="s">
        <v>738</v>
      </c>
      <c r="F85" t="s">
        <v>1958</v>
      </c>
      <c r="G85" t="s">
        <v>1957</v>
      </c>
      <c r="H85" s="17">
        <v>500</v>
      </c>
      <c r="I85" t="s">
        <v>72</v>
      </c>
      <c r="J85" t="s">
        <v>41</v>
      </c>
      <c r="K85" t="s">
        <v>1627</v>
      </c>
      <c r="L85" t="s">
        <v>1627</v>
      </c>
      <c r="M85" t="s">
        <v>1628</v>
      </c>
      <c r="N85" t="s">
        <v>1959</v>
      </c>
      <c r="O85">
        <f>VLOOKUP(E85,HIS!F:G,2,FALSE)</f>
        <v>500</v>
      </c>
      <c r="P85" t="str">
        <f t="shared" si="2"/>
        <v/>
      </c>
      <c r="Q85">
        <f>VLOOKUP(F1331,支付宝!E:O,11,FALSE)</f>
        <v>200</v>
      </c>
      <c r="R85" s="9">
        <f t="shared" si="3"/>
        <v>1</v>
      </c>
    </row>
    <row r="86" spans="1:18" ht="14.25" hidden="1">
      <c r="A86" s="16">
        <v>42899</v>
      </c>
      <c r="B86" s="22">
        <v>0.37572916666666667</v>
      </c>
      <c r="C86" t="s">
        <v>739</v>
      </c>
      <c r="D86" t="s">
        <v>740</v>
      </c>
      <c r="E86" s="7" t="s">
        <v>741</v>
      </c>
      <c r="F86" t="s">
        <v>1961</v>
      </c>
      <c r="G86" t="s">
        <v>1960</v>
      </c>
      <c r="H86" s="17">
        <v>200</v>
      </c>
      <c r="I86" t="s">
        <v>20</v>
      </c>
      <c r="J86" t="s">
        <v>41</v>
      </c>
      <c r="K86" t="s">
        <v>1627</v>
      </c>
      <c r="L86" t="s">
        <v>1627</v>
      </c>
      <c r="M86" t="s">
        <v>1628</v>
      </c>
      <c r="N86" t="s">
        <v>1962</v>
      </c>
      <c r="O86">
        <f>VLOOKUP(E86,HIS!F:G,2,FALSE)</f>
        <v>200</v>
      </c>
      <c r="P86" t="str">
        <f t="shared" si="2"/>
        <v/>
      </c>
      <c r="Q86">
        <f>VLOOKUP(F1332,支付宝!E:O,11,FALSE)</f>
        <v>1000</v>
      </c>
      <c r="R86" s="9">
        <f t="shared" si="3"/>
        <v>1</v>
      </c>
    </row>
    <row r="87" spans="1:18" ht="14.25" hidden="1">
      <c r="A87" s="16">
        <v>42899</v>
      </c>
      <c r="B87" s="22">
        <v>0.37623842592592593</v>
      </c>
      <c r="C87" t="s">
        <v>742</v>
      </c>
      <c r="D87" t="s">
        <v>743</v>
      </c>
      <c r="E87" s="7" t="s">
        <v>744</v>
      </c>
      <c r="F87" t="s">
        <v>1964</v>
      </c>
      <c r="G87" t="s">
        <v>1963</v>
      </c>
      <c r="H87" s="17">
        <v>200</v>
      </c>
      <c r="I87" t="s">
        <v>20</v>
      </c>
      <c r="J87" t="s">
        <v>41</v>
      </c>
      <c r="K87" t="s">
        <v>1627</v>
      </c>
      <c r="L87" t="s">
        <v>1627</v>
      </c>
      <c r="M87" t="s">
        <v>1628</v>
      </c>
      <c r="N87" t="s">
        <v>1965</v>
      </c>
      <c r="O87">
        <f>VLOOKUP(E87,HIS!F:G,2,FALSE)</f>
        <v>200</v>
      </c>
      <c r="P87" t="str">
        <f t="shared" si="2"/>
        <v/>
      </c>
      <c r="Q87">
        <f>VLOOKUP(F1333,支付宝!E:O,11,FALSE)</f>
        <v>110</v>
      </c>
      <c r="R87" s="9">
        <f t="shared" si="3"/>
        <v>1</v>
      </c>
    </row>
    <row r="88" spans="1:18" ht="14.25" hidden="1">
      <c r="A88" s="16">
        <v>42899</v>
      </c>
      <c r="B88" s="22">
        <v>0.37642361111111106</v>
      </c>
      <c r="C88" t="s">
        <v>620</v>
      </c>
      <c r="D88" t="s">
        <v>139</v>
      </c>
      <c r="E88" s="7" t="s">
        <v>745</v>
      </c>
      <c r="F88" t="s">
        <v>1967</v>
      </c>
      <c r="G88" t="s">
        <v>1966</v>
      </c>
      <c r="H88" s="17">
        <v>300</v>
      </c>
      <c r="I88" t="s">
        <v>72</v>
      </c>
      <c r="J88" t="s">
        <v>41</v>
      </c>
      <c r="K88" t="s">
        <v>1627</v>
      </c>
      <c r="L88" t="s">
        <v>1627</v>
      </c>
      <c r="M88" t="s">
        <v>1628</v>
      </c>
      <c r="N88" t="s">
        <v>1968</v>
      </c>
      <c r="O88">
        <f>VLOOKUP(E88,HIS!F:G,2,FALSE)</f>
        <v>300</v>
      </c>
      <c r="P88" t="str">
        <f t="shared" si="2"/>
        <v/>
      </c>
      <c r="Q88">
        <f>VLOOKUP(F1334,支付宝!E:O,11,FALSE)</f>
        <v>500</v>
      </c>
      <c r="R88" s="9">
        <f t="shared" si="3"/>
        <v>1</v>
      </c>
    </row>
    <row r="89" spans="1:18" ht="14.25" hidden="1">
      <c r="A89" s="16">
        <v>42899</v>
      </c>
      <c r="B89" s="22">
        <v>0.37820601851851854</v>
      </c>
      <c r="C89" t="s">
        <v>746</v>
      </c>
      <c r="D89" t="s">
        <v>747</v>
      </c>
      <c r="E89" s="7" t="s">
        <v>748</v>
      </c>
      <c r="F89" t="s">
        <v>1970</v>
      </c>
      <c r="G89" t="s">
        <v>1969</v>
      </c>
      <c r="H89" s="17">
        <v>20</v>
      </c>
      <c r="I89" t="s">
        <v>72</v>
      </c>
      <c r="J89" t="s">
        <v>41</v>
      </c>
      <c r="K89" t="s">
        <v>1627</v>
      </c>
      <c r="L89" t="s">
        <v>1627</v>
      </c>
      <c r="M89" t="s">
        <v>1628</v>
      </c>
      <c r="N89" t="s">
        <v>1971</v>
      </c>
      <c r="O89">
        <f>VLOOKUP(E89,HIS!F:G,2,FALSE)</f>
        <v>20</v>
      </c>
      <c r="P89" t="str">
        <f t="shared" si="2"/>
        <v/>
      </c>
      <c r="Q89">
        <f>VLOOKUP(F1335,支付宝!E:O,11,FALSE)</f>
        <v>5650</v>
      </c>
      <c r="R89" s="9">
        <f t="shared" si="3"/>
        <v>1</v>
      </c>
    </row>
    <row r="90" spans="1:18" ht="14.25" hidden="1">
      <c r="A90" s="16">
        <v>42899</v>
      </c>
      <c r="B90" s="22">
        <v>0.3795486111111111</v>
      </c>
      <c r="C90" t="s">
        <v>749</v>
      </c>
      <c r="D90" t="s">
        <v>750</v>
      </c>
      <c r="E90" s="7" t="s">
        <v>751</v>
      </c>
      <c r="F90" t="s">
        <v>1973</v>
      </c>
      <c r="G90" t="s">
        <v>1972</v>
      </c>
      <c r="H90" s="17">
        <v>3000</v>
      </c>
      <c r="I90" t="s">
        <v>20</v>
      </c>
      <c r="J90" t="s">
        <v>41</v>
      </c>
      <c r="K90" t="s">
        <v>1627</v>
      </c>
      <c r="L90" t="s">
        <v>1627</v>
      </c>
      <c r="M90" t="s">
        <v>1628</v>
      </c>
      <c r="N90" t="s">
        <v>1974</v>
      </c>
      <c r="O90">
        <f>VLOOKUP(E90,HIS!F:G,2,FALSE)</f>
        <v>3000</v>
      </c>
      <c r="P90" t="str">
        <f t="shared" si="2"/>
        <v/>
      </c>
      <c r="Q90">
        <f>VLOOKUP(F1336,支付宝!E:O,11,FALSE)</f>
        <v>200</v>
      </c>
      <c r="R90" s="9">
        <f t="shared" si="3"/>
        <v>1</v>
      </c>
    </row>
    <row r="91" spans="1:18" ht="14.25" hidden="1">
      <c r="A91" s="16">
        <v>42899</v>
      </c>
      <c r="B91" s="22">
        <v>0.38061342592592595</v>
      </c>
      <c r="C91" t="s">
        <v>752</v>
      </c>
      <c r="D91" t="s">
        <v>753</v>
      </c>
      <c r="E91" s="7" t="s">
        <v>754</v>
      </c>
      <c r="F91" t="s">
        <v>1976</v>
      </c>
      <c r="G91" t="s">
        <v>1975</v>
      </c>
      <c r="H91" s="17">
        <v>2000</v>
      </c>
      <c r="I91" t="s">
        <v>20</v>
      </c>
      <c r="J91" t="s">
        <v>41</v>
      </c>
      <c r="K91" t="s">
        <v>1627</v>
      </c>
      <c r="L91" t="s">
        <v>1627</v>
      </c>
      <c r="M91" t="s">
        <v>1628</v>
      </c>
      <c r="N91" t="s">
        <v>1977</v>
      </c>
      <c r="O91">
        <f>VLOOKUP(E91,HIS!F:G,2,FALSE)</f>
        <v>2000</v>
      </c>
      <c r="P91" t="str">
        <f t="shared" si="2"/>
        <v/>
      </c>
      <c r="Q91">
        <f>VLOOKUP(F1337,支付宝!E:O,11,FALSE)</f>
        <v>50</v>
      </c>
      <c r="R91" s="9">
        <f t="shared" si="3"/>
        <v>1</v>
      </c>
    </row>
    <row r="92" spans="1:18" ht="14.25" hidden="1">
      <c r="A92" s="16">
        <v>42899</v>
      </c>
      <c r="B92" s="22">
        <v>0.38168981481481484</v>
      </c>
      <c r="C92" t="s">
        <v>659</v>
      </c>
      <c r="D92" t="s">
        <v>660</v>
      </c>
      <c r="E92" s="7" t="s">
        <v>755</v>
      </c>
      <c r="F92" t="s">
        <v>1979</v>
      </c>
      <c r="G92" t="s">
        <v>1978</v>
      </c>
      <c r="H92" s="17">
        <v>1500</v>
      </c>
      <c r="I92" t="s">
        <v>20</v>
      </c>
      <c r="J92" t="s">
        <v>41</v>
      </c>
      <c r="K92" t="s">
        <v>1627</v>
      </c>
      <c r="L92" t="s">
        <v>1627</v>
      </c>
      <c r="M92" t="s">
        <v>1628</v>
      </c>
      <c r="N92" t="s">
        <v>1980</v>
      </c>
      <c r="O92">
        <f>VLOOKUP(E92,HIS!F:G,2,FALSE)</f>
        <v>1500</v>
      </c>
      <c r="P92" t="str">
        <f t="shared" si="2"/>
        <v/>
      </c>
      <c r="Q92">
        <f>VLOOKUP(F1338,支付宝!E:O,11,FALSE)</f>
        <v>50</v>
      </c>
      <c r="R92" s="9">
        <f t="shared" si="3"/>
        <v>1</v>
      </c>
    </row>
    <row r="93" spans="1:18" ht="14.25" hidden="1">
      <c r="A93" s="16">
        <v>42899</v>
      </c>
      <c r="B93" s="22">
        <v>0.38250000000000001</v>
      </c>
      <c r="C93" t="s">
        <v>756</v>
      </c>
      <c r="D93" t="s">
        <v>757</v>
      </c>
      <c r="E93" s="7" t="s">
        <v>758</v>
      </c>
      <c r="F93" t="s">
        <v>1982</v>
      </c>
      <c r="G93" t="s">
        <v>1981</v>
      </c>
      <c r="H93" s="17">
        <v>1000</v>
      </c>
      <c r="I93" t="s">
        <v>72</v>
      </c>
      <c r="J93" t="s">
        <v>41</v>
      </c>
      <c r="K93" t="s">
        <v>1627</v>
      </c>
      <c r="L93" t="s">
        <v>1627</v>
      </c>
      <c r="M93" t="s">
        <v>1628</v>
      </c>
      <c r="N93" t="s">
        <v>1983</v>
      </c>
      <c r="O93">
        <f>VLOOKUP(E93,HIS!F:G,2,FALSE)</f>
        <v>1000</v>
      </c>
      <c r="P93" t="str">
        <f t="shared" si="2"/>
        <v/>
      </c>
      <c r="Q93">
        <f>VLOOKUP(F1339,支付宝!E:O,11,FALSE)</f>
        <v>20</v>
      </c>
      <c r="R93" s="9">
        <f t="shared" si="3"/>
        <v>1</v>
      </c>
    </row>
    <row r="94" spans="1:18" ht="14.25" hidden="1">
      <c r="A94" s="16">
        <v>42899</v>
      </c>
      <c r="B94" s="22">
        <v>0.38300925925925927</v>
      </c>
      <c r="C94" t="s">
        <v>759</v>
      </c>
      <c r="D94" t="s">
        <v>760</v>
      </c>
      <c r="E94" s="7" t="s">
        <v>761</v>
      </c>
      <c r="F94" t="s">
        <v>1985</v>
      </c>
      <c r="G94" t="s">
        <v>1984</v>
      </c>
      <c r="H94" s="17">
        <v>20</v>
      </c>
      <c r="I94" t="s">
        <v>72</v>
      </c>
      <c r="J94" t="s">
        <v>41</v>
      </c>
      <c r="K94" t="s">
        <v>1627</v>
      </c>
      <c r="L94" t="s">
        <v>1627</v>
      </c>
      <c r="M94" t="s">
        <v>1628</v>
      </c>
      <c r="N94" t="s">
        <v>1986</v>
      </c>
      <c r="O94">
        <f>VLOOKUP(E94,HIS!F:G,2,FALSE)</f>
        <v>20</v>
      </c>
      <c r="P94" t="str">
        <f t="shared" si="2"/>
        <v/>
      </c>
      <c r="Q94">
        <f>VLOOKUP(F1340,支付宝!E:O,11,FALSE)</f>
        <v>1000</v>
      </c>
      <c r="R94" s="9">
        <f t="shared" si="3"/>
        <v>1</v>
      </c>
    </row>
    <row r="95" spans="1:18" ht="14.25" hidden="1">
      <c r="A95" s="16">
        <v>42899</v>
      </c>
      <c r="B95" s="22">
        <v>0.38322916666666668</v>
      </c>
      <c r="C95" t="s">
        <v>762</v>
      </c>
      <c r="D95" t="s">
        <v>763</v>
      </c>
      <c r="E95" s="7" t="s">
        <v>764</v>
      </c>
      <c r="F95" t="s">
        <v>1988</v>
      </c>
      <c r="G95" t="s">
        <v>1987</v>
      </c>
      <c r="H95" s="17">
        <v>200</v>
      </c>
      <c r="I95" t="s">
        <v>72</v>
      </c>
      <c r="J95" t="s">
        <v>41</v>
      </c>
      <c r="K95" t="s">
        <v>1627</v>
      </c>
      <c r="L95" t="s">
        <v>1627</v>
      </c>
      <c r="M95" t="s">
        <v>1628</v>
      </c>
      <c r="N95" t="s">
        <v>1989</v>
      </c>
      <c r="O95">
        <f>VLOOKUP(E95,HIS!F:G,2,FALSE)</f>
        <v>200</v>
      </c>
      <c r="P95" t="str">
        <f t="shared" si="2"/>
        <v/>
      </c>
      <c r="Q95">
        <f>VLOOKUP(F1341,支付宝!E:O,11,FALSE)</f>
        <v>66</v>
      </c>
      <c r="R95" s="9">
        <f t="shared" si="3"/>
        <v>1</v>
      </c>
    </row>
    <row r="96" spans="1:18" ht="14.25" hidden="1">
      <c r="A96" s="16">
        <v>42899</v>
      </c>
      <c r="B96" s="22">
        <v>0.38341435185185185</v>
      </c>
      <c r="C96" t="s">
        <v>765</v>
      </c>
      <c r="D96" t="s">
        <v>766</v>
      </c>
      <c r="E96" s="7" t="s">
        <v>767</v>
      </c>
      <c r="F96" t="s">
        <v>1991</v>
      </c>
      <c r="G96" t="s">
        <v>1990</v>
      </c>
      <c r="H96" s="17">
        <v>100</v>
      </c>
      <c r="I96" t="s">
        <v>20</v>
      </c>
      <c r="J96" t="s">
        <v>41</v>
      </c>
      <c r="K96" t="s">
        <v>1627</v>
      </c>
      <c r="L96" t="s">
        <v>1627</v>
      </c>
      <c r="M96" t="s">
        <v>1628</v>
      </c>
      <c r="N96" t="s">
        <v>1992</v>
      </c>
      <c r="O96">
        <f>VLOOKUP(E96,HIS!F:G,2,FALSE)</f>
        <v>100</v>
      </c>
      <c r="P96" t="str">
        <f t="shared" si="2"/>
        <v/>
      </c>
      <c r="Q96">
        <f>VLOOKUP(F1342,支付宝!E:O,11,FALSE)</f>
        <v>50</v>
      </c>
      <c r="R96" s="9">
        <f t="shared" si="3"/>
        <v>1</v>
      </c>
    </row>
    <row r="97" spans="1:18" ht="14.25" hidden="1">
      <c r="A97" s="16">
        <v>42899</v>
      </c>
      <c r="B97" s="22">
        <v>0.38362268518518516</v>
      </c>
      <c r="C97" t="s">
        <v>768</v>
      </c>
      <c r="D97" t="s">
        <v>769</v>
      </c>
      <c r="E97" s="7" t="s">
        <v>770</v>
      </c>
      <c r="F97" t="s">
        <v>1994</v>
      </c>
      <c r="G97" t="s">
        <v>1993</v>
      </c>
      <c r="H97" s="17">
        <v>20</v>
      </c>
      <c r="I97" t="s">
        <v>20</v>
      </c>
      <c r="J97" t="s">
        <v>41</v>
      </c>
      <c r="K97" t="s">
        <v>1627</v>
      </c>
      <c r="L97" t="s">
        <v>1627</v>
      </c>
      <c r="M97" t="s">
        <v>1628</v>
      </c>
      <c r="N97" t="s">
        <v>1995</v>
      </c>
      <c r="O97">
        <f>VLOOKUP(E97,HIS!F:G,2,FALSE)</f>
        <v>20</v>
      </c>
      <c r="P97" t="str">
        <f t="shared" si="2"/>
        <v/>
      </c>
      <c r="Q97">
        <f>VLOOKUP(F1343,支付宝!E:O,11,FALSE)</f>
        <v>20</v>
      </c>
      <c r="R97" s="9" t="str">
        <f t="shared" si="3"/>
        <v/>
      </c>
    </row>
    <row r="98" spans="1:18" ht="14.25" hidden="1">
      <c r="A98" s="16">
        <v>42899</v>
      </c>
      <c r="B98" s="22">
        <v>0.3850810185185185</v>
      </c>
      <c r="C98" t="s">
        <v>771</v>
      </c>
      <c r="D98" t="s">
        <v>772</v>
      </c>
      <c r="E98" s="7" t="s">
        <v>773</v>
      </c>
      <c r="F98" t="s">
        <v>1997</v>
      </c>
      <c r="G98" t="s">
        <v>1996</v>
      </c>
      <c r="H98" s="17">
        <v>700</v>
      </c>
      <c r="I98" t="s">
        <v>20</v>
      </c>
      <c r="J98" t="s">
        <v>41</v>
      </c>
      <c r="K98" t="s">
        <v>1627</v>
      </c>
      <c r="L98" t="s">
        <v>1627</v>
      </c>
      <c r="M98" t="s">
        <v>1628</v>
      </c>
      <c r="N98" t="s">
        <v>1998</v>
      </c>
      <c r="O98">
        <f>VLOOKUP(E98,HIS!F:G,2,FALSE)</f>
        <v>700</v>
      </c>
      <c r="P98" t="str">
        <f t="shared" si="2"/>
        <v/>
      </c>
      <c r="Q98">
        <f>VLOOKUP(F1344,支付宝!E:O,11,FALSE)</f>
        <v>1000</v>
      </c>
      <c r="R98" s="9">
        <f t="shared" si="3"/>
        <v>1</v>
      </c>
    </row>
    <row r="99" spans="1:18" ht="14.25" hidden="1">
      <c r="A99" s="16">
        <v>42899</v>
      </c>
      <c r="B99" s="22">
        <v>0.38519675925925928</v>
      </c>
      <c r="C99" t="s">
        <v>774</v>
      </c>
      <c r="D99" t="s">
        <v>775</v>
      </c>
      <c r="E99" s="7" t="s">
        <v>776</v>
      </c>
      <c r="F99" t="s">
        <v>2000</v>
      </c>
      <c r="G99" t="s">
        <v>1999</v>
      </c>
      <c r="H99" s="17">
        <v>40</v>
      </c>
      <c r="I99" t="s">
        <v>20</v>
      </c>
      <c r="J99" t="s">
        <v>41</v>
      </c>
      <c r="K99" t="s">
        <v>1627</v>
      </c>
      <c r="L99" t="s">
        <v>1627</v>
      </c>
      <c r="M99" t="s">
        <v>1628</v>
      </c>
      <c r="N99" t="s">
        <v>2001</v>
      </c>
      <c r="O99">
        <f>VLOOKUP(E99,HIS!F:G,2,FALSE)</f>
        <v>40</v>
      </c>
      <c r="P99" t="str">
        <f t="shared" si="2"/>
        <v/>
      </c>
      <c r="Q99">
        <f>VLOOKUP(F1345,支付宝!E:O,11,FALSE)</f>
        <v>5</v>
      </c>
      <c r="R99" s="9">
        <f t="shared" si="3"/>
        <v>1</v>
      </c>
    </row>
    <row r="100" spans="1:18" ht="14.25" hidden="1">
      <c r="A100" s="16">
        <v>42899</v>
      </c>
      <c r="B100" s="22">
        <v>0.38535879629629632</v>
      </c>
      <c r="C100" t="s">
        <v>777</v>
      </c>
      <c r="D100" t="s">
        <v>778</v>
      </c>
      <c r="E100" s="7" t="s">
        <v>779</v>
      </c>
      <c r="F100" t="s">
        <v>2003</v>
      </c>
      <c r="G100" t="s">
        <v>2002</v>
      </c>
      <c r="H100" s="17">
        <v>100</v>
      </c>
      <c r="I100" t="s">
        <v>72</v>
      </c>
      <c r="J100" t="s">
        <v>41</v>
      </c>
      <c r="K100" t="s">
        <v>1627</v>
      </c>
      <c r="L100" t="s">
        <v>1627</v>
      </c>
      <c r="M100" t="s">
        <v>1628</v>
      </c>
      <c r="N100" t="s">
        <v>2004</v>
      </c>
      <c r="O100">
        <f>VLOOKUP(E100,HIS!F:G,2,FALSE)</f>
        <v>100</v>
      </c>
      <c r="P100" t="str">
        <f t="shared" si="2"/>
        <v/>
      </c>
      <c r="Q100">
        <f>VLOOKUP(F1346,支付宝!E:O,11,FALSE)</f>
        <v>1000</v>
      </c>
      <c r="R100" s="9">
        <f t="shared" si="3"/>
        <v>1</v>
      </c>
    </row>
    <row r="101" spans="1:18" ht="14.25" hidden="1">
      <c r="A101" s="16">
        <v>42899</v>
      </c>
      <c r="B101" s="22">
        <v>0.38594907407407408</v>
      </c>
      <c r="C101" t="s">
        <v>780</v>
      </c>
      <c r="D101" t="s">
        <v>781</v>
      </c>
      <c r="E101" s="7" t="s">
        <v>782</v>
      </c>
      <c r="F101" t="s">
        <v>2006</v>
      </c>
      <c r="G101" t="s">
        <v>2005</v>
      </c>
      <c r="H101" s="17">
        <v>20</v>
      </c>
      <c r="I101" t="s">
        <v>20</v>
      </c>
      <c r="J101" t="s">
        <v>41</v>
      </c>
      <c r="K101" t="s">
        <v>1627</v>
      </c>
      <c r="L101" t="s">
        <v>1627</v>
      </c>
      <c r="M101" t="s">
        <v>1628</v>
      </c>
      <c r="N101" t="s">
        <v>2007</v>
      </c>
      <c r="O101">
        <f>VLOOKUP(E101,HIS!F:G,2,FALSE)</f>
        <v>20</v>
      </c>
      <c r="P101" t="str">
        <f t="shared" si="2"/>
        <v/>
      </c>
      <c r="Q101">
        <f>VLOOKUP(F1347,支付宝!E:O,11,FALSE)</f>
        <v>50</v>
      </c>
      <c r="R101" s="9">
        <f t="shared" si="3"/>
        <v>1</v>
      </c>
    </row>
    <row r="102" spans="1:18" ht="14.25" hidden="1">
      <c r="A102" s="16">
        <v>42899</v>
      </c>
      <c r="B102" s="22">
        <v>0.38700231481481479</v>
      </c>
      <c r="C102" t="s">
        <v>783</v>
      </c>
      <c r="D102" t="s">
        <v>510</v>
      </c>
      <c r="E102" s="7" t="s">
        <v>784</v>
      </c>
      <c r="F102" t="s">
        <v>2009</v>
      </c>
      <c r="G102" t="s">
        <v>2008</v>
      </c>
      <c r="H102" s="17">
        <v>10</v>
      </c>
      <c r="I102" t="s">
        <v>20</v>
      </c>
      <c r="J102" t="s">
        <v>41</v>
      </c>
      <c r="K102" t="s">
        <v>1627</v>
      </c>
      <c r="L102" t="s">
        <v>1627</v>
      </c>
      <c r="M102" t="s">
        <v>1628</v>
      </c>
      <c r="N102" t="s">
        <v>2010</v>
      </c>
      <c r="O102">
        <f>VLOOKUP(E102,HIS!F:G,2,FALSE)</f>
        <v>10</v>
      </c>
      <c r="P102" t="str">
        <f t="shared" si="2"/>
        <v/>
      </c>
      <c r="Q102">
        <f>VLOOKUP(F1348,支付宝!E:O,11,FALSE)</f>
        <v>50</v>
      </c>
      <c r="R102" s="9">
        <f t="shared" si="3"/>
        <v>1</v>
      </c>
    </row>
    <row r="103" spans="1:18" ht="14.25" hidden="1">
      <c r="A103" s="16">
        <v>42899</v>
      </c>
      <c r="B103" s="22">
        <v>0.3871296296296296</v>
      </c>
      <c r="C103" t="s">
        <v>275</v>
      </c>
      <c r="D103" t="s">
        <v>276</v>
      </c>
      <c r="E103" s="7" t="s">
        <v>785</v>
      </c>
      <c r="F103" t="s">
        <v>2012</v>
      </c>
      <c r="G103" t="s">
        <v>2011</v>
      </c>
      <c r="H103" s="17">
        <v>200</v>
      </c>
      <c r="I103" t="s">
        <v>72</v>
      </c>
      <c r="J103" t="s">
        <v>41</v>
      </c>
      <c r="K103" t="s">
        <v>1627</v>
      </c>
      <c r="L103" t="s">
        <v>1627</v>
      </c>
      <c r="M103" t="s">
        <v>1628</v>
      </c>
      <c r="N103" t="s">
        <v>2013</v>
      </c>
      <c r="O103">
        <f>VLOOKUP(E103,HIS!F:G,2,FALSE)</f>
        <v>200</v>
      </c>
      <c r="P103" t="str">
        <f t="shared" si="2"/>
        <v/>
      </c>
      <c r="Q103" t="e">
        <f>VLOOKUP(F1349,支付宝!E:O,11,FALSE)</f>
        <v>#N/A</v>
      </c>
      <c r="R103" s="9" t="e">
        <f t="shared" si="3"/>
        <v>#N/A</v>
      </c>
    </row>
    <row r="104" spans="1:18" ht="14.25" hidden="1">
      <c r="A104" s="16">
        <v>42899</v>
      </c>
      <c r="B104" s="22">
        <v>0.38751157407407405</v>
      </c>
      <c r="C104" t="s">
        <v>786</v>
      </c>
      <c r="D104" t="s">
        <v>787</v>
      </c>
      <c r="E104" s="7" t="s">
        <v>788</v>
      </c>
      <c r="F104" t="s">
        <v>2015</v>
      </c>
      <c r="G104" t="s">
        <v>2014</v>
      </c>
      <c r="H104" s="17">
        <v>800</v>
      </c>
      <c r="I104" t="s">
        <v>72</v>
      </c>
      <c r="J104" t="s">
        <v>41</v>
      </c>
      <c r="K104" t="s">
        <v>1627</v>
      </c>
      <c r="L104" t="s">
        <v>1627</v>
      </c>
      <c r="M104" t="s">
        <v>1628</v>
      </c>
      <c r="N104" t="s">
        <v>2016</v>
      </c>
      <c r="O104">
        <f>VLOOKUP(E104,HIS!F:G,2,FALSE)</f>
        <v>800</v>
      </c>
      <c r="P104" t="str">
        <f t="shared" si="2"/>
        <v/>
      </c>
      <c r="Q104">
        <f>VLOOKUP(F1350,支付宝!E:O,11,FALSE)</f>
        <v>20</v>
      </c>
      <c r="R104" s="9">
        <f t="shared" si="3"/>
        <v>1</v>
      </c>
    </row>
    <row r="105" spans="1:18" ht="14.25" hidden="1">
      <c r="A105" s="16">
        <v>42899</v>
      </c>
      <c r="B105" s="22">
        <v>0.38754629629629633</v>
      </c>
      <c r="C105" t="s">
        <v>792</v>
      </c>
      <c r="D105" t="s">
        <v>793</v>
      </c>
      <c r="E105" s="7" t="s">
        <v>794</v>
      </c>
      <c r="F105" t="s">
        <v>2018</v>
      </c>
      <c r="G105" t="s">
        <v>2017</v>
      </c>
      <c r="H105" s="17">
        <v>1000</v>
      </c>
      <c r="I105" t="s">
        <v>72</v>
      </c>
      <c r="J105" t="s">
        <v>41</v>
      </c>
      <c r="K105" t="s">
        <v>1627</v>
      </c>
      <c r="L105" t="s">
        <v>1627</v>
      </c>
      <c r="M105" t="s">
        <v>1628</v>
      </c>
      <c r="N105" t="s">
        <v>2019</v>
      </c>
      <c r="O105">
        <f>VLOOKUP(E105,HIS!F:G,2,FALSE)</f>
        <v>1000</v>
      </c>
      <c r="P105" t="str">
        <f t="shared" si="2"/>
        <v/>
      </c>
      <c r="Q105">
        <f>VLOOKUP(F1351,支付宝!E:O,11,FALSE)</f>
        <v>400</v>
      </c>
      <c r="R105" s="9">
        <f t="shared" si="3"/>
        <v>1</v>
      </c>
    </row>
    <row r="106" spans="1:18" ht="14.25" hidden="1">
      <c r="A106" s="16">
        <v>42899</v>
      </c>
      <c r="B106" s="22">
        <v>0.3877430555555556</v>
      </c>
      <c r="C106" t="s">
        <v>789</v>
      </c>
      <c r="D106" t="s">
        <v>790</v>
      </c>
      <c r="E106" s="7" t="s">
        <v>791</v>
      </c>
      <c r="F106" t="s">
        <v>2021</v>
      </c>
      <c r="G106" t="s">
        <v>2020</v>
      </c>
      <c r="H106" s="17">
        <v>20</v>
      </c>
      <c r="I106" t="s">
        <v>72</v>
      </c>
      <c r="J106" t="s">
        <v>41</v>
      </c>
      <c r="K106" t="s">
        <v>1627</v>
      </c>
      <c r="L106" t="s">
        <v>1627</v>
      </c>
      <c r="M106" t="s">
        <v>1628</v>
      </c>
      <c r="N106" t="s">
        <v>2022</v>
      </c>
      <c r="O106">
        <f>VLOOKUP(E106,HIS!F:G,2,FALSE)</f>
        <v>20</v>
      </c>
      <c r="P106" t="str">
        <f t="shared" si="2"/>
        <v/>
      </c>
      <c r="Q106">
        <f>VLOOKUP(F1352,支付宝!E:O,11,FALSE)</f>
        <v>1000</v>
      </c>
      <c r="R106" s="9">
        <f t="shared" si="3"/>
        <v>1</v>
      </c>
    </row>
    <row r="107" spans="1:18" ht="14.25" hidden="1">
      <c r="A107" s="16">
        <v>42899</v>
      </c>
      <c r="B107" s="22">
        <v>0.38837962962962963</v>
      </c>
      <c r="C107" t="s">
        <v>798</v>
      </c>
      <c r="D107" t="s">
        <v>799</v>
      </c>
      <c r="E107" s="7" t="s">
        <v>800</v>
      </c>
      <c r="F107" t="s">
        <v>2024</v>
      </c>
      <c r="G107" t="s">
        <v>2023</v>
      </c>
      <c r="H107" s="17">
        <v>20</v>
      </c>
      <c r="I107" t="s">
        <v>72</v>
      </c>
      <c r="J107" t="s">
        <v>41</v>
      </c>
      <c r="K107" t="s">
        <v>1627</v>
      </c>
      <c r="L107" t="s">
        <v>1627</v>
      </c>
      <c r="M107" t="s">
        <v>1628</v>
      </c>
      <c r="N107" t="s">
        <v>2025</v>
      </c>
      <c r="O107">
        <f>VLOOKUP(E107,HIS!F:G,2,FALSE)</f>
        <v>20</v>
      </c>
      <c r="P107" t="str">
        <f t="shared" si="2"/>
        <v/>
      </c>
      <c r="Q107">
        <f>VLOOKUP(F1353,支付宝!E:O,11,FALSE)</f>
        <v>50</v>
      </c>
      <c r="R107" s="9">
        <f t="shared" si="3"/>
        <v>1</v>
      </c>
    </row>
    <row r="108" spans="1:18" ht="14.25" hidden="1">
      <c r="A108" s="16">
        <v>42899</v>
      </c>
      <c r="B108" s="22">
        <v>0.38839120370370367</v>
      </c>
      <c r="C108" t="s">
        <v>795</v>
      </c>
      <c r="D108" t="s">
        <v>796</v>
      </c>
      <c r="E108" s="7" t="s">
        <v>797</v>
      </c>
      <c r="F108" t="s">
        <v>2027</v>
      </c>
      <c r="G108" t="s">
        <v>2026</v>
      </c>
      <c r="H108" s="17">
        <v>800</v>
      </c>
      <c r="I108" t="s">
        <v>72</v>
      </c>
      <c r="J108" t="s">
        <v>41</v>
      </c>
      <c r="K108" t="s">
        <v>1627</v>
      </c>
      <c r="L108" t="s">
        <v>1627</v>
      </c>
      <c r="M108" t="s">
        <v>1628</v>
      </c>
      <c r="N108" t="s">
        <v>2028</v>
      </c>
      <c r="O108">
        <f>VLOOKUP(E108,HIS!F:G,2,FALSE)</f>
        <v>800</v>
      </c>
      <c r="P108" t="str">
        <f t="shared" si="2"/>
        <v/>
      </c>
      <c r="Q108">
        <f>VLOOKUP(F1354,支付宝!E:O,11,FALSE)</f>
        <v>10</v>
      </c>
      <c r="R108" s="9">
        <f t="shared" si="3"/>
        <v>1</v>
      </c>
    </row>
    <row r="109" spans="1:18" ht="14.25" hidden="1">
      <c r="A109" s="16">
        <v>42899</v>
      </c>
      <c r="B109" s="22">
        <v>0.38907407407407407</v>
      </c>
      <c r="C109" t="s">
        <v>804</v>
      </c>
      <c r="D109" t="s">
        <v>805</v>
      </c>
      <c r="E109" s="7" t="s">
        <v>806</v>
      </c>
      <c r="F109" t="s">
        <v>2030</v>
      </c>
      <c r="G109" t="s">
        <v>2029</v>
      </c>
      <c r="H109" s="17">
        <v>200</v>
      </c>
      <c r="I109" t="s">
        <v>72</v>
      </c>
      <c r="J109" t="s">
        <v>41</v>
      </c>
      <c r="K109" t="s">
        <v>1627</v>
      </c>
      <c r="L109" t="s">
        <v>1627</v>
      </c>
      <c r="M109" t="s">
        <v>1628</v>
      </c>
      <c r="N109" t="s">
        <v>2031</v>
      </c>
      <c r="O109">
        <f>VLOOKUP(E109,HIS!F:G,2,FALSE)</f>
        <v>200</v>
      </c>
      <c r="P109" t="str">
        <f t="shared" si="2"/>
        <v/>
      </c>
      <c r="Q109">
        <f>VLOOKUP(F1355,支付宝!E:O,11,FALSE)</f>
        <v>300</v>
      </c>
      <c r="R109" s="9">
        <f t="shared" si="3"/>
        <v>1</v>
      </c>
    </row>
    <row r="110" spans="1:18" ht="14.25" hidden="1">
      <c r="A110" s="16">
        <v>42899</v>
      </c>
      <c r="B110" s="22">
        <v>0.38930555555555557</v>
      </c>
      <c r="C110" t="s">
        <v>801</v>
      </c>
      <c r="D110" t="s">
        <v>802</v>
      </c>
      <c r="E110" s="7" t="s">
        <v>803</v>
      </c>
      <c r="F110" t="s">
        <v>2033</v>
      </c>
      <c r="G110" t="s">
        <v>2032</v>
      </c>
      <c r="H110" s="17">
        <v>50</v>
      </c>
      <c r="I110" t="s">
        <v>20</v>
      </c>
      <c r="J110" t="s">
        <v>41</v>
      </c>
      <c r="K110" t="s">
        <v>1627</v>
      </c>
      <c r="L110" t="s">
        <v>1627</v>
      </c>
      <c r="M110" t="s">
        <v>1628</v>
      </c>
      <c r="N110" t="s">
        <v>2034</v>
      </c>
      <c r="O110">
        <f>VLOOKUP(E110,HIS!F:G,2,FALSE)</f>
        <v>50</v>
      </c>
      <c r="P110" t="str">
        <f t="shared" si="2"/>
        <v/>
      </c>
      <c r="Q110">
        <f>VLOOKUP(F1356,支付宝!E:O,11,FALSE)</f>
        <v>20</v>
      </c>
      <c r="R110" s="9">
        <f t="shared" si="3"/>
        <v>1</v>
      </c>
    </row>
    <row r="111" spans="1:18" ht="14.25" hidden="1">
      <c r="A111" s="16">
        <v>42899</v>
      </c>
      <c r="B111" s="22">
        <v>0.38976851851851851</v>
      </c>
      <c r="C111" t="s">
        <v>163</v>
      </c>
      <c r="D111" t="s">
        <v>164</v>
      </c>
      <c r="E111" s="7" t="s">
        <v>807</v>
      </c>
      <c r="F111" t="s">
        <v>2036</v>
      </c>
      <c r="G111" t="s">
        <v>2035</v>
      </c>
      <c r="H111" s="17">
        <v>500</v>
      </c>
      <c r="I111" t="s">
        <v>72</v>
      </c>
      <c r="J111" t="s">
        <v>41</v>
      </c>
      <c r="K111" t="s">
        <v>1627</v>
      </c>
      <c r="L111" t="s">
        <v>1627</v>
      </c>
      <c r="M111" t="s">
        <v>1628</v>
      </c>
      <c r="N111" t="s">
        <v>2037</v>
      </c>
      <c r="O111">
        <f>VLOOKUP(E111,HIS!F:G,2,FALSE)</f>
        <v>500</v>
      </c>
      <c r="P111" t="str">
        <f t="shared" si="2"/>
        <v/>
      </c>
      <c r="Q111">
        <f>VLOOKUP(F1357,支付宝!E:O,11,FALSE)</f>
        <v>500</v>
      </c>
      <c r="R111" s="9" t="str">
        <f t="shared" si="3"/>
        <v/>
      </c>
    </row>
    <row r="112" spans="1:18" ht="14.25" hidden="1">
      <c r="A112" s="16">
        <v>42899</v>
      </c>
      <c r="B112" s="22">
        <v>0.39072916666666663</v>
      </c>
      <c r="C112" t="s">
        <v>808</v>
      </c>
      <c r="D112" t="s">
        <v>809</v>
      </c>
      <c r="E112" s="7" t="s">
        <v>810</v>
      </c>
      <c r="F112" t="s">
        <v>2039</v>
      </c>
      <c r="G112" t="s">
        <v>2038</v>
      </c>
      <c r="H112" s="17">
        <v>200</v>
      </c>
      <c r="I112" t="s">
        <v>72</v>
      </c>
      <c r="J112" t="s">
        <v>41</v>
      </c>
      <c r="K112" t="s">
        <v>1627</v>
      </c>
      <c r="L112" t="s">
        <v>1627</v>
      </c>
      <c r="M112" t="s">
        <v>1628</v>
      </c>
      <c r="N112" t="s">
        <v>2040</v>
      </c>
      <c r="O112">
        <f>VLOOKUP(E112,HIS!F:G,2,FALSE)</f>
        <v>200</v>
      </c>
      <c r="P112" t="str">
        <f t="shared" si="2"/>
        <v/>
      </c>
      <c r="Q112">
        <f>VLOOKUP(F1358,支付宝!E:O,11,FALSE)</f>
        <v>300</v>
      </c>
      <c r="R112" s="9">
        <f t="shared" si="3"/>
        <v>1</v>
      </c>
    </row>
    <row r="113" spans="1:18" ht="14.25" hidden="1">
      <c r="A113" s="16">
        <v>42899</v>
      </c>
      <c r="B113" s="22">
        <v>0.39075231481481482</v>
      </c>
      <c r="C113" t="s">
        <v>811</v>
      </c>
      <c r="D113" t="s">
        <v>812</v>
      </c>
      <c r="E113" s="7" t="s">
        <v>813</v>
      </c>
      <c r="F113" t="s">
        <v>2042</v>
      </c>
      <c r="G113" t="s">
        <v>2041</v>
      </c>
      <c r="H113" s="17">
        <v>1000</v>
      </c>
      <c r="I113" t="s">
        <v>72</v>
      </c>
      <c r="J113" t="s">
        <v>41</v>
      </c>
      <c r="K113" t="s">
        <v>1627</v>
      </c>
      <c r="L113" t="s">
        <v>1627</v>
      </c>
      <c r="M113" t="s">
        <v>1628</v>
      </c>
      <c r="N113" t="s">
        <v>2043</v>
      </c>
      <c r="O113">
        <f>VLOOKUP(E113,HIS!F:G,2,FALSE)</f>
        <v>1000</v>
      </c>
      <c r="P113" t="str">
        <f t="shared" si="2"/>
        <v/>
      </c>
      <c r="Q113">
        <f>VLOOKUP(F1359,支付宝!E:O,11,FALSE)</f>
        <v>500</v>
      </c>
      <c r="R113" s="9">
        <f t="shared" si="3"/>
        <v>1</v>
      </c>
    </row>
    <row r="114" spans="1:18" ht="14.25" hidden="1">
      <c r="A114" s="16">
        <v>42899</v>
      </c>
      <c r="B114" s="22">
        <v>0.39119212962962963</v>
      </c>
      <c r="C114" t="s">
        <v>814</v>
      </c>
      <c r="D114" t="s">
        <v>815</v>
      </c>
      <c r="E114" s="7" t="s">
        <v>816</v>
      </c>
      <c r="F114" t="s">
        <v>2045</v>
      </c>
      <c r="G114" t="s">
        <v>2044</v>
      </c>
      <c r="H114" s="17">
        <v>20</v>
      </c>
      <c r="I114" t="s">
        <v>72</v>
      </c>
      <c r="J114" t="s">
        <v>41</v>
      </c>
      <c r="K114" t="s">
        <v>1627</v>
      </c>
      <c r="L114" t="s">
        <v>1627</v>
      </c>
      <c r="M114" t="s">
        <v>1628</v>
      </c>
      <c r="N114" t="s">
        <v>2046</v>
      </c>
      <c r="O114">
        <f>VLOOKUP(E114,HIS!F:G,2,FALSE)</f>
        <v>20</v>
      </c>
      <c r="P114" t="str">
        <f t="shared" si="2"/>
        <v/>
      </c>
      <c r="Q114">
        <f>VLOOKUP(F1360,支付宝!E:O,11,FALSE)</f>
        <v>100</v>
      </c>
      <c r="R114" s="9">
        <f t="shared" si="3"/>
        <v>1</v>
      </c>
    </row>
    <row r="115" spans="1:18" ht="14.25" hidden="1">
      <c r="A115" s="16">
        <v>42899</v>
      </c>
      <c r="B115" s="22">
        <v>0.39172453703703702</v>
      </c>
      <c r="C115" t="s">
        <v>358</v>
      </c>
      <c r="D115" t="s">
        <v>359</v>
      </c>
      <c r="E115" s="7" t="s">
        <v>817</v>
      </c>
      <c r="F115" t="s">
        <v>2048</v>
      </c>
      <c r="G115" t="s">
        <v>2047</v>
      </c>
      <c r="H115" s="17">
        <v>500</v>
      </c>
      <c r="I115" t="s">
        <v>72</v>
      </c>
      <c r="J115" t="s">
        <v>41</v>
      </c>
      <c r="K115" t="s">
        <v>1627</v>
      </c>
      <c r="L115" t="s">
        <v>1627</v>
      </c>
      <c r="M115" t="s">
        <v>1628</v>
      </c>
      <c r="N115" t="s">
        <v>2049</v>
      </c>
      <c r="O115">
        <f>VLOOKUP(E115,HIS!F:G,2,FALSE)</f>
        <v>500</v>
      </c>
      <c r="P115" t="str">
        <f t="shared" si="2"/>
        <v/>
      </c>
      <c r="Q115">
        <f>VLOOKUP(F1361,支付宝!E:O,11,FALSE)</f>
        <v>10</v>
      </c>
      <c r="R115" s="9">
        <f t="shared" si="3"/>
        <v>1</v>
      </c>
    </row>
    <row r="116" spans="1:18" ht="14.25" hidden="1">
      <c r="A116" s="16">
        <v>42899</v>
      </c>
      <c r="B116" s="22">
        <v>0.39233796296296292</v>
      </c>
      <c r="C116" t="s">
        <v>818</v>
      </c>
      <c r="D116" t="s">
        <v>529</v>
      </c>
      <c r="E116" s="7" t="s">
        <v>819</v>
      </c>
      <c r="F116" t="s">
        <v>2051</v>
      </c>
      <c r="G116" t="s">
        <v>2050</v>
      </c>
      <c r="H116" s="17">
        <v>200</v>
      </c>
      <c r="I116" t="s">
        <v>72</v>
      </c>
      <c r="J116" t="s">
        <v>41</v>
      </c>
      <c r="K116" t="s">
        <v>1627</v>
      </c>
      <c r="L116" t="s">
        <v>1627</v>
      </c>
      <c r="M116" t="s">
        <v>1628</v>
      </c>
      <c r="N116" t="s">
        <v>2052</v>
      </c>
      <c r="O116">
        <f>VLOOKUP(E116,HIS!F:G,2,FALSE)</f>
        <v>200</v>
      </c>
      <c r="P116" t="str">
        <f t="shared" si="2"/>
        <v/>
      </c>
      <c r="Q116">
        <f>VLOOKUP(F1362,支付宝!E:O,11,FALSE)</f>
        <v>200</v>
      </c>
      <c r="R116" s="9" t="str">
        <f t="shared" si="3"/>
        <v/>
      </c>
    </row>
    <row r="117" spans="1:18" ht="14.25" hidden="1">
      <c r="A117" s="16">
        <v>42899</v>
      </c>
      <c r="B117" s="22">
        <v>0.39281250000000001</v>
      </c>
      <c r="C117" t="s">
        <v>443</v>
      </c>
      <c r="D117" t="s">
        <v>444</v>
      </c>
      <c r="E117" s="7" t="s">
        <v>820</v>
      </c>
      <c r="F117" t="s">
        <v>2054</v>
      </c>
      <c r="G117" t="s">
        <v>2053</v>
      </c>
      <c r="H117" s="17">
        <v>3745</v>
      </c>
      <c r="I117" t="s">
        <v>72</v>
      </c>
      <c r="J117" t="s">
        <v>41</v>
      </c>
      <c r="K117" t="s">
        <v>1627</v>
      </c>
      <c r="L117" t="s">
        <v>1627</v>
      </c>
      <c r="M117" t="s">
        <v>1628</v>
      </c>
      <c r="N117" t="s">
        <v>2055</v>
      </c>
      <c r="O117">
        <f>VLOOKUP(E117,HIS!F:G,2,FALSE)</f>
        <v>3745</v>
      </c>
      <c r="P117" t="str">
        <f t="shared" si="2"/>
        <v/>
      </c>
      <c r="Q117">
        <f>VLOOKUP(F1363,支付宝!E:O,11,FALSE)</f>
        <v>556</v>
      </c>
      <c r="R117" s="9">
        <f t="shared" si="3"/>
        <v>1</v>
      </c>
    </row>
    <row r="118" spans="1:18" ht="14.25" hidden="1">
      <c r="A118" s="16">
        <v>42899</v>
      </c>
      <c r="B118" s="22">
        <v>0.39324074074074072</v>
      </c>
      <c r="C118" t="s">
        <v>822</v>
      </c>
      <c r="D118" t="s">
        <v>823</v>
      </c>
      <c r="E118" s="7" t="s">
        <v>824</v>
      </c>
      <c r="F118" t="s">
        <v>2057</v>
      </c>
      <c r="G118" t="s">
        <v>2056</v>
      </c>
      <c r="H118" s="17">
        <v>20</v>
      </c>
      <c r="I118" t="s">
        <v>72</v>
      </c>
      <c r="J118" t="s">
        <v>41</v>
      </c>
      <c r="K118" t="s">
        <v>1627</v>
      </c>
      <c r="L118" t="s">
        <v>1627</v>
      </c>
      <c r="M118" t="s">
        <v>1628</v>
      </c>
      <c r="N118" t="s">
        <v>2058</v>
      </c>
      <c r="O118">
        <f>VLOOKUP(E118,HIS!F:G,2,FALSE)</f>
        <v>20</v>
      </c>
      <c r="P118" t="str">
        <f t="shared" si="2"/>
        <v/>
      </c>
      <c r="Q118">
        <f>VLOOKUP(F1364,支付宝!E:O,11,FALSE)</f>
        <v>500</v>
      </c>
      <c r="R118" s="9">
        <f t="shared" si="3"/>
        <v>1</v>
      </c>
    </row>
    <row r="119" spans="1:18" ht="14.25" hidden="1">
      <c r="A119" s="16">
        <v>42899</v>
      </c>
      <c r="B119" s="22">
        <v>0.39334490740740741</v>
      </c>
      <c r="C119" t="s">
        <v>443</v>
      </c>
      <c r="D119" t="s">
        <v>444</v>
      </c>
      <c r="E119" s="7" t="s">
        <v>821</v>
      </c>
      <c r="F119" t="s">
        <v>2060</v>
      </c>
      <c r="G119" t="s">
        <v>2059</v>
      </c>
      <c r="H119" s="17">
        <v>10</v>
      </c>
      <c r="I119" t="s">
        <v>72</v>
      </c>
      <c r="J119" t="s">
        <v>41</v>
      </c>
      <c r="K119" t="s">
        <v>1627</v>
      </c>
      <c r="L119" t="s">
        <v>1627</v>
      </c>
      <c r="M119" t="s">
        <v>1628</v>
      </c>
      <c r="N119" t="s">
        <v>2061</v>
      </c>
      <c r="O119">
        <f>VLOOKUP(E119,HIS!F:G,2,FALSE)</f>
        <v>10</v>
      </c>
      <c r="P119" t="str">
        <f t="shared" si="2"/>
        <v/>
      </c>
      <c r="Q119">
        <f>VLOOKUP(F1365,支付宝!E:O,11,FALSE)</f>
        <v>200</v>
      </c>
      <c r="R119" s="9">
        <f t="shared" si="3"/>
        <v>1</v>
      </c>
    </row>
    <row r="120" spans="1:18" ht="14.25" hidden="1">
      <c r="A120" s="16">
        <v>42899</v>
      </c>
      <c r="B120" s="22">
        <v>0.39452546296296293</v>
      </c>
      <c r="C120" t="s">
        <v>759</v>
      </c>
      <c r="D120" t="s">
        <v>760</v>
      </c>
      <c r="E120" s="7" t="s">
        <v>825</v>
      </c>
      <c r="F120" t="s">
        <v>2063</v>
      </c>
      <c r="G120" t="s">
        <v>2062</v>
      </c>
      <c r="H120" s="17">
        <v>140</v>
      </c>
      <c r="I120" t="s">
        <v>72</v>
      </c>
      <c r="J120" t="s">
        <v>41</v>
      </c>
      <c r="K120" t="s">
        <v>1627</v>
      </c>
      <c r="L120" t="s">
        <v>1627</v>
      </c>
      <c r="M120" t="s">
        <v>1628</v>
      </c>
      <c r="N120" t="s">
        <v>2064</v>
      </c>
      <c r="O120">
        <f>VLOOKUP(E120,HIS!F:G,2,FALSE)</f>
        <v>140</v>
      </c>
      <c r="P120" t="str">
        <f t="shared" si="2"/>
        <v/>
      </c>
      <c r="Q120">
        <f>VLOOKUP(F1366,支付宝!E:O,11,FALSE)</f>
        <v>500</v>
      </c>
      <c r="R120" s="9">
        <f t="shared" si="3"/>
        <v>1</v>
      </c>
    </row>
    <row r="121" spans="1:18" ht="14.25" hidden="1">
      <c r="A121" s="16">
        <v>42899</v>
      </c>
      <c r="B121" s="22">
        <v>0.3946412037037037</v>
      </c>
      <c r="C121" t="s">
        <v>826</v>
      </c>
      <c r="D121" t="s">
        <v>827</v>
      </c>
      <c r="E121" s="7" t="s">
        <v>828</v>
      </c>
      <c r="F121" t="s">
        <v>2066</v>
      </c>
      <c r="G121" t="s">
        <v>2065</v>
      </c>
      <c r="H121" s="17">
        <v>200</v>
      </c>
      <c r="I121" t="s">
        <v>20</v>
      </c>
      <c r="J121" t="s">
        <v>41</v>
      </c>
      <c r="K121" t="s">
        <v>1627</v>
      </c>
      <c r="L121" t="s">
        <v>1627</v>
      </c>
      <c r="M121" t="s">
        <v>1628</v>
      </c>
      <c r="N121" t="s">
        <v>2067</v>
      </c>
      <c r="O121">
        <f>VLOOKUP(E121,HIS!F:G,2,FALSE)</f>
        <v>200</v>
      </c>
      <c r="P121" t="str">
        <f t="shared" si="2"/>
        <v/>
      </c>
      <c r="Q121">
        <f>VLOOKUP(F1367,支付宝!E:O,11,FALSE)</f>
        <v>500</v>
      </c>
      <c r="R121" s="9">
        <f t="shared" si="3"/>
        <v>1</v>
      </c>
    </row>
    <row r="122" spans="1:18" ht="14.25" hidden="1">
      <c r="A122" s="16">
        <v>42899</v>
      </c>
      <c r="B122" s="22">
        <v>0.39548611111111115</v>
      </c>
      <c r="C122" t="s">
        <v>829</v>
      </c>
      <c r="D122" t="s">
        <v>830</v>
      </c>
      <c r="E122" s="7" t="s">
        <v>831</v>
      </c>
      <c r="F122" t="s">
        <v>2069</v>
      </c>
      <c r="G122" t="s">
        <v>2068</v>
      </c>
      <c r="H122" s="17">
        <v>200</v>
      </c>
      <c r="I122" t="s">
        <v>72</v>
      </c>
      <c r="J122" t="s">
        <v>41</v>
      </c>
      <c r="K122" t="s">
        <v>1627</v>
      </c>
      <c r="L122" t="s">
        <v>1627</v>
      </c>
      <c r="M122" t="s">
        <v>1628</v>
      </c>
      <c r="N122" t="s">
        <v>2070</v>
      </c>
      <c r="O122">
        <f>VLOOKUP(E122,HIS!F:G,2,FALSE)</f>
        <v>200</v>
      </c>
      <c r="P122" t="str">
        <f t="shared" si="2"/>
        <v/>
      </c>
      <c r="Q122">
        <f>VLOOKUP(F1368,支付宝!E:O,11,FALSE)</f>
        <v>20</v>
      </c>
      <c r="R122" s="9">
        <f t="shared" si="3"/>
        <v>1</v>
      </c>
    </row>
    <row r="123" spans="1:18" ht="14.25" hidden="1">
      <c r="A123" s="16">
        <v>42899</v>
      </c>
      <c r="B123" s="22">
        <v>0.39641203703703703</v>
      </c>
      <c r="C123" t="s">
        <v>832</v>
      </c>
      <c r="D123" t="s">
        <v>833</v>
      </c>
      <c r="E123" s="7" t="s">
        <v>834</v>
      </c>
      <c r="F123" t="s">
        <v>2072</v>
      </c>
      <c r="G123" t="s">
        <v>2071</v>
      </c>
      <c r="H123" s="17">
        <v>500</v>
      </c>
      <c r="I123" t="s">
        <v>72</v>
      </c>
      <c r="J123" t="s">
        <v>41</v>
      </c>
      <c r="K123" t="s">
        <v>1627</v>
      </c>
      <c r="L123" t="s">
        <v>1627</v>
      </c>
      <c r="M123" t="s">
        <v>1628</v>
      </c>
      <c r="N123" t="s">
        <v>2073</v>
      </c>
      <c r="O123">
        <f>VLOOKUP(E123,HIS!F:G,2,FALSE)</f>
        <v>500</v>
      </c>
      <c r="P123" t="str">
        <f t="shared" si="2"/>
        <v/>
      </c>
      <c r="Q123">
        <f>VLOOKUP(F1369,支付宝!E:O,11,FALSE)</f>
        <v>500</v>
      </c>
      <c r="R123" s="9" t="str">
        <f t="shared" si="3"/>
        <v/>
      </c>
    </row>
    <row r="124" spans="1:18" ht="14.25" hidden="1">
      <c r="A124" s="16">
        <v>42899</v>
      </c>
      <c r="B124" s="22">
        <v>0.39659722222222221</v>
      </c>
      <c r="C124" t="s">
        <v>838</v>
      </c>
      <c r="D124" t="s">
        <v>839</v>
      </c>
      <c r="E124" s="7" t="s">
        <v>840</v>
      </c>
      <c r="F124" t="s">
        <v>2075</v>
      </c>
      <c r="G124" t="s">
        <v>2074</v>
      </c>
      <c r="H124" s="17">
        <v>100</v>
      </c>
      <c r="I124" t="s">
        <v>20</v>
      </c>
      <c r="J124" t="s">
        <v>41</v>
      </c>
      <c r="K124" t="s">
        <v>1627</v>
      </c>
      <c r="L124" t="s">
        <v>1627</v>
      </c>
      <c r="M124" t="s">
        <v>1628</v>
      </c>
      <c r="N124" t="s">
        <v>2076</v>
      </c>
      <c r="O124">
        <f>VLOOKUP(E124,HIS!F:G,2,FALSE)</f>
        <v>100</v>
      </c>
      <c r="P124" t="str">
        <f t="shared" si="2"/>
        <v/>
      </c>
      <c r="Q124">
        <f>VLOOKUP(F1370,支付宝!E:O,11,FALSE)</f>
        <v>100</v>
      </c>
      <c r="R124" s="9" t="str">
        <f t="shared" si="3"/>
        <v/>
      </c>
    </row>
    <row r="125" spans="1:18" ht="14.25" hidden="1">
      <c r="A125" s="16">
        <v>42899</v>
      </c>
      <c r="B125" s="22">
        <v>0.39723379629629635</v>
      </c>
      <c r="C125" t="s">
        <v>835</v>
      </c>
      <c r="D125" t="s">
        <v>836</v>
      </c>
      <c r="E125" s="7" t="s">
        <v>837</v>
      </c>
      <c r="F125" t="s">
        <v>2078</v>
      </c>
      <c r="G125" t="s">
        <v>2077</v>
      </c>
      <c r="H125" s="17">
        <v>300</v>
      </c>
      <c r="I125" t="s">
        <v>72</v>
      </c>
      <c r="J125" t="s">
        <v>41</v>
      </c>
      <c r="K125" t="s">
        <v>1627</v>
      </c>
      <c r="L125" t="s">
        <v>1627</v>
      </c>
      <c r="M125" t="s">
        <v>1628</v>
      </c>
      <c r="N125" t="s">
        <v>2079</v>
      </c>
      <c r="O125">
        <f>VLOOKUP(E125,HIS!F:G,2,FALSE)</f>
        <v>300</v>
      </c>
      <c r="P125" t="str">
        <f t="shared" si="2"/>
        <v/>
      </c>
      <c r="Q125">
        <f>VLOOKUP(F1371,支付宝!E:O,11,FALSE)</f>
        <v>400</v>
      </c>
      <c r="R125" s="9">
        <f t="shared" si="3"/>
        <v>1</v>
      </c>
    </row>
    <row r="126" spans="1:18" ht="14.25" hidden="1">
      <c r="A126" s="16">
        <v>42899</v>
      </c>
      <c r="B126" s="22">
        <v>0.39829861111111109</v>
      </c>
      <c r="C126" t="s">
        <v>841</v>
      </c>
      <c r="D126" t="s">
        <v>842</v>
      </c>
      <c r="E126" s="7" t="s">
        <v>843</v>
      </c>
      <c r="F126" t="s">
        <v>2081</v>
      </c>
      <c r="G126" t="s">
        <v>2080</v>
      </c>
      <c r="H126" s="17">
        <v>50</v>
      </c>
      <c r="I126" t="s">
        <v>20</v>
      </c>
      <c r="J126" t="s">
        <v>41</v>
      </c>
      <c r="K126" t="s">
        <v>1627</v>
      </c>
      <c r="L126" t="s">
        <v>1627</v>
      </c>
      <c r="M126" t="s">
        <v>1628</v>
      </c>
      <c r="N126" t="s">
        <v>2082</v>
      </c>
      <c r="O126">
        <f>VLOOKUP(E126,HIS!F:G,2,FALSE)</f>
        <v>50</v>
      </c>
      <c r="P126" t="str">
        <f t="shared" si="2"/>
        <v/>
      </c>
      <c r="Q126">
        <f>VLOOKUP(F1372,支付宝!E:O,11,FALSE)</f>
        <v>816</v>
      </c>
      <c r="R126" s="9">
        <f t="shared" si="3"/>
        <v>1</v>
      </c>
    </row>
    <row r="127" spans="1:18" ht="14.25" hidden="1">
      <c r="A127" s="16">
        <v>42899</v>
      </c>
      <c r="B127" s="22">
        <v>0.39856481481481482</v>
      </c>
      <c r="C127" t="s">
        <v>844</v>
      </c>
      <c r="D127" t="s">
        <v>845</v>
      </c>
      <c r="E127" s="7" t="s">
        <v>846</v>
      </c>
      <c r="F127" t="s">
        <v>2084</v>
      </c>
      <c r="G127" t="s">
        <v>2083</v>
      </c>
      <c r="H127" s="17">
        <v>20</v>
      </c>
      <c r="I127" t="s">
        <v>72</v>
      </c>
      <c r="J127" t="s">
        <v>41</v>
      </c>
      <c r="K127" t="s">
        <v>1627</v>
      </c>
      <c r="L127" t="s">
        <v>1627</v>
      </c>
      <c r="M127" t="s">
        <v>1628</v>
      </c>
      <c r="N127" t="s">
        <v>2085</v>
      </c>
      <c r="O127">
        <f>VLOOKUP(E127,HIS!F:G,2,FALSE)</f>
        <v>20</v>
      </c>
      <c r="P127" t="str">
        <f t="shared" si="2"/>
        <v/>
      </c>
      <c r="Q127">
        <f>VLOOKUP(F1373,支付宝!E:O,11,FALSE)</f>
        <v>500</v>
      </c>
      <c r="R127" s="9">
        <f t="shared" si="3"/>
        <v>1</v>
      </c>
    </row>
    <row r="128" spans="1:18" ht="14.25" hidden="1">
      <c r="A128" s="16">
        <v>42899</v>
      </c>
      <c r="B128" s="22">
        <v>0.39916666666666667</v>
      </c>
      <c r="C128" t="s">
        <v>730</v>
      </c>
      <c r="D128" t="s">
        <v>731</v>
      </c>
      <c r="E128" s="7" t="s">
        <v>847</v>
      </c>
      <c r="F128" t="s">
        <v>2087</v>
      </c>
      <c r="G128" t="s">
        <v>2086</v>
      </c>
      <c r="H128" s="17">
        <v>500</v>
      </c>
      <c r="I128" t="s">
        <v>20</v>
      </c>
      <c r="J128" t="s">
        <v>41</v>
      </c>
      <c r="K128" t="s">
        <v>1627</v>
      </c>
      <c r="L128" t="s">
        <v>1627</v>
      </c>
      <c r="M128" t="s">
        <v>1628</v>
      </c>
      <c r="N128" t="s">
        <v>2088</v>
      </c>
      <c r="O128">
        <f>VLOOKUP(E128,HIS!F:G,2,FALSE)</f>
        <v>500</v>
      </c>
      <c r="P128" t="str">
        <f t="shared" si="2"/>
        <v/>
      </c>
      <c r="Q128">
        <f>VLOOKUP(F1374,支付宝!E:O,11,FALSE)</f>
        <v>400</v>
      </c>
      <c r="R128" s="9">
        <f t="shared" si="3"/>
        <v>1</v>
      </c>
    </row>
    <row r="129" spans="1:18" ht="14.25" hidden="1">
      <c r="A129" s="16">
        <v>42899</v>
      </c>
      <c r="B129" s="22">
        <v>0.39932870370370371</v>
      </c>
      <c r="C129" t="s">
        <v>49</v>
      </c>
      <c r="D129" t="s">
        <v>50</v>
      </c>
      <c r="E129" s="7" t="s">
        <v>848</v>
      </c>
      <c r="F129" t="s">
        <v>2090</v>
      </c>
      <c r="G129" t="s">
        <v>2089</v>
      </c>
      <c r="H129" s="17">
        <v>300</v>
      </c>
      <c r="I129" t="s">
        <v>20</v>
      </c>
      <c r="J129" t="s">
        <v>41</v>
      </c>
      <c r="K129" t="s">
        <v>1627</v>
      </c>
      <c r="L129" t="s">
        <v>1627</v>
      </c>
      <c r="M129" t="s">
        <v>1628</v>
      </c>
      <c r="N129" t="s">
        <v>2091</v>
      </c>
      <c r="O129">
        <f>VLOOKUP(E129,HIS!F:G,2,FALSE)</f>
        <v>300</v>
      </c>
      <c r="P129" t="str">
        <f t="shared" si="2"/>
        <v/>
      </c>
      <c r="Q129">
        <f>VLOOKUP(F1375,支付宝!E:O,11,FALSE)</f>
        <v>100</v>
      </c>
      <c r="R129" s="9">
        <f t="shared" si="3"/>
        <v>1</v>
      </c>
    </row>
    <row r="130" spans="1:18" ht="14.25" hidden="1">
      <c r="A130" s="16">
        <v>42899</v>
      </c>
      <c r="B130" s="22">
        <v>0.40072916666666664</v>
      </c>
      <c r="C130" t="s">
        <v>420</v>
      </c>
      <c r="D130" t="s">
        <v>421</v>
      </c>
      <c r="E130" s="7" t="s">
        <v>849</v>
      </c>
      <c r="F130" t="s">
        <v>2093</v>
      </c>
      <c r="G130" t="s">
        <v>2092</v>
      </c>
      <c r="H130" s="17">
        <v>700</v>
      </c>
      <c r="I130" t="s">
        <v>20</v>
      </c>
      <c r="J130" t="s">
        <v>41</v>
      </c>
      <c r="K130" t="s">
        <v>1627</v>
      </c>
      <c r="L130" t="s">
        <v>1627</v>
      </c>
      <c r="M130" t="s">
        <v>1628</v>
      </c>
      <c r="N130" t="s">
        <v>2094</v>
      </c>
      <c r="O130">
        <f>VLOOKUP(E130,HIS!F:G,2,FALSE)</f>
        <v>700</v>
      </c>
      <c r="P130" t="str">
        <f t="shared" si="2"/>
        <v/>
      </c>
      <c r="Q130">
        <f>VLOOKUP(F1376,支付宝!E:O,11,FALSE)</f>
        <v>1000</v>
      </c>
      <c r="R130" s="9">
        <f t="shared" si="3"/>
        <v>1</v>
      </c>
    </row>
    <row r="131" spans="1:18" ht="14.25" hidden="1">
      <c r="A131" s="16">
        <v>42899</v>
      </c>
      <c r="B131" s="22">
        <v>0.40105324074074072</v>
      </c>
      <c r="C131" t="s">
        <v>850</v>
      </c>
      <c r="D131" t="s">
        <v>851</v>
      </c>
      <c r="E131" s="7" t="s">
        <v>852</v>
      </c>
      <c r="F131" t="s">
        <v>2096</v>
      </c>
      <c r="G131" t="s">
        <v>2095</v>
      </c>
      <c r="H131" s="17">
        <v>50</v>
      </c>
      <c r="I131" t="s">
        <v>72</v>
      </c>
      <c r="J131" t="s">
        <v>41</v>
      </c>
      <c r="K131" t="s">
        <v>1627</v>
      </c>
      <c r="L131" t="s">
        <v>1627</v>
      </c>
      <c r="M131" t="s">
        <v>1628</v>
      </c>
      <c r="N131" t="s">
        <v>2097</v>
      </c>
      <c r="O131">
        <f>VLOOKUP(E131,HIS!F:G,2,FALSE)</f>
        <v>50</v>
      </c>
      <c r="P131" t="str">
        <f t="shared" ref="P131:P194" si="4">IF(O131=H131,"",1)</f>
        <v/>
      </c>
      <c r="Q131">
        <f>VLOOKUP(F1377,支付宝!E:O,11,FALSE)</f>
        <v>500</v>
      </c>
      <c r="R131" s="9">
        <f t="shared" ref="R131:R194" si="5">IF(Q131=H131,"",1)</f>
        <v>1</v>
      </c>
    </row>
    <row r="132" spans="1:18" ht="14.25" hidden="1">
      <c r="A132" s="16">
        <v>42899</v>
      </c>
      <c r="B132" s="22">
        <v>0.40174768518518517</v>
      </c>
      <c r="C132" t="s">
        <v>853</v>
      </c>
      <c r="D132" t="s">
        <v>854</v>
      </c>
      <c r="E132" s="7" t="s">
        <v>855</v>
      </c>
      <c r="F132" t="s">
        <v>2099</v>
      </c>
      <c r="G132" t="s">
        <v>2098</v>
      </c>
      <c r="H132" s="17">
        <v>200</v>
      </c>
      <c r="I132" t="s">
        <v>72</v>
      </c>
      <c r="J132" t="s">
        <v>41</v>
      </c>
      <c r="K132" t="s">
        <v>1627</v>
      </c>
      <c r="L132" t="s">
        <v>1627</v>
      </c>
      <c r="M132" t="s">
        <v>1628</v>
      </c>
      <c r="N132" t="s">
        <v>2100</v>
      </c>
      <c r="O132">
        <f>VLOOKUP(E132,HIS!F:G,2,FALSE)</f>
        <v>200</v>
      </c>
      <c r="P132" t="str">
        <f t="shared" si="4"/>
        <v/>
      </c>
      <c r="Q132">
        <f>VLOOKUP(F1378,支付宝!E:O,11,FALSE)</f>
        <v>300</v>
      </c>
      <c r="R132" s="9">
        <f t="shared" si="5"/>
        <v>1</v>
      </c>
    </row>
    <row r="133" spans="1:18" ht="14.25" hidden="1">
      <c r="A133" s="16">
        <v>42899</v>
      </c>
      <c r="B133" s="22">
        <v>0.40239583333333334</v>
      </c>
      <c r="C133" t="s">
        <v>856</v>
      </c>
      <c r="D133" t="s">
        <v>857</v>
      </c>
      <c r="E133" s="7" t="s">
        <v>858</v>
      </c>
      <c r="F133" t="s">
        <v>2102</v>
      </c>
      <c r="G133" t="s">
        <v>2101</v>
      </c>
      <c r="H133" s="17">
        <v>100</v>
      </c>
      <c r="I133" t="s">
        <v>72</v>
      </c>
      <c r="J133" t="s">
        <v>41</v>
      </c>
      <c r="K133" t="s">
        <v>1627</v>
      </c>
      <c r="L133" t="s">
        <v>1627</v>
      </c>
      <c r="M133" t="s">
        <v>1628</v>
      </c>
      <c r="N133" t="s">
        <v>2103</v>
      </c>
      <c r="O133">
        <f>VLOOKUP(E133,HIS!F:G,2,FALSE)</f>
        <v>100</v>
      </c>
      <c r="P133" t="str">
        <f t="shared" si="4"/>
        <v/>
      </c>
      <c r="Q133">
        <f>VLOOKUP(F1379,支付宝!E:O,11,FALSE)</f>
        <v>100</v>
      </c>
      <c r="R133" s="9" t="str">
        <f t="shared" si="5"/>
        <v/>
      </c>
    </row>
    <row r="134" spans="1:18" ht="14.25" hidden="1">
      <c r="A134" s="16">
        <v>42899</v>
      </c>
      <c r="B134" s="22">
        <v>0.40285879629629634</v>
      </c>
      <c r="C134" t="s">
        <v>859</v>
      </c>
      <c r="D134" t="s">
        <v>860</v>
      </c>
      <c r="E134" s="7" t="s">
        <v>861</v>
      </c>
      <c r="F134" t="s">
        <v>2105</v>
      </c>
      <c r="G134" t="s">
        <v>2104</v>
      </c>
      <c r="H134" s="17">
        <v>252</v>
      </c>
      <c r="I134" t="s">
        <v>20</v>
      </c>
      <c r="J134" t="s">
        <v>41</v>
      </c>
      <c r="K134" t="s">
        <v>1627</v>
      </c>
      <c r="L134" t="s">
        <v>1627</v>
      </c>
      <c r="M134" t="s">
        <v>1628</v>
      </c>
      <c r="N134" t="s">
        <v>2106</v>
      </c>
      <c r="O134">
        <f>VLOOKUP(E134,HIS!F:G,2,FALSE)</f>
        <v>252</v>
      </c>
      <c r="P134" t="str">
        <f t="shared" si="4"/>
        <v/>
      </c>
      <c r="Q134">
        <f>VLOOKUP(F1380,支付宝!E:O,11,FALSE)</f>
        <v>400</v>
      </c>
      <c r="R134" s="9">
        <f t="shared" si="5"/>
        <v>1</v>
      </c>
    </row>
    <row r="135" spans="1:18" ht="14.25" hidden="1">
      <c r="A135" s="16">
        <v>42899</v>
      </c>
      <c r="B135" s="22">
        <v>0.40456018518518522</v>
      </c>
      <c r="C135" t="s">
        <v>862</v>
      </c>
      <c r="D135" t="s">
        <v>863</v>
      </c>
      <c r="E135" s="7" t="s">
        <v>864</v>
      </c>
      <c r="F135" t="s">
        <v>2108</v>
      </c>
      <c r="G135" t="s">
        <v>2107</v>
      </c>
      <c r="H135" s="17">
        <v>20</v>
      </c>
      <c r="I135" t="s">
        <v>72</v>
      </c>
      <c r="J135" t="s">
        <v>41</v>
      </c>
      <c r="K135" t="s">
        <v>1627</v>
      </c>
      <c r="L135" t="s">
        <v>1627</v>
      </c>
      <c r="M135" t="s">
        <v>1628</v>
      </c>
      <c r="N135" t="s">
        <v>2109</v>
      </c>
      <c r="O135">
        <f>VLOOKUP(E135,HIS!F:G,2,FALSE)</f>
        <v>20</v>
      </c>
      <c r="P135" t="str">
        <f t="shared" si="4"/>
        <v/>
      </c>
      <c r="Q135">
        <f>VLOOKUP(F1381,支付宝!E:O,11,FALSE)</f>
        <v>200</v>
      </c>
      <c r="R135" s="9">
        <f t="shared" si="5"/>
        <v>1</v>
      </c>
    </row>
    <row r="136" spans="1:18" ht="14.25" hidden="1">
      <c r="A136" s="16">
        <v>42899</v>
      </c>
      <c r="B136" s="22">
        <v>0.40479166666666666</v>
      </c>
      <c r="C136" t="s">
        <v>865</v>
      </c>
      <c r="D136" t="s">
        <v>866</v>
      </c>
      <c r="E136" s="7" t="s">
        <v>867</v>
      </c>
      <c r="F136" t="s">
        <v>2111</v>
      </c>
      <c r="G136" t="s">
        <v>2110</v>
      </c>
      <c r="H136" s="17">
        <v>200</v>
      </c>
      <c r="I136" t="s">
        <v>20</v>
      </c>
      <c r="J136" t="s">
        <v>41</v>
      </c>
      <c r="K136" t="s">
        <v>1627</v>
      </c>
      <c r="L136" t="s">
        <v>1627</v>
      </c>
      <c r="M136" t="s">
        <v>1628</v>
      </c>
      <c r="N136" t="s">
        <v>2112</v>
      </c>
      <c r="O136">
        <f>VLOOKUP(E136,HIS!F:G,2,FALSE)</f>
        <v>200</v>
      </c>
      <c r="P136" t="str">
        <f t="shared" si="4"/>
        <v/>
      </c>
      <c r="Q136">
        <f>VLOOKUP(F1382,支付宝!E:O,11,FALSE)</f>
        <v>2500</v>
      </c>
      <c r="R136" s="9">
        <f t="shared" si="5"/>
        <v>1</v>
      </c>
    </row>
    <row r="137" spans="1:18" ht="14.25" hidden="1">
      <c r="A137" s="16">
        <v>42899</v>
      </c>
      <c r="B137" s="22">
        <v>0.40550925925925929</v>
      </c>
      <c r="C137" t="s">
        <v>558</v>
      </c>
      <c r="D137" t="s">
        <v>559</v>
      </c>
      <c r="E137" s="7" t="s">
        <v>868</v>
      </c>
      <c r="F137" t="s">
        <v>2114</v>
      </c>
      <c r="G137" t="s">
        <v>2113</v>
      </c>
      <c r="H137" s="17">
        <v>500</v>
      </c>
      <c r="I137" t="s">
        <v>72</v>
      </c>
      <c r="J137" t="s">
        <v>41</v>
      </c>
      <c r="K137" t="s">
        <v>1627</v>
      </c>
      <c r="L137" t="s">
        <v>1627</v>
      </c>
      <c r="M137" t="s">
        <v>1628</v>
      </c>
      <c r="N137" t="s">
        <v>2115</v>
      </c>
      <c r="O137">
        <f>VLOOKUP(E137,HIS!F:G,2,FALSE)</f>
        <v>500</v>
      </c>
      <c r="P137" t="str">
        <f t="shared" si="4"/>
        <v/>
      </c>
      <c r="Q137">
        <f>VLOOKUP(F1383,支付宝!E:O,11,FALSE)</f>
        <v>150</v>
      </c>
      <c r="R137" s="9">
        <f t="shared" si="5"/>
        <v>1</v>
      </c>
    </row>
    <row r="138" spans="1:18" ht="14.25" hidden="1">
      <c r="A138" s="16">
        <v>42899</v>
      </c>
      <c r="B138" s="22">
        <v>0.40627314814814813</v>
      </c>
      <c r="C138" t="s">
        <v>869</v>
      </c>
      <c r="D138" t="s">
        <v>870</v>
      </c>
      <c r="E138" s="7" t="s">
        <v>871</v>
      </c>
      <c r="F138" t="s">
        <v>2117</v>
      </c>
      <c r="G138" t="s">
        <v>2116</v>
      </c>
      <c r="H138" s="17">
        <v>1000</v>
      </c>
      <c r="I138" t="s">
        <v>72</v>
      </c>
      <c r="J138" t="s">
        <v>41</v>
      </c>
      <c r="K138" t="s">
        <v>1627</v>
      </c>
      <c r="L138" t="s">
        <v>1627</v>
      </c>
      <c r="M138" t="s">
        <v>1628</v>
      </c>
      <c r="N138" t="s">
        <v>2118</v>
      </c>
      <c r="O138">
        <f>VLOOKUP(E138,HIS!F:G,2,FALSE)</f>
        <v>1000</v>
      </c>
      <c r="P138" t="str">
        <f t="shared" si="4"/>
        <v/>
      </c>
      <c r="Q138">
        <f>VLOOKUP(F1384,支付宝!E:O,11,FALSE)</f>
        <v>160</v>
      </c>
      <c r="R138" s="9">
        <f t="shared" si="5"/>
        <v>1</v>
      </c>
    </row>
    <row r="139" spans="1:18" ht="14.25" hidden="1">
      <c r="A139" s="16">
        <v>42899</v>
      </c>
      <c r="B139" s="22">
        <v>0.40687500000000004</v>
      </c>
      <c r="C139" t="s">
        <v>877</v>
      </c>
      <c r="D139" t="s">
        <v>878</v>
      </c>
      <c r="E139" s="7" t="s">
        <v>879</v>
      </c>
      <c r="F139" t="s">
        <v>2120</v>
      </c>
      <c r="G139" t="s">
        <v>2119</v>
      </c>
      <c r="H139" s="17">
        <v>100</v>
      </c>
      <c r="I139" t="s">
        <v>20</v>
      </c>
      <c r="J139" t="s">
        <v>41</v>
      </c>
      <c r="K139" t="s">
        <v>1627</v>
      </c>
      <c r="L139" t="s">
        <v>1627</v>
      </c>
      <c r="M139" t="s">
        <v>1628</v>
      </c>
      <c r="N139" t="s">
        <v>2121</v>
      </c>
      <c r="O139">
        <f>VLOOKUP(E139,HIS!F:G,2,FALSE)</f>
        <v>100</v>
      </c>
      <c r="P139" t="str">
        <f t="shared" si="4"/>
        <v/>
      </c>
      <c r="Q139">
        <f>VLOOKUP(F1385,支付宝!E:O,11,FALSE)</f>
        <v>136</v>
      </c>
      <c r="R139" s="9">
        <f t="shared" si="5"/>
        <v>1</v>
      </c>
    </row>
    <row r="140" spans="1:18" ht="14.25" hidden="1">
      <c r="A140" s="16">
        <v>42899</v>
      </c>
      <c r="B140" s="22">
        <v>0.40702546296296299</v>
      </c>
      <c r="C140" t="s">
        <v>872</v>
      </c>
      <c r="D140" t="s">
        <v>873</v>
      </c>
      <c r="E140" s="7" t="s">
        <v>874</v>
      </c>
      <c r="F140" t="s">
        <v>2123</v>
      </c>
      <c r="G140" t="s">
        <v>2122</v>
      </c>
      <c r="H140" s="17">
        <v>10</v>
      </c>
      <c r="I140" t="s">
        <v>20</v>
      </c>
      <c r="J140" t="s">
        <v>41</v>
      </c>
      <c r="K140" t="s">
        <v>1627</v>
      </c>
      <c r="L140" t="s">
        <v>1627</v>
      </c>
      <c r="M140" t="s">
        <v>1628</v>
      </c>
      <c r="N140" t="s">
        <v>2124</v>
      </c>
      <c r="O140">
        <f>VLOOKUP(E140,HIS!F:G,2,FALSE)</f>
        <v>10</v>
      </c>
      <c r="P140" t="str">
        <f t="shared" si="4"/>
        <v/>
      </c>
      <c r="Q140">
        <f>VLOOKUP(F1386,支付宝!E:O,11,FALSE)</f>
        <v>20</v>
      </c>
      <c r="R140" s="9">
        <f t="shared" si="5"/>
        <v>1</v>
      </c>
    </row>
    <row r="141" spans="1:18" ht="14.25" hidden="1">
      <c r="A141" s="16">
        <v>42899</v>
      </c>
      <c r="B141" s="22">
        <v>0.40767361111111106</v>
      </c>
      <c r="C141" t="s">
        <v>875</v>
      </c>
      <c r="D141" t="s">
        <v>48</v>
      </c>
      <c r="E141" s="7" t="s">
        <v>876</v>
      </c>
      <c r="F141" t="s">
        <v>2126</v>
      </c>
      <c r="G141" t="s">
        <v>2125</v>
      </c>
      <c r="H141" s="17">
        <v>800</v>
      </c>
      <c r="I141" t="s">
        <v>72</v>
      </c>
      <c r="J141" t="s">
        <v>41</v>
      </c>
      <c r="K141" t="s">
        <v>1627</v>
      </c>
      <c r="L141" t="s">
        <v>1627</v>
      </c>
      <c r="M141" t="s">
        <v>1628</v>
      </c>
      <c r="N141" t="s">
        <v>2127</v>
      </c>
      <c r="O141">
        <f>VLOOKUP(E141,HIS!F:G,2,FALSE)</f>
        <v>800</v>
      </c>
      <c r="P141" t="str">
        <f t="shared" si="4"/>
        <v/>
      </c>
      <c r="Q141">
        <f>VLOOKUP(F1387,支付宝!E:O,11,FALSE)</f>
        <v>1000</v>
      </c>
      <c r="R141" s="9">
        <f t="shared" si="5"/>
        <v>1</v>
      </c>
    </row>
    <row r="142" spans="1:18" ht="14.25" hidden="1">
      <c r="A142" s="16">
        <v>42899</v>
      </c>
      <c r="B142" s="22">
        <v>0.40802083333333333</v>
      </c>
      <c r="C142" t="s">
        <v>880</v>
      </c>
      <c r="D142" t="s">
        <v>881</v>
      </c>
      <c r="E142" s="7" t="s">
        <v>882</v>
      </c>
      <c r="F142" t="s">
        <v>2129</v>
      </c>
      <c r="G142" t="s">
        <v>2128</v>
      </c>
      <c r="H142" s="17">
        <v>20</v>
      </c>
      <c r="I142" t="s">
        <v>72</v>
      </c>
      <c r="J142" t="s">
        <v>41</v>
      </c>
      <c r="K142" t="s">
        <v>1627</v>
      </c>
      <c r="L142" t="s">
        <v>1627</v>
      </c>
      <c r="M142" t="s">
        <v>1628</v>
      </c>
      <c r="N142" t="s">
        <v>2130</v>
      </c>
      <c r="O142">
        <f>VLOOKUP(E142,HIS!F:G,2,FALSE)</f>
        <v>20</v>
      </c>
      <c r="P142" t="str">
        <f t="shared" si="4"/>
        <v/>
      </c>
      <c r="Q142">
        <f>VLOOKUP(F1388,支付宝!E:O,11,FALSE)</f>
        <v>200</v>
      </c>
      <c r="R142" s="9">
        <f t="shared" si="5"/>
        <v>1</v>
      </c>
    </row>
    <row r="143" spans="1:18" ht="14.25" hidden="1">
      <c r="A143" s="16">
        <v>42899</v>
      </c>
      <c r="B143" s="22">
        <v>0.40846064814814814</v>
      </c>
      <c r="C143" t="s">
        <v>883</v>
      </c>
      <c r="D143" t="s">
        <v>884</v>
      </c>
      <c r="E143" s="7" t="s">
        <v>885</v>
      </c>
      <c r="F143" t="s">
        <v>2132</v>
      </c>
      <c r="G143" t="s">
        <v>2131</v>
      </c>
      <c r="H143" s="17">
        <v>1000</v>
      </c>
      <c r="I143" t="s">
        <v>20</v>
      </c>
      <c r="J143" t="s">
        <v>41</v>
      </c>
      <c r="K143" t="s">
        <v>1627</v>
      </c>
      <c r="L143" t="s">
        <v>1627</v>
      </c>
      <c r="M143" t="s">
        <v>1628</v>
      </c>
      <c r="N143" t="s">
        <v>2133</v>
      </c>
      <c r="O143">
        <f>VLOOKUP(E143,HIS!F:G,2,FALSE)</f>
        <v>1000</v>
      </c>
      <c r="P143" t="str">
        <f t="shared" si="4"/>
        <v/>
      </c>
      <c r="Q143">
        <f>VLOOKUP(F1389,支付宝!E:O,11,FALSE)</f>
        <v>200</v>
      </c>
      <c r="R143" s="9">
        <f t="shared" si="5"/>
        <v>1</v>
      </c>
    </row>
    <row r="144" spans="1:18" ht="14.25" hidden="1">
      <c r="A144" s="16">
        <v>42899</v>
      </c>
      <c r="B144" s="22">
        <v>0.41219907407407402</v>
      </c>
      <c r="C144" t="s">
        <v>886</v>
      </c>
      <c r="D144" t="s">
        <v>887</v>
      </c>
      <c r="E144" s="7" t="s">
        <v>888</v>
      </c>
      <c r="F144" t="s">
        <v>2135</v>
      </c>
      <c r="G144" t="s">
        <v>2134</v>
      </c>
      <c r="H144" s="17">
        <v>200</v>
      </c>
      <c r="I144" t="s">
        <v>72</v>
      </c>
      <c r="J144" t="s">
        <v>41</v>
      </c>
      <c r="K144" t="s">
        <v>1627</v>
      </c>
      <c r="L144" t="s">
        <v>1627</v>
      </c>
      <c r="M144" t="s">
        <v>1628</v>
      </c>
      <c r="N144" t="s">
        <v>2136</v>
      </c>
      <c r="O144">
        <f>VLOOKUP(E144,HIS!F:G,2,FALSE)</f>
        <v>200</v>
      </c>
      <c r="P144" t="str">
        <f t="shared" si="4"/>
        <v/>
      </c>
      <c r="Q144">
        <f>VLOOKUP(F1390,支付宝!E:O,11,FALSE)</f>
        <v>200</v>
      </c>
      <c r="R144" s="9" t="str">
        <f t="shared" si="5"/>
        <v/>
      </c>
    </row>
    <row r="145" spans="1:18" ht="14.25" hidden="1">
      <c r="A145" s="16">
        <v>42899</v>
      </c>
      <c r="B145" s="22">
        <v>0.41317129629629629</v>
      </c>
      <c r="C145" t="s">
        <v>527</v>
      </c>
      <c r="D145" t="s">
        <v>528</v>
      </c>
      <c r="E145" s="7" t="s">
        <v>889</v>
      </c>
      <c r="F145" t="s">
        <v>2138</v>
      </c>
      <c r="G145" t="s">
        <v>2137</v>
      </c>
      <c r="H145" s="17">
        <v>200</v>
      </c>
      <c r="I145" t="s">
        <v>72</v>
      </c>
      <c r="J145" t="s">
        <v>41</v>
      </c>
      <c r="K145" t="s">
        <v>1627</v>
      </c>
      <c r="L145" t="s">
        <v>1627</v>
      </c>
      <c r="M145" t="s">
        <v>1628</v>
      </c>
      <c r="N145" t="s">
        <v>2139</v>
      </c>
      <c r="O145">
        <f>VLOOKUP(E145,HIS!F:G,2,FALSE)</f>
        <v>200</v>
      </c>
      <c r="P145" t="str">
        <f t="shared" si="4"/>
        <v/>
      </c>
      <c r="Q145">
        <f>VLOOKUP(F1391,支付宝!E:O,11,FALSE)</f>
        <v>300</v>
      </c>
      <c r="R145" s="9">
        <f t="shared" si="5"/>
        <v>1</v>
      </c>
    </row>
    <row r="146" spans="1:18" ht="14.25" hidden="1">
      <c r="A146" s="16">
        <v>42899</v>
      </c>
      <c r="B146" s="22">
        <v>0.41483796296296299</v>
      </c>
      <c r="C146" t="s">
        <v>890</v>
      </c>
      <c r="D146" t="s">
        <v>891</v>
      </c>
      <c r="E146" s="7" t="s">
        <v>892</v>
      </c>
      <c r="F146" t="s">
        <v>2141</v>
      </c>
      <c r="G146" t="s">
        <v>2140</v>
      </c>
      <c r="H146" s="17">
        <v>100</v>
      </c>
      <c r="I146" t="s">
        <v>20</v>
      </c>
      <c r="J146" t="s">
        <v>41</v>
      </c>
      <c r="K146" t="s">
        <v>1627</v>
      </c>
      <c r="L146" t="s">
        <v>1627</v>
      </c>
      <c r="M146" t="s">
        <v>1628</v>
      </c>
      <c r="N146" t="s">
        <v>2142</v>
      </c>
      <c r="O146">
        <f>VLOOKUP(E146,HIS!F:G,2,FALSE)</f>
        <v>100</v>
      </c>
      <c r="P146" t="str">
        <f t="shared" si="4"/>
        <v/>
      </c>
      <c r="Q146">
        <f>VLOOKUP(F1392,支付宝!E:O,11,FALSE)</f>
        <v>120</v>
      </c>
      <c r="R146" s="9">
        <f t="shared" si="5"/>
        <v>1</v>
      </c>
    </row>
    <row r="147" spans="1:18" ht="14.25" hidden="1">
      <c r="A147" s="16">
        <v>42899</v>
      </c>
      <c r="B147" s="22">
        <v>0.41563657407407412</v>
      </c>
      <c r="C147" t="s">
        <v>893</v>
      </c>
      <c r="D147" t="s">
        <v>737</v>
      </c>
      <c r="E147" s="7" t="s">
        <v>894</v>
      </c>
      <c r="F147" t="s">
        <v>2144</v>
      </c>
      <c r="G147" t="s">
        <v>2143</v>
      </c>
      <c r="H147" s="17">
        <v>500</v>
      </c>
      <c r="I147" t="s">
        <v>20</v>
      </c>
      <c r="J147" t="s">
        <v>41</v>
      </c>
      <c r="K147" t="s">
        <v>1627</v>
      </c>
      <c r="L147" t="s">
        <v>1627</v>
      </c>
      <c r="M147" t="s">
        <v>1628</v>
      </c>
      <c r="N147" t="s">
        <v>2145</v>
      </c>
      <c r="O147">
        <f>VLOOKUP(E147,HIS!F:G,2,FALSE)</f>
        <v>500</v>
      </c>
      <c r="P147" t="str">
        <f t="shared" si="4"/>
        <v/>
      </c>
      <c r="Q147">
        <f>VLOOKUP(F1393,支付宝!E:O,11,FALSE)</f>
        <v>500</v>
      </c>
      <c r="R147" s="9" t="str">
        <f t="shared" si="5"/>
        <v/>
      </c>
    </row>
    <row r="148" spans="1:18" ht="14.25" hidden="1">
      <c r="A148" s="16">
        <v>42899</v>
      </c>
      <c r="B148" s="22">
        <v>0.41657407407407404</v>
      </c>
      <c r="C148" t="s">
        <v>899</v>
      </c>
      <c r="D148" t="s">
        <v>900</v>
      </c>
      <c r="E148" s="7" t="s">
        <v>901</v>
      </c>
      <c r="F148" t="s">
        <v>2147</v>
      </c>
      <c r="G148" t="s">
        <v>2146</v>
      </c>
      <c r="H148" s="17">
        <v>20</v>
      </c>
      <c r="I148" t="s">
        <v>20</v>
      </c>
      <c r="J148" t="s">
        <v>41</v>
      </c>
      <c r="K148" t="s">
        <v>1627</v>
      </c>
      <c r="L148" t="s">
        <v>1627</v>
      </c>
      <c r="M148" t="s">
        <v>1628</v>
      </c>
      <c r="N148" t="s">
        <v>2148</v>
      </c>
      <c r="O148">
        <f>VLOOKUP(E148,HIS!F:G,2,FALSE)</f>
        <v>20</v>
      </c>
      <c r="P148" t="str">
        <f t="shared" si="4"/>
        <v/>
      </c>
      <c r="Q148">
        <f>VLOOKUP(F1394,支付宝!E:O,11,FALSE)</f>
        <v>100</v>
      </c>
      <c r="R148" s="9">
        <f t="shared" si="5"/>
        <v>1</v>
      </c>
    </row>
    <row r="149" spans="1:18" ht="14.25" hidden="1">
      <c r="A149" s="16">
        <v>42899</v>
      </c>
      <c r="B149" s="22">
        <v>0.41660879629629632</v>
      </c>
      <c r="C149" t="s">
        <v>895</v>
      </c>
      <c r="D149" t="s">
        <v>896</v>
      </c>
      <c r="E149" s="7" t="s">
        <v>897</v>
      </c>
      <c r="F149" t="s">
        <v>2153</v>
      </c>
      <c r="G149" t="s">
        <v>2152</v>
      </c>
      <c r="H149" s="17">
        <v>10</v>
      </c>
      <c r="I149" t="s">
        <v>20</v>
      </c>
      <c r="J149" t="s">
        <v>41</v>
      </c>
      <c r="K149" t="s">
        <v>1627</v>
      </c>
      <c r="L149" t="s">
        <v>1627</v>
      </c>
      <c r="M149" t="s">
        <v>1628</v>
      </c>
      <c r="N149" t="s">
        <v>2154</v>
      </c>
      <c r="O149">
        <f>VLOOKUP(E149,HIS!F:G,2,FALSE)</f>
        <v>10</v>
      </c>
      <c r="P149" t="str">
        <f t="shared" si="4"/>
        <v/>
      </c>
      <c r="Q149">
        <f>VLOOKUP(F1395,支付宝!E:O,11,FALSE)</f>
        <v>520</v>
      </c>
      <c r="R149" s="9">
        <f t="shared" si="5"/>
        <v>1</v>
      </c>
    </row>
    <row r="150" spans="1:18" ht="14.25" hidden="1">
      <c r="A150" s="16">
        <v>42899</v>
      </c>
      <c r="B150" s="22">
        <v>0.41660879629629632</v>
      </c>
      <c r="C150" t="s">
        <v>801</v>
      </c>
      <c r="D150" t="s">
        <v>802</v>
      </c>
      <c r="E150" s="7" t="s">
        <v>898</v>
      </c>
      <c r="F150" t="s">
        <v>2150</v>
      </c>
      <c r="G150" t="s">
        <v>2149</v>
      </c>
      <c r="H150" s="17">
        <v>1000</v>
      </c>
      <c r="I150" t="s">
        <v>20</v>
      </c>
      <c r="J150" t="s">
        <v>41</v>
      </c>
      <c r="K150" t="s">
        <v>1627</v>
      </c>
      <c r="L150" t="s">
        <v>1627</v>
      </c>
      <c r="M150" t="s">
        <v>1628</v>
      </c>
      <c r="N150" t="s">
        <v>2151</v>
      </c>
      <c r="O150">
        <f>VLOOKUP(E150,HIS!F:G,2,FALSE)</f>
        <v>1000</v>
      </c>
      <c r="P150" t="str">
        <f t="shared" si="4"/>
        <v/>
      </c>
      <c r="Q150">
        <f>VLOOKUP(F1396,支付宝!E:O,11,FALSE)</f>
        <v>450</v>
      </c>
      <c r="R150" s="9">
        <f t="shared" si="5"/>
        <v>1</v>
      </c>
    </row>
    <row r="151" spans="1:18" ht="14.25" hidden="1">
      <c r="A151" s="16">
        <v>42899</v>
      </c>
      <c r="B151" s="22">
        <v>0.41813657407407406</v>
      </c>
      <c r="C151" t="s">
        <v>727</v>
      </c>
      <c r="D151" t="s">
        <v>728</v>
      </c>
      <c r="E151" s="7" t="s">
        <v>902</v>
      </c>
      <c r="F151" t="s">
        <v>2156</v>
      </c>
      <c r="G151" t="s">
        <v>2155</v>
      </c>
      <c r="H151" s="17">
        <v>200</v>
      </c>
      <c r="I151" t="s">
        <v>72</v>
      </c>
      <c r="J151" t="s">
        <v>41</v>
      </c>
      <c r="K151" t="s">
        <v>1627</v>
      </c>
      <c r="L151" t="s">
        <v>1627</v>
      </c>
      <c r="M151" t="s">
        <v>1628</v>
      </c>
      <c r="N151" t="s">
        <v>2157</v>
      </c>
      <c r="O151">
        <f>VLOOKUP(E151,HIS!F:G,2,FALSE)</f>
        <v>200</v>
      </c>
      <c r="P151" t="str">
        <f t="shared" si="4"/>
        <v/>
      </c>
      <c r="Q151">
        <f>VLOOKUP(F1397,支付宝!E:O,11,FALSE)</f>
        <v>400</v>
      </c>
      <c r="R151" s="9">
        <f t="shared" si="5"/>
        <v>1</v>
      </c>
    </row>
    <row r="152" spans="1:18" ht="14.25" hidden="1">
      <c r="A152" s="16">
        <v>42899</v>
      </c>
      <c r="B152" s="22">
        <v>0.41942129629629626</v>
      </c>
      <c r="C152" t="s">
        <v>903</v>
      </c>
      <c r="D152" t="s">
        <v>419</v>
      </c>
      <c r="E152" s="7" t="s">
        <v>904</v>
      </c>
      <c r="F152" t="s">
        <v>2159</v>
      </c>
      <c r="G152" t="s">
        <v>2158</v>
      </c>
      <c r="H152" s="17">
        <v>500</v>
      </c>
      <c r="I152" t="s">
        <v>72</v>
      </c>
      <c r="J152" t="s">
        <v>41</v>
      </c>
      <c r="K152" t="s">
        <v>1627</v>
      </c>
      <c r="L152" t="s">
        <v>1627</v>
      </c>
      <c r="M152" t="s">
        <v>1628</v>
      </c>
      <c r="N152" t="s">
        <v>2160</v>
      </c>
      <c r="O152">
        <f>VLOOKUP(E152,HIS!F:G,2,FALSE)</f>
        <v>500</v>
      </c>
      <c r="P152" t="str">
        <f t="shared" si="4"/>
        <v/>
      </c>
      <c r="Q152">
        <f>VLOOKUP(F1398,支付宝!E:O,11,FALSE)</f>
        <v>1000</v>
      </c>
      <c r="R152" s="9">
        <f t="shared" si="5"/>
        <v>1</v>
      </c>
    </row>
    <row r="153" spans="1:18" ht="14.25" hidden="1">
      <c r="A153" s="16">
        <v>42899</v>
      </c>
      <c r="B153" s="22">
        <v>0.41978009259259258</v>
      </c>
      <c r="C153" t="s">
        <v>905</v>
      </c>
      <c r="D153" t="s">
        <v>906</v>
      </c>
      <c r="E153" s="7" t="s">
        <v>907</v>
      </c>
      <c r="F153" t="s">
        <v>2162</v>
      </c>
      <c r="G153" t="s">
        <v>2161</v>
      </c>
      <c r="H153" s="17">
        <v>226</v>
      </c>
      <c r="I153" t="s">
        <v>20</v>
      </c>
      <c r="J153" t="s">
        <v>41</v>
      </c>
      <c r="K153" t="s">
        <v>1627</v>
      </c>
      <c r="L153" t="s">
        <v>1627</v>
      </c>
      <c r="M153" t="s">
        <v>1628</v>
      </c>
      <c r="N153" t="s">
        <v>2163</v>
      </c>
      <c r="O153">
        <f>VLOOKUP(E153,HIS!F:G,2,FALSE)</f>
        <v>226</v>
      </c>
      <c r="P153" t="str">
        <f t="shared" si="4"/>
        <v/>
      </c>
      <c r="Q153">
        <f>VLOOKUP(F1399,支付宝!E:O,11,FALSE)</f>
        <v>500</v>
      </c>
      <c r="R153" s="9">
        <f t="shared" si="5"/>
        <v>1</v>
      </c>
    </row>
    <row r="154" spans="1:18" ht="14.25" hidden="1">
      <c r="A154" s="16">
        <v>42899</v>
      </c>
      <c r="B154" s="22">
        <v>0.42008101851851848</v>
      </c>
      <c r="C154" t="s">
        <v>908</v>
      </c>
      <c r="D154" t="s">
        <v>909</v>
      </c>
      <c r="E154" s="7" t="s">
        <v>910</v>
      </c>
      <c r="F154" t="s">
        <v>2165</v>
      </c>
      <c r="G154" t="s">
        <v>2164</v>
      </c>
      <c r="H154" s="17">
        <v>4000</v>
      </c>
      <c r="I154" t="s">
        <v>72</v>
      </c>
      <c r="J154" t="s">
        <v>41</v>
      </c>
      <c r="K154" t="s">
        <v>1627</v>
      </c>
      <c r="L154" t="s">
        <v>1627</v>
      </c>
      <c r="M154" t="s">
        <v>1628</v>
      </c>
      <c r="N154" t="s">
        <v>2166</v>
      </c>
      <c r="O154">
        <f>VLOOKUP(E154,HIS!F:G,2,FALSE)</f>
        <v>4000</v>
      </c>
      <c r="P154" t="str">
        <f t="shared" si="4"/>
        <v/>
      </c>
      <c r="Q154">
        <f>VLOOKUP(F1400,支付宝!E:O,11,FALSE)</f>
        <v>500</v>
      </c>
      <c r="R154" s="9">
        <f t="shared" si="5"/>
        <v>1</v>
      </c>
    </row>
    <row r="155" spans="1:18" ht="14.25" hidden="1">
      <c r="A155" s="16">
        <v>42899</v>
      </c>
      <c r="B155" s="22">
        <v>0.42184027777777783</v>
      </c>
      <c r="C155" t="s">
        <v>476</v>
      </c>
      <c r="D155" t="s">
        <v>477</v>
      </c>
      <c r="E155" s="7" t="s">
        <v>911</v>
      </c>
      <c r="F155" t="s">
        <v>2168</v>
      </c>
      <c r="G155" t="s">
        <v>2167</v>
      </c>
      <c r="H155" s="17">
        <v>38</v>
      </c>
      <c r="I155" t="s">
        <v>20</v>
      </c>
      <c r="J155" t="s">
        <v>41</v>
      </c>
      <c r="K155" t="s">
        <v>1627</v>
      </c>
      <c r="L155" t="s">
        <v>1627</v>
      </c>
      <c r="M155" t="s">
        <v>1628</v>
      </c>
      <c r="N155" t="s">
        <v>2169</v>
      </c>
      <c r="O155">
        <f>VLOOKUP(E155,HIS!F:G,2,FALSE)</f>
        <v>38</v>
      </c>
      <c r="P155" t="str">
        <f t="shared" si="4"/>
        <v/>
      </c>
      <c r="Q155">
        <f>VLOOKUP(F1401,支付宝!E:O,11,FALSE)</f>
        <v>200</v>
      </c>
      <c r="R155" s="9">
        <f t="shared" si="5"/>
        <v>1</v>
      </c>
    </row>
    <row r="156" spans="1:18" ht="14.25" hidden="1">
      <c r="A156" s="16">
        <v>42899</v>
      </c>
      <c r="B156" s="22">
        <v>0.42290509259259257</v>
      </c>
      <c r="C156" t="s">
        <v>912</v>
      </c>
      <c r="D156" t="s">
        <v>913</v>
      </c>
      <c r="E156" s="7" t="s">
        <v>914</v>
      </c>
      <c r="F156" t="s">
        <v>2171</v>
      </c>
      <c r="G156" t="s">
        <v>2170</v>
      </c>
      <c r="H156" s="17">
        <v>200</v>
      </c>
      <c r="I156" t="s">
        <v>20</v>
      </c>
      <c r="J156" t="s">
        <v>41</v>
      </c>
      <c r="K156" t="s">
        <v>1627</v>
      </c>
      <c r="L156" t="s">
        <v>1627</v>
      </c>
      <c r="M156" t="s">
        <v>1628</v>
      </c>
      <c r="N156" t="s">
        <v>2172</v>
      </c>
      <c r="O156">
        <f>VLOOKUP(E156,HIS!F:G,2,FALSE)</f>
        <v>200</v>
      </c>
      <c r="P156" t="str">
        <f t="shared" si="4"/>
        <v/>
      </c>
      <c r="Q156">
        <f>VLOOKUP(F1402,支付宝!E:O,11,FALSE)</f>
        <v>100</v>
      </c>
      <c r="R156" s="9">
        <f t="shared" si="5"/>
        <v>1</v>
      </c>
    </row>
    <row r="157" spans="1:18" ht="14.25" hidden="1">
      <c r="A157" s="16">
        <v>42899</v>
      </c>
      <c r="B157" s="22">
        <v>0.42300925925925931</v>
      </c>
      <c r="C157" t="s">
        <v>148</v>
      </c>
      <c r="D157" t="s">
        <v>149</v>
      </c>
      <c r="E157" s="7" t="s">
        <v>915</v>
      </c>
      <c r="F157" t="s">
        <v>2174</v>
      </c>
      <c r="G157" t="s">
        <v>2173</v>
      </c>
      <c r="H157" s="17">
        <v>1000</v>
      </c>
      <c r="I157" t="s">
        <v>20</v>
      </c>
      <c r="J157" t="s">
        <v>41</v>
      </c>
      <c r="K157" t="s">
        <v>1627</v>
      </c>
      <c r="L157" t="s">
        <v>1627</v>
      </c>
      <c r="M157" t="s">
        <v>1628</v>
      </c>
      <c r="N157" t="s">
        <v>2175</v>
      </c>
      <c r="O157">
        <f>VLOOKUP(E157,HIS!F:G,2,FALSE)</f>
        <v>1000</v>
      </c>
      <c r="P157" t="str">
        <f t="shared" si="4"/>
        <v/>
      </c>
      <c r="Q157">
        <f>VLOOKUP(F1403,支付宝!E:O,11,FALSE)</f>
        <v>900</v>
      </c>
      <c r="R157" s="9">
        <f t="shared" si="5"/>
        <v>1</v>
      </c>
    </row>
    <row r="158" spans="1:18" ht="14.25" hidden="1">
      <c r="A158" s="16">
        <v>42899</v>
      </c>
      <c r="B158" s="22">
        <v>0.42331018518518521</v>
      </c>
      <c r="C158" t="s">
        <v>916</v>
      </c>
      <c r="D158" t="s">
        <v>917</v>
      </c>
      <c r="E158" s="7" t="s">
        <v>918</v>
      </c>
      <c r="F158" t="s">
        <v>2177</v>
      </c>
      <c r="G158" t="s">
        <v>2176</v>
      </c>
      <c r="H158" s="17">
        <v>1000</v>
      </c>
      <c r="I158" t="s">
        <v>20</v>
      </c>
      <c r="J158" t="s">
        <v>41</v>
      </c>
      <c r="K158" t="s">
        <v>1627</v>
      </c>
      <c r="L158" t="s">
        <v>1627</v>
      </c>
      <c r="M158" t="s">
        <v>1628</v>
      </c>
      <c r="N158" t="s">
        <v>2178</v>
      </c>
      <c r="O158">
        <f>VLOOKUP(E158,HIS!F:G,2,FALSE)</f>
        <v>1000</v>
      </c>
      <c r="P158" t="str">
        <f t="shared" si="4"/>
        <v/>
      </c>
      <c r="Q158">
        <f>VLOOKUP(F1404,支付宝!E:O,11,FALSE)</f>
        <v>20</v>
      </c>
      <c r="R158" s="9">
        <f t="shared" si="5"/>
        <v>1</v>
      </c>
    </row>
    <row r="159" spans="1:18" ht="14.25" hidden="1">
      <c r="A159" s="16">
        <v>42899</v>
      </c>
      <c r="B159" s="22">
        <v>0.42421296296296296</v>
      </c>
      <c r="C159" t="s">
        <v>919</v>
      </c>
      <c r="D159" t="s">
        <v>920</v>
      </c>
      <c r="E159" s="7" t="s">
        <v>921</v>
      </c>
      <c r="F159" t="s">
        <v>2180</v>
      </c>
      <c r="G159" t="s">
        <v>2179</v>
      </c>
      <c r="H159" s="17">
        <v>30</v>
      </c>
      <c r="I159" t="s">
        <v>20</v>
      </c>
      <c r="J159" t="s">
        <v>41</v>
      </c>
      <c r="K159" t="s">
        <v>1627</v>
      </c>
      <c r="L159" t="s">
        <v>1627</v>
      </c>
      <c r="M159" t="s">
        <v>1628</v>
      </c>
      <c r="N159" t="s">
        <v>2181</v>
      </c>
      <c r="O159">
        <f>VLOOKUP(E159,HIS!F:G,2,FALSE)</f>
        <v>30</v>
      </c>
      <c r="P159" t="str">
        <f t="shared" si="4"/>
        <v/>
      </c>
      <c r="Q159">
        <f>VLOOKUP(F1405,支付宝!E:O,11,FALSE)</f>
        <v>20</v>
      </c>
      <c r="R159" s="9">
        <f t="shared" si="5"/>
        <v>1</v>
      </c>
    </row>
    <row r="160" spans="1:18" ht="14.25" hidden="1">
      <c r="A160" s="16">
        <v>42899</v>
      </c>
      <c r="B160" s="22">
        <v>0.42479166666666668</v>
      </c>
      <c r="C160" t="s">
        <v>832</v>
      </c>
      <c r="D160" t="s">
        <v>833</v>
      </c>
      <c r="E160" s="7" t="s">
        <v>922</v>
      </c>
      <c r="F160" t="s">
        <v>2183</v>
      </c>
      <c r="G160" t="s">
        <v>2182</v>
      </c>
      <c r="H160" s="17">
        <v>800</v>
      </c>
      <c r="I160" t="s">
        <v>72</v>
      </c>
      <c r="J160" t="s">
        <v>41</v>
      </c>
      <c r="K160" t="s">
        <v>1627</v>
      </c>
      <c r="L160" t="s">
        <v>1627</v>
      </c>
      <c r="M160" t="s">
        <v>1628</v>
      </c>
      <c r="N160" t="s">
        <v>2184</v>
      </c>
      <c r="O160">
        <f>VLOOKUP(E160,HIS!F:G,2,FALSE)</f>
        <v>800</v>
      </c>
      <c r="P160" t="str">
        <f t="shared" si="4"/>
        <v/>
      </c>
      <c r="Q160">
        <f>VLOOKUP(F1406,支付宝!E:O,11,FALSE)</f>
        <v>300</v>
      </c>
      <c r="R160" s="9">
        <f t="shared" si="5"/>
        <v>1</v>
      </c>
    </row>
    <row r="161" spans="1:18" ht="14.25" hidden="1">
      <c r="A161" s="16">
        <v>42899</v>
      </c>
      <c r="B161" s="22">
        <v>0.4254398148148148</v>
      </c>
      <c r="C161" t="s">
        <v>798</v>
      </c>
      <c r="D161" t="s">
        <v>799</v>
      </c>
      <c r="E161" s="7" t="s">
        <v>923</v>
      </c>
      <c r="F161" t="s">
        <v>2186</v>
      </c>
      <c r="G161" t="s">
        <v>2185</v>
      </c>
      <c r="H161" s="17">
        <v>70</v>
      </c>
      <c r="I161" t="s">
        <v>72</v>
      </c>
      <c r="J161" t="s">
        <v>41</v>
      </c>
      <c r="K161" t="s">
        <v>1627</v>
      </c>
      <c r="L161" t="s">
        <v>1627</v>
      </c>
      <c r="M161" t="s">
        <v>1628</v>
      </c>
      <c r="N161" t="s">
        <v>2187</v>
      </c>
      <c r="O161">
        <f>VLOOKUP(E161,HIS!F:G,2,FALSE)</f>
        <v>70</v>
      </c>
      <c r="P161" t="str">
        <f t="shared" si="4"/>
        <v/>
      </c>
      <c r="Q161">
        <f>VLOOKUP(F1407,支付宝!E:O,11,FALSE)</f>
        <v>100</v>
      </c>
      <c r="R161" s="9">
        <f t="shared" si="5"/>
        <v>1</v>
      </c>
    </row>
    <row r="162" spans="1:18" ht="14.25" hidden="1">
      <c r="A162" s="16">
        <v>42899</v>
      </c>
      <c r="B162" s="22">
        <v>0.42596064814814816</v>
      </c>
      <c r="C162" t="s">
        <v>924</v>
      </c>
      <c r="D162" t="s">
        <v>925</v>
      </c>
      <c r="E162" s="7" t="s">
        <v>926</v>
      </c>
      <c r="F162" t="s">
        <v>2189</v>
      </c>
      <c r="G162" t="s">
        <v>2188</v>
      </c>
      <c r="H162" s="17">
        <v>100</v>
      </c>
      <c r="I162" t="s">
        <v>72</v>
      </c>
      <c r="J162" t="s">
        <v>41</v>
      </c>
      <c r="K162" t="s">
        <v>1627</v>
      </c>
      <c r="L162" t="s">
        <v>1627</v>
      </c>
      <c r="M162" t="s">
        <v>1628</v>
      </c>
      <c r="N162" t="s">
        <v>2190</v>
      </c>
      <c r="O162">
        <f>VLOOKUP(E162,HIS!F:G,2,FALSE)</f>
        <v>100</v>
      </c>
      <c r="P162" t="str">
        <f t="shared" si="4"/>
        <v/>
      </c>
      <c r="Q162">
        <f>VLOOKUP(F1408,支付宝!E:O,11,FALSE)</f>
        <v>600</v>
      </c>
      <c r="R162" s="9">
        <f t="shared" si="5"/>
        <v>1</v>
      </c>
    </row>
    <row r="163" spans="1:18" ht="14.25" hidden="1">
      <c r="A163" s="16">
        <v>42899</v>
      </c>
      <c r="B163" s="22">
        <v>0.42711805555555554</v>
      </c>
      <c r="C163" t="s">
        <v>783</v>
      </c>
      <c r="D163" t="s">
        <v>510</v>
      </c>
      <c r="E163" s="7" t="s">
        <v>927</v>
      </c>
      <c r="F163" t="s">
        <v>2192</v>
      </c>
      <c r="G163" t="s">
        <v>2191</v>
      </c>
      <c r="H163" s="17">
        <v>50</v>
      </c>
      <c r="I163" t="s">
        <v>20</v>
      </c>
      <c r="J163" t="s">
        <v>41</v>
      </c>
      <c r="K163" t="s">
        <v>1627</v>
      </c>
      <c r="L163" t="s">
        <v>1627</v>
      </c>
      <c r="M163" t="s">
        <v>1628</v>
      </c>
      <c r="N163" t="s">
        <v>2193</v>
      </c>
      <c r="O163">
        <f>VLOOKUP(E163,HIS!F:G,2,FALSE)</f>
        <v>50</v>
      </c>
      <c r="P163" t="str">
        <f t="shared" si="4"/>
        <v/>
      </c>
      <c r="Q163">
        <f>VLOOKUP(F1409,支付宝!E:O,11,FALSE)</f>
        <v>10</v>
      </c>
      <c r="R163" s="9">
        <f t="shared" si="5"/>
        <v>1</v>
      </c>
    </row>
    <row r="164" spans="1:18" ht="14.25" hidden="1">
      <c r="A164" s="16">
        <v>42899</v>
      </c>
      <c r="B164" s="22">
        <v>0.42753472222222227</v>
      </c>
      <c r="C164" t="s">
        <v>928</v>
      </c>
      <c r="D164" t="s">
        <v>929</v>
      </c>
      <c r="E164" s="7" t="s">
        <v>930</v>
      </c>
      <c r="F164" t="s">
        <v>2195</v>
      </c>
      <c r="G164" t="s">
        <v>2194</v>
      </c>
      <c r="H164" s="17">
        <v>20</v>
      </c>
      <c r="I164" t="s">
        <v>72</v>
      </c>
      <c r="J164" t="s">
        <v>41</v>
      </c>
      <c r="K164" t="s">
        <v>1627</v>
      </c>
      <c r="L164" t="s">
        <v>1627</v>
      </c>
      <c r="M164" t="s">
        <v>1628</v>
      </c>
      <c r="N164" t="s">
        <v>2196</v>
      </c>
      <c r="O164">
        <f>VLOOKUP(E164,HIS!F:G,2,FALSE)</f>
        <v>20</v>
      </c>
      <c r="P164" t="str">
        <f t="shared" si="4"/>
        <v/>
      </c>
      <c r="Q164">
        <f>VLOOKUP(F1410,支付宝!E:O,11,FALSE)</f>
        <v>120</v>
      </c>
      <c r="R164" s="9">
        <f t="shared" si="5"/>
        <v>1</v>
      </c>
    </row>
    <row r="165" spans="1:18" ht="14.25" hidden="1">
      <c r="A165" s="16">
        <v>42899</v>
      </c>
      <c r="B165" s="22">
        <v>0.42765046296296294</v>
      </c>
      <c r="C165" t="s">
        <v>931</v>
      </c>
      <c r="D165" t="s">
        <v>932</v>
      </c>
      <c r="E165" s="7" t="s">
        <v>933</v>
      </c>
      <c r="F165" t="s">
        <v>2198</v>
      </c>
      <c r="G165" t="s">
        <v>2197</v>
      </c>
      <c r="H165" s="17">
        <v>100</v>
      </c>
      <c r="I165" t="s">
        <v>20</v>
      </c>
      <c r="J165" t="s">
        <v>41</v>
      </c>
      <c r="K165" t="s">
        <v>1627</v>
      </c>
      <c r="L165" t="s">
        <v>1627</v>
      </c>
      <c r="M165" t="s">
        <v>1628</v>
      </c>
      <c r="N165" t="s">
        <v>2199</v>
      </c>
      <c r="O165">
        <f>VLOOKUP(E165,HIS!F:G,2,FALSE)</f>
        <v>100</v>
      </c>
      <c r="P165" t="str">
        <f t="shared" si="4"/>
        <v/>
      </c>
      <c r="Q165">
        <f>VLOOKUP(F1411,支付宝!E:O,11,FALSE)</f>
        <v>500</v>
      </c>
      <c r="R165" s="9">
        <f t="shared" si="5"/>
        <v>1</v>
      </c>
    </row>
    <row r="166" spans="1:18" ht="14.25" hidden="1">
      <c r="A166" s="16">
        <v>42899</v>
      </c>
      <c r="B166" s="22">
        <v>0.42805555555555558</v>
      </c>
      <c r="C166" t="s">
        <v>934</v>
      </c>
      <c r="D166" t="s">
        <v>935</v>
      </c>
      <c r="E166" s="7" t="s">
        <v>936</v>
      </c>
      <c r="F166" t="s">
        <v>2201</v>
      </c>
      <c r="G166" t="s">
        <v>2200</v>
      </c>
      <c r="H166" s="17">
        <v>800</v>
      </c>
      <c r="I166" t="s">
        <v>20</v>
      </c>
      <c r="J166" t="s">
        <v>41</v>
      </c>
      <c r="K166" t="s">
        <v>1627</v>
      </c>
      <c r="L166" t="s">
        <v>1627</v>
      </c>
      <c r="M166" t="s">
        <v>1628</v>
      </c>
      <c r="N166" t="s">
        <v>2202</v>
      </c>
      <c r="O166">
        <f>VLOOKUP(E166,HIS!F:G,2,FALSE)</f>
        <v>800</v>
      </c>
      <c r="P166" t="str">
        <f t="shared" si="4"/>
        <v/>
      </c>
      <c r="Q166">
        <f>VLOOKUP(F1412,支付宝!E:O,11,FALSE)</f>
        <v>2000</v>
      </c>
      <c r="R166" s="9">
        <f t="shared" si="5"/>
        <v>1</v>
      </c>
    </row>
    <row r="167" spans="1:18" ht="14.25" hidden="1">
      <c r="A167" s="16">
        <v>42899</v>
      </c>
      <c r="B167" s="22">
        <v>0.42870370370370375</v>
      </c>
      <c r="C167" t="s">
        <v>937</v>
      </c>
      <c r="D167" t="s">
        <v>938</v>
      </c>
      <c r="E167" s="7" t="s">
        <v>939</v>
      </c>
      <c r="F167" t="s">
        <v>2204</v>
      </c>
      <c r="G167" t="s">
        <v>2203</v>
      </c>
      <c r="H167" s="17">
        <v>500</v>
      </c>
      <c r="I167" t="s">
        <v>72</v>
      </c>
      <c r="J167" t="s">
        <v>41</v>
      </c>
      <c r="K167" t="s">
        <v>1627</v>
      </c>
      <c r="L167" t="s">
        <v>1627</v>
      </c>
      <c r="M167" t="s">
        <v>1628</v>
      </c>
      <c r="N167" t="s">
        <v>2205</v>
      </c>
      <c r="O167">
        <f>VLOOKUP(E167,HIS!F:G,2,FALSE)</f>
        <v>500</v>
      </c>
      <c r="P167" t="str">
        <f t="shared" si="4"/>
        <v/>
      </c>
      <c r="Q167">
        <f>VLOOKUP(F1413,支付宝!E:O,11,FALSE)</f>
        <v>50</v>
      </c>
      <c r="R167" s="9">
        <f t="shared" si="5"/>
        <v>1</v>
      </c>
    </row>
    <row r="168" spans="1:18" ht="14.25" hidden="1">
      <c r="A168" s="16">
        <v>42899</v>
      </c>
      <c r="B168" s="22">
        <v>0.42878472222222225</v>
      </c>
      <c r="C168" t="s">
        <v>940</v>
      </c>
      <c r="D168" t="s">
        <v>941</v>
      </c>
      <c r="E168" s="7" t="s">
        <v>942</v>
      </c>
      <c r="F168" t="s">
        <v>2207</v>
      </c>
      <c r="G168" t="s">
        <v>2206</v>
      </c>
      <c r="H168" s="17">
        <v>200</v>
      </c>
      <c r="I168" t="s">
        <v>72</v>
      </c>
      <c r="J168" t="s">
        <v>41</v>
      </c>
      <c r="K168" t="s">
        <v>1627</v>
      </c>
      <c r="L168" t="s">
        <v>1627</v>
      </c>
      <c r="M168" t="s">
        <v>1628</v>
      </c>
      <c r="N168" t="s">
        <v>2208</v>
      </c>
      <c r="O168">
        <f>VLOOKUP(E168,HIS!F:G,2,FALSE)</f>
        <v>200</v>
      </c>
      <c r="P168" t="str">
        <f t="shared" si="4"/>
        <v/>
      </c>
      <c r="Q168">
        <f>VLOOKUP(F1414,支付宝!E:O,11,FALSE)</f>
        <v>300</v>
      </c>
      <c r="R168" s="9">
        <f t="shared" si="5"/>
        <v>1</v>
      </c>
    </row>
    <row r="169" spans="1:18" ht="14.25" hidden="1">
      <c r="A169" s="16">
        <v>42899</v>
      </c>
      <c r="B169" s="22">
        <v>0.42949074074074073</v>
      </c>
      <c r="C169" t="s">
        <v>943</v>
      </c>
      <c r="D169" t="s">
        <v>944</v>
      </c>
      <c r="E169" s="7" t="s">
        <v>945</v>
      </c>
      <c r="F169" t="s">
        <v>2210</v>
      </c>
      <c r="G169" t="s">
        <v>2209</v>
      </c>
      <c r="H169" s="17">
        <v>2900</v>
      </c>
      <c r="I169" t="s">
        <v>72</v>
      </c>
      <c r="J169" t="s">
        <v>41</v>
      </c>
      <c r="K169" t="s">
        <v>1627</v>
      </c>
      <c r="L169" t="s">
        <v>1627</v>
      </c>
      <c r="M169" t="s">
        <v>1628</v>
      </c>
      <c r="N169" t="s">
        <v>2211</v>
      </c>
      <c r="O169">
        <f>VLOOKUP(E169,HIS!F:G,2,FALSE)</f>
        <v>2900</v>
      </c>
      <c r="P169" t="str">
        <f t="shared" si="4"/>
        <v/>
      </c>
      <c r="Q169">
        <f>VLOOKUP(F1415,支付宝!E:O,11,FALSE)</f>
        <v>500</v>
      </c>
      <c r="R169" s="9">
        <f t="shared" si="5"/>
        <v>1</v>
      </c>
    </row>
    <row r="170" spans="1:18" ht="14.25" hidden="1">
      <c r="A170" s="16">
        <v>42899</v>
      </c>
      <c r="B170" s="22">
        <v>0.42976851851851849</v>
      </c>
      <c r="C170" t="s">
        <v>463</v>
      </c>
      <c r="D170" t="s">
        <v>464</v>
      </c>
      <c r="E170" s="7" t="s">
        <v>949</v>
      </c>
      <c r="F170" t="s">
        <v>2213</v>
      </c>
      <c r="G170" t="s">
        <v>2212</v>
      </c>
      <c r="H170" s="17">
        <v>400</v>
      </c>
      <c r="I170" t="s">
        <v>72</v>
      </c>
      <c r="J170" t="s">
        <v>41</v>
      </c>
      <c r="K170" t="s">
        <v>1627</v>
      </c>
      <c r="L170" t="s">
        <v>1627</v>
      </c>
      <c r="M170" t="s">
        <v>1628</v>
      </c>
      <c r="N170" t="s">
        <v>2214</v>
      </c>
      <c r="O170">
        <f>VLOOKUP(E170,HIS!F:G,2,FALSE)</f>
        <v>400</v>
      </c>
      <c r="P170" t="str">
        <f t="shared" si="4"/>
        <v/>
      </c>
      <c r="Q170">
        <f>VLOOKUP(F1416,支付宝!E:O,11,FALSE)</f>
        <v>100</v>
      </c>
      <c r="R170" s="9">
        <f t="shared" si="5"/>
        <v>1</v>
      </c>
    </row>
    <row r="171" spans="1:18" ht="14.25" hidden="1">
      <c r="A171" s="16">
        <v>42899</v>
      </c>
      <c r="B171" s="22">
        <v>0.42984953703703704</v>
      </c>
      <c r="C171" t="s">
        <v>716</v>
      </c>
      <c r="D171" t="s">
        <v>717</v>
      </c>
      <c r="E171" s="7" t="s">
        <v>946</v>
      </c>
      <c r="F171" t="s">
        <v>2216</v>
      </c>
      <c r="G171" t="s">
        <v>2215</v>
      </c>
      <c r="H171" s="17">
        <v>60</v>
      </c>
      <c r="I171" t="s">
        <v>72</v>
      </c>
      <c r="J171" t="s">
        <v>41</v>
      </c>
      <c r="K171" t="s">
        <v>1627</v>
      </c>
      <c r="L171" t="s">
        <v>1627</v>
      </c>
      <c r="M171" t="s">
        <v>1628</v>
      </c>
      <c r="N171" t="s">
        <v>2217</v>
      </c>
      <c r="O171">
        <f>VLOOKUP(E171,HIS!F:G,2,FALSE)</f>
        <v>60</v>
      </c>
      <c r="P171" t="str">
        <f t="shared" si="4"/>
        <v/>
      </c>
      <c r="Q171">
        <f>VLOOKUP(F1417,支付宝!E:O,11,FALSE)</f>
        <v>300</v>
      </c>
      <c r="R171" s="9">
        <f t="shared" si="5"/>
        <v>1</v>
      </c>
    </row>
    <row r="172" spans="1:18" ht="14.25" hidden="1">
      <c r="A172" s="16">
        <v>42899</v>
      </c>
      <c r="B172" s="22">
        <v>0.42987268518518523</v>
      </c>
      <c r="C172" t="s">
        <v>947</v>
      </c>
      <c r="D172" t="s">
        <v>392</v>
      </c>
      <c r="E172" s="7" t="s">
        <v>948</v>
      </c>
      <c r="F172" t="s">
        <v>2219</v>
      </c>
      <c r="G172" t="s">
        <v>2218</v>
      </c>
      <c r="H172" s="17">
        <v>500</v>
      </c>
      <c r="I172" t="s">
        <v>20</v>
      </c>
      <c r="J172" t="s">
        <v>41</v>
      </c>
      <c r="K172" t="s">
        <v>1627</v>
      </c>
      <c r="L172" t="s">
        <v>1627</v>
      </c>
      <c r="M172" t="s">
        <v>1628</v>
      </c>
      <c r="N172" t="s">
        <v>2220</v>
      </c>
      <c r="O172">
        <f>VLOOKUP(E172,HIS!F:G,2,FALSE)</f>
        <v>500</v>
      </c>
      <c r="P172" t="str">
        <f t="shared" si="4"/>
        <v/>
      </c>
      <c r="Q172">
        <f>VLOOKUP(F1418,支付宝!E:O,11,FALSE)</f>
        <v>300</v>
      </c>
      <c r="R172" s="9">
        <f t="shared" si="5"/>
        <v>1</v>
      </c>
    </row>
    <row r="173" spans="1:18" ht="14.25" hidden="1">
      <c r="A173" s="16">
        <v>42899</v>
      </c>
      <c r="B173" s="22">
        <v>0.42988425925925927</v>
      </c>
      <c r="C173" t="s">
        <v>804</v>
      </c>
      <c r="D173" t="s">
        <v>805</v>
      </c>
      <c r="E173" s="7" t="s">
        <v>950</v>
      </c>
      <c r="F173" t="s">
        <v>2222</v>
      </c>
      <c r="G173" t="s">
        <v>2221</v>
      </c>
      <c r="H173" s="17">
        <v>300</v>
      </c>
      <c r="I173" t="s">
        <v>20</v>
      </c>
      <c r="J173" t="s">
        <v>41</v>
      </c>
      <c r="K173" t="s">
        <v>1627</v>
      </c>
      <c r="L173" t="s">
        <v>1627</v>
      </c>
      <c r="M173" t="s">
        <v>1628</v>
      </c>
      <c r="N173" t="s">
        <v>2223</v>
      </c>
      <c r="O173">
        <f>VLOOKUP(E173,HIS!F:G,2,FALSE)</f>
        <v>300</v>
      </c>
      <c r="P173" t="str">
        <f t="shared" si="4"/>
        <v/>
      </c>
      <c r="Q173">
        <f>VLOOKUP(F1419,支付宝!E:O,11,FALSE)</f>
        <v>200</v>
      </c>
      <c r="R173" s="9">
        <f t="shared" si="5"/>
        <v>1</v>
      </c>
    </row>
    <row r="174" spans="1:18" ht="14.25" hidden="1">
      <c r="A174" s="16">
        <v>42899</v>
      </c>
      <c r="B174" s="22">
        <v>0.43018518518518517</v>
      </c>
      <c r="C174" t="s">
        <v>951</v>
      </c>
      <c r="D174" t="s">
        <v>952</v>
      </c>
      <c r="E174" s="7" t="s">
        <v>953</v>
      </c>
      <c r="F174" t="s">
        <v>2225</v>
      </c>
      <c r="G174" t="s">
        <v>2224</v>
      </c>
      <c r="H174" s="17">
        <v>1000</v>
      </c>
      <c r="I174" t="s">
        <v>72</v>
      </c>
      <c r="J174" t="s">
        <v>41</v>
      </c>
      <c r="K174" t="s">
        <v>1627</v>
      </c>
      <c r="L174" t="s">
        <v>1627</v>
      </c>
      <c r="M174" t="s">
        <v>1628</v>
      </c>
      <c r="N174" t="s">
        <v>2226</v>
      </c>
      <c r="O174">
        <f>VLOOKUP(E174,HIS!F:G,2,FALSE)</f>
        <v>1000</v>
      </c>
      <c r="P174" t="str">
        <f t="shared" si="4"/>
        <v/>
      </c>
      <c r="Q174">
        <f>VLOOKUP(F1420,支付宝!E:O,11,FALSE)</f>
        <v>400</v>
      </c>
      <c r="R174" s="9">
        <f t="shared" si="5"/>
        <v>1</v>
      </c>
    </row>
    <row r="175" spans="1:18" ht="14.25" hidden="1">
      <c r="A175" s="16">
        <v>42899</v>
      </c>
      <c r="B175" s="22">
        <v>0.43032407407407408</v>
      </c>
      <c r="C175" t="s">
        <v>716</v>
      </c>
      <c r="D175" t="s">
        <v>717</v>
      </c>
      <c r="E175" s="7" t="s">
        <v>954</v>
      </c>
      <c r="F175" t="s">
        <v>2228</v>
      </c>
      <c r="G175" t="s">
        <v>2227</v>
      </c>
      <c r="H175" s="17">
        <v>2</v>
      </c>
      <c r="I175" t="s">
        <v>72</v>
      </c>
      <c r="J175" t="s">
        <v>41</v>
      </c>
      <c r="K175" t="s">
        <v>1627</v>
      </c>
      <c r="L175" t="s">
        <v>1627</v>
      </c>
      <c r="M175" t="s">
        <v>1628</v>
      </c>
      <c r="N175" t="s">
        <v>2229</v>
      </c>
      <c r="O175">
        <f>VLOOKUP(E175,HIS!F:G,2,FALSE)</f>
        <v>2</v>
      </c>
      <c r="P175" t="str">
        <f t="shared" si="4"/>
        <v/>
      </c>
      <c r="Q175">
        <f>VLOOKUP(F1421,支付宝!E:O,11,FALSE)</f>
        <v>500</v>
      </c>
      <c r="R175" s="9">
        <f t="shared" si="5"/>
        <v>1</v>
      </c>
    </row>
    <row r="176" spans="1:18" ht="14.25" hidden="1">
      <c r="A176" s="16">
        <v>42899</v>
      </c>
      <c r="B176" s="22">
        <v>0.43035879629629631</v>
      </c>
      <c r="C176" t="s">
        <v>583</v>
      </c>
      <c r="D176" t="s">
        <v>584</v>
      </c>
      <c r="E176" s="7" t="s">
        <v>955</v>
      </c>
      <c r="F176" t="s">
        <v>2231</v>
      </c>
      <c r="G176" t="s">
        <v>2230</v>
      </c>
      <c r="H176" s="17">
        <v>100</v>
      </c>
      <c r="I176" t="s">
        <v>72</v>
      </c>
      <c r="J176" t="s">
        <v>41</v>
      </c>
      <c r="K176" t="s">
        <v>1627</v>
      </c>
      <c r="L176" t="s">
        <v>1627</v>
      </c>
      <c r="M176" t="s">
        <v>1628</v>
      </c>
      <c r="N176" t="s">
        <v>2232</v>
      </c>
      <c r="O176">
        <f>VLOOKUP(E176,HIS!F:G,2,FALSE)</f>
        <v>100</v>
      </c>
      <c r="P176" t="str">
        <f t="shared" si="4"/>
        <v/>
      </c>
      <c r="Q176">
        <f>VLOOKUP(F1422,支付宝!E:O,11,FALSE)</f>
        <v>20</v>
      </c>
      <c r="R176" s="9">
        <f t="shared" si="5"/>
        <v>1</v>
      </c>
    </row>
    <row r="177" spans="1:18" ht="14.25" hidden="1">
      <c r="A177" s="16">
        <v>42899</v>
      </c>
      <c r="B177" s="22">
        <v>0.4309027777777778</v>
      </c>
      <c r="C177" t="s">
        <v>482</v>
      </c>
      <c r="D177" t="s">
        <v>147</v>
      </c>
      <c r="E177" s="7" t="s">
        <v>956</v>
      </c>
      <c r="F177" t="s">
        <v>2234</v>
      </c>
      <c r="G177" t="s">
        <v>2233</v>
      </c>
      <c r="H177" s="17">
        <v>500</v>
      </c>
      <c r="I177" t="s">
        <v>20</v>
      </c>
      <c r="J177" t="s">
        <v>41</v>
      </c>
      <c r="K177" t="s">
        <v>1627</v>
      </c>
      <c r="L177" t="s">
        <v>1627</v>
      </c>
      <c r="M177" t="s">
        <v>1628</v>
      </c>
      <c r="N177" t="s">
        <v>2235</v>
      </c>
      <c r="O177">
        <f>VLOOKUP(E177,HIS!F:G,2,FALSE)</f>
        <v>500</v>
      </c>
      <c r="P177" t="str">
        <f t="shared" si="4"/>
        <v/>
      </c>
      <c r="Q177">
        <f>VLOOKUP(F1423,支付宝!E:O,11,FALSE)</f>
        <v>100</v>
      </c>
      <c r="R177" s="9">
        <f t="shared" si="5"/>
        <v>1</v>
      </c>
    </row>
    <row r="178" spans="1:18" ht="14.25" hidden="1">
      <c r="A178" s="16">
        <v>42899</v>
      </c>
      <c r="B178" s="22">
        <v>0.43113425925925924</v>
      </c>
      <c r="C178" t="s">
        <v>957</v>
      </c>
      <c r="D178" t="s">
        <v>958</v>
      </c>
      <c r="E178" s="7" t="s">
        <v>959</v>
      </c>
      <c r="F178" t="s">
        <v>2237</v>
      </c>
      <c r="G178" t="s">
        <v>2236</v>
      </c>
      <c r="H178" s="17">
        <v>200</v>
      </c>
      <c r="I178" t="s">
        <v>72</v>
      </c>
      <c r="J178" t="s">
        <v>41</v>
      </c>
      <c r="K178" t="s">
        <v>1627</v>
      </c>
      <c r="L178" t="s">
        <v>1627</v>
      </c>
      <c r="M178" t="s">
        <v>1628</v>
      </c>
      <c r="N178" t="s">
        <v>2238</v>
      </c>
      <c r="O178">
        <f>VLOOKUP(E178,HIS!F:G,2,FALSE)</f>
        <v>200</v>
      </c>
      <c r="P178" t="str">
        <f t="shared" si="4"/>
        <v/>
      </c>
      <c r="Q178">
        <f>VLOOKUP(F1424,支付宝!E:O,11,FALSE)</f>
        <v>400</v>
      </c>
      <c r="R178" s="9">
        <f t="shared" si="5"/>
        <v>1</v>
      </c>
    </row>
    <row r="179" spans="1:18" ht="14.25" hidden="1">
      <c r="A179" s="16">
        <v>42899</v>
      </c>
      <c r="B179" s="22">
        <v>0.43155092592592598</v>
      </c>
      <c r="C179" t="s">
        <v>960</v>
      </c>
      <c r="D179" t="s">
        <v>961</v>
      </c>
      <c r="E179" s="7" t="s">
        <v>962</v>
      </c>
      <c r="F179" t="s">
        <v>2240</v>
      </c>
      <c r="G179" t="s">
        <v>2239</v>
      </c>
      <c r="H179" s="17">
        <v>20</v>
      </c>
      <c r="I179" t="s">
        <v>20</v>
      </c>
      <c r="J179" t="s">
        <v>41</v>
      </c>
      <c r="K179" t="s">
        <v>1627</v>
      </c>
      <c r="L179" t="s">
        <v>1627</v>
      </c>
      <c r="M179" t="s">
        <v>1628</v>
      </c>
      <c r="N179" t="s">
        <v>2241</v>
      </c>
      <c r="O179">
        <f>VLOOKUP(E179,HIS!F:G,2,FALSE)</f>
        <v>20</v>
      </c>
      <c r="P179" t="str">
        <f t="shared" si="4"/>
        <v/>
      </c>
      <c r="Q179">
        <f>VLOOKUP(F1425,支付宝!E:O,11,FALSE)</f>
        <v>100</v>
      </c>
      <c r="R179" s="9">
        <f t="shared" si="5"/>
        <v>1</v>
      </c>
    </row>
    <row r="180" spans="1:18" ht="14.25" hidden="1">
      <c r="A180" s="16">
        <v>42899</v>
      </c>
      <c r="B180" s="22">
        <v>0.43271990740740746</v>
      </c>
      <c r="C180" t="s">
        <v>963</v>
      </c>
      <c r="D180" t="s">
        <v>964</v>
      </c>
      <c r="E180" s="7" t="s">
        <v>965</v>
      </c>
      <c r="F180" t="s">
        <v>2243</v>
      </c>
      <c r="G180" t="s">
        <v>2242</v>
      </c>
      <c r="H180" s="17">
        <v>20</v>
      </c>
      <c r="I180" t="s">
        <v>72</v>
      </c>
      <c r="J180" t="s">
        <v>41</v>
      </c>
      <c r="K180" t="s">
        <v>1627</v>
      </c>
      <c r="L180" t="s">
        <v>1627</v>
      </c>
      <c r="M180" t="s">
        <v>1628</v>
      </c>
      <c r="N180" t="s">
        <v>2244</v>
      </c>
      <c r="O180">
        <f>VLOOKUP(E180,HIS!F:G,2,FALSE)</f>
        <v>20</v>
      </c>
      <c r="P180" t="str">
        <f t="shared" si="4"/>
        <v/>
      </c>
      <c r="Q180">
        <f>VLOOKUP(F1426,支付宝!E:O,11,FALSE)</f>
        <v>200</v>
      </c>
      <c r="R180" s="9">
        <f t="shared" si="5"/>
        <v>1</v>
      </c>
    </row>
    <row r="181" spans="1:18" ht="14.25" hidden="1">
      <c r="A181" s="16">
        <v>42899</v>
      </c>
      <c r="B181" s="22">
        <v>0.43305555555555553</v>
      </c>
      <c r="C181" t="s">
        <v>966</v>
      </c>
      <c r="D181" t="s">
        <v>697</v>
      </c>
      <c r="E181" s="7" t="s">
        <v>967</v>
      </c>
      <c r="F181" t="s">
        <v>2246</v>
      </c>
      <c r="G181" t="s">
        <v>2245</v>
      </c>
      <c r="H181" s="17">
        <v>500</v>
      </c>
      <c r="I181" t="s">
        <v>72</v>
      </c>
      <c r="J181" t="s">
        <v>41</v>
      </c>
      <c r="K181" t="s">
        <v>1627</v>
      </c>
      <c r="L181" t="s">
        <v>1627</v>
      </c>
      <c r="M181" t="s">
        <v>1628</v>
      </c>
      <c r="N181" t="s">
        <v>2247</v>
      </c>
      <c r="O181">
        <f>VLOOKUP(E181,HIS!F:G,2,FALSE)</f>
        <v>500</v>
      </c>
      <c r="P181" t="str">
        <f t="shared" si="4"/>
        <v/>
      </c>
      <c r="Q181">
        <f>VLOOKUP(F1427,支付宝!E:O,11,FALSE)</f>
        <v>500</v>
      </c>
      <c r="R181" s="9" t="str">
        <f t="shared" si="5"/>
        <v/>
      </c>
    </row>
    <row r="182" spans="1:18" ht="14.25" hidden="1">
      <c r="A182" s="16">
        <v>42899</v>
      </c>
      <c r="B182" s="22">
        <v>0.43355324074074075</v>
      </c>
      <c r="C182" t="s">
        <v>968</v>
      </c>
      <c r="D182" t="s">
        <v>969</v>
      </c>
      <c r="E182" s="7" t="s">
        <v>970</v>
      </c>
      <c r="F182" t="s">
        <v>2249</v>
      </c>
      <c r="G182" t="s">
        <v>2248</v>
      </c>
      <c r="H182" s="17">
        <v>200</v>
      </c>
      <c r="I182" t="s">
        <v>72</v>
      </c>
      <c r="J182" t="s">
        <v>41</v>
      </c>
      <c r="K182" t="s">
        <v>1627</v>
      </c>
      <c r="L182" t="s">
        <v>1627</v>
      </c>
      <c r="M182" t="s">
        <v>1628</v>
      </c>
      <c r="N182" t="s">
        <v>2250</v>
      </c>
      <c r="O182">
        <f>VLOOKUP(E182,HIS!F:G,2,FALSE)</f>
        <v>200</v>
      </c>
      <c r="P182" t="str">
        <f t="shared" si="4"/>
        <v/>
      </c>
      <c r="Q182">
        <f>VLOOKUP(F1428,支付宝!E:O,11,FALSE)</f>
        <v>200</v>
      </c>
      <c r="R182" s="9" t="str">
        <f t="shared" si="5"/>
        <v/>
      </c>
    </row>
    <row r="183" spans="1:18" ht="14.25" hidden="1">
      <c r="A183" s="16">
        <v>42899</v>
      </c>
      <c r="B183" s="22">
        <v>0.43391203703703707</v>
      </c>
      <c r="C183" t="s">
        <v>971</v>
      </c>
      <c r="D183" t="s">
        <v>972</v>
      </c>
      <c r="E183" s="7" t="s">
        <v>973</v>
      </c>
      <c r="F183" t="s">
        <v>2252</v>
      </c>
      <c r="G183" t="s">
        <v>2251</v>
      </c>
      <c r="H183" s="17">
        <v>10</v>
      </c>
      <c r="I183" t="s">
        <v>20</v>
      </c>
      <c r="J183" t="s">
        <v>41</v>
      </c>
      <c r="K183" t="s">
        <v>1627</v>
      </c>
      <c r="L183" t="s">
        <v>1627</v>
      </c>
      <c r="M183" t="s">
        <v>1628</v>
      </c>
      <c r="N183" t="s">
        <v>2253</v>
      </c>
      <c r="O183">
        <f>VLOOKUP(E183,HIS!F:G,2,FALSE)</f>
        <v>10</v>
      </c>
      <c r="P183" t="str">
        <f t="shared" si="4"/>
        <v/>
      </c>
      <c r="Q183">
        <f>VLOOKUP(F1429,支付宝!E:O,11,FALSE)</f>
        <v>800</v>
      </c>
      <c r="R183" s="9">
        <f t="shared" si="5"/>
        <v>1</v>
      </c>
    </row>
    <row r="184" spans="1:18" ht="14.25" hidden="1">
      <c r="A184" s="16">
        <v>42899</v>
      </c>
      <c r="B184" s="22">
        <v>0.43434027777777778</v>
      </c>
      <c r="C184" t="s">
        <v>977</v>
      </c>
      <c r="D184" t="s">
        <v>978</v>
      </c>
      <c r="E184" s="7" t="s">
        <v>979</v>
      </c>
      <c r="F184" t="s">
        <v>2255</v>
      </c>
      <c r="G184" t="s">
        <v>2254</v>
      </c>
      <c r="H184" s="17">
        <v>300</v>
      </c>
      <c r="I184" t="s">
        <v>20</v>
      </c>
      <c r="J184" t="s">
        <v>41</v>
      </c>
      <c r="K184" t="s">
        <v>1627</v>
      </c>
      <c r="L184" t="s">
        <v>1627</v>
      </c>
      <c r="M184" t="s">
        <v>1628</v>
      </c>
      <c r="N184" t="s">
        <v>2256</v>
      </c>
      <c r="O184">
        <f>VLOOKUP(E184,HIS!F:G,2,FALSE)</f>
        <v>300</v>
      </c>
      <c r="P184" t="str">
        <f t="shared" si="4"/>
        <v/>
      </c>
      <c r="Q184">
        <f>VLOOKUP(F1430,支付宝!E:O,11,FALSE)</f>
        <v>200</v>
      </c>
      <c r="R184" s="9">
        <f t="shared" si="5"/>
        <v>1</v>
      </c>
    </row>
    <row r="185" spans="1:18" ht="14.25" hidden="1">
      <c r="A185" s="16">
        <v>42899</v>
      </c>
      <c r="B185" s="22">
        <v>0.43451388888888887</v>
      </c>
      <c r="C185" t="s">
        <v>974</v>
      </c>
      <c r="D185" t="s">
        <v>975</v>
      </c>
      <c r="E185" s="7" t="s">
        <v>976</v>
      </c>
      <c r="F185" t="s">
        <v>2258</v>
      </c>
      <c r="G185" t="s">
        <v>2257</v>
      </c>
      <c r="H185" s="17">
        <v>1000</v>
      </c>
      <c r="I185" t="s">
        <v>72</v>
      </c>
      <c r="J185" t="s">
        <v>41</v>
      </c>
      <c r="K185" t="s">
        <v>1627</v>
      </c>
      <c r="L185" t="s">
        <v>1627</v>
      </c>
      <c r="M185" t="s">
        <v>1628</v>
      </c>
      <c r="N185" t="s">
        <v>2259</v>
      </c>
      <c r="O185">
        <f>VLOOKUP(E185,HIS!F:G,2,FALSE)</f>
        <v>1000</v>
      </c>
      <c r="P185" t="str">
        <f t="shared" si="4"/>
        <v/>
      </c>
      <c r="Q185">
        <f>VLOOKUP(F1431,支付宝!E:O,11,FALSE)</f>
        <v>700</v>
      </c>
      <c r="R185" s="9">
        <f t="shared" si="5"/>
        <v>1</v>
      </c>
    </row>
    <row r="186" spans="1:18" ht="14.25" hidden="1">
      <c r="A186" s="16">
        <v>42899</v>
      </c>
      <c r="B186" s="22">
        <v>0.43530092592592595</v>
      </c>
      <c r="C186" t="s">
        <v>792</v>
      </c>
      <c r="D186" t="s">
        <v>793</v>
      </c>
      <c r="E186" s="7" t="s">
        <v>983</v>
      </c>
      <c r="F186" t="s">
        <v>2261</v>
      </c>
      <c r="G186" t="s">
        <v>2260</v>
      </c>
      <c r="H186" s="17">
        <v>500</v>
      </c>
      <c r="I186" t="s">
        <v>20</v>
      </c>
      <c r="J186" t="s">
        <v>41</v>
      </c>
      <c r="K186" t="s">
        <v>1627</v>
      </c>
      <c r="L186" t="s">
        <v>1627</v>
      </c>
      <c r="M186" t="s">
        <v>1628</v>
      </c>
      <c r="N186" t="s">
        <v>2262</v>
      </c>
      <c r="O186">
        <f>VLOOKUP(E186,HIS!F:G,2,FALSE)</f>
        <v>500</v>
      </c>
      <c r="P186" t="str">
        <f t="shared" si="4"/>
        <v/>
      </c>
      <c r="Q186">
        <f>VLOOKUP(F1432,支付宝!E:O,11,FALSE)</f>
        <v>300</v>
      </c>
      <c r="R186" s="9">
        <f t="shared" si="5"/>
        <v>1</v>
      </c>
    </row>
    <row r="187" spans="1:18" ht="14.25" hidden="1">
      <c r="A187" s="16">
        <v>42899</v>
      </c>
      <c r="B187" s="22">
        <v>0.43535879629629631</v>
      </c>
      <c r="C187" t="s">
        <v>980</v>
      </c>
      <c r="D187" t="s">
        <v>981</v>
      </c>
      <c r="E187" s="7" t="s">
        <v>982</v>
      </c>
      <c r="F187" t="s">
        <v>2264</v>
      </c>
      <c r="G187" t="s">
        <v>2263</v>
      </c>
      <c r="H187" s="17">
        <v>300</v>
      </c>
      <c r="I187" t="s">
        <v>72</v>
      </c>
      <c r="J187" t="s">
        <v>41</v>
      </c>
      <c r="K187" t="s">
        <v>1627</v>
      </c>
      <c r="L187" t="s">
        <v>1627</v>
      </c>
      <c r="M187" t="s">
        <v>1628</v>
      </c>
      <c r="N187" t="s">
        <v>2265</v>
      </c>
      <c r="O187">
        <f>VLOOKUP(E187,HIS!F:G,2,FALSE)</f>
        <v>300</v>
      </c>
      <c r="P187" t="str">
        <f t="shared" si="4"/>
        <v/>
      </c>
      <c r="Q187">
        <f>VLOOKUP(F1433,支付宝!E:O,11,FALSE)</f>
        <v>500</v>
      </c>
      <c r="R187" s="9">
        <f t="shared" si="5"/>
        <v>1</v>
      </c>
    </row>
    <row r="188" spans="1:18" ht="14.25" hidden="1">
      <c r="A188" s="16">
        <v>42899</v>
      </c>
      <c r="B188" s="22">
        <v>0.43613425925925925</v>
      </c>
      <c r="C188" t="s">
        <v>984</v>
      </c>
      <c r="D188" t="s">
        <v>985</v>
      </c>
      <c r="E188" s="7" t="s">
        <v>986</v>
      </c>
      <c r="F188" t="s">
        <v>2267</v>
      </c>
      <c r="G188" t="s">
        <v>2266</v>
      </c>
      <c r="H188" s="17">
        <v>50</v>
      </c>
      <c r="I188" t="s">
        <v>20</v>
      </c>
      <c r="J188" t="s">
        <v>41</v>
      </c>
      <c r="K188" t="s">
        <v>1627</v>
      </c>
      <c r="L188" t="s">
        <v>1627</v>
      </c>
      <c r="M188" t="s">
        <v>1628</v>
      </c>
      <c r="N188" t="s">
        <v>2268</v>
      </c>
      <c r="O188">
        <f>VLOOKUP(E188,HIS!F:G,2,FALSE)</f>
        <v>50</v>
      </c>
      <c r="P188" t="str">
        <f t="shared" si="4"/>
        <v/>
      </c>
      <c r="Q188">
        <f>VLOOKUP(F1434,支付宝!E:O,11,FALSE)</f>
        <v>500</v>
      </c>
      <c r="R188" s="9">
        <f t="shared" si="5"/>
        <v>1</v>
      </c>
    </row>
    <row r="189" spans="1:18" ht="14.25" hidden="1">
      <c r="A189" s="16">
        <v>42899</v>
      </c>
      <c r="B189" s="22">
        <v>0.43743055555555554</v>
      </c>
      <c r="C189" t="s">
        <v>987</v>
      </c>
      <c r="D189" t="s">
        <v>988</v>
      </c>
      <c r="E189" s="7" t="s">
        <v>989</v>
      </c>
      <c r="F189" t="s">
        <v>2270</v>
      </c>
      <c r="G189" t="s">
        <v>2269</v>
      </c>
      <c r="H189" s="17">
        <v>50</v>
      </c>
      <c r="I189" t="s">
        <v>72</v>
      </c>
      <c r="J189" t="s">
        <v>41</v>
      </c>
      <c r="K189" t="s">
        <v>1627</v>
      </c>
      <c r="L189" t="s">
        <v>1627</v>
      </c>
      <c r="M189" t="s">
        <v>1628</v>
      </c>
      <c r="N189" t="s">
        <v>2271</v>
      </c>
      <c r="O189">
        <f>VLOOKUP(E189,HIS!F:G,2,FALSE)</f>
        <v>50</v>
      </c>
      <c r="P189" t="str">
        <f t="shared" si="4"/>
        <v/>
      </c>
      <c r="Q189">
        <f>VLOOKUP(F1435,支付宝!E:O,11,FALSE)</f>
        <v>1000</v>
      </c>
      <c r="R189" s="9">
        <f t="shared" si="5"/>
        <v>1</v>
      </c>
    </row>
    <row r="190" spans="1:18" ht="14.25" hidden="1">
      <c r="A190" s="16">
        <v>42899</v>
      </c>
      <c r="B190" s="22">
        <v>0.43811342592592589</v>
      </c>
      <c r="C190" t="s">
        <v>990</v>
      </c>
      <c r="D190" t="s">
        <v>991</v>
      </c>
      <c r="E190" s="7" t="s">
        <v>992</v>
      </c>
      <c r="F190" t="s">
        <v>2273</v>
      </c>
      <c r="G190" t="s">
        <v>2272</v>
      </c>
      <c r="H190" s="17">
        <v>20</v>
      </c>
      <c r="I190" t="s">
        <v>72</v>
      </c>
      <c r="J190" t="s">
        <v>41</v>
      </c>
      <c r="K190" t="s">
        <v>1627</v>
      </c>
      <c r="L190" t="s">
        <v>1627</v>
      </c>
      <c r="M190" t="s">
        <v>1628</v>
      </c>
      <c r="N190" t="s">
        <v>2274</v>
      </c>
      <c r="O190">
        <f>VLOOKUP(E190,HIS!F:G,2,FALSE)</f>
        <v>20</v>
      </c>
      <c r="P190" t="str">
        <f t="shared" si="4"/>
        <v/>
      </c>
      <c r="Q190">
        <f>VLOOKUP(F1436,支付宝!E:O,11,FALSE)</f>
        <v>50</v>
      </c>
      <c r="R190" s="9">
        <f t="shared" si="5"/>
        <v>1</v>
      </c>
    </row>
    <row r="191" spans="1:18" ht="14.25" hidden="1">
      <c r="A191" s="16">
        <v>42899</v>
      </c>
      <c r="B191" s="22">
        <v>0.4392361111111111</v>
      </c>
      <c r="C191" t="s">
        <v>963</v>
      </c>
      <c r="D191" t="s">
        <v>964</v>
      </c>
      <c r="E191" s="7" t="s">
        <v>993</v>
      </c>
      <c r="F191" t="s">
        <v>2276</v>
      </c>
      <c r="G191" t="s">
        <v>2275</v>
      </c>
      <c r="H191" s="17">
        <v>300</v>
      </c>
      <c r="I191" t="s">
        <v>72</v>
      </c>
      <c r="J191" t="s">
        <v>41</v>
      </c>
      <c r="K191" t="s">
        <v>1627</v>
      </c>
      <c r="L191" t="s">
        <v>1627</v>
      </c>
      <c r="M191" t="s">
        <v>1628</v>
      </c>
      <c r="N191" t="s">
        <v>2277</v>
      </c>
      <c r="O191">
        <f>VLOOKUP(E191,HIS!F:G,2,FALSE)</f>
        <v>300</v>
      </c>
      <c r="P191" t="str">
        <f t="shared" si="4"/>
        <v/>
      </c>
      <c r="Q191">
        <f>VLOOKUP(F1437,支付宝!E:O,11,FALSE)</f>
        <v>20</v>
      </c>
      <c r="R191" s="9">
        <f t="shared" si="5"/>
        <v>1</v>
      </c>
    </row>
    <row r="192" spans="1:18" ht="14.25" hidden="1">
      <c r="A192" s="16">
        <v>42899</v>
      </c>
      <c r="B192" s="22">
        <v>0.43937500000000002</v>
      </c>
      <c r="C192" t="s">
        <v>315</v>
      </c>
      <c r="D192" t="s">
        <v>316</v>
      </c>
      <c r="E192" s="7" t="s">
        <v>994</v>
      </c>
      <c r="F192" t="s">
        <v>2279</v>
      </c>
      <c r="G192" t="s">
        <v>2278</v>
      </c>
      <c r="H192" s="17">
        <v>2000</v>
      </c>
      <c r="I192" t="s">
        <v>72</v>
      </c>
      <c r="J192" t="s">
        <v>41</v>
      </c>
      <c r="K192" t="s">
        <v>1627</v>
      </c>
      <c r="L192" t="s">
        <v>1627</v>
      </c>
      <c r="M192" t="s">
        <v>1628</v>
      </c>
      <c r="N192" t="s">
        <v>2280</v>
      </c>
      <c r="O192">
        <f>VLOOKUP(E192,HIS!F:G,2,FALSE)</f>
        <v>2000</v>
      </c>
      <c r="P192" t="str">
        <f t="shared" si="4"/>
        <v/>
      </c>
      <c r="Q192">
        <f>VLOOKUP(F1438,支付宝!E:O,11,FALSE)</f>
        <v>300</v>
      </c>
      <c r="R192" s="9">
        <f t="shared" si="5"/>
        <v>1</v>
      </c>
    </row>
    <row r="193" spans="1:18" ht="14.25" hidden="1">
      <c r="A193" s="16">
        <v>42899</v>
      </c>
      <c r="B193" s="22">
        <v>0.43982638888888892</v>
      </c>
      <c r="C193" t="s">
        <v>931</v>
      </c>
      <c r="D193" t="s">
        <v>932</v>
      </c>
      <c r="E193" s="7" t="s">
        <v>995</v>
      </c>
      <c r="F193" t="s">
        <v>2282</v>
      </c>
      <c r="G193" t="s">
        <v>2281</v>
      </c>
      <c r="H193" s="17">
        <v>500</v>
      </c>
      <c r="I193" t="s">
        <v>20</v>
      </c>
      <c r="J193" t="s">
        <v>41</v>
      </c>
      <c r="K193" t="s">
        <v>1627</v>
      </c>
      <c r="L193" t="s">
        <v>1627</v>
      </c>
      <c r="M193" t="s">
        <v>1628</v>
      </c>
      <c r="N193" t="s">
        <v>2283</v>
      </c>
      <c r="O193">
        <f>VLOOKUP(E193,HIS!F:G,2,FALSE)</f>
        <v>500</v>
      </c>
      <c r="P193" t="str">
        <f t="shared" si="4"/>
        <v/>
      </c>
      <c r="Q193">
        <f>VLOOKUP(F1439,支付宝!E:O,11,FALSE)</f>
        <v>500</v>
      </c>
      <c r="R193" s="9" t="str">
        <f t="shared" si="5"/>
        <v/>
      </c>
    </row>
    <row r="194" spans="1:18" ht="14.25" hidden="1">
      <c r="A194" s="16">
        <v>42899</v>
      </c>
      <c r="B194" s="22">
        <v>0.44247685185185182</v>
      </c>
      <c r="C194" t="s">
        <v>996</v>
      </c>
      <c r="D194" t="s">
        <v>997</v>
      </c>
      <c r="E194" s="7" t="s">
        <v>998</v>
      </c>
      <c r="F194" t="s">
        <v>2285</v>
      </c>
      <c r="G194" t="s">
        <v>2284</v>
      </c>
      <c r="H194" s="17">
        <v>3300</v>
      </c>
      <c r="I194" t="s">
        <v>20</v>
      </c>
      <c r="J194" t="s">
        <v>41</v>
      </c>
      <c r="K194" t="s">
        <v>1627</v>
      </c>
      <c r="L194" t="s">
        <v>1627</v>
      </c>
      <c r="M194" t="s">
        <v>1628</v>
      </c>
      <c r="N194" t="s">
        <v>2286</v>
      </c>
      <c r="O194">
        <f>VLOOKUP(E194,HIS!F:G,2,FALSE)</f>
        <v>3300</v>
      </c>
      <c r="P194" t="str">
        <f t="shared" si="4"/>
        <v/>
      </c>
      <c r="Q194">
        <f>VLOOKUP(F1440,支付宝!E:O,11,FALSE)</f>
        <v>200</v>
      </c>
      <c r="R194" s="9">
        <f t="shared" si="5"/>
        <v>1</v>
      </c>
    </row>
    <row r="195" spans="1:18" ht="14.25" hidden="1">
      <c r="A195" s="16">
        <v>42899</v>
      </c>
      <c r="B195" s="22">
        <v>0.44460648148148146</v>
      </c>
      <c r="C195" t="s">
        <v>999</v>
      </c>
      <c r="D195" t="s">
        <v>1000</v>
      </c>
      <c r="E195" s="7" t="s">
        <v>1001</v>
      </c>
      <c r="F195" t="s">
        <v>2288</v>
      </c>
      <c r="G195" t="s">
        <v>2287</v>
      </c>
      <c r="H195" s="17">
        <v>300</v>
      </c>
      <c r="I195" t="s">
        <v>20</v>
      </c>
      <c r="J195" t="s">
        <v>41</v>
      </c>
      <c r="K195" t="s">
        <v>1627</v>
      </c>
      <c r="L195" t="s">
        <v>1627</v>
      </c>
      <c r="M195" t="s">
        <v>1628</v>
      </c>
      <c r="N195" t="s">
        <v>2289</v>
      </c>
      <c r="O195">
        <f>VLOOKUP(E195,HIS!F:G,2,FALSE)</f>
        <v>300</v>
      </c>
      <c r="P195" t="str">
        <f t="shared" ref="P195:P258" si="6">IF(O195=H195,"",1)</f>
        <v/>
      </c>
      <c r="Q195">
        <f>VLOOKUP(F1441,支付宝!E:O,11,FALSE)</f>
        <v>350</v>
      </c>
      <c r="R195" s="9">
        <f t="shared" ref="R195:R258" si="7">IF(Q195=H195,"",1)</f>
        <v>1</v>
      </c>
    </row>
    <row r="196" spans="1:18" ht="14.25" hidden="1">
      <c r="A196" s="16">
        <v>42899</v>
      </c>
      <c r="B196" s="22">
        <v>0.44538194444444446</v>
      </c>
      <c r="C196" t="s">
        <v>1005</v>
      </c>
      <c r="D196" t="s">
        <v>1006</v>
      </c>
      <c r="E196" s="7" t="s">
        <v>1007</v>
      </c>
      <c r="F196" t="s">
        <v>2291</v>
      </c>
      <c r="G196" t="s">
        <v>2290</v>
      </c>
      <c r="H196" s="17">
        <v>100</v>
      </c>
      <c r="I196" t="s">
        <v>20</v>
      </c>
      <c r="J196" t="s">
        <v>41</v>
      </c>
      <c r="K196" t="s">
        <v>1627</v>
      </c>
      <c r="L196" t="s">
        <v>1627</v>
      </c>
      <c r="M196" t="s">
        <v>1628</v>
      </c>
      <c r="N196" t="s">
        <v>2292</v>
      </c>
      <c r="O196">
        <f>VLOOKUP(E196,HIS!F:G,2,FALSE)</f>
        <v>100</v>
      </c>
      <c r="P196" t="str">
        <f t="shared" si="6"/>
        <v/>
      </c>
      <c r="Q196">
        <f>VLOOKUP(F1442,支付宝!E:O,11,FALSE)</f>
        <v>500</v>
      </c>
      <c r="R196" s="9">
        <f t="shared" si="7"/>
        <v>1</v>
      </c>
    </row>
    <row r="197" spans="1:18" ht="14.25" hidden="1">
      <c r="A197" s="16">
        <v>42899</v>
      </c>
      <c r="B197" s="22">
        <v>0.44545138888888891</v>
      </c>
      <c r="C197" t="s">
        <v>1002</v>
      </c>
      <c r="D197" t="s">
        <v>1003</v>
      </c>
      <c r="E197" s="7" t="s">
        <v>1004</v>
      </c>
      <c r="F197" t="s">
        <v>2294</v>
      </c>
      <c r="G197" t="s">
        <v>2293</v>
      </c>
      <c r="H197" s="17">
        <v>500</v>
      </c>
      <c r="I197" t="s">
        <v>72</v>
      </c>
      <c r="J197" t="s">
        <v>41</v>
      </c>
      <c r="K197" t="s">
        <v>1627</v>
      </c>
      <c r="L197" t="s">
        <v>1627</v>
      </c>
      <c r="M197" t="s">
        <v>1628</v>
      </c>
      <c r="N197" t="s">
        <v>2295</v>
      </c>
      <c r="O197">
        <f>VLOOKUP(E197,HIS!F:G,2,FALSE)</f>
        <v>500</v>
      </c>
      <c r="P197" t="str">
        <f t="shared" si="6"/>
        <v/>
      </c>
      <c r="Q197">
        <f>VLOOKUP(F1443,支付宝!E:O,11,FALSE)</f>
        <v>64</v>
      </c>
      <c r="R197" s="9">
        <f t="shared" si="7"/>
        <v>1</v>
      </c>
    </row>
    <row r="198" spans="1:18" ht="14.25" hidden="1">
      <c r="A198" s="16">
        <v>42899</v>
      </c>
      <c r="B198" s="22">
        <v>0.44562499999999999</v>
      </c>
      <c r="C198" t="s">
        <v>987</v>
      </c>
      <c r="D198" t="s">
        <v>988</v>
      </c>
      <c r="E198" s="7" t="s">
        <v>1008</v>
      </c>
      <c r="F198" t="s">
        <v>2297</v>
      </c>
      <c r="G198" t="s">
        <v>2296</v>
      </c>
      <c r="H198" s="17">
        <v>200</v>
      </c>
      <c r="I198" t="s">
        <v>72</v>
      </c>
      <c r="J198" t="s">
        <v>41</v>
      </c>
      <c r="K198" t="s">
        <v>1627</v>
      </c>
      <c r="L198" t="s">
        <v>1627</v>
      </c>
      <c r="M198" t="s">
        <v>1628</v>
      </c>
      <c r="N198" t="s">
        <v>2298</v>
      </c>
      <c r="O198">
        <f>VLOOKUP(E198,HIS!F:G,2,FALSE)</f>
        <v>200</v>
      </c>
      <c r="P198" t="str">
        <f t="shared" si="6"/>
        <v/>
      </c>
      <c r="Q198">
        <f>VLOOKUP(F1444,支付宝!E:O,11,FALSE)</f>
        <v>97</v>
      </c>
      <c r="R198" s="9">
        <f t="shared" si="7"/>
        <v>1</v>
      </c>
    </row>
    <row r="199" spans="1:18" ht="14.25" hidden="1">
      <c r="A199" s="16">
        <v>42899</v>
      </c>
      <c r="B199" s="22">
        <v>0.44607638888888884</v>
      </c>
      <c r="C199" t="s">
        <v>1010</v>
      </c>
      <c r="D199" t="s">
        <v>1011</v>
      </c>
      <c r="E199" s="7" t="s">
        <v>1012</v>
      </c>
      <c r="F199" t="s">
        <v>2300</v>
      </c>
      <c r="G199" t="s">
        <v>2299</v>
      </c>
      <c r="H199" s="17">
        <v>100</v>
      </c>
      <c r="I199" t="s">
        <v>20</v>
      </c>
      <c r="J199" t="s">
        <v>41</v>
      </c>
      <c r="K199" t="s">
        <v>1627</v>
      </c>
      <c r="L199" t="s">
        <v>1627</v>
      </c>
      <c r="M199" t="s">
        <v>1628</v>
      </c>
      <c r="N199" t="s">
        <v>2301</v>
      </c>
      <c r="O199">
        <f>VLOOKUP(E199,HIS!F:G,2,FALSE)</f>
        <v>100</v>
      </c>
      <c r="P199" t="str">
        <f t="shared" si="6"/>
        <v/>
      </c>
      <c r="Q199">
        <f>VLOOKUP(F1445,支付宝!E:O,11,FALSE)</f>
        <v>100</v>
      </c>
      <c r="R199" s="9" t="str">
        <f t="shared" si="7"/>
        <v/>
      </c>
    </row>
    <row r="200" spans="1:18" ht="14.25" hidden="1">
      <c r="A200" s="16">
        <v>42899</v>
      </c>
      <c r="B200" s="22">
        <v>0.44607638888888884</v>
      </c>
      <c r="C200" t="s">
        <v>682</v>
      </c>
      <c r="D200" t="s">
        <v>93</v>
      </c>
      <c r="E200" s="7" t="s">
        <v>1009</v>
      </c>
      <c r="F200" t="s">
        <v>2303</v>
      </c>
      <c r="G200" t="s">
        <v>2302</v>
      </c>
      <c r="H200" s="17">
        <v>40</v>
      </c>
      <c r="I200" t="s">
        <v>20</v>
      </c>
      <c r="J200" t="s">
        <v>41</v>
      </c>
      <c r="K200" t="s">
        <v>1627</v>
      </c>
      <c r="L200" t="s">
        <v>1627</v>
      </c>
      <c r="M200" t="s">
        <v>1628</v>
      </c>
      <c r="N200" t="s">
        <v>2304</v>
      </c>
      <c r="O200">
        <f>VLOOKUP(E200,HIS!F:G,2,FALSE)</f>
        <v>40</v>
      </c>
      <c r="P200" t="str">
        <f t="shared" si="6"/>
        <v/>
      </c>
      <c r="Q200">
        <f>VLOOKUP(F1446,支付宝!E:O,11,FALSE)</f>
        <v>1000</v>
      </c>
      <c r="R200" s="9">
        <f t="shared" si="7"/>
        <v>1</v>
      </c>
    </row>
    <row r="201" spans="1:18" ht="14.25" hidden="1">
      <c r="A201" s="16">
        <v>42899</v>
      </c>
      <c r="B201" s="22">
        <v>0.44655092592592593</v>
      </c>
      <c r="C201" t="s">
        <v>1013</v>
      </c>
      <c r="D201" t="s">
        <v>1014</v>
      </c>
      <c r="E201" s="7" t="s">
        <v>1015</v>
      </c>
      <c r="F201" t="s">
        <v>2306</v>
      </c>
      <c r="G201" t="s">
        <v>2305</v>
      </c>
      <c r="H201" s="17">
        <v>1000</v>
      </c>
      <c r="I201" t="s">
        <v>72</v>
      </c>
      <c r="J201" t="s">
        <v>41</v>
      </c>
      <c r="K201" t="s">
        <v>1627</v>
      </c>
      <c r="L201" t="s">
        <v>1627</v>
      </c>
      <c r="M201" t="s">
        <v>1628</v>
      </c>
      <c r="N201" t="s">
        <v>2307</v>
      </c>
      <c r="O201">
        <f>VLOOKUP(E201,HIS!F:G,2,FALSE)</f>
        <v>1000</v>
      </c>
      <c r="P201" t="str">
        <f t="shared" si="6"/>
        <v/>
      </c>
      <c r="Q201">
        <f>VLOOKUP(F1447,支付宝!E:O,11,FALSE)</f>
        <v>50</v>
      </c>
      <c r="R201" s="9">
        <f t="shared" si="7"/>
        <v>1</v>
      </c>
    </row>
    <row r="202" spans="1:18" ht="14.25" hidden="1">
      <c r="A202" s="16">
        <v>42899</v>
      </c>
      <c r="B202" s="22">
        <v>0.44858796296296299</v>
      </c>
      <c r="C202" t="s">
        <v>777</v>
      </c>
      <c r="D202" t="s">
        <v>778</v>
      </c>
      <c r="E202" s="7" t="s">
        <v>1016</v>
      </c>
      <c r="F202" t="s">
        <v>2309</v>
      </c>
      <c r="G202" t="s">
        <v>2308</v>
      </c>
      <c r="H202" s="17">
        <v>350</v>
      </c>
      <c r="I202" t="s">
        <v>72</v>
      </c>
      <c r="J202" t="s">
        <v>41</v>
      </c>
      <c r="K202" t="s">
        <v>1627</v>
      </c>
      <c r="L202" t="s">
        <v>1627</v>
      </c>
      <c r="M202" t="s">
        <v>1628</v>
      </c>
      <c r="N202" t="s">
        <v>2310</v>
      </c>
      <c r="O202">
        <f>VLOOKUP(E202,HIS!F:G,2,FALSE)</f>
        <v>350</v>
      </c>
      <c r="P202" t="str">
        <f t="shared" si="6"/>
        <v/>
      </c>
      <c r="Q202">
        <f>VLOOKUP(F1448,支付宝!E:O,11,FALSE)</f>
        <v>100</v>
      </c>
      <c r="R202" s="9">
        <f t="shared" si="7"/>
        <v>1</v>
      </c>
    </row>
    <row r="203" spans="1:18" ht="14.25" hidden="1">
      <c r="A203" s="16">
        <v>42899</v>
      </c>
      <c r="B203" s="22">
        <v>0.4493287037037037</v>
      </c>
      <c r="C203" t="s">
        <v>1017</v>
      </c>
      <c r="D203" t="s">
        <v>1018</v>
      </c>
      <c r="E203" s="7" t="s">
        <v>1019</v>
      </c>
      <c r="F203" t="s">
        <v>2312</v>
      </c>
      <c r="G203" t="s">
        <v>2311</v>
      </c>
      <c r="H203" s="17">
        <v>200</v>
      </c>
      <c r="I203" t="s">
        <v>72</v>
      </c>
      <c r="J203" t="s">
        <v>41</v>
      </c>
      <c r="K203" t="s">
        <v>1627</v>
      </c>
      <c r="L203" t="s">
        <v>1627</v>
      </c>
      <c r="M203" t="s">
        <v>1628</v>
      </c>
      <c r="N203" t="s">
        <v>2313</v>
      </c>
      <c r="O203">
        <f>VLOOKUP(E203,HIS!F:G,2,FALSE)</f>
        <v>200</v>
      </c>
      <c r="P203" t="str">
        <f t="shared" si="6"/>
        <v/>
      </c>
      <c r="Q203">
        <f>VLOOKUP(F1449,支付宝!E:O,11,FALSE)</f>
        <v>220</v>
      </c>
      <c r="R203" s="9">
        <f t="shared" si="7"/>
        <v>1</v>
      </c>
    </row>
    <row r="204" spans="1:18" ht="14.25" hidden="1">
      <c r="A204" s="16">
        <v>42899</v>
      </c>
      <c r="B204" s="22">
        <v>0.44952546296296297</v>
      </c>
      <c r="C204" t="s">
        <v>141</v>
      </c>
      <c r="D204" t="s">
        <v>142</v>
      </c>
      <c r="E204" s="7" t="s">
        <v>1021</v>
      </c>
      <c r="F204" t="s">
        <v>2315</v>
      </c>
      <c r="G204" t="s">
        <v>2314</v>
      </c>
      <c r="H204" s="17">
        <v>2000</v>
      </c>
      <c r="I204" t="s">
        <v>20</v>
      </c>
      <c r="J204" t="s">
        <v>41</v>
      </c>
      <c r="K204" t="s">
        <v>1627</v>
      </c>
      <c r="L204" t="s">
        <v>1627</v>
      </c>
      <c r="M204" t="s">
        <v>1628</v>
      </c>
      <c r="N204" t="s">
        <v>2316</v>
      </c>
      <c r="O204">
        <f>VLOOKUP(E204,HIS!F:G,2,FALSE)</f>
        <v>2000</v>
      </c>
      <c r="P204" t="str">
        <f t="shared" si="6"/>
        <v/>
      </c>
      <c r="Q204">
        <f>VLOOKUP(F1450,支付宝!E:O,11,FALSE)</f>
        <v>300</v>
      </c>
      <c r="R204" s="9">
        <f t="shared" si="7"/>
        <v>1</v>
      </c>
    </row>
    <row r="205" spans="1:18" ht="14.25" hidden="1">
      <c r="A205" s="16">
        <v>42899</v>
      </c>
      <c r="B205" s="22">
        <v>0.44959490740740743</v>
      </c>
      <c r="C205" t="s">
        <v>777</v>
      </c>
      <c r="D205" t="s">
        <v>778</v>
      </c>
      <c r="E205" s="7" t="s">
        <v>1020</v>
      </c>
      <c r="F205" t="s">
        <v>2318</v>
      </c>
      <c r="G205" t="s">
        <v>2317</v>
      </c>
      <c r="H205" s="17">
        <v>30</v>
      </c>
      <c r="I205" t="s">
        <v>72</v>
      </c>
      <c r="J205" t="s">
        <v>41</v>
      </c>
      <c r="K205" t="s">
        <v>1627</v>
      </c>
      <c r="L205" t="s">
        <v>1627</v>
      </c>
      <c r="M205" t="s">
        <v>1628</v>
      </c>
      <c r="N205" t="s">
        <v>2319</v>
      </c>
      <c r="O205">
        <f>VLOOKUP(E205,HIS!F:G,2,FALSE)</f>
        <v>30</v>
      </c>
      <c r="P205" t="str">
        <f t="shared" si="6"/>
        <v/>
      </c>
      <c r="Q205">
        <f>VLOOKUP(F1451,支付宝!E:O,11,FALSE)</f>
        <v>600</v>
      </c>
      <c r="R205" s="9">
        <f t="shared" si="7"/>
        <v>1</v>
      </c>
    </row>
    <row r="206" spans="1:18" ht="14.25" hidden="1">
      <c r="A206" s="16">
        <v>42899</v>
      </c>
      <c r="B206" s="22">
        <v>0.45048611111111114</v>
      </c>
      <c r="C206" t="s">
        <v>1022</v>
      </c>
      <c r="D206" t="s">
        <v>1023</v>
      </c>
      <c r="E206" s="7" t="s">
        <v>1024</v>
      </c>
      <c r="F206" t="s">
        <v>2321</v>
      </c>
      <c r="G206" t="s">
        <v>2320</v>
      </c>
      <c r="H206" s="17">
        <v>2000</v>
      </c>
      <c r="I206" t="s">
        <v>72</v>
      </c>
      <c r="J206" t="s">
        <v>41</v>
      </c>
      <c r="K206" t="s">
        <v>1627</v>
      </c>
      <c r="L206" t="s">
        <v>1627</v>
      </c>
      <c r="M206" t="s">
        <v>1628</v>
      </c>
      <c r="N206" t="s">
        <v>2322</v>
      </c>
      <c r="O206">
        <f>VLOOKUP(E206,HIS!F:G,2,FALSE)</f>
        <v>2000</v>
      </c>
      <c r="P206" t="str">
        <f t="shared" si="6"/>
        <v/>
      </c>
      <c r="Q206">
        <f>VLOOKUP(F1452,支付宝!E:O,11,FALSE)</f>
        <v>300</v>
      </c>
      <c r="R206" s="9">
        <f t="shared" si="7"/>
        <v>1</v>
      </c>
    </row>
    <row r="207" spans="1:18" ht="14.25" hidden="1">
      <c r="A207" s="16">
        <v>42899</v>
      </c>
      <c r="B207" s="22">
        <v>0.45134259259259263</v>
      </c>
      <c r="C207" t="s">
        <v>500</v>
      </c>
      <c r="D207" t="s">
        <v>501</v>
      </c>
      <c r="E207" s="7" t="s">
        <v>1025</v>
      </c>
      <c r="F207" t="s">
        <v>2324</v>
      </c>
      <c r="G207" t="s">
        <v>2323</v>
      </c>
      <c r="H207" s="17">
        <v>500</v>
      </c>
      <c r="I207" t="s">
        <v>72</v>
      </c>
      <c r="J207" t="s">
        <v>41</v>
      </c>
      <c r="K207" t="s">
        <v>1627</v>
      </c>
      <c r="L207" t="s">
        <v>1627</v>
      </c>
      <c r="M207" t="s">
        <v>1628</v>
      </c>
      <c r="N207" t="s">
        <v>2325</v>
      </c>
      <c r="O207">
        <f>VLOOKUP(E207,HIS!F:G,2,FALSE)</f>
        <v>500</v>
      </c>
      <c r="P207" t="str">
        <f t="shared" si="6"/>
        <v/>
      </c>
      <c r="Q207">
        <f>VLOOKUP(F1453,支付宝!E:O,11,FALSE)</f>
        <v>300</v>
      </c>
      <c r="R207" s="9">
        <f t="shared" si="7"/>
        <v>1</v>
      </c>
    </row>
    <row r="208" spans="1:18" ht="14.25" hidden="1">
      <c r="A208" s="16">
        <v>42899</v>
      </c>
      <c r="B208" s="22">
        <v>0.45262731481481483</v>
      </c>
      <c r="C208" t="s">
        <v>1027</v>
      </c>
      <c r="D208" t="s">
        <v>1028</v>
      </c>
      <c r="E208" s="7" t="s">
        <v>1029</v>
      </c>
      <c r="F208" t="s">
        <v>2327</v>
      </c>
      <c r="G208" t="s">
        <v>2326</v>
      </c>
      <c r="H208" s="17">
        <v>350</v>
      </c>
      <c r="I208" t="s">
        <v>72</v>
      </c>
      <c r="J208" t="s">
        <v>41</v>
      </c>
      <c r="K208" t="s">
        <v>1627</v>
      </c>
      <c r="L208" t="s">
        <v>1627</v>
      </c>
      <c r="M208" t="s">
        <v>1628</v>
      </c>
      <c r="N208" t="s">
        <v>2328</v>
      </c>
      <c r="O208">
        <f>VLOOKUP(E208,HIS!F:G,2,FALSE)</f>
        <v>350</v>
      </c>
      <c r="P208" t="str">
        <f t="shared" si="6"/>
        <v/>
      </c>
      <c r="Q208">
        <f>VLOOKUP(F1454,支付宝!E:O,11,FALSE)</f>
        <v>300</v>
      </c>
      <c r="R208" s="9">
        <f t="shared" si="7"/>
        <v>1</v>
      </c>
    </row>
    <row r="209" spans="1:18" ht="14.25" hidden="1">
      <c r="A209" s="16">
        <v>42899</v>
      </c>
      <c r="B209" s="22">
        <v>0.4526736111111111</v>
      </c>
      <c r="C209" t="s">
        <v>1010</v>
      </c>
      <c r="D209" t="s">
        <v>1011</v>
      </c>
      <c r="E209" s="7" t="s">
        <v>1026</v>
      </c>
      <c r="F209" t="s">
        <v>2330</v>
      </c>
      <c r="G209" t="s">
        <v>2329</v>
      </c>
      <c r="H209" s="17">
        <v>23</v>
      </c>
      <c r="I209" t="s">
        <v>20</v>
      </c>
      <c r="J209" t="s">
        <v>41</v>
      </c>
      <c r="K209" t="s">
        <v>1627</v>
      </c>
      <c r="L209" t="s">
        <v>1627</v>
      </c>
      <c r="M209" t="s">
        <v>1628</v>
      </c>
      <c r="N209" t="s">
        <v>2331</v>
      </c>
      <c r="O209">
        <f>VLOOKUP(E209,HIS!F:G,2,FALSE)</f>
        <v>23</v>
      </c>
      <c r="P209" t="str">
        <f t="shared" si="6"/>
        <v/>
      </c>
      <c r="Q209">
        <f>VLOOKUP(F1455,支付宝!E:O,11,FALSE)</f>
        <v>1</v>
      </c>
      <c r="R209" s="9">
        <f t="shared" si="7"/>
        <v>1</v>
      </c>
    </row>
    <row r="210" spans="1:18" ht="14.25" hidden="1">
      <c r="A210" s="16">
        <v>42899</v>
      </c>
      <c r="B210" s="22">
        <v>0.45337962962962958</v>
      </c>
      <c r="C210" t="s">
        <v>483</v>
      </c>
      <c r="D210" t="s">
        <v>484</v>
      </c>
      <c r="E210" s="7" t="s">
        <v>1030</v>
      </c>
      <c r="F210" t="s">
        <v>2333</v>
      </c>
      <c r="G210" t="s">
        <v>2332</v>
      </c>
      <c r="H210" s="17">
        <v>100</v>
      </c>
      <c r="I210" t="s">
        <v>20</v>
      </c>
      <c r="J210" t="s">
        <v>41</v>
      </c>
      <c r="K210" t="s">
        <v>1627</v>
      </c>
      <c r="L210" t="s">
        <v>1627</v>
      </c>
      <c r="M210" t="s">
        <v>1628</v>
      </c>
      <c r="N210" t="s">
        <v>2334</v>
      </c>
      <c r="O210">
        <f>VLOOKUP(E210,HIS!F:G,2,FALSE)</f>
        <v>100</v>
      </c>
      <c r="P210" t="str">
        <f t="shared" si="6"/>
        <v/>
      </c>
      <c r="Q210">
        <f>VLOOKUP(F1456,支付宝!E:O,11,FALSE)</f>
        <v>500</v>
      </c>
      <c r="R210" s="9">
        <f t="shared" si="7"/>
        <v>1</v>
      </c>
    </row>
    <row r="211" spans="1:18" ht="14.25" hidden="1">
      <c r="A211" s="16">
        <v>42899</v>
      </c>
      <c r="B211" s="22">
        <v>0.45408564814814811</v>
      </c>
      <c r="C211" t="s">
        <v>1031</v>
      </c>
      <c r="D211" t="s">
        <v>1032</v>
      </c>
      <c r="E211" s="7" t="s">
        <v>1033</v>
      </c>
      <c r="F211" t="s">
        <v>2336</v>
      </c>
      <c r="G211" t="s">
        <v>2335</v>
      </c>
      <c r="H211" s="17">
        <v>100</v>
      </c>
      <c r="I211" t="s">
        <v>20</v>
      </c>
      <c r="J211" t="s">
        <v>41</v>
      </c>
      <c r="K211" t="s">
        <v>1627</v>
      </c>
      <c r="L211" t="s">
        <v>1627</v>
      </c>
      <c r="M211" t="s">
        <v>1628</v>
      </c>
      <c r="N211" t="s">
        <v>2337</v>
      </c>
      <c r="O211">
        <f>VLOOKUP(E211,HIS!F:G,2,FALSE)</f>
        <v>100</v>
      </c>
      <c r="P211" t="str">
        <f t="shared" si="6"/>
        <v/>
      </c>
      <c r="Q211">
        <f>VLOOKUP(F1457,支付宝!E:O,11,FALSE)</f>
        <v>20</v>
      </c>
      <c r="R211" s="9">
        <f t="shared" si="7"/>
        <v>1</v>
      </c>
    </row>
    <row r="212" spans="1:18" ht="14.25" hidden="1">
      <c r="A212" s="16">
        <v>42899</v>
      </c>
      <c r="B212" s="22">
        <v>0.45479166666666665</v>
      </c>
      <c r="C212" t="s">
        <v>1034</v>
      </c>
      <c r="D212" t="s">
        <v>1035</v>
      </c>
      <c r="E212" s="7" t="s">
        <v>1036</v>
      </c>
      <c r="F212" t="s">
        <v>2339</v>
      </c>
      <c r="G212" t="s">
        <v>2338</v>
      </c>
      <c r="H212" s="17">
        <v>100</v>
      </c>
      <c r="I212" t="s">
        <v>72</v>
      </c>
      <c r="J212" t="s">
        <v>41</v>
      </c>
      <c r="K212" t="s">
        <v>1627</v>
      </c>
      <c r="L212" t="s">
        <v>1627</v>
      </c>
      <c r="M212" t="s">
        <v>1628</v>
      </c>
      <c r="N212" t="s">
        <v>2340</v>
      </c>
      <c r="O212">
        <f>VLOOKUP(E212,HIS!F:G,2,FALSE)</f>
        <v>100</v>
      </c>
      <c r="P212" t="str">
        <f t="shared" si="6"/>
        <v/>
      </c>
      <c r="Q212">
        <f>VLOOKUP(F1458,支付宝!E:O,11,FALSE)</f>
        <v>50</v>
      </c>
      <c r="R212" s="9">
        <f t="shared" si="7"/>
        <v>1</v>
      </c>
    </row>
    <row r="213" spans="1:18" ht="14.25" hidden="1">
      <c r="A213" s="16">
        <v>42899</v>
      </c>
      <c r="B213" s="22">
        <v>0.45615740740740746</v>
      </c>
      <c r="C213" t="s">
        <v>1037</v>
      </c>
      <c r="D213" t="s">
        <v>1038</v>
      </c>
      <c r="E213" s="7" t="s">
        <v>1039</v>
      </c>
      <c r="F213" t="s">
        <v>2342</v>
      </c>
      <c r="G213" t="s">
        <v>2341</v>
      </c>
      <c r="H213" s="17">
        <v>50</v>
      </c>
      <c r="I213" t="s">
        <v>20</v>
      </c>
      <c r="J213" t="s">
        <v>41</v>
      </c>
      <c r="K213" t="s">
        <v>1627</v>
      </c>
      <c r="L213" t="s">
        <v>1627</v>
      </c>
      <c r="M213" t="s">
        <v>1628</v>
      </c>
      <c r="N213" t="s">
        <v>2343</v>
      </c>
      <c r="O213">
        <f>VLOOKUP(E213,HIS!F:G,2,FALSE)</f>
        <v>50</v>
      </c>
      <c r="P213" t="str">
        <f t="shared" si="6"/>
        <v/>
      </c>
      <c r="Q213">
        <f>VLOOKUP(F1459,支付宝!E:O,11,FALSE)</f>
        <v>20</v>
      </c>
      <c r="R213" s="9">
        <f t="shared" si="7"/>
        <v>1</v>
      </c>
    </row>
    <row r="214" spans="1:18" ht="14.25" hidden="1">
      <c r="A214" s="16">
        <v>42899</v>
      </c>
      <c r="B214" s="22">
        <v>0.45739583333333328</v>
      </c>
      <c r="C214" t="s">
        <v>1005</v>
      </c>
      <c r="D214" t="s">
        <v>1006</v>
      </c>
      <c r="E214" s="7" t="s">
        <v>1040</v>
      </c>
      <c r="F214" t="s">
        <v>2345</v>
      </c>
      <c r="G214" t="s">
        <v>2344</v>
      </c>
      <c r="H214" s="17">
        <v>10</v>
      </c>
      <c r="I214" t="s">
        <v>20</v>
      </c>
      <c r="J214" t="s">
        <v>41</v>
      </c>
      <c r="K214" t="s">
        <v>1627</v>
      </c>
      <c r="L214" t="s">
        <v>1627</v>
      </c>
      <c r="M214" t="s">
        <v>1628</v>
      </c>
      <c r="N214" t="s">
        <v>2346</v>
      </c>
      <c r="O214">
        <f>VLOOKUP(E214,HIS!F:G,2,FALSE)</f>
        <v>10</v>
      </c>
      <c r="P214" t="str">
        <f t="shared" si="6"/>
        <v/>
      </c>
      <c r="Q214">
        <f>VLOOKUP(F1460,支付宝!E:O,11,FALSE)</f>
        <v>1500</v>
      </c>
      <c r="R214" s="9">
        <f t="shared" si="7"/>
        <v>1</v>
      </c>
    </row>
    <row r="215" spans="1:18" ht="14.25" hidden="1">
      <c r="A215" s="16">
        <v>42899</v>
      </c>
      <c r="B215" s="22">
        <v>0.4581365740740741</v>
      </c>
      <c r="C215" t="s">
        <v>173</v>
      </c>
      <c r="D215" t="s">
        <v>174</v>
      </c>
      <c r="E215" s="7" t="s">
        <v>1041</v>
      </c>
      <c r="F215" t="s">
        <v>2348</v>
      </c>
      <c r="G215" t="s">
        <v>2347</v>
      </c>
      <c r="H215" s="17">
        <v>6403</v>
      </c>
      <c r="I215" t="s">
        <v>72</v>
      </c>
      <c r="J215" t="s">
        <v>41</v>
      </c>
      <c r="K215" t="s">
        <v>1627</v>
      </c>
      <c r="L215" t="s">
        <v>1627</v>
      </c>
      <c r="M215" t="s">
        <v>1628</v>
      </c>
      <c r="N215" t="s">
        <v>2349</v>
      </c>
      <c r="O215">
        <f>VLOOKUP(E215,HIS!F:G,2,FALSE)</f>
        <v>6403</v>
      </c>
      <c r="P215" t="str">
        <f t="shared" si="6"/>
        <v/>
      </c>
      <c r="Q215">
        <f>VLOOKUP(F1461,支付宝!E:O,11,FALSE)</f>
        <v>10</v>
      </c>
      <c r="R215" s="9">
        <f t="shared" si="7"/>
        <v>1</v>
      </c>
    </row>
    <row r="216" spans="1:18" ht="14.25" hidden="1">
      <c r="A216" s="16">
        <v>42899</v>
      </c>
      <c r="B216" s="22">
        <v>0.46033564814814815</v>
      </c>
      <c r="C216" t="s">
        <v>1045</v>
      </c>
      <c r="D216" t="s">
        <v>1046</v>
      </c>
      <c r="E216" s="7" t="s">
        <v>1047</v>
      </c>
      <c r="F216" t="s">
        <v>2354</v>
      </c>
      <c r="G216" t="s">
        <v>2353</v>
      </c>
      <c r="H216" s="17">
        <v>100</v>
      </c>
      <c r="I216" t="s">
        <v>20</v>
      </c>
      <c r="J216" t="s">
        <v>41</v>
      </c>
      <c r="K216" t="s">
        <v>1627</v>
      </c>
      <c r="L216" t="s">
        <v>1627</v>
      </c>
      <c r="M216" t="s">
        <v>1628</v>
      </c>
      <c r="N216" t="s">
        <v>2355</v>
      </c>
      <c r="O216">
        <f>VLOOKUP(E216,HIS!F:G,2,FALSE)</f>
        <v>100</v>
      </c>
      <c r="P216" t="str">
        <f t="shared" si="6"/>
        <v/>
      </c>
      <c r="Q216">
        <f>VLOOKUP(F1462,支付宝!E:O,11,FALSE)</f>
        <v>700</v>
      </c>
      <c r="R216" s="9">
        <f t="shared" si="7"/>
        <v>1</v>
      </c>
    </row>
    <row r="217" spans="1:18" ht="14.25" hidden="1">
      <c r="A217" s="16">
        <v>42899</v>
      </c>
      <c r="B217" s="22">
        <v>0.46033564814814815</v>
      </c>
      <c r="C217" t="s">
        <v>1042</v>
      </c>
      <c r="D217" t="s">
        <v>1043</v>
      </c>
      <c r="E217" s="7" t="s">
        <v>1044</v>
      </c>
      <c r="F217" t="s">
        <v>2351</v>
      </c>
      <c r="G217" t="s">
        <v>2350</v>
      </c>
      <c r="H217" s="17">
        <v>1000</v>
      </c>
      <c r="I217" t="s">
        <v>72</v>
      </c>
      <c r="J217" t="s">
        <v>41</v>
      </c>
      <c r="K217" t="s">
        <v>1627</v>
      </c>
      <c r="L217" t="s">
        <v>1627</v>
      </c>
      <c r="M217" t="s">
        <v>1628</v>
      </c>
      <c r="N217" t="s">
        <v>2352</v>
      </c>
      <c r="O217">
        <f>VLOOKUP(E217,HIS!F:G,2,FALSE)</f>
        <v>1000</v>
      </c>
      <c r="P217" t="str">
        <f t="shared" si="6"/>
        <v/>
      </c>
      <c r="Q217">
        <f>VLOOKUP(F1463,支付宝!E:O,11,FALSE)</f>
        <v>600</v>
      </c>
      <c r="R217" s="9">
        <f t="shared" si="7"/>
        <v>1</v>
      </c>
    </row>
    <row r="218" spans="1:18" ht="14.25" hidden="1">
      <c r="A218" s="16">
        <v>42899</v>
      </c>
      <c r="B218" s="22">
        <v>0.46077546296296296</v>
      </c>
      <c r="C218" t="s">
        <v>1048</v>
      </c>
      <c r="D218" t="s">
        <v>1049</v>
      </c>
      <c r="E218" s="7" t="s">
        <v>1050</v>
      </c>
      <c r="F218" t="s">
        <v>2357</v>
      </c>
      <c r="G218" t="s">
        <v>2356</v>
      </c>
      <c r="H218" s="17">
        <v>500</v>
      </c>
      <c r="I218" t="s">
        <v>72</v>
      </c>
      <c r="J218" t="s">
        <v>41</v>
      </c>
      <c r="K218" t="s">
        <v>1627</v>
      </c>
      <c r="L218" t="s">
        <v>1627</v>
      </c>
      <c r="M218" t="s">
        <v>1628</v>
      </c>
      <c r="N218" t="s">
        <v>2358</v>
      </c>
      <c r="O218">
        <f>VLOOKUP(E218,HIS!F:G,2,FALSE)</f>
        <v>500</v>
      </c>
      <c r="P218" t="str">
        <f t="shared" si="6"/>
        <v/>
      </c>
      <c r="Q218">
        <f>VLOOKUP(F1464,支付宝!E:O,11,FALSE)</f>
        <v>600</v>
      </c>
      <c r="R218" s="9">
        <f t="shared" si="7"/>
        <v>1</v>
      </c>
    </row>
    <row r="219" spans="1:18" ht="14.25" hidden="1">
      <c r="A219" s="16">
        <v>42899</v>
      </c>
      <c r="B219" s="22">
        <v>0.46114583333333337</v>
      </c>
      <c r="C219" t="s">
        <v>534</v>
      </c>
      <c r="D219" t="s">
        <v>535</v>
      </c>
      <c r="E219" s="7" t="s">
        <v>1051</v>
      </c>
      <c r="F219" t="s">
        <v>2360</v>
      </c>
      <c r="G219" t="s">
        <v>2359</v>
      </c>
      <c r="H219" s="17">
        <v>300</v>
      </c>
      <c r="I219" t="s">
        <v>20</v>
      </c>
      <c r="J219" t="s">
        <v>41</v>
      </c>
      <c r="K219" t="s">
        <v>1627</v>
      </c>
      <c r="L219" t="s">
        <v>1627</v>
      </c>
      <c r="M219" t="s">
        <v>1628</v>
      </c>
      <c r="N219" t="s">
        <v>2361</v>
      </c>
      <c r="O219">
        <f>VLOOKUP(E219,HIS!F:G,2,FALSE)</f>
        <v>300</v>
      </c>
      <c r="P219" t="str">
        <f t="shared" si="6"/>
        <v/>
      </c>
      <c r="Q219">
        <f>VLOOKUP(F1465,支付宝!E:O,11,FALSE)</f>
        <v>200</v>
      </c>
      <c r="R219" s="9">
        <f t="shared" si="7"/>
        <v>1</v>
      </c>
    </row>
    <row r="220" spans="1:18" ht="14.25" hidden="1">
      <c r="A220" s="16">
        <v>42899</v>
      </c>
      <c r="B220" s="22">
        <v>0.4618518518518519</v>
      </c>
      <c r="C220" t="s">
        <v>325</v>
      </c>
      <c r="D220" t="s">
        <v>326</v>
      </c>
      <c r="E220" s="7" t="s">
        <v>1053</v>
      </c>
      <c r="F220" t="s">
        <v>2363</v>
      </c>
      <c r="G220" t="s">
        <v>2362</v>
      </c>
      <c r="H220" s="17">
        <v>20</v>
      </c>
      <c r="I220" t="s">
        <v>20</v>
      </c>
      <c r="J220" t="s">
        <v>41</v>
      </c>
      <c r="K220" t="s">
        <v>1627</v>
      </c>
      <c r="L220" t="s">
        <v>1627</v>
      </c>
      <c r="M220" t="s">
        <v>1628</v>
      </c>
      <c r="N220" t="s">
        <v>2364</v>
      </c>
      <c r="O220">
        <f>VLOOKUP(E220,HIS!F:G,2,FALSE)</f>
        <v>20</v>
      </c>
      <c r="P220" t="str">
        <f t="shared" si="6"/>
        <v/>
      </c>
      <c r="Q220">
        <f>VLOOKUP(F1466,支付宝!E:O,11,FALSE)</f>
        <v>1000</v>
      </c>
      <c r="R220" s="9">
        <f t="shared" si="7"/>
        <v>1</v>
      </c>
    </row>
    <row r="221" spans="1:18" ht="14.25" hidden="1">
      <c r="A221" s="16">
        <v>42899</v>
      </c>
      <c r="B221" s="22">
        <v>0.46186342592592594</v>
      </c>
      <c r="C221" t="s">
        <v>420</v>
      </c>
      <c r="D221" t="s">
        <v>421</v>
      </c>
      <c r="E221" s="7" t="s">
        <v>1052</v>
      </c>
      <c r="F221" t="s">
        <v>2366</v>
      </c>
      <c r="G221" t="s">
        <v>2365</v>
      </c>
      <c r="H221" s="17">
        <v>100</v>
      </c>
      <c r="I221" t="s">
        <v>20</v>
      </c>
      <c r="J221" t="s">
        <v>41</v>
      </c>
      <c r="K221" t="s">
        <v>1627</v>
      </c>
      <c r="L221" t="s">
        <v>1627</v>
      </c>
      <c r="M221" t="s">
        <v>1628</v>
      </c>
      <c r="N221" t="s">
        <v>2367</v>
      </c>
      <c r="O221">
        <f>VLOOKUP(E221,HIS!F:G,2,FALSE)</f>
        <v>100</v>
      </c>
      <c r="P221" t="str">
        <f t="shared" si="6"/>
        <v/>
      </c>
      <c r="Q221">
        <f>VLOOKUP(F1467,支付宝!E:O,11,FALSE)</f>
        <v>20</v>
      </c>
      <c r="R221" s="9">
        <f t="shared" si="7"/>
        <v>1</v>
      </c>
    </row>
    <row r="222" spans="1:18" ht="14.25" hidden="1">
      <c r="A222" s="16">
        <v>42899</v>
      </c>
      <c r="B222" s="22">
        <v>0.46285879629629628</v>
      </c>
      <c r="C222" t="s">
        <v>1054</v>
      </c>
      <c r="D222" t="s">
        <v>1055</v>
      </c>
      <c r="E222" s="7" t="s">
        <v>1056</v>
      </c>
      <c r="F222" t="s">
        <v>2369</v>
      </c>
      <c r="G222" t="s">
        <v>2368</v>
      </c>
      <c r="H222" s="17">
        <v>100</v>
      </c>
      <c r="I222" t="s">
        <v>20</v>
      </c>
      <c r="J222" t="s">
        <v>41</v>
      </c>
      <c r="K222" t="s">
        <v>1627</v>
      </c>
      <c r="L222" t="s">
        <v>1627</v>
      </c>
      <c r="M222" t="s">
        <v>1628</v>
      </c>
      <c r="N222" t="s">
        <v>2370</v>
      </c>
      <c r="O222">
        <f>VLOOKUP(E222,HIS!F:G,2,FALSE)</f>
        <v>100</v>
      </c>
      <c r="P222" t="str">
        <f t="shared" si="6"/>
        <v/>
      </c>
      <c r="Q222">
        <f>VLOOKUP(F1468,支付宝!E:O,11,FALSE)</f>
        <v>400</v>
      </c>
      <c r="R222" s="9">
        <f t="shared" si="7"/>
        <v>1</v>
      </c>
    </row>
    <row r="223" spans="1:18" ht="14.25" hidden="1">
      <c r="A223" s="16">
        <v>42899</v>
      </c>
      <c r="B223" s="22">
        <v>0.4649537037037037</v>
      </c>
      <c r="C223" t="s">
        <v>1057</v>
      </c>
      <c r="D223" t="s">
        <v>1058</v>
      </c>
      <c r="E223" s="7" t="s">
        <v>1059</v>
      </c>
      <c r="F223" t="s">
        <v>2372</v>
      </c>
      <c r="G223" t="s">
        <v>2371</v>
      </c>
      <c r="H223" s="17">
        <v>500</v>
      </c>
      <c r="I223" t="s">
        <v>72</v>
      </c>
      <c r="J223" t="s">
        <v>41</v>
      </c>
      <c r="K223" t="s">
        <v>1627</v>
      </c>
      <c r="L223" t="s">
        <v>1627</v>
      </c>
      <c r="M223" t="s">
        <v>1628</v>
      </c>
      <c r="N223" t="s">
        <v>2373</v>
      </c>
      <c r="O223">
        <f>VLOOKUP(E223,HIS!F:G,2,FALSE)</f>
        <v>500</v>
      </c>
      <c r="P223" t="str">
        <f t="shared" si="6"/>
        <v/>
      </c>
      <c r="Q223">
        <f>VLOOKUP(F1469,支付宝!E:O,11,FALSE)</f>
        <v>300</v>
      </c>
      <c r="R223" s="9">
        <f t="shared" si="7"/>
        <v>1</v>
      </c>
    </row>
    <row r="224" spans="1:18" ht="14.25" hidden="1">
      <c r="A224" s="16">
        <v>42899</v>
      </c>
      <c r="B224" s="22">
        <v>0.46534722222222219</v>
      </c>
      <c r="C224" t="s">
        <v>1060</v>
      </c>
      <c r="D224" t="s">
        <v>1061</v>
      </c>
      <c r="E224" s="7" t="s">
        <v>1062</v>
      </c>
      <c r="F224" t="s">
        <v>2375</v>
      </c>
      <c r="G224" t="s">
        <v>2374</v>
      </c>
      <c r="H224" s="17">
        <v>50</v>
      </c>
      <c r="I224" t="s">
        <v>72</v>
      </c>
      <c r="J224" t="s">
        <v>41</v>
      </c>
      <c r="K224" t="s">
        <v>1627</v>
      </c>
      <c r="L224" t="s">
        <v>1627</v>
      </c>
      <c r="M224" t="s">
        <v>1628</v>
      </c>
      <c r="N224" t="s">
        <v>2376</v>
      </c>
      <c r="O224">
        <f>VLOOKUP(E224,HIS!F:G,2,FALSE)</f>
        <v>50</v>
      </c>
      <c r="P224" t="str">
        <f t="shared" si="6"/>
        <v/>
      </c>
      <c r="Q224">
        <f>VLOOKUP(F1470,支付宝!E:O,11,FALSE)</f>
        <v>500</v>
      </c>
      <c r="R224" s="9">
        <f t="shared" si="7"/>
        <v>1</v>
      </c>
    </row>
    <row r="225" spans="1:18" ht="14.25" hidden="1">
      <c r="A225" s="16">
        <v>42899</v>
      </c>
      <c r="B225" s="22">
        <v>0.46660879629629631</v>
      </c>
      <c r="C225" t="s">
        <v>1063</v>
      </c>
      <c r="D225" t="s">
        <v>1064</v>
      </c>
      <c r="E225" s="7" t="s">
        <v>1065</v>
      </c>
      <c r="F225" t="s">
        <v>2378</v>
      </c>
      <c r="G225" t="s">
        <v>2377</v>
      </c>
      <c r="H225" s="17">
        <v>150</v>
      </c>
      <c r="I225" t="s">
        <v>20</v>
      </c>
      <c r="J225" t="s">
        <v>41</v>
      </c>
      <c r="K225" t="s">
        <v>1627</v>
      </c>
      <c r="L225" t="s">
        <v>1627</v>
      </c>
      <c r="M225" t="s">
        <v>1628</v>
      </c>
      <c r="N225" t="s">
        <v>2379</v>
      </c>
      <c r="O225">
        <f>VLOOKUP(E225,HIS!F:G,2,FALSE)</f>
        <v>150</v>
      </c>
      <c r="P225" t="str">
        <f t="shared" si="6"/>
        <v/>
      </c>
      <c r="Q225">
        <f>VLOOKUP(F1471,支付宝!E:O,11,FALSE)</f>
        <v>20</v>
      </c>
      <c r="R225" s="9">
        <f t="shared" si="7"/>
        <v>1</v>
      </c>
    </row>
    <row r="226" spans="1:18" ht="14.25" hidden="1">
      <c r="A226" s="16">
        <v>42899</v>
      </c>
      <c r="B226" s="22">
        <v>0.46751157407407407</v>
      </c>
      <c r="C226" t="s">
        <v>668</v>
      </c>
      <c r="D226" t="s">
        <v>669</v>
      </c>
      <c r="E226" s="7" t="s">
        <v>1066</v>
      </c>
      <c r="F226" t="s">
        <v>2381</v>
      </c>
      <c r="G226" t="s">
        <v>2380</v>
      </c>
      <c r="H226" s="17">
        <v>2000</v>
      </c>
      <c r="I226" t="s">
        <v>20</v>
      </c>
      <c r="J226" t="s">
        <v>41</v>
      </c>
      <c r="K226" t="s">
        <v>1627</v>
      </c>
      <c r="L226" t="s">
        <v>1627</v>
      </c>
      <c r="M226" t="s">
        <v>1628</v>
      </c>
      <c r="N226" t="s">
        <v>2382</v>
      </c>
      <c r="O226">
        <f>VLOOKUP(E226,HIS!F:G,2,FALSE)</f>
        <v>2000</v>
      </c>
      <c r="P226" t="str">
        <f t="shared" si="6"/>
        <v/>
      </c>
      <c r="Q226">
        <f>VLOOKUP(F1472,支付宝!E:O,11,FALSE)</f>
        <v>5000</v>
      </c>
      <c r="R226" s="9">
        <f t="shared" si="7"/>
        <v>1</v>
      </c>
    </row>
    <row r="227" spans="1:18" ht="14.25" hidden="1">
      <c r="A227" s="16">
        <v>42899</v>
      </c>
      <c r="B227" s="22">
        <v>0.47017361111111117</v>
      </c>
      <c r="C227" t="s">
        <v>1067</v>
      </c>
      <c r="D227" t="s">
        <v>1068</v>
      </c>
      <c r="E227" s="7" t="s">
        <v>1069</v>
      </c>
      <c r="F227" t="s">
        <v>2384</v>
      </c>
      <c r="G227" t="s">
        <v>2383</v>
      </c>
      <c r="H227" s="17">
        <v>1000</v>
      </c>
      <c r="I227" t="s">
        <v>20</v>
      </c>
      <c r="J227" t="s">
        <v>41</v>
      </c>
      <c r="K227" t="s">
        <v>1627</v>
      </c>
      <c r="L227" t="s">
        <v>1627</v>
      </c>
      <c r="M227" t="s">
        <v>1628</v>
      </c>
      <c r="N227" t="s">
        <v>2385</v>
      </c>
      <c r="O227">
        <f>VLOOKUP(E227,HIS!F:G,2,FALSE)</f>
        <v>1000</v>
      </c>
      <c r="P227" t="str">
        <f t="shared" si="6"/>
        <v/>
      </c>
      <c r="Q227">
        <f>VLOOKUP(F1473,支付宝!E:O,11,FALSE)</f>
        <v>200</v>
      </c>
      <c r="R227" s="9">
        <f t="shared" si="7"/>
        <v>1</v>
      </c>
    </row>
    <row r="228" spans="1:18" ht="14.25" hidden="1">
      <c r="A228" s="16">
        <v>42899</v>
      </c>
      <c r="B228" s="22">
        <v>0.47062500000000002</v>
      </c>
      <c r="C228" t="s">
        <v>83</v>
      </c>
      <c r="D228" t="s">
        <v>84</v>
      </c>
      <c r="E228" s="7" t="s">
        <v>1070</v>
      </c>
      <c r="F228" t="s">
        <v>2387</v>
      </c>
      <c r="G228" t="s">
        <v>2386</v>
      </c>
      <c r="H228" s="17">
        <v>500</v>
      </c>
      <c r="I228" t="s">
        <v>72</v>
      </c>
      <c r="J228" t="s">
        <v>41</v>
      </c>
      <c r="K228" t="s">
        <v>1627</v>
      </c>
      <c r="L228" t="s">
        <v>1627</v>
      </c>
      <c r="M228" t="s">
        <v>1628</v>
      </c>
      <c r="N228" t="s">
        <v>2388</v>
      </c>
      <c r="O228">
        <f>VLOOKUP(E228,HIS!F:G,2,FALSE)</f>
        <v>500</v>
      </c>
      <c r="P228" t="str">
        <f t="shared" si="6"/>
        <v/>
      </c>
      <c r="Q228">
        <f>VLOOKUP(F1474,支付宝!E:O,11,FALSE)</f>
        <v>200</v>
      </c>
      <c r="R228" s="9">
        <f t="shared" si="7"/>
        <v>1</v>
      </c>
    </row>
    <row r="229" spans="1:18" ht="14.25" hidden="1">
      <c r="A229" s="16">
        <v>42899</v>
      </c>
      <c r="B229" s="22">
        <v>0.47077546296296297</v>
      </c>
      <c r="C229" t="s">
        <v>1071</v>
      </c>
      <c r="D229" t="s">
        <v>1072</v>
      </c>
      <c r="E229" s="7" t="s">
        <v>1073</v>
      </c>
      <c r="F229" t="s">
        <v>2390</v>
      </c>
      <c r="G229" t="s">
        <v>2389</v>
      </c>
      <c r="H229" s="17">
        <v>2000</v>
      </c>
      <c r="I229" t="s">
        <v>20</v>
      </c>
      <c r="J229" t="s">
        <v>41</v>
      </c>
      <c r="K229" t="s">
        <v>1627</v>
      </c>
      <c r="L229" t="s">
        <v>1627</v>
      </c>
      <c r="M229" t="s">
        <v>1628</v>
      </c>
      <c r="N229" t="s">
        <v>2391</v>
      </c>
      <c r="O229">
        <f>VLOOKUP(E229,HIS!F:G,2,FALSE)</f>
        <v>2000</v>
      </c>
      <c r="P229" t="str">
        <f t="shared" si="6"/>
        <v/>
      </c>
      <c r="Q229">
        <f>VLOOKUP(F1475,支付宝!E:O,11,FALSE)</f>
        <v>600</v>
      </c>
      <c r="R229" s="9">
        <f t="shared" si="7"/>
        <v>1</v>
      </c>
    </row>
    <row r="230" spans="1:18" ht="14.25" hidden="1">
      <c r="A230" s="16">
        <v>42899</v>
      </c>
      <c r="B230" s="22">
        <v>0.47112268518518513</v>
      </c>
      <c r="C230" t="s">
        <v>1071</v>
      </c>
      <c r="D230" t="s">
        <v>1072</v>
      </c>
      <c r="E230" s="7" t="s">
        <v>1074</v>
      </c>
      <c r="F230" t="s">
        <v>2393</v>
      </c>
      <c r="G230" t="s">
        <v>2392</v>
      </c>
      <c r="H230" s="17">
        <v>1000</v>
      </c>
      <c r="I230" t="s">
        <v>20</v>
      </c>
      <c r="J230" t="s">
        <v>41</v>
      </c>
      <c r="K230" t="s">
        <v>1627</v>
      </c>
      <c r="L230" t="s">
        <v>1627</v>
      </c>
      <c r="M230" t="s">
        <v>1628</v>
      </c>
      <c r="N230" t="s">
        <v>2394</v>
      </c>
      <c r="O230">
        <f>VLOOKUP(E230,HIS!F:G,2,FALSE)</f>
        <v>1000</v>
      </c>
      <c r="P230" t="str">
        <f t="shared" si="6"/>
        <v/>
      </c>
      <c r="Q230">
        <f>VLOOKUP(F1476,支付宝!E:O,11,FALSE)</f>
        <v>260</v>
      </c>
      <c r="R230" s="9">
        <f t="shared" si="7"/>
        <v>1</v>
      </c>
    </row>
    <row r="231" spans="1:18" ht="14.25" hidden="1">
      <c r="A231" s="16">
        <v>42899</v>
      </c>
      <c r="B231" s="22">
        <v>0.47195601851851854</v>
      </c>
      <c r="C231" t="s">
        <v>1075</v>
      </c>
      <c r="D231" t="s">
        <v>1076</v>
      </c>
      <c r="E231" s="7" t="s">
        <v>1077</v>
      </c>
      <c r="F231" t="s">
        <v>2396</v>
      </c>
      <c r="G231" t="s">
        <v>2395</v>
      </c>
      <c r="H231" s="17">
        <v>200</v>
      </c>
      <c r="I231" t="s">
        <v>20</v>
      </c>
      <c r="J231" t="s">
        <v>41</v>
      </c>
      <c r="K231" t="s">
        <v>1627</v>
      </c>
      <c r="L231" t="s">
        <v>1627</v>
      </c>
      <c r="M231" t="s">
        <v>1628</v>
      </c>
      <c r="N231" t="s">
        <v>2397</v>
      </c>
      <c r="O231">
        <f>VLOOKUP(E231,HIS!F:G,2,FALSE)</f>
        <v>200</v>
      </c>
      <c r="P231" t="str">
        <f t="shared" si="6"/>
        <v/>
      </c>
      <c r="Q231">
        <f>VLOOKUP(F1477,支付宝!E:O,11,FALSE)</f>
        <v>1000</v>
      </c>
      <c r="R231" s="9">
        <f t="shared" si="7"/>
        <v>1</v>
      </c>
    </row>
    <row r="232" spans="1:18" ht="14.25" hidden="1">
      <c r="A232" s="16">
        <v>42899</v>
      </c>
      <c r="B232" s="22">
        <v>0.47266203703703707</v>
      </c>
      <c r="C232" t="s">
        <v>931</v>
      </c>
      <c r="D232" t="s">
        <v>932</v>
      </c>
      <c r="E232" s="7" t="s">
        <v>1078</v>
      </c>
      <c r="F232" t="s">
        <v>2399</v>
      </c>
      <c r="G232" t="s">
        <v>2398</v>
      </c>
      <c r="H232" s="17">
        <v>400</v>
      </c>
      <c r="I232" t="s">
        <v>72</v>
      </c>
      <c r="J232" t="s">
        <v>41</v>
      </c>
      <c r="K232" t="s">
        <v>1627</v>
      </c>
      <c r="L232" t="s">
        <v>1627</v>
      </c>
      <c r="M232" t="s">
        <v>1628</v>
      </c>
      <c r="N232" t="s">
        <v>2400</v>
      </c>
      <c r="O232">
        <f>VLOOKUP(E232,HIS!F:G,2,FALSE)</f>
        <v>400</v>
      </c>
      <c r="P232" t="str">
        <f t="shared" si="6"/>
        <v/>
      </c>
      <c r="Q232">
        <f>VLOOKUP(F1478,支付宝!E:O,11,FALSE)</f>
        <v>200</v>
      </c>
      <c r="R232" s="9">
        <f t="shared" si="7"/>
        <v>1</v>
      </c>
    </row>
    <row r="233" spans="1:18" ht="14.25" hidden="1">
      <c r="A233" s="16">
        <v>42899</v>
      </c>
      <c r="B233" s="22">
        <v>0.47332175925925929</v>
      </c>
      <c r="C233" t="s">
        <v>1079</v>
      </c>
      <c r="D233" t="s">
        <v>1080</v>
      </c>
      <c r="E233" s="7" t="s">
        <v>1081</v>
      </c>
      <c r="F233" t="s">
        <v>2402</v>
      </c>
      <c r="G233" t="s">
        <v>2401</v>
      </c>
      <c r="H233" s="17">
        <v>350</v>
      </c>
      <c r="I233" t="s">
        <v>72</v>
      </c>
      <c r="J233" t="s">
        <v>41</v>
      </c>
      <c r="K233" t="s">
        <v>1627</v>
      </c>
      <c r="L233" t="s">
        <v>1627</v>
      </c>
      <c r="M233" t="s">
        <v>1628</v>
      </c>
      <c r="N233" t="s">
        <v>2403</v>
      </c>
      <c r="O233">
        <f>VLOOKUP(E233,HIS!F:G,2,FALSE)</f>
        <v>350</v>
      </c>
      <c r="P233" t="str">
        <f t="shared" si="6"/>
        <v/>
      </c>
      <c r="Q233">
        <f>VLOOKUP(F1479,支付宝!E:O,11,FALSE)</f>
        <v>500</v>
      </c>
      <c r="R233" s="9">
        <f t="shared" si="7"/>
        <v>1</v>
      </c>
    </row>
    <row r="234" spans="1:18" ht="14.25" hidden="1">
      <c r="A234" s="16">
        <v>42899</v>
      </c>
      <c r="B234" s="22">
        <v>0.47436342592592595</v>
      </c>
      <c r="C234" t="s">
        <v>1082</v>
      </c>
      <c r="D234" t="s">
        <v>1083</v>
      </c>
      <c r="E234" s="7" t="s">
        <v>1084</v>
      </c>
      <c r="F234" t="s">
        <v>2405</v>
      </c>
      <c r="G234" t="s">
        <v>2404</v>
      </c>
      <c r="H234" s="17">
        <v>800</v>
      </c>
      <c r="I234" t="s">
        <v>72</v>
      </c>
      <c r="J234" t="s">
        <v>41</v>
      </c>
      <c r="K234" t="s">
        <v>1627</v>
      </c>
      <c r="L234" t="s">
        <v>1627</v>
      </c>
      <c r="M234" t="s">
        <v>1628</v>
      </c>
      <c r="N234" t="s">
        <v>2406</v>
      </c>
      <c r="O234">
        <f>VLOOKUP(E234,HIS!F:G,2,FALSE)</f>
        <v>800</v>
      </c>
      <c r="P234" t="str">
        <f t="shared" si="6"/>
        <v/>
      </c>
      <c r="Q234">
        <f>VLOOKUP(F1480,支付宝!E:O,11,FALSE)</f>
        <v>50</v>
      </c>
      <c r="R234" s="9">
        <f t="shared" si="7"/>
        <v>1</v>
      </c>
    </row>
    <row r="235" spans="1:18" ht="14.25" hidden="1">
      <c r="A235" s="16">
        <v>42899</v>
      </c>
      <c r="B235" s="22">
        <v>0.47475694444444444</v>
      </c>
      <c r="C235" t="s">
        <v>1085</v>
      </c>
      <c r="D235" t="s">
        <v>1086</v>
      </c>
      <c r="E235" s="7" t="s">
        <v>1087</v>
      </c>
      <c r="F235" t="s">
        <v>2408</v>
      </c>
      <c r="G235" t="s">
        <v>2407</v>
      </c>
      <c r="H235" s="17">
        <v>20</v>
      </c>
      <c r="I235" t="s">
        <v>72</v>
      </c>
      <c r="J235" t="s">
        <v>41</v>
      </c>
      <c r="K235" t="s">
        <v>1627</v>
      </c>
      <c r="L235" t="s">
        <v>1627</v>
      </c>
      <c r="M235" t="s">
        <v>1628</v>
      </c>
      <c r="N235" t="s">
        <v>2409</v>
      </c>
      <c r="O235">
        <f>VLOOKUP(E235,HIS!F:G,2,FALSE)</f>
        <v>20</v>
      </c>
      <c r="P235" t="str">
        <f t="shared" si="6"/>
        <v/>
      </c>
      <c r="Q235">
        <f>VLOOKUP(F1481,支付宝!E:O,11,FALSE)</f>
        <v>400</v>
      </c>
      <c r="R235" s="9">
        <f t="shared" si="7"/>
        <v>1</v>
      </c>
    </row>
    <row r="236" spans="1:18" ht="14.25" hidden="1">
      <c r="A236" s="16">
        <v>42899</v>
      </c>
      <c r="B236" s="22">
        <v>0.47520833333333329</v>
      </c>
      <c r="C236" t="s">
        <v>1060</v>
      </c>
      <c r="D236" t="s">
        <v>1061</v>
      </c>
      <c r="E236" s="7" t="s">
        <v>1088</v>
      </c>
      <c r="F236" t="s">
        <v>2411</v>
      </c>
      <c r="G236" t="s">
        <v>2410</v>
      </c>
      <c r="H236" s="17">
        <v>250</v>
      </c>
      <c r="I236" t="s">
        <v>72</v>
      </c>
      <c r="J236" t="s">
        <v>41</v>
      </c>
      <c r="K236" t="s">
        <v>1627</v>
      </c>
      <c r="L236" t="s">
        <v>1627</v>
      </c>
      <c r="M236" t="s">
        <v>1628</v>
      </c>
      <c r="N236" t="s">
        <v>2412</v>
      </c>
      <c r="O236">
        <f>VLOOKUP(E236,HIS!F:G,2,FALSE)</f>
        <v>250</v>
      </c>
      <c r="P236" t="str">
        <f t="shared" si="6"/>
        <v/>
      </c>
      <c r="Q236">
        <f>VLOOKUP(F1482,支付宝!E:O,11,FALSE)</f>
        <v>100</v>
      </c>
      <c r="R236" s="9">
        <f t="shared" si="7"/>
        <v>1</v>
      </c>
    </row>
    <row r="237" spans="1:18" ht="14.25" hidden="1">
      <c r="A237" s="16">
        <v>42899</v>
      </c>
      <c r="B237" s="22">
        <v>0.4762615740740741</v>
      </c>
      <c r="C237" t="s">
        <v>461</v>
      </c>
      <c r="D237" t="s">
        <v>462</v>
      </c>
      <c r="E237" s="7" t="s">
        <v>1089</v>
      </c>
      <c r="F237" t="s">
        <v>2414</v>
      </c>
      <c r="G237" t="s">
        <v>2413</v>
      </c>
      <c r="H237" s="17">
        <v>290</v>
      </c>
      <c r="I237" t="s">
        <v>72</v>
      </c>
      <c r="J237" t="s">
        <v>41</v>
      </c>
      <c r="K237" t="s">
        <v>1627</v>
      </c>
      <c r="L237" t="s">
        <v>1627</v>
      </c>
      <c r="M237" t="s">
        <v>1628</v>
      </c>
      <c r="N237" t="s">
        <v>2415</v>
      </c>
      <c r="O237">
        <f>VLOOKUP(E237,HIS!F:G,2,FALSE)</f>
        <v>290</v>
      </c>
      <c r="P237" t="str">
        <f t="shared" si="6"/>
        <v/>
      </c>
      <c r="Q237">
        <f>VLOOKUP(F1483,支付宝!E:O,11,FALSE)</f>
        <v>100</v>
      </c>
      <c r="R237" s="9">
        <f t="shared" si="7"/>
        <v>1</v>
      </c>
    </row>
    <row r="238" spans="1:18" ht="14.25" hidden="1">
      <c r="A238" s="16">
        <v>42899</v>
      </c>
      <c r="B238" s="22">
        <v>0.47667824074074078</v>
      </c>
      <c r="C238" t="s">
        <v>1090</v>
      </c>
      <c r="D238" t="s">
        <v>1091</v>
      </c>
      <c r="E238" s="7" t="s">
        <v>1092</v>
      </c>
      <c r="F238" t="s">
        <v>2417</v>
      </c>
      <c r="G238" t="s">
        <v>2416</v>
      </c>
      <c r="H238" s="17">
        <v>900</v>
      </c>
      <c r="I238" t="s">
        <v>20</v>
      </c>
      <c r="J238" t="s">
        <v>41</v>
      </c>
      <c r="K238" t="s">
        <v>1627</v>
      </c>
      <c r="L238" t="s">
        <v>1627</v>
      </c>
      <c r="M238" t="s">
        <v>1628</v>
      </c>
      <c r="N238" t="s">
        <v>2418</v>
      </c>
      <c r="O238">
        <f>VLOOKUP(E238,HIS!F:G,2,FALSE)</f>
        <v>900</v>
      </c>
      <c r="P238" t="str">
        <f t="shared" si="6"/>
        <v/>
      </c>
      <c r="Q238">
        <f>VLOOKUP(F1484,支付宝!E:O,11,FALSE)</f>
        <v>200</v>
      </c>
      <c r="R238" s="9">
        <f t="shared" si="7"/>
        <v>1</v>
      </c>
    </row>
    <row r="239" spans="1:18" ht="14.25" hidden="1">
      <c r="A239" s="16">
        <v>42899</v>
      </c>
      <c r="B239" s="22">
        <v>0.47673611111111108</v>
      </c>
      <c r="C239" t="s">
        <v>1093</v>
      </c>
      <c r="D239" t="s">
        <v>1094</v>
      </c>
      <c r="E239" s="7" t="s">
        <v>1095</v>
      </c>
      <c r="F239" t="s">
        <v>2420</v>
      </c>
      <c r="G239" t="s">
        <v>2419</v>
      </c>
      <c r="H239" s="17">
        <v>20</v>
      </c>
      <c r="I239" t="s">
        <v>72</v>
      </c>
      <c r="J239" t="s">
        <v>41</v>
      </c>
      <c r="K239" t="s">
        <v>1627</v>
      </c>
      <c r="L239" t="s">
        <v>1627</v>
      </c>
      <c r="M239" t="s">
        <v>1628</v>
      </c>
      <c r="N239" t="s">
        <v>2421</v>
      </c>
      <c r="O239">
        <f>VLOOKUP(E239,HIS!F:G,2,FALSE)</f>
        <v>20</v>
      </c>
      <c r="P239" t="str">
        <f t="shared" si="6"/>
        <v/>
      </c>
      <c r="Q239">
        <f>VLOOKUP(F1485,支付宝!E:O,11,FALSE)</f>
        <v>200</v>
      </c>
      <c r="R239" s="9">
        <f t="shared" si="7"/>
        <v>1</v>
      </c>
    </row>
    <row r="240" spans="1:18" ht="14.25" hidden="1">
      <c r="A240" s="16">
        <v>42899</v>
      </c>
      <c r="B240" s="22">
        <v>0.4791435185185185</v>
      </c>
      <c r="C240" t="s">
        <v>1096</v>
      </c>
      <c r="D240" t="s">
        <v>958</v>
      </c>
      <c r="E240" s="7" t="s">
        <v>1097</v>
      </c>
      <c r="F240" t="s">
        <v>2423</v>
      </c>
      <c r="G240" t="s">
        <v>2422</v>
      </c>
      <c r="H240" s="17">
        <v>200</v>
      </c>
      <c r="I240" t="s">
        <v>72</v>
      </c>
      <c r="J240" t="s">
        <v>41</v>
      </c>
      <c r="K240" t="s">
        <v>1627</v>
      </c>
      <c r="L240" t="s">
        <v>1627</v>
      </c>
      <c r="M240" t="s">
        <v>1628</v>
      </c>
      <c r="N240" t="s">
        <v>2424</v>
      </c>
      <c r="O240">
        <f>VLOOKUP(E240,HIS!F:G,2,FALSE)</f>
        <v>200</v>
      </c>
      <c r="P240" t="str">
        <f t="shared" si="6"/>
        <v/>
      </c>
      <c r="Q240">
        <f>VLOOKUP(F1486,支付宝!E:O,11,FALSE)</f>
        <v>200</v>
      </c>
      <c r="R240" s="9" t="str">
        <f t="shared" si="7"/>
        <v/>
      </c>
    </row>
    <row r="241" spans="1:18" ht="14.25" hidden="1">
      <c r="A241" s="16">
        <v>42899</v>
      </c>
      <c r="B241" s="22">
        <v>0.48002314814814812</v>
      </c>
      <c r="C241" t="s">
        <v>1101</v>
      </c>
      <c r="D241" t="s">
        <v>1102</v>
      </c>
      <c r="E241" s="7" t="s">
        <v>1103</v>
      </c>
      <c r="F241" t="s">
        <v>2426</v>
      </c>
      <c r="G241" t="s">
        <v>2425</v>
      </c>
      <c r="H241" s="17">
        <v>100</v>
      </c>
      <c r="I241" t="s">
        <v>20</v>
      </c>
      <c r="J241" t="s">
        <v>41</v>
      </c>
      <c r="K241" t="s">
        <v>1627</v>
      </c>
      <c r="L241" t="s">
        <v>1627</v>
      </c>
      <c r="M241" t="s">
        <v>1628</v>
      </c>
      <c r="N241" t="s">
        <v>2427</v>
      </c>
      <c r="O241">
        <f>VLOOKUP(E241,HIS!F:G,2,FALSE)</f>
        <v>100</v>
      </c>
      <c r="P241" t="str">
        <f t="shared" si="6"/>
        <v/>
      </c>
      <c r="Q241">
        <f>VLOOKUP(F1487,支付宝!E:O,11,FALSE)</f>
        <v>500</v>
      </c>
      <c r="R241" s="9">
        <f t="shared" si="7"/>
        <v>1</v>
      </c>
    </row>
    <row r="242" spans="1:18" ht="14.25" hidden="1">
      <c r="A242" s="16">
        <v>42899</v>
      </c>
      <c r="B242" s="22">
        <v>0.48017361111111106</v>
      </c>
      <c r="C242" t="s">
        <v>1098</v>
      </c>
      <c r="D242" t="s">
        <v>1099</v>
      </c>
      <c r="E242" s="7" t="s">
        <v>1100</v>
      </c>
      <c r="F242" t="s">
        <v>2429</v>
      </c>
      <c r="G242" t="s">
        <v>2428</v>
      </c>
      <c r="H242" s="17">
        <v>120</v>
      </c>
      <c r="I242" t="s">
        <v>72</v>
      </c>
      <c r="J242" t="s">
        <v>41</v>
      </c>
      <c r="K242" t="s">
        <v>1627</v>
      </c>
      <c r="L242" t="s">
        <v>1627</v>
      </c>
      <c r="M242" t="s">
        <v>1628</v>
      </c>
      <c r="N242" t="s">
        <v>2430</v>
      </c>
      <c r="O242">
        <f>VLOOKUP(E242,HIS!F:G,2,FALSE)</f>
        <v>120</v>
      </c>
      <c r="P242" t="str">
        <f t="shared" si="6"/>
        <v/>
      </c>
      <c r="Q242">
        <f>VLOOKUP(F1488,支付宝!E:O,11,FALSE)</f>
        <v>5</v>
      </c>
      <c r="R242" s="9">
        <f t="shared" si="7"/>
        <v>1</v>
      </c>
    </row>
    <row r="243" spans="1:18" ht="14.25" hidden="1">
      <c r="A243" s="16">
        <v>42899</v>
      </c>
      <c r="B243" s="22">
        <v>0.48052083333333334</v>
      </c>
      <c r="C243" t="s">
        <v>1104</v>
      </c>
      <c r="D243" t="s">
        <v>1105</v>
      </c>
      <c r="E243" s="7" t="s">
        <v>1106</v>
      </c>
      <c r="F243" t="s">
        <v>2432</v>
      </c>
      <c r="G243" t="s">
        <v>2431</v>
      </c>
      <c r="H243" s="17">
        <v>100</v>
      </c>
      <c r="I243" t="s">
        <v>20</v>
      </c>
      <c r="J243" t="s">
        <v>41</v>
      </c>
      <c r="K243" t="s">
        <v>1627</v>
      </c>
      <c r="L243" t="s">
        <v>1627</v>
      </c>
      <c r="M243" t="s">
        <v>1628</v>
      </c>
      <c r="N243" t="s">
        <v>2433</v>
      </c>
      <c r="O243">
        <f>VLOOKUP(E243,HIS!F:G,2,FALSE)</f>
        <v>100</v>
      </c>
      <c r="P243" t="str">
        <f t="shared" si="6"/>
        <v/>
      </c>
      <c r="Q243">
        <f>VLOOKUP(F1489,支付宝!E:O,11,FALSE)</f>
        <v>600</v>
      </c>
      <c r="R243" s="9">
        <f t="shared" si="7"/>
        <v>1</v>
      </c>
    </row>
    <row r="244" spans="1:18" ht="14.25" hidden="1">
      <c r="A244" s="16">
        <v>42899</v>
      </c>
      <c r="B244" s="22">
        <v>0.48075231481481479</v>
      </c>
      <c r="C244" t="s">
        <v>1107</v>
      </c>
      <c r="D244" t="s">
        <v>1108</v>
      </c>
      <c r="E244" s="7" t="s">
        <v>1109</v>
      </c>
      <c r="F244" t="s">
        <v>2435</v>
      </c>
      <c r="G244" t="s">
        <v>2434</v>
      </c>
      <c r="H244" s="17">
        <v>6201</v>
      </c>
      <c r="I244" t="s">
        <v>20</v>
      </c>
      <c r="J244" t="s">
        <v>41</v>
      </c>
      <c r="K244" t="s">
        <v>1627</v>
      </c>
      <c r="L244" t="s">
        <v>1627</v>
      </c>
      <c r="M244" t="s">
        <v>1628</v>
      </c>
      <c r="N244" t="s">
        <v>2436</v>
      </c>
      <c r="O244">
        <f>VLOOKUP(E244,HIS!F:G,2,FALSE)</f>
        <v>6201</v>
      </c>
      <c r="P244" t="str">
        <f t="shared" si="6"/>
        <v/>
      </c>
      <c r="Q244">
        <f>VLOOKUP(F1490,支付宝!E:O,11,FALSE)</f>
        <v>10</v>
      </c>
      <c r="R244" s="9">
        <f t="shared" si="7"/>
        <v>1</v>
      </c>
    </row>
    <row r="245" spans="1:18" ht="14.25" hidden="1">
      <c r="A245" s="16">
        <v>42899</v>
      </c>
      <c r="B245" s="22">
        <v>0.48135416666666669</v>
      </c>
      <c r="C245" t="s">
        <v>1110</v>
      </c>
      <c r="D245" t="s">
        <v>1111</v>
      </c>
      <c r="E245" s="7" t="s">
        <v>1112</v>
      </c>
      <c r="F245" t="s">
        <v>2438</v>
      </c>
      <c r="G245" t="s">
        <v>2437</v>
      </c>
      <c r="H245" s="17">
        <v>1000</v>
      </c>
      <c r="I245" t="s">
        <v>20</v>
      </c>
      <c r="J245" t="s">
        <v>41</v>
      </c>
      <c r="K245" t="s">
        <v>1627</v>
      </c>
      <c r="L245" t="s">
        <v>1627</v>
      </c>
      <c r="M245" t="s">
        <v>1628</v>
      </c>
      <c r="N245" t="s">
        <v>2439</v>
      </c>
      <c r="O245">
        <f>VLOOKUP(E245,HIS!F:G,2,FALSE)</f>
        <v>1000</v>
      </c>
      <c r="P245" t="str">
        <f t="shared" si="6"/>
        <v/>
      </c>
      <c r="Q245">
        <f>VLOOKUP(F1491,支付宝!E:O,11,FALSE)</f>
        <v>500</v>
      </c>
      <c r="R245" s="9">
        <f t="shared" si="7"/>
        <v>1</v>
      </c>
    </row>
    <row r="246" spans="1:18" ht="14.25" hidden="1">
      <c r="A246" s="16">
        <v>42899</v>
      </c>
      <c r="B246" s="22">
        <v>0.48292824074074076</v>
      </c>
      <c r="C246" t="s">
        <v>1113</v>
      </c>
      <c r="D246" t="s">
        <v>1114</v>
      </c>
      <c r="E246" s="7" t="s">
        <v>1115</v>
      </c>
      <c r="F246" t="s">
        <v>2441</v>
      </c>
      <c r="G246" t="s">
        <v>2440</v>
      </c>
      <c r="H246" s="17">
        <v>100</v>
      </c>
      <c r="I246" t="s">
        <v>72</v>
      </c>
      <c r="J246" t="s">
        <v>41</v>
      </c>
      <c r="K246" t="s">
        <v>1627</v>
      </c>
      <c r="L246" t="s">
        <v>1627</v>
      </c>
      <c r="M246" t="s">
        <v>1628</v>
      </c>
      <c r="N246" t="s">
        <v>2442</v>
      </c>
      <c r="O246">
        <f>VLOOKUP(E246,HIS!F:G,2,FALSE)</f>
        <v>100</v>
      </c>
      <c r="P246" t="str">
        <f t="shared" si="6"/>
        <v/>
      </c>
      <c r="Q246">
        <f>VLOOKUP(F1492,支付宝!E:O,11,FALSE)</f>
        <v>1000</v>
      </c>
      <c r="R246" s="9">
        <f t="shared" si="7"/>
        <v>1</v>
      </c>
    </row>
    <row r="247" spans="1:18" ht="14.25" hidden="1">
      <c r="A247" s="16">
        <v>42899</v>
      </c>
      <c r="B247" s="22">
        <v>0.4836226851851852</v>
      </c>
      <c r="C247" t="s">
        <v>1116</v>
      </c>
      <c r="D247" t="s">
        <v>1117</v>
      </c>
      <c r="E247" s="7" t="s">
        <v>1118</v>
      </c>
      <c r="F247" t="s">
        <v>2444</v>
      </c>
      <c r="G247" t="s">
        <v>2443</v>
      </c>
      <c r="H247" s="17">
        <v>50</v>
      </c>
      <c r="I247" t="s">
        <v>72</v>
      </c>
      <c r="J247" t="s">
        <v>41</v>
      </c>
      <c r="K247" t="s">
        <v>1627</v>
      </c>
      <c r="L247" t="s">
        <v>1627</v>
      </c>
      <c r="M247" t="s">
        <v>1628</v>
      </c>
      <c r="N247" t="s">
        <v>2445</v>
      </c>
      <c r="O247">
        <f>VLOOKUP(E247,HIS!F:G,2,FALSE)</f>
        <v>50</v>
      </c>
      <c r="P247" t="str">
        <f t="shared" si="6"/>
        <v/>
      </c>
      <c r="Q247">
        <f>VLOOKUP(F1493,支付宝!E:O,11,FALSE)</f>
        <v>584</v>
      </c>
      <c r="R247" s="9">
        <f t="shared" si="7"/>
        <v>1</v>
      </c>
    </row>
    <row r="248" spans="1:18" ht="14.25" hidden="1">
      <c r="A248" s="16">
        <v>42899</v>
      </c>
      <c r="B248" s="22">
        <v>0.49234953703703704</v>
      </c>
      <c r="C248" t="s">
        <v>143</v>
      </c>
      <c r="D248" t="s">
        <v>144</v>
      </c>
      <c r="E248" s="7" t="s">
        <v>1119</v>
      </c>
      <c r="F248" t="s">
        <v>2447</v>
      </c>
      <c r="G248" t="s">
        <v>2446</v>
      </c>
      <c r="H248" s="17">
        <v>900</v>
      </c>
      <c r="I248" t="s">
        <v>72</v>
      </c>
      <c r="J248" t="s">
        <v>41</v>
      </c>
      <c r="K248" t="s">
        <v>1627</v>
      </c>
      <c r="L248" t="s">
        <v>1627</v>
      </c>
      <c r="M248" t="s">
        <v>1628</v>
      </c>
      <c r="N248" t="s">
        <v>2448</v>
      </c>
      <c r="O248">
        <f>VLOOKUP(E248,HIS!F:G,2,FALSE)</f>
        <v>900</v>
      </c>
      <c r="P248" t="str">
        <f t="shared" si="6"/>
        <v/>
      </c>
      <c r="Q248">
        <f>VLOOKUP(F1494,支付宝!E:O,11,FALSE)</f>
        <v>100</v>
      </c>
      <c r="R248" s="9">
        <f t="shared" si="7"/>
        <v>1</v>
      </c>
    </row>
    <row r="249" spans="1:18" ht="14.25" hidden="1">
      <c r="A249" s="16">
        <v>42899</v>
      </c>
      <c r="B249" s="22">
        <v>0.49309027777777775</v>
      </c>
      <c r="C249" t="s">
        <v>1031</v>
      </c>
      <c r="D249" t="s">
        <v>1032</v>
      </c>
      <c r="E249" s="7" t="s">
        <v>1120</v>
      </c>
      <c r="F249" t="s">
        <v>2450</v>
      </c>
      <c r="G249" t="s">
        <v>2449</v>
      </c>
      <c r="H249" s="17">
        <v>520</v>
      </c>
      <c r="I249" t="s">
        <v>20</v>
      </c>
      <c r="J249" t="s">
        <v>41</v>
      </c>
      <c r="K249" t="s">
        <v>1627</v>
      </c>
      <c r="L249" t="s">
        <v>1627</v>
      </c>
      <c r="M249" t="s">
        <v>1628</v>
      </c>
      <c r="N249" t="s">
        <v>2451</v>
      </c>
      <c r="O249">
        <f>VLOOKUP(E249,HIS!F:G,2,FALSE)</f>
        <v>520</v>
      </c>
      <c r="P249" t="str">
        <f t="shared" si="6"/>
        <v/>
      </c>
      <c r="Q249">
        <f>VLOOKUP(F1495,支付宝!E:O,11,FALSE)</f>
        <v>50</v>
      </c>
      <c r="R249" s="9">
        <f t="shared" si="7"/>
        <v>1</v>
      </c>
    </row>
    <row r="250" spans="1:18" ht="14.25" hidden="1">
      <c r="A250" s="16">
        <v>42899</v>
      </c>
      <c r="B250" s="22">
        <v>0.49524305555555559</v>
      </c>
      <c r="C250" t="s">
        <v>520</v>
      </c>
      <c r="D250" t="s">
        <v>521</v>
      </c>
      <c r="E250" s="7" t="s">
        <v>1121</v>
      </c>
      <c r="F250" t="s">
        <v>2453</v>
      </c>
      <c r="G250" t="s">
        <v>2452</v>
      </c>
      <c r="H250" s="17">
        <v>100</v>
      </c>
      <c r="I250" t="s">
        <v>72</v>
      </c>
      <c r="J250" t="s">
        <v>41</v>
      </c>
      <c r="K250" t="s">
        <v>1627</v>
      </c>
      <c r="L250" t="s">
        <v>1627</v>
      </c>
      <c r="M250" t="s">
        <v>1628</v>
      </c>
      <c r="N250" t="s">
        <v>2454</v>
      </c>
      <c r="O250">
        <f>VLOOKUP(E250,HIS!F:G,2,FALSE)</f>
        <v>100</v>
      </c>
      <c r="P250" t="str">
        <f t="shared" si="6"/>
        <v/>
      </c>
      <c r="Q250">
        <f>VLOOKUP(F1496,支付宝!E:O,11,FALSE)</f>
        <v>20</v>
      </c>
      <c r="R250" s="9">
        <f t="shared" si="7"/>
        <v>1</v>
      </c>
    </row>
    <row r="251" spans="1:18" ht="14.25" hidden="1">
      <c r="A251" s="16">
        <v>42899</v>
      </c>
      <c r="B251" s="22">
        <v>0.49708333333333332</v>
      </c>
      <c r="C251" t="s">
        <v>356</v>
      </c>
      <c r="D251" t="s">
        <v>357</v>
      </c>
      <c r="E251" s="7" t="s">
        <v>1122</v>
      </c>
      <c r="F251" t="s">
        <v>2456</v>
      </c>
      <c r="G251" t="s">
        <v>2455</v>
      </c>
      <c r="H251" s="17">
        <v>1000</v>
      </c>
      <c r="I251" t="s">
        <v>20</v>
      </c>
      <c r="J251" t="s">
        <v>41</v>
      </c>
      <c r="K251" t="s">
        <v>1627</v>
      </c>
      <c r="L251" t="s">
        <v>1627</v>
      </c>
      <c r="M251" t="s">
        <v>1628</v>
      </c>
      <c r="N251" t="s">
        <v>2457</v>
      </c>
      <c r="O251">
        <f>VLOOKUP(E251,HIS!F:G,2,FALSE)</f>
        <v>1000</v>
      </c>
      <c r="P251" t="str">
        <f t="shared" si="6"/>
        <v/>
      </c>
      <c r="Q251">
        <f>VLOOKUP(F1497,支付宝!E:O,11,FALSE)</f>
        <v>1000</v>
      </c>
      <c r="R251" s="9" t="str">
        <f t="shared" si="7"/>
        <v/>
      </c>
    </row>
    <row r="252" spans="1:18" ht="14.25" hidden="1">
      <c r="A252" s="16">
        <v>42899</v>
      </c>
      <c r="B252" s="22">
        <v>0.49769675925925921</v>
      </c>
      <c r="C252" t="s">
        <v>1123</v>
      </c>
      <c r="D252" t="s">
        <v>1124</v>
      </c>
      <c r="E252" s="7" t="s">
        <v>1125</v>
      </c>
      <c r="F252" t="s">
        <v>2459</v>
      </c>
      <c r="G252" t="s">
        <v>2458</v>
      </c>
      <c r="H252" s="17">
        <v>90</v>
      </c>
      <c r="I252" t="s">
        <v>20</v>
      </c>
      <c r="J252" t="s">
        <v>41</v>
      </c>
      <c r="K252" t="s">
        <v>1627</v>
      </c>
      <c r="L252" t="s">
        <v>1627</v>
      </c>
      <c r="M252" t="s">
        <v>1628</v>
      </c>
      <c r="N252" t="s">
        <v>2460</v>
      </c>
      <c r="O252">
        <f>VLOOKUP(E252,HIS!F:G,2,FALSE)</f>
        <v>90</v>
      </c>
      <c r="P252" t="str">
        <f t="shared" si="6"/>
        <v/>
      </c>
      <c r="Q252">
        <f>VLOOKUP(F1498,支付宝!E:O,11,FALSE)</f>
        <v>50</v>
      </c>
      <c r="R252" s="9">
        <f t="shared" si="7"/>
        <v>1</v>
      </c>
    </row>
    <row r="253" spans="1:18" ht="14.25" hidden="1">
      <c r="A253" s="16">
        <v>42899</v>
      </c>
      <c r="B253" s="22">
        <v>0.49789351851851849</v>
      </c>
      <c r="C253" t="s">
        <v>1127</v>
      </c>
      <c r="D253" t="s">
        <v>1128</v>
      </c>
      <c r="E253" s="7" t="s">
        <v>1129</v>
      </c>
      <c r="F253" t="s">
        <v>2462</v>
      </c>
      <c r="G253" t="s">
        <v>2461</v>
      </c>
      <c r="H253" s="17">
        <v>20</v>
      </c>
      <c r="I253" t="s">
        <v>20</v>
      </c>
      <c r="J253" t="s">
        <v>41</v>
      </c>
      <c r="K253" t="s">
        <v>1627</v>
      </c>
      <c r="L253" t="s">
        <v>1627</v>
      </c>
      <c r="M253" t="s">
        <v>1628</v>
      </c>
      <c r="N253" t="s">
        <v>2463</v>
      </c>
      <c r="O253">
        <f>VLOOKUP(E253,HIS!F:G,2,FALSE)</f>
        <v>20</v>
      </c>
      <c r="P253" t="str">
        <f t="shared" si="6"/>
        <v/>
      </c>
      <c r="Q253">
        <f>VLOOKUP(F1499,支付宝!E:O,11,FALSE)</f>
        <v>10</v>
      </c>
      <c r="R253" s="9">
        <f t="shared" si="7"/>
        <v>1</v>
      </c>
    </row>
    <row r="254" spans="1:18" ht="14.25" hidden="1">
      <c r="A254" s="16">
        <v>42899</v>
      </c>
      <c r="B254" s="22">
        <v>0.49802083333333336</v>
      </c>
      <c r="C254" t="s">
        <v>1031</v>
      </c>
      <c r="D254" t="s">
        <v>1032</v>
      </c>
      <c r="E254" s="7" t="s">
        <v>1126</v>
      </c>
      <c r="F254" t="s">
        <v>2465</v>
      </c>
      <c r="G254" t="s">
        <v>2464</v>
      </c>
      <c r="H254" s="17">
        <v>72</v>
      </c>
      <c r="I254" t="s">
        <v>20</v>
      </c>
      <c r="J254" t="s">
        <v>41</v>
      </c>
      <c r="K254" t="s">
        <v>1627</v>
      </c>
      <c r="L254" t="s">
        <v>1627</v>
      </c>
      <c r="M254" t="s">
        <v>1628</v>
      </c>
      <c r="N254" t="s">
        <v>2466</v>
      </c>
      <c r="O254">
        <f>VLOOKUP(E254,HIS!F:G,2,FALSE)</f>
        <v>72</v>
      </c>
      <c r="P254" t="str">
        <f t="shared" si="6"/>
        <v/>
      </c>
      <c r="Q254">
        <f>VLOOKUP(F1500,支付宝!E:O,11,FALSE)</f>
        <v>2000</v>
      </c>
      <c r="R254" s="9">
        <f t="shared" si="7"/>
        <v>1</v>
      </c>
    </row>
    <row r="255" spans="1:18" ht="14.25" hidden="1">
      <c r="A255" s="16">
        <v>42899</v>
      </c>
      <c r="B255" s="22">
        <v>0.4987037037037037</v>
      </c>
      <c r="C255" t="s">
        <v>1130</v>
      </c>
      <c r="D255" t="s">
        <v>1131</v>
      </c>
      <c r="E255" s="7" t="s">
        <v>1132</v>
      </c>
      <c r="F255" t="s">
        <v>2468</v>
      </c>
      <c r="G255" t="s">
        <v>2467</v>
      </c>
      <c r="H255" s="17">
        <v>20</v>
      </c>
      <c r="I255" t="s">
        <v>20</v>
      </c>
      <c r="J255" t="s">
        <v>41</v>
      </c>
      <c r="K255" t="s">
        <v>1627</v>
      </c>
      <c r="L255" t="s">
        <v>1627</v>
      </c>
      <c r="M255" t="s">
        <v>1628</v>
      </c>
      <c r="N255" t="s">
        <v>2469</v>
      </c>
      <c r="O255">
        <f>VLOOKUP(E255,HIS!F:G,2,FALSE)</f>
        <v>20</v>
      </c>
      <c r="P255" t="str">
        <f t="shared" si="6"/>
        <v/>
      </c>
      <c r="Q255">
        <f>VLOOKUP(F1501,支付宝!E:O,11,FALSE)</f>
        <v>2000</v>
      </c>
      <c r="R255" s="9">
        <f t="shared" si="7"/>
        <v>1</v>
      </c>
    </row>
    <row r="256" spans="1:18" ht="14.25" hidden="1">
      <c r="A256" s="16">
        <v>42899</v>
      </c>
      <c r="B256" s="22">
        <v>0.50086805555555558</v>
      </c>
      <c r="C256" t="s">
        <v>1133</v>
      </c>
      <c r="D256" t="s">
        <v>1134</v>
      </c>
      <c r="E256" s="7" t="s">
        <v>1135</v>
      </c>
      <c r="F256" t="s">
        <v>2471</v>
      </c>
      <c r="G256" t="s">
        <v>2470</v>
      </c>
      <c r="H256" s="17">
        <v>100</v>
      </c>
      <c r="I256" t="s">
        <v>72</v>
      </c>
      <c r="J256" t="s">
        <v>41</v>
      </c>
      <c r="K256" t="s">
        <v>1627</v>
      </c>
      <c r="L256" t="s">
        <v>1627</v>
      </c>
      <c r="M256" t="s">
        <v>1628</v>
      </c>
      <c r="N256" t="s">
        <v>2472</v>
      </c>
      <c r="O256">
        <f>VLOOKUP(E256,HIS!F:G,2,FALSE)</f>
        <v>100</v>
      </c>
      <c r="P256" t="str">
        <f t="shared" si="6"/>
        <v/>
      </c>
      <c r="Q256">
        <f>VLOOKUP(F1502,支付宝!E:O,11,FALSE)</f>
        <v>100</v>
      </c>
      <c r="R256" s="9" t="str">
        <f t="shared" si="7"/>
        <v/>
      </c>
    </row>
    <row r="257" spans="1:18" ht="14.25" hidden="1">
      <c r="A257" s="16">
        <v>42899</v>
      </c>
      <c r="B257" s="22">
        <v>0.50337962962962968</v>
      </c>
      <c r="C257" t="s">
        <v>1136</v>
      </c>
      <c r="D257" t="s">
        <v>1137</v>
      </c>
      <c r="E257" s="7" t="s">
        <v>1138</v>
      </c>
      <c r="F257" t="s">
        <v>2474</v>
      </c>
      <c r="G257" t="s">
        <v>2473</v>
      </c>
      <c r="H257" s="17">
        <v>30</v>
      </c>
      <c r="I257" t="s">
        <v>20</v>
      </c>
      <c r="J257" t="s">
        <v>41</v>
      </c>
      <c r="K257" t="s">
        <v>1627</v>
      </c>
      <c r="L257" t="s">
        <v>1627</v>
      </c>
      <c r="M257" t="s">
        <v>1628</v>
      </c>
      <c r="N257" t="s">
        <v>2475</v>
      </c>
      <c r="O257">
        <f>VLOOKUP(E257,HIS!F:G,2,FALSE)</f>
        <v>30</v>
      </c>
      <c r="P257" t="str">
        <f t="shared" si="6"/>
        <v/>
      </c>
      <c r="Q257">
        <f>VLOOKUP(F1503,支付宝!E:O,11,FALSE)</f>
        <v>100</v>
      </c>
      <c r="R257" s="9">
        <f t="shared" si="7"/>
        <v>1</v>
      </c>
    </row>
    <row r="258" spans="1:18" ht="14.25" hidden="1">
      <c r="A258" s="16">
        <v>42899</v>
      </c>
      <c r="B258" s="22">
        <v>0.50561342592592595</v>
      </c>
      <c r="C258" t="s">
        <v>1139</v>
      </c>
      <c r="D258" t="s">
        <v>1140</v>
      </c>
      <c r="E258" s="7" t="s">
        <v>1141</v>
      </c>
      <c r="F258" t="s">
        <v>2477</v>
      </c>
      <c r="G258" t="s">
        <v>2476</v>
      </c>
      <c r="H258" s="17">
        <v>500</v>
      </c>
      <c r="I258" t="s">
        <v>72</v>
      </c>
      <c r="J258" t="s">
        <v>41</v>
      </c>
      <c r="K258" t="s">
        <v>1627</v>
      </c>
      <c r="L258" t="s">
        <v>1627</v>
      </c>
      <c r="M258" t="s">
        <v>1628</v>
      </c>
      <c r="N258" t="s">
        <v>2478</v>
      </c>
      <c r="O258">
        <f>VLOOKUP(E258,HIS!F:G,2,FALSE)</f>
        <v>500</v>
      </c>
      <c r="P258" t="str">
        <f t="shared" si="6"/>
        <v/>
      </c>
      <c r="Q258">
        <f>VLOOKUP(F1504,支付宝!E:O,11,FALSE)</f>
        <v>5000</v>
      </c>
      <c r="R258" s="9">
        <f t="shared" si="7"/>
        <v>1</v>
      </c>
    </row>
    <row r="259" spans="1:18" ht="14.25" hidden="1">
      <c r="A259" s="16">
        <v>42899</v>
      </c>
      <c r="B259" s="22">
        <v>0.5121296296296296</v>
      </c>
      <c r="C259" t="s">
        <v>424</v>
      </c>
      <c r="D259" t="s">
        <v>425</v>
      </c>
      <c r="E259" s="7" t="s">
        <v>1142</v>
      </c>
      <c r="F259" t="s">
        <v>2480</v>
      </c>
      <c r="G259" t="s">
        <v>2479</v>
      </c>
      <c r="H259" s="17">
        <v>100</v>
      </c>
      <c r="I259" t="s">
        <v>20</v>
      </c>
      <c r="J259" t="s">
        <v>41</v>
      </c>
      <c r="K259" t="s">
        <v>1627</v>
      </c>
      <c r="L259" t="s">
        <v>1627</v>
      </c>
      <c r="M259" t="s">
        <v>1628</v>
      </c>
      <c r="N259" t="s">
        <v>2481</v>
      </c>
      <c r="O259">
        <f>VLOOKUP(E259,HIS!F:G,2,FALSE)</f>
        <v>100</v>
      </c>
      <c r="P259" t="str">
        <f t="shared" ref="P259:P322" si="8">IF(O259=H259,"",1)</f>
        <v/>
      </c>
      <c r="Q259">
        <f>VLOOKUP(F1505,支付宝!E:O,11,FALSE)</f>
        <v>300</v>
      </c>
      <c r="R259" s="9">
        <f t="shared" ref="R259:R322" si="9">IF(Q259=H259,"",1)</f>
        <v>1</v>
      </c>
    </row>
    <row r="260" spans="1:18" ht="14.25" hidden="1">
      <c r="A260" s="16">
        <v>42899</v>
      </c>
      <c r="B260" s="22">
        <v>0.51299768518518518</v>
      </c>
      <c r="C260" t="s">
        <v>1143</v>
      </c>
      <c r="D260" t="s">
        <v>1144</v>
      </c>
      <c r="E260" s="7" t="s">
        <v>1145</v>
      </c>
      <c r="F260" t="s">
        <v>2483</v>
      </c>
      <c r="G260" t="s">
        <v>2482</v>
      </c>
      <c r="H260" s="17">
        <v>50</v>
      </c>
      <c r="I260" t="s">
        <v>72</v>
      </c>
      <c r="J260" t="s">
        <v>41</v>
      </c>
      <c r="K260" t="s">
        <v>1627</v>
      </c>
      <c r="L260" t="s">
        <v>1627</v>
      </c>
      <c r="M260" t="s">
        <v>1628</v>
      </c>
      <c r="N260" t="s">
        <v>2484</v>
      </c>
      <c r="O260">
        <f>VLOOKUP(E260,HIS!F:G,2,FALSE)</f>
        <v>50</v>
      </c>
      <c r="P260" t="str">
        <f t="shared" si="8"/>
        <v/>
      </c>
      <c r="Q260">
        <f>VLOOKUP(F1506,支付宝!E:O,11,FALSE)</f>
        <v>20</v>
      </c>
      <c r="R260" s="9">
        <f t="shared" si="9"/>
        <v>1</v>
      </c>
    </row>
    <row r="261" spans="1:18" ht="14.25" hidden="1">
      <c r="A261" s="16">
        <v>42899</v>
      </c>
      <c r="B261" s="22">
        <v>0.51317129629629632</v>
      </c>
      <c r="C261" t="s">
        <v>1146</v>
      </c>
      <c r="D261" t="s">
        <v>1147</v>
      </c>
      <c r="E261" s="7" t="s">
        <v>1148</v>
      </c>
      <c r="F261" t="s">
        <v>2486</v>
      </c>
      <c r="G261" t="s">
        <v>2485</v>
      </c>
      <c r="H261" s="17">
        <v>50</v>
      </c>
      <c r="I261" t="s">
        <v>72</v>
      </c>
      <c r="J261" t="s">
        <v>41</v>
      </c>
      <c r="K261" t="s">
        <v>1627</v>
      </c>
      <c r="L261" t="s">
        <v>1627</v>
      </c>
      <c r="M261" t="s">
        <v>1628</v>
      </c>
      <c r="N261" t="s">
        <v>2487</v>
      </c>
      <c r="O261">
        <f>VLOOKUP(E261,HIS!F:G,2,FALSE)</f>
        <v>50</v>
      </c>
      <c r="P261" t="str">
        <f t="shared" si="8"/>
        <v/>
      </c>
      <c r="Q261">
        <f>VLOOKUP(F1507,支付宝!E:O,11,FALSE)</f>
        <v>50</v>
      </c>
      <c r="R261" s="9" t="str">
        <f t="shared" si="9"/>
        <v/>
      </c>
    </row>
    <row r="262" spans="1:18" ht="14.25" hidden="1">
      <c r="A262" s="16">
        <v>42899</v>
      </c>
      <c r="B262" s="22">
        <v>0.51402777777777775</v>
      </c>
      <c r="C262" t="s">
        <v>1149</v>
      </c>
      <c r="D262" t="s">
        <v>1150</v>
      </c>
      <c r="E262" s="7" t="s">
        <v>1151</v>
      </c>
      <c r="F262" t="s">
        <v>2489</v>
      </c>
      <c r="G262" t="s">
        <v>2488</v>
      </c>
      <c r="H262" s="17">
        <v>290</v>
      </c>
      <c r="I262" t="s">
        <v>20</v>
      </c>
      <c r="J262" t="s">
        <v>41</v>
      </c>
      <c r="K262" t="s">
        <v>1627</v>
      </c>
      <c r="L262" t="s">
        <v>1627</v>
      </c>
      <c r="M262" t="s">
        <v>1628</v>
      </c>
      <c r="N262" t="s">
        <v>2490</v>
      </c>
      <c r="O262">
        <f>VLOOKUP(E262,HIS!F:G,2,FALSE)</f>
        <v>290</v>
      </c>
      <c r="P262" t="str">
        <f t="shared" si="8"/>
        <v/>
      </c>
      <c r="Q262">
        <f>VLOOKUP(F1508,支付宝!E:O,11,FALSE)</f>
        <v>300</v>
      </c>
      <c r="R262" s="9">
        <f t="shared" si="9"/>
        <v>1</v>
      </c>
    </row>
    <row r="263" spans="1:18" ht="14.25" hidden="1">
      <c r="A263" s="16">
        <v>42899</v>
      </c>
      <c r="B263" s="22">
        <v>0.51594907407407409</v>
      </c>
      <c r="C263" t="s">
        <v>1152</v>
      </c>
      <c r="D263" t="s">
        <v>1153</v>
      </c>
      <c r="E263" s="7" t="s">
        <v>1154</v>
      </c>
      <c r="F263" t="s">
        <v>2492</v>
      </c>
      <c r="G263" t="s">
        <v>2491</v>
      </c>
      <c r="H263" s="17">
        <v>2000</v>
      </c>
      <c r="I263" t="s">
        <v>20</v>
      </c>
      <c r="J263" t="s">
        <v>41</v>
      </c>
      <c r="K263" t="s">
        <v>1627</v>
      </c>
      <c r="L263" t="s">
        <v>1627</v>
      </c>
      <c r="M263" t="s">
        <v>1628</v>
      </c>
      <c r="N263" t="s">
        <v>2493</v>
      </c>
      <c r="O263">
        <f>VLOOKUP(E263,HIS!F:G,2,FALSE)</f>
        <v>2000</v>
      </c>
      <c r="P263" t="str">
        <f t="shared" si="8"/>
        <v/>
      </c>
      <c r="Q263">
        <f>VLOOKUP(F1509,支付宝!E:O,11,FALSE)</f>
        <v>300</v>
      </c>
      <c r="R263" s="9">
        <f t="shared" si="9"/>
        <v>1</v>
      </c>
    </row>
    <row r="264" spans="1:18" ht="14.25" hidden="1">
      <c r="A264" s="16">
        <v>42899</v>
      </c>
      <c r="B264" s="22">
        <v>0.51736111111111105</v>
      </c>
      <c r="C264" t="s">
        <v>1155</v>
      </c>
      <c r="D264" t="s">
        <v>1156</v>
      </c>
      <c r="E264" s="7" t="s">
        <v>1157</v>
      </c>
      <c r="F264" t="s">
        <v>2495</v>
      </c>
      <c r="G264" t="s">
        <v>2494</v>
      </c>
      <c r="H264" s="17">
        <v>20</v>
      </c>
      <c r="I264" t="s">
        <v>20</v>
      </c>
      <c r="J264" t="s">
        <v>41</v>
      </c>
      <c r="K264" t="s">
        <v>1627</v>
      </c>
      <c r="L264" t="s">
        <v>1627</v>
      </c>
      <c r="M264" t="s">
        <v>1628</v>
      </c>
      <c r="N264" t="s">
        <v>2496</v>
      </c>
      <c r="O264">
        <f>VLOOKUP(E264,HIS!F:G,2,FALSE)</f>
        <v>20</v>
      </c>
      <c r="P264" t="str">
        <f t="shared" si="8"/>
        <v/>
      </c>
      <c r="Q264">
        <f>VLOOKUP(F1510,支付宝!E:O,11,FALSE)</f>
        <v>20</v>
      </c>
      <c r="R264" s="9" t="str">
        <f t="shared" si="9"/>
        <v/>
      </c>
    </row>
    <row r="265" spans="1:18" ht="14.25" hidden="1">
      <c r="A265" s="16">
        <v>42899</v>
      </c>
      <c r="B265" s="22">
        <v>0.51812500000000006</v>
      </c>
      <c r="C265" t="s">
        <v>1158</v>
      </c>
      <c r="D265" t="s">
        <v>1159</v>
      </c>
      <c r="E265" s="7" t="s">
        <v>1160</v>
      </c>
      <c r="F265" t="s">
        <v>2498</v>
      </c>
      <c r="G265" t="s">
        <v>2497</v>
      </c>
      <c r="H265" s="17">
        <v>200</v>
      </c>
      <c r="I265" t="s">
        <v>72</v>
      </c>
      <c r="J265" t="s">
        <v>41</v>
      </c>
      <c r="K265" t="s">
        <v>1627</v>
      </c>
      <c r="L265" t="s">
        <v>1627</v>
      </c>
      <c r="M265" t="s">
        <v>1628</v>
      </c>
      <c r="N265" t="s">
        <v>2499</v>
      </c>
      <c r="O265">
        <f>VLOOKUP(E265,HIS!F:G,2,FALSE)</f>
        <v>200</v>
      </c>
      <c r="P265" t="str">
        <f t="shared" si="8"/>
        <v/>
      </c>
      <c r="Q265">
        <f>VLOOKUP(F1511,支付宝!E:O,11,FALSE)</f>
        <v>50</v>
      </c>
      <c r="R265" s="9">
        <f t="shared" si="9"/>
        <v>1</v>
      </c>
    </row>
    <row r="266" spans="1:18" ht="14.25" hidden="1">
      <c r="A266" s="16">
        <v>42899</v>
      </c>
      <c r="B266" s="22">
        <v>0.52331018518518524</v>
      </c>
      <c r="C266" t="s">
        <v>963</v>
      </c>
      <c r="D266" t="s">
        <v>964</v>
      </c>
      <c r="E266" s="7" t="s">
        <v>1161</v>
      </c>
      <c r="F266" t="s">
        <v>2501</v>
      </c>
      <c r="G266" t="s">
        <v>2500</v>
      </c>
      <c r="H266" s="17">
        <v>100</v>
      </c>
      <c r="I266" t="s">
        <v>72</v>
      </c>
      <c r="J266" t="s">
        <v>41</v>
      </c>
      <c r="K266" t="s">
        <v>1627</v>
      </c>
      <c r="L266" t="s">
        <v>1627</v>
      </c>
      <c r="M266" t="s">
        <v>1628</v>
      </c>
      <c r="N266" t="s">
        <v>2502</v>
      </c>
      <c r="O266">
        <f>VLOOKUP(E266,HIS!F:G,2,FALSE)</f>
        <v>100</v>
      </c>
      <c r="P266" t="str">
        <f t="shared" si="8"/>
        <v/>
      </c>
      <c r="Q266">
        <f>VLOOKUP(F1512,支付宝!E:O,11,FALSE)</f>
        <v>5</v>
      </c>
      <c r="R266" s="9">
        <f t="shared" si="9"/>
        <v>1</v>
      </c>
    </row>
    <row r="267" spans="1:18" ht="14.25" hidden="1">
      <c r="A267" s="16">
        <v>42899</v>
      </c>
      <c r="B267" s="22">
        <v>0.52409722222222221</v>
      </c>
      <c r="C267" t="s">
        <v>963</v>
      </c>
      <c r="D267" t="s">
        <v>964</v>
      </c>
      <c r="E267" s="7" t="s">
        <v>1162</v>
      </c>
      <c r="F267" t="s">
        <v>2504</v>
      </c>
      <c r="G267" t="s">
        <v>2503</v>
      </c>
      <c r="H267" s="17">
        <v>50</v>
      </c>
      <c r="I267" t="s">
        <v>72</v>
      </c>
      <c r="J267" t="s">
        <v>41</v>
      </c>
      <c r="K267" t="s">
        <v>1627</v>
      </c>
      <c r="L267" t="s">
        <v>1627</v>
      </c>
      <c r="M267" t="s">
        <v>1628</v>
      </c>
      <c r="N267" t="s">
        <v>2505</v>
      </c>
      <c r="O267">
        <f>VLOOKUP(E267,HIS!F:G,2,FALSE)</f>
        <v>50</v>
      </c>
      <c r="P267" t="str">
        <f t="shared" si="8"/>
        <v/>
      </c>
      <c r="Q267">
        <f>VLOOKUP(F1513,支付宝!E:O,11,FALSE)</f>
        <v>200</v>
      </c>
      <c r="R267" s="9">
        <f t="shared" si="9"/>
        <v>1</v>
      </c>
    </row>
    <row r="268" spans="1:18" ht="14.25" hidden="1">
      <c r="A268" s="16">
        <v>42899</v>
      </c>
      <c r="B268" s="22">
        <v>0.52437500000000004</v>
      </c>
      <c r="C268" t="s">
        <v>424</v>
      </c>
      <c r="D268" t="s">
        <v>425</v>
      </c>
      <c r="E268" s="7" t="s">
        <v>1163</v>
      </c>
      <c r="F268" t="s">
        <v>2507</v>
      </c>
      <c r="G268" t="s">
        <v>2506</v>
      </c>
      <c r="H268" s="17">
        <v>100</v>
      </c>
      <c r="I268" t="s">
        <v>20</v>
      </c>
      <c r="J268" t="s">
        <v>41</v>
      </c>
      <c r="K268" t="s">
        <v>1627</v>
      </c>
      <c r="L268" t="s">
        <v>1627</v>
      </c>
      <c r="M268" t="s">
        <v>1628</v>
      </c>
      <c r="N268" t="s">
        <v>2508</v>
      </c>
      <c r="O268">
        <f>VLOOKUP(E268,HIS!F:G,2,FALSE)</f>
        <v>100</v>
      </c>
      <c r="P268" t="str">
        <f t="shared" si="8"/>
        <v/>
      </c>
      <c r="Q268">
        <f>VLOOKUP(F1514,支付宝!E:O,11,FALSE)</f>
        <v>200</v>
      </c>
      <c r="R268" s="9">
        <f t="shared" si="9"/>
        <v>1</v>
      </c>
    </row>
    <row r="269" spans="1:18" ht="14.25" hidden="1">
      <c r="A269" s="16">
        <v>42899</v>
      </c>
      <c r="B269" s="22">
        <v>0.52945601851851853</v>
      </c>
      <c r="C269" t="s">
        <v>1164</v>
      </c>
      <c r="D269" t="s">
        <v>1165</v>
      </c>
      <c r="E269" s="7" t="s">
        <v>1166</v>
      </c>
      <c r="F269" t="s">
        <v>2510</v>
      </c>
      <c r="G269" t="s">
        <v>2509</v>
      </c>
      <c r="H269" s="17">
        <v>20</v>
      </c>
      <c r="I269" t="s">
        <v>72</v>
      </c>
      <c r="J269" t="s">
        <v>41</v>
      </c>
      <c r="K269" t="s">
        <v>1627</v>
      </c>
      <c r="L269" t="s">
        <v>1627</v>
      </c>
      <c r="M269" t="s">
        <v>1628</v>
      </c>
      <c r="N269" t="s">
        <v>2511</v>
      </c>
      <c r="O269">
        <f>VLOOKUP(E269,HIS!F:G,2,FALSE)</f>
        <v>20</v>
      </c>
      <c r="P269" t="str">
        <f t="shared" si="8"/>
        <v/>
      </c>
      <c r="Q269">
        <f>VLOOKUP(F1515,支付宝!E:O,11,FALSE)</f>
        <v>100</v>
      </c>
      <c r="R269" s="9">
        <f t="shared" si="9"/>
        <v>1</v>
      </c>
    </row>
    <row r="270" spans="1:18" ht="14.25" hidden="1">
      <c r="A270" s="16">
        <v>42899</v>
      </c>
      <c r="B270" s="22">
        <v>0.53354166666666669</v>
      </c>
      <c r="C270" t="s">
        <v>1167</v>
      </c>
      <c r="D270" t="s">
        <v>1168</v>
      </c>
      <c r="E270" s="7" t="s">
        <v>1169</v>
      </c>
      <c r="F270" t="s">
        <v>2513</v>
      </c>
      <c r="G270" t="s">
        <v>2512</v>
      </c>
      <c r="H270" s="17">
        <v>200</v>
      </c>
      <c r="I270" t="s">
        <v>72</v>
      </c>
      <c r="J270" t="s">
        <v>41</v>
      </c>
      <c r="K270" t="s">
        <v>1627</v>
      </c>
      <c r="L270" t="s">
        <v>1627</v>
      </c>
      <c r="M270" t="s">
        <v>1628</v>
      </c>
      <c r="N270" t="s">
        <v>2514</v>
      </c>
      <c r="O270">
        <f>VLOOKUP(E270,HIS!F:G,2,FALSE)</f>
        <v>200</v>
      </c>
      <c r="P270" t="str">
        <f t="shared" si="8"/>
        <v/>
      </c>
      <c r="Q270">
        <f>VLOOKUP(F1516,支付宝!E:O,11,FALSE)</f>
        <v>1000</v>
      </c>
      <c r="R270" s="9">
        <f t="shared" si="9"/>
        <v>1</v>
      </c>
    </row>
    <row r="271" spans="1:18" ht="14.25" hidden="1">
      <c r="A271" s="16">
        <v>42899</v>
      </c>
      <c r="B271" s="22">
        <v>0.54121527777777778</v>
      </c>
      <c r="C271" t="s">
        <v>1173</v>
      </c>
      <c r="D271" t="s">
        <v>1174</v>
      </c>
      <c r="E271" s="7" t="s">
        <v>1175</v>
      </c>
      <c r="F271" t="s">
        <v>2516</v>
      </c>
      <c r="G271" t="s">
        <v>2515</v>
      </c>
      <c r="H271" s="17">
        <v>2700</v>
      </c>
      <c r="I271" t="s">
        <v>20</v>
      </c>
      <c r="J271" t="s">
        <v>41</v>
      </c>
      <c r="K271" t="s">
        <v>1627</v>
      </c>
      <c r="L271" t="s">
        <v>1627</v>
      </c>
      <c r="M271" t="s">
        <v>1628</v>
      </c>
      <c r="N271" t="s">
        <v>2517</v>
      </c>
      <c r="O271">
        <f>VLOOKUP(E271,HIS!F:G,2,FALSE)</f>
        <v>2700</v>
      </c>
      <c r="P271" t="str">
        <f t="shared" si="8"/>
        <v/>
      </c>
      <c r="Q271">
        <f>VLOOKUP(F1517,支付宝!E:O,11,FALSE)</f>
        <v>300</v>
      </c>
      <c r="R271" s="9">
        <f t="shared" si="9"/>
        <v>1</v>
      </c>
    </row>
    <row r="272" spans="1:18" ht="14.25" hidden="1">
      <c r="A272" s="16">
        <v>42899</v>
      </c>
      <c r="B272" s="22">
        <v>0.54156250000000006</v>
      </c>
      <c r="C272" t="s">
        <v>1170</v>
      </c>
      <c r="D272" t="s">
        <v>1171</v>
      </c>
      <c r="E272" s="7" t="s">
        <v>1172</v>
      </c>
      <c r="F272" t="s">
        <v>2519</v>
      </c>
      <c r="G272" t="s">
        <v>2518</v>
      </c>
      <c r="H272" s="17">
        <v>300</v>
      </c>
      <c r="I272" t="s">
        <v>72</v>
      </c>
      <c r="J272" t="s">
        <v>41</v>
      </c>
      <c r="K272" t="s">
        <v>1627</v>
      </c>
      <c r="L272" t="s">
        <v>1627</v>
      </c>
      <c r="M272" t="s">
        <v>1628</v>
      </c>
      <c r="N272" t="s">
        <v>2520</v>
      </c>
      <c r="O272">
        <f>VLOOKUP(E272,HIS!F:G,2,FALSE)</f>
        <v>300</v>
      </c>
      <c r="P272" t="str">
        <f t="shared" si="8"/>
        <v/>
      </c>
      <c r="Q272">
        <f>VLOOKUP(F1518,支付宝!E:O,11,FALSE)</f>
        <v>10</v>
      </c>
      <c r="R272" s="9">
        <f t="shared" si="9"/>
        <v>1</v>
      </c>
    </row>
    <row r="273" spans="1:18" ht="14.25" hidden="1">
      <c r="A273" s="16">
        <v>42899</v>
      </c>
      <c r="B273" s="22">
        <v>0.54222222222222227</v>
      </c>
      <c r="C273" t="s">
        <v>1176</v>
      </c>
      <c r="D273" t="s">
        <v>1177</v>
      </c>
      <c r="E273" s="7" t="s">
        <v>1178</v>
      </c>
      <c r="F273" t="s">
        <v>2522</v>
      </c>
      <c r="G273" t="s">
        <v>2521</v>
      </c>
      <c r="H273" s="17">
        <v>600</v>
      </c>
      <c r="I273" t="s">
        <v>72</v>
      </c>
      <c r="J273" t="s">
        <v>41</v>
      </c>
      <c r="K273" t="s">
        <v>1627</v>
      </c>
      <c r="L273" t="s">
        <v>1627</v>
      </c>
      <c r="M273" t="s">
        <v>1628</v>
      </c>
      <c r="N273" t="s">
        <v>2523</v>
      </c>
      <c r="O273">
        <f>VLOOKUP(E273,HIS!F:G,2,FALSE)</f>
        <v>600</v>
      </c>
      <c r="P273" t="str">
        <f t="shared" si="8"/>
        <v/>
      </c>
      <c r="Q273">
        <f>VLOOKUP(F1519,支付宝!E:O,11,FALSE)</f>
        <v>100</v>
      </c>
      <c r="R273" s="9">
        <f t="shared" si="9"/>
        <v>1</v>
      </c>
    </row>
    <row r="274" spans="1:18" ht="14.25" hidden="1">
      <c r="A274" s="16">
        <v>42899</v>
      </c>
      <c r="B274" s="22">
        <v>0.54270833333333335</v>
      </c>
      <c r="C274" t="s">
        <v>1179</v>
      </c>
      <c r="D274" t="s">
        <v>1180</v>
      </c>
      <c r="E274" s="7" t="s">
        <v>1181</v>
      </c>
      <c r="F274" t="s">
        <v>2525</v>
      </c>
      <c r="G274" t="s">
        <v>2524</v>
      </c>
      <c r="H274" s="17">
        <v>20</v>
      </c>
      <c r="I274" t="s">
        <v>20</v>
      </c>
      <c r="J274" t="s">
        <v>41</v>
      </c>
      <c r="K274" t="s">
        <v>1627</v>
      </c>
      <c r="L274" t="s">
        <v>1627</v>
      </c>
      <c r="M274" t="s">
        <v>1628</v>
      </c>
      <c r="N274" t="s">
        <v>2526</v>
      </c>
      <c r="O274">
        <f>VLOOKUP(E274,HIS!F:G,2,FALSE)</f>
        <v>20</v>
      </c>
      <c r="P274" t="str">
        <f t="shared" si="8"/>
        <v/>
      </c>
      <c r="Q274">
        <f>VLOOKUP(F1520,支付宝!E:O,11,FALSE)</f>
        <v>100</v>
      </c>
      <c r="R274" s="9">
        <f t="shared" si="9"/>
        <v>1</v>
      </c>
    </row>
    <row r="275" spans="1:18" ht="14.25" hidden="1">
      <c r="A275" s="16">
        <v>42899</v>
      </c>
      <c r="B275" s="22">
        <v>0.54531249999999998</v>
      </c>
      <c r="C275" t="s">
        <v>192</v>
      </c>
      <c r="D275" t="s">
        <v>193</v>
      </c>
      <c r="E275" s="7" t="s">
        <v>1182</v>
      </c>
      <c r="F275" t="s">
        <v>2528</v>
      </c>
      <c r="G275" t="s">
        <v>2527</v>
      </c>
      <c r="H275" s="17">
        <v>400</v>
      </c>
      <c r="I275" t="s">
        <v>72</v>
      </c>
      <c r="J275" t="s">
        <v>41</v>
      </c>
      <c r="K275" t="s">
        <v>1627</v>
      </c>
      <c r="L275" t="s">
        <v>1627</v>
      </c>
      <c r="M275" t="s">
        <v>1628</v>
      </c>
      <c r="N275" t="s">
        <v>2529</v>
      </c>
      <c r="O275">
        <f>VLOOKUP(E275,HIS!F:G,2,FALSE)</f>
        <v>400</v>
      </c>
      <c r="P275" t="str">
        <f t="shared" si="8"/>
        <v/>
      </c>
      <c r="Q275">
        <f>VLOOKUP(F1521,支付宝!E:O,11,FALSE)</f>
        <v>1000</v>
      </c>
      <c r="R275" s="9">
        <f t="shared" si="9"/>
        <v>1</v>
      </c>
    </row>
    <row r="276" spans="1:18" ht="14.25" hidden="1">
      <c r="A276" s="16">
        <v>42899</v>
      </c>
      <c r="B276" s="22">
        <v>0.55003472222222227</v>
      </c>
      <c r="C276" t="s">
        <v>1183</v>
      </c>
      <c r="D276" t="s">
        <v>1184</v>
      </c>
      <c r="E276" s="7" t="s">
        <v>1185</v>
      </c>
      <c r="F276" t="s">
        <v>2531</v>
      </c>
      <c r="G276" t="s">
        <v>2530</v>
      </c>
      <c r="H276" s="17">
        <v>300</v>
      </c>
      <c r="I276" t="s">
        <v>72</v>
      </c>
      <c r="J276" t="s">
        <v>41</v>
      </c>
      <c r="K276" t="s">
        <v>1627</v>
      </c>
      <c r="L276" t="s">
        <v>1627</v>
      </c>
      <c r="M276" t="s">
        <v>1628</v>
      </c>
      <c r="N276" t="s">
        <v>2532</v>
      </c>
      <c r="O276">
        <f>VLOOKUP(E276,HIS!F:G,2,FALSE)</f>
        <v>300</v>
      </c>
      <c r="P276" t="str">
        <f t="shared" si="8"/>
        <v/>
      </c>
      <c r="Q276">
        <f>VLOOKUP(F1522,支付宝!E:O,11,FALSE)</f>
        <v>50</v>
      </c>
      <c r="R276" s="9">
        <f t="shared" si="9"/>
        <v>1</v>
      </c>
    </row>
    <row r="277" spans="1:18" ht="14.25" hidden="1">
      <c r="A277" s="16">
        <v>42899</v>
      </c>
      <c r="B277" s="22">
        <v>0.554224537037037</v>
      </c>
      <c r="C277" t="s">
        <v>1186</v>
      </c>
      <c r="D277" t="s">
        <v>1187</v>
      </c>
      <c r="E277" s="7" t="s">
        <v>1188</v>
      </c>
      <c r="F277" t="s">
        <v>2534</v>
      </c>
      <c r="G277" t="s">
        <v>2533</v>
      </c>
      <c r="H277" s="17">
        <v>200</v>
      </c>
      <c r="I277" t="s">
        <v>72</v>
      </c>
      <c r="J277" t="s">
        <v>41</v>
      </c>
      <c r="K277" t="s">
        <v>1627</v>
      </c>
      <c r="L277" t="s">
        <v>1627</v>
      </c>
      <c r="M277" t="s">
        <v>1628</v>
      </c>
      <c r="N277" t="s">
        <v>2535</v>
      </c>
      <c r="O277">
        <f>VLOOKUP(E277,HIS!F:G,2,FALSE)</f>
        <v>200</v>
      </c>
      <c r="P277" t="str">
        <f t="shared" si="8"/>
        <v/>
      </c>
      <c r="Q277">
        <f>VLOOKUP(F1523,支付宝!E:O,11,FALSE)</f>
        <v>500</v>
      </c>
      <c r="R277" s="9">
        <f t="shared" si="9"/>
        <v>1</v>
      </c>
    </row>
    <row r="278" spans="1:18" ht="14.25" hidden="1">
      <c r="A278" s="16">
        <v>42899</v>
      </c>
      <c r="B278" s="22">
        <v>0.55424768518518519</v>
      </c>
      <c r="C278" t="s">
        <v>1189</v>
      </c>
      <c r="D278" t="s">
        <v>1190</v>
      </c>
      <c r="E278" s="7" t="s">
        <v>1191</v>
      </c>
      <c r="F278" t="s">
        <v>2537</v>
      </c>
      <c r="G278" t="s">
        <v>2536</v>
      </c>
      <c r="H278" s="17">
        <v>200</v>
      </c>
      <c r="I278" t="s">
        <v>72</v>
      </c>
      <c r="J278" t="s">
        <v>41</v>
      </c>
      <c r="K278" t="s">
        <v>1627</v>
      </c>
      <c r="L278" t="s">
        <v>1627</v>
      </c>
      <c r="M278" t="s">
        <v>1628</v>
      </c>
      <c r="N278" t="s">
        <v>2538</v>
      </c>
      <c r="O278">
        <f>VLOOKUP(E278,HIS!F:G,2,FALSE)</f>
        <v>200</v>
      </c>
      <c r="P278" t="str">
        <f t="shared" si="8"/>
        <v/>
      </c>
      <c r="Q278">
        <f>VLOOKUP(F1524,支付宝!E:O,11,FALSE)</f>
        <v>1000</v>
      </c>
      <c r="R278" s="9">
        <f t="shared" si="9"/>
        <v>1</v>
      </c>
    </row>
    <row r="279" spans="1:18" ht="14.25" hidden="1">
      <c r="A279" s="16">
        <v>42899</v>
      </c>
      <c r="B279" s="22">
        <v>0.55559027777777781</v>
      </c>
      <c r="C279" t="s">
        <v>1192</v>
      </c>
      <c r="D279" t="s">
        <v>1193</v>
      </c>
      <c r="E279" s="7" t="s">
        <v>1194</v>
      </c>
      <c r="F279" t="s">
        <v>2540</v>
      </c>
      <c r="G279" t="s">
        <v>2539</v>
      </c>
      <c r="H279" s="17">
        <v>300</v>
      </c>
      <c r="I279" t="s">
        <v>72</v>
      </c>
      <c r="J279" t="s">
        <v>41</v>
      </c>
      <c r="K279" t="s">
        <v>1627</v>
      </c>
      <c r="L279" t="s">
        <v>1627</v>
      </c>
      <c r="M279" t="s">
        <v>1628</v>
      </c>
      <c r="N279" t="s">
        <v>2541</v>
      </c>
      <c r="O279">
        <f>VLOOKUP(E279,HIS!F:G,2,FALSE)</f>
        <v>300</v>
      </c>
      <c r="P279" t="str">
        <f t="shared" si="8"/>
        <v/>
      </c>
      <c r="Q279">
        <f>VLOOKUP(F1525,支付宝!E:O,11,FALSE)</f>
        <v>170</v>
      </c>
      <c r="R279" s="9">
        <f t="shared" si="9"/>
        <v>1</v>
      </c>
    </row>
    <row r="280" spans="1:18" ht="14.25" hidden="1">
      <c r="A280" s="16">
        <v>42899</v>
      </c>
      <c r="B280" s="22">
        <v>0.55630787037037044</v>
      </c>
      <c r="C280" t="s">
        <v>1195</v>
      </c>
      <c r="D280" t="s">
        <v>1196</v>
      </c>
      <c r="E280" s="7" t="s">
        <v>1197</v>
      </c>
      <c r="F280" t="s">
        <v>2543</v>
      </c>
      <c r="G280" t="s">
        <v>2542</v>
      </c>
      <c r="H280" s="17">
        <v>300</v>
      </c>
      <c r="I280" t="s">
        <v>72</v>
      </c>
      <c r="J280" t="s">
        <v>41</v>
      </c>
      <c r="K280" t="s">
        <v>1627</v>
      </c>
      <c r="L280" t="s">
        <v>1627</v>
      </c>
      <c r="M280" t="s">
        <v>1628</v>
      </c>
      <c r="N280" t="s">
        <v>2544</v>
      </c>
      <c r="O280">
        <f>VLOOKUP(E280,HIS!F:G,2,FALSE)</f>
        <v>300</v>
      </c>
      <c r="P280" t="str">
        <f t="shared" si="8"/>
        <v/>
      </c>
      <c r="Q280">
        <f>VLOOKUP(F1526,支付宝!E:O,11,FALSE)</f>
        <v>100</v>
      </c>
      <c r="R280" s="9">
        <f t="shared" si="9"/>
        <v>1</v>
      </c>
    </row>
    <row r="281" spans="1:18" ht="14.25" hidden="1">
      <c r="A281" s="16">
        <v>42899</v>
      </c>
      <c r="B281" s="22">
        <v>0.55793981481481481</v>
      </c>
      <c r="C281" t="s">
        <v>1198</v>
      </c>
      <c r="D281" t="s">
        <v>1199</v>
      </c>
      <c r="E281" s="7" t="s">
        <v>1200</v>
      </c>
      <c r="F281" t="s">
        <v>2546</v>
      </c>
      <c r="G281" t="s">
        <v>2545</v>
      </c>
      <c r="H281" s="17">
        <v>10</v>
      </c>
      <c r="I281" t="s">
        <v>20</v>
      </c>
      <c r="J281" t="s">
        <v>41</v>
      </c>
      <c r="K281" t="s">
        <v>1627</v>
      </c>
      <c r="L281" t="s">
        <v>1627</v>
      </c>
      <c r="M281" t="s">
        <v>1628</v>
      </c>
      <c r="N281" t="s">
        <v>2547</v>
      </c>
      <c r="O281">
        <f>VLOOKUP(E281,HIS!F:G,2,FALSE)</f>
        <v>10</v>
      </c>
      <c r="P281" t="str">
        <f t="shared" si="8"/>
        <v/>
      </c>
      <c r="Q281">
        <f>VLOOKUP(F1527,支付宝!E:O,11,FALSE)</f>
        <v>100</v>
      </c>
      <c r="R281" s="9">
        <f t="shared" si="9"/>
        <v>1</v>
      </c>
    </row>
    <row r="282" spans="1:18" ht="14.25" hidden="1">
      <c r="A282" s="16">
        <v>42899</v>
      </c>
      <c r="B282" s="22">
        <v>0.56046296296296294</v>
      </c>
      <c r="C282" t="s">
        <v>1201</v>
      </c>
      <c r="D282" t="s">
        <v>1202</v>
      </c>
      <c r="E282" s="7" t="s">
        <v>1203</v>
      </c>
      <c r="F282" t="s">
        <v>2549</v>
      </c>
      <c r="G282" t="s">
        <v>2548</v>
      </c>
      <c r="H282" s="17">
        <v>50</v>
      </c>
      <c r="I282" t="s">
        <v>72</v>
      </c>
      <c r="J282" t="s">
        <v>41</v>
      </c>
      <c r="K282" t="s">
        <v>1627</v>
      </c>
      <c r="L282" t="s">
        <v>1627</v>
      </c>
      <c r="M282" t="s">
        <v>1628</v>
      </c>
      <c r="N282" t="s">
        <v>2550</v>
      </c>
      <c r="O282">
        <f>VLOOKUP(E282,HIS!F:G,2,FALSE)</f>
        <v>50</v>
      </c>
      <c r="P282" t="str">
        <f t="shared" si="8"/>
        <v/>
      </c>
      <c r="Q282">
        <f>VLOOKUP(F1528,支付宝!E:O,11,FALSE)</f>
        <v>500</v>
      </c>
      <c r="R282" s="9">
        <f t="shared" si="9"/>
        <v>1</v>
      </c>
    </row>
    <row r="283" spans="1:18" ht="14.25" hidden="1">
      <c r="A283" s="16">
        <v>42899</v>
      </c>
      <c r="B283" s="22">
        <v>0.56108796296296293</v>
      </c>
      <c r="C283" t="s">
        <v>1204</v>
      </c>
      <c r="D283" t="s">
        <v>1205</v>
      </c>
      <c r="E283" s="7" t="s">
        <v>1206</v>
      </c>
      <c r="F283" t="s">
        <v>2552</v>
      </c>
      <c r="G283" t="s">
        <v>2551</v>
      </c>
      <c r="H283" s="17">
        <v>50</v>
      </c>
      <c r="I283" t="s">
        <v>72</v>
      </c>
      <c r="J283" t="s">
        <v>41</v>
      </c>
      <c r="K283" t="s">
        <v>1627</v>
      </c>
      <c r="L283" t="s">
        <v>1627</v>
      </c>
      <c r="M283" t="s">
        <v>1628</v>
      </c>
      <c r="N283" t="s">
        <v>2553</v>
      </c>
      <c r="O283">
        <f>VLOOKUP(E283,HIS!F:G,2,FALSE)</f>
        <v>50</v>
      </c>
      <c r="P283" t="str">
        <f t="shared" si="8"/>
        <v/>
      </c>
      <c r="Q283">
        <f>VLOOKUP(F1529,支付宝!E:O,11,FALSE)</f>
        <v>300</v>
      </c>
      <c r="R283" s="9">
        <f t="shared" si="9"/>
        <v>1</v>
      </c>
    </row>
    <row r="284" spans="1:18" ht="14.25" hidden="1">
      <c r="A284" s="16">
        <v>42899</v>
      </c>
      <c r="B284" s="22">
        <v>0.56134259259259256</v>
      </c>
      <c r="C284" t="s">
        <v>1207</v>
      </c>
      <c r="D284" t="s">
        <v>1208</v>
      </c>
      <c r="E284" s="7" t="s">
        <v>1209</v>
      </c>
      <c r="F284" t="s">
        <v>2555</v>
      </c>
      <c r="G284" t="s">
        <v>2554</v>
      </c>
      <c r="H284" s="17">
        <v>100</v>
      </c>
      <c r="I284" t="s">
        <v>72</v>
      </c>
      <c r="J284" t="s">
        <v>41</v>
      </c>
      <c r="K284" t="s">
        <v>1627</v>
      </c>
      <c r="L284" t="s">
        <v>1627</v>
      </c>
      <c r="M284" t="s">
        <v>1628</v>
      </c>
      <c r="N284" t="s">
        <v>2556</v>
      </c>
      <c r="O284">
        <f>VLOOKUP(E284,HIS!F:G,2,FALSE)</f>
        <v>100</v>
      </c>
      <c r="P284" t="str">
        <f t="shared" si="8"/>
        <v/>
      </c>
      <c r="Q284">
        <f>VLOOKUP(F1530,支付宝!E:O,11,FALSE)</f>
        <v>500</v>
      </c>
      <c r="R284" s="9">
        <f t="shared" si="9"/>
        <v>1</v>
      </c>
    </row>
    <row r="285" spans="1:18" ht="14.25" hidden="1">
      <c r="A285" s="16">
        <v>42899</v>
      </c>
      <c r="B285" s="22">
        <v>0.56516203703703705</v>
      </c>
      <c r="C285" t="s">
        <v>1210</v>
      </c>
      <c r="D285" t="s">
        <v>1211</v>
      </c>
      <c r="E285" s="7" t="s">
        <v>1212</v>
      </c>
      <c r="F285" t="s">
        <v>2558</v>
      </c>
      <c r="G285" t="s">
        <v>2557</v>
      </c>
      <c r="H285" s="17">
        <v>100</v>
      </c>
      <c r="I285" t="s">
        <v>72</v>
      </c>
      <c r="J285" t="s">
        <v>41</v>
      </c>
      <c r="K285" t="s">
        <v>1627</v>
      </c>
      <c r="L285" t="s">
        <v>1627</v>
      </c>
      <c r="M285" t="s">
        <v>1628</v>
      </c>
      <c r="N285" t="s">
        <v>2559</v>
      </c>
      <c r="O285">
        <f>VLOOKUP(E285,HIS!F:G,2,FALSE)</f>
        <v>100</v>
      </c>
      <c r="P285" t="str">
        <f t="shared" si="8"/>
        <v/>
      </c>
      <c r="Q285">
        <f>VLOOKUP(F1531,支付宝!E:O,11,FALSE)</f>
        <v>2050</v>
      </c>
      <c r="R285" s="9">
        <f t="shared" si="9"/>
        <v>1</v>
      </c>
    </row>
    <row r="286" spans="1:18" ht="14.25" hidden="1">
      <c r="A286" s="16">
        <v>42899</v>
      </c>
      <c r="B286" s="22">
        <v>0.56609953703703708</v>
      </c>
      <c r="C286" t="s">
        <v>1213</v>
      </c>
      <c r="D286" t="s">
        <v>1214</v>
      </c>
      <c r="E286" s="7" t="s">
        <v>1215</v>
      </c>
      <c r="F286" t="s">
        <v>2561</v>
      </c>
      <c r="G286" t="s">
        <v>2560</v>
      </c>
      <c r="H286" s="17">
        <v>20</v>
      </c>
      <c r="I286" t="s">
        <v>20</v>
      </c>
      <c r="J286" t="s">
        <v>41</v>
      </c>
      <c r="K286" t="s">
        <v>1627</v>
      </c>
      <c r="L286" t="s">
        <v>1627</v>
      </c>
      <c r="M286" t="s">
        <v>1628</v>
      </c>
      <c r="N286" t="s">
        <v>2562</v>
      </c>
      <c r="O286">
        <f>VLOOKUP(E286,HIS!F:G,2,FALSE)</f>
        <v>20</v>
      </c>
      <c r="P286" t="str">
        <f t="shared" si="8"/>
        <v/>
      </c>
      <c r="Q286">
        <f>VLOOKUP(F1532,支付宝!E:O,11,FALSE)</f>
        <v>50</v>
      </c>
      <c r="R286" s="9">
        <f t="shared" si="9"/>
        <v>1</v>
      </c>
    </row>
    <row r="287" spans="1:18" ht="14.25" hidden="1">
      <c r="A287" s="16">
        <v>42899</v>
      </c>
      <c r="B287" s="22">
        <v>0.56833333333333336</v>
      </c>
      <c r="C287" t="s">
        <v>1216</v>
      </c>
      <c r="D287" t="s">
        <v>1217</v>
      </c>
      <c r="E287" s="7" t="s">
        <v>1218</v>
      </c>
      <c r="F287" t="s">
        <v>2564</v>
      </c>
      <c r="G287" t="s">
        <v>2563</v>
      </c>
      <c r="H287" s="17">
        <v>20</v>
      </c>
      <c r="I287" t="s">
        <v>72</v>
      </c>
      <c r="J287" t="s">
        <v>41</v>
      </c>
      <c r="K287" t="s">
        <v>1627</v>
      </c>
      <c r="L287" t="s">
        <v>1627</v>
      </c>
      <c r="M287" t="s">
        <v>1628</v>
      </c>
      <c r="N287" t="s">
        <v>2565</v>
      </c>
      <c r="O287">
        <f>VLOOKUP(E287,HIS!F:G,2,FALSE)</f>
        <v>20</v>
      </c>
      <c r="P287" t="str">
        <f t="shared" si="8"/>
        <v/>
      </c>
      <c r="Q287">
        <f>VLOOKUP(F1533,支付宝!E:O,11,FALSE)</f>
        <v>500</v>
      </c>
      <c r="R287" s="9">
        <f t="shared" si="9"/>
        <v>1</v>
      </c>
    </row>
    <row r="288" spans="1:18" ht="14.25" hidden="1">
      <c r="A288" s="16">
        <v>42899</v>
      </c>
      <c r="B288" s="22">
        <v>0.57575231481481481</v>
      </c>
      <c r="C288" t="s">
        <v>1219</v>
      </c>
      <c r="D288" t="s">
        <v>1220</v>
      </c>
      <c r="E288" s="7" t="s">
        <v>1221</v>
      </c>
      <c r="F288" t="s">
        <v>2567</v>
      </c>
      <c r="G288" t="s">
        <v>2566</v>
      </c>
      <c r="H288" s="17">
        <v>10</v>
      </c>
      <c r="I288" t="s">
        <v>72</v>
      </c>
      <c r="J288" t="s">
        <v>41</v>
      </c>
      <c r="K288" t="s">
        <v>1627</v>
      </c>
      <c r="L288" t="s">
        <v>1627</v>
      </c>
      <c r="M288" t="s">
        <v>1628</v>
      </c>
      <c r="N288" t="s">
        <v>2568</v>
      </c>
      <c r="O288">
        <f>VLOOKUP(E288,HIS!F:G,2,FALSE)</f>
        <v>10</v>
      </c>
      <c r="P288" t="str">
        <f t="shared" si="8"/>
        <v/>
      </c>
      <c r="Q288">
        <f>VLOOKUP(F1534,支付宝!E:O,11,FALSE)</f>
        <v>200</v>
      </c>
      <c r="R288" s="9">
        <f t="shared" si="9"/>
        <v>1</v>
      </c>
    </row>
    <row r="289" spans="1:18" ht="14.25" hidden="1">
      <c r="A289" s="16">
        <v>42899</v>
      </c>
      <c r="B289" s="22">
        <v>0.5786458333333333</v>
      </c>
      <c r="C289" t="s">
        <v>1222</v>
      </c>
      <c r="D289" t="s">
        <v>1223</v>
      </c>
      <c r="E289" s="7" t="s">
        <v>1224</v>
      </c>
      <c r="F289" t="s">
        <v>2570</v>
      </c>
      <c r="G289" t="s">
        <v>2569</v>
      </c>
      <c r="H289" s="17">
        <v>100</v>
      </c>
      <c r="I289" t="s">
        <v>72</v>
      </c>
      <c r="J289" t="s">
        <v>41</v>
      </c>
      <c r="K289" t="s">
        <v>1627</v>
      </c>
      <c r="L289" t="s">
        <v>1627</v>
      </c>
      <c r="M289" t="s">
        <v>1628</v>
      </c>
      <c r="N289" t="s">
        <v>2571</v>
      </c>
      <c r="O289">
        <f>VLOOKUP(E289,HIS!F:G,2,FALSE)</f>
        <v>100</v>
      </c>
      <c r="P289" t="str">
        <f t="shared" si="8"/>
        <v/>
      </c>
      <c r="Q289">
        <f>VLOOKUP(F1535,支付宝!E:O,11,FALSE)</f>
        <v>500</v>
      </c>
      <c r="R289" s="9">
        <f t="shared" si="9"/>
        <v>1</v>
      </c>
    </row>
    <row r="290" spans="1:18" ht="14.25" hidden="1">
      <c r="A290" s="16">
        <v>42899</v>
      </c>
      <c r="B290" s="22">
        <v>0.57907407407407407</v>
      </c>
      <c r="C290" t="s">
        <v>1222</v>
      </c>
      <c r="D290" t="s">
        <v>1223</v>
      </c>
      <c r="E290" s="7" t="s">
        <v>1225</v>
      </c>
      <c r="F290" t="s">
        <v>2573</v>
      </c>
      <c r="G290" t="s">
        <v>2572</v>
      </c>
      <c r="H290" s="17">
        <v>100</v>
      </c>
      <c r="I290" t="s">
        <v>72</v>
      </c>
      <c r="J290" t="s">
        <v>41</v>
      </c>
      <c r="K290" t="s">
        <v>1627</v>
      </c>
      <c r="L290" t="s">
        <v>1627</v>
      </c>
      <c r="M290" t="s">
        <v>1628</v>
      </c>
      <c r="N290" t="s">
        <v>2574</v>
      </c>
      <c r="O290">
        <f>VLOOKUP(E290,HIS!F:G,2,FALSE)</f>
        <v>100</v>
      </c>
      <c r="P290" t="str">
        <f t="shared" si="8"/>
        <v/>
      </c>
      <c r="Q290">
        <f>VLOOKUP(F1536,支付宝!E:O,11,FALSE)</f>
        <v>80</v>
      </c>
      <c r="R290" s="9">
        <f t="shared" si="9"/>
        <v>1</v>
      </c>
    </row>
    <row r="291" spans="1:18" ht="14.25" hidden="1">
      <c r="A291" s="16">
        <v>42899</v>
      </c>
      <c r="B291" s="22">
        <v>0.57995370370370369</v>
      </c>
      <c r="C291" t="s">
        <v>1170</v>
      </c>
      <c r="D291" t="s">
        <v>1171</v>
      </c>
      <c r="E291" s="7" t="s">
        <v>1226</v>
      </c>
      <c r="F291" t="s">
        <v>2576</v>
      </c>
      <c r="G291" t="s">
        <v>2575</v>
      </c>
      <c r="H291" s="17">
        <v>40</v>
      </c>
      <c r="I291" t="s">
        <v>72</v>
      </c>
      <c r="J291" t="s">
        <v>41</v>
      </c>
      <c r="K291" t="s">
        <v>1627</v>
      </c>
      <c r="L291" t="s">
        <v>1627</v>
      </c>
      <c r="M291" t="s">
        <v>1628</v>
      </c>
      <c r="N291" t="s">
        <v>2577</v>
      </c>
      <c r="O291">
        <f>VLOOKUP(E291,HIS!F:G,2,FALSE)</f>
        <v>40</v>
      </c>
      <c r="P291" t="str">
        <f t="shared" si="8"/>
        <v/>
      </c>
      <c r="Q291">
        <f>VLOOKUP(F1537,支付宝!E:O,11,FALSE)</f>
        <v>20</v>
      </c>
      <c r="R291" s="9">
        <f t="shared" si="9"/>
        <v>1</v>
      </c>
    </row>
    <row r="292" spans="1:18" ht="14.25" hidden="1">
      <c r="A292" s="16">
        <v>42899</v>
      </c>
      <c r="B292" s="22">
        <v>0.58317129629629627</v>
      </c>
      <c r="C292" t="s">
        <v>1227</v>
      </c>
      <c r="D292" t="s">
        <v>1228</v>
      </c>
      <c r="E292" s="7" t="s">
        <v>1229</v>
      </c>
      <c r="F292" t="s">
        <v>2579</v>
      </c>
      <c r="G292" t="s">
        <v>2578</v>
      </c>
      <c r="H292" s="17">
        <v>900</v>
      </c>
      <c r="I292" t="s">
        <v>72</v>
      </c>
      <c r="J292" t="s">
        <v>41</v>
      </c>
      <c r="K292" t="s">
        <v>1627</v>
      </c>
      <c r="L292" t="s">
        <v>1627</v>
      </c>
      <c r="M292" t="s">
        <v>1628</v>
      </c>
      <c r="N292" t="s">
        <v>2580</v>
      </c>
      <c r="O292">
        <f>VLOOKUP(E292,HIS!F:G,2,FALSE)</f>
        <v>900</v>
      </c>
      <c r="P292" t="str">
        <f t="shared" si="8"/>
        <v/>
      </c>
      <c r="Q292">
        <f>VLOOKUP(F1538,支付宝!E:O,11,FALSE)</f>
        <v>20</v>
      </c>
      <c r="R292" s="9">
        <f t="shared" si="9"/>
        <v>1</v>
      </c>
    </row>
    <row r="293" spans="1:18" ht="14.25" hidden="1">
      <c r="A293" s="16">
        <v>42899</v>
      </c>
      <c r="B293" s="22">
        <v>0.58489583333333328</v>
      </c>
      <c r="C293" t="s">
        <v>1230</v>
      </c>
      <c r="D293" t="s">
        <v>1231</v>
      </c>
      <c r="E293" s="7" t="s">
        <v>1232</v>
      </c>
      <c r="F293" t="s">
        <v>2582</v>
      </c>
      <c r="G293" t="s">
        <v>2581</v>
      </c>
      <c r="H293" s="17">
        <v>30</v>
      </c>
      <c r="I293" t="s">
        <v>72</v>
      </c>
      <c r="J293" t="s">
        <v>41</v>
      </c>
      <c r="K293" t="s">
        <v>1627</v>
      </c>
      <c r="L293" t="s">
        <v>1627</v>
      </c>
      <c r="M293" t="s">
        <v>1628</v>
      </c>
      <c r="N293" t="s">
        <v>2583</v>
      </c>
      <c r="O293">
        <f>VLOOKUP(E293,HIS!F:G,2,FALSE)</f>
        <v>30</v>
      </c>
      <c r="P293" t="str">
        <f t="shared" si="8"/>
        <v/>
      </c>
      <c r="Q293">
        <f>VLOOKUP(F1539,支付宝!E:O,11,FALSE)</f>
        <v>120</v>
      </c>
      <c r="R293" s="9">
        <f t="shared" si="9"/>
        <v>1</v>
      </c>
    </row>
    <row r="294" spans="1:18" ht="14.25" hidden="1">
      <c r="A294" s="16">
        <v>42899</v>
      </c>
      <c r="B294" s="22">
        <v>0.58638888888888896</v>
      </c>
      <c r="C294" t="s">
        <v>141</v>
      </c>
      <c r="D294" t="s">
        <v>142</v>
      </c>
      <c r="E294" s="7" t="s">
        <v>1233</v>
      </c>
      <c r="F294" t="s">
        <v>2585</v>
      </c>
      <c r="G294" t="s">
        <v>2584</v>
      </c>
      <c r="H294" s="17">
        <v>5000</v>
      </c>
      <c r="I294" t="s">
        <v>20</v>
      </c>
      <c r="J294" t="s">
        <v>41</v>
      </c>
      <c r="K294" t="s">
        <v>1627</v>
      </c>
      <c r="L294" t="s">
        <v>1627</v>
      </c>
      <c r="M294" t="s">
        <v>1628</v>
      </c>
      <c r="N294" t="s">
        <v>2586</v>
      </c>
      <c r="O294">
        <f>VLOOKUP(E294,HIS!F:G,2,FALSE)</f>
        <v>5000</v>
      </c>
      <c r="P294" t="str">
        <f t="shared" si="8"/>
        <v/>
      </c>
      <c r="Q294">
        <f>VLOOKUP(F1540,支付宝!E:O,11,FALSE)</f>
        <v>60</v>
      </c>
      <c r="R294" s="9">
        <f t="shared" si="9"/>
        <v>1</v>
      </c>
    </row>
    <row r="295" spans="1:18" ht="14.25" hidden="1">
      <c r="A295" s="16">
        <v>42899</v>
      </c>
      <c r="B295" s="22">
        <v>0.586400462962963</v>
      </c>
      <c r="C295" t="s">
        <v>1234</v>
      </c>
      <c r="D295" t="s">
        <v>1235</v>
      </c>
      <c r="E295" s="7" t="s">
        <v>1236</v>
      </c>
      <c r="F295" t="s">
        <v>2588</v>
      </c>
      <c r="G295" t="s">
        <v>2587</v>
      </c>
      <c r="H295" s="17">
        <v>200</v>
      </c>
      <c r="I295" t="s">
        <v>72</v>
      </c>
      <c r="J295" t="s">
        <v>41</v>
      </c>
      <c r="K295" t="s">
        <v>1627</v>
      </c>
      <c r="L295" t="s">
        <v>1627</v>
      </c>
      <c r="M295" t="s">
        <v>1628</v>
      </c>
      <c r="N295" t="s">
        <v>2589</v>
      </c>
      <c r="O295">
        <f>VLOOKUP(E295,HIS!F:G,2,FALSE)</f>
        <v>200</v>
      </c>
      <c r="P295" t="str">
        <f t="shared" si="8"/>
        <v/>
      </c>
      <c r="Q295">
        <f>VLOOKUP(F1541,支付宝!E:O,11,FALSE)</f>
        <v>20</v>
      </c>
      <c r="R295" s="9">
        <f t="shared" si="9"/>
        <v>1</v>
      </c>
    </row>
    <row r="296" spans="1:18" ht="14.25" hidden="1">
      <c r="A296" s="16">
        <v>42899</v>
      </c>
      <c r="B296" s="22">
        <v>0.58690972222222226</v>
      </c>
      <c r="C296" t="s">
        <v>485</v>
      </c>
      <c r="D296" t="s">
        <v>486</v>
      </c>
      <c r="E296" s="7" t="s">
        <v>1237</v>
      </c>
      <c r="F296" t="s">
        <v>2591</v>
      </c>
      <c r="G296" t="s">
        <v>2590</v>
      </c>
      <c r="H296" s="17">
        <v>20</v>
      </c>
      <c r="I296" t="s">
        <v>72</v>
      </c>
      <c r="J296" t="s">
        <v>41</v>
      </c>
      <c r="K296" t="s">
        <v>1627</v>
      </c>
      <c r="L296" t="s">
        <v>1627</v>
      </c>
      <c r="M296" t="s">
        <v>1628</v>
      </c>
      <c r="N296" t="s">
        <v>2592</v>
      </c>
      <c r="O296">
        <f>VLOOKUP(E296,HIS!F:G,2,FALSE)</f>
        <v>20</v>
      </c>
      <c r="P296" t="str">
        <f t="shared" si="8"/>
        <v/>
      </c>
      <c r="Q296">
        <f>VLOOKUP(F1542,支付宝!E:O,11,FALSE)</f>
        <v>2000</v>
      </c>
      <c r="R296" s="9">
        <f t="shared" si="9"/>
        <v>1</v>
      </c>
    </row>
    <row r="297" spans="1:18" ht="14.25" hidden="1">
      <c r="A297" s="16">
        <v>42899</v>
      </c>
      <c r="B297" s="22">
        <v>0.58944444444444444</v>
      </c>
      <c r="C297" t="s">
        <v>1238</v>
      </c>
      <c r="D297" t="s">
        <v>1239</v>
      </c>
      <c r="E297" s="7" t="s">
        <v>1240</v>
      </c>
      <c r="F297" t="s">
        <v>2594</v>
      </c>
      <c r="G297" t="s">
        <v>2593</v>
      </c>
      <c r="H297" s="17">
        <v>500</v>
      </c>
      <c r="I297" t="s">
        <v>20</v>
      </c>
      <c r="J297" t="s">
        <v>41</v>
      </c>
      <c r="K297" t="s">
        <v>1627</v>
      </c>
      <c r="L297" t="s">
        <v>1627</v>
      </c>
      <c r="M297" t="s">
        <v>1628</v>
      </c>
      <c r="N297" t="s">
        <v>2595</v>
      </c>
      <c r="O297">
        <f>VLOOKUP(E297,HIS!F:G,2,FALSE)</f>
        <v>500</v>
      </c>
      <c r="P297" t="str">
        <f t="shared" si="8"/>
        <v/>
      </c>
      <c r="Q297">
        <f>VLOOKUP(F1543,支付宝!E:O,11,FALSE)</f>
        <v>100</v>
      </c>
      <c r="R297" s="9">
        <f t="shared" si="9"/>
        <v>1</v>
      </c>
    </row>
    <row r="298" spans="1:18" ht="14.25" hidden="1">
      <c r="A298" s="16">
        <v>42899</v>
      </c>
      <c r="B298" s="22">
        <v>0.5901157407407408</v>
      </c>
      <c r="C298" t="s">
        <v>1241</v>
      </c>
      <c r="D298" t="s">
        <v>1242</v>
      </c>
      <c r="E298" s="7" t="s">
        <v>1243</v>
      </c>
      <c r="F298" t="s">
        <v>2597</v>
      </c>
      <c r="G298" t="s">
        <v>2596</v>
      </c>
      <c r="H298" s="17">
        <v>5</v>
      </c>
      <c r="I298" t="s">
        <v>20</v>
      </c>
      <c r="J298" t="s">
        <v>41</v>
      </c>
      <c r="K298" t="s">
        <v>1627</v>
      </c>
      <c r="L298" t="s">
        <v>1627</v>
      </c>
      <c r="M298" t="s">
        <v>1628</v>
      </c>
      <c r="N298" t="s">
        <v>2598</v>
      </c>
      <c r="O298">
        <f>VLOOKUP(E298,HIS!F:G,2,FALSE)</f>
        <v>5</v>
      </c>
      <c r="P298" t="str">
        <f t="shared" si="8"/>
        <v/>
      </c>
      <c r="Q298">
        <f>VLOOKUP(F1544,支付宝!E:O,11,FALSE)</f>
        <v>300</v>
      </c>
      <c r="R298" s="9">
        <f t="shared" si="9"/>
        <v>1</v>
      </c>
    </row>
    <row r="299" spans="1:18" ht="14.25" hidden="1">
      <c r="A299" s="16">
        <v>42899</v>
      </c>
      <c r="B299" s="22">
        <v>0.59146990740740735</v>
      </c>
      <c r="C299" t="s">
        <v>325</v>
      </c>
      <c r="D299" t="s">
        <v>326</v>
      </c>
      <c r="E299" s="7" t="s">
        <v>1244</v>
      </c>
      <c r="F299" t="s">
        <v>2600</v>
      </c>
      <c r="G299" t="s">
        <v>2599</v>
      </c>
      <c r="H299" s="17">
        <v>65</v>
      </c>
      <c r="I299" t="s">
        <v>72</v>
      </c>
      <c r="J299" t="s">
        <v>41</v>
      </c>
      <c r="K299" t="s">
        <v>1627</v>
      </c>
      <c r="L299" t="s">
        <v>1627</v>
      </c>
      <c r="M299" t="s">
        <v>1628</v>
      </c>
      <c r="N299" t="s">
        <v>2601</v>
      </c>
      <c r="O299">
        <f>VLOOKUP(E299,HIS!F:G,2,FALSE)</f>
        <v>65</v>
      </c>
      <c r="P299" t="str">
        <f t="shared" si="8"/>
        <v/>
      </c>
      <c r="Q299">
        <f>VLOOKUP(F1545,支付宝!E:O,11,FALSE)</f>
        <v>500</v>
      </c>
      <c r="R299" s="9">
        <f t="shared" si="9"/>
        <v>1</v>
      </c>
    </row>
    <row r="300" spans="1:18" ht="14.25" hidden="1">
      <c r="A300" s="16">
        <v>42899</v>
      </c>
      <c r="B300" s="22">
        <v>0.59158564814814818</v>
      </c>
      <c r="C300" t="s">
        <v>1245</v>
      </c>
      <c r="D300" t="s">
        <v>1246</v>
      </c>
      <c r="E300" s="7" t="s">
        <v>1247</v>
      </c>
      <c r="F300" t="s">
        <v>2603</v>
      </c>
      <c r="G300" t="s">
        <v>2602</v>
      </c>
      <c r="H300" s="17">
        <v>100</v>
      </c>
      <c r="I300" t="s">
        <v>20</v>
      </c>
      <c r="J300" t="s">
        <v>41</v>
      </c>
      <c r="K300" t="s">
        <v>1627</v>
      </c>
      <c r="L300" t="s">
        <v>1627</v>
      </c>
      <c r="M300" t="s">
        <v>1628</v>
      </c>
      <c r="N300" t="s">
        <v>2604</v>
      </c>
      <c r="O300">
        <f>VLOOKUP(E300,HIS!F:G,2,FALSE)</f>
        <v>100</v>
      </c>
      <c r="P300" t="str">
        <f t="shared" si="8"/>
        <v/>
      </c>
      <c r="Q300">
        <f>VLOOKUP(F1546,支付宝!E:O,11,FALSE)</f>
        <v>450</v>
      </c>
      <c r="R300" s="9">
        <f t="shared" si="9"/>
        <v>1</v>
      </c>
    </row>
    <row r="301" spans="1:18" ht="14.25" hidden="1">
      <c r="A301" s="16">
        <v>42899</v>
      </c>
      <c r="B301" s="22">
        <v>0.59466435185185185</v>
      </c>
      <c r="C301" t="s">
        <v>1248</v>
      </c>
      <c r="D301" t="s">
        <v>1249</v>
      </c>
      <c r="E301" s="7" t="s">
        <v>1250</v>
      </c>
      <c r="F301" t="s">
        <v>2606</v>
      </c>
      <c r="G301" t="s">
        <v>2605</v>
      </c>
      <c r="H301" s="17">
        <v>1000</v>
      </c>
      <c r="I301" t="s">
        <v>72</v>
      </c>
      <c r="J301" t="s">
        <v>41</v>
      </c>
      <c r="K301" t="s">
        <v>1627</v>
      </c>
      <c r="L301" t="s">
        <v>1627</v>
      </c>
      <c r="M301" t="s">
        <v>1628</v>
      </c>
      <c r="N301" t="s">
        <v>2607</v>
      </c>
      <c r="O301">
        <f>VLOOKUP(E301,HIS!F:G,2,FALSE)</f>
        <v>1000</v>
      </c>
      <c r="P301" t="str">
        <f t="shared" si="8"/>
        <v/>
      </c>
      <c r="Q301">
        <f>VLOOKUP(F1547,支付宝!E:O,11,FALSE)</f>
        <v>400</v>
      </c>
      <c r="R301" s="9">
        <f t="shared" si="9"/>
        <v>1</v>
      </c>
    </row>
    <row r="302" spans="1:18" ht="14.25" hidden="1">
      <c r="A302" s="16">
        <v>42899</v>
      </c>
      <c r="B302" s="22">
        <v>0.59530092592592598</v>
      </c>
      <c r="C302" t="s">
        <v>1241</v>
      </c>
      <c r="D302" t="s">
        <v>1242</v>
      </c>
      <c r="E302" s="7" t="s">
        <v>1251</v>
      </c>
      <c r="F302" t="s">
        <v>2609</v>
      </c>
      <c r="G302" t="s">
        <v>2608</v>
      </c>
      <c r="H302" s="17">
        <v>3</v>
      </c>
      <c r="I302" t="s">
        <v>72</v>
      </c>
      <c r="J302" t="s">
        <v>41</v>
      </c>
      <c r="K302" t="s">
        <v>1627</v>
      </c>
      <c r="L302" t="s">
        <v>1627</v>
      </c>
      <c r="M302" t="s">
        <v>1628</v>
      </c>
      <c r="N302" t="s">
        <v>2610</v>
      </c>
      <c r="O302">
        <f>VLOOKUP(E302,HIS!F:G,2,FALSE)</f>
        <v>3</v>
      </c>
      <c r="P302" t="str">
        <f t="shared" si="8"/>
        <v/>
      </c>
      <c r="Q302">
        <f>VLOOKUP(F1548,支付宝!E:O,11,FALSE)</f>
        <v>20</v>
      </c>
      <c r="R302" s="9">
        <f t="shared" si="9"/>
        <v>1</v>
      </c>
    </row>
    <row r="303" spans="1:18" ht="14.25" hidden="1">
      <c r="A303" s="16">
        <v>42899</v>
      </c>
      <c r="B303" s="22">
        <v>0.59620370370370368</v>
      </c>
      <c r="C303" t="s">
        <v>1252</v>
      </c>
      <c r="D303" t="s">
        <v>1253</v>
      </c>
      <c r="E303" s="7" t="s">
        <v>1254</v>
      </c>
      <c r="F303" t="s">
        <v>2612</v>
      </c>
      <c r="G303" t="s">
        <v>2611</v>
      </c>
      <c r="H303" s="17">
        <v>100</v>
      </c>
      <c r="I303" t="s">
        <v>72</v>
      </c>
      <c r="J303" t="s">
        <v>41</v>
      </c>
      <c r="K303" t="s">
        <v>1627</v>
      </c>
      <c r="L303" t="s">
        <v>1627</v>
      </c>
      <c r="M303" t="s">
        <v>1628</v>
      </c>
      <c r="N303" t="s">
        <v>2613</v>
      </c>
      <c r="O303">
        <f>VLOOKUP(E303,HIS!F:G,2,FALSE)</f>
        <v>100</v>
      </c>
      <c r="P303" t="str">
        <f t="shared" si="8"/>
        <v/>
      </c>
      <c r="Q303">
        <f>VLOOKUP(F1549,支付宝!E:O,11,FALSE)</f>
        <v>400</v>
      </c>
      <c r="R303" s="9">
        <f t="shared" si="9"/>
        <v>1</v>
      </c>
    </row>
    <row r="304" spans="1:18" ht="14.25" hidden="1">
      <c r="A304" s="16">
        <v>42899</v>
      </c>
      <c r="B304" s="22">
        <v>0.59710648148148149</v>
      </c>
      <c r="C304" t="s">
        <v>370</v>
      </c>
      <c r="D304" t="s">
        <v>371</v>
      </c>
      <c r="E304" s="7" t="s">
        <v>1255</v>
      </c>
      <c r="F304" t="s">
        <v>2615</v>
      </c>
      <c r="G304" t="s">
        <v>2614</v>
      </c>
      <c r="H304" s="17">
        <v>1000</v>
      </c>
      <c r="I304" t="s">
        <v>20</v>
      </c>
      <c r="J304" t="s">
        <v>41</v>
      </c>
      <c r="K304" t="s">
        <v>1627</v>
      </c>
      <c r="L304" t="s">
        <v>1627</v>
      </c>
      <c r="M304" t="s">
        <v>1628</v>
      </c>
      <c r="N304" t="s">
        <v>2616</v>
      </c>
      <c r="O304">
        <f>VLOOKUP(E304,HIS!F:G,2,FALSE)</f>
        <v>1000</v>
      </c>
      <c r="P304" t="str">
        <f t="shared" si="8"/>
        <v/>
      </c>
      <c r="Q304">
        <f>VLOOKUP(F1550,支付宝!E:O,11,FALSE)</f>
        <v>2000</v>
      </c>
      <c r="R304" s="9">
        <f t="shared" si="9"/>
        <v>1</v>
      </c>
    </row>
    <row r="305" spans="1:18" ht="14.25" hidden="1">
      <c r="A305" s="16">
        <v>42899</v>
      </c>
      <c r="B305" s="22">
        <v>0.59836805555555561</v>
      </c>
      <c r="C305" t="s">
        <v>818</v>
      </c>
      <c r="D305" t="s">
        <v>529</v>
      </c>
      <c r="E305" s="7" t="s">
        <v>1256</v>
      </c>
      <c r="F305" t="s">
        <v>2618</v>
      </c>
      <c r="G305" t="s">
        <v>2617</v>
      </c>
      <c r="H305" s="17">
        <v>970</v>
      </c>
      <c r="I305" t="s">
        <v>20</v>
      </c>
      <c r="J305" t="s">
        <v>41</v>
      </c>
      <c r="K305" t="s">
        <v>1627</v>
      </c>
      <c r="L305" t="s">
        <v>1627</v>
      </c>
      <c r="M305" t="s">
        <v>1628</v>
      </c>
      <c r="N305" t="s">
        <v>2619</v>
      </c>
      <c r="O305">
        <f>VLOOKUP(E305,HIS!F:G,2,FALSE)</f>
        <v>970</v>
      </c>
      <c r="P305" t="str">
        <f t="shared" si="8"/>
        <v/>
      </c>
      <c r="Q305">
        <f>VLOOKUP(F1551,支付宝!E:O,11,FALSE)</f>
        <v>270</v>
      </c>
      <c r="R305" s="9">
        <f t="shared" si="9"/>
        <v>1</v>
      </c>
    </row>
    <row r="306" spans="1:18" ht="14.25" hidden="1">
      <c r="A306" s="16">
        <v>42899</v>
      </c>
      <c r="B306" s="22">
        <v>0.59861111111111109</v>
      </c>
      <c r="C306" t="s">
        <v>558</v>
      </c>
      <c r="D306" t="s">
        <v>559</v>
      </c>
      <c r="E306" s="7" t="s">
        <v>1257</v>
      </c>
      <c r="F306" t="s">
        <v>2621</v>
      </c>
      <c r="G306" t="s">
        <v>2620</v>
      </c>
      <c r="H306" s="17">
        <v>1500</v>
      </c>
      <c r="I306" t="s">
        <v>72</v>
      </c>
      <c r="J306" t="s">
        <v>41</v>
      </c>
      <c r="K306" t="s">
        <v>1627</v>
      </c>
      <c r="L306" t="s">
        <v>1627</v>
      </c>
      <c r="M306" t="s">
        <v>1628</v>
      </c>
      <c r="N306" t="s">
        <v>2622</v>
      </c>
      <c r="O306">
        <f>VLOOKUP(E306,HIS!F:G,2,FALSE)</f>
        <v>1500</v>
      </c>
      <c r="P306" t="str">
        <f t="shared" si="8"/>
        <v/>
      </c>
      <c r="Q306">
        <f>VLOOKUP(F1552,支付宝!E:O,11,FALSE)</f>
        <v>5</v>
      </c>
      <c r="R306" s="9">
        <f t="shared" si="9"/>
        <v>1</v>
      </c>
    </row>
    <row r="307" spans="1:18" ht="14.25" hidden="1">
      <c r="A307" s="16">
        <v>42899</v>
      </c>
      <c r="B307" s="22">
        <v>0.59906249999999994</v>
      </c>
      <c r="C307" t="s">
        <v>883</v>
      </c>
      <c r="D307" t="s">
        <v>884</v>
      </c>
      <c r="E307" s="7" t="s">
        <v>1265</v>
      </c>
      <c r="F307" t="s">
        <v>2624</v>
      </c>
      <c r="G307" t="s">
        <v>2623</v>
      </c>
      <c r="H307" s="17">
        <v>740</v>
      </c>
      <c r="I307" t="s">
        <v>20</v>
      </c>
      <c r="J307" t="s">
        <v>41</v>
      </c>
      <c r="K307" t="s">
        <v>1627</v>
      </c>
      <c r="L307" t="s">
        <v>1627</v>
      </c>
      <c r="M307" t="s">
        <v>1628</v>
      </c>
      <c r="N307" t="s">
        <v>2625</v>
      </c>
      <c r="O307">
        <f>VLOOKUP(E307,HIS!F:G,2,FALSE)</f>
        <v>740</v>
      </c>
      <c r="P307" t="str">
        <f t="shared" si="8"/>
        <v/>
      </c>
      <c r="Q307">
        <f>VLOOKUP(F1553,支付宝!E:O,11,FALSE)</f>
        <v>1400</v>
      </c>
      <c r="R307" s="9">
        <f t="shared" si="9"/>
        <v>1</v>
      </c>
    </row>
    <row r="308" spans="1:18" ht="14.25" hidden="1">
      <c r="A308" s="16">
        <v>42899</v>
      </c>
      <c r="B308" s="22">
        <v>0.5994328703703703</v>
      </c>
      <c r="C308" t="s">
        <v>1252</v>
      </c>
      <c r="D308" t="s">
        <v>1253</v>
      </c>
      <c r="E308" s="7" t="s">
        <v>1258</v>
      </c>
      <c r="F308" t="s">
        <v>2627</v>
      </c>
      <c r="G308" t="s">
        <v>2626</v>
      </c>
      <c r="H308" s="17">
        <v>100</v>
      </c>
      <c r="I308" t="s">
        <v>72</v>
      </c>
      <c r="J308" t="s">
        <v>41</v>
      </c>
      <c r="K308" t="s">
        <v>1627</v>
      </c>
      <c r="L308" t="s">
        <v>1627</v>
      </c>
      <c r="M308" t="s">
        <v>1628</v>
      </c>
      <c r="N308" t="s">
        <v>2628</v>
      </c>
      <c r="O308">
        <f>VLOOKUP(E308,HIS!F:G,2,FALSE)</f>
        <v>100</v>
      </c>
      <c r="P308" t="str">
        <f t="shared" si="8"/>
        <v/>
      </c>
      <c r="Q308">
        <f>VLOOKUP(F1554,支付宝!E:O,11,FALSE)</f>
        <v>400</v>
      </c>
      <c r="R308" s="9">
        <f t="shared" si="9"/>
        <v>1</v>
      </c>
    </row>
    <row r="309" spans="1:18" ht="14.25" hidden="1">
      <c r="A309" s="16">
        <v>42899</v>
      </c>
      <c r="B309" s="22">
        <v>0.59966435185185185</v>
      </c>
      <c r="C309" t="s">
        <v>1259</v>
      </c>
      <c r="D309" t="s">
        <v>1260</v>
      </c>
      <c r="E309" s="7" t="s">
        <v>1261</v>
      </c>
      <c r="F309" t="s">
        <v>2630</v>
      </c>
      <c r="G309" t="s">
        <v>2629</v>
      </c>
      <c r="H309" s="17">
        <v>10</v>
      </c>
      <c r="I309" t="s">
        <v>20</v>
      </c>
      <c r="J309" t="s">
        <v>41</v>
      </c>
      <c r="K309" t="s">
        <v>1627</v>
      </c>
      <c r="L309" t="s">
        <v>1627</v>
      </c>
      <c r="M309" t="s">
        <v>1628</v>
      </c>
      <c r="N309" t="s">
        <v>2631</v>
      </c>
      <c r="O309">
        <f>VLOOKUP(E309,HIS!F:G,2,FALSE)</f>
        <v>10</v>
      </c>
      <c r="P309" t="str">
        <f t="shared" si="8"/>
        <v/>
      </c>
      <c r="Q309">
        <f>VLOOKUP(F1555,支付宝!E:O,11,FALSE)</f>
        <v>10</v>
      </c>
      <c r="R309" s="9" t="str">
        <f t="shared" si="9"/>
        <v/>
      </c>
    </row>
    <row r="310" spans="1:18" ht="14.25" hidden="1">
      <c r="A310" s="16">
        <v>42899</v>
      </c>
      <c r="B310" s="22">
        <v>0.60003472222222221</v>
      </c>
      <c r="C310" t="s">
        <v>1262</v>
      </c>
      <c r="D310" t="s">
        <v>1263</v>
      </c>
      <c r="E310" s="7" t="s">
        <v>1264</v>
      </c>
      <c r="F310" t="s">
        <v>2633</v>
      </c>
      <c r="G310" t="s">
        <v>2632</v>
      </c>
      <c r="H310" s="17">
        <v>1000</v>
      </c>
      <c r="I310" t="s">
        <v>72</v>
      </c>
      <c r="J310" t="s">
        <v>41</v>
      </c>
      <c r="K310" t="s">
        <v>1627</v>
      </c>
      <c r="L310" t="s">
        <v>1627</v>
      </c>
      <c r="M310" t="s">
        <v>1628</v>
      </c>
      <c r="N310" t="s">
        <v>2634</v>
      </c>
      <c r="O310">
        <f>VLOOKUP(E310,HIS!F:G,2,FALSE)</f>
        <v>1000</v>
      </c>
      <c r="P310" t="str">
        <f t="shared" si="8"/>
        <v/>
      </c>
      <c r="Q310">
        <f>VLOOKUP(F1556,支付宝!E:O,11,FALSE)</f>
        <v>200</v>
      </c>
      <c r="R310" s="9">
        <f t="shared" si="9"/>
        <v>1</v>
      </c>
    </row>
    <row r="311" spans="1:18" ht="14.25" hidden="1">
      <c r="A311" s="16">
        <v>42899</v>
      </c>
      <c r="B311" s="22">
        <v>0.60129629629629633</v>
      </c>
      <c r="C311" t="s">
        <v>1266</v>
      </c>
      <c r="D311" t="s">
        <v>1267</v>
      </c>
      <c r="E311" s="7" t="s">
        <v>1268</v>
      </c>
      <c r="F311" t="s">
        <v>2636</v>
      </c>
      <c r="G311" t="s">
        <v>2635</v>
      </c>
      <c r="H311" s="17">
        <v>7992</v>
      </c>
      <c r="I311" t="s">
        <v>72</v>
      </c>
      <c r="J311" t="s">
        <v>41</v>
      </c>
      <c r="K311" t="s">
        <v>1627</v>
      </c>
      <c r="L311" t="s">
        <v>1627</v>
      </c>
      <c r="M311" t="s">
        <v>1628</v>
      </c>
      <c r="N311" t="s">
        <v>2637</v>
      </c>
      <c r="O311">
        <f>VLOOKUP(E311,HIS!F:G,2,FALSE)</f>
        <v>7992</v>
      </c>
      <c r="P311" t="str">
        <f t="shared" si="8"/>
        <v/>
      </c>
      <c r="Q311">
        <f>VLOOKUP(F1557,支付宝!E:O,11,FALSE)</f>
        <v>50</v>
      </c>
      <c r="R311" s="9">
        <f t="shared" si="9"/>
        <v>1</v>
      </c>
    </row>
    <row r="312" spans="1:18" ht="14.25" hidden="1">
      <c r="A312" s="16">
        <v>42899</v>
      </c>
      <c r="B312" s="22">
        <v>0.60225694444444444</v>
      </c>
      <c r="C312" t="s">
        <v>1259</v>
      </c>
      <c r="D312" t="s">
        <v>1260</v>
      </c>
      <c r="E312" s="7" t="s">
        <v>1269</v>
      </c>
      <c r="F312" t="s">
        <v>2639</v>
      </c>
      <c r="G312" t="s">
        <v>2638</v>
      </c>
      <c r="H312" s="17">
        <v>260</v>
      </c>
      <c r="I312" t="s">
        <v>20</v>
      </c>
      <c r="J312" t="s">
        <v>41</v>
      </c>
      <c r="K312" t="s">
        <v>1627</v>
      </c>
      <c r="L312" t="s">
        <v>1627</v>
      </c>
      <c r="M312" t="s">
        <v>1628</v>
      </c>
      <c r="N312" t="s">
        <v>2640</v>
      </c>
      <c r="O312">
        <f>VLOOKUP(E312,HIS!F:G,2,FALSE)</f>
        <v>260</v>
      </c>
      <c r="P312" t="str">
        <f t="shared" si="8"/>
        <v/>
      </c>
      <c r="Q312">
        <f>VLOOKUP(F1558,支付宝!E:O,11,FALSE)</f>
        <v>30</v>
      </c>
      <c r="R312" s="9">
        <f t="shared" si="9"/>
        <v>1</v>
      </c>
    </row>
    <row r="313" spans="1:18" ht="14.25" hidden="1">
      <c r="A313" s="16">
        <v>42899</v>
      </c>
      <c r="B313" s="22">
        <v>0.60327546296296297</v>
      </c>
      <c r="C313" t="s">
        <v>1271</v>
      </c>
      <c r="D313" t="s">
        <v>1235</v>
      </c>
      <c r="E313" s="7" t="s">
        <v>1272</v>
      </c>
      <c r="F313" t="s">
        <v>2642</v>
      </c>
      <c r="G313" t="s">
        <v>2641</v>
      </c>
      <c r="H313" s="17">
        <v>300</v>
      </c>
      <c r="I313" t="s">
        <v>20</v>
      </c>
      <c r="J313" t="s">
        <v>41</v>
      </c>
      <c r="K313" t="s">
        <v>1627</v>
      </c>
      <c r="L313" t="s">
        <v>1627</v>
      </c>
      <c r="M313" t="s">
        <v>1628</v>
      </c>
      <c r="N313" t="s">
        <v>2643</v>
      </c>
      <c r="O313">
        <f>VLOOKUP(E313,HIS!F:G,2,FALSE)</f>
        <v>300</v>
      </c>
      <c r="P313" t="str">
        <f t="shared" si="8"/>
        <v/>
      </c>
      <c r="Q313">
        <f>VLOOKUP(F1559,支付宝!E:O,11,FALSE)</f>
        <v>50</v>
      </c>
      <c r="R313" s="9">
        <f t="shared" si="9"/>
        <v>1</v>
      </c>
    </row>
    <row r="314" spans="1:18" ht="14.25" hidden="1">
      <c r="A314" s="16">
        <v>42899</v>
      </c>
      <c r="B314" s="22">
        <v>0.60329861111111105</v>
      </c>
      <c r="C314" t="s">
        <v>375</v>
      </c>
      <c r="D314" t="s">
        <v>376</v>
      </c>
      <c r="E314" s="7" t="s">
        <v>1270</v>
      </c>
      <c r="F314" t="s">
        <v>2645</v>
      </c>
      <c r="G314" t="s">
        <v>2644</v>
      </c>
      <c r="H314" s="17">
        <v>500</v>
      </c>
      <c r="I314" t="s">
        <v>20</v>
      </c>
      <c r="J314" t="s">
        <v>41</v>
      </c>
      <c r="K314" t="s">
        <v>1627</v>
      </c>
      <c r="L314" t="s">
        <v>1627</v>
      </c>
      <c r="M314" t="s">
        <v>1628</v>
      </c>
      <c r="N314" t="s">
        <v>2646</v>
      </c>
      <c r="O314">
        <f>VLOOKUP(E314,HIS!F:G,2,FALSE)</f>
        <v>500</v>
      </c>
      <c r="P314" t="str">
        <f t="shared" si="8"/>
        <v/>
      </c>
      <c r="Q314">
        <f>VLOOKUP(F1560,支付宝!E:O,11,FALSE)</f>
        <v>20</v>
      </c>
      <c r="R314" s="9">
        <f t="shared" si="9"/>
        <v>1</v>
      </c>
    </row>
    <row r="315" spans="1:18" ht="14.25" hidden="1">
      <c r="A315" s="16">
        <v>42899</v>
      </c>
      <c r="B315" s="22">
        <v>0.6036921296296297</v>
      </c>
      <c r="C315" t="s">
        <v>1273</v>
      </c>
      <c r="D315" t="s">
        <v>1274</v>
      </c>
      <c r="E315" s="7" t="s">
        <v>1275</v>
      </c>
      <c r="F315" t="s">
        <v>2648</v>
      </c>
      <c r="G315" t="s">
        <v>2647</v>
      </c>
      <c r="H315" s="17">
        <v>300</v>
      </c>
      <c r="I315" t="s">
        <v>72</v>
      </c>
      <c r="J315" t="s">
        <v>41</v>
      </c>
      <c r="K315" t="s">
        <v>1627</v>
      </c>
      <c r="L315" t="s">
        <v>1627</v>
      </c>
      <c r="M315" t="s">
        <v>1628</v>
      </c>
      <c r="N315" t="s">
        <v>2649</v>
      </c>
      <c r="O315">
        <f>VLOOKUP(E315,HIS!F:G,2,FALSE)</f>
        <v>300</v>
      </c>
      <c r="P315" t="str">
        <f t="shared" si="8"/>
        <v/>
      </c>
      <c r="Q315">
        <f>VLOOKUP(F1561,支付宝!E:O,11,FALSE)</f>
        <v>200</v>
      </c>
      <c r="R315" s="9">
        <f t="shared" si="9"/>
        <v>1</v>
      </c>
    </row>
    <row r="316" spans="1:18" ht="14.25" hidden="1">
      <c r="A316" s="16">
        <v>42899</v>
      </c>
      <c r="B316" s="22">
        <v>0.60413194444444451</v>
      </c>
      <c r="C316" t="s">
        <v>1276</v>
      </c>
      <c r="D316" t="s">
        <v>1277</v>
      </c>
      <c r="E316" s="7" t="s">
        <v>1278</v>
      </c>
      <c r="F316" t="s">
        <v>2651</v>
      </c>
      <c r="G316" t="s">
        <v>2650</v>
      </c>
      <c r="H316" s="17">
        <v>20</v>
      </c>
      <c r="I316" t="s">
        <v>20</v>
      </c>
      <c r="J316" t="s">
        <v>41</v>
      </c>
      <c r="K316" t="s">
        <v>1627</v>
      </c>
      <c r="L316" t="s">
        <v>1627</v>
      </c>
      <c r="M316" t="s">
        <v>1628</v>
      </c>
      <c r="N316" t="s">
        <v>2652</v>
      </c>
      <c r="O316">
        <f>VLOOKUP(E316,HIS!F:G,2,FALSE)</f>
        <v>20</v>
      </c>
      <c r="P316" t="str">
        <f t="shared" si="8"/>
        <v/>
      </c>
      <c r="Q316">
        <f>VLOOKUP(F1562,支付宝!E:O,11,FALSE)</f>
        <v>200</v>
      </c>
      <c r="R316" s="9">
        <f t="shared" si="9"/>
        <v>1</v>
      </c>
    </row>
    <row r="317" spans="1:18" ht="14.25" hidden="1">
      <c r="A317" s="16">
        <v>42899</v>
      </c>
      <c r="B317" s="22">
        <v>0.60453703703703698</v>
      </c>
      <c r="C317" t="s">
        <v>515</v>
      </c>
      <c r="D317" t="s">
        <v>516</v>
      </c>
      <c r="E317" s="7" t="s">
        <v>1279</v>
      </c>
      <c r="F317" t="s">
        <v>2654</v>
      </c>
      <c r="G317" t="s">
        <v>2653</v>
      </c>
      <c r="H317" s="17">
        <v>710</v>
      </c>
      <c r="I317" t="s">
        <v>20</v>
      </c>
      <c r="J317" t="s">
        <v>41</v>
      </c>
      <c r="K317" t="s">
        <v>1627</v>
      </c>
      <c r="L317" t="s">
        <v>1627</v>
      </c>
      <c r="M317" t="s">
        <v>1628</v>
      </c>
      <c r="N317" t="s">
        <v>2655</v>
      </c>
      <c r="O317">
        <f>VLOOKUP(E317,HIS!F:G,2,FALSE)</f>
        <v>710</v>
      </c>
      <c r="P317" t="str">
        <f t="shared" si="8"/>
        <v/>
      </c>
      <c r="Q317">
        <f>VLOOKUP(F1563,支付宝!E:O,11,FALSE)</f>
        <v>50</v>
      </c>
      <c r="R317" s="9">
        <f t="shared" si="9"/>
        <v>1</v>
      </c>
    </row>
    <row r="318" spans="1:18" ht="14.25" hidden="1">
      <c r="A318" s="16">
        <v>42899</v>
      </c>
      <c r="B318" s="22">
        <v>0.60855324074074069</v>
      </c>
      <c r="C318" t="s">
        <v>1276</v>
      </c>
      <c r="D318" t="s">
        <v>1277</v>
      </c>
      <c r="E318" s="7" t="s">
        <v>1280</v>
      </c>
      <c r="F318" t="s">
        <v>2657</v>
      </c>
      <c r="G318" t="s">
        <v>2656</v>
      </c>
      <c r="H318" s="17">
        <v>200</v>
      </c>
      <c r="I318" t="s">
        <v>20</v>
      </c>
      <c r="J318" t="s">
        <v>41</v>
      </c>
      <c r="K318" t="s">
        <v>1627</v>
      </c>
      <c r="L318" t="s">
        <v>1627</v>
      </c>
      <c r="M318" t="s">
        <v>1628</v>
      </c>
      <c r="N318" t="s">
        <v>2658</v>
      </c>
      <c r="O318">
        <f>VLOOKUP(E318,HIS!F:G,2,FALSE)</f>
        <v>200</v>
      </c>
      <c r="P318" t="str">
        <f t="shared" si="8"/>
        <v/>
      </c>
      <c r="Q318">
        <f>VLOOKUP(F1564,支付宝!E:O,11,FALSE)</f>
        <v>200</v>
      </c>
      <c r="R318" s="9" t="str">
        <f t="shared" si="9"/>
        <v/>
      </c>
    </row>
    <row r="319" spans="1:18" ht="14.25" hidden="1">
      <c r="A319" s="16">
        <v>42899</v>
      </c>
      <c r="B319" s="22">
        <v>0.60902777777777783</v>
      </c>
      <c r="C319" t="s">
        <v>1284</v>
      </c>
      <c r="D319" t="s">
        <v>1285</v>
      </c>
      <c r="E319" s="7" t="s">
        <v>1286</v>
      </c>
      <c r="F319" t="s">
        <v>2660</v>
      </c>
      <c r="G319" t="s">
        <v>2659</v>
      </c>
      <c r="H319" s="17">
        <v>500</v>
      </c>
      <c r="I319" t="s">
        <v>72</v>
      </c>
      <c r="J319" t="s">
        <v>41</v>
      </c>
      <c r="K319" t="s">
        <v>1627</v>
      </c>
      <c r="L319" t="s">
        <v>1627</v>
      </c>
      <c r="M319" t="s">
        <v>1628</v>
      </c>
      <c r="N319" t="s">
        <v>2661</v>
      </c>
      <c r="O319">
        <f>VLOOKUP(E319,HIS!F:G,2,FALSE)</f>
        <v>500</v>
      </c>
      <c r="P319" t="str">
        <f t="shared" si="8"/>
        <v/>
      </c>
      <c r="Q319">
        <f>VLOOKUP(F1565,支付宝!E:O,11,FALSE)</f>
        <v>50</v>
      </c>
      <c r="R319" s="9">
        <f t="shared" si="9"/>
        <v>1</v>
      </c>
    </row>
    <row r="320" spans="1:18" ht="14.25" hidden="1">
      <c r="A320" s="16">
        <v>42899</v>
      </c>
      <c r="B320" s="22">
        <v>0.60905092592592591</v>
      </c>
      <c r="C320" t="s">
        <v>1281</v>
      </c>
      <c r="D320" t="s">
        <v>1282</v>
      </c>
      <c r="E320" s="7" t="s">
        <v>1283</v>
      </c>
      <c r="F320" t="s">
        <v>2663</v>
      </c>
      <c r="G320" t="s">
        <v>2662</v>
      </c>
      <c r="H320" s="17">
        <v>20</v>
      </c>
      <c r="I320" t="s">
        <v>20</v>
      </c>
      <c r="J320" t="s">
        <v>41</v>
      </c>
      <c r="K320" t="s">
        <v>1627</v>
      </c>
      <c r="L320" t="s">
        <v>1627</v>
      </c>
      <c r="M320" t="s">
        <v>1628</v>
      </c>
      <c r="N320" t="s">
        <v>2664</v>
      </c>
      <c r="O320">
        <f>VLOOKUP(E320,HIS!F:G,2,FALSE)</f>
        <v>20</v>
      </c>
      <c r="P320" t="str">
        <f t="shared" si="8"/>
        <v/>
      </c>
      <c r="Q320">
        <f>VLOOKUP(F1566,支付宝!E:O,11,FALSE)</f>
        <v>500</v>
      </c>
      <c r="R320" s="9">
        <f t="shared" si="9"/>
        <v>1</v>
      </c>
    </row>
    <row r="321" spans="1:18" ht="14.25" hidden="1">
      <c r="A321" s="16">
        <v>42899</v>
      </c>
      <c r="B321" s="22">
        <v>0.60923611111111109</v>
      </c>
      <c r="C321" t="s">
        <v>1287</v>
      </c>
      <c r="D321" t="s">
        <v>1288</v>
      </c>
      <c r="E321" s="7" t="s">
        <v>1289</v>
      </c>
      <c r="F321" t="s">
        <v>2666</v>
      </c>
      <c r="G321" t="s">
        <v>2665</v>
      </c>
      <c r="H321" s="17">
        <v>100</v>
      </c>
      <c r="I321" t="s">
        <v>72</v>
      </c>
      <c r="J321" t="s">
        <v>41</v>
      </c>
      <c r="K321" t="s">
        <v>1627</v>
      </c>
      <c r="L321" t="s">
        <v>1627</v>
      </c>
      <c r="M321" t="s">
        <v>1628</v>
      </c>
      <c r="N321" t="s">
        <v>2667</v>
      </c>
      <c r="O321">
        <f>VLOOKUP(E321,HIS!F:G,2,FALSE)</f>
        <v>100</v>
      </c>
      <c r="P321" t="str">
        <f t="shared" si="8"/>
        <v/>
      </c>
      <c r="Q321">
        <f>VLOOKUP(F1567,支付宝!E:O,11,FALSE)</f>
        <v>20</v>
      </c>
      <c r="R321" s="9">
        <f t="shared" si="9"/>
        <v>1</v>
      </c>
    </row>
    <row r="322" spans="1:18" ht="14.25" hidden="1">
      <c r="A322" s="16">
        <v>42899</v>
      </c>
      <c r="B322" s="22">
        <v>0.61155092592592586</v>
      </c>
      <c r="C322" t="s">
        <v>1293</v>
      </c>
      <c r="D322" t="s">
        <v>1294</v>
      </c>
      <c r="E322" s="7" t="s">
        <v>1295</v>
      </c>
      <c r="F322" t="s">
        <v>2669</v>
      </c>
      <c r="G322" t="s">
        <v>2668</v>
      </c>
      <c r="H322" s="17">
        <v>500</v>
      </c>
      <c r="I322" t="s">
        <v>20</v>
      </c>
      <c r="J322" t="s">
        <v>41</v>
      </c>
      <c r="K322" t="s">
        <v>1627</v>
      </c>
      <c r="L322" t="s">
        <v>1627</v>
      </c>
      <c r="M322" t="s">
        <v>1628</v>
      </c>
      <c r="N322" t="s">
        <v>2670</v>
      </c>
      <c r="O322">
        <f>VLOOKUP(E322,HIS!F:G,2,FALSE)</f>
        <v>500</v>
      </c>
      <c r="P322" t="str">
        <f t="shared" si="8"/>
        <v/>
      </c>
      <c r="Q322">
        <f>VLOOKUP(F1568,支付宝!E:O,11,FALSE)</f>
        <v>20</v>
      </c>
      <c r="R322" s="9">
        <f t="shared" si="9"/>
        <v>1</v>
      </c>
    </row>
    <row r="323" spans="1:18" ht="14.25" hidden="1">
      <c r="A323" s="16">
        <v>42899</v>
      </c>
      <c r="B323" s="22">
        <v>0.6115856481481482</v>
      </c>
      <c r="C323" t="s">
        <v>1290</v>
      </c>
      <c r="D323" t="s">
        <v>1291</v>
      </c>
      <c r="E323" s="7" t="s">
        <v>1292</v>
      </c>
      <c r="F323" t="s">
        <v>2672</v>
      </c>
      <c r="G323" t="s">
        <v>2671</v>
      </c>
      <c r="H323" s="17">
        <v>20</v>
      </c>
      <c r="I323" t="s">
        <v>20</v>
      </c>
      <c r="J323" t="s">
        <v>41</v>
      </c>
      <c r="K323" t="s">
        <v>1627</v>
      </c>
      <c r="L323" t="s">
        <v>1627</v>
      </c>
      <c r="M323" t="s">
        <v>1628</v>
      </c>
      <c r="N323" t="s">
        <v>2673</v>
      </c>
      <c r="O323">
        <f>VLOOKUP(E323,HIS!F:G,2,FALSE)</f>
        <v>20</v>
      </c>
      <c r="P323" t="str">
        <f t="shared" ref="P323:P386" si="10">IF(O323=H323,"",1)</f>
        <v/>
      </c>
      <c r="Q323">
        <f>VLOOKUP(F1569,支付宝!E:O,11,FALSE)</f>
        <v>210</v>
      </c>
      <c r="R323" s="9">
        <f t="shared" ref="R323:R386" si="11">IF(Q323=H323,"",1)</f>
        <v>1</v>
      </c>
    </row>
    <row r="324" spans="1:18" ht="14.25" hidden="1">
      <c r="A324" s="16">
        <v>42899</v>
      </c>
      <c r="B324" s="22">
        <v>0.6128703703703704</v>
      </c>
      <c r="C324" t="s">
        <v>1296</v>
      </c>
      <c r="D324" t="s">
        <v>1297</v>
      </c>
      <c r="E324" s="7" t="s">
        <v>1298</v>
      </c>
      <c r="F324" t="s">
        <v>2675</v>
      </c>
      <c r="G324" t="s">
        <v>2674</v>
      </c>
      <c r="H324" s="17">
        <v>50</v>
      </c>
      <c r="I324" t="s">
        <v>20</v>
      </c>
      <c r="J324" t="s">
        <v>41</v>
      </c>
      <c r="K324" t="s">
        <v>1627</v>
      </c>
      <c r="L324" t="s">
        <v>1627</v>
      </c>
      <c r="M324" t="s">
        <v>1628</v>
      </c>
      <c r="N324" t="s">
        <v>2676</v>
      </c>
      <c r="O324">
        <f>VLOOKUP(E324,HIS!F:G,2,FALSE)</f>
        <v>50</v>
      </c>
      <c r="P324" t="str">
        <f t="shared" si="10"/>
        <v/>
      </c>
      <c r="Q324">
        <f>VLOOKUP(F1570,支付宝!E:O,11,FALSE)</f>
        <v>600</v>
      </c>
      <c r="R324" s="9">
        <f t="shared" si="11"/>
        <v>1</v>
      </c>
    </row>
    <row r="325" spans="1:18" ht="14.25" hidden="1">
      <c r="A325" s="16">
        <v>42899</v>
      </c>
      <c r="B325" s="22">
        <v>0.61349537037037039</v>
      </c>
      <c r="C325" t="s">
        <v>699</v>
      </c>
      <c r="D325" t="s">
        <v>700</v>
      </c>
      <c r="E325" s="7" t="s">
        <v>1299</v>
      </c>
      <c r="F325" t="s">
        <v>2678</v>
      </c>
      <c r="G325" t="s">
        <v>2677</v>
      </c>
      <c r="H325" s="17">
        <v>2000</v>
      </c>
      <c r="I325" t="s">
        <v>20</v>
      </c>
      <c r="J325" t="s">
        <v>41</v>
      </c>
      <c r="K325" t="s">
        <v>1627</v>
      </c>
      <c r="L325" t="s">
        <v>1627</v>
      </c>
      <c r="M325" t="s">
        <v>1628</v>
      </c>
      <c r="N325" t="s">
        <v>2679</v>
      </c>
      <c r="O325">
        <f>VLOOKUP(E325,HIS!F:G,2,FALSE)</f>
        <v>2000</v>
      </c>
      <c r="P325" t="str">
        <f t="shared" si="10"/>
        <v/>
      </c>
      <c r="Q325">
        <f>VLOOKUP(F1571,支付宝!E:O,11,FALSE)</f>
        <v>10</v>
      </c>
      <c r="R325" s="9">
        <f t="shared" si="11"/>
        <v>1</v>
      </c>
    </row>
    <row r="326" spans="1:18" ht="14.25" hidden="1">
      <c r="A326" s="16">
        <v>42899</v>
      </c>
      <c r="B326" s="22">
        <v>0.61460648148148145</v>
      </c>
      <c r="C326" t="s">
        <v>1300</v>
      </c>
      <c r="D326" t="s">
        <v>1301</v>
      </c>
      <c r="E326" s="7" t="s">
        <v>1302</v>
      </c>
      <c r="F326" t="s">
        <v>2681</v>
      </c>
      <c r="G326" t="s">
        <v>2680</v>
      </c>
      <c r="H326" s="17">
        <v>1000</v>
      </c>
      <c r="I326" t="s">
        <v>20</v>
      </c>
      <c r="J326" t="s">
        <v>41</v>
      </c>
      <c r="K326" t="s">
        <v>1627</v>
      </c>
      <c r="L326" t="s">
        <v>1627</v>
      </c>
      <c r="M326" t="s">
        <v>1628</v>
      </c>
      <c r="N326" t="s">
        <v>2682</v>
      </c>
      <c r="O326">
        <f>VLOOKUP(E326,HIS!F:G,2,FALSE)</f>
        <v>1000</v>
      </c>
      <c r="P326" t="str">
        <f t="shared" si="10"/>
        <v/>
      </c>
      <c r="Q326">
        <f>VLOOKUP(F1572,支付宝!E:O,11,FALSE)</f>
        <v>500</v>
      </c>
      <c r="R326" s="9">
        <f t="shared" si="11"/>
        <v>1</v>
      </c>
    </row>
    <row r="327" spans="1:18" ht="14.25" hidden="1">
      <c r="A327" s="16">
        <v>42899</v>
      </c>
      <c r="B327" s="22">
        <v>0.61773148148148149</v>
      </c>
      <c r="C327" t="s">
        <v>1303</v>
      </c>
      <c r="D327" t="s">
        <v>1304</v>
      </c>
      <c r="E327" s="7" t="s">
        <v>1305</v>
      </c>
      <c r="F327" t="s">
        <v>2684</v>
      </c>
      <c r="G327" t="s">
        <v>2683</v>
      </c>
      <c r="H327" s="17">
        <v>1000</v>
      </c>
      <c r="I327" t="s">
        <v>20</v>
      </c>
      <c r="J327" t="s">
        <v>41</v>
      </c>
      <c r="K327" t="s">
        <v>1627</v>
      </c>
      <c r="L327" t="s">
        <v>1627</v>
      </c>
      <c r="M327" t="s">
        <v>1628</v>
      </c>
      <c r="N327" t="s">
        <v>2685</v>
      </c>
      <c r="O327">
        <f>VLOOKUP(E327,HIS!F:G,2,FALSE)</f>
        <v>1000</v>
      </c>
      <c r="P327" t="str">
        <f t="shared" si="10"/>
        <v/>
      </c>
      <c r="Q327">
        <f>VLOOKUP(F1573,支付宝!E:O,11,FALSE)</f>
        <v>50</v>
      </c>
      <c r="R327" s="9">
        <f t="shared" si="11"/>
        <v>1</v>
      </c>
    </row>
    <row r="328" spans="1:18" ht="14.25" hidden="1">
      <c r="A328" s="16">
        <v>42899</v>
      </c>
      <c r="B328" s="22">
        <v>0.61833333333333329</v>
      </c>
      <c r="C328" t="s">
        <v>1306</v>
      </c>
      <c r="D328" t="s">
        <v>1307</v>
      </c>
      <c r="E328" s="7" t="s">
        <v>1308</v>
      </c>
      <c r="F328" t="s">
        <v>2687</v>
      </c>
      <c r="G328" t="s">
        <v>2686</v>
      </c>
      <c r="H328" s="17">
        <v>500</v>
      </c>
      <c r="I328" t="s">
        <v>20</v>
      </c>
      <c r="J328" t="s">
        <v>41</v>
      </c>
      <c r="K328" t="s">
        <v>1627</v>
      </c>
      <c r="L328" t="s">
        <v>1627</v>
      </c>
      <c r="M328" t="s">
        <v>1628</v>
      </c>
      <c r="N328" t="s">
        <v>2688</v>
      </c>
      <c r="O328">
        <f>VLOOKUP(E328,HIS!F:G,2,FALSE)</f>
        <v>500</v>
      </c>
      <c r="P328" t="str">
        <f t="shared" si="10"/>
        <v/>
      </c>
      <c r="Q328">
        <f>VLOOKUP(F1574,支付宝!E:O,11,FALSE)</f>
        <v>200</v>
      </c>
      <c r="R328" s="9">
        <f t="shared" si="11"/>
        <v>1</v>
      </c>
    </row>
    <row r="329" spans="1:18" ht="14.25" hidden="1">
      <c r="A329" s="16">
        <v>42899</v>
      </c>
      <c r="B329" s="22">
        <v>0.62201388888888887</v>
      </c>
      <c r="C329" t="s">
        <v>1296</v>
      </c>
      <c r="D329" t="s">
        <v>1297</v>
      </c>
      <c r="E329" s="7" t="s">
        <v>1309</v>
      </c>
      <c r="F329" t="s">
        <v>2690</v>
      </c>
      <c r="G329" t="s">
        <v>2689</v>
      </c>
      <c r="H329" s="17">
        <v>100</v>
      </c>
      <c r="I329" t="s">
        <v>20</v>
      </c>
      <c r="J329" t="s">
        <v>41</v>
      </c>
      <c r="K329" t="s">
        <v>1627</v>
      </c>
      <c r="L329" t="s">
        <v>1627</v>
      </c>
      <c r="M329" t="s">
        <v>1628</v>
      </c>
      <c r="N329" t="s">
        <v>2691</v>
      </c>
      <c r="O329">
        <f>VLOOKUP(E329,HIS!F:G,2,FALSE)</f>
        <v>100</v>
      </c>
      <c r="P329" t="str">
        <f t="shared" si="10"/>
        <v/>
      </c>
      <c r="Q329">
        <f>VLOOKUP(F1575,支付宝!E:O,11,FALSE)</f>
        <v>90</v>
      </c>
      <c r="R329" s="9">
        <f t="shared" si="11"/>
        <v>1</v>
      </c>
    </row>
    <row r="330" spans="1:18" ht="14.25" hidden="1">
      <c r="A330" s="16">
        <v>42899</v>
      </c>
      <c r="B330" s="22">
        <v>0.62275462962962969</v>
      </c>
      <c r="C330" t="s">
        <v>1310</v>
      </c>
      <c r="D330" t="s">
        <v>1311</v>
      </c>
      <c r="E330" s="7" t="s">
        <v>1312</v>
      </c>
      <c r="F330" t="s">
        <v>2693</v>
      </c>
      <c r="G330" t="s">
        <v>2692</v>
      </c>
      <c r="H330" s="17">
        <v>900</v>
      </c>
      <c r="I330" t="s">
        <v>72</v>
      </c>
      <c r="J330" t="s">
        <v>41</v>
      </c>
      <c r="K330" t="s">
        <v>1627</v>
      </c>
      <c r="L330" t="s">
        <v>1627</v>
      </c>
      <c r="M330" t="s">
        <v>1628</v>
      </c>
      <c r="N330" t="s">
        <v>2694</v>
      </c>
      <c r="O330">
        <f>VLOOKUP(E330,HIS!F:G,2,FALSE)</f>
        <v>900</v>
      </c>
      <c r="P330" t="str">
        <f t="shared" si="10"/>
        <v/>
      </c>
      <c r="Q330">
        <f>VLOOKUP(F1576,支付宝!E:O,11,FALSE)</f>
        <v>500</v>
      </c>
      <c r="R330" s="9">
        <f t="shared" si="11"/>
        <v>1</v>
      </c>
    </row>
    <row r="331" spans="1:18" ht="14.25" hidden="1">
      <c r="A331" s="16">
        <v>42899</v>
      </c>
      <c r="B331" s="22">
        <v>0.62344907407407402</v>
      </c>
      <c r="C331" t="s">
        <v>1313</v>
      </c>
      <c r="D331" t="s">
        <v>1314</v>
      </c>
      <c r="E331" s="7" t="s">
        <v>1315</v>
      </c>
      <c r="F331" t="s">
        <v>2696</v>
      </c>
      <c r="G331" t="s">
        <v>2695</v>
      </c>
      <c r="H331" s="17">
        <v>100</v>
      </c>
      <c r="I331" t="s">
        <v>20</v>
      </c>
      <c r="J331" t="s">
        <v>41</v>
      </c>
      <c r="K331" t="s">
        <v>1627</v>
      </c>
      <c r="L331" t="s">
        <v>1627</v>
      </c>
      <c r="M331" t="s">
        <v>1628</v>
      </c>
      <c r="N331" t="s">
        <v>2697</v>
      </c>
      <c r="O331">
        <f>VLOOKUP(E331,HIS!F:G,2,FALSE)</f>
        <v>100</v>
      </c>
      <c r="P331" t="str">
        <f t="shared" si="10"/>
        <v/>
      </c>
      <c r="Q331">
        <f>VLOOKUP(F1577,支付宝!E:O,11,FALSE)</f>
        <v>400</v>
      </c>
      <c r="R331" s="9">
        <f t="shared" si="11"/>
        <v>1</v>
      </c>
    </row>
    <row r="332" spans="1:18" ht="14.25" hidden="1">
      <c r="A332" s="16">
        <v>42899</v>
      </c>
      <c r="B332" s="22">
        <v>0.62542824074074077</v>
      </c>
      <c r="C332" t="s">
        <v>1316</v>
      </c>
      <c r="D332" t="s">
        <v>1317</v>
      </c>
      <c r="E332" s="7" t="s">
        <v>1318</v>
      </c>
      <c r="F332" t="s">
        <v>2699</v>
      </c>
      <c r="G332" t="s">
        <v>2698</v>
      </c>
      <c r="H332" s="17">
        <v>20</v>
      </c>
      <c r="I332" t="s">
        <v>72</v>
      </c>
      <c r="J332" t="s">
        <v>41</v>
      </c>
      <c r="K332" t="s">
        <v>1627</v>
      </c>
      <c r="L332" t="s">
        <v>1627</v>
      </c>
      <c r="M332" t="s">
        <v>1628</v>
      </c>
      <c r="N332" t="s">
        <v>2700</v>
      </c>
      <c r="O332">
        <f>VLOOKUP(E332,HIS!F:G,2,FALSE)</f>
        <v>20</v>
      </c>
      <c r="P332" t="str">
        <f t="shared" si="10"/>
        <v/>
      </c>
      <c r="Q332">
        <f>VLOOKUP(F1578,支付宝!E:O,11,FALSE)</f>
        <v>500</v>
      </c>
      <c r="R332" s="9">
        <f t="shared" si="11"/>
        <v>1</v>
      </c>
    </row>
    <row r="333" spans="1:18" ht="14.25" hidden="1">
      <c r="A333" s="16">
        <v>42899</v>
      </c>
      <c r="B333" s="22">
        <v>0.62583333333333335</v>
      </c>
      <c r="C333" t="s">
        <v>488</v>
      </c>
      <c r="D333" t="s">
        <v>489</v>
      </c>
      <c r="E333" s="7" t="s">
        <v>1319</v>
      </c>
      <c r="F333" t="s">
        <v>2702</v>
      </c>
      <c r="G333" t="s">
        <v>2701</v>
      </c>
      <c r="H333" s="17">
        <v>500</v>
      </c>
      <c r="I333" t="s">
        <v>20</v>
      </c>
      <c r="J333" t="s">
        <v>41</v>
      </c>
      <c r="K333" t="s">
        <v>1627</v>
      </c>
      <c r="L333" t="s">
        <v>1627</v>
      </c>
      <c r="M333" t="s">
        <v>1628</v>
      </c>
      <c r="N333" t="s">
        <v>2703</v>
      </c>
      <c r="O333">
        <f>VLOOKUP(E333,HIS!F:G,2,FALSE)</f>
        <v>500</v>
      </c>
      <c r="P333" t="str">
        <f t="shared" si="10"/>
        <v/>
      </c>
      <c r="Q333">
        <f>VLOOKUP(F1579,支付宝!E:O,11,FALSE)</f>
        <v>300</v>
      </c>
      <c r="R333" s="9">
        <f t="shared" si="11"/>
        <v>1</v>
      </c>
    </row>
    <row r="334" spans="1:18" ht="14.25" hidden="1">
      <c r="A334" s="16">
        <v>42899</v>
      </c>
      <c r="B334" s="22">
        <v>0.6272106481481482</v>
      </c>
      <c r="C334" t="s">
        <v>1320</v>
      </c>
      <c r="D334" t="s">
        <v>1321</v>
      </c>
      <c r="E334" s="7" t="s">
        <v>1322</v>
      </c>
      <c r="F334" t="s">
        <v>2705</v>
      </c>
      <c r="G334" t="s">
        <v>2704</v>
      </c>
      <c r="H334" s="17">
        <v>20</v>
      </c>
      <c r="I334" t="s">
        <v>20</v>
      </c>
      <c r="J334" t="s">
        <v>41</v>
      </c>
      <c r="K334" t="s">
        <v>1627</v>
      </c>
      <c r="L334" t="s">
        <v>1627</v>
      </c>
      <c r="M334" t="s">
        <v>1628</v>
      </c>
      <c r="N334" t="s">
        <v>2706</v>
      </c>
      <c r="O334">
        <f>VLOOKUP(E334,HIS!F:G,2,FALSE)</f>
        <v>20</v>
      </c>
      <c r="P334" t="str">
        <f t="shared" si="10"/>
        <v/>
      </c>
      <c r="Q334">
        <f>VLOOKUP(F1580,支付宝!E:O,11,FALSE)</f>
        <v>1800</v>
      </c>
      <c r="R334" s="9">
        <f t="shared" si="11"/>
        <v>1</v>
      </c>
    </row>
    <row r="335" spans="1:18" ht="14.25" hidden="1">
      <c r="A335" s="16">
        <v>42899</v>
      </c>
      <c r="B335" s="22">
        <v>0.62739583333333326</v>
      </c>
      <c r="C335" t="s">
        <v>1323</v>
      </c>
      <c r="D335" t="s">
        <v>1324</v>
      </c>
      <c r="E335" s="7" t="s">
        <v>1325</v>
      </c>
      <c r="F335" t="s">
        <v>2708</v>
      </c>
      <c r="G335" t="s">
        <v>2707</v>
      </c>
      <c r="H335" s="17">
        <v>500</v>
      </c>
      <c r="I335" t="s">
        <v>72</v>
      </c>
      <c r="J335" t="s">
        <v>41</v>
      </c>
      <c r="K335" t="s">
        <v>1627</v>
      </c>
      <c r="L335" t="s">
        <v>1627</v>
      </c>
      <c r="M335" t="s">
        <v>1628</v>
      </c>
      <c r="N335" t="s">
        <v>2709</v>
      </c>
      <c r="O335">
        <f>VLOOKUP(E335,HIS!F:G,2,FALSE)</f>
        <v>500</v>
      </c>
      <c r="P335" t="str">
        <f t="shared" si="10"/>
        <v/>
      </c>
      <c r="Q335">
        <f>VLOOKUP(F1581,支付宝!E:O,11,FALSE)</f>
        <v>1000</v>
      </c>
      <c r="R335" s="9">
        <f t="shared" si="11"/>
        <v>1</v>
      </c>
    </row>
    <row r="336" spans="1:18" ht="14.25" hidden="1">
      <c r="A336" s="16">
        <v>42899</v>
      </c>
      <c r="B336" s="22">
        <v>0.62804398148148144</v>
      </c>
      <c r="C336" t="s">
        <v>1326</v>
      </c>
      <c r="D336" t="s">
        <v>1327</v>
      </c>
      <c r="E336" s="7" t="s">
        <v>1328</v>
      </c>
      <c r="F336" t="s">
        <v>2711</v>
      </c>
      <c r="G336" t="s">
        <v>2710</v>
      </c>
      <c r="H336" s="17">
        <v>100</v>
      </c>
      <c r="I336" t="s">
        <v>20</v>
      </c>
      <c r="J336" t="s">
        <v>41</v>
      </c>
      <c r="K336" t="s">
        <v>1627</v>
      </c>
      <c r="L336" t="s">
        <v>1627</v>
      </c>
      <c r="M336" t="s">
        <v>1628</v>
      </c>
      <c r="N336" t="s">
        <v>2712</v>
      </c>
      <c r="O336">
        <f>VLOOKUP(E336,HIS!F:G,2,FALSE)</f>
        <v>100</v>
      </c>
      <c r="P336" t="str">
        <f t="shared" si="10"/>
        <v/>
      </c>
      <c r="Q336">
        <f>VLOOKUP(F1582,支付宝!E:O,11,FALSE)</f>
        <v>200</v>
      </c>
      <c r="R336" s="9">
        <f t="shared" si="11"/>
        <v>1</v>
      </c>
    </row>
    <row r="337" spans="1:18" ht="14.25" hidden="1">
      <c r="A337" s="16">
        <v>42899</v>
      </c>
      <c r="B337" s="22">
        <v>0.62815972222222227</v>
      </c>
      <c r="C337" t="s">
        <v>1329</v>
      </c>
      <c r="D337" t="s">
        <v>1285</v>
      </c>
      <c r="E337" s="7" t="s">
        <v>1330</v>
      </c>
      <c r="F337" t="s">
        <v>2714</v>
      </c>
      <c r="G337" t="s">
        <v>2713</v>
      </c>
      <c r="H337" s="17">
        <v>100</v>
      </c>
      <c r="I337" t="s">
        <v>72</v>
      </c>
      <c r="J337" t="s">
        <v>41</v>
      </c>
      <c r="K337" t="s">
        <v>1627</v>
      </c>
      <c r="L337" t="s">
        <v>1627</v>
      </c>
      <c r="M337" t="s">
        <v>1628</v>
      </c>
      <c r="N337" t="s">
        <v>2715</v>
      </c>
      <c r="O337">
        <f>VLOOKUP(E337,HIS!F:G,2,FALSE)</f>
        <v>100</v>
      </c>
      <c r="P337" t="str">
        <f t="shared" si="10"/>
        <v/>
      </c>
      <c r="Q337">
        <f>VLOOKUP(F1583,支付宝!E:O,11,FALSE)</f>
        <v>1000</v>
      </c>
      <c r="R337" s="9">
        <f t="shared" si="11"/>
        <v>1</v>
      </c>
    </row>
    <row r="338" spans="1:18" ht="14.25" hidden="1">
      <c r="A338" s="16">
        <v>42899</v>
      </c>
      <c r="B338" s="22">
        <v>0.62984953703703705</v>
      </c>
      <c r="C338" t="s">
        <v>1331</v>
      </c>
      <c r="D338" t="s">
        <v>1332</v>
      </c>
      <c r="E338" s="7" t="s">
        <v>1333</v>
      </c>
      <c r="F338" t="s">
        <v>2717</v>
      </c>
      <c r="G338" t="s">
        <v>2716</v>
      </c>
      <c r="H338" s="17">
        <v>100</v>
      </c>
      <c r="I338" t="s">
        <v>20</v>
      </c>
      <c r="J338" t="s">
        <v>41</v>
      </c>
      <c r="K338" t="s">
        <v>1627</v>
      </c>
      <c r="L338" t="s">
        <v>1627</v>
      </c>
      <c r="M338" t="s">
        <v>1628</v>
      </c>
      <c r="N338" t="s">
        <v>2718</v>
      </c>
      <c r="O338">
        <f>VLOOKUP(E338,HIS!F:G,2,FALSE)</f>
        <v>100</v>
      </c>
      <c r="P338" t="str">
        <f t="shared" si="10"/>
        <v/>
      </c>
      <c r="Q338">
        <f>VLOOKUP(F1584,支付宝!E:O,11,FALSE)</f>
        <v>100</v>
      </c>
      <c r="R338" s="9" t="str">
        <f t="shared" si="11"/>
        <v/>
      </c>
    </row>
    <row r="339" spans="1:18" ht="14.25" hidden="1">
      <c r="A339" s="16">
        <v>42899</v>
      </c>
      <c r="B339" s="22">
        <v>0.63035879629629632</v>
      </c>
      <c r="C339" t="s">
        <v>1337</v>
      </c>
      <c r="D339" t="s">
        <v>1338</v>
      </c>
      <c r="E339" s="7" t="s">
        <v>1339</v>
      </c>
      <c r="F339" t="s">
        <v>2720</v>
      </c>
      <c r="G339" t="s">
        <v>2719</v>
      </c>
      <c r="H339" s="17">
        <v>550</v>
      </c>
      <c r="I339" t="s">
        <v>72</v>
      </c>
      <c r="J339" t="s">
        <v>41</v>
      </c>
      <c r="K339" t="s">
        <v>1627</v>
      </c>
      <c r="L339" t="s">
        <v>1627</v>
      </c>
      <c r="M339" t="s">
        <v>1628</v>
      </c>
      <c r="N339" t="s">
        <v>2721</v>
      </c>
      <c r="O339">
        <f>VLOOKUP(E339,HIS!F:G,2,FALSE)</f>
        <v>550</v>
      </c>
      <c r="P339" t="str">
        <f t="shared" si="10"/>
        <v/>
      </c>
      <c r="Q339">
        <f>VLOOKUP(F1585,支付宝!E:O,11,FALSE)</f>
        <v>20</v>
      </c>
      <c r="R339" s="9">
        <f t="shared" si="11"/>
        <v>1</v>
      </c>
    </row>
    <row r="340" spans="1:18" ht="14.25" hidden="1">
      <c r="A340" s="16">
        <v>42899</v>
      </c>
      <c r="B340" s="22">
        <v>0.6303819444444444</v>
      </c>
      <c r="C340" t="s">
        <v>1334</v>
      </c>
      <c r="D340" t="s">
        <v>1335</v>
      </c>
      <c r="E340" s="7" t="s">
        <v>1336</v>
      </c>
      <c r="F340" t="s">
        <v>2723</v>
      </c>
      <c r="G340" t="s">
        <v>2722</v>
      </c>
      <c r="H340" s="17">
        <v>50</v>
      </c>
      <c r="I340" t="s">
        <v>72</v>
      </c>
      <c r="J340" t="s">
        <v>41</v>
      </c>
      <c r="K340" t="s">
        <v>1627</v>
      </c>
      <c r="L340" t="s">
        <v>1627</v>
      </c>
      <c r="M340" t="s">
        <v>1628</v>
      </c>
      <c r="N340" t="s">
        <v>2724</v>
      </c>
      <c r="O340">
        <f>VLOOKUP(E340,HIS!F:G,2,FALSE)</f>
        <v>50</v>
      </c>
      <c r="P340" t="str">
        <f t="shared" si="10"/>
        <v/>
      </c>
      <c r="Q340">
        <f>VLOOKUP(F1586,支付宝!E:O,11,FALSE)</f>
        <v>1213</v>
      </c>
      <c r="R340" s="9">
        <f t="shared" si="11"/>
        <v>1</v>
      </c>
    </row>
    <row r="341" spans="1:18" ht="14.25" hidden="1">
      <c r="A341" s="16">
        <v>42899</v>
      </c>
      <c r="B341" s="22">
        <v>0.63153935185185184</v>
      </c>
      <c r="C341" t="s">
        <v>1340</v>
      </c>
      <c r="D341" t="s">
        <v>1341</v>
      </c>
      <c r="E341" s="7" t="s">
        <v>1342</v>
      </c>
      <c r="F341" t="s">
        <v>2726</v>
      </c>
      <c r="G341" t="s">
        <v>2725</v>
      </c>
      <c r="H341" s="17">
        <v>58</v>
      </c>
      <c r="I341" t="s">
        <v>72</v>
      </c>
      <c r="J341" t="s">
        <v>41</v>
      </c>
      <c r="K341" t="s">
        <v>1627</v>
      </c>
      <c r="L341" t="s">
        <v>1627</v>
      </c>
      <c r="M341" t="s">
        <v>1628</v>
      </c>
      <c r="N341" t="s">
        <v>2727</v>
      </c>
      <c r="O341">
        <f>VLOOKUP(E341,HIS!F:G,2,FALSE)</f>
        <v>58</v>
      </c>
      <c r="P341" t="str">
        <f t="shared" si="10"/>
        <v/>
      </c>
      <c r="Q341">
        <f>VLOOKUP(F1587,支付宝!E:O,11,FALSE)</f>
        <v>10</v>
      </c>
      <c r="R341" s="9">
        <f t="shared" si="11"/>
        <v>1</v>
      </c>
    </row>
    <row r="342" spans="1:18" ht="14.25" hidden="1">
      <c r="A342" s="16">
        <v>42899</v>
      </c>
      <c r="B342" s="22">
        <v>0.63285879629629627</v>
      </c>
      <c r="C342" t="s">
        <v>1343</v>
      </c>
      <c r="D342" t="s">
        <v>1344</v>
      </c>
      <c r="E342" s="7" t="s">
        <v>1345</v>
      </c>
      <c r="F342" t="s">
        <v>2729</v>
      </c>
      <c r="G342" t="s">
        <v>2728</v>
      </c>
      <c r="H342" s="17">
        <v>100</v>
      </c>
      <c r="I342" t="s">
        <v>20</v>
      </c>
      <c r="J342" t="s">
        <v>41</v>
      </c>
      <c r="K342" t="s">
        <v>1627</v>
      </c>
      <c r="L342" t="s">
        <v>1627</v>
      </c>
      <c r="M342" t="s">
        <v>1628</v>
      </c>
      <c r="N342" t="s">
        <v>2730</v>
      </c>
      <c r="O342">
        <f>VLOOKUP(E342,HIS!F:G,2,FALSE)</f>
        <v>100</v>
      </c>
      <c r="P342" t="str">
        <f t="shared" si="10"/>
        <v/>
      </c>
      <c r="Q342">
        <f>VLOOKUP(F1588,支付宝!E:O,11,FALSE)</f>
        <v>20</v>
      </c>
      <c r="R342" s="9">
        <f t="shared" si="11"/>
        <v>1</v>
      </c>
    </row>
    <row r="343" spans="1:18" ht="14.25" hidden="1">
      <c r="A343" s="16">
        <v>42899</v>
      </c>
      <c r="B343" s="22">
        <v>0.63453703703703701</v>
      </c>
      <c r="C343" t="s">
        <v>1346</v>
      </c>
      <c r="D343" t="s">
        <v>499</v>
      </c>
      <c r="E343" s="7" t="s">
        <v>1347</v>
      </c>
      <c r="F343" t="s">
        <v>2732</v>
      </c>
      <c r="G343" t="s">
        <v>2731</v>
      </c>
      <c r="H343" s="17">
        <v>1500</v>
      </c>
      <c r="I343" t="s">
        <v>72</v>
      </c>
      <c r="J343" t="s">
        <v>41</v>
      </c>
      <c r="K343" t="s">
        <v>1627</v>
      </c>
      <c r="L343" t="s">
        <v>1627</v>
      </c>
      <c r="M343" t="s">
        <v>1628</v>
      </c>
      <c r="N343" t="s">
        <v>2733</v>
      </c>
      <c r="O343">
        <f>VLOOKUP(E343,HIS!F:G,2,FALSE)</f>
        <v>1500</v>
      </c>
      <c r="P343" t="str">
        <f t="shared" si="10"/>
        <v/>
      </c>
      <c r="Q343">
        <f>VLOOKUP(F1589,支付宝!E:O,11,FALSE)</f>
        <v>58</v>
      </c>
      <c r="R343" s="9">
        <f t="shared" si="11"/>
        <v>1</v>
      </c>
    </row>
    <row r="344" spans="1:18" ht="14.25" hidden="1">
      <c r="A344" s="16">
        <v>42899</v>
      </c>
      <c r="B344" s="22">
        <v>0.6345601851851852</v>
      </c>
      <c r="C344" t="s">
        <v>315</v>
      </c>
      <c r="D344" t="s">
        <v>316</v>
      </c>
      <c r="E344" s="7" t="s">
        <v>1348</v>
      </c>
      <c r="F344" t="s">
        <v>2735</v>
      </c>
      <c r="G344" t="s">
        <v>2734</v>
      </c>
      <c r="H344" s="17">
        <v>500</v>
      </c>
      <c r="I344" t="s">
        <v>72</v>
      </c>
      <c r="J344" t="s">
        <v>41</v>
      </c>
      <c r="K344" t="s">
        <v>1627</v>
      </c>
      <c r="L344" t="s">
        <v>1627</v>
      </c>
      <c r="M344" t="s">
        <v>1628</v>
      </c>
      <c r="N344" t="s">
        <v>2736</v>
      </c>
      <c r="O344">
        <f>VLOOKUP(E344,HIS!F:G,2,FALSE)</f>
        <v>500</v>
      </c>
      <c r="P344" t="str">
        <f t="shared" si="10"/>
        <v/>
      </c>
      <c r="Q344">
        <f>VLOOKUP(F1590,支付宝!E:O,11,FALSE)</f>
        <v>313</v>
      </c>
      <c r="R344" s="9">
        <f t="shared" si="11"/>
        <v>1</v>
      </c>
    </row>
    <row r="345" spans="1:18" ht="14.25" hidden="1">
      <c r="A345" s="16">
        <v>42899</v>
      </c>
      <c r="B345" s="22">
        <v>0.63531250000000006</v>
      </c>
      <c r="C345" t="s">
        <v>829</v>
      </c>
      <c r="D345" t="s">
        <v>830</v>
      </c>
      <c r="E345" s="7" t="s">
        <v>1349</v>
      </c>
      <c r="F345" t="s">
        <v>2738</v>
      </c>
      <c r="G345" t="s">
        <v>2737</v>
      </c>
      <c r="H345" s="17">
        <v>160</v>
      </c>
      <c r="I345" t="s">
        <v>72</v>
      </c>
      <c r="J345" t="s">
        <v>41</v>
      </c>
      <c r="K345" t="s">
        <v>1627</v>
      </c>
      <c r="L345" t="s">
        <v>1627</v>
      </c>
      <c r="M345" t="s">
        <v>1628</v>
      </c>
      <c r="N345" t="s">
        <v>2739</v>
      </c>
      <c r="O345">
        <f>VLOOKUP(E345,HIS!F:G,2,FALSE)</f>
        <v>160</v>
      </c>
      <c r="P345" t="str">
        <f t="shared" si="10"/>
        <v/>
      </c>
      <c r="Q345">
        <f>VLOOKUP(F1591,支付宝!E:O,11,FALSE)</f>
        <v>500</v>
      </c>
      <c r="R345" s="9">
        <f t="shared" si="11"/>
        <v>1</v>
      </c>
    </row>
    <row r="346" spans="1:18" ht="14.25" hidden="1">
      <c r="A346" s="16">
        <v>42899</v>
      </c>
      <c r="B346" s="22">
        <v>0.63645833333333335</v>
      </c>
      <c r="C346" t="s">
        <v>1183</v>
      </c>
      <c r="D346" t="s">
        <v>1184</v>
      </c>
      <c r="E346" s="7" t="s">
        <v>1350</v>
      </c>
      <c r="F346" t="s">
        <v>2741</v>
      </c>
      <c r="G346" t="s">
        <v>2740</v>
      </c>
      <c r="H346" s="17">
        <v>250</v>
      </c>
      <c r="I346" t="s">
        <v>20</v>
      </c>
      <c r="J346" t="s">
        <v>41</v>
      </c>
      <c r="K346" t="s">
        <v>1627</v>
      </c>
      <c r="L346" t="s">
        <v>1627</v>
      </c>
      <c r="M346" t="s">
        <v>1628</v>
      </c>
      <c r="N346" t="s">
        <v>2742</v>
      </c>
      <c r="O346">
        <f>VLOOKUP(E346,HIS!F:G,2,FALSE)</f>
        <v>250</v>
      </c>
      <c r="P346" t="str">
        <f t="shared" si="10"/>
        <v/>
      </c>
      <c r="Q346">
        <f>VLOOKUP(F1592,支付宝!E:O,11,FALSE)</f>
        <v>401</v>
      </c>
      <c r="R346" s="9">
        <f t="shared" si="11"/>
        <v>1</v>
      </c>
    </row>
    <row r="347" spans="1:18" ht="14.25" hidden="1">
      <c r="A347" s="16">
        <v>42899</v>
      </c>
      <c r="B347" s="22">
        <v>0.63753472222222218</v>
      </c>
      <c r="C347" t="s">
        <v>1351</v>
      </c>
      <c r="D347" t="s">
        <v>1352</v>
      </c>
      <c r="E347" s="7" t="s">
        <v>1353</v>
      </c>
      <c r="F347" t="s">
        <v>2744</v>
      </c>
      <c r="G347" t="s">
        <v>2743</v>
      </c>
      <c r="H347" s="17">
        <v>20</v>
      </c>
      <c r="I347" t="s">
        <v>72</v>
      </c>
      <c r="J347" t="s">
        <v>41</v>
      </c>
      <c r="K347" t="s">
        <v>1627</v>
      </c>
      <c r="L347" t="s">
        <v>1627</v>
      </c>
      <c r="M347" t="s">
        <v>1628</v>
      </c>
      <c r="N347" t="s">
        <v>2745</v>
      </c>
      <c r="O347">
        <f>VLOOKUP(E347,HIS!F:G,2,FALSE)</f>
        <v>20</v>
      </c>
      <c r="P347" t="str">
        <f t="shared" si="10"/>
        <v/>
      </c>
      <c r="Q347">
        <f>VLOOKUP(F1593,支付宝!E:O,11,FALSE)</f>
        <v>86</v>
      </c>
      <c r="R347" s="9">
        <f t="shared" si="11"/>
        <v>1</v>
      </c>
    </row>
    <row r="348" spans="1:18" ht="14.25" hidden="1">
      <c r="A348" s="16">
        <v>42899</v>
      </c>
      <c r="B348" s="22">
        <v>0.63843749999999999</v>
      </c>
      <c r="C348" t="s">
        <v>1354</v>
      </c>
      <c r="D348" t="s">
        <v>1355</v>
      </c>
      <c r="E348" s="7" t="s">
        <v>1356</v>
      </c>
      <c r="F348" t="s">
        <v>2747</v>
      </c>
      <c r="G348" t="s">
        <v>2746</v>
      </c>
      <c r="H348" s="17">
        <v>5</v>
      </c>
      <c r="I348" t="s">
        <v>20</v>
      </c>
      <c r="J348" t="s">
        <v>41</v>
      </c>
      <c r="K348" t="s">
        <v>1627</v>
      </c>
      <c r="L348" t="s">
        <v>1627</v>
      </c>
      <c r="M348" t="s">
        <v>1628</v>
      </c>
      <c r="N348" t="s">
        <v>2748</v>
      </c>
      <c r="O348">
        <f>VLOOKUP(E348,HIS!F:G,2,FALSE)</f>
        <v>5</v>
      </c>
      <c r="P348" t="str">
        <f t="shared" si="10"/>
        <v/>
      </c>
      <c r="Q348">
        <f>VLOOKUP(F1594,支付宝!E:O,11,FALSE)</f>
        <v>200</v>
      </c>
      <c r="R348" s="9">
        <f t="shared" si="11"/>
        <v>1</v>
      </c>
    </row>
    <row r="349" spans="1:18" ht="14.25" hidden="1">
      <c r="A349" s="16">
        <v>42899</v>
      </c>
      <c r="B349" s="22">
        <v>0.64112268518518511</v>
      </c>
      <c r="C349" t="s">
        <v>1357</v>
      </c>
      <c r="D349" t="s">
        <v>102</v>
      </c>
      <c r="E349" s="7" t="s">
        <v>1358</v>
      </c>
      <c r="F349" t="s">
        <v>2750</v>
      </c>
      <c r="G349" t="s">
        <v>2749</v>
      </c>
      <c r="H349" s="17">
        <v>300</v>
      </c>
      <c r="I349" t="s">
        <v>72</v>
      </c>
      <c r="J349" t="s">
        <v>41</v>
      </c>
      <c r="K349" t="s">
        <v>1627</v>
      </c>
      <c r="L349" t="s">
        <v>1627</v>
      </c>
      <c r="M349" t="s">
        <v>1628</v>
      </c>
      <c r="N349" t="s">
        <v>2751</v>
      </c>
      <c r="O349">
        <f>VLOOKUP(E349,HIS!F:G,2,FALSE)</f>
        <v>300</v>
      </c>
      <c r="P349" t="str">
        <f t="shared" si="10"/>
        <v/>
      </c>
      <c r="Q349">
        <f>VLOOKUP(F1595,支付宝!E:O,11,FALSE)</f>
        <v>100</v>
      </c>
      <c r="R349" s="9">
        <f t="shared" si="11"/>
        <v>1</v>
      </c>
    </row>
    <row r="350" spans="1:18" ht="14.25" hidden="1">
      <c r="A350" s="16">
        <v>42899</v>
      </c>
      <c r="B350" s="22">
        <v>0.64256944444444442</v>
      </c>
      <c r="C350" t="s">
        <v>1359</v>
      </c>
      <c r="D350" t="s">
        <v>1360</v>
      </c>
      <c r="E350" s="7" t="s">
        <v>1361</v>
      </c>
      <c r="F350" t="s">
        <v>2753</v>
      </c>
      <c r="G350" t="s">
        <v>2752</v>
      </c>
      <c r="H350" s="17">
        <v>200</v>
      </c>
      <c r="I350" t="s">
        <v>20</v>
      </c>
      <c r="J350" t="s">
        <v>41</v>
      </c>
      <c r="K350" t="s">
        <v>1627</v>
      </c>
      <c r="L350" t="s">
        <v>1627</v>
      </c>
      <c r="M350" t="s">
        <v>1628</v>
      </c>
      <c r="N350" t="s">
        <v>2754</v>
      </c>
      <c r="O350">
        <f>VLOOKUP(E350,HIS!F:G,2,FALSE)</f>
        <v>200</v>
      </c>
      <c r="P350" t="str">
        <f t="shared" si="10"/>
        <v/>
      </c>
      <c r="Q350">
        <f>VLOOKUP(F1596,支付宝!E:O,11,FALSE)</f>
        <v>2</v>
      </c>
      <c r="R350" s="9">
        <f t="shared" si="11"/>
        <v>1</v>
      </c>
    </row>
    <row r="351" spans="1:18" ht="14.25" hidden="1">
      <c r="A351" s="16">
        <v>42899</v>
      </c>
      <c r="B351" s="22">
        <v>0.64278935185185182</v>
      </c>
      <c r="C351" t="s">
        <v>1136</v>
      </c>
      <c r="D351" t="s">
        <v>1137</v>
      </c>
      <c r="E351" s="7" t="s">
        <v>1362</v>
      </c>
      <c r="F351" t="s">
        <v>2756</v>
      </c>
      <c r="G351" t="s">
        <v>2755</v>
      </c>
      <c r="H351" s="17">
        <v>500</v>
      </c>
      <c r="I351" t="s">
        <v>20</v>
      </c>
      <c r="J351" t="s">
        <v>41</v>
      </c>
      <c r="K351" t="s">
        <v>1627</v>
      </c>
      <c r="L351" t="s">
        <v>1627</v>
      </c>
      <c r="M351" t="s">
        <v>1628</v>
      </c>
      <c r="N351" t="s">
        <v>2757</v>
      </c>
      <c r="O351">
        <f>VLOOKUP(E351,HIS!F:G,2,FALSE)</f>
        <v>500</v>
      </c>
      <c r="P351" t="str">
        <f t="shared" si="10"/>
        <v/>
      </c>
      <c r="Q351">
        <f>VLOOKUP(F1597,支付宝!E:O,11,FALSE)</f>
        <v>500</v>
      </c>
      <c r="R351" s="9" t="str">
        <f t="shared" si="11"/>
        <v/>
      </c>
    </row>
    <row r="352" spans="1:18" ht="14.25" hidden="1">
      <c r="A352" s="16">
        <v>42899</v>
      </c>
      <c r="B352" s="22">
        <v>0.64368055555555559</v>
      </c>
      <c r="C352" t="s">
        <v>1351</v>
      </c>
      <c r="D352" t="s">
        <v>1352</v>
      </c>
      <c r="E352" s="7" t="s">
        <v>1363</v>
      </c>
      <c r="F352" t="s">
        <v>2759</v>
      </c>
      <c r="G352" t="s">
        <v>2758</v>
      </c>
      <c r="H352" s="17">
        <v>60</v>
      </c>
      <c r="I352" t="s">
        <v>72</v>
      </c>
      <c r="J352" t="s">
        <v>41</v>
      </c>
      <c r="K352" t="s">
        <v>1627</v>
      </c>
      <c r="L352" t="s">
        <v>1627</v>
      </c>
      <c r="M352" t="s">
        <v>1628</v>
      </c>
      <c r="N352" t="s">
        <v>2760</v>
      </c>
      <c r="O352">
        <f>VLOOKUP(E352,HIS!F:G,2,FALSE)</f>
        <v>60</v>
      </c>
      <c r="P352" t="str">
        <f t="shared" si="10"/>
        <v/>
      </c>
      <c r="Q352">
        <f>VLOOKUP(F1598,支付宝!E:O,11,FALSE)</f>
        <v>10</v>
      </c>
      <c r="R352" s="9">
        <f t="shared" si="11"/>
        <v>1</v>
      </c>
    </row>
    <row r="353" spans="1:18" ht="14.25" hidden="1">
      <c r="A353" s="16">
        <v>42899</v>
      </c>
      <c r="B353" s="22">
        <v>0.64505787037037032</v>
      </c>
      <c r="C353" t="s">
        <v>1364</v>
      </c>
      <c r="D353" t="s">
        <v>1365</v>
      </c>
      <c r="E353" s="7" t="s">
        <v>1366</v>
      </c>
      <c r="F353" t="s">
        <v>2762</v>
      </c>
      <c r="G353" t="s">
        <v>2761</v>
      </c>
      <c r="H353" s="17">
        <v>10</v>
      </c>
      <c r="I353" t="s">
        <v>72</v>
      </c>
      <c r="J353" t="s">
        <v>41</v>
      </c>
      <c r="K353" t="s">
        <v>1627</v>
      </c>
      <c r="L353" t="s">
        <v>1627</v>
      </c>
      <c r="M353" t="s">
        <v>1628</v>
      </c>
      <c r="N353" t="s">
        <v>2763</v>
      </c>
      <c r="O353">
        <f>VLOOKUP(E353,HIS!F:G,2,FALSE)</f>
        <v>10</v>
      </c>
      <c r="P353" t="str">
        <f t="shared" si="10"/>
        <v/>
      </c>
      <c r="Q353">
        <f>VLOOKUP(F1599,支付宝!E:O,11,FALSE)</f>
        <v>300</v>
      </c>
      <c r="R353" s="9">
        <f t="shared" si="11"/>
        <v>1</v>
      </c>
    </row>
    <row r="354" spans="1:18" ht="14.25" hidden="1">
      <c r="A354" s="16">
        <v>42899</v>
      </c>
      <c r="B354" s="22">
        <v>0.64520833333333327</v>
      </c>
      <c r="C354" t="s">
        <v>1367</v>
      </c>
      <c r="D354" t="s">
        <v>1368</v>
      </c>
      <c r="E354" s="7" t="s">
        <v>1369</v>
      </c>
      <c r="F354" t="s">
        <v>2765</v>
      </c>
      <c r="G354" t="s">
        <v>2764</v>
      </c>
      <c r="H354" s="17">
        <v>600</v>
      </c>
      <c r="I354" t="s">
        <v>20</v>
      </c>
      <c r="J354" t="s">
        <v>41</v>
      </c>
      <c r="K354" t="s">
        <v>1627</v>
      </c>
      <c r="L354" t="s">
        <v>1627</v>
      </c>
      <c r="M354" t="s">
        <v>1628</v>
      </c>
      <c r="N354" t="s">
        <v>2766</v>
      </c>
      <c r="O354">
        <f>VLOOKUP(E354,HIS!F:G,2,FALSE)</f>
        <v>600</v>
      </c>
      <c r="P354" t="str">
        <f t="shared" si="10"/>
        <v/>
      </c>
      <c r="Q354">
        <f>VLOOKUP(F1600,支付宝!E:O,11,FALSE)</f>
        <v>200</v>
      </c>
      <c r="R354" s="9">
        <f t="shared" si="11"/>
        <v>1</v>
      </c>
    </row>
    <row r="355" spans="1:18" ht="14.25" hidden="1">
      <c r="A355" s="16">
        <v>42899</v>
      </c>
      <c r="B355" s="22">
        <v>0.64611111111111108</v>
      </c>
      <c r="C355" t="s">
        <v>1373</v>
      </c>
      <c r="D355" t="s">
        <v>1374</v>
      </c>
      <c r="E355" s="7" t="s">
        <v>1375</v>
      </c>
      <c r="F355" t="s">
        <v>2768</v>
      </c>
      <c r="G355" t="s">
        <v>2767</v>
      </c>
      <c r="H355" s="17">
        <v>20</v>
      </c>
      <c r="I355" t="s">
        <v>72</v>
      </c>
      <c r="J355" t="s">
        <v>41</v>
      </c>
      <c r="K355" t="s">
        <v>1627</v>
      </c>
      <c r="L355" t="s">
        <v>1627</v>
      </c>
      <c r="M355" t="s">
        <v>1628</v>
      </c>
      <c r="N355" t="s">
        <v>2769</v>
      </c>
      <c r="O355">
        <f>VLOOKUP(E355,HIS!F:G,2,FALSE)</f>
        <v>20</v>
      </c>
      <c r="P355" t="str">
        <f t="shared" si="10"/>
        <v/>
      </c>
      <c r="Q355">
        <f>VLOOKUP(F1601,支付宝!E:O,11,FALSE)</f>
        <v>300</v>
      </c>
      <c r="R355" s="9">
        <f t="shared" si="11"/>
        <v>1</v>
      </c>
    </row>
    <row r="356" spans="1:18" ht="14.25" hidden="1">
      <c r="A356" s="16">
        <v>42899</v>
      </c>
      <c r="B356" s="22">
        <v>0.64612268518518523</v>
      </c>
      <c r="C356" t="s">
        <v>1370</v>
      </c>
      <c r="D356" t="s">
        <v>1371</v>
      </c>
      <c r="E356" s="7" t="s">
        <v>1372</v>
      </c>
      <c r="F356" t="s">
        <v>2771</v>
      </c>
      <c r="G356" t="s">
        <v>2770</v>
      </c>
      <c r="H356" s="17">
        <v>20</v>
      </c>
      <c r="I356" t="s">
        <v>72</v>
      </c>
      <c r="J356" t="s">
        <v>41</v>
      </c>
      <c r="K356" t="s">
        <v>1627</v>
      </c>
      <c r="L356" t="s">
        <v>1627</v>
      </c>
      <c r="M356" t="s">
        <v>1628</v>
      </c>
      <c r="N356" t="s">
        <v>2772</v>
      </c>
      <c r="O356">
        <f>VLOOKUP(E356,HIS!F:G,2,FALSE)</f>
        <v>20</v>
      </c>
      <c r="P356" t="str">
        <f t="shared" si="10"/>
        <v/>
      </c>
      <c r="Q356">
        <f>VLOOKUP(F1602,支付宝!E:O,11,FALSE)</f>
        <v>40</v>
      </c>
      <c r="R356" s="9">
        <f t="shared" si="11"/>
        <v>1</v>
      </c>
    </row>
    <row r="357" spans="1:18" ht="14.25" hidden="1">
      <c r="A357" s="16">
        <v>42899</v>
      </c>
      <c r="B357" s="22">
        <v>0.64693287037037039</v>
      </c>
      <c r="C357" t="s">
        <v>1376</v>
      </c>
      <c r="D357" t="s">
        <v>1377</v>
      </c>
      <c r="E357" s="7" t="s">
        <v>1378</v>
      </c>
      <c r="F357" t="s">
        <v>2774</v>
      </c>
      <c r="G357" t="s">
        <v>2773</v>
      </c>
      <c r="H357" s="17">
        <v>500</v>
      </c>
      <c r="I357" t="s">
        <v>20</v>
      </c>
      <c r="J357" t="s">
        <v>41</v>
      </c>
      <c r="K357" t="s">
        <v>1627</v>
      </c>
      <c r="L357" t="s">
        <v>1627</v>
      </c>
      <c r="M357" t="s">
        <v>1628</v>
      </c>
      <c r="N357" t="s">
        <v>2775</v>
      </c>
      <c r="O357">
        <f>VLOOKUP(E357,HIS!F:G,2,FALSE)</f>
        <v>500</v>
      </c>
      <c r="P357" t="str">
        <f t="shared" si="10"/>
        <v/>
      </c>
      <c r="Q357">
        <f>VLOOKUP(F1603,支付宝!E:O,11,FALSE)</f>
        <v>500</v>
      </c>
      <c r="R357" s="9" t="str">
        <f t="shared" si="11"/>
        <v/>
      </c>
    </row>
    <row r="358" spans="1:18" ht="14.25" hidden="1">
      <c r="A358" s="16">
        <v>42899</v>
      </c>
      <c r="B358" s="22">
        <v>0.64765046296296302</v>
      </c>
      <c r="C358" t="s">
        <v>1379</v>
      </c>
      <c r="D358" t="s">
        <v>1380</v>
      </c>
      <c r="E358" s="7" t="s">
        <v>1381</v>
      </c>
      <c r="F358" t="s">
        <v>2777</v>
      </c>
      <c r="G358" t="s">
        <v>2776</v>
      </c>
      <c r="H358" s="17">
        <v>20</v>
      </c>
      <c r="I358" t="s">
        <v>72</v>
      </c>
      <c r="J358" t="s">
        <v>41</v>
      </c>
      <c r="K358" t="s">
        <v>1627</v>
      </c>
      <c r="L358" t="s">
        <v>1627</v>
      </c>
      <c r="M358" t="s">
        <v>1628</v>
      </c>
      <c r="N358" t="s">
        <v>2778</v>
      </c>
      <c r="O358">
        <f>VLOOKUP(E358,HIS!F:G,2,FALSE)</f>
        <v>20</v>
      </c>
      <c r="P358" t="str">
        <f t="shared" si="10"/>
        <v/>
      </c>
      <c r="Q358">
        <f>VLOOKUP(F1604,支付宝!E:O,11,FALSE)</f>
        <v>100</v>
      </c>
      <c r="R358" s="9">
        <f t="shared" si="11"/>
        <v>1</v>
      </c>
    </row>
    <row r="359" spans="1:18" ht="14.25" hidden="1">
      <c r="A359" s="16">
        <v>42899</v>
      </c>
      <c r="B359" s="22">
        <v>0.6491203703703704</v>
      </c>
      <c r="C359" t="s">
        <v>1382</v>
      </c>
      <c r="D359" t="s">
        <v>1383</v>
      </c>
      <c r="E359" s="7" t="s">
        <v>1384</v>
      </c>
      <c r="F359" t="s">
        <v>2780</v>
      </c>
      <c r="G359" t="s">
        <v>2779</v>
      </c>
      <c r="H359" s="17">
        <v>150</v>
      </c>
      <c r="I359" t="s">
        <v>72</v>
      </c>
      <c r="J359" t="s">
        <v>41</v>
      </c>
      <c r="K359" t="s">
        <v>1627</v>
      </c>
      <c r="L359" t="s">
        <v>1627</v>
      </c>
      <c r="M359" t="s">
        <v>1628</v>
      </c>
      <c r="N359" t="s">
        <v>2781</v>
      </c>
      <c r="O359">
        <f>VLOOKUP(E359,HIS!F:G,2,FALSE)</f>
        <v>150</v>
      </c>
      <c r="P359" t="str">
        <f t="shared" si="10"/>
        <v/>
      </c>
      <c r="Q359">
        <f>VLOOKUP(F1605,支付宝!E:O,11,FALSE)</f>
        <v>20</v>
      </c>
      <c r="R359" s="9">
        <f t="shared" si="11"/>
        <v>1</v>
      </c>
    </row>
    <row r="360" spans="1:18" ht="14.25" hidden="1">
      <c r="A360" s="16">
        <v>42899</v>
      </c>
      <c r="B360" s="22">
        <v>0.64965277777777775</v>
      </c>
      <c r="C360" t="s">
        <v>1385</v>
      </c>
      <c r="D360" t="s">
        <v>1386</v>
      </c>
      <c r="E360" s="7" t="s">
        <v>1387</v>
      </c>
      <c r="F360" t="s">
        <v>2783</v>
      </c>
      <c r="G360" t="s">
        <v>2782</v>
      </c>
      <c r="H360" s="17">
        <v>500</v>
      </c>
      <c r="I360" t="s">
        <v>20</v>
      </c>
      <c r="J360" t="s">
        <v>41</v>
      </c>
      <c r="K360" t="s">
        <v>1627</v>
      </c>
      <c r="L360" t="s">
        <v>1627</v>
      </c>
      <c r="M360" t="s">
        <v>1628</v>
      </c>
      <c r="N360" t="s">
        <v>2784</v>
      </c>
      <c r="O360">
        <f>VLOOKUP(E360,HIS!F:G,2,FALSE)</f>
        <v>500</v>
      </c>
      <c r="P360" t="str">
        <f t="shared" si="10"/>
        <v/>
      </c>
      <c r="Q360">
        <f>VLOOKUP(F1606,支付宝!E:O,11,FALSE)</f>
        <v>3000</v>
      </c>
      <c r="R360" s="9">
        <f t="shared" si="11"/>
        <v>1</v>
      </c>
    </row>
    <row r="361" spans="1:18" ht="14.25" hidden="1">
      <c r="A361" s="16">
        <v>42899</v>
      </c>
      <c r="B361" s="22">
        <v>0.64991898148148153</v>
      </c>
      <c r="C361" t="s">
        <v>445</v>
      </c>
      <c r="D361" t="s">
        <v>446</v>
      </c>
      <c r="E361" s="7" t="s">
        <v>1388</v>
      </c>
      <c r="F361" t="s">
        <v>2786</v>
      </c>
      <c r="G361" t="s">
        <v>2785</v>
      </c>
      <c r="H361" s="17">
        <v>368</v>
      </c>
      <c r="I361" t="s">
        <v>20</v>
      </c>
      <c r="J361" t="s">
        <v>41</v>
      </c>
      <c r="K361" t="s">
        <v>1627</v>
      </c>
      <c r="L361" t="s">
        <v>1627</v>
      </c>
      <c r="M361" t="s">
        <v>1628</v>
      </c>
      <c r="N361" t="s">
        <v>2787</v>
      </c>
      <c r="O361">
        <f>VLOOKUP(E361,HIS!F:G,2,FALSE)</f>
        <v>368</v>
      </c>
      <c r="P361" t="str">
        <f t="shared" si="10"/>
        <v/>
      </c>
      <c r="Q361">
        <f>VLOOKUP(F1607,支付宝!E:O,11,FALSE)</f>
        <v>500</v>
      </c>
      <c r="R361" s="9">
        <f t="shared" si="11"/>
        <v>1</v>
      </c>
    </row>
    <row r="362" spans="1:18" ht="14.25" hidden="1">
      <c r="A362" s="16">
        <v>42899</v>
      </c>
      <c r="B362" s="22">
        <v>0.6519328703703704</v>
      </c>
      <c r="C362" t="s">
        <v>1392</v>
      </c>
      <c r="D362" t="s">
        <v>1393</v>
      </c>
      <c r="E362" s="7" t="s">
        <v>1394</v>
      </c>
      <c r="F362" t="s">
        <v>2789</v>
      </c>
      <c r="G362" t="s">
        <v>2788</v>
      </c>
      <c r="H362" s="17">
        <v>3320</v>
      </c>
      <c r="I362" t="s">
        <v>20</v>
      </c>
      <c r="J362" t="s">
        <v>41</v>
      </c>
      <c r="K362" t="s">
        <v>1627</v>
      </c>
      <c r="L362" t="s">
        <v>1627</v>
      </c>
      <c r="M362" t="s">
        <v>1628</v>
      </c>
      <c r="N362" t="s">
        <v>2790</v>
      </c>
      <c r="O362">
        <f>VLOOKUP(E362,HIS!F:G,2,FALSE)</f>
        <v>3320</v>
      </c>
      <c r="P362" t="str">
        <f t="shared" si="10"/>
        <v/>
      </c>
      <c r="Q362">
        <f>VLOOKUP(F1608,支付宝!E:O,11,FALSE)</f>
        <v>171</v>
      </c>
      <c r="R362" s="9">
        <f t="shared" si="11"/>
        <v>1</v>
      </c>
    </row>
    <row r="363" spans="1:18" ht="14.25" hidden="1">
      <c r="A363" s="16">
        <v>42899</v>
      </c>
      <c r="B363" s="22">
        <v>0.65208333333333335</v>
      </c>
      <c r="C363" t="s">
        <v>1389</v>
      </c>
      <c r="D363" t="s">
        <v>1390</v>
      </c>
      <c r="E363" s="7" t="s">
        <v>1391</v>
      </c>
      <c r="F363" t="s">
        <v>2792</v>
      </c>
      <c r="G363" t="s">
        <v>2791</v>
      </c>
      <c r="H363" s="17">
        <v>600</v>
      </c>
      <c r="I363" t="s">
        <v>72</v>
      </c>
      <c r="J363" t="s">
        <v>41</v>
      </c>
      <c r="K363" t="s">
        <v>1627</v>
      </c>
      <c r="L363" t="s">
        <v>1627</v>
      </c>
      <c r="M363" t="s">
        <v>1628</v>
      </c>
      <c r="N363" t="s">
        <v>2793</v>
      </c>
      <c r="O363">
        <f>VLOOKUP(E363,HIS!F:G,2,FALSE)</f>
        <v>600</v>
      </c>
      <c r="P363" t="str">
        <f t="shared" si="10"/>
        <v/>
      </c>
      <c r="Q363">
        <f>VLOOKUP(F1609,支付宝!E:O,11,FALSE)</f>
        <v>900</v>
      </c>
      <c r="R363" s="9">
        <f t="shared" si="11"/>
        <v>1</v>
      </c>
    </row>
    <row r="364" spans="1:18" ht="14.25" hidden="1">
      <c r="A364" s="16">
        <v>42899</v>
      </c>
      <c r="B364" s="22">
        <v>0.65436342592592589</v>
      </c>
      <c r="C364" t="s">
        <v>1396</v>
      </c>
      <c r="D364" t="s">
        <v>1397</v>
      </c>
      <c r="E364" s="7" t="s">
        <v>1398</v>
      </c>
      <c r="F364" t="s">
        <v>2795</v>
      </c>
      <c r="G364" t="s">
        <v>2794</v>
      </c>
      <c r="H364" s="17">
        <v>10</v>
      </c>
      <c r="I364" t="s">
        <v>20</v>
      </c>
      <c r="J364" t="s">
        <v>41</v>
      </c>
      <c r="K364" t="s">
        <v>1627</v>
      </c>
      <c r="L364" t="s">
        <v>1627</v>
      </c>
      <c r="M364" t="s">
        <v>1628</v>
      </c>
      <c r="N364" t="s">
        <v>2796</v>
      </c>
      <c r="O364">
        <f>VLOOKUP(E364,HIS!F:G,2,FALSE)</f>
        <v>10</v>
      </c>
      <c r="P364" t="str">
        <f t="shared" si="10"/>
        <v/>
      </c>
      <c r="Q364">
        <f>VLOOKUP(F1610,支付宝!E:O,11,FALSE)</f>
        <v>300</v>
      </c>
      <c r="R364" s="9">
        <f t="shared" si="11"/>
        <v>1</v>
      </c>
    </row>
    <row r="365" spans="1:18" ht="14.25" hidden="1">
      <c r="A365" s="16">
        <v>42899</v>
      </c>
      <c r="B365" s="22">
        <v>0.65486111111111112</v>
      </c>
      <c r="C365" t="s">
        <v>457</v>
      </c>
      <c r="D365" t="s">
        <v>458</v>
      </c>
      <c r="E365" s="7" t="s">
        <v>1395</v>
      </c>
      <c r="F365" t="s">
        <v>2798</v>
      </c>
      <c r="G365" t="s">
        <v>2797</v>
      </c>
      <c r="H365" s="17">
        <v>2864</v>
      </c>
      <c r="I365" t="s">
        <v>20</v>
      </c>
      <c r="J365" t="s">
        <v>41</v>
      </c>
      <c r="K365" t="s">
        <v>1627</v>
      </c>
      <c r="L365" t="s">
        <v>1627</v>
      </c>
      <c r="M365" t="s">
        <v>1628</v>
      </c>
      <c r="N365" t="s">
        <v>2799</v>
      </c>
      <c r="O365">
        <f>VLOOKUP(E365,HIS!F:G,2,FALSE)</f>
        <v>2864</v>
      </c>
      <c r="P365" t="str">
        <f t="shared" si="10"/>
        <v/>
      </c>
      <c r="Q365">
        <f>VLOOKUP(F1611,支付宝!E:O,11,FALSE)</f>
        <v>200</v>
      </c>
      <c r="R365" s="9">
        <f t="shared" si="11"/>
        <v>1</v>
      </c>
    </row>
    <row r="366" spans="1:18" ht="14.25" hidden="1">
      <c r="A366" s="16">
        <v>42899</v>
      </c>
      <c r="B366" s="22">
        <v>0.65537037037037038</v>
      </c>
      <c r="C366" t="s">
        <v>1399</v>
      </c>
      <c r="D366" t="s">
        <v>1400</v>
      </c>
      <c r="E366" s="7" t="s">
        <v>1401</v>
      </c>
      <c r="F366" t="s">
        <v>2801</v>
      </c>
      <c r="G366" t="s">
        <v>2800</v>
      </c>
      <c r="H366" s="17">
        <v>300</v>
      </c>
      <c r="I366" t="s">
        <v>72</v>
      </c>
      <c r="J366" t="s">
        <v>41</v>
      </c>
      <c r="K366" t="s">
        <v>1627</v>
      </c>
      <c r="L366" t="s">
        <v>1627</v>
      </c>
      <c r="M366" t="s">
        <v>1628</v>
      </c>
      <c r="N366" t="s">
        <v>2802</v>
      </c>
      <c r="O366">
        <f>VLOOKUP(E366,HIS!F:G,2,FALSE)</f>
        <v>300</v>
      </c>
      <c r="P366" t="str">
        <f t="shared" si="10"/>
        <v/>
      </c>
      <c r="Q366">
        <f>VLOOKUP(F1612,支付宝!E:O,11,FALSE)</f>
        <v>40</v>
      </c>
      <c r="R366" s="9">
        <f t="shared" si="11"/>
        <v>1</v>
      </c>
    </row>
    <row r="367" spans="1:18" ht="14.25" hidden="1">
      <c r="A367" s="16">
        <v>42899</v>
      </c>
      <c r="B367" s="22">
        <v>0.6570138888888889</v>
      </c>
      <c r="C367" t="s">
        <v>1213</v>
      </c>
      <c r="D367" t="s">
        <v>1214</v>
      </c>
      <c r="E367" s="7" t="s">
        <v>1402</v>
      </c>
      <c r="F367" t="s">
        <v>2804</v>
      </c>
      <c r="G367" t="s">
        <v>2803</v>
      </c>
      <c r="H367" s="17">
        <v>300</v>
      </c>
      <c r="I367" t="s">
        <v>20</v>
      </c>
      <c r="J367" t="s">
        <v>41</v>
      </c>
      <c r="K367" t="s">
        <v>1627</v>
      </c>
      <c r="L367" t="s">
        <v>1627</v>
      </c>
      <c r="M367" t="s">
        <v>1628</v>
      </c>
      <c r="N367" t="s">
        <v>2805</v>
      </c>
      <c r="O367">
        <f>VLOOKUP(E367,HIS!F:G,2,FALSE)</f>
        <v>300</v>
      </c>
      <c r="P367" t="str">
        <f t="shared" si="10"/>
        <v/>
      </c>
      <c r="Q367">
        <f>VLOOKUP(F1613,支付宝!E:O,11,FALSE)</f>
        <v>10</v>
      </c>
      <c r="R367" s="9">
        <f t="shared" si="11"/>
        <v>1</v>
      </c>
    </row>
    <row r="368" spans="1:18" ht="14.25" hidden="1">
      <c r="A368" s="16">
        <v>42899</v>
      </c>
      <c r="B368" s="22">
        <v>0.65762731481481485</v>
      </c>
      <c r="C368" t="s">
        <v>1403</v>
      </c>
      <c r="D368" t="s">
        <v>1404</v>
      </c>
      <c r="E368" s="7" t="s">
        <v>1405</v>
      </c>
      <c r="F368" t="s">
        <v>2807</v>
      </c>
      <c r="G368" t="s">
        <v>2806</v>
      </c>
      <c r="H368" s="17">
        <v>20</v>
      </c>
      <c r="I368" t="s">
        <v>72</v>
      </c>
      <c r="J368" t="s">
        <v>41</v>
      </c>
      <c r="K368" t="s">
        <v>1627</v>
      </c>
      <c r="L368" t="s">
        <v>1627</v>
      </c>
      <c r="M368" t="s">
        <v>1628</v>
      </c>
      <c r="N368" t="s">
        <v>2808</v>
      </c>
      <c r="O368">
        <f>VLOOKUP(E368,HIS!F:G,2,FALSE)</f>
        <v>20</v>
      </c>
      <c r="P368" t="str">
        <f t="shared" si="10"/>
        <v/>
      </c>
      <c r="Q368">
        <f>VLOOKUP(F1614,支付宝!E:O,11,FALSE)</f>
        <v>10</v>
      </c>
      <c r="R368" s="9">
        <f t="shared" si="11"/>
        <v>1</v>
      </c>
    </row>
    <row r="369" spans="1:18" ht="14.25" hidden="1">
      <c r="A369" s="16">
        <v>42899</v>
      </c>
      <c r="B369" s="22">
        <v>0.65841435185185182</v>
      </c>
      <c r="C369" t="s">
        <v>1326</v>
      </c>
      <c r="D369" t="s">
        <v>1327</v>
      </c>
      <c r="E369" s="7" t="s">
        <v>1406</v>
      </c>
      <c r="F369" t="s">
        <v>2810</v>
      </c>
      <c r="G369" t="s">
        <v>2809</v>
      </c>
      <c r="H369" s="17">
        <v>1650</v>
      </c>
      <c r="I369" t="s">
        <v>72</v>
      </c>
      <c r="J369" t="s">
        <v>41</v>
      </c>
      <c r="K369" t="s">
        <v>1627</v>
      </c>
      <c r="L369" t="s">
        <v>1627</v>
      </c>
      <c r="M369" t="s">
        <v>1628</v>
      </c>
      <c r="N369" t="s">
        <v>2811</v>
      </c>
      <c r="O369">
        <f>VLOOKUP(E369,HIS!F:G,2,FALSE)</f>
        <v>1650</v>
      </c>
      <c r="P369" t="str">
        <f t="shared" si="10"/>
        <v/>
      </c>
      <c r="Q369">
        <f>VLOOKUP(F1615,支付宝!E:O,11,FALSE)</f>
        <v>300</v>
      </c>
      <c r="R369" s="9">
        <f t="shared" si="11"/>
        <v>1</v>
      </c>
    </row>
    <row r="370" spans="1:18" ht="14.25" hidden="1">
      <c r="A370" s="16">
        <v>42899</v>
      </c>
      <c r="B370" s="22">
        <v>0.65853009259259265</v>
      </c>
      <c r="C370" t="s">
        <v>1407</v>
      </c>
      <c r="D370" t="s">
        <v>1408</v>
      </c>
      <c r="E370" s="7" t="s">
        <v>1409</v>
      </c>
      <c r="F370" t="s">
        <v>2813</v>
      </c>
      <c r="G370" t="s">
        <v>2812</v>
      </c>
      <c r="H370" s="17">
        <v>20</v>
      </c>
      <c r="I370" t="s">
        <v>20</v>
      </c>
      <c r="J370" t="s">
        <v>41</v>
      </c>
      <c r="K370" t="s">
        <v>1627</v>
      </c>
      <c r="L370" t="s">
        <v>1627</v>
      </c>
      <c r="M370" t="s">
        <v>1628</v>
      </c>
      <c r="N370" t="s">
        <v>2814</v>
      </c>
      <c r="O370">
        <f>VLOOKUP(E370,HIS!F:G,2,FALSE)</f>
        <v>20</v>
      </c>
      <c r="P370" t="str">
        <f t="shared" si="10"/>
        <v/>
      </c>
      <c r="Q370">
        <f>VLOOKUP(F1616,支付宝!E:O,11,FALSE)</f>
        <v>800</v>
      </c>
      <c r="R370" s="9">
        <f t="shared" si="11"/>
        <v>1</v>
      </c>
    </row>
    <row r="371" spans="1:18" ht="14.25" hidden="1">
      <c r="A371" s="16">
        <v>42899</v>
      </c>
      <c r="B371" s="22">
        <v>0.65853009259259265</v>
      </c>
      <c r="C371" t="s">
        <v>1410</v>
      </c>
      <c r="D371" t="s">
        <v>1411</v>
      </c>
      <c r="E371" s="7" t="s">
        <v>1412</v>
      </c>
      <c r="F371" t="s">
        <v>2816</v>
      </c>
      <c r="G371" t="s">
        <v>2815</v>
      </c>
      <c r="H371" s="17">
        <v>100</v>
      </c>
      <c r="I371" t="s">
        <v>72</v>
      </c>
      <c r="J371" t="s">
        <v>41</v>
      </c>
      <c r="K371" t="s">
        <v>1627</v>
      </c>
      <c r="L371" t="s">
        <v>1627</v>
      </c>
      <c r="M371" t="s">
        <v>1628</v>
      </c>
      <c r="N371" t="s">
        <v>2817</v>
      </c>
      <c r="O371">
        <f>VLOOKUP(E371,HIS!F:G,2,FALSE)</f>
        <v>100</v>
      </c>
      <c r="P371" t="str">
        <f t="shared" si="10"/>
        <v/>
      </c>
      <c r="Q371">
        <f>VLOOKUP(F1617,支付宝!E:O,11,FALSE)</f>
        <v>1000</v>
      </c>
      <c r="R371" s="9">
        <f t="shared" si="11"/>
        <v>1</v>
      </c>
    </row>
    <row r="372" spans="1:18" ht="14.25" hidden="1">
      <c r="A372" s="16">
        <v>42899</v>
      </c>
      <c r="B372" s="22">
        <v>0.65858796296296296</v>
      </c>
      <c r="C372" t="s">
        <v>1413</v>
      </c>
      <c r="D372" t="s">
        <v>1414</v>
      </c>
      <c r="E372" s="7" t="s">
        <v>1415</v>
      </c>
      <c r="F372" t="s">
        <v>2819</v>
      </c>
      <c r="G372" t="s">
        <v>2818</v>
      </c>
      <c r="H372" s="17">
        <v>500</v>
      </c>
      <c r="I372" t="s">
        <v>72</v>
      </c>
      <c r="J372" t="s">
        <v>41</v>
      </c>
      <c r="K372" t="s">
        <v>1627</v>
      </c>
      <c r="L372" t="s">
        <v>1627</v>
      </c>
      <c r="M372" t="s">
        <v>1628</v>
      </c>
      <c r="N372" t="s">
        <v>2820</v>
      </c>
      <c r="O372">
        <f>VLOOKUP(E372,HIS!F:G,2,FALSE)</f>
        <v>500</v>
      </c>
      <c r="P372" t="str">
        <f t="shared" si="10"/>
        <v/>
      </c>
      <c r="Q372">
        <f>VLOOKUP(F1618,支付宝!E:O,11,FALSE)</f>
        <v>50</v>
      </c>
      <c r="R372" s="9">
        <f t="shared" si="11"/>
        <v>1</v>
      </c>
    </row>
    <row r="373" spans="1:18" ht="14.25" hidden="1">
      <c r="A373" s="16">
        <v>42899</v>
      </c>
      <c r="B373" s="22">
        <v>0.66053240740740737</v>
      </c>
      <c r="C373" t="s">
        <v>1416</v>
      </c>
      <c r="D373" t="s">
        <v>1417</v>
      </c>
      <c r="E373" s="7" t="s">
        <v>1418</v>
      </c>
      <c r="F373" t="s">
        <v>2822</v>
      </c>
      <c r="G373" t="s">
        <v>2821</v>
      </c>
      <c r="H373" s="17">
        <v>100</v>
      </c>
      <c r="I373" t="s">
        <v>72</v>
      </c>
      <c r="J373" t="s">
        <v>41</v>
      </c>
      <c r="K373" t="s">
        <v>1627</v>
      </c>
      <c r="L373" t="s">
        <v>1627</v>
      </c>
      <c r="M373" t="s">
        <v>1628</v>
      </c>
      <c r="N373" t="s">
        <v>2823</v>
      </c>
      <c r="O373">
        <f>VLOOKUP(E373,HIS!F:G,2,FALSE)</f>
        <v>100</v>
      </c>
      <c r="P373" t="str">
        <f t="shared" si="10"/>
        <v/>
      </c>
      <c r="Q373">
        <f>VLOOKUP(F1619,支付宝!E:O,11,FALSE)</f>
        <v>900</v>
      </c>
      <c r="R373" s="9">
        <f t="shared" si="11"/>
        <v>1</v>
      </c>
    </row>
    <row r="374" spans="1:18" ht="14.25" hidden="1">
      <c r="A374" s="16">
        <v>42899</v>
      </c>
      <c r="B374" s="22">
        <v>0.66326388888888888</v>
      </c>
      <c r="C374" t="s">
        <v>1419</v>
      </c>
      <c r="D374" t="s">
        <v>1420</v>
      </c>
      <c r="E374" s="7" t="s">
        <v>1421</v>
      </c>
      <c r="F374" t="s">
        <v>2825</v>
      </c>
      <c r="G374" t="s">
        <v>2824</v>
      </c>
      <c r="H374" s="17">
        <v>100</v>
      </c>
      <c r="I374" t="s">
        <v>20</v>
      </c>
      <c r="J374" t="s">
        <v>41</v>
      </c>
      <c r="K374" t="s">
        <v>1627</v>
      </c>
      <c r="L374" t="s">
        <v>1627</v>
      </c>
      <c r="M374" t="s">
        <v>1628</v>
      </c>
      <c r="N374" t="s">
        <v>2826</v>
      </c>
      <c r="O374">
        <f>VLOOKUP(E374,HIS!F:G,2,FALSE)</f>
        <v>100</v>
      </c>
      <c r="P374" t="str">
        <f t="shared" si="10"/>
        <v/>
      </c>
      <c r="Q374">
        <f>VLOOKUP(F1620,支付宝!E:O,11,FALSE)</f>
        <v>20</v>
      </c>
      <c r="R374" s="9">
        <f t="shared" si="11"/>
        <v>1</v>
      </c>
    </row>
    <row r="375" spans="1:18" ht="14.25" hidden="1">
      <c r="A375" s="16">
        <v>42899</v>
      </c>
      <c r="B375" s="22">
        <v>0.66336805555555556</v>
      </c>
      <c r="C375" t="s">
        <v>88</v>
      </c>
      <c r="D375" t="s">
        <v>89</v>
      </c>
      <c r="E375" s="7" t="s">
        <v>1422</v>
      </c>
      <c r="F375" t="s">
        <v>2828</v>
      </c>
      <c r="G375" t="s">
        <v>2827</v>
      </c>
      <c r="H375" s="17">
        <v>1500</v>
      </c>
      <c r="I375" t="s">
        <v>72</v>
      </c>
      <c r="J375" t="s">
        <v>41</v>
      </c>
      <c r="K375" t="s">
        <v>1627</v>
      </c>
      <c r="L375" t="s">
        <v>1627</v>
      </c>
      <c r="M375" t="s">
        <v>1628</v>
      </c>
      <c r="N375" t="s">
        <v>2829</v>
      </c>
      <c r="O375">
        <f>VLOOKUP(E375,HIS!F:G,2,FALSE)</f>
        <v>1500</v>
      </c>
      <c r="P375" t="str">
        <f t="shared" si="10"/>
        <v/>
      </c>
      <c r="Q375">
        <f>VLOOKUP(F1621,支付宝!E:O,11,FALSE)</f>
        <v>10</v>
      </c>
      <c r="R375" s="9">
        <f t="shared" si="11"/>
        <v>1</v>
      </c>
    </row>
    <row r="376" spans="1:18" ht="14.25" hidden="1">
      <c r="A376" s="16">
        <v>42899</v>
      </c>
      <c r="B376" s="22">
        <v>0.66456018518518511</v>
      </c>
      <c r="C376" t="s">
        <v>1423</v>
      </c>
      <c r="D376" t="s">
        <v>1424</v>
      </c>
      <c r="E376" s="7" t="s">
        <v>1425</v>
      </c>
      <c r="F376" t="s">
        <v>2831</v>
      </c>
      <c r="G376" t="s">
        <v>2830</v>
      </c>
      <c r="H376" s="17">
        <v>520</v>
      </c>
      <c r="I376" t="s">
        <v>20</v>
      </c>
      <c r="J376" t="s">
        <v>41</v>
      </c>
      <c r="K376" t="s">
        <v>1627</v>
      </c>
      <c r="L376" t="s">
        <v>1627</v>
      </c>
      <c r="M376" t="s">
        <v>1628</v>
      </c>
      <c r="N376" t="s">
        <v>2832</v>
      </c>
      <c r="O376">
        <f>VLOOKUP(E376,HIS!F:G,2,FALSE)</f>
        <v>520</v>
      </c>
      <c r="P376" t="str">
        <f t="shared" si="10"/>
        <v/>
      </c>
      <c r="Q376">
        <f>VLOOKUP(F1622,支付宝!E:O,11,FALSE)</f>
        <v>190</v>
      </c>
      <c r="R376" s="9">
        <f t="shared" si="11"/>
        <v>1</v>
      </c>
    </row>
    <row r="377" spans="1:18" ht="14.25" hidden="1">
      <c r="A377" s="16">
        <v>42899</v>
      </c>
      <c r="B377" s="22">
        <v>0.66636574074074073</v>
      </c>
      <c r="C377" t="s">
        <v>1426</v>
      </c>
      <c r="D377" t="s">
        <v>1427</v>
      </c>
      <c r="E377" s="7" t="s">
        <v>1428</v>
      </c>
      <c r="F377" t="s">
        <v>2834</v>
      </c>
      <c r="G377" t="s">
        <v>2833</v>
      </c>
      <c r="H377" s="17">
        <v>500</v>
      </c>
      <c r="I377" t="s">
        <v>72</v>
      </c>
      <c r="J377" t="s">
        <v>41</v>
      </c>
      <c r="K377" t="s">
        <v>1627</v>
      </c>
      <c r="L377" t="s">
        <v>1627</v>
      </c>
      <c r="M377" t="s">
        <v>1628</v>
      </c>
      <c r="N377" t="s">
        <v>2835</v>
      </c>
      <c r="O377">
        <f>VLOOKUP(E377,HIS!F:G,2,FALSE)</f>
        <v>500</v>
      </c>
      <c r="P377" t="str">
        <f t="shared" si="10"/>
        <v/>
      </c>
      <c r="Q377">
        <f>VLOOKUP(F1623,支付宝!E:O,11,FALSE)</f>
        <v>200</v>
      </c>
      <c r="R377" s="9">
        <f t="shared" si="11"/>
        <v>1</v>
      </c>
    </row>
    <row r="378" spans="1:18" ht="14.25" hidden="1">
      <c r="A378" s="16">
        <v>42899</v>
      </c>
      <c r="B378" s="22">
        <v>0.66695601851851849</v>
      </c>
      <c r="C378" t="s">
        <v>465</v>
      </c>
      <c r="D378" t="s">
        <v>466</v>
      </c>
      <c r="E378" s="7" t="s">
        <v>1429</v>
      </c>
      <c r="F378" t="s">
        <v>2837</v>
      </c>
      <c r="G378" t="s">
        <v>2836</v>
      </c>
      <c r="H378" s="17">
        <v>20</v>
      </c>
      <c r="I378" t="s">
        <v>20</v>
      </c>
      <c r="J378" t="s">
        <v>41</v>
      </c>
      <c r="K378" t="s">
        <v>1627</v>
      </c>
      <c r="L378" t="s">
        <v>1627</v>
      </c>
      <c r="M378" t="s">
        <v>1628</v>
      </c>
      <c r="N378" t="s">
        <v>2838</v>
      </c>
      <c r="O378">
        <f>VLOOKUP(E378,HIS!F:G,2,FALSE)</f>
        <v>20</v>
      </c>
      <c r="P378" t="str">
        <f t="shared" si="10"/>
        <v/>
      </c>
      <c r="Q378">
        <f>VLOOKUP(F1624,支付宝!E:O,11,FALSE)</f>
        <v>300</v>
      </c>
      <c r="R378" s="9">
        <f t="shared" si="11"/>
        <v>1</v>
      </c>
    </row>
    <row r="379" spans="1:18" ht="14.25" hidden="1">
      <c r="A379" s="16">
        <v>42899</v>
      </c>
      <c r="B379" s="22">
        <v>0.66723379629629631</v>
      </c>
      <c r="C379" t="s">
        <v>1373</v>
      </c>
      <c r="D379" t="s">
        <v>1374</v>
      </c>
      <c r="E379" s="7" t="s">
        <v>1430</v>
      </c>
      <c r="F379" t="s">
        <v>2840</v>
      </c>
      <c r="G379" t="s">
        <v>2839</v>
      </c>
      <c r="H379" s="17">
        <v>500</v>
      </c>
      <c r="I379" t="s">
        <v>72</v>
      </c>
      <c r="J379" t="s">
        <v>41</v>
      </c>
      <c r="K379" t="s">
        <v>1627</v>
      </c>
      <c r="L379" t="s">
        <v>1627</v>
      </c>
      <c r="M379" t="s">
        <v>1628</v>
      </c>
      <c r="N379" t="s">
        <v>2841</v>
      </c>
      <c r="O379">
        <f>VLOOKUP(E379,HIS!F:G,2,FALSE)</f>
        <v>500</v>
      </c>
      <c r="P379" t="str">
        <f t="shared" si="10"/>
        <v/>
      </c>
      <c r="Q379">
        <f>VLOOKUP(F1625,支付宝!E:O,11,FALSE)</f>
        <v>100</v>
      </c>
      <c r="R379" s="9">
        <f t="shared" si="11"/>
        <v>1</v>
      </c>
    </row>
    <row r="380" spans="1:18" ht="14.25" hidden="1">
      <c r="A380" s="16">
        <v>42899</v>
      </c>
      <c r="B380" s="22">
        <v>0.66743055555555564</v>
      </c>
      <c r="C380" t="s">
        <v>328</v>
      </c>
      <c r="D380" t="s">
        <v>329</v>
      </c>
      <c r="E380" s="7" t="s">
        <v>1431</v>
      </c>
      <c r="F380" t="s">
        <v>2843</v>
      </c>
      <c r="G380" t="s">
        <v>2842</v>
      </c>
      <c r="H380" s="17">
        <v>1000</v>
      </c>
      <c r="I380" t="s">
        <v>20</v>
      </c>
      <c r="J380" t="s">
        <v>41</v>
      </c>
      <c r="K380" t="s">
        <v>1627</v>
      </c>
      <c r="L380" t="s">
        <v>1627</v>
      </c>
      <c r="M380" t="s">
        <v>1628</v>
      </c>
      <c r="N380" t="s">
        <v>2844</v>
      </c>
      <c r="O380">
        <f>VLOOKUP(E380,HIS!F:G,2,FALSE)</f>
        <v>1000</v>
      </c>
      <c r="P380" t="str">
        <f t="shared" si="10"/>
        <v/>
      </c>
      <c r="Q380">
        <f>VLOOKUP(F1626,支付宝!E:O,11,FALSE)</f>
        <v>100</v>
      </c>
      <c r="R380" s="9">
        <f t="shared" si="11"/>
        <v>1</v>
      </c>
    </row>
    <row r="381" spans="1:18" ht="14.25" hidden="1">
      <c r="A381" s="16">
        <v>42899</v>
      </c>
      <c r="B381" s="22">
        <v>0.66789351851851853</v>
      </c>
      <c r="C381" t="s">
        <v>617</v>
      </c>
      <c r="D381" t="s">
        <v>618</v>
      </c>
      <c r="E381" s="7" t="s">
        <v>1432</v>
      </c>
      <c r="F381" t="s">
        <v>2846</v>
      </c>
      <c r="G381" t="s">
        <v>2845</v>
      </c>
      <c r="H381" s="17">
        <v>200</v>
      </c>
      <c r="I381" t="s">
        <v>72</v>
      </c>
      <c r="J381" t="s">
        <v>41</v>
      </c>
      <c r="K381" t="s">
        <v>1627</v>
      </c>
      <c r="L381" t="s">
        <v>1627</v>
      </c>
      <c r="M381" t="s">
        <v>1628</v>
      </c>
      <c r="N381" t="s">
        <v>2847</v>
      </c>
      <c r="O381">
        <f>VLOOKUP(E381,HIS!F:G,2,FALSE)</f>
        <v>200</v>
      </c>
      <c r="P381" t="str">
        <f t="shared" si="10"/>
        <v/>
      </c>
      <c r="Q381">
        <f>VLOOKUP(F1627,支付宝!E:O,11,FALSE)</f>
        <v>50</v>
      </c>
      <c r="R381" s="9">
        <f t="shared" si="11"/>
        <v>1</v>
      </c>
    </row>
    <row r="382" spans="1:18" ht="14.25" hidden="1">
      <c r="A382" s="16">
        <v>42899</v>
      </c>
      <c r="B382" s="22">
        <v>0.66873842592592592</v>
      </c>
      <c r="C382" t="s">
        <v>1433</v>
      </c>
      <c r="D382" t="s">
        <v>1434</v>
      </c>
      <c r="E382" s="7" t="s">
        <v>1435</v>
      </c>
      <c r="F382" t="s">
        <v>2849</v>
      </c>
      <c r="G382" t="s">
        <v>2848</v>
      </c>
      <c r="H382" s="17">
        <v>50</v>
      </c>
      <c r="I382" t="s">
        <v>72</v>
      </c>
      <c r="J382" t="s">
        <v>41</v>
      </c>
      <c r="K382" t="s">
        <v>1627</v>
      </c>
      <c r="L382" t="s">
        <v>1627</v>
      </c>
      <c r="M382" t="s">
        <v>1628</v>
      </c>
      <c r="N382" t="s">
        <v>2850</v>
      </c>
      <c r="O382">
        <f>VLOOKUP(E382,HIS!F:G,2,FALSE)</f>
        <v>50</v>
      </c>
      <c r="P382" t="str">
        <f t="shared" si="10"/>
        <v/>
      </c>
      <c r="Q382">
        <f>VLOOKUP(F1628,支付宝!E:O,11,FALSE)</f>
        <v>200</v>
      </c>
      <c r="R382" s="9">
        <f t="shared" si="11"/>
        <v>1</v>
      </c>
    </row>
    <row r="383" spans="1:18" ht="14.25" hidden="1">
      <c r="A383" s="16">
        <v>42899</v>
      </c>
      <c r="B383" s="22">
        <v>0.66885416666666664</v>
      </c>
      <c r="C383" t="s">
        <v>1437</v>
      </c>
      <c r="D383" t="s">
        <v>1438</v>
      </c>
      <c r="E383" s="7" t="s">
        <v>1439</v>
      </c>
      <c r="F383" t="s">
        <v>2852</v>
      </c>
      <c r="G383" t="s">
        <v>2851</v>
      </c>
      <c r="H383" s="17">
        <v>20</v>
      </c>
      <c r="I383" t="s">
        <v>72</v>
      </c>
      <c r="J383" t="s">
        <v>41</v>
      </c>
      <c r="K383" t="s">
        <v>1627</v>
      </c>
      <c r="L383" t="s">
        <v>1627</v>
      </c>
      <c r="M383" t="s">
        <v>1628</v>
      </c>
      <c r="N383" t="s">
        <v>2853</v>
      </c>
      <c r="O383">
        <f>VLOOKUP(E383,HIS!F:G,2,FALSE)</f>
        <v>20</v>
      </c>
      <c r="P383" t="str">
        <f t="shared" si="10"/>
        <v/>
      </c>
      <c r="Q383">
        <f>VLOOKUP(F1629,支付宝!E:O,11,FALSE)</f>
        <v>100</v>
      </c>
      <c r="R383" s="9">
        <f t="shared" si="11"/>
        <v>1</v>
      </c>
    </row>
    <row r="384" spans="1:18" ht="14.25" hidden="1">
      <c r="A384" s="16">
        <v>42899</v>
      </c>
      <c r="B384" s="22">
        <v>0.66909722222222223</v>
      </c>
      <c r="C384" t="s">
        <v>1379</v>
      </c>
      <c r="D384" t="s">
        <v>1380</v>
      </c>
      <c r="E384" s="7" t="s">
        <v>1436</v>
      </c>
      <c r="F384" t="s">
        <v>2855</v>
      </c>
      <c r="G384" t="s">
        <v>2854</v>
      </c>
      <c r="H384" s="17">
        <v>200</v>
      </c>
      <c r="I384" t="s">
        <v>20</v>
      </c>
      <c r="J384" t="s">
        <v>41</v>
      </c>
      <c r="K384" t="s">
        <v>1627</v>
      </c>
      <c r="L384" t="s">
        <v>1627</v>
      </c>
      <c r="M384" t="s">
        <v>1628</v>
      </c>
      <c r="N384" t="s">
        <v>2856</v>
      </c>
      <c r="O384">
        <f>VLOOKUP(E384,HIS!F:G,2,FALSE)</f>
        <v>200</v>
      </c>
      <c r="P384" t="str">
        <f t="shared" si="10"/>
        <v/>
      </c>
      <c r="Q384">
        <f>VLOOKUP(F1630,支付宝!E:O,11,FALSE)</f>
        <v>430</v>
      </c>
      <c r="R384" s="9">
        <f t="shared" si="11"/>
        <v>1</v>
      </c>
    </row>
    <row r="385" spans="1:18" ht="14.25" hidden="1">
      <c r="A385" s="16">
        <v>42899</v>
      </c>
      <c r="B385" s="22">
        <v>0.66942129629629632</v>
      </c>
      <c r="C385" t="s">
        <v>1440</v>
      </c>
      <c r="D385" t="s">
        <v>125</v>
      </c>
      <c r="E385" s="7" t="s">
        <v>1441</v>
      </c>
      <c r="F385" t="s">
        <v>2858</v>
      </c>
      <c r="G385" t="s">
        <v>2857</v>
      </c>
      <c r="H385" s="17">
        <v>100</v>
      </c>
      <c r="I385" t="s">
        <v>72</v>
      </c>
      <c r="J385" t="s">
        <v>41</v>
      </c>
      <c r="K385" t="s">
        <v>1627</v>
      </c>
      <c r="L385" t="s">
        <v>1627</v>
      </c>
      <c r="M385" t="s">
        <v>1628</v>
      </c>
      <c r="N385" t="s">
        <v>2859</v>
      </c>
      <c r="O385">
        <f>VLOOKUP(E385,HIS!F:G,2,FALSE)</f>
        <v>100</v>
      </c>
      <c r="P385" t="str">
        <f t="shared" si="10"/>
        <v/>
      </c>
      <c r="Q385">
        <f>VLOOKUP(F1631,支付宝!E:O,11,FALSE)</f>
        <v>633</v>
      </c>
      <c r="R385" s="9">
        <f t="shared" si="11"/>
        <v>1</v>
      </c>
    </row>
    <row r="386" spans="1:18" ht="14.25" hidden="1">
      <c r="A386" s="16">
        <v>42899</v>
      </c>
      <c r="B386" s="22">
        <v>0.66965277777777776</v>
      </c>
      <c r="C386" t="s">
        <v>1442</v>
      </c>
      <c r="D386" t="s">
        <v>1443</v>
      </c>
      <c r="E386" s="7" t="s">
        <v>1444</v>
      </c>
      <c r="F386" t="s">
        <v>2861</v>
      </c>
      <c r="G386" t="s">
        <v>2860</v>
      </c>
      <c r="H386" s="17">
        <v>20</v>
      </c>
      <c r="I386" t="s">
        <v>72</v>
      </c>
      <c r="J386" t="s">
        <v>41</v>
      </c>
      <c r="K386" t="s">
        <v>1627</v>
      </c>
      <c r="L386" t="s">
        <v>1627</v>
      </c>
      <c r="M386" t="s">
        <v>1628</v>
      </c>
      <c r="N386" t="s">
        <v>2862</v>
      </c>
      <c r="O386">
        <f>VLOOKUP(E386,HIS!F:G,2,FALSE)</f>
        <v>20</v>
      </c>
      <c r="P386" t="str">
        <f t="shared" si="10"/>
        <v/>
      </c>
      <c r="Q386">
        <f>VLOOKUP(F1632,支付宝!E:O,11,FALSE)</f>
        <v>200</v>
      </c>
      <c r="R386" s="9">
        <f t="shared" si="11"/>
        <v>1</v>
      </c>
    </row>
    <row r="387" spans="1:18" ht="14.25" hidden="1">
      <c r="A387" s="16">
        <v>42899</v>
      </c>
      <c r="B387" s="22">
        <v>0.66982638888888879</v>
      </c>
      <c r="C387" t="s">
        <v>1445</v>
      </c>
      <c r="D387" t="s">
        <v>329</v>
      </c>
      <c r="E387" s="7" t="s">
        <v>1446</v>
      </c>
      <c r="F387" t="s">
        <v>2864</v>
      </c>
      <c r="G387" t="s">
        <v>2863</v>
      </c>
      <c r="H387" s="17">
        <v>100</v>
      </c>
      <c r="I387" t="s">
        <v>20</v>
      </c>
      <c r="J387" t="s">
        <v>41</v>
      </c>
      <c r="K387" t="s">
        <v>1627</v>
      </c>
      <c r="L387" t="s">
        <v>1627</v>
      </c>
      <c r="M387" t="s">
        <v>1628</v>
      </c>
      <c r="N387" t="s">
        <v>2865</v>
      </c>
      <c r="O387">
        <f>VLOOKUP(E387,HIS!F:G,2,FALSE)</f>
        <v>100</v>
      </c>
      <c r="P387" t="str">
        <f t="shared" ref="P387:P450" si="12">IF(O387=H387,"",1)</f>
        <v/>
      </c>
      <c r="Q387">
        <f>VLOOKUP(F1633,支付宝!E:O,11,FALSE)</f>
        <v>5</v>
      </c>
      <c r="R387" s="9">
        <f t="shared" ref="R387:R450" si="13">IF(Q387=H387,"",1)</f>
        <v>1</v>
      </c>
    </row>
    <row r="388" spans="1:18" ht="14.25" hidden="1">
      <c r="A388" s="16">
        <v>42899</v>
      </c>
      <c r="B388" s="22">
        <v>0.66989583333333336</v>
      </c>
      <c r="C388" t="s">
        <v>1433</v>
      </c>
      <c r="D388" t="s">
        <v>1434</v>
      </c>
      <c r="E388" s="7" t="s">
        <v>1447</v>
      </c>
      <c r="F388" t="s">
        <v>2867</v>
      </c>
      <c r="G388" t="s">
        <v>2866</v>
      </c>
      <c r="H388" s="17">
        <v>50</v>
      </c>
      <c r="I388" t="s">
        <v>72</v>
      </c>
      <c r="J388" t="s">
        <v>41</v>
      </c>
      <c r="K388" t="s">
        <v>1627</v>
      </c>
      <c r="L388" t="s">
        <v>1627</v>
      </c>
      <c r="M388" t="s">
        <v>1628</v>
      </c>
      <c r="N388" t="s">
        <v>2868</v>
      </c>
      <c r="O388">
        <f>VLOOKUP(E388,HIS!F:G,2,FALSE)</f>
        <v>50</v>
      </c>
      <c r="P388" t="str">
        <f t="shared" si="12"/>
        <v/>
      </c>
      <c r="Q388">
        <f>VLOOKUP(F1634,支付宝!E:O,11,FALSE)</f>
        <v>100</v>
      </c>
      <c r="R388" s="9">
        <f t="shared" si="13"/>
        <v>1</v>
      </c>
    </row>
    <row r="389" spans="1:18" ht="14.25" hidden="1">
      <c r="A389" s="16">
        <v>42899</v>
      </c>
      <c r="B389" s="22">
        <v>0.67068287037037033</v>
      </c>
      <c r="C389" t="s">
        <v>1385</v>
      </c>
      <c r="D389" t="s">
        <v>1386</v>
      </c>
      <c r="E389" s="7" t="s">
        <v>1448</v>
      </c>
      <c r="F389" t="s">
        <v>2870</v>
      </c>
      <c r="G389" t="s">
        <v>2869</v>
      </c>
      <c r="H389" s="17">
        <v>500</v>
      </c>
      <c r="I389" t="s">
        <v>20</v>
      </c>
      <c r="J389" t="s">
        <v>41</v>
      </c>
      <c r="K389" t="s">
        <v>1627</v>
      </c>
      <c r="L389" t="s">
        <v>1627</v>
      </c>
      <c r="M389" t="s">
        <v>1628</v>
      </c>
      <c r="N389" t="s">
        <v>2871</v>
      </c>
      <c r="O389">
        <f>VLOOKUP(E389,HIS!F:G,2,FALSE)</f>
        <v>500</v>
      </c>
      <c r="P389" t="str">
        <f t="shared" si="12"/>
        <v/>
      </c>
      <c r="Q389">
        <f>VLOOKUP(F1635,支付宝!E:O,11,FALSE)</f>
        <v>100</v>
      </c>
      <c r="R389" s="9">
        <f t="shared" si="13"/>
        <v>1</v>
      </c>
    </row>
    <row r="390" spans="1:18" ht="14.25" hidden="1">
      <c r="A390" s="16">
        <v>42899</v>
      </c>
      <c r="B390" s="22">
        <v>0.67172453703703694</v>
      </c>
      <c r="C390" t="s">
        <v>1449</v>
      </c>
      <c r="D390" t="s">
        <v>1450</v>
      </c>
      <c r="E390" s="7" t="s">
        <v>1451</v>
      </c>
      <c r="F390" t="s">
        <v>2873</v>
      </c>
      <c r="G390" t="s">
        <v>2872</v>
      </c>
      <c r="H390" s="17">
        <v>100</v>
      </c>
      <c r="I390" t="s">
        <v>72</v>
      </c>
      <c r="J390" t="s">
        <v>41</v>
      </c>
      <c r="K390" t="s">
        <v>1627</v>
      </c>
      <c r="L390" t="s">
        <v>1627</v>
      </c>
      <c r="M390" t="s">
        <v>1628</v>
      </c>
      <c r="N390" t="s">
        <v>2874</v>
      </c>
      <c r="O390">
        <f>VLOOKUP(E390,HIS!F:G,2,FALSE)</f>
        <v>100</v>
      </c>
      <c r="P390" t="str">
        <f t="shared" si="12"/>
        <v/>
      </c>
      <c r="Q390">
        <f>VLOOKUP(F1636,支付宝!E:O,11,FALSE)</f>
        <v>730</v>
      </c>
      <c r="R390" s="9">
        <f t="shared" si="13"/>
        <v>1</v>
      </c>
    </row>
    <row r="391" spans="1:18" ht="14.25" hidden="1">
      <c r="A391" s="16">
        <v>42899</v>
      </c>
      <c r="B391" s="22">
        <v>0.67353009259259267</v>
      </c>
      <c r="C391" t="s">
        <v>1456</v>
      </c>
      <c r="D391" t="s">
        <v>1457</v>
      </c>
      <c r="E391" s="7" t="s">
        <v>1458</v>
      </c>
      <c r="F391" t="s">
        <v>2876</v>
      </c>
      <c r="G391" t="s">
        <v>2875</v>
      </c>
      <c r="H391" s="17">
        <v>20</v>
      </c>
      <c r="I391" t="s">
        <v>20</v>
      </c>
      <c r="J391" t="s">
        <v>41</v>
      </c>
      <c r="K391" t="s">
        <v>1627</v>
      </c>
      <c r="L391" t="s">
        <v>1627</v>
      </c>
      <c r="M391" t="s">
        <v>1628</v>
      </c>
      <c r="N391" t="s">
        <v>2877</v>
      </c>
      <c r="O391">
        <f>VLOOKUP(E391,HIS!F:G,2,FALSE)</f>
        <v>20</v>
      </c>
      <c r="P391" t="str">
        <f t="shared" si="12"/>
        <v/>
      </c>
      <c r="Q391">
        <f>VLOOKUP(F1637,支付宝!E:O,11,FALSE)</f>
        <v>10</v>
      </c>
      <c r="R391" s="9">
        <f t="shared" si="13"/>
        <v>1</v>
      </c>
    </row>
    <row r="392" spans="1:18" ht="14.25" hidden="1">
      <c r="A392" s="16">
        <v>42899</v>
      </c>
      <c r="B392" s="22">
        <v>0.67373842592592592</v>
      </c>
      <c r="C392" t="s">
        <v>1452</v>
      </c>
      <c r="D392" t="s">
        <v>1453</v>
      </c>
      <c r="E392" s="7" t="s">
        <v>1454</v>
      </c>
      <c r="F392" t="s">
        <v>2879</v>
      </c>
      <c r="G392" t="s">
        <v>2878</v>
      </c>
      <c r="H392" s="17">
        <v>10</v>
      </c>
      <c r="I392" t="s">
        <v>20</v>
      </c>
      <c r="J392" t="s">
        <v>41</v>
      </c>
      <c r="K392" t="s">
        <v>1627</v>
      </c>
      <c r="L392" t="s">
        <v>1627</v>
      </c>
      <c r="M392" t="s">
        <v>1628</v>
      </c>
      <c r="N392" t="s">
        <v>2880</v>
      </c>
      <c r="O392">
        <f>VLOOKUP(E392,HIS!F:G,2,FALSE)</f>
        <v>10</v>
      </c>
      <c r="P392" t="str">
        <f t="shared" si="12"/>
        <v/>
      </c>
      <c r="Q392">
        <f>VLOOKUP(F1638,支付宝!E:O,11,FALSE)</f>
        <v>430</v>
      </c>
      <c r="R392" s="9">
        <f t="shared" si="13"/>
        <v>1</v>
      </c>
    </row>
    <row r="393" spans="1:18" ht="14.25" hidden="1">
      <c r="A393" s="16">
        <v>42899</v>
      </c>
      <c r="B393" s="22">
        <v>0.67381944444444442</v>
      </c>
      <c r="C393" t="s">
        <v>1370</v>
      </c>
      <c r="D393" t="s">
        <v>1371</v>
      </c>
      <c r="E393" s="7" t="s">
        <v>1455</v>
      </c>
      <c r="F393" t="s">
        <v>2882</v>
      </c>
      <c r="G393" t="s">
        <v>2881</v>
      </c>
      <c r="H393" s="17">
        <v>45</v>
      </c>
      <c r="I393" t="s">
        <v>72</v>
      </c>
      <c r="J393" t="s">
        <v>41</v>
      </c>
      <c r="K393" t="s">
        <v>1627</v>
      </c>
      <c r="L393" t="s">
        <v>1627</v>
      </c>
      <c r="M393" t="s">
        <v>1628</v>
      </c>
      <c r="N393" t="s">
        <v>2883</v>
      </c>
      <c r="O393">
        <f>VLOOKUP(E393,HIS!F:G,2,FALSE)</f>
        <v>45</v>
      </c>
      <c r="P393" t="str">
        <f t="shared" si="12"/>
        <v/>
      </c>
      <c r="Q393">
        <f>VLOOKUP(F1639,支付宝!E:O,11,FALSE)</f>
        <v>2000</v>
      </c>
      <c r="R393" s="9">
        <f t="shared" si="13"/>
        <v>1</v>
      </c>
    </row>
    <row r="394" spans="1:18" ht="14.25" hidden="1">
      <c r="A394" s="16">
        <v>42899</v>
      </c>
      <c r="B394" s="22">
        <v>0.67519675925925926</v>
      </c>
      <c r="C394" t="s">
        <v>1459</v>
      </c>
      <c r="D394" t="s">
        <v>1460</v>
      </c>
      <c r="E394" s="7" t="s">
        <v>1461</v>
      </c>
      <c r="F394" t="s">
        <v>2885</v>
      </c>
      <c r="G394" t="s">
        <v>2884</v>
      </c>
      <c r="H394" s="17">
        <v>20</v>
      </c>
      <c r="I394" t="s">
        <v>20</v>
      </c>
      <c r="J394" t="s">
        <v>41</v>
      </c>
      <c r="K394" t="s">
        <v>1627</v>
      </c>
      <c r="L394" t="s">
        <v>1627</v>
      </c>
      <c r="M394" t="s">
        <v>1628</v>
      </c>
      <c r="N394" t="s">
        <v>2886</v>
      </c>
      <c r="O394">
        <f>VLOOKUP(E394,HIS!F:G,2,FALSE)</f>
        <v>20</v>
      </c>
      <c r="P394" t="str">
        <f t="shared" si="12"/>
        <v/>
      </c>
      <c r="Q394">
        <f>VLOOKUP(F1640,支付宝!E:O,11,FALSE)</f>
        <v>400</v>
      </c>
      <c r="R394" s="9">
        <f t="shared" si="13"/>
        <v>1</v>
      </c>
    </row>
    <row r="395" spans="1:18" ht="14.25" hidden="1">
      <c r="A395" s="16">
        <v>42899</v>
      </c>
      <c r="B395" s="22">
        <v>0.67646990740740742</v>
      </c>
      <c r="C395" t="s">
        <v>1462</v>
      </c>
      <c r="D395" t="s">
        <v>1463</v>
      </c>
      <c r="E395" s="7" t="s">
        <v>1464</v>
      </c>
      <c r="F395" t="s">
        <v>2888</v>
      </c>
      <c r="G395" t="s">
        <v>2887</v>
      </c>
      <c r="H395" s="17">
        <v>1000</v>
      </c>
      <c r="I395" t="s">
        <v>72</v>
      </c>
      <c r="J395" t="s">
        <v>41</v>
      </c>
      <c r="K395" t="s">
        <v>1627</v>
      </c>
      <c r="L395" t="s">
        <v>1627</v>
      </c>
      <c r="M395" t="s">
        <v>1628</v>
      </c>
      <c r="N395" t="s">
        <v>2889</v>
      </c>
      <c r="O395">
        <f>VLOOKUP(E395,HIS!F:G,2,FALSE)</f>
        <v>1000</v>
      </c>
      <c r="P395" t="str">
        <f t="shared" si="12"/>
        <v/>
      </c>
      <c r="Q395">
        <f>VLOOKUP(F1641,支付宝!E:O,11,FALSE)</f>
        <v>20</v>
      </c>
      <c r="R395" s="9">
        <f t="shared" si="13"/>
        <v>1</v>
      </c>
    </row>
    <row r="396" spans="1:18" ht="14.25" hidden="1">
      <c r="A396" s="16">
        <v>42899</v>
      </c>
      <c r="B396" s="22">
        <v>0.67734953703703704</v>
      </c>
      <c r="C396" t="s">
        <v>1465</v>
      </c>
      <c r="D396" t="s">
        <v>1466</v>
      </c>
      <c r="E396" s="7" t="s">
        <v>1467</v>
      </c>
      <c r="F396" t="s">
        <v>2891</v>
      </c>
      <c r="G396" t="s">
        <v>2890</v>
      </c>
      <c r="H396" s="17">
        <v>400</v>
      </c>
      <c r="I396" t="s">
        <v>20</v>
      </c>
      <c r="J396" t="s">
        <v>41</v>
      </c>
      <c r="K396" t="s">
        <v>1627</v>
      </c>
      <c r="L396" t="s">
        <v>1627</v>
      </c>
      <c r="M396" t="s">
        <v>1628</v>
      </c>
      <c r="N396" t="s">
        <v>2892</v>
      </c>
      <c r="O396">
        <f>VLOOKUP(E396,HIS!F:G,2,FALSE)</f>
        <v>400</v>
      </c>
      <c r="P396" t="str">
        <f t="shared" si="12"/>
        <v/>
      </c>
      <c r="Q396">
        <f>VLOOKUP(F1642,支付宝!E:O,11,FALSE)</f>
        <v>100</v>
      </c>
      <c r="R396" s="9">
        <f t="shared" si="13"/>
        <v>1</v>
      </c>
    </row>
    <row r="397" spans="1:18" ht="14.25" hidden="1">
      <c r="A397" s="16">
        <v>42899</v>
      </c>
      <c r="B397" s="22">
        <v>0.67790509259259257</v>
      </c>
      <c r="C397" t="s">
        <v>1465</v>
      </c>
      <c r="D397" t="s">
        <v>1466</v>
      </c>
      <c r="E397" s="7" t="s">
        <v>1468</v>
      </c>
      <c r="F397" t="s">
        <v>2894</v>
      </c>
      <c r="G397" t="s">
        <v>2893</v>
      </c>
      <c r="H397" s="17">
        <v>100</v>
      </c>
      <c r="I397" t="s">
        <v>20</v>
      </c>
      <c r="J397" t="s">
        <v>41</v>
      </c>
      <c r="K397" t="s">
        <v>1627</v>
      </c>
      <c r="L397" t="s">
        <v>1627</v>
      </c>
      <c r="M397" t="s">
        <v>1628</v>
      </c>
      <c r="N397" t="s">
        <v>2895</v>
      </c>
      <c r="O397">
        <f>VLOOKUP(E397,HIS!F:G,2,FALSE)</f>
        <v>100</v>
      </c>
      <c r="P397" t="str">
        <f t="shared" si="12"/>
        <v/>
      </c>
      <c r="Q397">
        <f>VLOOKUP(F1643,支付宝!E:O,11,FALSE)</f>
        <v>1000</v>
      </c>
      <c r="R397" s="9">
        <f t="shared" si="13"/>
        <v>1</v>
      </c>
    </row>
    <row r="398" spans="1:18" ht="14.25" hidden="1">
      <c r="A398" s="16">
        <v>42899</v>
      </c>
      <c r="B398" s="22">
        <v>0.68091435185185178</v>
      </c>
      <c r="C398" t="s">
        <v>1469</v>
      </c>
      <c r="D398" t="s">
        <v>1470</v>
      </c>
      <c r="E398" s="7" t="s">
        <v>1471</v>
      </c>
      <c r="F398" t="s">
        <v>2897</v>
      </c>
      <c r="G398" t="s">
        <v>2896</v>
      </c>
      <c r="H398" s="17">
        <v>10</v>
      </c>
      <c r="I398" t="s">
        <v>72</v>
      </c>
      <c r="J398" t="s">
        <v>41</v>
      </c>
      <c r="K398" t="s">
        <v>1627</v>
      </c>
      <c r="L398" t="s">
        <v>1627</v>
      </c>
      <c r="M398" t="s">
        <v>1628</v>
      </c>
      <c r="N398" t="s">
        <v>2898</v>
      </c>
      <c r="O398">
        <f>VLOOKUP(E398,HIS!F:G,2,FALSE)</f>
        <v>10</v>
      </c>
      <c r="P398" t="str">
        <f t="shared" si="12"/>
        <v/>
      </c>
      <c r="Q398">
        <f>VLOOKUP(F1644,支付宝!E:O,11,FALSE)</f>
        <v>1000</v>
      </c>
      <c r="R398" s="9">
        <f t="shared" si="13"/>
        <v>1</v>
      </c>
    </row>
    <row r="399" spans="1:18" ht="14.25" hidden="1">
      <c r="A399" s="16">
        <v>42899</v>
      </c>
      <c r="B399" s="22">
        <v>0.68289351851851843</v>
      </c>
      <c r="C399" t="s">
        <v>1472</v>
      </c>
      <c r="D399" t="s">
        <v>1473</v>
      </c>
      <c r="E399" s="7" t="s">
        <v>1474</v>
      </c>
      <c r="F399" t="s">
        <v>2900</v>
      </c>
      <c r="G399" t="s">
        <v>2899</v>
      </c>
      <c r="H399" s="17">
        <v>100</v>
      </c>
      <c r="I399" t="s">
        <v>20</v>
      </c>
      <c r="J399" t="s">
        <v>41</v>
      </c>
      <c r="K399" t="s">
        <v>1627</v>
      </c>
      <c r="L399" t="s">
        <v>1627</v>
      </c>
      <c r="M399" t="s">
        <v>1628</v>
      </c>
      <c r="N399" t="s">
        <v>2901</v>
      </c>
      <c r="O399">
        <f>VLOOKUP(E399,HIS!F:G,2,FALSE)</f>
        <v>100</v>
      </c>
      <c r="P399" t="str">
        <f t="shared" si="12"/>
        <v/>
      </c>
      <c r="Q399">
        <f>VLOOKUP(F1645,支付宝!E:O,11,FALSE)</f>
        <v>300</v>
      </c>
      <c r="R399" s="9">
        <f t="shared" si="13"/>
        <v>1</v>
      </c>
    </row>
    <row r="400" spans="1:18" ht="14.25" hidden="1">
      <c r="A400" s="16">
        <v>42899</v>
      </c>
      <c r="B400" s="22">
        <v>0.68396990740740737</v>
      </c>
      <c r="C400" t="s">
        <v>1475</v>
      </c>
      <c r="D400" t="s">
        <v>1476</v>
      </c>
      <c r="E400" s="7" t="s">
        <v>1477</v>
      </c>
      <c r="F400" t="s">
        <v>2903</v>
      </c>
      <c r="G400" t="s">
        <v>2902</v>
      </c>
      <c r="H400" s="17">
        <v>10</v>
      </c>
      <c r="I400" t="s">
        <v>72</v>
      </c>
      <c r="J400" t="s">
        <v>41</v>
      </c>
      <c r="K400" t="s">
        <v>1627</v>
      </c>
      <c r="L400" t="s">
        <v>1627</v>
      </c>
      <c r="M400" t="s">
        <v>1628</v>
      </c>
      <c r="N400" t="s">
        <v>2904</v>
      </c>
      <c r="O400">
        <f>VLOOKUP(E400,HIS!F:G,2,FALSE)</f>
        <v>10</v>
      </c>
      <c r="P400" t="str">
        <f t="shared" si="12"/>
        <v/>
      </c>
      <c r="Q400" t="e">
        <f>VLOOKUP(F1646,支付宝!E:O,11,FALSE)</f>
        <v>#N/A</v>
      </c>
      <c r="R400" s="9" t="e">
        <f t="shared" si="13"/>
        <v>#N/A</v>
      </c>
    </row>
    <row r="401" spans="1:18" ht="14.25" hidden="1">
      <c r="A401" s="16">
        <v>42899</v>
      </c>
      <c r="B401" s="22">
        <v>0.68527777777777776</v>
      </c>
      <c r="C401" t="s">
        <v>1407</v>
      </c>
      <c r="D401" t="s">
        <v>1408</v>
      </c>
      <c r="E401" s="7" t="s">
        <v>1478</v>
      </c>
      <c r="F401" t="s">
        <v>2906</v>
      </c>
      <c r="G401" t="s">
        <v>2905</v>
      </c>
      <c r="H401" s="17">
        <v>412</v>
      </c>
      <c r="I401" t="s">
        <v>20</v>
      </c>
      <c r="J401" t="s">
        <v>41</v>
      </c>
      <c r="K401" t="s">
        <v>1627</v>
      </c>
      <c r="L401" t="s">
        <v>1627</v>
      </c>
      <c r="M401" t="s">
        <v>1628</v>
      </c>
      <c r="N401" t="s">
        <v>2907</v>
      </c>
      <c r="O401">
        <f>VLOOKUP(E401,HIS!F:G,2,FALSE)</f>
        <v>412</v>
      </c>
      <c r="P401" t="str">
        <f t="shared" si="12"/>
        <v/>
      </c>
      <c r="Q401">
        <f>VLOOKUP(F1647,支付宝!E:O,11,FALSE)</f>
        <v>500</v>
      </c>
      <c r="R401" s="9">
        <f t="shared" si="13"/>
        <v>1</v>
      </c>
    </row>
    <row r="402" spans="1:18" ht="14.25" hidden="1">
      <c r="A402" s="16">
        <v>42899</v>
      </c>
      <c r="B402" s="22">
        <v>0.68533564814814818</v>
      </c>
      <c r="C402" t="s">
        <v>1479</v>
      </c>
      <c r="D402" t="s">
        <v>194</v>
      </c>
      <c r="E402" s="7" t="s">
        <v>1480</v>
      </c>
      <c r="F402" t="s">
        <v>2909</v>
      </c>
      <c r="G402" t="s">
        <v>2908</v>
      </c>
      <c r="H402" s="17">
        <v>100</v>
      </c>
      <c r="I402" t="s">
        <v>20</v>
      </c>
      <c r="J402" t="s">
        <v>41</v>
      </c>
      <c r="K402" t="s">
        <v>1627</v>
      </c>
      <c r="L402" t="s">
        <v>1627</v>
      </c>
      <c r="M402" t="s">
        <v>1628</v>
      </c>
      <c r="N402" t="s">
        <v>2910</v>
      </c>
      <c r="O402">
        <f>VLOOKUP(E402,HIS!F:G,2,FALSE)</f>
        <v>100</v>
      </c>
      <c r="P402" t="str">
        <f t="shared" si="12"/>
        <v/>
      </c>
      <c r="Q402">
        <f>VLOOKUP(F1648,支付宝!E:O,11,FALSE)</f>
        <v>1000</v>
      </c>
      <c r="R402" s="9">
        <f t="shared" si="13"/>
        <v>1</v>
      </c>
    </row>
    <row r="403" spans="1:18" ht="14.25" hidden="1">
      <c r="A403" s="16">
        <v>42899</v>
      </c>
      <c r="B403" s="22">
        <v>0.68687500000000001</v>
      </c>
      <c r="C403" t="s">
        <v>1481</v>
      </c>
      <c r="D403" t="s">
        <v>1482</v>
      </c>
      <c r="E403" s="7" t="s">
        <v>1483</v>
      </c>
      <c r="F403" t="s">
        <v>2912</v>
      </c>
      <c r="G403" t="s">
        <v>2911</v>
      </c>
      <c r="H403" s="17">
        <v>100</v>
      </c>
      <c r="I403" t="s">
        <v>20</v>
      </c>
      <c r="J403" t="s">
        <v>41</v>
      </c>
      <c r="K403" t="s">
        <v>1627</v>
      </c>
      <c r="L403" t="s">
        <v>1627</v>
      </c>
      <c r="M403" t="s">
        <v>1628</v>
      </c>
      <c r="N403" t="s">
        <v>2913</v>
      </c>
      <c r="O403">
        <f>VLOOKUP(E403,HIS!F:G,2,FALSE)</f>
        <v>100</v>
      </c>
      <c r="P403" t="str">
        <f t="shared" si="12"/>
        <v/>
      </c>
      <c r="Q403">
        <f>VLOOKUP(F1649,支付宝!E:O,11,FALSE)</f>
        <v>50</v>
      </c>
      <c r="R403" s="9">
        <f t="shared" si="13"/>
        <v>1</v>
      </c>
    </row>
    <row r="404" spans="1:18" ht="14.25" hidden="1">
      <c r="A404" s="16">
        <v>42899</v>
      </c>
      <c r="B404" s="22">
        <v>0.68702546296296296</v>
      </c>
      <c r="C404" t="s">
        <v>1484</v>
      </c>
      <c r="D404" t="s">
        <v>1485</v>
      </c>
      <c r="E404" s="7" t="s">
        <v>1486</v>
      </c>
      <c r="F404" t="s">
        <v>2915</v>
      </c>
      <c r="G404" t="s">
        <v>2914</v>
      </c>
      <c r="H404" s="17">
        <v>50</v>
      </c>
      <c r="I404" t="s">
        <v>20</v>
      </c>
      <c r="J404" t="s">
        <v>41</v>
      </c>
      <c r="K404" t="s">
        <v>1627</v>
      </c>
      <c r="L404" t="s">
        <v>1627</v>
      </c>
      <c r="M404" t="s">
        <v>1628</v>
      </c>
      <c r="N404" t="s">
        <v>2916</v>
      </c>
      <c r="O404">
        <f>VLOOKUP(E404,HIS!F:G,2,FALSE)</f>
        <v>50</v>
      </c>
      <c r="P404" t="str">
        <f t="shared" si="12"/>
        <v/>
      </c>
      <c r="Q404">
        <f>VLOOKUP(F1650,支付宝!E:O,11,FALSE)</f>
        <v>60</v>
      </c>
      <c r="R404" s="9">
        <f t="shared" si="13"/>
        <v>1</v>
      </c>
    </row>
    <row r="405" spans="1:18" ht="14.25" hidden="1">
      <c r="A405" s="16">
        <v>42899</v>
      </c>
      <c r="B405" s="22">
        <v>0.68737268518518524</v>
      </c>
      <c r="C405" t="s">
        <v>1487</v>
      </c>
      <c r="D405" t="s">
        <v>1488</v>
      </c>
      <c r="E405" s="7" t="s">
        <v>1489</v>
      </c>
      <c r="F405" t="s">
        <v>2918</v>
      </c>
      <c r="G405" t="s">
        <v>2917</v>
      </c>
      <c r="H405" s="17">
        <v>500</v>
      </c>
      <c r="I405" t="s">
        <v>72</v>
      </c>
      <c r="J405" t="s">
        <v>41</v>
      </c>
      <c r="K405" t="s">
        <v>1627</v>
      </c>
      <c r="L405" t="s">
        <v>1627</v>
      </c>
      <c r="M405" t="s">
        <v>1628</v>
      </c>
      <c r="N405" t="s">
        <v>2919</v>
      </c>
      <c r="O405">
        <f>VLOOKUP(E405,HIS!F:G,2,FALSE)</f>
        <v>500</v>
      </c>
      <c r="P405" t="str">
        <f t="shared" si="12"/>
        <v/>
      </c>
      <c r="Q405">
        <f>VLOOKUP(F1651,支付宝!E:O,11,FALSE)</f>
        <v>240</v>
      </c>
      <c r="R405" s="9">
        <f t="shared" si="13"/>
        <v>1</v>
      </c>
    </row>
    <row r="406" spans="1:18" ht="14.25" hidden="1">
      <c r="A406" s="16">
        <v>42899</v>
      </c>
      <c r="B406" s="22">
        <v>0.68792824074074066</v>
      </c>
      <c r="C406" t="s">
        <v>1238</v>
      </c>
      <c r="D406" t="s">
        <v>1239</v>
      </c>
      <c r="E406" s="7" t="s">
        <v>1490</v>
      </c>
      <c r="F406" t="s">
        <v>2921</v>
      </c>
      <c r="G406" t="s">
        <v>2920</v>
      </c>
      <c r="H406" s="17">
        <v>2500</v>
      </c>
      <c r="I406" t="s">
        <v>20</v>
      </c>
      <c r="J406" t="s">
        <v>41</v>
      </c>
      <c r="K406" t="s">
        <v>1627</v>
      </c>
      <c r="L406" t="s">
        <v>1627</v>
      </c>
      <c r="M406" t="s">
        <v>1628</v>
      </c>
      <c r="N406" t="s">
        <v>2922</v>
      </c>
      <c r="O406">
        <f>VLOOKUP(E406,HIS!F:G,2,FALSE)</f>
        <v>2500</v>
      </c>
      <c r="P406" t="str">
        <f t="shared" si="12"/>
        <v/>
      </c>
      <c r="Q406">
        <f>VLOOKUP(F1652,支付宝!E:O,11,FALSE)</f>
        <v>1000</v>
      </c>
      <c r="R406" s="9">
        <f t="shared" si="13"/>
        <v>1</v>
      </c>
    </row>
    <row r="407" spans="1:18" ht="14.25" hidden="1">
      <c r="A407" s="16">
        <v>42899</v>
      </c>
      <c r="B407" s="22">
        <v>0.68806712962962957</v>
      </c>
      <c r="C407" t="s">
        <v>1491</v>
      </c>
      <c r="D407" t="s">
        <v>1492</v>
      </c>
      <c r="E407" s="7" t="s">
        <v>1493</v>
      </c>
      <c r="F407" t="s">
        <v>2924</v>
      </c>
      <c r="G407" t="s">
        <v>2923</v>
      </c>
      <c r="H407" s="17">
        <v>200</v>
      </c>
      <c r="I407" t="s">
        <v>20</v>
      </c>
      <c r="J407" t="s">
        <v>41</v>
      </c>
      <c r="K407" t="s">
        <v>1627</v>
      </c>
      <c r="L407" t="s">
        <v>1627</v>
      </c>
      <c r="M407" t="s">
        <v>1628</v>
      </c>
      <c r="N407" t="s">
        <v>2925</v>
      </c>
      <c r="O407">
        <f>VLOOKUP(E407,HIS!F:G,2,FALSE)</f>
        <v>200</v>
      </c>
      <c r="P407" t="str">
        <f t="shared" si="12"/>
        <v/>
      </c>
      <c r="Q407">
        <f>VLOOKUP(F1653,支付宝!E:O,11,FALSE)</f>
        <v>200</v>
      </c>
      <c r="R407" s="9" t="str">
        <f t="shared" si="13"/>
        <v/>
      </c>
    </row>
    <row r="408" spans="1:18" ht="14.25" hidden="1">
      <c r="A408" s="16">
        <v>42899</v>
      </c>
      <c r="B408" s="22">
        <v>0.68813657407407414</v>
      </c>
      <c r="C408" t="s">
        <v>1494</v>
      </c>
      <c r="D408" t="s">
        <v>1495</v>
      </c>
      <c r="E408" s="7" t="s">
        <v>1496</v>
      </c>
      <c r="F408" t="s">
        <v>2927</v>
      </c>
      <c r="G408" t="s">
        <v>2926</v>
      </c>
      <c r="H408" s="17">
        <v>300</v>
      </c>
      <c r="I408" t="s">
        <v>20</v>
      </c>
      <c r="J408" t="s">
        <v>41</v>
      </c>
      <c r="K408" t="s">
        <v>1627</v>
      </c>
      <c r="L408" t="s">
        <v>1627</v>
      </c>
      <c r="M408" t="s">
        <v>1628</v>
      </c>
      <c r="N408" t="s">
        <v>2928</v>
      </c>
      <c r="O408">
        <f>VLOOKUP(E408,HIS!F:G,2,FALSE)</f>
        <v>300</v>
      </c>
      <c r="P408" t="str">
        <f t="shared" si="12"/>
        <v/>
      </c>
      <c r="Q408">
        <f>VLOOKUP(F1654,支付宝!E:O,11,FALSE)</f>
        <v>400</v>
      </c>
      <c r="R408" s="9">
        <f t="shared" si="13"/>
        <v>1</v>
      </c>
    </row>
    <row r="409" spans="1:18" ht="14.25" hidden="1">
      <c r="A409" s="16">
        <v>42899</v>
      </c>
      <c r="B409" s="22">
        <v>0.68857638888888895</v>
      </c>
      <c r="C409" t="s">
        <v>1498</v>
      </c>
      <c r="D409" t="s">
        <v>1499</v>
      </c>
      <c r="E409" s="7" t="s">
        <v>1500</v>
      </c>
      <c r="F409" t="s">
        <v>2930</v>
      </c>
      <c r="G409" t="s">
        <v>2929</v>
      </c>
      <c r="H409" s="17">
        <v>100</v>
      </c>
      <c r="I409" t="s">
        <v>72</v>
      </c>
      <c r="J409" t="s">
        <v>41</v>
      </c>
      <c r="K409" t="s">
        <v>1627</v>
      </c>
      <c r="L409" t="s">
        <v>1627</v>
      </c>
      <c r="M409" t="s">
        <v>1628</v>
      </c>
      <c r="N409" t="s">
        <v>2931</v>
      </c>
      <c r="O409">
        <f>VLOOKUP(E409,HIS!F:G,2,FALSE)</f>
        <v>100</v>
      </c>
      <c r="P409" t="str">
        <f t="shared" si="12"/>
        <v/>
      </c>
      <c r="Q409">
        <f>VLOOKUP(F1655,支付宝!E:O,11,FALSE)</f>
        <v>300</v>
      </c>
      <c r="R409" s="9">
        <f t="shared" si="13"/>
        <v>1</v>
      </c>
    </row>
    <row r="410" spans="1:18" ht="14.25" hidden="1">
      <c r="A410" s="16">
        <v>42899</v>
      </c>
      <c r="B410" s="22">
        <v>0.68866898148148159</v>
      </c>
      <c r="C410" t="s">
        <v>1501</v>
      </c>
      <c r="D410" t="s">
        <v>1502</v>
      </c>
      <c r="E410" s="7" t="s">
        <v>1503</v>
      </c>
      <c r="F410" t="s">
        <v>2933</v>
      </c>
      <c r="G410" t="s">
        <v>2932</v>
      </c>
      <c r="H410" s="17">
        <v>500</v>
      </c>
      <c r="I410" t="s">
        <v>20</v>
      </c>
      <c r="J410" t="s">
        <v>41</v>
      </c>
      <c r="K410" t="s">
        <v>1627</v>
      </c>
      <c r="L410" t="s">
        <v>1627</v>
      </c>
      <c r="M410" t="s">
        <v>1628</v>
      </c>
      <c r="N410" t="s">
        <v>2934</v>
      </c>
      <c r="O410">
        <f>VLOOKUP(E410,HIS!F:G,2,FALSE)</f>
        <v>500</v>
      </c>
      <c r="P410" t="str">
        <f t="shared" si="12"/>
        <v/>
      </c>
      <c r="Q410">
        <f>VLOOKUP(F1656,支付宝!E:O,11,FALSE)</f>
        <v>100</v>
      </c>
      <c r="R410" s="9">
        <f t="shared" si="13"/>
        <v>1</v>
      </c>
    </row>
    <row r="411" spans="1:18" ht="14.25" hidden="1">
      <c r="A411" s="16">
        <v>42899</v>
      </c>
      <c r="B411" s="22">
        <v>0.68866898148148159</v>
      </c>
      <c r="C411" t="s">
        <v>388</v>
      </c>
      <c r="D411" t="s">
        <v>389</v>
      </c>
      <c r="E411" s="7" t="s">
        <v>1497</v>
      </c>
      <c r="F411" t="s">
        <v>2936</v>
      </c>
      <c r="G411" t="s">
        <v>2935</v>
      </c>
      <c r="H411" s="17">
        <v>1000</v>
      </c>
      <c r="I411" t="s">
        <v>72</v>
      </c>
      <c r="J411" t="s">
        <v>41</v>
      </c>
      <c r="K411" t="s">
        <v>1627</v>
      </c>
      <c r="L411" t="s">
        <v>1627</v>
      </c>
      <c r="M411" t="s">
        <v>1628</v>
      </c>
      <c r="N411" t="s">
        <v>2937</v>
      </c>
      <c r="O411">
        <f>VLOOKUP(E411,HIS!F:G,2,FALSE)</f>
        <v>1000</v>
      </c>
      <c r="P411" t="str">
        <f t="shared" si="12"/>
        <v/>
      </c>
      <c r="Q411">
        <f>VLOOKUP(F1657,支付宝!E:O,11,FALSE)</f>
        <v>85</v>
      </c>
      <c r="R411" s="9">
        <f t="shared" si="13"/>
        <v>1</v>
      </c>
    </row>
    <row r="412" spans="1:18" ht="14.25" hidden="1">
      <c r="A412" s="16">
        <v>42899</v>
      </c>
      <c r="B412" s="22">
        <v>0.68947916666666664</v>
      </c>
      <c r="C412" t="s">
        <v>1410</v>
      </c>
      <c r="D412" t="s">
        <v>1411</v>
      </c>
      <c r="E412" s="7" t="s">
        <v>1504</v>
      </c>
      <c r="F412" t="s">
        <v>2939</v>
      </c>
      <c r="G412" t="s">
        <v>2938</v>
      </c>
      <c r="H412" s="17">
        <v>155</v>
      </c>
      <c r="I412" t="s">
        <v>72</v>
      </c>
      <c r="J412" t="s">
        <v>41</v>
      </c>
      <c r="K412" t="s">
        <v>1627</v>
      </c>
      <c r="L412" t="s">
        <v>1627</v>
      </c>
      <c r="M412" t="s">
        <v>1628</v>
      </c>
      <c r="N412" t="s">
        <v>2940</v>
      </c>
      <c r="O412">
        <f>VLOOKUP(E412,HIS!F:G,2,FALSE)</f>
        <v>155</v>
      </c>
      <c r="P412" t="str">
        <f t="shared" si="12"/>
        <v/>
      </c>
      <c r="Q412">
        <f>VLOOKUP(F1658,支付宝!E:O,11,FALSE)</f>
        <v>500</v>
      </c>
      <c r="R412" s="9">
        <f t="shared" si="13"/>
        <v>1</v>
      </c>
    </row>
    <row r="413" spans="1:18" ht="14.25" hidden="1">
      <c r="A413" s="16">
        <v>42899</v>
      </c>
      <c r="B413" s="22">
        <v>0.69002314814814814</v>
      </c>
      <c r="C413" t="s">
        <v>1505</v>
      </c>
      <c r="D413" t="s">
        <v>1506</v>
      </c>
      <c r="E413" s="7" t="s">
        <v>1507</v>
      </c>
      <c r="F413" t="s">
        <v>2942</v>
      </c>
      <c r="G413" t="s">
        <v>2941</v>
      </c>
      <c r="H413" s="17">
        <v>20</v>
      </c>
      <c r="I413" t="s">
        <v>72</v>
      </c>
      <c r="J413" t="s">
        <v>41</v>
      </c>
      <c r="K413" t="s">
        <v>1627</v>
      </c>
      <c r="L413" t="s">
        <v>1627</v>
      </c>
      <c r="M413" t="s">
        <v>1628</v>
      </c>
      <c r="N413" t="s">
        <v>2943</v>
      </c>
      <c r="O413">
        <f>VLOOKUP(E413,HIS!F:G,2,FALSE)</f>
        <v>20</v>
      </c>
      <c r="P413" t="str">
        <f t="shared" si="12"/>
        <v/>
      </c>
      <c r="Q413">
        <f>VLOOKUP(F1659,支付宝!E:O,11,FALSE)</f>
        <v>50</v>
      </c>
      <c r="R413" s="9">
        <f t="shared" si="13"/>
        <v>1</v>
      </c>
    </row>
    <row r="414" spans="1:18" ht="14.25" hidden="1">
      <c r="A414" s="16">
        <v>42899</v>
      </c>
      <c r="B414" s="22">
        <v>0.69059027777777782</v>
      </c>
      <c r="C414" t="s">
        <v>1508</v>
      </c>
      <c r="D414" t="s">
        <v>1509</v>
      </c>
      <c r="E414" s="7" t="s">
        <v>1510</v>
      </c>
      <c r="F414" t="s">
        <v>2945</v>
      </c>
      <c r="G414" t="s">
        <v>2944</v>
      </c>
      <c r="H414" s="17">
        <v>500</v>
      </c>
      <c r="I414" t="s">
        <v>20</v>
      </c>
      <c r="J414" t="s">
        <v>41</v>
      </c>
      <c r="K414" t="s">
        <v>1627</v>
      </c>
      <c r="L414" t="s">
        <v>1627</v>
      </c>
      <c r="M414" t="s">
        <v>1628</v>
      </c>
      <c r="N414" t="s">
        <v>2946</v>
      </c>
      <c r="O414">
        <f>VLOOKUP(E414,HIS!F:G,2,FALSE)</f>
        <v>500</v>
      </c>
      <c r="P414" t="str">
        <f t="shared" si="12"/>
        <v/>
      </c>
      <c r="Q414">
        <f>VLOOKUP(F1660,支付宝!E:O,11,FALSE)</f>
        <v>20</v>
      </c>
      <c r="R414" s="9">
        <f t="shared" si="13"/>
        <v>1</v>
      </c>
    </row>
    <row r="415" spans="1:18" ht="14.25" hidden="1">
      <c r="A415" s="16">
        <v>42899</v>
      </c>
      <c r="B415" s="22">
        <v>0.69077546296296299</v>
      </c>
      <c r="C415" t="s">
        <v>1511</v>
      </c>
      <c r="D415" t="s">
        <v>1512</v>
      </c>
      <c r="E415" s="7" t="s">
        <v>1513</v>
      </c>
      <c r="F415" t="s">
        <v>2948</v>
      </c>
      <c r="G415" t="s">
        <v>2947</v>
      </c>
      <c r="H415" s="17">
        <v>500</v>
      </c>
      <c r="I415" t="s">
        <v>20</v>
      </c>
      <c r="J415" t="s">
        <v>41</v>
      </c>
      <c r="K415" t="s">
        <v>1627</v>
      </c>
      <c r="L415" t="s">
        <v>1627</v>
      </c>
      <c r="M415" t="s">
        <v>1628</v>
      </c>
      <c r="N415" t="s">
        <v>2949</v>
      </c>
      <c r="O415">
        <f>VLOOKUP(E415,HIS!F:G,2,FALSE)</f>
        <v>500</v>
      </c>
      <c r="P415" t="str">
        <f t="shared" si="12"/>
        <v/>
      </c>
      <c r="Q415">
        <f>VLOOKUP(F1661,支付宝!E:O,11,FALSE)</f>
        <v>20</v>
      </c>
      <c r="R415" s="9">
        <f t="shared" si="13"/>
        <v>1</v>
      </c>
    </row>
    <row r="416" spans="1:18" ht="14.25" hidden="1">
      <c r="A416" s="16">
        <v>42899</v>
      </c>
      <c r="B416" s="22">
        <v>0.69160879629629635</v>
      </c>
      <c r="C416" t="s">
        <v>1517</v>
      </c>
      <c r="D416" t="s">
        <v>1518</v>
      </c>
      <c r="E416" s="7" t="s">
        <v>1519</v>
      </c>
      <c r="F416" t="s">
        <v>2951</v>
      </c>
      <c r="G416" t="s">
        <v>2950</v>
      </c>
      <c r="H416" s="17">
        <v>20</v>
      </c>
      <c r="I416" t="s">
        <v>20</v>
      </c>
      <c r="J416" t="s">
        <v>41</v>
      </c>
      <c r="K416" t="s">
        <v>1627</v>
      </c>
      <c r="L416" t="s">
        <v>1627</v>
      </c>
      <c r="M416" t="s">
        <v>1628</v>
      </c>
      <c r="N416" t="s">
        <v>2952</v>
      </c>
      <c r="O416">
        <f>VLOOKUP(E416,HIS!F:G,2,FALSE)</f>
        <v>20</v>
      </c>
      <c r="P416" t="str">
        <f t="shared" si="12"/>
        <v/>
      </c>
      <c r="Q416">
        <f>VLOOKUP(F1662,支付宝!E:O,11,FALSE)</f>
        <v>500</v>
      </c>
      <c r="R416" s="9">
        <f t="shared" si="13"/>
        <v>1</v>
      </c>
    </row>
    <row r="417" spans="1:18" ht="14.25" hidden="1">
      <c r="A417" s="16">
        <v>42899</v>
      </c>
      <c r="B417" s="22">
        <v>0.69177083333333333</v>
      </c>
      <c r="C417" t="s">
        <v>1514</v>
      </c>
      <c r="D417" t="s">
        <v>1515</v>
      </c>
      <c r="E417" s="7" t="s">
        <v>1516</v>
      </c>
      <c r="F417" t="s">
        <v>2954</v>
      </c>
      <c r="G417" t="s">
        <v>2953</v>
      </c>
      <c r="H417" s="17">
        <v>150</v>
      </c>
      <c r="I417" t="s">
        <v>72</v>
      </c>
      <c r="J417" t="s">
        <v>41</v>
      </c>
      <c r="K417" t="s">
        <v>1627</v>
      </c>
      <c r="L417" t="s">
        <v>1627</v>
      </c>
      <c r="M417" t="s">
        <v>1628</v>
      </c>
      <c r="N417" t="s">
        <v>2955</v>
      </c>
      <c r="O417">
        <f>VLOOKUP(E417,HIS!F:G,2,FALSE)</f>
        <v>150</v>
      </c>
      <c r="P417" t="str">
        <f t="shared" si="12"/>
        <v/>
      </c>
      <c r="Q417">
        <f>VLOOKUP(F1663,支付宝!E:O,11,FALSE)</f>
        <v>1503</v>
      </c>
      <c r="R417" s="9">
        <f t="shared" si="13"/>
        <v>1</v>
      </c>
    </row>
    <row r="418" spans="1:18" ht="14.25" hidden="1">
      <c r="A418" s="16">
        <v>42899</v>
      </c>
      <c r="B418" s="22">
        <v>0.6918981481481481</v>
      </c>
      <c r="C418" t="s">
        <v>1520</v>
      </c>
      <c r="D418" t="s">
        <v>1521</v>
      </c>
      <c r="E418" s="7" t="s">
        <v>1522</v>
      </c>
      <c r="F418" t="s">
        <v>2957</v>
      </c>
      <c r="G418" t="s">
        <v>2956</v>
      </c>
      <c r="H418" s="17">
        <v>20</v>
      </c>
      <c r="I418" t="s">
        <v>72</v>
      </c>
      <c r="J418" t="s">
        <v>41</v>
      </c>
      <c r="K418" t="s">
        <v>1627</v>
      </c>
      <c r="L418" t="s">
        <v>1627</v>
      </c>
      <c r="M418" t="s">
        <v>1628</v>
      </c>
      <c r="N418" t="s">
        <v>2958</v>
      </c>
      <c r="O418">
        <f>VLOOKUP(E418,HIS!F:G,2,FALSE)</f>
        <v>20</v>
      </c>
      <c r="P418" t="str">
        <f t="shared" si="12"/>
        <v/>
      </c>
      <c r="Q418">
        <f>VLOOKUP(F1664,支付宝!E:O,11,FALSE)</f>
        <v>1000</v>
      </c>
      <c r="R418" s="9">
        <f t="shared" si="13"/>
        <v>1</v>
      </c>
    </row>
    <row r="419" spans="1:18" ht="14.25" hidden="1">
      <c r="A419" s="16">
        <v>42899</v>
      </c>
      <c r="B419" s="22">
        <v>0.69364583333333341</v>
      </c>
      <c r="C419" t="s">
        <v>1523</v>
      </c>
      <c r="D419" t="s">
        <v>1524</v>
      </c>
      <c r="E419" s="7" t="s">
        <v>1525</v>
      </c>
      <c r="F419" t="s">
        <v>2960</v>
      </c>
      <c r="G419" t="s">
        <v>2959</v>
      </c>
      <c r="H419" s="17">
        <v>450</v>
      </c>
      <c r="I419" t="s">
        <v>20</v>
      </c>
      <c r="J419" t="s">
        <v>41</v>
      </c>
      <c r="K419" t="s">
        <v>1627</v>
      </c>
      <c r="L419" t="s">
        <v>1627</v>
      </c>
      <c r="M419" t="s">
        <v>1628</v>
      </c>
      <c r="N419" t="s">
        <v>2961</v>
      </c>
      <c r="O419">
        <f>VLOOKUP(E419,HIS!F:G,2,FALSE)</f>
        <v>450</v>
      </c>
      <c r="P419" t="str">
        <f t="shared" si="12"/>
        <v/>
      </c>
      <c r="Q419">
        <f>VLOOKUP(F1665,支付宝!E:O,11,FALSE)</f>
        <v>20</v>
      </c>
      <c r="R419" s="9">
        <f t="shared" si="13"/>
        <v>1</v>
      </c>
    </row>
    <row r="420" spans="1:18" ht="14.25" hidden="1">
      <c r="A420" s="16">
        <v>42899</v>
      </c>
      <c r="B420" s="22">
        <v>0.69373842592592594</v>
      </c>
      <c r="C420" t="s">
        <v>388</v>
      </c>
      <c r="D420" t="s">
        <v>389</v>
      </c>
      <c r="E420" s="7" t="s">
        <v>1526</v>
      </c>
      <c r="F420" t="s">
        <v>2963</v>
      </c>
      <c r="G420" t="s">
        <v>2962</v>
      </c>
      <c r="H420" s="17">
        <v>2000</v>
      </c>
      <c r="I420" t="s">
        <v>20</v>
      </c>
      <c r="J420" t="s">
        <v>41</v>
      </c>
      <c r="K420" t="s">
        <v>1627</v>
      </c>
      <c r="L420" t="s">
        <v>1627</v>
      </c>
      <c r="M420" t="s">
        <v>1628</v>
      </c>
      <c r="N420" t="s">
        <v>2964</v>
      </c>
      <c r="O420">
        <f>VLOOKUP(E420,HIS!F:G,2,FALSE)</f>
        <v>2000</v>
      </c>
      <c r="P420" t="str">
        <f t="shared" si="12"/>
        <v/>
      </c>
      <c r="Q420">
        <f>VLOOKUP(F1666,支付宝!E:O,11,FALSE)</f>
        <v>450</v>
      </c>
      <c r="R420" s="9">
        <f t="shared" si="13"/>
        <v>1</v>
      </c>
    </row>
    <row r="421" spans="1:18" ht="14.25" hidden="1">
      <c r="A421" s="16">
        <v>42899</v>
      </c>
      <c r="B421" s="22">
        <v>0.6943287037037037</v>
      </c>
      <c r="C421" t="s">
        <v>507</v>
      </c>
      <c r="D421" t="s">
        <v>508</v>
      </c>
      <c r="E421" s="7" t="s">
        <v>1527</v>
      </c>
      <c r="F421" t="s">
        <v>2966</v>
      </c>
      <c r="G421" t="s">
        <v>2965</v>
      </c>
      <c r="H421" s="17">
        <v>122</v>
      </c>
      <c r="I421" t="s">
        <v>20</v>
      </c>
      <c r="J421" t="s">
        <v>41</v>
      </c>
      <c r="K421" t="s">
        <v>1627</v>
      </c>
      <c r="L421" t="s">
        <v>1627</v>
      </c>
      <c r="M421" t="s">
        <v>1628</v>
      </c>
      <c r="N421" t="s">
        <v>2967</v>
      </c>
      <c r="O421">
        <f>VLOOKUP(E421,HIS!F:G,2,FALSE)</f>
        <v>122</v>
      </c>
      <c r="P421" t="str">
        <f t="shared" si="12"/>
        <v/>
      </c>
      <c r="Q421">
        <f>VLOOKUP(F1667,支付宝!E:O,11,FALSE)</f>
        <v>500</v>
      </c>
      <c r="R421" s="9">
        <f t="shared" si="13"/>
        <v>1</v>
      </c>
    </row>
    <row r="422" spans="1:18" ht="14.25" hidden="1">
      <c r="A422" s="16">
        <v>42899</v>
      </c>
      <c r="B422" s="22">
        <v>0.69563657407407409</v>
      </c>
      <c r="C422" t="s">
        <v>1528</v>
      </c>
      <c r="D422" t="s">
        <v>1529</v>
      </c>
      <c r="E422" s="7" t="s">
        <v>1530</v>
      </c>
      <c r="F422" t="s">
        <v>2969</v>
      </c>
      <c r="G422" t="s">
        <v>2968</v>
      </c>
      <c r="H422" s="17">
        <v>500</v>
      </c>
      <c r="I422" t="s">
        <v>72</v>
      </c>
      <c r="J422" t="s">
        <v>41</v>
      </c>
      <c r="K422" t="s">
        <v>1627</v>
      </c>
      <c r="L422" t="s">
        <v>1627</v>
      </c>
      <c r="M422" t="s">
        <v>1628</v>
      </c>
      <c r="N422" t="s">
        <v>2970</v>
      </c>
      <c r="O422">
        <f>VLOOKUP(E422,HIS!F:G,2,FALSE)</f>
        <v>500</v>
      </c>
      <c r="P422" t="str">
        <f t="shared" si="12"/>
        <v/>
      </c>
      <c r="Q422">
        <f>VLOOKUP(F1668,支付宝!E:O,11,FALSE)</f>
        <v>300</v>
      </c>
      <c r="R422" s="9">
        <f t="shared" si="13"/>
        <v>1</v>
      </c>
    </row>
    <row r="423" spans="1:18" ht="14.25" hidden="1">
      <c r="A423" s="16">
        <v>42899</v>
      </c>
      <c r="B423" s="22">
        <v>0.6965972222222222</v>
      </c>
      <c r="C423" t="s">
        <v>1531</v>
      </c>
      <c r="D423" t="s">
        <v>1532</v>
      </c>
      <c r="E423" s="7" t="s">
        <v>1533</v>
      </c>
      <c r="F423" t="s">
        <v>2972</v>
      </c>
      <c r="G423" t="s">
        <v>2971</v>
      </c>
      <c r="H423" s="17">
        <v>100</v>
      </c>
      <c r="I423" t="s">
        <v>20</v>
      </c>
      <c r="J423" t="s">
        <v>41</v>
      </c>
      <c r="K423" t="s">
        <v>1627</v>
      </c>
      <c r="L423" t="s">
        <v>1627</v>
      </c>
      <c r="M423" t="s">
        <v>1628</v>
      </c>
      <c r="N423" t="s">
        <v>2973</v>
      </c>
      <c r="O423">
        <f>VLOOKUP(E423,HIS!F:G,2,FALSE)</f>
        <v>100</v>
      </c>
      <c r="P423" t="str">
        <f t="shared" si="12"/>
        <v/>
      </c>
      <c r="Q423">
        <f>VLOOKUP(F1669,支付宝!E:O,11,FALSE)</f>
        <v>100</v>
      </c>
      <c r="R423" s="9" t="str">
        <f t="shared" si="13"/>
        <v/>
      </c>
    </row>
    <row r="424" spans="1:18" ht="14.25" hidden="1">
      <c r="A424" s="16">
        <v>42899</v>
      </c>
      <c r="B424" s="22">
        <v>0.69733796296296291</v>
      </c>
      <c r="C424" t="s">
        <v>1419</v>
      </c>
      <c r="D424" t="s">
        <v>1420</v>
      </c>
      <c r="E424" s="7" t="s">
        <v>1534</v>
      </c>
      <c r="F424" t="s">
        <v>2975</v>
      </c>
      <c r="G424" t="s">
        <v>2974</v>
      </c>
      <c r="H424" s="17">
        <v>50</v>
      </c>
      <c r="I424" t="s">
        <v>72</v>
      </c>
      <c r="J424" t="s">
        <v>41</v>
      </c>
      <c r="K424" t="s">
        <v>1627</v>
      </c>
      <c r="L424" t="s">
        <v>1627</v>
      </c>
      <c r="M424" t="s">
        <v>1628</v>
      </c>
      <c r="N424" t="s">
        <v>2976</v>
      </c>
      <c r="O424">
        <f>VLOOKUP(E424,HIS!F:G,2,FALSE)</f>
        <v>50</v>
      </c>
      <c r="P424" t="str">
        <f t="shared" si="12"/>
        <v/>
      </c>
      <c r="Q424">
        <f>VLOOKUP(F1670,支付宝!E:O,11,FALSE)</f>
        <v>500</v>
      </c>
      <c r="R424" s="9">
        <f t="shared" si="13"/>
        <v>1</v>
      </c>
    </row>
    <row r="425" spans="1:18" ht="14.25" hidden="1">
      <c r="A425" s="16">
        <v>42899</v>
      </c>
      <c r="B425" s="22">
        <v>0.69770833333333337</v>
      </c>
      <c r="C425" t="s">
        <v>1535</v>
      </c>
      <c r="D425" t="s">
        <v>1536</v>
      </c>
      <c r="E425" s="7" t="s">
        <v>1537</v>
      </c>
      <c r="F425" t="s">
        <v>2978</v>
      </c>
      <c r="G425" t="s">
        <v>2977</v>
      </c>
      <c r="H425" s="17">
        <v>10</v>
      </c>
      <c r="I425" t="s">
        <v>20</v>
      </c>
      <c r="J425" t="s">
        <v>41</v>
      </c>
      <c r="K425" t="s">
        <v>1627</v>
      </c>
      <c r="L425" t="s">
        <v>1627</v>
      </c>
      <c r="M425" t="s">
        <v>1628</v>
      </c>
      <c r="N425" t="s">
        <v>2979</v>
      </c>
      <c r="O425">
        <f>VLOOKUP(E425,HIS!F:G,2,FALSE)</f>
        <v>10</v>
      </c>
      <c r="P425" t="str">
        <f t="shared" si="12"/>
        <v/>
      </c>
      <c r="Q425">
        <f>VLOOKUP(F1671,支付宝!E:O,11,FALSE)</f>
        <v>100</v>
      </c>
      <c r="R425" s="9">
        <f t="shared" si="13"/>
        <v>1</v>
      </c>
    </row>
    <row r="426" spans="1:18" ht="14.25" hidden="1">
      <c r="A426" s="16">
        <v>42899</v>
      </c>
      <c r="B426" s="22">
        <v>0.6977430555555556</v>
      </c>
      <c r="C426" t="s">
        <v>1538</v>
      </c>
      <c r="D426" t="s">
        <v>1539</v>
      </c>
      <c r="E426" s="7" t="s">
        <v>1540</v>
      </c>
      <c r="F426" t="s">
        <v>2981</v>
      </c>
      <c r="G426" t="s">
        <v>2980</v>
      </c>
      <c r="H426" s="17">
        <v>50</v>
      </c>
      <c r="I426" t="s">
        <v>20</v>
      </c>
      <c r="J426" t="s">
        <v>41</v>
      </c>
      <c r="K426" t="s">
        <v>1627</v>
      </c>
      <c r="L426" t="s">
        <v>1627</v>
      </c>
      <c r="M426" t="s">
        <v>1628</v>
      </c>
      <c r="N426" t="s">
        <v>2982</v>
      </c>
      <c r="O426">
        <f>VLOOKUP(E426,HIS!F:G,2,FALSE)</f>
        <v>50</v>
      </c>
      <c r="P426" t="str">
        <f t="shared" si="12"/>
        <v/>
      </c>
      <c r="Q426">
        <f>VLOOKUP(F1672,支付宝!E:O,11,FALSE)</f>
        <v>10</v>
      </c>
      <c r="R426" s="9">
        <f t="shared" si="13"/>
        <v>1</v>
      </c>
    </row>
    <row r="427" spans="1:18" ht="14.25" hidden="1">
      <c r="A427" s="16">
        <v>42899</v>
      </c>
      <c r="B427" s="22">
        <v>0.69921296296296298</v>
      </c>
      <c r="C427" t="s">
        <v>1541</v>
      </c>
      <c r="D427" t="s">
        <v>1542</v>
      </c>
      <c r="E427" s="7" t="s">
        <v>1543</v>
      </c>
      <c r="F427" t="s">
        <v>2984</v>
      </c>
      <c r="G427" t="s">
        <v>2983</v>
      </c>
      <c r="H427" s="17">
        <v>35</v>
      </c>
      <c r="I427" t="s">
        <v>20</v>
      </c>
      <c r="J427" t="s">
        <v>41</v>
      </c>
      <c r="K427" t="s">
        <v>1627</v>
      </c>
      <c r="L427" t="s">
        <v>1627</v>
      </c>
      <c r="M427" t="s">
        <v>1628</v>
      </c>
      <c r="N427" t="s">
        <v>2985</v>
      </c>
      <c r="O427">
        <f>VLOOKUP(E427,HIS!F:G,2,FALSE)</f>
        <v>35</v>
      </c>
      <c r="P427" t="str">
        <f t="shared" si="12"/>
        <v/>
      </c>
      <c r="Q427">
        <f>VLOOKUP(F1673,支付宝!E:O,11,FALSE)</f>
        <v>50</v>
      </c>
      <c r="R427" s="9">
        <f t="shared" si="13"/>
        <v>1</v>
      </c>
    </row>
    <row r="428" spans="1:18" ht="14.25" hidden="1">
      <c r="A428" s="16">
        <v>42899</v>
      </c>
      <c r="B428" s="22">
        <v>0.70016203703703705</v>
      </c>
      <c r="C428" t="s">
        <v>1544</v>
      </c>
      <c r="D428" t="s">
        <v>1545</v>
      </c>
      <c r="E428" s="7" t="s">
        <v>1546</v>
      </c>
      <c r="F428" t="s">
        <v>2987</v>
      </c>
      <c r="G428" t="s">
        <v>2986</v>
      </c>
      <c r="H428" s="17">
        <v>300</v>
      </c>
      <c r="I428" t="s">
        <v>72</v>
      </c>
      <c r="J428" t="s">
        <v>41</v>
      </c>
      <c r="K428" t="s">
        <v>1627</v>
      </c>
      <c r="L428" t="s">
        <v>1627</v>
      </c>
      <c r="M428" t="s">
        <v>1628</v>
      </c>
      <c r="N428" t="s">
        <v>2988</v>
      </c>
      <c r="O428">
        <f>VLOOKUP(E428,HIS!F:G,2,FALSE)</f>
        <v>300</v>
      </c>
      <c r="P428" t="str">
        <f t="shared" si="12"/>
        <v/>
      </c>
      <c r="Q428">
        <f>VLOOKUP(F1674,支付宝!E:O,11,FALSE)</f>
        <v>10</v>
      </c>
      <c r="R428" s="9">
        <f t="shared" si="13"/>
        <v>1</v>
      </c>
    </row>
    <row r="429" spans="1:18" ht="14.25" hidden="1">
      <c r="A429" s="16">
        <v>42899</v>
      </c>
      <c r="B429" s="22">
        <v>0.70157407407407402</v>
      </c>
      <c r="C429" t="s">
        <v>1547</v>
      </c>
      <c r="D429" t="s">
        <v>1548</v>
      </c>
      <c r="E429" s="7" t="s">
        <v>1549</v>
      </c>
      <c r="F429" t="s">
        <v>2990</v>
      </c>
      <c r="G429" t="s">
        <v>2989</v>
      </c>
      <c r="H429" s="17">
        <v>1000</v>
      </c>
      <c r="I429" t="s">
        <v>72</v>
      </c>
      <c r="J429" t="s">
        <v>41</v>
      </c>
      <c r="K429" t="s">
        <v>1627</v>
      </c>
      <c r="L429" t="s">
        <v>1627</v>
      </c>
      <c r="M429" t="s">
        <v>1628</v>
      </c>
      <c r="N429" t="s">
        <v>2991</v>
      </c>
      <c r="O429">
        <f>VLOOKUP(E429,HIS!F:G,2,FALSE)</f>
        <v>1000</v>
      </c>
      <c r="P429" t="str">
        <f t="shared" si="12"/>
        <v/>
      </c>
      <c r="Q429">
        <f>VLOOKUP(F1675,支付宝!E:O,11,FALSE)</f>
        <v>20</v>
      </c>
      <c r="R429" s="9">
        <f t="shared" si="13"/>
        <v>1</v>
      </c>
    </row>
    <row r="430" spans="1:18" ht="14.25" hidden="1">
      <c r="A430" s="16">
        <v>42899</v>
      </c>
      <c r="B430" s="22">
        <v>0.70496527777777773</v>
      </c>
      <c r="C430" t="s">
        <v>1550</v>
      </c>
      <c r="D430" t="s">
        <v>1551</v>
      </c>
      <c r="E430" s="7" t="s">
        <v>1552</v>
      </c>
      <c r="F430" t="s">
        <v>2993</v>
      </c>
      <c r="G430" t="s">
        <v>2992</v>
      </c>
      <c r="H430" s="17">
        <v>50</v>
      </c>
      <c r="I430" t="s">
        <v>72</v>
      </c>
      <c r="J430" t="s">
        <v>41</v>
      </c>
      <c r="K430" t="s">
        <v>1627</v>
      </c>
      <c r="L430" t="s">
        <v>1627</v>
      </c>
      <c r="M430" t="s">
        <v>1628</v>
      </c>
      <c r="N430" t="s">
        <v>2994</v>
      </c>
      <c r="O430">
        <f>VLOOKUP(E430,HIS!F:G,2,FALSE)</f>
        <v>50</v>
      </c>
      <c r="P430" t="str">
        <f t="shared" si="12"/>
        <v/>
      </c>
      <c r="Q430">
        <f>VLOOKUP(F1676,支付宝!E:O,11,FALSE)</f>
        <v>20</v>
      </c>
      <c r="R430" s="9">
        <f t="shared" si="13"/>
        <v>1</v>
      </c>
    </row>
    <row r="431" spans="1:18" ht="14.25" hidden="1">
      <c r="A431" s="16">
        <v>42899</v>
      </c>
      <c r="B431" s="22">
        <v>0.70736111111111111</v>
      </c>
      <c r="C431" t="s">
        <v>1326</v>
      </c>
      <c r="D431" t="s">
        <v>1327</v>
      </c>
      <c r="E431" s="7" t="s">
        <v>1553</v>
      </c>
      <c r="F431" t="s">
        <v>2996</v>
      </c>
      <c r="G431" t="s">
        <v>2995</v>
      </c>
      <c r="H431" s="17">
        <v>250</v>
      </c>
      <c r="I431" t="s">
        <v>72</v>
      </c>
      <c r="J431" t="s">
        <v>41</v>
      </c>
      <c r="K431" t="s">
        <v>1627</v>
      </c>
      <c r="L431" t="s">
        <v>1627</v>
      </c>
      <c r="M431" t="s">
        <v>1628</v>
      </c>
      <c r="N431" t="s">
        <v>2997</v>
      </c>
      <c r="O431">
        <f>VLOOKUP(E431,HIS!F:G,2,FALSE)</f>
        <v>250</v>
      </c>
      <c r="P431" t="str">
        <f t="shared" si="12"/>
        <v/>
      </c>
      <c r="Q431">
        <f>VLOOKUP(F1677,支付宝!E:O,11,FALSE)</f>
        <v>500</v>
      </c>
      <c r="R431" s="9">
        <f t="shared" si="13"/>
        <v>1</v>
      </c>
    </row>
    <row r="432" spans="1:18" ht="14.25" hidden="1">
      <c r="A432" s="16">
        <v>42899</v>
      </c>
      <c r="B432" s="22">
        <v>0.70737268518518526</v>
      </c>
      <c r="C432" t="s">
        <v>1554</v>
      </c>
      <c r="D432" t="s">
        <v>1555</v>
      </c>
      <c r="E432" s="7" t="s">
        <v>1556</v>
      </c>
      <c r="F432" t="s">
        <v>2999</v>
      </c>
      <c r="G432" t="s">
        <v>2998</v>
      </c>
      <c r="H432" s="17">
        <v>25</v>
      </c>
      <c r="I432" t="s">
        <v>72</v>
      </c>
      <c r="J432" t="s">
        <v>41</v>
      </c>
      <c r="K432" t="s">
        <v>1627</v>
      </c>
      <c r="L432" t="s">
        <v>1627</v>
      </c>
      <c r="M432" t="s">
        <v>1628</v>
      </c>
      <c r="N432" t="s">
        <v>3000</v>
      </c>
      <c r="O432">
        <f>VLOOKUP(E432,HIS!F:G,2,FALSE)</f>
        <v>25</v>
      </c>
      <c r="P432" t="str">
        <f t="shared" si="12"/>
        <v/>
      </c>
      <c r="Q432">
        <f>VLOOKUP(F1678,支付宝!E:O,11,FALSE)</f>
        <v>20</v>
      </c>
      <c r="R432" s="9">
        <f t="shared" si="13"/>
        <v>1</v>
      </c>
    </row>
    <row r="433" spans="1:18" ht="14.25" hidden="1">
      <c r="A433" s="16">
        <v>42899</v>
      </c>
      <c r="B433" s="22">
        <v>0.70781250000000007</v>
      </c>
      <c r="C433" t="s">
        <v>1399</v>
      </c>
      <c r="D433" t="s">
        <v>1400</v>
      </c>
      <c r="E433" s="7" t="s">
        <v>1557</v>
      </c>
      <c r="F433" t="s">
        <v>3002</v>
      </c>
      <c r="G433" t="s">
        <v>3001</v>
      </c>
      <c r="H433" s="17">
        <v>100</v>
      </c>
      <c r="I433" t="s">
        <v>20</v>
      </c>
      <c r="J433" t="s">
        <v>41</v>
      </c>
      <c r="K433" t="s">
        <v>1627</v>
      </c>
      <c r="L433" t="s">
        <v>1627</v>
      </c>
      <c r="M433" t="s">
        <v>1628</v>
      </c>
      <c r="N433" t="s">
        <v>3003</v>
      </c>
      <c r="O433">
        <f>VLOOKUP(E433,HIS!F:G,2,FALSE)</f>
        <v>100</v>
      </c>
      <c r="P433" t="str">
        <f t="shared" si="12"/>
        <v/>
      </c>
      <c r="Q433">
        <f>VLOOKUP(F1679,支付宝!E:O,11,FALSE)</f>
        <v>200</v>
      </c>
      <c r="R433" s="9">
        <f t="shared" si="13"/>
        <v>1</v>
      </c>
    </row>
    <row r="434" spans="1:18" ht="14.25" hidden="1">
      <c r="A434" s="16">
        <v>42899</v>
      </c>
      <c r="B434" s="22">
        <v>0.70826388888888892</v>
      </c>
      <c r="C434" t="s">
        <v>461</v>
      </c>
      <c r="D434" t="s">
        <v>462</v>
      </c>
      <c r="E434" s="7" t="s">
        <v>1558</v>
      </c>
      <c r="F434" t="s">
        <v>3005</v>
      </c>
      <c r="G434" t="s">
        <v>3004</v>
      </c>
      <c r="H434" s="17">
        <v>70</v>
      </c>
      <c r="I434" t="s">
        <v>72</v>
      </c>
      <c r="J434" t="s">
        <v>41</v>
      </c>
      <c r="K434" t="s">
        <v>1627</v>
      </c>
      <c r="L434" t="s">
        <v>1627</v>
      </c>
      <c r="M434" t="s">
        <v>1628</v>
      </c>
      <c r="N434" t="s">
        <v>3006</v>
      </c>
      <c r="O434">
        <f>VLOOKUP(E434,HIS!F:G,2,FALSE)</f>
        <v>70</v>
      </c>
      <c r="P434" t="str">
        <f t="shared" si="12"/>
        <v/>
      </c>
      <c r="Q434">
        <f>VLOOKUP(F1680,支付宝!E:O,11,FALSE)</f>
        <v>100</v>
      </c>
      <c r="R434" s="9">
        <f t="shared" si="13"/>
        <v>1</v>
      </c>
    </row>
    <row r="435" spans="1:18" ht="14.25" hidden="1">
      <c r="A435" s="16">
        <v>42899</v>
      </c>
      <c r="B435" s="22">
        <v>0.70920138888888884</v>
      </c>
      <c r="C435" t="s">
        <v>1559</v>
      </c>
      <c r="D435" t="s">
        <v>1560</v>
      </c>
      <c r="E435" s="7" t="s">
        <v>1561</v>
      </c>
      <c r="F435" t="s">
        <v>3008</v>
      </c>
      <c r="G435" t="s">
        <v>3007</v>
      </c>
      <c r="H435" s="17">
        <v>100</v>
      </c>
      <c r="I435" t="s">
        <v>72</v>
      </c>
      <c r="J435" t="s">
        <v>41</v>
      </c>
      <c r="K435" t="s">
        <v>1627</v>
      </c>
      <c r="L435" t="s">
        <v>1627</v>
      </c>
      <c r="M435" t="s">
        <v>1628</v>
      </c>
      <c r="N435" t="s">
        <v>3009</v>
      </c>
      <c r="O435">
        <f>VLOOKUP(E435,HIS!F:G,2,FALSE)</f>
        <v>100</v>
      </c>
      <c r="P435" t="str">
        <f t="shared" si="12"/>
        <v/>
      </c>
      <c r="Q435">
        <f>VLOOKUP(F1681,支付宝!E:O,11,FALSE)</f>
        <v>20</v>
      </c>
      <c r="R435" s="9">
        <f t="shared" si="13"/>
        <v>1</v>
      </c>
    </row>
    <row r="436" spans="1:18" ht="14.25" hidden="1">
      <c r="A436" s="16">
        <v>42899</v>
      </c>
      <c r="B436" s="22">
        <v>0.71511574074074069</v>
      </c>
      <c r="C436" t="s">
        <v>1158</v>
      </c>
      <c r="D436" t="s">
        <v>1159</v>
      </c>
      <c r="E436" s="7" t="s">
        <v>1562</v>
      </c>
      <c r="F436" t="s">
        <v>3011</v>
      </c>
      <c r="G436" t="s">
        <v>3010</v>
      </c>
      <c r="H436" s="17">
        <v>500</v>
      </c>
      <c r="I436" t="s">
        <v>20</v>
      </c>
      <c r="J436" t="s">
        <v>41</v>
      </c>
      <c r="K436" t="s">
        <v>1627</v>
      </c>
      <c r="L436" t="s">
        <v>1627</v>
      </c>
      <c r="M436" t="s">
        <v>1628</v>
      </c>
      <c r="N436" t="s">
        <v>3012</v>
      </c>
      <c r="O436">
        <f>VLOOKUP(E436,HIS!F:G,2,FALSE)</f>
        <v>500</v>
      </c>
      <c r="P436" t="str">
        <f t="shared" si="12"/>
        <v/>
      </c>
      <c r="Q436">
        <f>VLOOKUP(F1682,支付宝!E:O,11,FALSE)</f>
        <v>5</v>
      </c>
      <c r="R436" s="9">
        <f t="shared" si="13"/>
        <v>1</v>
      </c>
    </row>
    <row r="437" spans="1:18" ht="14.25" hidden="1">
      <c r="A437" s="16">
        <v>42899</v>
      </c>
      <c r="B437" s="22">
        <v>0.71678240740740751</v>
      </c>
      <c r="C437" t="s">
        <v>515</v>
      </c>
      <c r="D437" t="s">
        <v>516</v>
      </c>
      <c r="E437" s="7" t="s">
        <v>1563</v>
      </c>
      <c r="F437" t="s">
        <v>3014</v>
      </c>
      <c r="G437" t="s">
        <v>3013</v>
      </c>
      <c r="H437" s="17">
        <v>500</v>
      </c>
      <c r="I437" t="s">
        <v>72</v>
      </c>
      <c r="J437" t="s">
        <v>41</v>
      </c>
      <c r="K437" t="s">
        <v>1627</v>
      </c>
      <c r="L437" t="s">
        <v>1627</v>
      </c>
      <c r="M437" t="s">
        <v>1628</v>
      </c>
      <c r="N437" t="s">
        <v>3015</v>
      </c>
      <c r="O437">
        <f>VLOOKUP(E437,HIS!F:G,2,FALSE)</f>
        <v>500</v>
      </c>
      <c r="P437" t="str">
        <f t="shared" si="12"/>
        <v/>
      </c>
      <c r="Q437">
        <f>VLOOKUP(F1683,支付宝!E:O,11,FALSE)</f>
        <v>300</v>
      </c>
      <c r="R437" s="9">
        <f t="shared" si="13"/>
        <v>1</v>
      </c>
    </row>
    <row r="438" spans="1:18" ht="14.25" hidden="1">
      <c r="A438" s="16">
        <v>42899</v>
      </c>
      <c r="B438" s="22">
        <v>0.71914351851851854</v>
      </c>
      <c r="C438" t="s">
        <v>853</v>
      </c>
      <c r="D438" t="s">
        <v>854</v>
      </c>
      <c r="E438" s="7" t="s">
        <v>1564</v>
      </c>
      <c r="F438" t="s">
        <v>3017</v>
      </c>
      <c r="G438" t="s">
        <v>3016</v>
      </c>
      <c r="H438" s="17">
        <v>500</v>
      </c>
      <c r="I438" t="s">
        <v>72</v>
      </c>
      <c r="J438" t="s">
        <v>41</v>
      </c>
      <c r="K438" t="s">
        <v>1627</v>
      </c>
      <c r="L438" t="s">
        <v>1627</v>
      </c>
      <c r="M438" t="s">
        <v>1628</v>
      </c>
      <c r="N438" t="s">
        <v>3018</v>
      </c>
      <c r="O438">
        <f>VLOOKUP(E438,HIS!F:G,2,FALSE)</f>
        <v>500</v>
      </c>
      <c r="P438" t="str">
        <f t="shared" si="12"/>
        <v/>
      </c>
      <c r="Q438">
        <f>VLOOKUP(F1684,支付宝!E:O,11,FALSE)</f>
        <v>20</v>
      </c>
      <c r="R438" s="9">
        <f t="shared" si="13"/>
        <v>1</v>
      </c>
    </row>
    <row r="439" spans="1:18" ht="14.25" hidden="1">
      <c r="A439" s="16">
        <v>42899</v>
      </c>
      <c r="B439" s="22">
        <v>0.72016203703703707</v>
      </c>
      <c r="C439" t="s">
        <v>1565</v>
      </c>
      <c r="D439" t="s">
        <v>1566</v>
      </c>
      <c r="E439" s="7" t="s">
        <v>1567</v>
      </c>
      <c r="F439" t="s">
        <v>3020</v>
      </c>
      <c r="G439" t="s">
        <v>3019</v>
      </c>
      <c r="H439" s="17">
        <v>100</v>
      </c>
      <c r="I439" t="s">
        <v>20</v>
      </c>
      <c r="J439" t="s">
        <v>41</v>
      </c>
      <c r="K439" t="s">
        <v>1627</v>
      </c>
      <c r="L439" t="s">
        <v>1627</v>
      </c>
      <c r="M439" t="s">
        <v>1628</v>
      </c>
      <c r="N439" t="s">
        <v>3021</v>
      </c>
      <c r="O439">
        <f>VLOOKUP(E439,HIS!F:G,2,FALSE)</f>
        <v>100</v>
      </c>
      <c r="P439" t="str">
        <f t="shared" si="12"/>
        <v/>
      </c>
      <c r="Q439">
        <f>VLOOKUP(F1685,支付宝!E:O,11,FALSE)</f>
        <v>30</v>
      </c>
      <c r="R439" s="9">
        <f t="shared" si="13"/>
        <v>1</v>
      </c>
    </row>
    <row r="440" spans="1:18" ht="14.25" hidden="1">
      <c r="A440" s="16">
        <v>42899</v>
      </c>
      <c r="B440" s="22">
        <v>0.72258101851851853</v>
      </c>
      <c r="C440" t="s">
        <v>1568</v>
      </c>
      <c r="D440" t="s">
        <v>1569</v>
      </c>
      <c r="E440" s="7" t="s">
        <v>1570</v>
      </c>
      <c r="F440" t="s">
        <v>3023</v>
      </c>
      <c r="G440" t="s">
        <v>3022</v>
      </c>
      <c r="H440" s="17">
        <v>100</v>
      </c>
      <c r="I440" t="s">
        <v>20</v>
      </c>
      <c r="J440" t="s">
        <v>41</v>
      </c>
      <c r="K440" t="s">
        <v>1627</v>
      </c>
      <c r="L440" t="s">
        <v>1627</v>
      </c>
      <c r="M440" t="s">
        <v>1628</v>
      </c>
      <c r="N440" t="s">
        <v>3024</v>
      </c>
      <c r="O440">
        <f>VLOOKUP(E440,HIS!F:G,2,FALSE)</f>
        <v>100</v>
      </c>
      <c r="P440" t="str">
        <f t="shared" si="12"/>
        <v/>
      </c>
      <c r="Q440">
        <f>VLOOKUP(F1686,支付宝!E:O,11,FALSE)</f>
        <v>10</v>
      </c>
      <c r="R440" s="9">
        <f t="shared" si="13"/>
        <v>1</v>
      </c>
    </row>
    <row r="441" spans="1:18" ht="14.25" hidden="1">
      <c r="A441" s="16">
        <v>42899</v>
      </c>
      <c r="B441" s="22">
        <v>0.72340277777777784</v>
      </c>
      <c r="C441" t="s">
        <v>1571</v>
      </c>
      <c r="D441" t="s">
        <v>1572</v>
      </c>
      <c r="E441" s="7" t="s">
        <v>1573</v>
      </c>
      <c r="F441" t="s">
        <v>3026</v>
      </c>
      <c r="G441" t="s">
        <v>3025</v>
      </c>
      <c r="H441" s="17">
        <v>4</v>
      </c>
      <c r="I441" t="s">
        <v>20</v>
      </c>
      <c r="J441" t="s">
        <v>41</v>
      </c>
      <c r="K441" t="s">
        <v>1627</v>
      </c>
      <c r="L441" t="s">
        <v>1627</v>
      </c>
      <c r="M441" t="s">
        <v>1628</v>
      </c>
      <c r="N441" t="s">
        <v>3027</v>
      </c>
      <c r="O441">
        <f>VLOOKUP(E441,HIS!F:G,2,FALSE)</f>
        <v>4</v>
      </c>
      <c r="P441" t="str">
        <f t="shared" si="12"/>
        <v/>
      </c>
      <c r="Q441">
        <f>VLOOKUP(F1687,支付宝!E:O,11,FALSE)</f>
        <v>100</v>
      </c>
      <c r="R441" s="9">
        <f t="shared" si="13"/>
        <v>1</v>
      </c>
    </row>
    <row r="442" spans="1:18" ht="14.25" hidden="1">
      <c r="A442" s="16">
        <v>42899</v>
      </c>
      <c r="B442" s="22">
        <v>0.72564814814814815</v>
      </c>
      <c r="C442" t="s">
        <v>1574</v>
      </c>
      <c r="D442" t="s">
        <v>1575</v>
      </c>
      <c r="E442" s="7" t="s">
        <v>1576</v>
      </c>
      <c r="F442" t="s">
        <v>3029</v>
      </c>
      <c r="G442" t="s">
        <v>3028</v>
      </c>
      <c r="H442" s="17">
        <v>200</v>
      </c>
      <c r="I442" t="s">
        <v>20</v>
      </c>
      <c r="J442" t="s">
        <v>41</v>
      </c>
      <c r="K442" t="s">
        <v>1627</v>
      </c>
      <c r="L442" t="s">
        <v>1627</v>
      </c>
      <c r="M442" t="s">
        <v>1628</v>
      </c>
      <c r="N442" t="s">
        <v>3030</v>
      </c>
      <c r="O442">
        <f>VLOOKUP(E442,HIS!F:G,2,FALSE)</f>
        <v>200</v>
      </c>
      <c r="P442" t="str">
        <f t="shared" si="12"/>
        <v/>
      </c>
      <c r="Q442">
        <f>VLOOKUP(F1688,支付宝!E:O,11,FALSE)</f>
        <v>300</v>
      </c>
      <c r="R442" s="9">
        <f t="shared" si="13"/>
        <v>1</v>
      </c>
    </row>
    <row r="443" spans="1:18" ht="14.25" hidden="1">
      <c r="A443" s="16">
        <v>42899</v>
      </c>
      <c r="B443" s="22">
        <v>0.72622685185185187</v>
      </c>
      <c r="C443" t="s">
        <v>1449</v>
      </c>
      <c r="D443" t="s">
        <v>1450</v>
      </c>
      <c r="E443" s="7" t="s">
        <v>1577</v>
      </c>
      <c r="F443" t="s">
        <v>3032</v>
      </c>
      <c r="G443" t="s">
        <v>3031</v>
      </c>
      <c r="H443" s="17">
        <v>50</v>
      </c>
      <c r="I443" t="s">
        <v>72</v>
      </c>
      <c r="J443" t="s">
        <v>41</v>
      </c>
      <c r="K443" t="s">
        <v>1627</v>
      </c>
      <c r="L443" t="s">
        <v>1627</v>
      </c>
      <c r="M443" t="s">
        <v>1628</v>
      </c>
      <c r="N443" t="s">
        <v>3033</v>
      </c>
      <c r="O443">
        <f>VLOOKUP(E443,HIS!F:G,2,FALSE)</f>
        <v>50</v>
      </c>
      <c r="P443" t="str">
        <f t="shared" si="12"/>
        <v/>
      </c>
      <c r="Q443">
        <f>VLOOKUP(F1689,支付宝!E:O,11,FALSE)</f>
        <v>1000</v>
      </c>
      <c r="R443" s="9">
        <f t="shared" si="13"/>
        <v>1</v>
      </c>
    </row>
    <row r="444" spans="1:18" ht="14.25" hidden="1">
      <c r="A444" s="16">
        <v>42899</v>
      </c>
      <c r="B444" s="22">
        <v>0.73570601851851858</v>
      </c>
      <c r="C444" t="s">
        <v>256</v>
      </c>
      <c r="D444" t="s">
        <v>257</v>
      </c>
      <c r="E444" s="7" t="s">
        <v>1578</v>
      </c>
      <c r="F444" t="s">
        <v>3035</v>
      </c>
      <c r="G444" t="s">
        <v>3034</v>
      </c>
      <c r="H444" s="17">
        <v>400</v>
      </c>
      <c r="I444" t="s">
        <v>72</v>
      </c>
      <c r="J444" t="s">
        <v>41</v>
      </c>
      <c r="K444" t="s">
        <v>1627</v>
      </c>
      <c r="L444" t="s">
        <v>1627</v>
      </c>
      <c r="M444" t="s">
        <v>1628</v>
      </c>
      <c r="N444" t="s">
        <v>3036</v>
      </c>
      <c r="O444">
        <f>VLOOKUP(E444,HIS!F:G,2,FALSE)</f>
        <v>400</v>
      </c>
      <c r="P444" t="str">
        <f t="shared" si="12"/>
        <v/>
      </c>
      <c r="Q444">
        <f>VLOOKUP(F1690,支付宝!E:O,11,FALSE)</f>
        <v>50</v>
      </c>
      <c r="R444" s="9">
        <f t="shared" si="13"/>
        <v>1</v>
      </c>
    </row>
    <row r="445" spans="1:18" ht="14.25" hidden="1">
      <c r="A445" s="16">
        <v>42899</v>
      </c>
      <c r="B445" s="22">
        <v>0.73815972222222215</v>
      </c>
      <c r="C445" t="s">
        <v>232</v>
      </c>
      <c r="D445" t="s">
        <v>233</v>
      </c>
      <c r="E445" s="7" t="s">
        <v>1579</v>
      </c>
      <c r="F445" t="s">
        <v>3038</v>
      </c>
      <c r="G445" t="s">
        <v>3037</v>
      </c>
      <c r="H445" s="17">
        <v>800</v>
      </c>
      <c r="I445" t="s">
        <v>20</v>
      </c>
      <c r="J445" t="s">
        <v>41</v>
      </c>
      <c r="K445" t="s">
        <v>1627</v>
      </c>
      <c r="L445" t="s">
        <v>1627</v>
      </c>
      <c r="M445" t="s">
        <v>1628</v>
      </c>
      <c r="N445" t="s">
        <v>3039</v>
      </c>
      <c r="O445">
        <f>VLOOKUP(E445,HIS!F:G,2,FALSE)</f>
        <v>800</v>
      </c>
      <c r="P445" t="str">
        <f t="shared" si="12"/>
        <v/>
      </c>
      <c r="Q445">
        <f>VLOOKUP(F1691,支付宝!E:O,11,FALSE)</f>
        <v>10</v>
      </c>
      <c r="R445" s="9">
        <f t="shared" si="13"/>
        <v>1</v>
      </c>
    </row>
    <row r="446" spans="1:18" ht="14.25" hidden="1">
      <c r="A446" s="16">
        <v>42899</v>
      </c>
      <c r="B446" s="22">
        <v>0.74452546296296296</v>
      </c>
      <c r="C446" t="s">
        <v>232</v>
      </c>
      <c r="D446" t="s">
        <v>233</v>
      </c>
      <c r="E446" s="7" t="s">
        <v>1580</v>
      </c>
      <c r="F446" t="s">
        <v>3041</v>
      </c>
      <c r="G446" t="s">
        <v>3040</v>
      </c>
      <c r="H446" s="17">
        <v>2500</v>
      </c>
      <c r="I446" t="s">
        <v>20</v>
      </c>
      <c r="J446" t="s">
        <v>41</v>
      </c>
      <c r="K446" t="s">
        <v>1627</v>
      </c>
      <c r="L446" t="s">
        <v>1627</v>
      </c>
      <c r="M446" t="s">
        <v>1628</v>
      </c>
      <c r="N446" t="s">
        <v>3042</v>
      </c>
      <c r="O446">
        <f>VLOOKUP(E446,HIS!F:G,2,FALSE)</f>
        <v>2500</v>
      </c>
      <c r="P446" t="str">
        <f t="shared" si="12"/>
        <v/>
      </c>
      <c r="Q446">
        <f>VLOOKUP(F1692,支付宝!E:O,11,FALSE)</f>
        <v>300</v>
      </c>
      <c r="R446" s="9">
        <f t="shared" si="13"/>
        <v>1</v>
      </c>
    </row>
    <row r="447" spans="1:18" ht="14.25" hidden="1">
      <c r="A447" s="16">
        <v>42899</v>
      </c>
      <c r="B447" s="22">
        <v>0.74520833333333336</v>
      </c>
      <c r="C447" t="s">
        <v>232</v>
      </c>
      <c r="D447" t="s">
        <v>233</v>
      </c>
      <c r="E447" s="7" t="s">
        <v>1581</v>
      </c>
      <c r="F447" t="s">
        <v>3044</v>
      </c>
      <c r="G447" t="s">
        <v>3043</v>
      </c>
      <c r="H447" s="17">
        <v>500</v>
      </c>
      <c r="I447" t="s">
        <v>20</v>
      </c>
      <c r="J447" t="s">
        <v>41</v>
      </c>
      <c r="K447" t="s">
        <v>1627</v>
      </c>
      <c r="L447" t="s">
        <v>1627</v>
      </c>
      <c r="M447" t="s">
        <v>1628</v>
      </c>
      <c r="N447" t="s">
        <v>3045</v>
      </c>
      <c r="O447">
        <f>VLOOKUP(E447,HIS!F:G,2,FALSE)</f>
        <v>500</v>
      </c>
      <c r="P447" t="str">
        <f t="shared" si="12"/>
        <v/>
      </c>
      <c r="Q447">
        <f>VLOOKUP(F1693,支付宝!E:O,11,FALSE)</f>
        <v>850</v>
      </c>
      <c r="R447" s="9">
        <f t="shared" si="13"/>
        <v>1</v>
      </c>
    </row>
    <row r="448" spans="1:18" ht="14.25" hidden="1">
      <c r="A448" s="16">
        <v>42899</v>
      </c>
      <c r="B448" s="22">
        <v>0.75576388888888879</v>
      </c>
      <c r="C448" t="s">
        <v>1582</v>
      </c>
      <c r="D448" t="s">
        <v>1583</v>
      </c>
      <c r="E448" s="7" t="s">
        <v>1584</v>
      </c>
      <c r="F448" t="s">
        <v>3047</v>
      </c>
      <c r="G448" t="s">
        <v>3046</v>
      </c>
      <c r="H448" s="17">
        <v>100</v>
      </c>
      <c r="I448" t="s">
        <v>20</v>
      </c>
      <c r="J448" t="s">
        <v>41</v>
      </c>
      <c r="K448" t="s">
        <v>1627</v>
      </c>
      <c r="L448" t="s">
        <v>1627</v>
      </c>
      <c r="M448" t="s">
        <v>1628</v>
      </c>
      <c r="N448" t="s">
        <v>3048</v>
      </c>
      <c r="O448">
        <f>VLOOKUP(E448,HIS!F:G,2,FALSE)</f>
        <v>100</v>
      </c>
      <c r="P448" t="str">
        <f t="shared" si="12"/>
        <v/>
      </c>
      <c r="Q448">
        <f>VLOOKUP(F1694,支付宝!E:O,11,FALSE)</f>
        <v>200</v>
      </c>
      <c r="R448" s="9">
        <f t="shared" si="13"/>
        <v>1</v>
      </c>
    </row>
    <row r="449" spans="1:18" ht="14.25" hidden="1">
      <c r="A449" s="16">
        <v>42899</v>
      </c>
      <c r="B449" s="22">
        <v>0.75663194444444448</v>
      </c>
      <c r="C449" t="s">
        <v>1554</v>
      </c>
      <c r="D449" t="s">
        <v>1555</v>
      </c>
      <c r="E449" s="7" t="s">
        <v>1585</v>
      </c>
      <c r="F449" t="s">
        <v>3050</v>
      </c>
      <c r="G449" t="s">
        <v>3049</v>
      </c>
      <c r="H449" s="17">
        <v>1000</v>
      </c>
      <c r="I449" t="s">
        <v>20</v>
      </c>
      <c r="J449" t="s">
        <v>41</v>
      </c>
      <c r="K449" t="s">
        <v>1627</v>
      </c>
      <c r="L449" t="s">
        <v>1627</v>
      </c>
      <c r="M449" t="s">
        <v>1628</v>
      </c>
      <c r="N449" t="s">
        <v>3051</v>
      </c>
      <c r="O449">
        <f>VLOOKUP(E449,HIS!F:G,2,FALSE)</f>
        <v>1000</v>
      </c>
      <c r="P449" t="str">
        <f t="shared" si="12"/>
        <v/>
      </c>
      <c r="Q449">
        <f>VLOOKUP(F1695,支付宝!E:O,11,FALSE)</f>
        <v>100</v>
      </c>
      <c r="R449" s="9">
        <f t="shared" si="13"/>
        <v>1</v>
      </c>
    </row>
    <row r="450" spans="1:18" ht="14.25" hidden="1">
      <c r="A450" s="16">
        <v>42899</v>
      </c>
      <c r="B450" s="22">
        <v>0.76056712962962969</v>
      </c>
      <c r="C450" t="s">
        <v>1582</v>
      </c>
      <c r="D450" t="s">
        <v>1583</v>
      </c>
      <c r="E450" s="7" t="s">
        <v>1586</v>
      </c>
      <c r="F450" t="s">
        <v>3053</v>
      </c>
      <c r="G450" t="s">
        <v>3052</v>
      </c>
      <c r="H450" s="17">
        <v>100</v>
      </c>
      <c r="I450" t="s">
        <v>72</v>
      </c>
      <c r="J450" t="s">
        <v>41</v>
      </c>
      <c r="K450" t="s">
        <v>1627</v>
      </c>
      <c r="L450" t="s">
        <v>1627</v>
      </c>
      <c r="M450" t="s">
        <v>1628</v>
      </c>
      <c r="N450" t="s">
        <v>3054</v>
      </c>
      <c r="O450">
        <f>VLOOKUP(E450,HIS!F:G,2,FALSE)</f>
        <v>100</v>
      </c>
      <c r="P450" t="str">
        <f t="shared" si="12"/>
        <v/>
      </c>
      <c r="Q450">
        <f>VLOOKUP(F1696,支付宝!E:O,11,FALSE)</f>
        <v>10</v>
      </c>
      <c r="R450" s="9">
        <f t="shared" si="13"/>
        <v>1</v>
      </c>
    </row>
    <row r="451" spans="1:18" ht="14.25" hidden="1">
      <c r="A451" s="16">
        <v>42899</v>
      </c>
      <c r="B451" s="22">
        <v>0.76533564814814825</v>
      </c>
      <c r="C451" t="s">
        <v>1587</v>
      </c>
      <c r="D451" t="s">
        <v>1588</v>
      </c>
      <c r="E451" s="7" t="s">
        <v>1589</v>
      </c>
      <c r="F451" t="s">
        <v>3056</v>
      </c>
      <c r="G451" t="s">
        <v>3055</v>
      </c>
      <c r="H451" s="17">
        <v>100</v>
      </c>
      <c r="I451" t="s">
        <v>20</v>
      </c>
      <c r="J451" t="s">
        <v>41</v>
      </c>
      <c r="K451" t="s">
        <v>1627</v>
      </c>
      <c r="L451" t="s">
        <v>1627</v>
      </c>
      <c r="M451" t="s">
        <v>1628</v>
      </c>
      <c r="N451" t="s">
        <v>3057</v>
      </c>
      <c r="O451">
        <f>VLOOKUP(E451,HIS!F:G,2,FALSE)</f>
        <v>100</v>
      </c>
      <c r="P451" t="str">
        <f t="shared" ref="P451:P514" si="14">IF(O451=H451,"",1)</f>
        <v/>
      </c>
      <c r="Q451">
        <f>VLOOKUP(F1697,支付宝!E:O,11,FALSE)</f>
        <v>500</v>
      </c>
      <c r="R451" s="9">
        <f t="shared" ref="R451:R514" si="15">IF(Q451=H451,"",1)</f>
        <v>1</v>
      </c>
    </row>
    <row r="452" spans="1:18" ht="14.25" hidden="1">
      <c r="A452" s="16">
        <v>42899</v>
      </c>
      <c r="B452" s="22">
        <v>0.78462962962962957</v>
      </c>
      <c r="C452" t="s">
        <v>293</v>
      </c>
      <c r="D452" t="s">
        <v>294</v>
      </c>
      <c r="E452" s="7" t="s">
        <v>1590</v>
      </c>
      <c r="F452" t="s">
        <v>3059</v>
      </c>
      <c r="G452" t="s">
        <v>3058</v>
      </c>
      <c r="H452" s="17">
        <v>2000</v>
      </c>
      <c r="I452" t="s">
        <v>72</v>
      </c>
      <c r="J452" t="s">
        <v>41</v>
      </c>
      <c r="K452" t="s">
        <v>1627</v>
      </c>
      <c r="L452" t="s">
        <v>1627</v>
      </c>
      <c r="M452" t="s">
        <v>1628</v>
      </c>
      <c r="N452" t="s">
        <v>3060</v>
      </c>
      <c r="O452">
        <f>VLOOKUP(E452,HIS!F:G,2,FALSE)</f>
        <v>2000</v>
      </c>
      <c r="P452" t="str">
        <f t="shared" si="14"/>
        <v/>
      </c>
      <c r="Q452">
        <f>VLOOKUP(F1698,支付宝!E:O,11,FALSE)</f>
        <v>500</v>
      </c>
      <c r="R452" s="9">
        <f t="shared" si="15"/>
        <v>1</v>
      </c>
    </row>
    <row r="453" spans="1:18" ht="14.25" hidden="1">
      <c r="A453" s="16">
        <v>42899</v>
      </c>
      <c r="B453" s="22">
        <v>0.81556712962962974</v>
      </c>
      <c r="C453" t="s">
        <v>1591</v>
      </c>
      <c r="D453" t="s">
        <v>1592</v>
      </c>
      <c r="E453" s="7" t="s">
        <v>1593</v>
      </c>
      <c r="F453" t="s">
        <v>3062</v>
      </c>
      <c r="G453" t="s">
        <v>3061</v>
      </c>
      <c r="H453" s="17">
        <v>300</v>
      </c>
      <c r="I453" t="s">
        <v>72</v>
      </c>
      <c r="J453" t="s">
        <v>41</v>
      </c>
      <c r="K453" t="s">
        <v>1627</v>
      </c>
      <c r="L453" t="s">
        <v>1627</v>
      </c>
      <c r="M453" t="s">
        <v>1628</v>
      </c>
      <c r="N453" t="s">
        <v>3063</v>
      </c>
      <c r="O453">
        <f>VLOOKUP(E453,HIS!F:G,2,FALSE)</f>
        <v>300</v>
      </c>
      <c r="P453" t="str">
        <f t="shared" si="14"/>
        <v/>
      </c>
      <c r="Q453">
        <f>VLOOKUP(F1699,支付宝!E:O,11,FALSE)</f>
        <v>20</v>
      </c>
      <c r="R453" s="9">
        <f t="shared" si="15"/>
        <v>1</v>
      </c>
    </row>
    <row r="454" spans="1:18" ht="14.25" hidden="1">
      <c r="A454" s="16">
        <v>42899</v>
      </c>
      <c r="B454" s="22">
        <v>0.82414351851851853</v>
      </c>
      <c r="C454" t="s">
        <v>204</v>
      </c>
      <c r="D454" t="s">
        <v>205</v>
      </c>
      <c r="E454" s="7" t="s">
        <v>1594</v>
      </c>
      <c r="F454" t="s">
        <v>3065</v>
      </c>
      <c r="G454" t="s">
        <v>3064</v>
      </c>
      <c r="H454" s="17">
        <v>300</v>
      </c>
      <c r="I454" t="s">
        <v>72</v>
      </c>
      <c r="J454" t="s">
        <v>41</v>
      </c>
      <c r="K454" t="s">
        <v>1627</v>
      </c>
      <c r="L454" t="s">
        <v>1627</v>
      </c>
      <c r="M454" t="s">
        <v>1628</v>
      </c>
      <c r="N454" t="s">
        <v>3066</v>
      </c>
      <c r="O454">
        <f>VLOOKUP(E454,HIS!F:G,2,FALSE)</f>
        <v>300</v>
      </c>
      <c r="P454" t="str">
        <f t="shared" si="14"/>
        <v/>
      </c>
      <c r="Q454">
        <f>VLOOKUP(F1700,支付宝!E:O,11,FALSE)</f>
        <v>300</v>
      </c>
      <c r="R454" s="9" t="str">
        <f t="shared" si="15"/>
        <v/>
      </c>
    </row>
    <row r="455" spans="1:18" ht="14.25" hidden="1">
      <c r="A455" s="16">
        <v>42899</v>
      </c>
      <c r="B455" s="22">
        <v>0.83598379629629627</v>
      </c>
      <c r="C455" t="s">
        <v>1595</v>
      </c>
      <c r="D455" t="s">
        <v>1596</v>
      </c>
      <c r="E455" s="7" t="s">
        <v>1597</v>
      </c>
      <c r="F455" t="s">
        <v>3068</v>
      </c>
      <c r="G455" t="s">
        <v>3067</v>
      </c>
      <c r="H455" s="17">
        <v>500</v>
      </c>
      <c r="I455" t="s">
        <v>72</v>
      </c>
      <c r="J455" t="s">
        <v>41</v>
      </c>
      <c r="K455" t="s">
        <v>1627</v>
      </c>
      <c r="L455" t="s">
        <v>1627</v>
      </c>
      <c r="M455" t="s">
        <v>1628</v>
      </c>
      <c r="N455" t="s">
        <v>3069</v>
      </c>
      <c r="O455">
        <f>VLOOKUP(E455,HIS!F:G,2,FALSE)</f>
        <v>500</v>
      </c>
      <c r="P455" t="str">
        <f t="shared" si="14"/>
        <v/>
      </c>
      <c r="Q455">
        <f>VLOOKUP(F1701,支付宝!E:O,11,FALSE)</f>
        <v>100</v>
      </c>
      <c r="R455" s="9">
        <f t="shared" si="15"/>
        <v>1</v>
      </c>
    </row>
    <row r="456" spans="1:18" ht="14.25" hidden="1">
      <c r="A456" s="16">
        <v>42899</v>
      </c>
      <c r="B456" s="22">
        <v>0.84127314814814813</v>
      </c>
      <c r="C456" t="s">
        <v>1598</v>
      </c>
      <c r="D456" t="s">
        <v>1599</v>
      </c>
      <c r="E456" s="7" t="s">
        <v>1600</v>
      </c>
      <c r="F456" t="s">
        <v>3071</v>
      </c>
      <c r="G456" t="s">
        <v>3070</v>
      </c>
      <c r="H456" s="17">
        <v>50</v>
      </c>
      <c r="I456" t="s">
        <v>20</v>
      </c>
      <c r="J456" t="s">
        <v>41</v>
      </c>
      <c r="K456" t="s">
        <v>1627</v>
      </c>
      <c r="L456" t="s">
        <v>1627</v>
      </c>
      <c r="M456" t="s">
        <v>1628</v>
      </c>
      <c r="N456" t="s">
        <v>3072</v>
      </c>
      <c r="O456">
        <f>VLOOKUP(E456,HIS!F:G,2,FALSE)</f>
        <v>50</v>
      </c>
      <c r="P456" t="str">
        <f t="shared" si="14"/>
        <v/>
      </c>
      <c r="Q456">
        <f>VLOOKUP(F1702,支付宝!E:O,11,FALSE)</f>
        <v>1000</v>
      </c>
      <c r="R456" s="9">
        <f t="shared" si="15"/>
        <v>1</v>
      </c>
    </row>
    <row r="457" spans="1:18" ht="14.25" hidden="1">
      <c r="A457" s="16">
        <v>42899</v>
      </c>
      <c r="B457" s="22">
        <v>0.86283564814814817</v>
      </c>
      <c r="C457" t="s">
        <v>1601</v>
      </c>
      <c r="D457" t="s">
        <v>1602</v>
      </c>
      <c r="E457" s="7" t="s">
        <v>1603</v>
      </c>
      <c r="F457" t="s">
        <v>3074</v>
      </c>
      <c r="G457" t="s">
        <v>3073</v>
      </c>
      <c r="H457" s="17">
        <v>1000</v>
      </c>
      <c r="I457" t="s">
        <v>72</v>
      </c>
      <c r="J457" t="s">
        <v>41</v>
      </c>
      <c r="K457" t="s">
        <v>1627</v>
      </c>
      <c r="L457" t="s">
        <v>1627</v>
      </c>
      <c r="M457" t="s">
        <v>1628</v>
      </c>
      <c r="N457" t="s">
        <v>3075</v>
      </c>
      <c r="O457">
        <f>VLOOKUP(E457,HIS!F:G,2,FALSE)</f>
        <v>1000</v>
      </c>
      <c r="P457" t="str">
        <f t="shared" si="14"/>
        <v/>
      </c>
      <c r="Q457">
        <f>VLOOKUP(F1703,支付宝!E:O,11,FALSE)</f>
        <v>20</v>
      </c>
      <c r="R457" s="9">
        <f t="shared" si="15"/>
        <v>1</v>
      </c>
    </row>
    <row r="458" spans="1:18" ht="14.25" hidden="1">
      <c r="A458" s="16">
        <v>42899</v>
      </c>
      <c r="B458" s="22">
        <v>0.86388888888888893</v>
      </c>
      <c r="C458" t="s">
        <v>169</v>
      </c>
      <c r="D458" t="s">
        <v>170</v>
      </c>
      <c r="E458" s="7" t="s">
        <v>1604</v>
      </c>
      <c r="F458" t="s">
        <v>3077</v>
      </c>
      <c r="G458" t="s">
        <v>3076</v>
      </c>
      <c r="H458" s="17">
        <v>8600</v>
      </c>
      <c r="I458" t="s">
        <v>72</v>
      </c>
      <c r="J458" t="s">
        <v>41</v>
      </c>
      <c r="K458" t="s">
        <v>1627</v>
      </c>
      <c r="L458" t="s">
        <v>1627</v>
      </c>
      <c r="M458" t="s">
        <v>1628</v>
      </c>
      <c r="N458" t="s">
        <v>3078</v>
      </c>
      <c r="O458">
        <f>VLOOKUP(E458,HIS!F:G,2,FALSE)</f>
        <v>8600</v>
      </c>
      <c r="P458" t="str">
        <f t="shared" si="14"/>
        <v/>
      </c>
      <c r="Q458">
        <f>VLOOKUP(F1704,支付宝!E:O,11,FALSE)</f>
        <v>10</v>
      </c>
      <c r="R458" s="9">
        <f t="shared" si="15"/>
        <v>1</v>
      </c>
    </row>
    <row r="459" spans="1:18" ht="14.25" hidden="1">
      <c r="A459" s="16">
        <v>42899</v>
      </c>
      <c r="B459" s="22">
        <v>0.86623842592592604</v>
      </c>
      <c r="C459" t="s">
        <v>1605</v>
      </c>
      <c r="D459" t="s">
        <v>228</v>
      </c>
      <c r="E459" s="7" t="s">
        <v>1606</v>
      </c>
      <c r="F459" t="s">
        <v>3080</v>
      </c>
      <c r="G459" t="s">
        <v>3079</v>
      </c>
      <c r="H459" s="17">
        <v>100</v>
      </c>
      <c r="I459" t="s">
        <v>20</v>
      </c>
      <c r="J459" t="s">
        <v>41</v>
      </c>
      <c r="K459" t="s">
        <v>1627</v>
      </c>
      <c r="L459" t="s">
        <v>1627</v>
      </c>
      <c r="M459" t="s">
        <v>1628</v>
      </c>
      <c r="N459" t="s">
        <v>3081</v>
      </c>
      <c r="O459">
        <f>VLOOKUP(E459,HIS!F:G,2,FALSE)</f>
        <v>100</v>
      </c>
      <c r="P459" t="str">
        <f t="shared" si="14"/>
        <v/>
      </c>
      <c r="Q459">
        <f>VLOOKUP(F1705,支付宝!E:O,11,FALSE)</f>
        <v>100</v>
      </c>
      <c r="R459" s="9" t="str">
        <f t="shared" si="15"/>
        <v/>
      </c>
    </row>
    <row r="460" spans="1:18" ht="14.25" hidden="1">
      <c r="A460" s="16">
        <v>42899</v>
      </c>
      <c r="B460" s="22">
        <v>0.87140046296296303</v>
      </c>
      <c r="C460" t="s">
        <v>1607</v>
      </c>
      <c r="D460" t="s">
        <v>1608</v>
      </c>
      <c r="E460" s="7" t="s">
        <v>1609</v>
      </c>
      <c r="F460" t="s">
        <v>3083</v>
      </c>
      <c r="G460" t="s">
        <v>3082</v>
      </c>
      <c r="H460" s="17">
        <v>1200</v>
      </c>
      <c r="I460" t="s">
        <v>72</v>
      </c>
      <c r="J460" t="s">
        <v>41</v>
      </c>
      <c r="K460" t="s">
        <v>1627</v>
      </c>
      <c r="L460" t="s">
        <v>1627</v>
      </c>
      <c r="M460" t="s">
        <v>1628</v>
      </c>
      <c r="N460" t="s">
        <v>3084</v>
      </c>
      <c r="O460">
        <f>VLOOKUP(E460,HIS!F:G,2,FALSE)</f>
        <v>1200</v>
      </c>
      <c r="P460" t="str">
        <f t="shared" si="14"/>
        <v/>
      </c>
      <c r="Q460">
        <f>VLOOKUP(F1706,支付宝!E:O,11,FALSE)</f>
        <v>4000</v>
      </c>
      <c r="R460" s="9">
        <f t="shared" si="15"/>
        <v>1</v>
      </c>
    </row>
    <row r="461" spans="1:18" ht="14.25" hidden="1">
      <c r="A461" s="16">
        <v>42899</v>
      </c>
      <c r="B461" s="22">
        <v>0.88298611111111114</v>
      </c>
      <c r="C461" t="s">
        <v>1610</v>
      </c>
      <c r="D461" t="s">
        <v>1611</v>
      </c>
      <c r="E461" s="7" t="s">
        <v>1612</v>
      </c>
      <c r="F461" t="s">
        <v>3086</v>
      </c>
      <c r="G461" t="s">
        <v>3085</v>
      </c>
      <c r="H461" s="17">
        <v>550</v>
      </c>
      <c r="I461" t="s">
        <v>72</v>
      </c>
      <c r="J461" t="s">
        <v>41</v>
      </c>
      <c r="K461" t="s">
        <v>1627</v>
      </c>
      <c r="L461" t="s">
        <v>1627</v>
      </c>
      <c r="M461" t="s">
        <v>1628</v>
      </c>
      <c r="N461" t="s">
        <v>3087</v>
      </c>
      <c r="O461">
        <f>VLOOKUP(E461,HIS!F:G,2,FALSE)</f>
        <v>550</v>
      </c>
      <c r="P461" t="str">
        <f t="shared" si="14"/>
        <v/>
      </c>
      <c r="Q461">
        <f>VLOOKUP(F1707,支付宝!E:O,11,FALSE)</f>
        <v>3500</v>
      </c>
      <c r="R461" s="9">
        <f t="shared" si="15"/>
        <v>1</v>
      </c>
    </row>
    <row r="462" spans="1:18" ht="14.25" hidden="1">
      <c r="A462" s="16">
        <v>42899</v>
      </c>
      <c r="B462" s="22">
        <v>0.88737268518518519</v>
      </c>
      <c r="C462" t="s">
        <v>1605</v>
      </c>
      <c r="D462" t="s">
        <v>228</v>
      </c>
      <c r="E462" s="7" t="s">
        <v>1613</v>
      </c>
      <c r="F462" t="s">
        <v>3089</v>
      </c>
      <c r="G462" t="s">
        <v>3088</v>
      </c>
      <c r="H462" s="17">
        <v>100</v>
      </c>
      <c r="I462" t="s">
        <v>72</v>
      </c>
      <c r="J462" t="s">
        <v>41</v>
      </c>
      <c r="K462" t="s">
        <v>1627</v>
      </c>
      <c r="L462" t="s">
        <v>1627</v>
      </c>
      <c r="M462" t="s">
        <v>1628</v>
      </c>
      <c r="N462" t="s">
        <v>3090</v>
      </c>
      <c r="O462">
        <f>VLOOKUP(E462,HIS!F:G,2,FALSE)</f>
        <v>100</v>
      </c>
      <c r="P462" t="str">
        <f t="shared" si="14"/>
        <v/>
      </c>
      <c r="Q462">
        <f>VLOOKUP(F1708,支付宝!E:O,11,FALSE)</f>
        <v>2000</v>
      </c>
      <c r="R462" s="9">
        <f t="shared" si="15"/>
        <v>1</v>
      </c>
    </row>
    <row r="463" spans="1:18" ht="14.25" hidden="1">
      <c r="A463" s="16">
        <v>42899</v>
      </c>
      <c r="B463" s="22">
        <v>0.89373842592592589</v>
      </c>
      <c r="C463" t="s">
        <v>1614</v>
      </c>
      <c r="D463" t="s">
        <v>1615</v>
      </c>
      <c r="E463" s="7" t="s">
        <v>1616</v>
      </c>
      <c r="F463" t="s">
        <v>3092</v>
      </c>
      <c r="G463" t="s">
        <v>3091</v>
      </c>
      <c r="H463" s="17">
        <v>100</v>
      </c>
      <c r="I463" t="s">
        <v>72</v>
      </c>
      <c r="J463" t="s">
        <v>41</v>
      </c>
      <c r="K463" t="s">
        <v>1627</v>
      </c>
      <c r="L463" t="s">
        <v>1627</v>
      </c>
      <c r="M463" t="s">
        <v>1628</v>
      </c>
      <c r="N463" t="s">
        <v>3093</v>
      </c>
      <c r="O463">
        <f>VLOOKUP(E463,HIS!F:G,2,FALSE)</f>
        <v>100</v>
      </c>
      <c r="P463" t="str">
        <f t="shared" si="14"/>
        <v/>
      </c>
      <c r="Q463">
        <f>VLOOKUP(F1709,支付宝!E:O,11,FALSE)</f>
        <v>10</v>
      </c>
      <c r="R463" s="9">
        <f t="shared" si="15"/>
        <v>1</v>
      </c>
    </row>
    <row r="464" spans="1:18" ht="14.25" hidden="1">
      <c r="A464" s="16">
        <v>42899</v>
      </c>
      <c r="B464" s="22">
        <v>0.90126157407407403</v>
      </c>
      <c r="C464" t="s">
        <v>1617</v>
      </c>
      <c r="D464" t="s">
        <v>1618</v>
      </c>
      <c r="E464" s="7" t="s">
        <v>1619</v>
      </c>
      <c r="F464" t="s">
        <v>3095</v>
      </c>
      <c r="G464" t="s">
        <v>3094</v>
      </c>
      <c r="H464" s="17">
        <v>1</v>
      </c>
      <c r="I464" t="s">
        <v>72</v>
      </c>
      <c r="J464" t="s">
        <v>41</v>
      </c>
      <c r="K464" t="s">
        <v>1627</v>
      </c>
      <c r="L464" t="s">
        <v>1627</v>
      </c>
      <c r="M464" t="s">
        <v>1628</v>
      </c>
      <c r="N464" t="s">
        <v>3096</v>
      </c>
      <c r="O464">
        <f>VLOOKUP(E464,HIS!F:G,2,FALSE)</f>
        <v>1</v>
      </c>
      <c r="P464" t="str">
        <f t="shared" si="14"/>
        <v/>
      </c>
      <c r="Q464">
        <f>VLOOKUP(F1710,支付宝!E:O,11,FALSE)</f>
        <v>1000</v>
      </c>
      <c r="R464" s="9">
        <f t="shared" si="15"/>
        <v>1</v>
      </c>
    </row>
    <row r="465" spans="1:18" ht="14.25" hidden="1">
      <c r="A465" s="16">
        <v>42899</v>
      </c>
      <c r="B465" s="22">
        <v>0.90187499999999998</v>
      </c>
      <c r="C465" t="s">
        <v>1620</v>
      </c>
      <c r="D465" t="s">
        <v>1621</v>
      </c>
      <c r="E465" s="7" t="s">
        <v>1622</v>
      </c>
      <c r="F465" t="s">
        <v>3098</v>
      </c>
      <c r="G465" t="s">
        <v>3097</v>
      </c>
      <c r="H465" s="17">
        <v>1</v>
      </c>
      <c r="I465" t="s">
        <v>72</v>
      </c>
      <c r="J465" t="s">
        <v>41</v>
      </c>
      <c r="K465" t="s">
        <v>1627</v>
      </c>
      <c r="L465" t="s">
        <v>1627</v>
      </c>
      <c r="M465" t="s">
        <v>1628</v>
      </c>
      <c r="N465" t="s">
        <v>3099</v>
      </c>
      <c r="O465">
        <f>VLOOKUP(E465,HIS!F:G,2,FALSE)</f>
        <v>1</v>
      </c>
      <c r="P465" t="str">
        <f t="shared" si="14"/>
        <v/>
      </c>
      <c r="Q465">
        <f>VLOOKUP(F1711,支付宝!E:O,11,FALSE)</f>
        <v>300</v>
      </c>
      <c r="R465" s="9">
        <f t="shared" si="15"/>
        <v>1</v>
      </c>
    </row>
    <row r="466" spans="1:18" ht="14.25" hidden="1">
      <c r="A466" s="16">
        <v>42899</v>
      </c>
      <c r="B466" s="22">
        <v>0.92561342592592588</v>
      </c>
      <c r="C466" t="s">
        <v>1610</v>
      </c>
      <c r="D466" t="s">
        <v>1611</v>
      </c>
      <c r="E466" s="7" t="s">
        <v>1623</v>
      </c>
      <c r="F466" t="s">
        <v>3101</v>
      </c>
      <c r="G466" t="s">
        <v>3100</v>
      </c>
      <c r="H466" s="17">
        <v>600</v>
      </c>
      <c r="I466" t="s">
        <v>20</v>
      </c>
      <c r="J466" t="s">
        <v>41</v>
      </c>
      <c r="K466" t="s">
        <v>1627</v>
      </c>
      <c r="L466" t="s">
        <v>1627</v>
      </c>
      <c r="M466" t="s">
        <v>1628</v>
      </c>
      <c r="N466" t="s">
        <v>3102</v>
      </c>
      <c r="O466">
        <f>VLOOKUP(E466,HIS!F:G,2,FALSE)</f>
        <v>600</v>
      </c>
      <c r="P466" t="str">
        <f t="shared" si="14"/>
        <v/>
      </c>
      <c r="Q466">
        <f>VLOOKUP(F1712,支付宝!E:O,11,FALSE)</f>
        <v>100</v>
      </c>
      <c r="R466" s="9">
        <f t="shared" si="15"/>
        <v>1</v>
      </c>
    </row>
    <row r="467" spans="1:18" ht="14.25" hidden="1">
      <c r="A467" s="16">
        <v>42899</v>
      </c>
      <c r="B467" s="22">
        <v>0.94703703703703701</v>
      </c>
      <c r="C467" t="s">
        <v>1610</v>
      </c>
      <c r="D467" t="s">
        <v>1611</v>
      </c>
      <c r="E467" s="7" t="s">
        <v>11121</v>
      </c>
      <c r="F467" t="s">
        <v>11122</v>
      </c>
      <c r="G467" t="s">
        <v>11123</v>
      </c>
      <c r="H467" s="17">
        <v>400</v>
      </c>
      <c r="I467" t="s">
        <v>20</v>
      </c>
      <c r="J467" t="s">
        <v>41</v>
      </c>
      <c r="K467" t="s">
        <v>1627</v>
      </c>
      <c r="L467" t="s">
        <v>1627</v>
      </c>
      <c r="M467" t="s">
        <v>1628</v>
      </c>
      <c r="N467" t="s">
        <v>11124</v>
      </c>
      <c r="O467">
        <f>VLOOKUP(E467,HIS!F:G,2,FALSE)</f>
        <v>400</v>
      </c>
      <c r="P467" t="str">
        <f t="shared" si="14"/>
        <v/>
      </c>
      <c r="Q467">
        <f>VLOOKUP(F1713,支付宝!E:O,11,FALSE)</f>
        <v>500</v>
      </c>
      <c r="R467" s="9">
        <f t="shared" si="15"/>
        <v>1</v>
      </c>
    </row>
    <row r="468" spans="1:18" ht="14.25" hidden="1">
      <c r="A468" s="16">
        <v>42899</v>
      </c>
      <c r="B468" s="22">
        <v>0.95937499999999998</v>
      </c>
      <c r="C468" t="s">
        <v>11125</v>
      </c>
      <c r="D468" t="s">
        <v>11126</v>
      </c>
      <c r="E468" s="7" t="s">
        <v>11127</v>
      </c>
      <c r="F468" t="s">
        <v>11128</v>
      </c>
      <c r="G468" t="s">
        <v>11129</v>
      </c>
      <c r="H468" s="17">
        <v>20</v>
      </c>
      <c r="I468" t="s">
        <v>20</v>
      </c>
      <c r="J468" t="s">
        <v>41</v>
      </c>
      <c r="K468" t="s">
        <v>1627</v>
      </c>
      <c r="L468" t="s">
        <v>1627</v>
      </c>
      <c r="M468" t="s">
        <v>1628</v>
      </c>
      <c r="N468" t="s">
        <v>11130</v>
      </c>
      <c r="O468">
        <f>VLOOKUP(E468,HIS!F:G,2,FALSE)</f>
        <v>20</v>
      </c>
      <c r="P468" t="str">
        <f t="shared" si="14"/>
        <v/>
      </c>
      <c r="Q468">
        <f>VLOOKUP(F1714,支付宝!E:O,11,FALSE)</f>
        <v>10</v>
      </c>
      <c r="R468" s="9">
        <f t="shared" si="15"/>
        <v>1</v>
      </c>
    </row>
    <row r="469" spans="1:18" ht="14.25" hidden="1">
      <c r="A469" s="16">
        <v>42899</v>
      </c>
      <c r="B469" s="22">
        <v>0.95975694444444448</v>
      </c>
      <c r="C469" t="s">
        <v>11131</v>
      </c>
      <c r="D469" t="s">
        <v>11132</v>
      </c>
      <c r="E469" s="7" t="s">
        <v>11133</v>
      </c>
      <c r="F469" t="s">
        <v>11134</v>
      </c>
      <c r="G469" t="s">
        <v>11135</v>
      </c>
      <c r="H469" s="17">
        <v>50</v>
      </c>
      <c r="I469" t="s">
        <v>20</v>
      </c>
      <c r="J469" t="s">
        <v>41</v>
      </c>
      <c r="K469" t="s">
        <v>1627</v>
      </c>
      <c r="L469" t="s">
        <v>1627</v>
      </c>
      <c r="M469" t="s">
        <v>1628</v>
      </c>
      <c r="N469" t="s">
        <v>11136</v>
      </c>
      <c r="O469">
        <f>VLOOKUP(E469,HIS!F:G,2,FALSE)</f>
        <v>50</v>
      </c>
      <c r="P469" t="str">
        <f t="shared" si="14"/>
        <v/>
      </c>
      <c r="Q469">
        <f>VLOOKUP(F1715,支付宝!E:O,11,FALSE)</f>
        <v>200</v>
      </c>
      <c r="R469" s="9">
        <f t="shared" si="15"/>
        <v>1</v>
      </c>
    </row>
    <row r="470" spans="1:18" ht="14.25" hidden="1">
      <c r="A470" s="16">
        <v>42899</v>
      </c>
      <c r="B470" s="22">
        <v>0.98028935185185195</v>
      </c>
      <c r="C470" t="s">
        <v>11131</v>
      </c>
      <c r="D470" t="s">
        <v>11132</v>
      </c>
      <c r="E470" s="7" t="s">
        <v>11137</v>
      </c>
      <c r="F470" t="s">
        <v>11138</v>
      </c>
      <c r="G470" t="s">
        <v>11139</v>
      </c>
      <c r="H470" s="17">
        <v>70</v>
      </c>
      <c r="I470" t="s">
        <v>72</v>
      </c>
      <c r="J470" t="s">
        <v>41</v>
      </c>
      <c r="K470" t="s">
        <v>1627</v>
      </c>
      <c r="L470" t="s">
        <v>1627</v>
      </c>
      <c r="M470" t="s">
        <v>1628</v>
      </c>
      <c r="N470" t="s">
        <v>11140</v>
      </c>
      <c r="O470">
        <f>VLOOKUP(E470,HIS!F:G,2,FALSE)</f>
        <v>70</v>
      </c>
      <c r="P470" t="str">
        <f t="shared" si="14"/>
        <v/>
      </c>
      <c r="Q470">
        <f>VLOOKUP(F1716,支付宝!E:O,11,FALSE)</f>
        <v>100</v>
      </c>
      <c r="R470" s="9">
        <f t="shared" si="15"/>
        <v>1</v>
      </c>
    </row>
    <row r="471" spans="1:18" ht="14.25" hidden="1">
      <c r="A471" s="16">
        <v>42899</v>
      </c>
      <c r="B471" s="22">
        <v>0.98071759259259261</v>
      </c>
      <c r="C471" t="s">
        <v>11131</v>
      </c>
      <c r="D471" t="s">
        <v>11132</v>
      </c>
      <c r="E471" s="7" t="s">
        <v>11141</v>
      </c>
      <c r="F471" t="s">
        <v>11142</v>
      </c>
      <c r="G471" t="s">
        <v>11143</v>
      </c>
      <c r="H471" s="17">
        <v>35</v>
      </c>
      <c r="I471" t="s">
        <v>72</v>
      </c>
      <c r="J471" t="s">
        <v>41</v>
      </c>
      <c r="K471" t="s">
        <v>1627</v>
      </c>
      <c r="L471" t="s">
        <v>1627</v>
      </c>
      <c r="M471" t="s">
        <v>1628</v>
      </c>
      <c r="N471" t="s">
        <v>11144</v>
      </c>
      <c r="O471">
        <f>VLOOKUP(E471,HIS!F:G,2,FALSE)</f>
        <v>35</v>
      </c>
      <c r="P471" t="str">
        <f t="shared" si="14"/>
        <v/>
      </c>
      <c r="Q471">
        <f>VLOOKUP(F1717,支付宝!E:O,11,FALSE)</f>
        <v>48</v>
      </c>
      <c r="R471" s="9">
        <f t="shared" si="15"/>
        <v>1</v>
      </c>
    </row>
    <row r="472" spans="1:18" ht="14.25" hidden="1">
      <c r="A472" s="16">
        <v>42899</v>
      </c>
      <c r="B472" s="22">
        <v>0.98729166666666668</v>
      </c>
      <c r="C472" t="s">
        <v>11145</v>
      </c>
      <c r="D472" t="s">
        <v>11146</v>
      </c>
      <c r="E472" s="7" t="s">
        <v>11147</v>
      </c>
      <c r="F472" t="s">
        <v>11148</v>
      </c>
      <c r="G472" t="s">
        <v>11149</v>
      </c>
      <c r="H472" s="17">
        <v>500</v>
      </c>
      <c r="I472" t="s">
        <v>72</v>
      </c>
      <c r="J472" t="s">
        <v>41</v>
      </c>
      <c r="K472" t="s">
        <v>1627</v>
      </c>
      <c r="L472" t="s">
        <v>1627</v>
      </c>
      <c r="M472" t="s">
        <v>1628</v>
      </c>
      <c r="N472" t="s">
        <v>11150</v>
      </c>
      <c r="O472">
        <f>VLOOKUP(E472,HIS!F:G,2,FALSE)</f>
        <v>500</v>
      </c>
      <c r="P472" t="str">
        <f t="shared" si="14"/>
        <v/>
      </c>
      <c r="Q472">
        <f>VLOOKUP(F1718,支付宝!E:O,11,FALSE)</f>
        <v>10</v>
      </c>
      <c r="R472" s="9">
        <f t="shared" si="15"/>
        <v>1</v>
      </c>
    </row>
    <row r="473" spans="1:18" ht="14.25" hidden="1">
      <c r="A473" s="16">
        <v>42899</v>
      </c>
      <c r="B473" s="22">
        <v>0.98774305555555564</v>
      </c>
      <c r="C473" t="s">
        <v>11145</v>
      </c>
      <c r="D473" t="s">
        <v>11146</v>
      </c>
      <c r="E473" s="7" t="s">
        <v>11151</v>
      </c>
      <c r="F473" t="s">
        <v>11152</v>
      </c>
      <c r="G473" t="s">
        <v>11153</v>
      </c>
      <c r="H473" s="17">
        <v>500</v>
      </c>
      <c r="I473" t="s">
        <v>72</v>
      </c>
      <c r="J473" t="s">
        <v>41</v>
      </c>
      <c r="K473" t="s">
        <v>1627</v>
      </c>
      <c r="L473" t="s">
        <v>1627</v>
      </c>
      <c r="M473" t="s">
        <v>1628</v>
      </c>
      <c r="N473" t="s">
        <v>11154</v>
      </c>
      <c r="O473">
        <f>VLOOKUP(E473,HIS!F:G,2,FALSE)</f>
        <v>500</v>
      </c>
      <c r="P473" t="str">
        <f t="shared" si="14"/>
        <v/>
      </c>
      <c r="Q473">
        <f>VLOOKUP(F1719,支付宝!E:O,11,FALSE)</f>
        <v>100</v>
      </c>
      <c r="R473" s="9">
        <f t="shared" si="15"/>
        <v>1</v>
      </c>
    </row>
    <row r="474" spans="1:18" ht="14.25" hidden="1">
      <c r="A474" s="16">
        <v>42900</v>
      </c>
      <c r="B474" s="22">
        <v>0.13266203703703702</v>
      </c>
      <c r="C474" t="s">
        <v>11155</v>
      </c>
      <c r="D474" t="s">
        <v>11156</v>
      </c>
      <c r="E474" s="7" t="s">
        <v>11157</v>
      </c>
      <c r="F474" t="s">
        <v>11158</v>
      </c>
      <c r="G474" t="s">
        <v>11159</v>
      </c>
      <c r="H474" s="17">
        <v>300</v>
      </c>
      <c r="I474" t="s">
        <v>72</v>
      </c>
      <c r="J474" t="s">
        <v>41</v>
      </c>
      <c r="K474" t="s">
        <v>1627</v>
      </c>
      <c r="L474" t="s">
        <v>1627</v>
      </c>
      <c r="M474" t="s">
        <v>1628</v>
      </c>
      <c r="N474" t="s">
        <v>11160</v>
      </c>
      <c r="O474">
        <f>VLOOKUP(E474,HIS!F:G,2,FALSE)</f>
        <v>300</v>
      </c>
      <c r="P474" t="str">
        <f t="shared" si="14"/>
        <v/>
      </c>
      <c r="Q474">
        <f>VLOOKUP(F1720,支付宝!E:O,11,FALSE)</f>
        <v>200</v>
      </c>
      <c r="R474" s="9">
        <f t="shared" si="15"/>
        <v>1</v>
      </c>
    </row>
    <row r="475" spans="1:18" ht="14.25" hidden="1">
      <c r="A475" s="16">
        <v>42900</v>
      </c>
      <c r="B475" s="22">
        <v>0.29195601851851855</v>
      </c>
      <c r="C475" t="s">
        <v>11161</v>
      </c>
      <c r="D475" t="s">
        <v>11162</v>
      </c>
      <c r="E475" s="7" t="s">
        <v>11163</v>
      </c>
      <c r="F475" t="s">
        <v>11164</v>
      </c>
      <c r="G475" t="s">
        <v>11165</v>
      </c>
      <c r="H475" s="17">
        <v>100</v>
      </c>
      <c r="I475" t="s">
        <v>72</v>
      </c>
      <c r="J475" t="s">
        <v>41</v>
      </c>
      <c r="K475" t="s">
        <v>1627</v>
      </c>
      <c r="L475" t="s">
        <v>1627</v>
      </c>
      <c r="M475" t="s">
        <v>1628</v>
      </c>
      <c r="N475" t="s">
        <v>11166</v>
      </c>
      <c r="O475">
        <f>VLOOKUP(E475,HIS!F:G,2,FALSE)</f>
        <v>100</v>
      </c>
      <c r="P475" t="str">
        <f t="shared" si="14"/>
        <v/>
      </c>
      <c r="Q475">
        <f>VLOOKUP(F1721,支付宝!E:O,11,FALSE)</f>
        <v>500</v>
      </c>
      <c r="R475" s="9">
        <f t="shared" si="15"/>
        <v>1</v>
      </c>
    </row>
    <row r="476" spans="1:18" ht="14.25" hidden="1">
      <c r="A476" s="16">
        <v>42900</v>
      </c>
      <c r="B476" s="22">
        <v>0.29653935185185182</v>
      </c>
      <c r="C476" t="s">
        <v>11167</v>
      </c>
      <c r="D476" t="s">
        <v>11168</v>
      </c>
      <c r="E476" s="7" t="s">
        <v>11169</v>
      </c>
      <c r="F476" t="s">
        <v>11170</v>
      </c>
      <c r="G476" t="s">
        <v>11171</v>
      </c>
      <c r="H476" s="17">
        <v>10</v>
      </c>
      <c r="I476" t="s">
        <v>72</v>
      </c>
      <c r="J476" t="s">
        <v>41</v>
      </c>
      <c r="K476" t="s">
        <v>1627</v>
      </c>
      <c r="L476" t="s">
        <v>1627</v>
      </c>
      <c r="M476" t="s">
        <v>1628</v>
      </c>
      <c r="N476" t="s">
        <v>11172</v>
      </c>
      <c r="O476">
        <f>VLOOKUP(E476,HIS!F:G,2,FALSE)</f>
        <v>10</v>
      </c>
      <c r="P476" t="str">
        <f t="shared" si="14"/>
        <v/>
      </c>
      <c r="Q476">
        <f>VLOOKUP(F1722,支付宝!E:O,11,FALSE)</f>
        <v>600</v>
      </c>
      <c r="R476" s="9">
        <f t="shared" si="15"/>
        <v>1</v>
      </c>
    </row>
    <row r="477" spans="1:18" ht="14.25" hidden="1">
      <c r="A477" s="16">
        <v>42900</v>
      </c>
      <c r="B477" s="22">
        <v>0.29793981481481485</v>
      </c>
      <c r="C477" t="s">
        <v>218</v>
      </c>
      <c r="D477" t="s">
        <v>219</v>
      </c>
      <c r="E477" s="7" t="s">
        <v>11173</v>
      </c>
      <c r="F477" t="s">
        <v>11174</v>
      </c>
      <c r="G477" t="s">
        <v>11175</v>
      </c>
      <c r="H477" s="17">
        <v>30</v>
      </c>
      <c r="I477" t="s">
        <v>72</v>
      </c>
      <c r="J477" t="s">
        <v>41</v>
      </c>
      <c r="K477" t="s">
        <v>1627</v>
      </c>
      <c r="L477" t="s">
        <v>1627</v>
      </c>
      <c r="M477" t="s">
        <v>1628</v>
      </c>
      <c r="N477" t="s">
        <v>11176</v>
      </c>
      <c r="O477">
        <f>VLOOKUP(E477,HIS!F:G,2,FALSE)</f>
        <v>30</v>
      </c>
      <c r="P477" t="str">
        <f t="shared" si="14"/>
        <v/>
      </c>
      <c r="Q477">
        <f>VLOOKUP(F1723,支付宝!E:O,11,FALSE)</f>
        <v>100</v>
      </c>
      <c r="R477" s="9">
        <f t="shared" si="15"/>
        <v>1</v>
      </c>
    </row>
    <row r="478" spans="1:18" ht="14.25" hidden="1">
      <c r="A478" s="16">
        <v>42900</v>
      </c>
      <c r="B478" s="22">
        <v>0.30425925925925928</v>
      </c>
      <c r="C478" t="s">
        <v>583</v>
      </c>
      <c r="D478" t="s">
        <v>584</v>
      </c>
      <c r="E478" s="7" t="s">
        <v>11177</v>
      </c>
      <c r="F478" t="s">
        <v>11178</v>
      </c>
      <c r="G478" t="s">
        <v>11179</v>
      </c>
      <c r="H478" s="17">
        <v>1000</v>
      </c>
      <c r="I478" t="s">
        <v>72</v>
      </c>
      <c r="J478" t="s">
        <v>41</v>
      </c>
      <c r="K478" t="s">
        <v>1627</v>
      </c>
      <c r="L478" t="s">
        <v>1627</v>
      </c>
      <c r="M478" t="s">
        <v>1628</v>
      </c>
      <c r="N478" t="s">
        <v>11180</v>
      </c>
      <c r="O478">
        <f>VLOOKUP(E478,HIS!F:G,2,FALSE)</f>
        <v>1000</v>
      </c>
      <c r="P478" t="str">
        <f t="shared" si="14"/>
        <v/>
      </c>
      <c r="Q478">
        <f>VLOOKUP(F1724,支付宝!E:O,11,FALSE)</f>
        <v>100</v>
      </c>
      <c r="R478" s="9">
        <f t="shared" si="15"/>
        <v>1</v>
      </c>
    </row>
    <row r="479" spans="1:18" ht="14.25" hidden="1">
      <c r="A479" s="16">
        <v>42900</v>
      </c>
      <c r="B479" s="22">
        <v>0.30524305555555559</v>
      </c>
      <c r="C479" t="s">
        <v>11181</v>
      </c>
      <c r="D479" t="s">
        <v>11182</v>
      </c>
      <c r="E479" s="7" t="s">
        <v>11183</v>
      </c>
      <c r="F479" t="s">
        <v>11184</v>
      </c>
      <c r="G479" t="s">
        <v>11185</v>
      </c>
      <c r="H479" s="17">
        <v>10</v>
      </c>
      <c r="I479" t="s">
        <v>72</v>
      </c>
      <c r="J479" t="s">
        <v>41</v>
      </c>
      <c r="K479" t="s">
        <v>1627</v>
      </c>
      <c r="L479" t="s">
        <v>1627</v>
      </c>
      <c r="M479" t="s">
        <v>1628</v>
      </c>
      <c r="N479" t="s">
        <v>11186</v>
      </c>
      <c r="O479">
        <f>VLOOKUP(E479,HIS!F:G,2,FALSE)</f>
        <v>10</v>
      </c>
      <c r="P479" t="str">
        <f t="shared" si="14"/>
        <v/>
      </c>
      <c r="Q479">
        <f>VLOOKUP(F1725,支付宝!E:O,11,FALSE)</f>
        <v>200</v>
      </c>
      <c r="R479" s="9">
        <f t="shared" si="15"/>
        <v>1</v>
      </c>
    </row>
    <row r="480" spans="1:18" ht="14.25" hidden="1">
      <c r="A480" s="16">
        <v>42900</v>
      </c>
      <c r="B480" s="22">
        <v>0.30652777777777779</v>
      </c>
      <c r="C480" t="s">
        <v>11187</v>
      </c>
      <c r="D480" t="s">
        <v>11188</v>
      </c>
      <c r="E480" s="7" t="s">
        <v>11189</v>
      </c>
      <c r="F480" t="s">
        <v>11190</v>
      </c>
      <c r="G480" t="s">
        <v>11191</v>
      </c>
      <c r="H480" s="17">
        <v>300</v>
      </c>
      <c r="I480" t="s">
        <v>72</v>
      </c>
      <c r="J480" t="s">
        <v>41</v>
      </c>
      <c r="K480" t="s">
        <v>1627</v>
      </c>
      <c r="L480" t="s">
        <v>1627</v>
      </c>
      <c r="M480" t="s">
        <v>1628</v>
      </c>
      <c r="N480" t="s">
        <v>11192</v>
      </c>
      <c r="O480">
        <f>VLOOKUP(E480,HIS!F:G,2,FALSE)</f>
        <v>300</v>
      </c>
      <c r="P480" t="str">
        <f t="shared" si="14"/>
        <v/>
      </c>
      <c r="Q480">
        <f>VLOOKUP(F1726,支付宝!E:O,11,FALSE)</f>
        <v>200</v>
      </c>
      <c r="R480" s="9">
        <f t="shared" si="15"/>
        <v>1</v>
      </c>
    </row>
    <row r="481" spans="1:18" ht="14.25" hidden="1">
      <c r="A481" s="16">
        <v>42900</v>
      </c>
      <c r="B481" s="22">
        <v>0.30864583333333334</v>
      </c>
      <c r="C481" t="s">
        <v>11193</v>
      </c>
      <c r="D481" t="s">
        <v>11194</v>
      </c>
      <c r="E481" s="7" t="s">
        <v>11195</v>
      </c>
      <c r="F481" t="s">
        <v>11196</v>
      </c>
      <c r="G481" t="s">
        <v>11197</v>
      </c>
      <c r="H481" s="17">
        <v>50</v>
      </c>
      <c r="I481" t="s">
        <v>72</v>
      </c>
      <c r="J481" t="s">
        <v>41</v>
      </c>
      <c r="K481" t="s">
        <v>1627</v>
      </c>
      <c r="L481" t="s">
        <v>1627</v>
      </c>
      <c r="M481" t="s">
        <v>1628</v>
      </c>
      <c r="N481" t="s">
        <v>11198</v>
      </c>
      <c r="O481">
        <f>VLOOKUP(E481,HIS!F:G,2,FALSE)</f>
        <v>50</v>
      </c>
      <c r="P481" t="str">
        <f t="shared" si="14"/>
        <v/>
      </c>
      <c r="Q481">
        <f>VLOOKUP(F1727,支付宝!E:O,11,FALSE)</f>
        <v>100</v>
      </c>
      <c r="R481" s="9">
        <f t="shared" si="15"/>
        <v>1</v>
      </c>
    </row>
    <row r="482" spans="1:18" ht="14.25" hidden="1">
      <c r="A482" s="16">
        <v>42900</v>
      </c>
      <c r="B482" s="22">
        <v>0.31185185185185188</v>
      </c>
      <c r="C482" t="s">
        <v>11199</v>
      </c>
      <c r="D482" t="s">
        <v>11200</v>
      </c>
      <c r="E482" s="7" t="s">
        <v>11201</v>
      </c>
      <c r="F482" t="s">
        <v>11202</v>
      </c>
      <c r="G482" t="s">
        <v>11203</v>
      </c>
      <c r="H482" s="17">
        <v>200</v>
      </c>
      <c r="I482" t="s">
        <v>72</v>
      </c>
      <c r="J482" t="s">
        <v>41</v>
      </c>
      <c r="K482" t="s">
        <v>1627</v>
      </c>
      <c r="L482" t="s">
        <v>1627</v>
      </c>
      <c r="M482" t="s">
        <v>1628</v>
      </c>
      <c r="N482" t="s">
        <v>11204</v>
      </c>
      <c r="O482">
        <f>VLOOKUP(E482,HIS!F:G,2,FALSE)</f>
        <v>200</v>
      </c>
      <c r="P482" t="str">
        <f t="shared" si="14"/>
        <v/>
      </c>
      <c r="Q482">
        <f>VLOOKUP(F1728,支付宝!E:O,11,FALSE)</f>
        <v>170</v>
      </c>
      <c r="R482" s="9">
        <f t="shared" si="15"/>
        <v>1</v>
      </c>
    </row>
    <row r="483" spans="1:18" ht="14.25" hidden="1">
      <c r="A483" s="16">
        <v>42900</v>
      </c>
      <c r="B483" s="22">
        <v>0.31229166666666669</v>
      </c>
      <c r="C483" t="s">
        <v>11205</v>
      </c>
      <c r="D483" t="s">
        <v>11206</v>
      </c>
      <c r="E483" s="7" t="s">
        <v>11207</v>
      </c>
      <c r="F483" t="s">
        <v>11208</v>
      </c>
      <c r="G483" t="s">
        <v>11209</v>
      </c>
      <c r="H483" s="17">
        <v>50</v>
      </c>
      <c r="I483" t="s">
        <v>72</v>
      </c>
      <c r="J483" t="s">
        <v>41</v>
      </c>
      <c r="K483" t="s">
        <v>1627</v>
      </c>
      <c r="L483" t="s">
        <v>1627</v>
      </c>
      <c r="M483" t="s">
        <v>1628</v>
      </c>
      <c r="N483" t="s">
        <v>11210</v>
      </c>
      <c r="O483">
        <f>VLOOKUP(E483,HIS!F:G,2,FALSE)</f>
        <v>50</v>
      </c>
      <c r="P483" t="str">
        <f t="shared" si="14"/>
        <v/>
      </c>
      <c r="Q483">
        <f>VLOOKUP(F1729,支付宝!E:O,11,FALSE)</f>
        <v>10</v>
      </c>
      <c r="R483" s="9">
        <f t="shared" si="15"/>
        <v>1</v>
      </c>
    </row>
    <row r="484" spans="1:18" ht="14.25" hidden="1">
      <c r="A484" s="16">
        <v>42900</v>
      </c>
      <c r="B484" s="22">
        <v>0.31471064814814814</v>
      </c>
      <c r="C484" t="s">
        <v>11211</v>
      </c>
      <c r="D484" t="s">
        <v>11212</v>
      </c>
      <c r="E484" s="7" t="s">
        <v>11213</v>
      </c>
      <c r="F484" t="s">
        <v>11214</v>
      </c>
      <c r="G484" t="s">
        <v>11215</v>
      </c>
      <c r="H484" s="17">
        <v>100</v>
      </c>
      <c r="I484" t="s">
        <v>20</v>
      </c>
      <c r="J484" t="s">
        <v>41</v>
      </c>
      <c r="K484" t="s">
        <v>1627</v>
      </c>
      <c r="L484" t="s">
        <v>1627</v>
      </c>
      <c r="M484" t="s">
        <v>1628</v>
      </c>
      <c r="N484" t="s">
        <v>11216</v>
      </c>
      <c r="O484">
        <f>VLOOKUP(E484,HIS!F:G,2,FALSE)</f>
        <v>100</v>
      </c>
      <c r="P484" t="str">
        <f t="shared" si="14"/>
        <v/>
      </c>
      <c r="Q484">
        <f>VLOOKUP(F1730,支付宝!E:O,11,FALSE)</f>
        <v>100</v>
      </c>
      <c r="R484" s="9" t="str">
        <f t="shared" si="15"/>
        <v/>
      </c>
    </row>
    <row r="485" spans="1:18" ht="14.25" hidden="1">
      <c r="A485" s="16">
        <v>42900</v>
      </c>
      <c r="B485" s="22">
        <v>0.31498842592592591</v>
      </c>
      <c r="C485" t="s">
        <v>11217</v>
      </c>
      <c r="D485" t="s">
        <v>11218</v>
      </c>
      <c r="E485" s="7" t="s">
        <v>11219</v>
      </c>
      <c r="F485" t="s">
        <v>11220</v>
      </c>
      <c r="G485" t="s">
        <v>11221</v>
      </c>
      <c r="H485" s="17">
        <v>100</v>
      </c>
      <c r="I485" t="s">
        <v>20</v>
      </c>
      <c r="J485" t="s">
        <v>41</v>
      </c>
      <c r="K485" t="s">
        <v>1627</v>
      </c>
      <c r="L485" t="s">
        <v>1627</v>
      </c>
      <c r="M485" t="s">
        <v>1628</v>
      </c>
      <c r="N485" t="s">
        <v>11222</v>
      </c>
      <c r="O485">
        <f>VLOOKUP(E485,HIS!F:G,2,FALSE)</f>
        <v>100</v>
      </c>
      <c r="P485" t="str">
        <f t="shared" si="14"/>
        <v/>
      </c>
      <c r="Q485">
        <f>VLOOKUP(F1731,支付宝!E:O,11,FALSE)</f>
        <v>100</v>
      </c>
      <c r="R485" s="9" t="str">
        <f t="shared" si="15"/>
        <v/>
      </c>
    </row>
    <row r="486" spans="1:18" ht="14.25" hidden="1">
      <c r="A486" s="16">
        <v>42900</v>
      </c>
      <c r="B486" s="22">
        <v>0.31599537037037034</v>
      </c>
      <c r="C486" t="s">
        <v>749</v>
      </c>
      <c r="D486" t="s">
        <v>750</v>
      </c>
      <c r="E486" s="7" t="s">
        <v>11223</v>
      </c>
      <c r="F486" t="s">
        <v>11224</v>
      </c>
      <c r="G486" t="s">
        <v>11225</v>
      </c>
      <c r="H486" s="17">
        <v>50</v>
      </c>
      <c r="I486" t="s">
        <v>72</v>
      </c>
      <c r="J486" t="s">
        <v>41</v>
      </c>
      <c r="K486" t="s">
        <v>1627</v>
      </c>
      <c r="L486" t="s">
        <v>1627</v>
      </c>
      <c r="M486" t="s">
        <v>1628</v>
      </c>
      <c r="N486" t="s">
        <v>11226</v>
      </c>
      <c r="O486">
        <f>VLOOKUP(E486,HIS!F:G,2,FALSE)</f>
        <v>50</v>
      </c>
      <c r="P486" t="str">
        <f t="shared" si="14"/>
        <v/>
      </c>
      <c r="Q486">
        <f>VLOOKUP(F1732,支付宝!E:O,11,FALSE)</f>
        <v>100</v>
      </c>
      <c r="R486" s="9">
        <f t="shared" si="15"/>
        <v>1</v>
      </c>
    </row>
    <row r="487" spans="1:18" ht="14.25" hidden="1">
      <c r="A487" s="16">
        <v>42900</v>
      </c>
      <c r="B487" s="22">
        <v>0.31747685185185187</v>
      </c>
      <c r="C487" t="s">
        <v>11227</v>
      </c>
      <c r="D487" t="s">
        <v>11228</v>
      </c>
      <c r="E487" s="7" t="s">
        <v>11229</v>
      </c>
      <c r="F487" t="s">
        <v>11230</v>
      </c>
      <c r="G487" t="s">
        <v>11231</v>
      </c>
      <c r="H487" s="17">
        <v>5000</v>
      </c>
      <c r="I487" t="s">
        <v>72</v>
      </c>
      <c r="J487" t="s">
        <v>41</v>
      </c>
      <c r="K487" t="s">
        <v>1627</v>
      </c>
      <c r="L487" t="s">
        <v>1627</v>
      </c>
      <c r="M487" t="s">
        <v>1628</v>
      </c>
      <c r="N487" t="s">
        <v>11232</v>
      </c>
      <c r="O487">
        <f>VLOOKUP(E487,HIS!F:G,2,FALSE)</f>
        <v>5000</v>
      </c>
      <c r="P487" t="str">
        <f t="shared" si="14"/>
        <v/>
      </c>
      <c r="Q487">
        <f>VLOOKUP(F1733,支付宝!E:O,11,FALSE)</f>
        <v>100</v>
      </c>
      <c r="R487" s="9">
        <f t="shared" si="15"/>
        <v>1</v>
      </c>
    </row>
    <row r="488" spans="1:18" ht="14.25" hidden="1">
      <c r="A488" s="16">
        <v>42900</v>
      </c>
      <c r="B488" s="22">
        <v>0.32157407407407407</v>
      </c>
      <c r="C488" t="s">
        <v>11233</v>
      </c>
      <c r="D488" t="s">
        <v>11234</v>
      </c>
      <c r="E488" s="7" t="s">
        <v>11235</v>
      </c>
      <c r="F488" t="s">
        <v>11236</v>
      </c>
      <c r="G488" t="s">
        <v>11237</v>
      </c>
      <c r="H488" s="17">
        <v>600</v>
      </c>
      <c r="I488" t="s">
        <v>72</v>
      </c>
      <c r="J488" t="s">
        <v>41</v>
      </c>
      <c r="K488" t="s">
        <v>1627</v>
      </c>
      <c r="L488" t="s">
        <v>1627</v>
      </c>
      <c r="M488" t="s">
        <v>1628</v>
      </c>
      <c r="N488" t="s">
        <v>11238</v>
      </c>
      <c r="O488">
        <f>VLOOKUP(E488,HIS!F:G,2,FALSE)</f>
        <v>600</v>
      </c>
      <c r="P488" t="str">
        <f t="shared" si="14"/>
        <v/>
      </c>
      <c r="Q488">
        <f>VLOOKUP(F1734,支付宝!E:O,11,FALSE)</f>
        <v>500</v>
      </c>
      <c r="R488" s="9">
        <f t="shared" si="15"/>
        <v>1</v>
      </c>
    </row>
    <row r="489" spans="1:18" ht="14.25" hidden="1">
      <c r="A489" s="16">
        <v>42900</v>
      </c>
      <c r="B489" s="22">
        <v>0.32559027777777777</v>
      </c>
      <c r="C489" t="s">
        <v>1079</v>
      </c>
      <c r="D489" t="s">
        <v>1080</v>
      </c>
      <c r="E489" s="7" t="s">
        <v>11239</v>
      </c>
      <c r="F489" t="s">
        <v>11240</v>
      </c>
      <c r="G489" t="s">
        <v>11241</v>
      </c>
      <c r="H489" s="17">
        <v>30</v>
      </c>
      <c r="I489" t="s">
        <v>72</v>
      </c>
      <c r="J489" t="s">
        <v>41</v>
      </c>
      <c r="K489" t="s">
        <v>1627</v>
      </c>
      <c r="L489" t="s">
        <v>1627</v>
      </c>
      <c r="M489" t="s">
        <v>1628</v>
      </c>
      <c r="N489" t="s">
        <v>11242</v>
      </c>
      <c r="O489">
        <f>VLOOKUP(E489,HIS!F:G,2,FALSE)</f>
        <v>30</v>
      </c>
      <c r="P489" t="str">
        <f t="shared" si="14"/>
        <v/>
      </c>
      <c r="Q489">
        <f>VLOOKUP(F1735,支付宝!E:O,11,FALSE)</f>
        <v>200</v>
      </c>
      <c r="R489" s="9">
        <f t="shared" si="15"/>
        <v>1</v>
      </c>
    </row>
    <row r="490" spans="1:18" ht="14.25" hidden="1">
      <c r="A490" s="16">
        <v>42900</v>
      </c>
      <c r="B490" s="22">
        <v>0.32677083333333334</v>
      </c>
      <c r="C490" t="s">
        <v>11243</v>
      </c>
      <c r="D490" t="s">
        <v>11244</v>
      </c>
      <c r="E490" s="7" t="s">
        <v>11245</v>
      </c>
      <c r="F490" t="s">
        <v>11246</v>
      </c>
      <c r="G490" t="s">
        <v>11247</v>
      </c>
      <c r="H490" s="17">
        <v>1400</v>
      </c>
      <c r="I490" t="s">
        <v>72</v>
      </c>
      <c r="J490" t="s">
        <v>41</v>
      </c>
      <c r="K490" t="s">
        <v>1627</v>
      </c>
      <c r="L490" t="s">
        <v>1627</v>
      </c>
      <c r="M490" t="s">
        <v>1628</v>
      </c>
      <c r="N490" t="s">
        <v>11248</v>
      </c>
      <c r="O490">
        <f>VLOOKUP(E490,HIS!F:G,2,FALSE)</f>
        <v>1400</v>
      </c>
      <c r="P490" t="str">
        <f t="shared" si="14"/>
        <v/>
      </c>
      <c r="Q490">
        <f>VLOOKUP(F1736,支付宝!E:O,11,FALSE)</f>
        <v>500</v>
      </c>
      <c r="R490" s="9">
        <f t="shared" si="15"/>
        <v>1</v>
      </c>
    </row>
    <row r="491" spans="1:18" ht="14.25" hidden="1">
      <c r="A491" s="16">
        <v>42900</v>
      </c>
      <c r="B491" s="22">
        <v>0.33372685185185186</v>
      </c>
      <c r="C491" t="s">
        <v>11249</v>
      </c>
      <c r="D491" t="s">
        <v>11250</v>
      </c>
      <c r="E491" s="7" t="s">
        <v>11251</v>
      </c>
      <c r="F491" t="s">
        <v>11252</v>
      </c>
      <c r="G491" t="s">
        <v>11253</v>
      </c>
      <c r="H491" s="17">
        <v>50</v>
      </c>
      <c r="I491" t="s">
        <v>72</v>
      </c>
      <c r="J491" t="s">
        <v>41</v>
      </c>
      <c r="K491" t="s">
        <v>1627</v>
      </c>
      <c r="L491" t="s">
        <v>1627</v>
      </c>
      <c r="M491" t="s">
        <v>1628</v>
      </c>
      <c r="N491" t="s">
        <v>11254</v>
      </c>
      <c r="O491">
        <f>VLOOKUP(E491,HIS!F:G,2,FALSE)</f>
        <v>50</v>
      </c>
      <c r="P491" t="str">
        <f t="shared" si="14"/>
        <v/>
      </c>
      <c r="Q491">
        <f>VLOOKUP(F1737,支付宝!E:O,11,FALSE)</f>
        <v>200</v>
      </c>
      <c r="R491" s="9">
        <f t="shared" si="15"/>
        <v>1</v>
      </c>
    </row>
    <row r="492" spans="1:18" ht="14.25" hidden="1">
      <c r="A492" s="16">
        <v>42900</v>
      </c>
      <c r="B492" s="22">
        <v>0.34038194444444447</v>
      </c>
      <c r="C492" t="s">
        <v>607</v>
      </c>
      <c r="D492" t="s">
        <v>608</v>
      </c>
      <c r="E492" s="7" t="s">
        <v>11255</v>
      </c>
      <c r="F492" t="s">
        <v>11256</v>
      </c>
      <c r="G492" t="s">
        <v>11257</v>
      </c>
      <c r="H492" s="17">
        <v>200</v>
      </c>
      <c r="I492" t="s">
        <v>72</v>
      </c>
      <c r="J492" t="s">
        <v>41</v>
      </c>
      <c r="K492" t="s">
        <v>1627</v>
      </c>
      <c r="L492" t="s">
        <v>1627</v>
      </c>
      <c r="M492" t="s">
        <v>1628</v>
      </c>
      <c r="N492" t="s">
        <v>11258</v>
      </c>
      <c r="O492">
        <f>VLOOKUP(E492,HIS!F:G,2,FALSE)</f>
        <v>200</v>
      </c>
      <c r="P492" t="str">
        <f t="shared" si="14"/>
        <v/>
      </c>
      <c r="Q492">
        <f>VLOOKUP(F1738,支付宝!E:O,11,FALSE)</f>
        <v>10</v>
      </c>
      <c r="R492" s="9">
        <f t="shared" si="15"/>
        <v>1</v>
      </c>
    </row>
    <row r="493" spans="1:18" ht="14.25" hidden="1">
      <c r="A493" s="16">
        <v>42900</v>
      </c>
      <c r="B493" s="22">
        <v>0.34065972222222224</v>
      </c>
      <c r="C493" t="s">
        <v>11259</v>
      </c>
      <c r="D493" t="s">
        <v>11260</v>
      </c>
      <c r="E493" s="7" t="s">
        <v>11261</v>
      </c>
      <c r="F493" t="s">
        <v>11262</v>
      </c>
      <c r="G493" t="s">
        <v>11263</v>
      </c>
      <c r="H493" s="17">
        <v>20</v>
      </c>
      <c r="I493" t="s">
        <v>20</v>
      </c>
      <c r="J493" t="s">
        <v>41</v>
      </c>
      <c r="K493" t="s">
        <v>1627</v>
      </c>
      <c r="L493" t="s">
        <v>1627</v>
      </c>
      <c r="M493" t="s">
        <v>1628</v>
      </c>
      <c r="N493" t="s">
        <v>11264</v>
      </c>
      <c r="O493">
        <f>VLOOKUP(E493,HIS!F:G,2,FALSE)</f>
        <v>20</v>
      </c>
      <c r="P493" t="str">
        <f t="shared" si="14"/>
        <v/>
      </c>
      <c r="Q493">
        <f>VLOOKUP(F1739,支付宝!E:O,11,FALSE)</f>
        <v>200</v>
      </c>
      <c r="R493" s="9">
        <f t="shared" si="15"/>
        <v>1</v>
      </c>
    </row>
    <row r="494" spans="1:18" ht="14.25" hidden="1">
      <c r="A494" s="16">
        <v>42900</v>
      </c>
      <c r="B494" s="22">
        <v>0.34185185185185185</v>
      </c>
      <c r="C494" t="s">
        <v>11265</v>
      </c>
      <c r="D494" t="s">
        <v>11266</v>
      </c>
      <c r="E494" s="7" t="s">
        <v>11267</v>
      </c>
      <c r="F494" t="s">
        <v>11268</v>
      </c>
      <c r="G494" t="s">
        <v>11269</v>
      </c>
      <c r="H494" s="17">
        <v>20</v>
      </c>
      <c r="I494" t="s">
        <v>20</v>
      </c>
      <c r="J494" t="s">
        <v>41</v>
      </c>
      <c r="K494" t="s">
        <v>1627</v>
      </c>
      <c r="L494" t="s">
        <v>1627</v>
      </c>
      <c r="M494" t="s">
        <v>1628</v>
      </c>
      <c r="N494" t="s">
        <v>11270</v>
      </c>
      <c r="O494">
        <f>VLOOKUP(E494,HIS!F:G,2,FALSE)</f>
        <v>20</v>
      </c>
      <c r="P494" t="str">
        <f t="shared" si="14"/>
        <v/>
      </c>
      <c r="Q494">
        <f>VLOOKUP(F1740,支付宝!E:O,11,FALSE)</f>
        <v>200</v>
      </c>
      <c r="R494" s="9">
        <f t="shared" si="15"/>
        <v>1</v>
      </c>
    </row>
    <row r="495" spans="1:18" ht="14.25" hidden="1">
      <c r="A495" s="16">
        <v>42900</v>
      </c>
      <c r="B495" s="22">
        <v>0.34359953703703705</v>
      </c>
      <c r="C495" t="s">
        <v>11271</v>
      </c>
      <c r="D495" t="s">
        <v>11272</v>
      </c>
      <c r="E495" s="7" t="s">
        <v>11273</v>
      </c>
      <c r="F495" t="s">
        <v>11274</v>
      </c>
      <c r="G495" t="s">
        <v>11275</v>
      </c>
      <c r="H495" s="17">
        <v>1000</v>
      </c>
      <c r="I495" t="s">
        <v>20</v>
      </c>
      <c r="J495" t="s">
        <v>41</v>
      </c>
      <c r="K495" t="s">
        <v>1627</v>
      </c>
      <c r="L495" t="s">
        <v>1627</v>
      </c>
      <c r="M495" t="s">
        <v>1628</v>
      </c>
      <c r="N495" t="s">
        <v>11276</v>
      </c>
      <c r="O495">
        <f>VLOOKUP(E495,HIS!F:G,2,FALSE)</f>
        <v>1000</v>
      </c>
      <c r="P495" t="str">
        <f t="shared" si="14"/>
        <v/>
      </c>
      <c r="Q495">
        <f>VLOOKUP(F1741,支付宝!E:O,11,FALSE)</f>
        <v>100</v>
      </c>
      <c r="R495" s="9">
        <f t="shared" si="15"/>
        <v>1</v>
      </c>
    </row>
    <row r="496" spans="1:18" ht="14.25" hidden="1">
      <c r="A496" s="16">
        <v>42900</v>
      </c>
      <c r="B496" s="22">
        <v>0.34518518518518521</v>
      </c>
      <c r="C496" t="s">
        <v>11277</v>
      </c>
      <c r="D496" t="s">
        <v>11278</v>
      </c>
      <c r="E496" s="7" t="s">
        <v>11279</v>
      </c>
      <c r="F496" t="s">
        <v>11280</v>
      </c>
      <c r="G496" t="s">
        <v>11281</v>
      </c>
      <c r="H496" s="17">
        <v>10</v>
      </c>
      <c r="I496" t="s">
        <v>20</v>
      </c>
      <c r="J496" t="s">
        <v>41</v>
      </c>
      <c r="K496" t="s">
        <v>1627</v>
      </c>
      <c r="L496" t="s">
        <v>1627</v>
      </c>
      <c r="M496" t="s">
        <v>1628</v>
      </c>
      <c r="N496" t="s">
        <v>11282</v>
      </c>
      <c r="O496">
        <f>VLOOKUP(E496,HIS!F:G,2,FALSE)</f>
        <v>10</v>
      </c>
      <c r="P496" t="str">
        <f t="shared" si="14"/>
        <v/>
      </c>
      <c r="Q496">
        <f>VLOOKUP(F1742,支付宝!E:O,11,FALSE)</f>
        <v>20</v>
      </c>
      <c r="R496" s="9">
        <f t="shared" si="15"/>
        <v>1</v>
      </c>
    </row>
    <row r="497" spans="1:18" ht="14.25" hidden="1">
      <c r="A497" s="16">
        <v>42900</v>
      </c>
      <c r="B497" s="22">
        <v>0.34540509259259261</v>
      </c>
      <c r="C497" t="s">
        <v>11283</v>
      </c>
      <c r="D497" t="s">
        <v>11284</v>
      </c>
      <c r="E497" s="7" t="s">
        <v>11285</v>
      </c>
      <c r="F497" t="s">
        <v>11286</v>
      </c>
      <c r="G497" t="s">
        <v>11287</v>
      </c>
      <c r="H497" s="17">
        <v>1000</v>
      </c>
      <c r="I497" t="s">
        <v>72</v>
      </c>
      <c r="J497" t="s">
        <v>41</v>
      </c>
      <c r="K497" t="s">
        <v>1627</v>
      </c>
      <c r="L497" t="s">
        <v>1627</v>
      </c>
      <c r="M497" t="s">
        <v>1628</v>
      </c>
      <c r="N497" t="s">
        <v>11288</v>
      </c>
      <c r="O497">
        <f>VLOOKUP(E497,HIS!F:G,2,FALSE)</f>
        <v>1000</v>
      </c>
      <c r="P497" t="str">
        <f t="shared" si="14"/>
        <v/>
      </c>
      <c r="Q497">
        <f>VLOOKUP(F1743,支付宝!E:O,11,FALSE)</f>
        <v>200</v>
      </c>
      <c r="R497" s="9">
        <f t="shared" si="15"/>
        <v>1</v>
      </c>
    </row>
    <row r="498" spans="1:18" ht="14.25" hidden="1">
      <c r="A498" s="16">
        <v>42900</v>
      </c>
      <c r="B498" s="22">
        <v>0.34545138888888888</v>
      </c>
      <c r="C498" t="s">
        <v>11289</v>
      </c>
      <c r="D498" t="s">
        <v>11290</v>
      </c>
      <c r="E498" s="7" t="s">
        <v>11291</v>
      </c>
      <c r="F498" t="s">
        <v>11292</v>
      </c>
      <c r="G498" t="s">
        <v>11293</v>
      </c>
      <c r="H498" s="17">
        <v>400</v>
      </c>
      <c r="I498" t="s">
        <v>20</v>
      </c>
      <c r="J498" t="s">
        <v>41</v>
      </c>
      <c r="K498" t="s">
        <v>1627</v>
      </c>
      <c r="L498" t="s">
        <v>1627</v>
      </c>
      <c r="M498" t="s">
        <v>1628</v>
      </c>
      <c r="N498" t="s">
        <v>11294</v>
      </c>
      <c r="O498">
        <f>VLOOKUP(E498,HIS!F:G,2,FALSE)</f>
        <v>400</v>
      </c>
      <c r="P498" t="str">
        <f t="shared" si="14"/>
        <v/>
      </c>
      <c r="Q498">
        <f>VLOOKUP(F1744,支付宝!E:O,11,FALSE)</f>
        <v>10</v>
      </c>
      <c r="R498" s="9">
        <f t="shared" si="15"/>
        <v>1</v>
      </c>
    </row>
    <row r="499" spans="1:18" ht="14.25" hidden="1">
      <c r="A499" s="16">
        <v>42900</v>
      </c>
      <c r="B499" s="22">
        <v>0.34575231481481478</v>
      </c>
      <c r="C499" t="s">
        <v>11295</v>
      </c>
      <c r="D499" t="s">
        <v>11296</v>
      </c>
      <c r="E499" s="7" t="s">
        <v>11297</v>
      </c>
      <c r="F499" t="s">
        <v>11298</v>
      </c>
      <c r="G499" t="s">
        <v>11299</v>
      </c>
      <c r="H499" s="17">
        <v>100</v>
      </c>
      <c r="I499" t="s">
        <v>20</v>
      </c>
      <c r="J499" t="s">
        <v>41</v>
      </c>
      <c r="K499" t="s">
        <v>1627</v>
      </c>
      <c r="L499" t="s">
        <v>1627</v>
      </c>
      <c r="M499" t="s">
        <v>1628</v>
      </c>
      <c r="N499" t="s">
        <v>11300</v>
      </c>
      <c r="O499">
        <f>VLOOKUP(E499,HIS!F:G,2,FALSE)</f>
        <v>100</v>
      </c>
      <c r="P499" t="str">
        <f t="shared" si="14"/>
        <v/>
      </c>
      <c r="Q499">
        <f>VLOOKUP(F1745,支付宝!E:O,11,FALSE)</f>
        <v>100</v>
      </c>
      <c r="R499" s="9" t="str">
        <f t="shared" si="15"/>
        <v/>
      </c>
    </row>
    <row r="500" spans="1:18" ht="14.25" hidden="1">
      <c r="A500" s="16">
        <v>42900</v>
      </c>
      <c r="B500" s="22">
        <v>0.34612268518518513</v>
      </c>
      <c r="C500" t="s">
        <v>11301</v>
      </c>
      <c r="D500" t="s">
        <v>11302</v>
      </c>
      <c r="E500" s="7" t="s">
        <v>11303</v>
      </c>
      <c r="F500" t="s">
        <v>11304</v>
      </c>
      <c r="G500" t="s">
        <v>11305</v>
      </c>
      <c r="H500" s="17">
        <v>200</v>
      </c>
      <c r="I500" t="s">
        <v>20</v>
      </c>
      <c r="J500" t="s">
        <v>41</v>
      </c>
      <c r="K500" t="s">
        <v>1627</v>
      </c>
      <c r="L500" t="s">
        <v>1627</v>
      </c>
      <c r="M500" t="s">
        <v>1628</v>
      </c>
      <c r="N500" t="s">
        <v>11306</v>
      </c>
      <c r="O500">
        <f>VLOOKUP(E500,HIS!F:G,2,FALSE)</f>
        <v>200</v>
      </c>
      <c r="P500" t="str">
        <f t="shared" si="14"/>
        <v/>
      </c>
      <c r="Q500">
        <f>VLOOKUP(F1746,支付宝!E:O,11,FALSE)</f>
        <v>1000</v>
      </c>
      <c r="R500" s="9">
        <f t="shared" si="15"/>
        <v>1</v>
      </c>
    </row>
    <row r="501" spans="1:18" ht="14.25" hidden="1">
      <c r="A501" s="16">
        <v>42900</v>
      </c>
      <c r="B501" s="22">
        <v>0.34614583333333332</v>
      </c>
      <c r="C501" t="s">
        <v>11307</v>
      </c>
      <c r="D501" t="s">
        <v>11308</v>
      </c>
      <c r="E501" s="7" t="s">
        <v>11309</v>
      </c>
      <c r="F501" t="s">
        <v>11310</v>
      </c>
      <c r="G501" t="s">
        <v>11311</v>
      </c>
      <c r="H501" s="17">
        <v>200</v>
      </c>
      <c r="I501" t="s">
        <v>72</v>
      </c>
      <c r="J501" t="s">
        <v>41</v>
      </c>
      <c r="K501" t="s">
        <v>1627</v>
      </c>
      <c r="L501" t="s">
        <v>1627</v>
      </c>
      <c r="M501" t="s">
        <v>1628</v>
      </c>
      <c r="N501" t="s">
        <v>11312</v>
      </c>
      <c r="O501">
        <f>VLOOKUP(E501,HIS!F:G,2,FALSE)</f>
        <v>200</v>
      </c>
      <c r="P501" t="str">
        <f t="shared" si="14"/>
        <v/>
      </c>
      <c r="Q501">
        <f>VLOOKUP(F1747,支付宝!E:O,11,FALSE)</f>
        <v>20</v>
      </c>
      <c r="R501" s="9">
        <f t="shared" si="15"/>
        <v>1</v>
      </c>
    </row>
    <row r="502" spans="1:18" ht="14.25" hidden="1">
      <c r="A502" s="16">
        <v>42900</v>
      </c>
      <c r="B502" s="22">
        <v>0.34984953703703708</v>
      </c>
      <c r="C502" t="s">
        <v>11313</v>
      </c>
      <c r="D502" t="s">
        <v>11314</v>
      </c>
      <c r="E502" s="7" t="s">
        <v>11315</v>
      </c>
      <c r="F502" t="s">
        <v>11316</v>
      </c>
      <c r="G502" t="s">
        <v>11317</v>
      </c>
      <c r="H502" s="17">
        <v>100</v>
      </c>
      <c r="I502" t="s">
        <v>72</v>
      </c>
      <c r="J502" t="s">
        <v>41</v>
      </c>
      <c r="K502" t="s">
        <v>1627</v>
      </c>
      <c r="L502" t="s">
        <v>1627</v>
      </c>
      <c r="M502" t="s">
        <v>1628</v>
      </c>
      <c r="N502" t="s">
        <v>11318</v>
      </c>
      <c r="O502">
        <f>VLOOKUP(E502,HIS!F:G,2,FALSE)</f>
        <v>100</v>
      </c>
      <c r="P502" t="str">
        <f t="shared" si="14"/>
        <v/>
      </c>
      <c r="Q502">
        <f>VLOOKUP(F1748,支付宝!E:O,11,FALSE)</f>
        <v>300</v>
      </c>
      <c r="R502" s="9">
        <f t="shared" si="15"/>
        <v>1</v>
      </c>
    </row>
    <row r="503" spans="1:18" ht="14.25" hidden="1">
      <c r="A503" s="16">
        <v>42900</v>
      </c>
      <c r="B503" s="22">
        <v>0.34990740740740739</v>
      </c>
      <c r="C503" t="s">
        <v>11319</v>
      </c>
      <c r="D503" t="s">
        <v>11320</v>
      </c>
      <c r="E503" s="7" t="s">
        <v>11321</v>
      </c>
      <c r="F503" t="s">
        <v>11322</v>
      </c>
      <c r="G503" t="s">
        <v>11323</v>
      </c>
      <c r="H503" s="17">
        <v>500</v>
      </c>
      <c r="I503" t="s">
        <v>20</v>
      </c>
      <c r="J503" t="s">
        <v>41</v>
      </c>
      <c r="K503" t="s">
        <v>1627</v>
      </c>
      <c r="L503" t="s">
        <v>1627</v>
      </c>
      <c r="M503" t="s">
        <v>1628</v>
      </c>
      <c r="N503" t="s">
        <v>11324</v>
      </c>
      <c r="O503">
        <f>VLOOKUP(E503,HIS!F:G,2,FALSE)</f>
        <v>500</v>
      </c>
      <c r="P503" t="str">
        <f t="shared" si="14"/>
        <v/>
      </c>
      <c r="Q503">
        <f>VLOOKUP(F1749,支付宝!E:O,11,FALSE)</f>
        <v>50</v>
      </c>
      <c r="R503" s="9">
        <f t="shared" si="15"/>
        <v>1</v>
      </c>
    </row>
    <row r="504" spans="1:18" ht="14.25" hidden="1">
      <c r="A504" s="16">
        <v>42900</v>
      </c>
      <c r="B504" s="22">
        <v>0.35346064814814815</v>
      </c>
      <c r="C504" t="s">
        <v>11325</v>
      </c>
      <c r="D504" t="s">
        <v>11326</v>
      </c>
      <c r="E504" s="7" t="s">
        <v>11327</v>
      </c>
      <c r="F504" t="s">
        <v>11328</v>
      </c>
      <c r="G504" t="s">
        <v>11329</v>
      </c>
      <c r="H504" s="17">
        <v>200</v>
      </c>
      <c r="I504" t="s">
        <v>20</v>
      </c>
      <c r="J504" t="s">
        <v>41</v>
      </c>
      <c r="K504" t="s">
        <v>1627</v>
      </c>
      <c r="L504" t="s">
        <v>1627</v>
      </c>
      <c r="M504" t="s">
        <v>1628</v>
      </c>
      <c r="N504" t="s">
        <v>11330</v>
      </c>
      <c r="O504">
        <f>VLOOKUP(E504,HIS!F:G,2,FALSE)</f>
        <v>200</v>
      </c>
      <c r="P504" t="str">
        <f t="shared" si="14"/>
        <v/>
      </c>
      <c r="Q504">
        <f>VLOOKUP(F1750,支付宝!E:O,11,FALSE)</f>
        <v>100</v>
      </c>
      <c r="R504" s="9">
        <f t="shared" si="15"/>
        <v>1</v>
      </c>
    </row>
    <row r="505" spans="1:18" ht="14.25" hidden="1">
      <c r="A505" s="16">
        <v>42900</v>
      </c>
      <c r="B505" s="22">
        <v>0.35380787037037037</v>
      </c>
      <c r="C505" t="s">
        <v>11331</v>
      </c>
      <c r="D505" t="s">
        <v>11332</v>
      </c>
      <c r="E505" s="7" t="s">
        <v>11333</v>
      </c>
      <c r="F505" t="s">
        <v>11334</v>
      </c>
      <c r="G505" t="s">
        <v>11335</v>
      </c>
      <c r="H505" s="17">
        <v>200</v>
      </c>
      <c r="I505" t="s">
        <v>20</v>
      </c>
      <c r="J505" t="s">
        <v>41</v>
      </c>
      <c r="K505" t="s">
        <v>1627</v>
      </c>
      <c r="L505" t="s">
        <v>1627</v>
      </c>
      <c r="M505" t="s">
        <v>1628</v>
      </c>
      <c r="N505" t="s">
        <v>11336</v>
      </c>
      <c r="O505">
        <f>VLOOKUP(E505,HIS!F:G,2,FALSE)</f>
        <v>200</v>
      </c>
      <c r="P505" t="str">
        <f t="shared" si="14"/>
        <v/>
      </c>
      <c r="Q505">
        <f>VLOOKUP(F1751,支付宝!E:O,11,FALSE)</f>
        <v>200</v>
      </c>
      <c r="R505" s="9" t="str">
        <f t="shared" si="15"/>
        <v/>
      </c>
    </row>
    <row r="506" spans="1:18" ht="14.25" hidden="1">
      <c r="A506" s="16">
        <v>42900</v>
      </c>
      <c r="B506" s="22">
        <v>0.35722222222222227</v>
      </c>
      <c r="C506" t="s">
        <v>11337</v>
      </c>
      <c r="D506" t="s">
        <v>11338</v>
      </c>
      <c r="E506" s="7" t="s">
        <v>11339</v>
      </c>
      <c r="F506" t="s">
        <v>11340</v>
      </c>
      <c r="G506" t="s">
        <v>11341</v>
      </c>
      <c r="H506" s="17">
        <v>1000</v>
      </c>
      <c r="I506" t="s">
        <v>72</v>
      </c>
      <c r="J506" t="s">
        <v>41</v>
      </c>
      <c r="K506" t="s">
        <v>1627</v>
      </c>
      <c r="L506" t="s">
        <v>1627</v>
      </c>
      <c r="M506" t="s">
        <v>1628</v>
      </c>
      <c r="N506" t="s">
        <v>11342</v>
      </c>
      <c r="O506">
        <f>VLOOKUP(E506,HIS!F:G,2,FALSE)</f>
        <v>1000</v>
      </c>
      <c r="P506" t="str">
        <f t="shared" si="14"/>
        <v/>
      </c>
      <c r="Q506">
        <f>VLOOKUP(F1752,支付宝!E:O,11,FALSE)</f>
        <v>200</v>
      </c>
      <c r="R506" s="9">
        <f t="shared" si="15"/>
        <v>1</v>
      </c>
    </row>
    <row r="507" spans="1:18" ht="14.25" hidden="1">
      <c r="A507" s="16">
        <v>42900</v>
      </c>
      <c r="B507" s="22">
        <v>0.35866898148148146</v>
      </c>
      <c r="C507" t="s">
        <v>11343</v>
      </c>
      <c r="D507" t="s">
        <v>11344</v>
      </c>
      <c r="E507" s="7" t="s">
        <v>11345</v>
      </c>
      <c r="F507" t="s">
        <v>11346</v>
      </c>
      <c r="G507" t="s">
        <v>11347</v>
      </c>
      <c r="H507" s="17">
        <v>300</v>
      </c>
      <c r="I507" t="s">
        <v>72</v>
      </c>
      <c r="J507" t="s">
        <v>41</v>
      </c>
      <c r="K507" t="s">
        <v>1627</v>
      </c>
      <c r="L507" t="s">
        <v>1627</v>
      </c>
      <c r="M507" t="s">
        <v>1628</v>
      </c>
      <c r="N507" t="s">
        <v>11348</v>
      </c>
      <c r="O507">
        <f>VLOOKUP(E507,HIS!F:G,2,FALSE)</f>
        <v>300</v>
      </c>
      <c r="P507" t="str">
        <f t="shared" si="14"/>
        <v/>
      </c>
      <c r="Q507">
        <f>VLOOKUP(F1753,支付宝!E:O,11,FALSE)</f>
        <v>420</v>
      </c>
      <c r="R507" s="9">
        <f t="shared" si="15"/>
        <v>1</v>
      </c>
    </row>
    <row r="508" spans="1:18" ht="14.25" hidden="1">
      <c r="A508" s="16">
        <v>42900</v>
      </c>
      <c r="B508" s="22">
        <v>0.35896990740740736</v>
      </c>
      <c r="C508" t="s">
        <v>11349</v>
      </c>
      <c r="D508" t="s">
        <v>11350</v>
      </c>
      <c r="E508" s="7" t="s">
        <v>11351</v>
      </c>
      <c r="F508" t="s">
        <v>11352</v>
      </c>
      <c r="G508" t="s">
        <v>11353</v>
      </c>
      <c r="H508" s="17">
        <v>20</v>
      </c>
      <c r="I508" t="s">
        <v>20</v>
      </c>
      <c r="J508" t="s">
        <v>41</v>
      </c>
      <c r="K508" t="s">
        <v>1627</v>
      </c>
      <c r="L508" t="s">
        <v>1627</v>
      </c>
      <c r="M508" t="s">
        <v>1628</v>
      </c>
      <c r="N508" t="s">
        <v>11354</v>
      </c>
      <c r="O508">
        <f>VLOOKUP(E508,HIS!F:G,2,FALSE)</f>
        <v>20</v>
      </c>
      <c r="P508" t="str">
        <f t="shared" si="14"/>
        <v/>
      </c>
      <c r="Q508">
        <f>VLOOKUP(F1754,支付宝!E:O,11,FALSE)</f>
        <v>1260</v>
      </c>
      <c r="R508" s="9">
        <f t="shared" si="15"/>
        <v>1</v>
      </c>
    </row>
    <row r="509" spans="1:18" ht="14.25" hidden="1">
      <c r="A509" s="16">
        <v>42900</v>
      </c>
      <c r="B509" s="22">
        <v>0.35951388888888891</v>
      </c>
      <c r="C509" t="s">
        <v>11355</v>
      </c>
      <c r="D509" t="s">
        <v>11356</v>
      </c>
      <c r="E509" s="7" t="s">
        <v>11357</v>
      </c>
      <c r="F509" t="s">
        <v>11358</v>
      </c>
      <c r="G509" t="s">
        <v>11359</v>
      </c>
      <c r="H509" s="17">
        <v>20</v>
      </c>
      <c r="I509" t="s">
        <v>20</v>
      </c>
      <c r="J509" t="s">
        <v>41</v>
      </c>
      <c r="K509" t="s">
        <v>1627</v>
      </c>
      <c r="L509" t="s">
        <v>1627</v>
      </c>
      <c r="M509" t="s">
        <v>1628</v>
      </c>
      <c r="N509" t="s">
        <v>11360</v>
      </c>
      <c r="O509">
        <f>VLOOKUP(E509,HIS!F:G,2,FALSE)</f>
        <v>20</v>
      </c>
      <c r="P509" t="str">
        <f t="shared" si="14"/>
        <v/>
      </c>
      <c r="Q509">
        <f>VLOOKUP(F1755,支付宝!E:O,11,FALSE)</f>
        <v>300</v>
      </c>
      <c r="R509" s="9">
        <f t="shared" si="15"/>
        <v>1</v>
      </c>
    </row>
    <row r="510" spans="1:18" ht="14.25" hidden="1">
      <c r="A510" s="16">
        <v>42900</v>
      </c>
      <c r="B510" s="22">
        <v>0.35980324074074077</v>
      </c>
      <c r="C510" t="s">
        <v>126</v>
      </c>
      <c r="D510" t="s">
        <v>127</v>
      </c>
      <c r="E510" s="7" t="s">
        <v>11361</v>
      </c>
      <c r="F510" t="s">
        <v>11362</v>
      </c>
      <c r="G510" t="s">
        <v>11363</v>
      </c>
      <c r="H510" s="17">
        <v>200</v>
      </c>
      <c r="I510" t="s">
        <v>20</v>
      </c>
      <c r="J510" t="s">
        <v>41</v>
      </c>
      <c r="K510" t="s">
        <v>1627</v>
      </c>
      <c r="L510" t="s">
        <v>1627</v>
      </c>
      <c r="M510" t="s">
        <v>1628</v>
      </c>
      <c r="N510" t="s">
        <v>11364</v>
      </c>
      <c r="O510">
        <f>VLOOKUP(E510,HIS!F:G,2,FALSE)</f>
        <v>200</v>
      </c>
      <c r="P510" t="str">
        <f t="shared" si="14"/>
        <v/>
      </c>
      <c r="Q510">
        <f>VLOOKUP(F1756,支付宝!E:O,11,FALSE)</f>
        <v>100</v>
      </c>
      <c r="R510" s="9">
        <f t="shared" si="15"/>
        <v>1</v>
      </c>
    </row>
    <row r="511" spans="1:18" ht="14.25" hidden="1">
      <c r="A511" s="16">
        <v>42900</v>
      </c>
      <c r="B511" s="22">
        <v>0.35994212962962963</v>
      </c>
      <c r="C511" t="s">
        <v>11365</v>
      </c>
      <c r="D511" t="s">
        <v>11366</v>
      </c>
      <c r="E511" s="7" t="s">
        <v>11367</v>
      </c>
      <c r="F511" t="s">
        <v>11368</v>
      </c>
      <c r="G511" t="s">
        <v>11369</v>
      </c>
      <c r="H511" s="17">
        <v>20</v>
      </c>
      <c r="I511" t="s">
        <v>20</v>
      </c>
      <c r="J511" t="s">
        <v>41</v>
      </c>
      <c r="K511" t="s">
        <v>1627</v>
      </c>
      <c r="L511" t="s">
        <v>1627</v>
      </c>
      <c r="M511" t="s">
        <v>1628</v>
      </c>
      <c r="N511" t="s">
        <v>11370</v>
      </c>
      <c r="O511">
        <f>VLOOKUP(E511,HIS!F:G,2,FALSE)</f>
        <v>20</v>
      </c>
      <c r="P511" t="str">
        <f t="shared" si="14"/>
        <v/>
      </c>
      <c r="Q511">
        <f>VLOOKUP(F1757,支付宝!E:O,11,FALSE)</f>
        <v>20</v>
      </c>
      <c r="R511" s="9" t="str">
        <f t="shared" si="15"/>
        <v/>
      </c>
    </row>
    <row r="512" spans="1:18" ht="14.25" hidden="1">
      <c r="A512" s="16">
        <v>42900</v>
      </c>
      <c r="B512" s="22">
        <v>0.36024305555555558</v>
      </c>
      <c r="C512" t="s">
        <v>11371</v>
      </c>
      <c r="D512" t="s">
        <v>11372</v>
      </c>
      <c r="E512" s="7" t="s">
        <v>11373</v>
      </c>
      <c r="F512" t="s">
        <v>11374</v>
      </c>
      <c r="G512" t="s">
        <v>11375</v>
      </c>
      <c r="H512" s="17">
        <v>500</v>
      </c>
      <c r="I512" t="s">
        <v>72</v>
      </c>
      <c r="J512" t="s">
        <v>41</v>
      </c>
      <c r="K512" t="s">
        <v>1627</v>
      </c>
      <c r="L512" t="s">
        <v>1627</v>
      </c>
      <c r="M512" t="s">
        <v>1628</v>
      </c>
      <c r="N512" t="s">
        <v>11376</v>
      </c>
      <c r="O512">
        <f>VLOOKUP(E512,HIS!F:G,2,FALSE)</f>
        <v>500</v>
      </c>
      <c r="P512" t="str">
        <f t="shared" si="14"/>
        <v/>
      </c>
      <c r="Q512">
        <f>VLOOKUP(F1758,支付宝!E:O,11,FALSE)</f>
        <v>300</v>
      </c>
      <c r="R512" s="9">
        <f t="shared" si="15"/>
        <v>1</v>
      </c>
    </row>
    <row r="513" spans="1:18" ht="14.25" hidden="1">
      <c r="A513" s="16">
        <v>42900</v>
      </c>
      <c r="B513" s="22">
        <v>0.36239583333333331</v>
      </c>
      <c r="C513" t="s">
        <v>774</v>
      </c>
      <c r="D513" t="s">
        <v>775</v>
      </c>
      <c r="E513" s="7" t="s">
        <v>11377</v>
      </c>
      <c r="F513" t="s">
        <v>11378</v>
      </c>
      <c r="G513" t="s">
        <v>11379</v>
      </c>
      <c r="H513" s="17">
        <v>200</v>
      </c>
      <c r="I513" t="s">
        <v>20</v>
      </c>
      <c r="J513" t="s">
        <v>41</v>
      </c>
      <c r="K513" t="s">
        <v>1627</v>
      </c>
      <c r="L513" t="s">
        <v>1627</v>
      </c>
      <c r="M513" t="s">
        <v>1628</v>
      </c>
      <c r="N513" t="s">
        <v>11380</v>
      </c>
      <c r="O513">
        <f>VLOOKUP(E513,HIS!F:G,2,FALSE)</f>
        <v>200</v>
      </c>
      <c r="P513" t="str">
        <f t="shared" si="14"/>
        <v/>
      </c>
      <c r="Q513">
        <f>VLOOKUP(F1759,支付宝!E:O,11,FALSE)</f>
        <v>500</v>
      </c>
      <c r="R513" s="9">
        <f t="shared" si="15"/>
        <v>1</v>
      </c>
    </row>
    <row r="514" spans="1:18" ht="14.25" hidden="1">
      <c r="A514" s="16">
        <v>42900</v>
      </c>
      <c r="B514" s="22">
        <v>0.36268518518518517</v>
      </c>
      <c r="C514" t="s">
        <v>1550</v>
      </c>
      <c r="D514" t="s">
        <v>1551</v>
      </c>
      <c r="E514" s="7" t="s">
        <v>11381</v>
      </c>
      <c r="F514" t="s">
        <v>11382</v>
      </c>
      <c r="G514" t="s">
        <v>11383</v>
      </c>
      <c r="H514" s="17">
        <v>300</v>
      </c>
      <c r="I514" t="s">
        <v>20</v>
      </c>
      <c r="J514" t="s">
        <v>41</v>
      </c>
      <c r="K514" t="s">
        <v>1627</v>
      </c>
      <c r="L514" t="s">
        <v>1627</v>
      </c>
      <c r="M514" t="s">
        <v>1628</v>
      </c>
      <c r="N514" t="s">
        <v>11384</v>
      </c>
      <c r="O514">
        <f>VLOOKUP(E514,HIS!F:G,2,FALSE)</f>
        <v>300</v>
      </c>
      <c r="P514" t="str">
        <f t="shared" si="14"/>
        <v/>
      </c>
      <c r="Q514">
        <f>VLOOKUP(F1760,支付宝!E:O,11,FALSE)</f>
        <v>10</v>
      </c>
      <c r="R514" s="9">
        <f t="shared" si="15"/>
        <v>1</v>
      </c>
    </row>
    <row r="515" spans="1:18" ht="14.25" hidden="1">
      <c r="A515" s="16">
        <v>42900</v>
      </c>
      <c r="B515" s="22">
        <v>0.36273148148148149</v>
      </c>
      <c r="C515" t="s">
        <v>774</v>
      </c>
      <c r="D515" t="s">
        <v>775</v>
      </c>
      <c r="E515" s="7" t="s">
        <v>11385</v>
      </c>
      <c r="F515" t="s">
        <v>11386</v>
      </c>
      <c r="G515" t="s">
        <v>11387</v>
      </c>
      <c r="H515" s="17">
        <v>100</v>
      </c>
      <c r="I515" t="s">
        <v>20</v>
      </c>
      <c r="J515" t="s">
        <v>41</v>
      </c>
      <c r="K515" t="s">
        <v>1627</v>
      </c>
      <c r="L515" t="s">
        <v>1627</v>
      </c>
      <c r="M515" t="s">
        <v>1628</v>
      </c>
      <c r="N515" t="s">
        <v>11388</v>
      </c>
      <c r="O515">
        <f>VLOOKUP(E515,HIS!F:G,2,FALSE)</f>
        <v>100</v>
      </c>
      <c r="P515" t="str">
        <f t="shared" ref="P515:P578" si="16">IF(O515=H515,"",1)</f>
        <v/>
      </c>
      <c r="Q515">
        <f>VLOOKUP(F1761,支付宝!E:O,11,FALSE)</f>
        <v>20</v>
      </c>
      <c r="R515" s="9">
        <f t="shared" ref="R515:R578" si="17">IF(Q515=H515,"",1)</f>
        <v>1</v>
      </c>
    </row>
    <row r="516" spans="1:18" ht="14.25" hidden="1">
      <c r="A516" s="16">
        <v>42900</v>
      </c>
      <c r="B516" s="22">
        <v>0.3637037037037037</v>
      </c>
      <c r="C516" t="s">
        <v>746</v>
      </c>
      <c r="D516" t="s">
        <v>747</v>
      </c>
      <c r="E516" s="7" t="s">
        <v>11389</v>
      </c>
      <c r="F516" t="s">
        <v>11390</v>
      </c>
      <c r="G516" t="s">
        <v>11391</v>
      </c>
      <c r="H516" s="17">
        <v>300</v>
      </c>
      <c r="I516" t="s">
        <v>20</v>
      </c>
      <c r="J516" t="s">
        <v>41</v>
      </c>
      <c r="K516" t="s">
        <v>1627</v>
      </c>
      <c r="L516" t="s">
        <v>1627</v>
      </c>
      <c r="M516" t="s">
        <v>1628</v>
      </c>
      <c r="N516" t="s">
        <v>11392</v>
      </c>
      <c r="O516">
        <f>VLOOKUP(E516,HIS!F:G,2,FALSE)</f>
        <v>300</v>
      </c>
      <c r="P516" t="str">
        <f t="shared" si="16"/>
        <v/>
      </c>
      <c r="Q516">
        <f>VLOOKUP(F1762,支付宝!E:O,11,FALSE)</f>
        <v>200</v>
      </c>
      <c r="R516" s="9">
        <f t="shared" si="17"/>
        <v>1</v>
      </c>
    </row>
    <row r="517" spans="1:18" ht="14.25" hidden="1">
      <c r="A517" s="16">
        <v>42900</v>
      </c>
      <c r="B517" s="22">
        <v>0.36421296296296296</v>
      </c>
      <c r="C517" t="s">
        <v>11265</v>
      </c>
      <c r="D517" t="s">
        <v>11393</v>
      </c>
      <c r="E517" s="7" t="s">
        <v>11394</v>
      </c>
      <c r="F517" t="s">
        <v>11395</v>
      </c>
      <c r="G517" t="s">
        <v>11396</v>
      </c>
      <c r="H517" s="17">
        <v>300</v>
      </c>
      <c r="I517" t="s">
        <v>20</v>
      </c>
      <c r="J517" t="s">
        <v>41</v>
      </c>
      <c r="K517" t="s">
        <v>1627</v>
      </c>
      <c r="L517" t="s">
        <v>1627</v>
      </c>
      <c r="M517" t="s">
        <v>1628</v>
      </c>
      <c r="N517" t="s">
        <v>11397</v>
      </c>
      <c r="O517">
        <f>VLOOKUP(E517,HIS!F:G,2,FALSE)</f>
        <v>300</v>
      </c>
      <c r="P517" t="str">
        <f t="shared" si="16"/>
        <v/>
      </c>
      <c r="Q517">
        <f>VLOOKUP(F1763,支付宝!E:O,11,FALSE)</f>
        <v>500</v>
      </c>
      <c r="R517" s="9">
        <f t="shared" si="17"/>
        <v>1</v>
      </c>
    </row>
    <row r="518" spans="1:18" ht="14.25" hidden="1">
      <c r="A518" s="16">
        <v>42900</v>
      </c>
      <c r="B518" s="22">
        <v>0.36572916666666666</v>
      </c>
      <c r="C518" t="s">
        <v>11398</v>
      </c>
      <c r="D518" t="s">
        <v>11399</v>
      </c>
      <c r="E518" s="7" t="s">
        <v>11400</v>
      </c>
      <c r="F518" t="s">
        <v>11401</v>
      </c>
      <c r="G518" t="s">
        <v>11402</v>
      </c>
      <c r="H518" s="17">
        <v>100</v>
      </c>
      <c r="I518" t="s">
        <v>72</v>
      </c>
      <c r="J518" t="s">
        <v>41</v>
      </c>
      <c r="K518" t="s">
        <v>1627</v>
      </c>
      <c r="L518" t="s">
        <v>1627</v>
      </c>
      <c r="M518" t="s">
        <v>1628</v>
      </c>
      <c r="N518" t="s">
        <v>11403</v>
      </c>
      <c r="O518">
        <f>VLOOKUP(E518,HIS!F:G,2,FALSE)</f>
        <v>100</v>
      </c>
      <c r="P518" t="str">
        <f t="shared" si="16"/>
        <v/>
      </c>
      <c r="Q518">
        <f>VLOOKUP(F1764,支付宝!E:O,11,FALSE)</f>
        <v>500</v>
      </c>
      <c r="R518" s="9">
        <f t="shared" si="17"/>
        <v>1</v>
      </c>
    </row>
    <row r="519" spans="1:18" ht="14.25" hidden="1">
      <c r="A519" s="16">
        <v>42900</v>
      </c>
      <c r="B519" s="22">
        <v>0.36631944444444442</v>
      </c>
      <c r="C519" t="s">
        <v>11404</v>
      </c>
      <c r="D519" t="s">
        <v>11405</v>
      </c>
      <c r="E519" s="7" t="s">
        <v>11406</v>
      </c>
      <c r="F519" t="s">
        <v>11407</v>
      </c>
      <c r="G519" t="s">
        <v>11408</v>
      </c>
      <c r="H519" s="17">
        <v>1000</v>
      </c>
      <c r="I519" t="s">
        <v>20</v>
      </c>
      <c r="J519" t="s">
        <v>41</v>
      </c>
      <c r="K519" t="s">
        <v>1627</v>
      </c>
      <c r="L519" t="s">
        <v>1627</v>
      </c>
      <c r="M519" t="s">
        <v>1628</v>
      </c>
      <c r="N519" t="s">
        <v>11409</v>
      </c>
      <c r="O519">
        <f>VLOOKUP(E519,HIS!F:G,2,FALSE)</f>
        <v>1000</v>
      </c>
      <c r="P519" t="str">
        <f t="shared" si="16"/>
        <v/>
      </c>
      <c r="Q519">
        <f>VLOOKUP(F1765,支付宝!E:O,11,FALSE)</f>
        <v>500</v>
      </c>
      <c r="R519" s="9">
        <f t="shared" si="17"/>
        <v>1</v>
      </c>
    </row>
    <row r="520" spans="1:18" ht="14.25" hidden="1">
      <c r="A520" s="16">
        <v>42900</v>
      </c>
      <c r="B520" s="22">
        <v>0.36792824074074071</v>
      </c>
      <c r="C520" t="s">
        <v>11410</v>
      </c>
      <c r="D520" t="s">
        <v>11411</v>
      </c>
      <c r="E520" s="7" t="s">
        <v>11412</v>
      </c>
      <c r="F520" t="s">
        <v>11413</v>
      </c>
      <c r="G520" t="s">
        <v>11414</v>
      </c>
      <c r="H520" s="17">
        <v>1000</v>
      </c>
      <c r="I520" t="s">
        <v>20</v>
      </c>
      <c r="J520" t="s">
        <v>41</v>
      </c>
      <c r="K520" t="s">
        <v>1627</v>
      </c>
      <c r="L520" t="s">
        <v>1627</v>
      </c>
      <c r="M520" t="s">
        <v>1628</v>
      </c>
      <c r="N520" t="s">
        <v>11415</v>
      </c>
      <c r="O520">
        <f>VLOOKUP(E520,HIS!F:G,2,FALSE)</f>
        <v>1000</v>
      </c>
      <c r="P520" t="str">
        <f t="shared" si="16"/>
        <v/>
      </c>
      <c r="Q520">
        <f>VLOOKUP(F1766,支付宝!E:O,11,FALSE)</f>
        <v>50</v>
      </c>
      <c r="R520" s="9">
        <f t="shared" si="17"/>
        <v>1</v>
      </c>
    </row>
    <row r="521" spans="1:18" ht="14.25" hidden="1">
      <c r="A521" s="16">
        <v>42900</v>
      </c>
      <c r="B521" s="22">
        <v>0.36878472222222225</v>
      </c>
      <c r="C521" t="s">
        <v>11416</v>
      </c>
      <c r="D521" t="s">
        <v>11417</v>
      </c>
      <c r="E521" s="7" t="s">
        <v>11418</v>
      </c>
      <c r="F521" t="s">
        <v>11419</v>
      </c>
      <c r="G521" t="s">
        <v>11420</v>
      </c>
      <c r="H521" s="17">
        <v>30</v>
      </c>
      <c r="I521" t="s">
        <v>72</v>
      </c>
      <c r="J521" t="s">
        <v>41</v>
      </c>
      <c r="K521" t="s">
        <v>1627</v>
      </c>
      <c r="L521" t="s">
        <v>1627</v>
      </c>
      <c r="M521" t="s">
        <v>1628</v>
      </c>
      <c r="N521" t="s">
        <v>11421</v>
      </c>
      <c r="O521">
        <f>VLOOKUP(E521,HIS!F:G,2,FALSE)</f>
        <v>30</v>
      </c>
      <c r="P521" t="str">
        <f t="shared" si="16"/>
        <v/>
      </c>
      <c r="Q521">
        <f>VLOOKUP(F1767,支付宝!E:O,11,FALSE)</f>
        <v>8</v>
      </c>
      <c r="R521" s="9">
        <f t="shared" si="17"/>
        <v>1</v>
      </c>
    </row>
    <row r="522" spans="1:18" ht="14.25" hidden="1">
      <c r="A522" s="16">
        <v>42900</v>
      </c>
      <c r="B522" s="22">
        <v>0.36884259259259261</v>
      </c>
      <c r="C522" t="s">
        <v>11422</v>
      </c>
      <c r="D522" t="s">
        <v>11423</v>
      </c>
      <c r="E522" s="7" t="s">
        <v>11424</v>
      </c>
      <c r="F522" t="s">
        <v>11425</v>
      </c>
      <c r="G522" t="s">
        <v>11426</v>
      </c>
      <c r="H522" s="17">
        <v>200</v>
      </c>
      <c r="I522" t="s">
        <v>20</v>
      </c>
      <c r="J522" t="s">
        <v>41</v>
      </c>
      <c r="K522" t="s">
        <v>1627</v>
      </c>
      <c r="L522" t="s">
        <v>1627</v>
      </c>
      <c r="M522" t="s">
        <v>1628</v>
      </c>
      <c r="N522" t="s">
        <v>11427</v>
      </c>
      <c r="O522">
        <f>VLOOKUP(E522,HIS!F:G,2,FALSE)</f>
        <v>200</v>
      </c>
      <c r="P522" t="str">
        <f t="shared" si="16"/>
        <v/>
      </c>
      <c r="Q522">
        <f>VLOOKUP(F1768,支付宝!E:O,11,FALSE)</f>
        <v>100</v>
      </c>
      <c r="R522" s="9">
        <f t="shared" si="17"/>
        <v>1</v>
      </c>
    </row>
    <row r="523" spans="1:18" ht="14.25" hidden="1">
      <c r="A523" s="16">
        <v>42900</v>
      </c>
      <c r="B523" s="22">
        <v>0.36918981481481478</v>
      </c>
      <c r="C523" t="s">
        <v>432</v>
      </c>
      <c r="D523" t="s">
        <v>433</v>
      </c>
      <c r="E523" s="7" t="s">
        <v>11428</v>
      </c>
      <c r="F523" t="s">
        <v>11429</v>
      </c>
      <c r="G523" t="s">
        <v>11430</v>
      </c>
      <c r="H523" s="17">
        <v>200</v>
      </c>
      <c r="I523" t="s">
        <v>72</v>
      </c>
      <c r="J523" t="s">
        <v>41</v>
      </c>
      <c r="K523" t="s">
        <v>1627</v>
      </c>
      <c r="L523" t="s">
        <v>1627</v>
      </c>
      <c r="M523" t="s">
        <v>1628</v>
      </c>
      <c r="N523" t="s">
        <v>11431</v>
      </c>
      <c r="O523">
        <f>VLOOKUP(E523,HIS!F:G,2,FALSE)</f>
        <v>200</v>
      </c>
      <c r="P523" t="str">
        <f t="shared" si="16"/>
        <v/>
      </c>
      <c r="Q523">
        <f>VLOOKUP(F1769,支付宝!E:O,11,FALSE)</f>
        <v>2800</v>
      </c>
      <c r="R523" s="9">
        <f t="shared" si="17"/>
        <v>1</v>
      </c>
    </row>
    <row r="524" spans="1:18" ht="14.25" hidden="1">
      <c r="A524" s="16">
        <v>42900</v>
      </c>
      <c r="B524" s="22">
        <v>0.36935185185185188</v>
      </c>
      <c r="C524" t="s">
        <v>11301</v>
      </c>
      <c r="D524" t="s">
        <v>11302</v>
      </c>
      <c r="E524" s="7" t="s">
        <v>11432</v>
      </c>
      <c r="F524" t="s">
        <v>11433</v>
      </c>
      <c r="G524" t="s">
        <v>11434</v>
      </c>
      <c r="H524" s="17">
        <v>1500</v>
      </c>
      <c r="I524" t="s">
        <v>20</v>
      </c>
      <c r="J524" t="s">
        <v>41</v>
      </c>
      <c r="K524" t="s">
        <v>1627</v>
      </c>
      <c r="L524" t="s">
        <v>1627</v>
      </c>
      <c r="M524" t="s">
        <v>1628</v>
      </c>
      <c r="N524" t="s">
        <v>11435</v>
      </c>
      <c r="O524">
        <f>VLOOKUP(E524,HIS!F:G,2,FALSE)</f>
        <v>1500</v>
      </c>
      <c r="P524" t="str">
        <f t="shared" si="16"/>
        <v/>
      </c>
      <c r="Q524">
        <f>VLOOKUP(F1770,支付宝!E:O,11,FALSE)</f>
        <v>200</v>
      </c>
      <c r="R524" s="9">
        <f t="shared" si="17"/>
        <v>1</v>
      </c>
    </row>
    <row r="525" spans="1:18" ht="14.25" hidden="1">
      <c r="A525" s="16">
        <v>42900</v>
      </c>
      <c r="B525" s="22">
        <v>0.3712847222222222</v>
      </c>
      <c r="C525" t="s">
        <v>511</v>
      </c>
      <c r="D525" t="s">
        <v>512</v>
      </c>
      <c r="E525" s="7" t="s">
        <v>11436</v>
      </c>
      <c r="F525" t="s">
        <v>11437</v>
      </c>
      <c r="G525" t="s">
        <v>11438</v>
      </c>
      <c r="H525" s="17">
        <v>2000</v>
      </c>
      <c r="I525" t="s">
        <v>72</v>
      </c>
      <c r="J525" t="s">
        <v>41</v>
      </c>
      <c r="K525" t="s">
        <v>1627</v>
      </c>
      <c r="L525" t="s">
        <v>1627</v>
      </c>
      <c r="M525" t="s">
        <v>1628</v>
      </c>
      <c r="N525" t="s">
        <v>11439</v>
      </c>
      <c r="O525">
        <f>VLOOKUP(E525,HIS!F:G,2,FALSE)</f>
        <v>2000</v>
      </c>
      <c r="P525" t="str">
        <f t="shared" si="16"/>
        <v/>
      </c>
      <c r="Q525">
        <f>VLOOKUP(F1771,支付宝!E:O,11,FALSE)</f>
        <v>1000</v>
      </c>
      <c r="R525" s="9">
        <f t="shared" si="17"/>
        <v>1</v>
      </c>
    </row>
    <row r="526" spans="1:18" ht="14.25" hidden="1">
      <c r="A526" s="16">
        <v>42900</v>
      </c>
      <c r="B526" s="22">
        <v>0.37148148148148147</v>
      </c>
      <c r="C526" t="s">
        <v>11325</v>
      </c>
      <c r="D526" t="s">
        <v>11326</v>
      </c>
      <c r="E526" s="7" t="s">
        <v>11440</v>
      </c>
      <c r="F526" t="s">
        <v>11441</v>
      </c>
      <c r="G526" t="s">
        <v>11442</v>
      </c>
      <c r="H526" s="17">
        <v>7</v>
      </c>
      <c r="I526" t="s">
        <v>20</v>
      </c>
      <c r="J526" t="s">
        <v>41</v>
      </c>
      <c r="K526" t="s">
        <v>1627</v>
      </c>
      <c r="L526" t="s">
        <v>1627</v>
      </c>
      <c r="M526" t="s">
        <v>1628</v>
      </c>
      <c r="N526" t="s">
        <v>11443</v>
      </c>
      <c r="O526">
        <f>VLOOKUP(E526,HIS!F:G,2,FALSE)</f>
        <v>7</v>
      </c>
      <c r="P526" t="str">
        <f t="shared" si="16"/>
        <v/>
      </c>
      <c r="Q526">
        <f>VLOOKUP(F1772,支付宝!E:O,11,FALSE)</f>
        <v>280</v>
      </c>
      <c r="R526" s="9">
        <f t="shared" si="17"/>
        <v>1</v>
      </c>
    </row>
    <row r="527" spans="1:18" ht="14.25" hidden="1">
      <c r="A527" s="16">
        <v>42900</v>
      </c>
      <c r="B527" s="22">
        <v>0.372037037037037</v>
      </c>
      <c r="C527" t="s">
        <v>11444</v>
      </c>
      <c r="D527" t="s">
        <v>11445</v>
      </c>
      <c r="E527" s="7" t="s">
        <v>11446</v>
      </c>
      <c r="F527" t="s">
        <v>11447</v>
      </c>
      <c r="G527" t="s">
        <v>11448</v>
      </c>
      <c r="H527" s="17">
        <v>200</v>
      </c>
      <c r="I527" t="s">
        <v>72</v>
      </c>
      <c r="J527" t="s">
        <v>41</v>
      </c>
      <c r="K527" t="s">
        <v>1627</v>
      </c>
      <c r="L527" t="s">
        <v>1627</v>
      </c>
      <c r="M527" t="s">
        <v>1628</v>
      </c>
      <c r="N527" t="s">
        <v>11449</v>
      </c>
      <c r="O527">
        <f>VLOOKUP(E527,HIS!F:G,2,FALSE)</f>
        <v>200</v>
      </c>
      <c r="P527" t="str">
        <f t="shared" si="16"/>
        <v/>
      </c>
      <c r="Q527">
        <f>VLOOKUP(F1773,支付宝!E:O,11,FALSE)</f>
        <v>100</v>
      </c>
      <c r="R527" s="9">
        <f t="shared" si="17"/>
        <v>1</v>
      </c>
    </row>
    <row r="528" spans="1:18" ht="14.25" hidden="1">
      <c r="A528" s="16">
        <v>42900</v>
      </c>
      <c r="B528" s="22">
        <v>0.3721180555555556</v>
      </c>
      <c r="C528" t="s">
        <v>11450</v>
      </c>
      <c r="D528" t="s">
        <v>11451</v>
      </c>
      <c r="E528" s="7" t="s">
        <v>11452</v>
      </c>
      <c r="F528" t="s">
        <v>11453</v>
      </c>
      <c r="G528" t="s">
        <v>11454</v>
      </c>
      <c r="H528" s="17">
        <v>1000</v>
      </c>
      <c r="I528" t="s">
        <v>72</v>
      </c>
      <c r="J528" t="s">
        <v>41</v>
      </c>
      <c r="K528" t="s">
        <v>1627</v>
      </c>
      <c r="L528" t="s">
        <v>1627</v>
      </c>
      <c r="M528" t="s">
        <v>1628</v>
      </c>
      <c r="N528" t="s">
        <v>11455</v>
      </c>
      <c r="O528">
        <f>VLOOKUP(E528,HIS!F:G,2,FALSE)</f>
        <v>1000</v>
      </c>
      <c r="P528" t="str">
        <f t="shared" si="16"/>
        <v/>
      </c>
      <c r="Q528">
        <f>VLOOKUP(F1774,支付宝!E:O,11,FALSE)</f>
        <v>50</v>
      </c>
      <c r="R528" s="9">
        <f t="shared" si="17"/>
        <v>1</v>
      </c>
    </row>
    <row r="529" spans="1:18" ht="14.25" hidden="1">
      <c r="A529" s="16">
        <v>42900</v>
      </c>
      <c r="B529" s="22">
        <v>0.37233796296296301</v>
      </c>
      <c r="C529" t="s">
        <v>11331</v>
      </c>
      <c r="D529" t="s">
        <v>11332</v>
      </c>
      <c r="E529" s="7" t="s">
        <v>11456</v>
      </c>
      <c r="F529" t="s">
        <v>11457</v>
      </c>
      <c r="G529" t="s">
        <v>11458</v>
      </c>
      <c r="H529" s="17">
        <v>7</v>
      </c>
      <c r="I529" t="s">
        <v>20</v>
      </c>
      <c r="J529" t="s">
        <v>41</v>
      </c>
      <c r="K529" t="s">
        <v>1627</v>
      </c>
      <c r="L529" t="s">
        <v>1627</v>
      </c>
      <c r="M529" t="s">
        <v>1628</v>
      </c>
      <c r="N529" t="s">
        <v>11459</v>
      </c>
      <c r="O529">
        <f>VLOOKUP(E529,HIS!F:G,2,FALSE)</f>
        <v>7</v>
      </c>
      <c r="P529" t="str">
        <f t="shared" si="16"/>
        <v/>
      </c>
      <c r="Q529">
        <f>VLOOKUP(F1775,支付宝!E:O,11,FALSE)</f>
        <v>310</v>
      </c>
      <c r="R529" s="9">
        <f t="shared" si="17"/>
        <v>1</v>
      </c>
    </row>
    <row r="530" spans="1:18" ht="14.25" hidden="1">
      <c r="A530" s="16">
        <v>42900</v>
      </c>
      <c r="B530" s="22">
        <v>0.37350694444444449</v>
      </c>
      <c r="C530" t="s">
        <v>11460</v>
      </c>
      <c r="D530" t="s">
        <v>11461</v>
      </c>
      <c r="E530" s="7" t="s">
        <v>11462</v>
      </c>
      <c r="F530" t="s">
        <v>11463</v>
      </c>
      <c r="G530" t="s">
        <v>11464</v>
      </c>
      <c r="H530" s="17">
        <v>100</v>
      </c>
      <c r="I530" t="s">
        <v>20</v>
      </c>
      <c r="J530" t="s">
        <v>41</v>
      </c>
      <c r="K530" t="s">
        <v>1627</v>
      </c>
      <c r="L530" t="s">
        <v>1627</v>
      </c>
      <c r="M530" t="s">
        <v>1628</v>
      </c>
      <c r="N530" t="s">
        <v>11465</v>
      </c>
      <c r="O530">
        <f>VLOOKUP(E530,HIS!F:G,2,FALSE)</f>
        <v>100</v>
      </c>
      <c r="P530" t="str">
        <f t="shared" si="16"/>
        <v/>
      </c>
      <c r="Q530">
        <f>VLOOKUP(F1776,支付宝!E:O,11,FALSE)</f>
        <v>21</v>
      </c>
      <c r="R530" s="9">
        <f t="shared" si="17"/>
        <v>1</v>
      </c>
    </row>
    <row r="531" spans="1:18" ht="14.25" hidden="1">
      <c r="A531" s="16">
        <v>42900</v>
      </c>
      <c r="B531" s="22">
        <v>0.37414351851851851</v>
      </c>
      <c r="C531" t="s">
        <v>11466</v>
      </c>
      <c r="D531" t="s">
        <v>11467</v>
      </c>
      <c r="E531" s="7" t="s">
        <v>11468</v>
      </c>
      <c r="F531" t="s">
        <v>11469</v>
      </c>
      <c r="G531" t="s">
        <v>11470</v>
      </c>
      <c r="H531" s="17">
        <v>600</v>
      </c>
      <c r="I531" t="s">
        <v>20</v>
      </c>
      <c r="J531" t="s">
        <v>41</v>
      </c>
      <c r="K531" t="s">
        <v>1627</v>
      </c>
      <c r="L531" t="s">
        <v>1627</v>
      </c>
      <c r="M531" t="s">
        <v>1628</v>
      </c>
      <c r="N531" t="s">
        <v>11471</v>
      </c>
      <c r="O531">
        <f>VLOOKUP(E531,HIS!F:G,2,FALSE)</f>
        <v>600</v>
      </c>
      <c r="P531" t="str">
        <f t="shared" si="16"/>
        <v/>
      </c>
      <c r="Q531">
        <f>VLOOKUP(F1777,支付宝!E:O,11,FALSE)</f>
        <v>200</v>
      </c>
      <c r="R531" s="9">
        <f t="shared" si="17"/>
        <v>1</v>
      </c>
    </row>
    <row r="532" spans="1:18" ht="14.25" hidden="1">
      <c r="A532" s="16">
        <v>42900</v>
      </c>
      <c r="B532" s="22">
        <v>0.37429398148148146</v>
      </c>
      <c r="C532" t="s">
        <v>11472</v>
      </c>
      <c r="D532" t="s">
        <v>11473</v>
      </c>
      <c r="E532" s="7" t="s">
        <v>11474</v>
      </c>
      <c r="F532" t="s">
        <v>11475</v>
      </c>
      <c r="G532" t="s">
        <v>11476</v>
      </c>
      <c r="H532" s="17">
        <v>20</v>
      </c>
      <c r="I532" t="s">
        <v>20</v>
      </c>
      <c r="J532" t="s">
        <v>41</v>
      </c>
      <c r="K532" t="s">
        <v>1627</v>
      </c>
      <c r="L532" t="s">
        <v>1627</v>
      </c>
      <c r="M532" t="s">
        <v>1628</v>
      </c>
      <c r="N532" t="s">
        <v>11477</v>
      </c>
      <c r="O532">
        <f>VLOOKUP(E532,HIS!F:G,2,FALSE)</f>
        <v>20</v>
      </c>
      <c r="P532" t="str">
        <f t="shared" si="16"/>
        <v/>
      </c>
      <c r="Q532">
        <f>VLOOKUP(F1778,支付宝!E:O,11,FALSE)</f>
        <v>10</v>
      </c>
      <c r="R532" s="9">
        <f t="shared" si="17"/>
        <v>1</v>
      </c>
    </row>
    <row r="533" spans="1:18" ht="14.25" hidden="1">
      <c r="A533" s="16">
        <v>42900</v>
      </c>
      <c r="B533" s="22">
        <v>0.37628472222222226</v>
      </c>
      <c r="C533" t="s">
        <v>11478</v>
      </c>
      <c r="D533" t="s">
        <v>11479</v>
      </c>
      <c r="E533" s="7" t="s">
        <v>11480</v>
      </c>
      <c r="F533" t="s">
        <v>11481</v>
      </c>
      <c r="G533" t="s">
        <v>11482</v>
      </c>
      <c r="H533" s="17">
        <v>500</v>
      </c>
      <c r="I533" t="s">
        <v>72</v>
      </c>
      <c r="J533" t="s">
        <v>41</v>
      </c>
      <c r="K533" t="s">
        <v>1627</v>
      </c>
      <c r="L533" t="s">
        <v>1627</v>
      </c>
      <c r="M533" t="s">
        <v>1628</v>
      </c>
      <c r="N533" t="s">
        <v>11483</v>
      </c>
      <c r="O533">
        <f>VLOOKUP(E533,HIS!F:G,2,FALSE)</f>
        <v>500</v>
      </c>
      <c r="P533" t="str">
        <f t="shared" si="16"/>
        <v/>
      </c>
      <c r="Q533">
        <f>VLOOKUP(F1779,支付宝!E:O,11,FALSE)</f>
        <v>500</v>
      </c>
      <c r="R533" s="9" t="str">
        <f t="shared" si="17"/>
        <v/>
      </c>
    </row>
    <row r="534" spans="1:18" ht="14.25" hidden="1">
      <c r="A534" s="16">
        <v>42900</v>
      </c>
      <c r="B534" s="22">
        <v>0.37740740740740741</v>
      </c>
      <c r="C534" t="s">
        <v>11484</v>
      </c>
      <c r="D534" t="s">
        <v>11485</v>
      </c>
      <c r="E534" s="7" t="s">
        <v>11486</v>
      </c>
      <c r="F534" t="s">
        <v>11487</v>
      </c>
      <c r="G534" t="s">
        <v>11488</v>
      </c>
      <c r="H534" s="17">
        <v>20</v>
      </c>
      <c r="I534" t="s">
        <v>20</v>
      </c>
      <c r="J534" t="s">
        <v>41</v>
      </c>
      <c r="K534" t="s">
        <v>1627</v>
      </c>
      <c r="L534" t="s">
        <v>1627</v>
      </c>
      <c r="M534" t="s">
        <v>1628</v>
      </c>
      <c r="N534" t="s">
        <v>11489</v>
      </c>
      <c r="O534">
        <f>VLOOKUP(E534,HIS!F:G,2,FALSE)</f>
        <v>20</v>
      </c>
      <c r="P534" t="str">
        <f t="shared" si="16"/>
        <v/>
      </c>
      <c r="Q534">
        <f>VLOOKUP(F1780,支付宝!E:O,11,FALSE)</f>
        <v>300</v>
      </c>
      <c r="R534" s="9">
        <f t="shared" si="17"/>
        <v>1</v>
      </c>
    </row>
    <row r="535" spans="1:18" ht="14.25" hidden="1">
      <c r="A535" s="16">
        <v>42900</v>
      </c>
      <c r="B535" s="22">
        <v>0.37760416666666669</v>
      </c>
      <c r="C535" t="s">
        <v>11490</v>
      </c>
      <c r="D535" t="s">
        <v>519</v>
      </c>
      <c r="E535" s="7" t="s">
        <v>11491</v>
      </c>
      <c r="F535" t="s">
        <v>11492</v>
      </c>
      <c r="G535" t="s">
        <v>11493</v>
      </c>
      <c r="H535" s="17">
        <v>500</v>
      </c>
      <c r="I535" t="s">
        <v>20</v>
      </c>
      <c r="J535" t="s">
        <v>41</v>
      </c>
      <c r="K535" t="s">
        <v>1627</v>
      </c>
      <c r="L535" t="s">
        <v>1627</v>
      </c>
      <c r="M535" t="s">
        <v>1628</v>
      </c>
      <c r="N535" t="s">
        <v>11494</v>
      </c>
      <c r="O535">
        <f>VLOOKUP(E535,HIS!F:G,2,FALSE)</f>
        <v>500</v>
      </c>
      <c r="P535" t="str">
        <f t="shared" si="16"/>
        <v/>
      </c>
      <c r="Q535">
        <f>VLOOKUP(F1781,支付宝!E:O,11,FALSE)</f>
        <v>55</v>
      </c>
      <c r="R535" s="9">
        <f t="shared" si="17"/>
        <v>1</v>
      </c>
    </row>
    <row r="536" spans="1:18" ht="14.25" hidden="1">
      <c r="A536" s="16">
        <v>42900</v>
      </c>
      <c r="B536" s="22">
        <v>0.37824074074074071</v>
      </c>
      <c r="C536" t="s">
        <v>163</v>
      </c>
      <c r="D536" t="s">
        <v>164</v>
      </c>
      <c r="E536" s="7" t="s">
        <v>11495</v>
      </c>
      <c r="F536" t="s">
        <v>11496</v>
      </c>
      <c r="G536" t="s">
        <v>11497</v>
      </c>
      <c r="H536" s="17">
        <v>500</v>
      </c>
      <c r="I536" t="s">
        <v>20</v>
      </c>
      <c r="J536" t="s">
        <v>41</v>
      </c>
      <c r="K536" t="s">
        <v>1627</v>
      </c>
      <c r="L536" t="s">
        <v>1627</v>
      </c>
      <c r="M536" t="s">
        <v>1628</v>
      </c>
      <c r="N536" t="s">
        <v>11498</v>
      </c>
      <c r="O536">
        <f>VLOOKUP(E536,HIS!F:G,2,FALSE)</f>
        <v>500</v>
      </c>
      <c r="P536" t="str">
        <f t="shared" si="16"/>
        <v/>
      </c>
      <c r="Q536">
        <f>VLOOKUP(F1782,支付宝!E:O,11,FALSE)</f>
        <v>300</v>
      </c>
      <c r="R536" s="9">
        <f t="shared" si="17"/>
        <v>1</v>
      </c>
    </row>
    <row r="537" spans="1:18" ht="14.25" hidden="1">
      <c r="A537" s="16">
        <v>42900</v>
      </c>
      <c r="B537" s="22">
        <v>0.38094907407407402</v>
      </c>
      <c r="C537" t="s">
        <v>11161</v>
      </c>
      <c r="D537" t="s">
        <v>11162</v>
      </c>
      <c r="E537" s="7" t="s">
        <v>11499</v>
      </c>
      <c r="F537" t="s">
        <v>11500</v>
      </c>
      <c r="G537" t="s">
        <v>11501</v>
      </c>
      <c r="H537" s="17">
        <v>2000</v>
      </c>
      <c r="I537" t="s">
        <v>20</v>
      </c>
      <c r="J537" t="s">
        <v>41</v>
      </c>
      <c r="K537" t="s">
        <v>1627</v>
      </c>
      <c r="L537" t="s">
        <v>1627</v>
      </c>
      <c r="M537" t="s">
        <v>1628</v>
      </c>
      <c r="N537" t="s">
        <v>11502</v>
      </c>
      <c r="O537">
        <f>VLOOKUP(E537,HIS!F:G,2,FALSE)</f>
        <v>2000</v>
      </c>
      <c r="P537" t="str">
        <f t="shared" si="16"/>
        <v/>
      </c>
      <c r="Q537">
        <f>VLOOKUP(F1783,支付宝!E:O,11,FALSE)</f>
        <v>3000</v>
      </c>
      <c r="R537" s="9">
        <f t="shared" si="17"/>
        <v>1</v>
      </c>
    </row>
    <row r="538" spans="1:18" ht="14.25" hidden="1">
      <c r="A538" s="16">
        <v>42900</v>
      </c>
      <c r="B538" s="22">
        <v>0.38414351851851852</v>
      </c>
      <c r="C538" t="s">
        <v>204</v>
      </c>
      <c r="D538" t="s">
        <v>205</v>
      </c>
      <c r="E538" s="7" t="s">
        <v>11503</v>
      </c>
      <c r="F538" t="s">
        <v>11504</v>
      </c>
      <c r="G538" t="s">
        <v>11505</v>
      </c>
      <c r="H538" s="17">
        <v>500</v>
      </c>
      <c r="I538" t="s">
        <v>72</v>
      </c>
      <c r="J538" t="s">
        <v>41</v>
      </c>
      <c r="K538" t="s">
        <v>1627</v>
      </c>
      <c r="L538" t="s">
        <v>1627</v>
      </c>
      <c r="M538" t="s">
        <v>1628</v>
      </c>
      <c r="N538" t="s">
        <v>11506</v>
      </c>
      <c r="O538">
        <f>VLOOKUP(E538,HIS!F:G,2,FALSE)</f>
        <v>500</v>
      </c>
      <c r="P538" t="str">
        <f t="shared" si="16"/>
        <v/>
      </c>
      <c r="Q538">
        <f>VLOOKUP(F1784,支付宝!E:O,11,FALSE)</f>
        <v>10</v>
      </c>
      <c r="R538" s="9">
        <f t="shared" si="17"/>
        <v>1</v>
      </c>
    </row>
    <row r="539" spans="1:18" ht="14.25" hidden="1">
      <c r="A539" s="16">
        <v>42900</v>
      </c>
      <c r="B539" s="22">
        <v>0.38449074074074074</v>
      </c>
      <c r="C539" t="s">
        <v>11371</v>
      </c>
      <c r="D539" t="s">
        <v>11372</v>
      </c>
      <c r="E539" s="7" t="s">
        <v>11507</v>
      </c>
      <c r="F539" t="s">
        <v>11508</v>
      </c>
      <c r="G539" t="s">
        <v>11509</v>
      </c>
      <c r="H539" s="17">
        <v>1000</v>
      </c>
      <c r="I539" t="s">
        <v>72</v>
      </c>
      <c r="J539" t="s">
        <v>41</v>
      </c>
      <c r="K539" t="s">
        <v>1627</v>
      </c>
      <c r="L539" t="s">
        <v>1627</v>
      </c>
      <c r="M539" t="s">
        <v>1628</v>
      </c>
      <c r="N539" t="s">
        <v>11510</v>
      </c>
      <c r="O539">
        <f>VLOOKUP(E539,HIS!F:G,2,FALSE)</f>
        <v>1000</v>
      </c>
      <c r="P539" t="str">
        <f t="shared" si="16"/>
        <v/>
      </c>
      <c r="Q539">
        <f>VLOOKUP(F1785,支付宝!E:O,11,FALSE)</f>
        <v>52</v>
      </c>
      <c r="R539" s="9">
        <f t="shared" si="17"/>
        <v>1</v>
      </c>
    </row>
    <row r="540" spans="1:18" ht="14.25" hidden="1">
      <c r="A540" s="16">
        <v>42900</v>
      </c>
      <c r="B540" s="22">
        <v>0.38460648148148152</v>
      </c>
      <c r="C540" t="s">
        <v>11313</v>
      </c>
      <c r="D540" t="s">
        <v>11314</v>
      </c>
      <c r="E540" s="7" t="s">
        <v>11511</v>
      </c>
      <c r="F540" t="s">
        <v>11512</v>
      </c>
      <c r="G540" t="s">
        <v>11513</v>
      </c>
      <c r="H540" s="17">
        <v>300</v>
      </c>
      <c r="I540" t="s">
        <v>72</v>
      </c>
      <c r="J540" t="s">
        <v>41</v>
      </c>
      <c r="K540" t="s">
        <v>1627</v>
      </c>
      <c r="L540" t="s">
        <v>1627</v>
      </c>
      <c r="M540" t="s">
        <v>1628</v>
      </c>
      <c r="N540" t="s">
        <v>11514</v>
      </c>
      <c r="O540">
        <f>VLOOKUP(E540,HIS!F:G,2,FALSE)</f>
        <v>300</v>
      </c>
      <c r="P540" t="str">
        <f t="shared" si="16"/>
        <v/>
      </c>
      <c r="Q540">
        <f>VLOOKUP(F1786,支付宝!E:O,11,FALSE)</f>
        <v>50</v>
      </c>
      <c r="R540" s="9">
        <f t="shared" si="17"/>
        <v>1</v>
      </c>
    </row>
    <row r="541" spans="1:18" ht="14.25" hidden="1">
      <c r="A541" s="16">
        <v>42900</v>
      </c>
      <c r="B541" s="22">
        <v>0.38476851851851851</v>
      </c>
      <c r="C541" t="s">
        <v>11515</v>
      </c>
      <c r="D541" t="s">
        <v>11516</v>
      </c>
      <c r="E541" s="7" t="s">
        <v>11517</v>
      </c>
      <c r="F541" t="s">
        <v>11518</v>
      </c>
      <c r="G541" t="s">
        <v>11519</v>
      </c>
      <c r="H541" s="17">
        <v>300</v>
      </c>
      <c r="I541" t="s">
        <v>72</v>
      </c>
      <c r="J541" t="s">
        <v>41</v>
      </c>
      <c r="K541" t="s">
        <v>1627</v>
      </c>
      <c r="L541" t="s">
        <v>1627</v>
      </c>
      <c r="M541" t="s">
        <v>1628</v>
      </c>
      <c r="N541" t="s">
        <v>11520</v>
      </c>
      <c r="O541">
        <f>VLOOKUP(E541,HIS!F:G,2,FALSE)</f>
        <v>300</v>
      </c>
      <c r="P541" t="str">
        <f t="shared" si="16"/>
        <v/>
      </c>
      <c r="Q541">
        <f>VLOOKUP(F1787,支付宝!E:O,11,FALSE)</f>
        <v>10</v>
      </c>
      <c r="R541" s="9">
        <f t="shared" si="17"/>
        <v>1</v>
      </c>
    </row>
    <row r="542" spans="1:18" ht="14.25" hidden="1">
      <c r="A542" s="16">
        <v>42900</v>
      </c>
      <c r="B542" s="22">
        <v>0.38504629629629633</v>
      </c>
      <c r="C542" t="s">
        <v>11521</v>
      </c>
      <c r="D542" t="s">
        <v>11522</v>
      </c>
      <c r="E542" s="7" t="s">
        <v>11523</v>
      </c>
      <c r="F542" t="s">
        <v>11524</v>
      </c>
      <c r="G542" t="s">
        <v>11525</v>
      </c>
      <c r="H542" s="17">
        <v>5000</v>
      </c>
      <c r="I542" t="s">
        <v>72</v>
      </c>
      <c r="J542" t="s">
        <v>41</v>
      </c>
      <c r="K542" t="s">
        <v>1627</v>
      </c>
      <c r="L542" t="s">
        <v>1627</v>
      </c>
      <c r="M542" t="s">
        <v>1628</v>
      </c>
      <c r="N542" t="s">
        <v>11526</v>
      </c>
      <c r="O542">
        <f>VLOOKUP(E542,HIS!F:G,2,FALSE)</f>
        <v>5000</v>
      </c>
      <c r="P542" t="str">
        <f t="shared" si="16"/>
        <v/>
      </c>
      <c r="Q542">
        <f>VLOOKUP(F1788,支付宝!E:O,11,FALSE)</f>
        <v>50</v>
      </c>
      <c r="R542" s="9">
        <f t="shared" si="17"/>
        <v>1</v>
      </c>
    </row>
    <row r="543" spans="1:18" ht="14.25" hidden="1">
      <c r="A543" s="16">
        <v>42900</v>
      </c>
      <c r="B543" s="22">
        <v>0.38567129629629626</v>
      </c>
      <c r="C543" t="s">
        <v>11527</v>
      </c>
      <c r="D543" t="s">
        <v>11528</v>
      </c>
      <c r="E543" s="7" t="s">
        <v>11529</v>
      </c>
      <c r="F543" t="s">
        <v>11530</v>
      </c>
      <c r="G543" t="s">
        <v>11531</v>
      </c>
      <c r="H543" s="17">
        <v>10</v>
      </c>
      <c r="I543" t="s">
        <v>72</v>
      </c>
      <c r="J543" t="s">
        <v>41</v>
      </c>
      <c r="K543" t="s">
        <v>1627</v>
      </c>
      <c r="L543" t="s">
        <v>1627</v>
      </c>
      <c r="M543" t="s">
        <v>1628</v>
      </c>
      <c r="N543" t="s">
        <v>11532</v>
      </c>
      <c r="O543">
        <f>VLOOKUP(E543,HIS!F:G,2,FALSE)</f>
        <v>10</v>
      </c>
      <c r="P543" t="str">
        <f t="shared" si="16"/>
        <v/>
      </c>
      <c r="Q543">
        <f>VLOOKUP(F1789,支付宝!E:O,11,FALSE)</f>
        <v>300</v>
      </c>
      <c r="R543" s="9">
        <f t="shared" si="17"/>
        <v>1</v>
      </c>
    </row>
    <row r="544" spans="1:18" ht="14.25" hidden="1">
      <c r="A544" s="16">
        <v>42900</v>
      </c>
      <c r="B544" s="22">
        <v>0.38699074074074075</v>
      </c>
      <c r="C544" t="s">
        <v>470</v>
      </c>
      <c r="D544" t="s">
        <v>471</v>
      </c>
      <c r="E544" s="7" t="s">
        <v>11533</v>
      </c>
      <c r="F544" t="s">
        <v>11534</v>
      </c>
      <c r="G544" t="s">
        <v>11535</v>
      </c>
      <c r="H544" s="17">
        <v>390</v>
      </c>
      <c r="I544" t="s">
        <v>72</v>
      </c>
      <c r="J544" t="s">
        <v>41</v>
      </c>
      <c r="K544" t="s">
        <v>1627</v>
      </c>
      <c r="L544" t="s">
        <v>1627</v>
      </c>
      <c r="M544" t="s">
        <v>1628</v>
      </c>
      <c r="N544" t="s">
        <v>11536</v>
      </c>
      <c r="O544">
        <f>VLOOKUP(E544,HIS!F:G,2,FALSE)</f>
        <v>390</v>
      </c>
      <c r="P544" t="str">
        <f t="shared" si="16"/>
        <v/>
      </c>
      <c r="Q544">
        <f>VLOOKUP(F1790,支付宝!E:O,11,FALSE)</f>
        <v>200</v>
      </c>
      <c r="R544" s="9">
        <f t="shared" si="17"/>
        <v>1</v>
      </c>
    </row>
    <row r="545" spans="1:18" ht="14.25" hidden="1">
      <c r="A545" s="16">
        <v>42900</v>
      </c>
      <c r="B545" s="22">
        <v>0.38740740740740742</v>
      </c>
      <c r="C545" t="s">
        <v>11537</v>
      </c>
      <c r="D545" t="s">
        <v>11538</v>
      </c>
      <c r="E545" s="7" t="s">
        <v>11539</v>
      </c>
      <c r="F545" t="s">
        <v>11540</v>
      </c>
      <c r="G545" t="s">
        <v>11541</v>
      </c>
      <c r="H545" s="17">
        <v>400</v>
      </c>
      <c r="I545" t="s">
        <v>20</v>
      </c>
      <c r="J545" t="s">
        <v>41</v>
      </c>
      <c r="K545" t="s">
        <v>1627</v>
      </c>
      <c r="L545" t="s">
        <v>1627</v>
      </c>
      <c r="M545" t="s">
        <v>1628</v>
      </c>
      <c r="N545" t="s">
        <v>11542</v>
      </c>
      <c r="O545">
        <f>VLOOKUP(E545,HIS!F:G,2,FALSE)</f>
        <v>400</v>
      </c>
      <c r="P545" t="str">
        <f t="shared" si="16"/>
        <v/>
      </c>
      <c r="Q545">
        <f>VLOOKUP(F1791,支付宝!E:O,11,FALSE)</f>
        <v>800</v>
      </c>
      <c r="R545" s="9">
        <f t="shared" si="17"/>
        <v>1</v>
      </c>
    </row>
    <row r="546" spans="1:18" ht="14.25" hidden="1">
      <c r="A546" s="16">
        <v>42900</v>
      </c>
      <c r="B546" s="22">
        <v>0.38785879629629627</v>
      </c>
      <c r="C546" t="s">
        <v>11543</v>
      </c>
      <c r="D546" t="s">
        <v>11544</v>
      </c>
      <c r="E546" s="7" t="s">
        <v>11545</v>
      </c>
      <c r="F546" t="s">
        <v>11546</v>
      </c>
      <c r="G546" t="s">
        <v>11547</v>
      </c>
      <c r="H546" s="17">
        <v>900</v>
      </c>
      <c r="I546" t="s">
        <v>20</v>
      </c>
      <c r="J546" t="s">
        <v>41</v>
      </c>
      <c r="K546" t="s">
        <v>1627</v>
      </c>
      <c r="L546" t="s">
        <v>1627</v>
      </c>
      <c r="M546" t="s">
        <v>1628</v>
      </c>
      <c r="N546" t="s">
        <v>11548</v>
      </c>
      <c r="O546">
        <f>VLOOKUP(E546,HIS!F:G,2,FALSE)</f>
        <v>900</v>
      </c>
      <c r="P546" t="str">
        <f t="shared" si="16"/>
        <v/>
      </c>
      <c r="Q546">
        <f>VLOOKUP(F1792,支付宝!E:O,11,FALSE)</f>
        <v>60</v>
      </c>
      <c r="R546" s="9">
        <f t="shared" si="17"/>
        <v>1</v>
      </c>
    </row>
    <row r="547" spans="1:18" ht="14.25" hidden="1">
      <c r="A547" s="16">
        <v>42900</v>
      </c>
      <c r="B547" s="22">
        <v>0.3880439814814815</v>
      </c>
      <c r="C547" t="s">
        <v>11549</v>
      </c>
      <c r="D547" t="s">
        <v>11550</v>
      </c>
      <c r="E547" s="7" t="s">
        <v>11551</v>
      </c>
      <c r="F547" t="s">
        <v>11552</v>
      </c>
      <c r="G547" t="s">
        <v>11553</v>
      </c>
      <c r="H547" s="17">
        <v>20</v>
      </c>
      <c r="I547" t="s">
        <v>20</v>
      </c>
      <c r="J547" t="s">
        <v>41</v>
      </c>
      <c r="K547" t="s">
        <v>1627</v>
      </c>
      <c r="L547" t="s">
        <v>1627</v>
      </c>
      <c r="M547" t="s">
        <v>1628</v>
      </c>
      <c r="N547" t="s">
        <v>11554</v>
      </c>
      <c r="O547">
        <f>VLOOKUP(E547,HIS!F:G,2,FALSE)</f>
        <v>20</v>
      </c>
      <c r="P547" t="str">
        <f t="shared" si="16"/>
        <v/>
      </c>
      <c r="Q547">
        <f>VLOOKUP(F1793,支付宝!E:O,11,FALSE)</f>
        <v>50</v>
      </c>
      <c r="R547" s="9">
        <f t="shared" si="17"/>
        <v>1</v>
      </c>
    </row>
    <row r="548" spans="1:18" ht="14.25" hidden="1">
      <c r="A548" s="16">
        <v>42900</v>
      </c>
      <c r="B548" s="22">
        <v>0.3894097222222222</v>
      </c>
      <c r="C548" t="s">
        <v>653</v>
      </c>
      <c r="D548" t="s">
        <v>654</v>
      </c>
      <c r="E548" s="7" t="s">
        <v>11555</v>
      </c>
      <c r="F548" t="s">
        <v>11556</v>
      </c>
      <c r="G548" t="s">
        <v>11557</v>
      </c>
      <c r="H548" s="17">
        <v>1000</v>
      </c>
      <c r="I548" t="s">
        <v>20</v>
      </c>
      <c r="J548" t="s">
        <v>41</v>
      </c>
      <c r="K548" t="s">
        <v>1627</v>
      </c>
      <c r="L548" t="s">
        <v>1627</v>
      </c>
      <c r="M548" t="s">
        <v>1628</v>
      </c>
      <c r="N548" t="s">
        <v>11558</v>
      </c>
      <c r="O548">
        <f>VLOOKUP(E548,HIS!F:G,2,FALSE)</f>
        <v>1000</v>
      </c>
      <c r="P548" t="str">
        <f t="shared" si="16"/>
        <v/>
      </c>
      <c r="Q548">
        <f>VLOOKUP(F1794,支付宝!E:O,11,FALSE)</f>
        <v>100</v>
      </c>
      <c r="R548" s="9">
        <f t="shared" si="17"/>
        <v>1</v>
      </c>
    </row>
    <row r="549" spans="1:18" ht="14.25" hidden="1">
      <c r="A549" s="16">
        <v>42900</v>
      </c>
      <c r="B549" s="22">
        <v>0.38946759259259256</v>
      </c>
      <c r="C549" t="s">
        <v>11559</v>
      </c>
      <c r="D549" t="s">
        <v>11560</v>
      </c>
      <c r="E549" s="7" t="s">
        <v>11561</v>
      </c>
      <c r="F549" t="s">
        <v>11562</v>
      </c>
      <c r="G549" t="s">
        <v>11563</v>
      </c>
      <c r="H549" s="17">
        <v>700</v>
      </c>
      <c r="I549" t="s">
        <v>20</v>
      </c>
      <c r="J549" t="s">
        <v>41</v>
      </c>
      <c r="K549" t="s">
        <v>1627</v>
      </c>
      <c r="L549" t="s">
        <v>1627</v>
      </c>
      <c r="M549" t="s">
        <v>1628</v>
      </c>
      <c r="N549" t="s">
        <v>11564</v>
      </c>
      <c r="O549">
        <f>VLOOKUP(E549,HIS!F:G,2,FALSE)</f>
        <v>700</v>
      </c>
      <c r="P549" t="str">
        <f t="shared" si="16"/>
        <v/>
      </c>
      <c r="Q549">
        <f>VLOOKUP(F1795,支付宝!E:O,11,FALSE)</f>
        <v>5</v>
      </c>
      <c r="R549" s="9">
        <f t="shared" si="17"/>
        <v>1</v>
      </c>
    </row>
    <row r="550" spans="1:18" ht="14.25" hidden="1">
      <c r="A550" s="16">
        <v>42900</v>
      </c>
      <c r="B550" s="22">
        <v>0.38969907407407406</v>
      </c>
      <c r="C550" t="s">
        <v>11565</v>
      </c>
      <c r="D550" t="s">
        <v>11566</v>
      </c>
      <c r="E550" s="7" t="s">
        <v>11567</v>
      </c>
      <c r="F550" t="s">
        <v>11568</v>
      </c>
      <c r="G550" t="s">
        <v>11569</v>
      </c>
      <c r="H550" s="17">
        <v>200</v>
      </c>
      <c r="I550" t="s">
        <v>72</v>
      </c>
      <c r="J550" t="s">
        <v>41</v>
      </c>
      <c r="K550" t="s">
        <v>1627</v>
      </c>
      <c r="L550" t="s">
        <v>1627</v>
      </c>
      <c r="M550" t="s">
        <v>1628</v>
      </c>
      <c r="N550" t="s">
        <v>11570</v>
      </c>
      <c r="O550">
        <f>VLOOKUP(E550,HIS!F:G,2,FALSE)</f>
        <v>200</v>
      </c>
      <c r="P550" t="str">
        <f t="shared" si="16"/>
        <v/>
      </c>
      <c r="Q550">
        <f>VLOOKUP(F1796,支付宝!E:O,11,FALSE)</f>
        <v>800</v>
      </c>
      <c r="R550" s="9">
        <f t="shared" si="17"/>
        <v>1</v>
      </c>
    </row>
    <row r="551" spans="1:18" ht="14.25" hidden="1">
      <c r="A551" s="16">
        <v>42900</v>
      </c>
      <c r="B551" s="22">
        <v>0.39108796296296294</v>
      </c>
      <c r="C551" t="s">
        <v>11571</v>
      </c>
      <c r="D551" t="s">
        <v>11572</v>
      </c>
      <c r="E551" s="7" t="s">
        <v>11573</v>
      </c>
      <c r="F551" t="s">
        <v>11574</v>
      </c>
      <c r="G551" t="s">
        <v>11575</v>
      </c>
      <c r="H551" s="17">
        <v>20</v>
      </c>
      <c r="I551" t="s">
        <v>72</v>
      </c>
      <c r="J551" t="s">
        <v>41</v>
      </c>
      <c r="K551" t="s">
        <v>1627</v>
      </c>
      <c r="L551" t="s">
        <v>1627</v>
      </c>
      <c r="M551" t="s">
        <v>1628</v>
      </c>
      <c r="N551" t="s">
        <v>11576</v>
      </c>
      <c r="O551">
        <f>VLOOKUP(E551,HIS!F:G,2,FALSE)</f>
        <v>20</v>
      </c>
      <c r="P551" t="str">
        <f t="shared" si="16"/>
        <v/>
      </c>
      <c r="Q551">
        <f>VLOOKUP(F1797,支付宝!E:O,11,FALSE)</f>
        <v>20</v>
      </c>
      <c r="R551" s="9" t="str">
        <f t="shared" si="17"/>
        <v/>
      </c>
    </row>
    <row r="552" spans="1:18" ht="14.25" hidden="1">
      <c r="A552" s="16">
        <v>42900</v>
      </c>
      <c r="B552" s="22">
        <v>0.39108796296296294</v>
      </c>
      <c r="C552" t="s">
        <v>11577</v>
      </c>
      <c r="D552" t="s">
        <v>11578</v>
      </c>
      <c r="E552" s="7" t="s">
        <v>11579</v>
      </c>
      <c r="F552" t="s">
        <v>11580</v>
      </c>
      <c r="G552" t="s">
        <v>11581</v>
      </c>
      <c r="H552" s="17">
        <v>500</v>
      </c>
      <c r="I552" t="s">
        <v>20</v>
      </c>
      <c r="J552" t="s">
        <v>41</v>
      </c>
      <c r="K552" t="s">
        <v>1627</v>
      </c>
      <c r="L552" t="s">
        <v>1627</v>
      </c>
      <c r="M552" t="s">
        <v>1628</v>
      </c>
      <c r="N552" t="s">
        <v>11582</v>
      </c>
      <c r="O552">
        <f>VLOOKUP(E552,HIS!F:G,2,FALSE)</f>
        <v>500</v>
      </c>
      <c r="P552" t="str">
        <f t="shared" si="16"/>
        <v/>
      </c>
      <c r="Q552">
        <f>VLOOKUP(F1798,支付宝!E:O,11,FALSE)</f>
        <v>200</v>
      </c>
      <c r="R552" s="9">
        <f t="shared" si="17"/>
        <v>1</v>
      </c>
    </row>
    <row r="553" spans="1:18" ht="14.25" hidden="1">
      <c r="A553" s="16">
        <v>42900</v>
      </c>
      <c r="B553" s="22">
        <v>0.3919212962962963</v>
      </c>
      <c r="C553" t="s">
        <v>11583</v>
      </c>
      <c r="D553" t="s">
        <v>11584</v>
      </c>
      <c r="E553" s="7" t="s">
        <v>11585</v>
      </c>
      <c r="F553" t="s">
        <v>11586</v>
      </c>
      <c r="G553" t="s">
        <v>11587</v>
      </c>
      <c r="H553" s="17">
        <v>1500</v>
      </c>
      <c r="I553" t="s">
        <v>72</v>
      </c>
      <c r="J553" t="s">
        <v>41</v>
      </c>
      <c r="K553" t="s">
        <v>1627</v>
      </c>
      <c r="L553" t="s">
        <v>1627</v>
      </c>
      <c r="M553" t="s">
        <v>1628</v>
      </c>
      <c r="N553" t="s">
        <v>11588</v>
      </c>
      <c r="O553">
        <f>VLOOKUP(E553,HIS!F:G,2,FALSE)</f>
        <v>1500</v>
      </c>
      <c r="P553" t="str">
        <f t="shared" si="16"/>
        <v/>
      </c>
      <c r="Q553">
        <f>VLOOKUP(F1799,支付宝!E:O,11,FALSE)</f>
        <v>20</v>
      </c>
      <c r="R553" s="9">
        <f t="shared" si="17"/>
        <v>1</v>
      </c>
    </row>
    <row r="554" spans="1:18" ht="14.25" hidden="1">
      <c r="A554" s="16">
        <v>42900</v>
      </c>
      <c r="B554" s="22">
        <v>0.39278935185185188</v>
      </c>
      <c r="C554" t="s">
        <v>11589</v>
      </c>
      <c r="D554" t="s">
        <v>11590</v>
      </c>
      <c r="E554" s="7" t="s">
        <v>11591</v>
      </c>
      <c r="F554" t="s">
        <v>11592</v>
      </c>
      <c r="G554" t="s">
        <v>11593</v>
      </c>
      <c r="H554" s="17">
        <v>50</v>
      </c>
      <c r="I554" t="s">
        <v>72</v>
      </c>
      <c r="J554" t="s">
        <v>41</v>
      </c>
      <c r="K554" t="s">
        <v>1627</v>
      </c>
      <c r="L554" t="s">
        <v>1627</v>
      </c>
      <c r="M554" t="s">
        <v>1628</v>
      </c>
      <c r="N554" t="s">
        <v>11594</v>
      </c>
      <c r="O554">
        <f>VLOOKUP(E554,HIS!F:G,2,FALSE)</f>
        <v>50</v>
      </c>
      <c r="P554" t="str">
        <f t="shared" si="16"/>
        <v/>
      </c>
      <c r="Q554">
        <f>VLOOKUP(F1800,支付宝!E:O,11,FALSE)</f>
        <v>500</v>
      </c>
      <c r="R554" s="9">
        <f t="shared" si="17"/>
        <v>1</v>
      </c>
    </row>
    <row r="555" spans="1:18" ht="14.25" hidden="1">
      <c r="A555" s="16">
        <v>42900</v>
      </c>
      <c r="B555" s="22">
        <v>0.39398148148148149</v>
      </c>
      <c r="C555" t="s">
        <v>11595</v>
      </c>
      <c r="D555" t="s">
        <v>11596</v>
      </c>
      <c r="E555" s="7" t="s">
        <v>11597</v>
      </c>
      <c r="F555" t="s">
        <v>11598</v>
      </c>
      <c r="G555" t="s">
        <v>11599</v>
      </c>
      <c r="H555" s="17">
        <v>500</v>
      </c>
      <c r="I555" t="s">
        <v>20</v>
      </c>
      <c r="J555" t="s">
        <v>41</v>
      </c>
      <c r="K555" t="s">
        <v>1627</v>
      </c>
      <c r="L555" t="s">
        <v>1627</v>
      </c>
      <c r="M555" t="s">
        <v>1628</v>
      </c>
      <c r="N555" t="s">
        <v>11600</v>
      </c>
      <c r="O555">
        <f>VLOOKUP(E555,HIS!F:G,2,FALSE)</f>
        <v>500</v>
      </c>
      <c r="P555" t="str">
        <f t="shared" si="16"/>
        <v/>
      </c>
      <c r="Q555">
        <f>VLOOKUP(F1801,支付宝!E:O,11,FALSE)</f>
        <v>50</v>
      </c>
      <c r="R555" s="9">
        <f t="shared" si="17"/>
        <v>1</v>
      </c>
    </row>
    <row r="556" spans="1:18" ht="14.25" hidden="1">
      <c r="A556" s="16">
        <v>42900</v>
      </c>
      <c r="B556" s="22">
        <v>0.39480324074074075</v>
      </c>
      <c r="C556" t="s">
        <v>11601</v>
      </c>
      <c r="D556" t="s">
        <v>11602</v>
      </c>
      <c r="E556" s="7" t="s">
        <v>11603</v>
      </c>
      <c r="F556" t="s">
        <v>11604</v>
      </c>
      <c r="G556" t="s">
        <v>11605</v>
      </c>
      <c r="H556" s="17">
        <v>1000</v>
      </c>
      <c r="I556" t="s">
        <v>20</v>
      </c>
      <c r="J556" t="s">
        <v>41</v>
      </c>
      <c r="K556" t="s">
        <v>1627</v>
      </c>
      <c r="L556" t="s">
        <v>1627</v>
      </c>
      <c r="M556" t="s">
        <v>1628</v>
      </c>
      <c r="N556" t="s">
        <v>11606</v>
      </c>
      <c r="O556">
        <f>VLOOKUP(E556,HIS!F:G,2,FALSE)</f>
        <v>1000</v>
      </c>
      <c r="P556" t="str">
        <f t="shared" si="16"/>
        <v/>
      </c>
      <c r="Q556">
        <f>VLOOKUP(F1802,支付宝!E:O,11,FALSE)</f>
        <v>104</v>
      </c>
      <c r="R556" s="9">
        <f t="shared" si="17"/>
        <v>1</v>
      </c>
    </row>
    <row r="557" spans="1:18" ht="14.25" hidden="1">
      <c r="A557" s="16">
        <v>42900</v>
      </c>
      <c r="B557" s="22">
        <v>0.39508101851851851</v>
      </c>
      <c r="C557" t="s">
        <v>11607</v>
      </c>
      <c r="D557" t="s">
        <v>11608</v>
      </c>
      <c r="E557" s="7" t="s">
        <v>11609</v>
      </c>
      <c r="F557" t="s">
        <v>11610</v>
      </c>
      <c r="G557" t="s">
        <v>11611</v>
      </c>
      <c r="H557" s="17">
        <v>200</v>
      </c>
      <c r="I557" t="s">
        <v>72</v>
      </c>
      <c r="J557" t="s">
        <v>41</v>
      </c>
      <c r="K557" t="s">
        <v>1627</v>
      </c>
      <c r="L557" t="s">
        <v>1627</v>
      </c>
      <c r="M557" t="s">
        <v>1628</v>
      </c>
      <c r="N557" t="s">
        <v>11612</v>
      </c>
      <c r="O557">
        <f>VLOOKUP(E557,HIS!F:G,2,FALSE)</f>
        <v>200</v>
      </c>
      <c r="P557" t="str">
        <f t="shared" si="16"/>
        <v/>
      </c>
      <c r="Q557">
        <f>VLOOKUP(F1803,支付宝!E:O,11,FALSE)</f>
        <v>1</v>
      </c>
      <c r="R557" s="9">
        <f t="shared" si="17"/>
        <v>1</v>
      </c>
    </row>
    <row r="558" spans="1:18" ht="14.25" hidden="1">
      <c r="A558" s="16">
        <v>42900</v>
      </c>
      <c r="B558" s="22">
        <v>0.39605324074074072</v>
      </c>
      <c r="C558" t="s">
        <v>11613</v>
      </c>
      <c r="D558" t="s">
        <v>11614</v>
      </c>
      <c r="E558" s="7" t="s">
        <v>11615</v>
      </c>
      <c r="F558" t="s">
        <v>11616</v>
      </c>
      <c r="G558" t="s">
        <v>11617</v>
      </c>
      <c r="H558" s="17">
        <v>200</v>
      </c>
      <c r="I558" t="s">
        <v>72</v>
      </c>
      <c r="J558" t="s">
        <v>41</v>
      </c>
      <c r="K558" t="s">
        <v>1627</v>
      </c>
      <c r="L558" t="s">
        <v>1627</v>
      </c>
      <c r="M558" t="s">
        <v>1628</v>
      </c>
      <c r="N558" t="s">
        <v>11618</v>
      </c>
      <c r="O558">
        <f>VLOOKUP(E558,HIS!F:G,2,FALSE)</f>
        <v>200</v>
      </c>
      <c r="P558" t="str">
        <f t="shared" si="16"/>
        <v/>
      </c>
      <c r="Q558">
        <f>VLOOKUP(F1804,支付宝!E:O,11,FALSE)</f>
        <v>20</v>
      </c>
      <c r="R558" s="9">
        <f t="shared" si="17"/>
        <v>1</v>
      </c>
    </row>
    <row r="559" spans="1:18" ht="14.25" hidden="1">
      <c r="A559" s="16">
        <v>42900</v>
      </c>
      <c r="B559" s="22">
        <v>0.39627314814814812</v>
      </c>
      <c r="C559" t="s">
        <v>11619</v>
      </c>
      <c r="D559" t="s">
        <v>11620</v>
      </c>
      <c r="E559" s="7" t="s">
        <v>11621</v>
      </c>
      <c r="F559" t="s">
        <v>11622</v>
      </c>
      <c r="G559" t="s">
        <v>11623</v>
      </c>
      <c r="H559" s="17">
        <v>50</v>
      </c>
      <c r="I559" t="s">
        <v>72</v>
      </c>
      <c r="J559" t="s">
        <v>41</v>
      </c>
      <c r="K559" t="s">
        <v>1627</v>
      </c>
      <c r="L559" t="s">
        <v>1627</v>
      </c>
      <c r="M559" t="s">
        <v>1628</v>
      </c>
      <c r="N559" t="s">
        <v>11624</v>
      </c>
      <c r="O559">
        <f>VLOOKUP(E559,HIS!F:G,2,FALSE)</f>
        <v>50</v>
      </c>
      <c r="P559" t="str">
        <f t="shared" si="16"/>
        <v/>
      </c>
      <c r="Q559">
        <f>VLOOKUP(F1805,支付宝!E:O,11,FALSE)</f>
        <v>2100</v>
      </c>
      <c r="R559" s="9">
        <f t="shared" si="17"/>
        <v>1</v>
      </c>
    </row>
    <row r="560" spans="1:18" ht="14.25" hidden="1">
      <c r="A560" s="16">
        <v>42900</v>
      </c>
      <c r="B560" s="22">
        <v>0.39628472222222227</v>
      </c>
      <c r="C560" t="s">
        <v>1164</v>
      </c>
      <c r="D560" t="s">
        <v>1165</v>
      </c>
      <c r="E560" s="7" t="s">
        <v>11625</v>
      </c>
      <c r="F560" t="s">
        <v>11626</v>
      </c>
      <c r="G560" t="s">
        <v>11627</v>
      </c>
      <c r="H560" s="17">
        <v>2425</v>
      </c>
      <c r="I560" t="s">
        <v>20</v>
      </c>
      <c r="J560" t="s">
        <v>41</v>
      </c>
      <c r="K560" t="s">
        <v>1627</v>
      </c>
      <c r="L560" t="s">
        <v>1627</v>
      </c>
      <c r="M560" t="s">
        <v>1628</v>
      </c>
      <c r="N560" t="s">
        <v>11628</v>
      </c>
      <c r="O560">
        <f>VLOOKUP(E560,HIS!F:G,2,FALSE)</f>
        <v>2425</v>
      </c>
      <c r="P560" t="str">
        <f t="shared" si="16"/>
        <v/>
      </c>
      <c r="Q560">
        <f>VLOOKUP(F1806,支付宝!E:O,11,FALSE)</f>
        <v>200</v>
      </c>
      <c r="R560" s="9">
        <f t="shared" si="17"/>
        <v>1</v>
      </c>
    </row>
    <row r="561" spans="1:18" ht="14.25" hidden="1">
      <c r="A561" s="16">
        <v>42900</v>
      </c>
      <c r="B561" s="22">
        <v>0.39642361111111107</v>
      </c>
      <c r="C561" t="s">
        <v>11629</v>
      </c>
      <c r="D561" t="s">
        <v>11630</v>
      </c>
      <c r="E561" s="7" t="s">
        <v>11631</v>
      </c>
      <c r="F561" t="s">
        <v>11632</v>
      </c>
      <c r="G561" t="s">
        <v>11633</v>
      </c>
      <c r="H561" s="17">
        <v>200</v>
      </c>
      <c r="I561" t="s">
        <v>72</v>
      </c>
      <c r="J561" t="s">
        <v>41</v>
      </c>
      <c r="K561" t="s">
        <v>1627</v>
      </c>
      <c r="L561" t="s">
        <v>1627</v>
      </c>
      <c r="M561" t="s">
        <v>1628</v>
      </c>
      <c r="N561" t="s">
        <v>11634</v>
      </c>
      <c r="O561">
        <f>VLOOKUP(E561,HIS!F:G,2,FALSE)</f>
        <v>200</v>
      </c>
      <c r="P561" t="str">
        <f t="shared" si="16"/>
        <v/>
      </c>
      <c r="Q561">
        <f>VLOOKUP(F1807,支付宝!E:O,11,FALSE)</f>
        <v>300</v>
      </c>
      <c r="R561" s="9">
        <f t="shared" si="17"/>
        <v>1</v>
      </c>
    </row>
    <row r="562" spans="1:18" ht="14.25" hidden="1">
      <c r="A562" s="16">
        <v>42900</v>
      </c>
      <c r="B562" s="22">
        <v>0.39652777777777781</v>
      </c>
      <c r="C562" t="s">
        <v>61</v>
      </c>
      <c r="D562" t="s">
        <v>62</v>
      </c>
      <c r="E562" s="7" t="s">
        <v>11635</v>
      </c>
      <c r="F562" t="s">
        <v>11636</v>
      </c>
      <c r="G562" t="s">
        <v>11637</v>
      </c>
      <c r="H562" s="17">
        <v>2800</v>
      </c>
      <c r="I562" t="s">
        <v>72</v>
      </c>
      <c r="J562" t="s">
        <v>41</v>
      </c>
      <c r="K562" t="s">
        <v>1627</v>
      </c>
      <c r="L562" t="s">
        <v>1627</v>
      </c>
      <c r="M562" t="s">
        <v>1628</v>
      </c>
      <c r="N562" t="s">
        <v>11638</v>
      </c>
      <c r="O562">
        <f>VLOOKUP(E562,HIS!F:G,2,FALSE)</f>
        <v>2800</v>
      </c>
      <c r="P562" t="str">
        <f t="shared" si="16"/>
        <v/>
      </c>
      <c r="Q562">
        <f>VLOOKUP(F1808,支付宝!E:O,11,FALSE)</f>
        <v>20</v>
      </c>
      <c r="R562" s="9">
        <f t="shared" si="17"/>
        <v>1</v>
      </c>
    </row>
    <row r="563" spans="1:18" ht="14.25" hidden="1">
      <c r="A563" s="16">
        <v>42900</v>
      </c>
      <c r="B563" s="22">
        <v>0.3966898148148148</v>
      </c>
      <c r="C563" t="s">
        <v>11639</v>
      </c>
      <c r="D563" t="s">
        <v>11640</v>
      </c>
      <c r="E563" s="7" t="s">
        <v>11641</v>
      </c>
      <c r="F563" t="s">
        <v>11642</v>
      </c>
      <c r="G563" t="s">
        <v>11643</v>
      </c>
      <c r="H563" s="17">
        <v>100</v>
      </c>
      <c r="I563" t="s">
        <v>20</v>
      </c>
      <c r="J563" t="s">
        <v>41</v>
      </c>
      <c r="K563" t="s">
        <v>1627</v>
      </c>
      <c r="L563" t="s">
        <v>1627</v>
      </c>
      <c r="M563" t="s">
        <v>1628</v>
      </c>
      <c r="N563" t="s">
        <v>11644</v>
      </c>
      <c r="O563">
        <f>VLOOKUP(E563,HIS!F:G,2,FALSE)</f>
        <v>100</v>
      </c>
      <c r="P563" t="str">
        <f t="shared" si="16"/>
        <v/>
      </c>
      <c r="Q563">
        <f>VLOOKUP(F1809,支付宝!E:O,11,FALSE)</f>
        <v>300</v>
      </c>
      <c r="R563" s="9">
        <f t="shared" si="17"/>
        <v>1</v>
      </c>
    </row>
    <row r="564" spans="1:18" ht="14.25" hidden="1">
      <c r="A564" s="16">
        <v>42900</v>
      </c>
      <c r="B564" s="22">
        <v>0.4009375</v>
      </c>
      <c r="C564" t="s">
        <v>11645</v>
      </c>
      <c r="D564" t="s">
        <v>11646</v>
      </c>
      <c r="E564" s="7" t="s">
        <v>11647</v>
      </c>
      <c r="F564" t="s">
        <v>11648</v>
      </c>
      <c r="G564" t="s">
        <v>11649</v>
      </c>
      <c r="H564" s="17">
        <v>20</v>
      </c>
      <c r="I564" t="s">
        <v>72</v>
      </c>
      <c r="J564" t="s">
        <v>41</v>
      </c>
      <c r="K564" t="s">
        <v>1627</v>
      </c>
      <c r="L564" t="s">
        <v>1627</v>
      </c>
      <c r="M564" t="s">
        <v>1628</v>
      </c>
      <c r="N564" t="s">
        <v>11650</v>
      </c>
      <c r="O564">
        <f>VLOOKUP(E564,HIS!F:G,2,FALSE)</f>
        <v>20</v>
      </c>
      <c r="P564" t="str">
        <f t="shared" si="16"/>
        <v/>
      </c>
      <c r="Q564">
        <f>VLOOKUP(F1810,支付宝!E:O,11,FALSE)</f>
        <v>100</v>
      </c>
      <c r="R564" s="9">
        <f t="shared" si="17"/>
        <v>1</v>
      </c>
    </row>
    <row r="565" spans="1:18" ht="14.25" hidden="1">
      <c r="A565" s="16">
        <v>42900</v>
      </c>
      <c r="B565" s="22">
        <v>0.40137731481481481</v>
      </c>
      <c r="C565" t="s">
        <v>11422</v>
      </c>
      <c r="D565" t="s">
        <v>11423</v>
      </c>
      <c r="E565" s="7" t="s">
        <v>11651</v>
      </c>
      <c r="F565" t="s">
        <v>11652</v>
      </c>
      <c r="G565" t="s">
        <v>11653</v>
      </c>
      <c r="H565" s="17">
        <v>3000</v>
      </c>
      <c r="I565" t="s">
        <v>20</v>
      </c>
      <c r="J565" t="s">
        <v>41</v>
      </c>
      <c r="K565" t="s">
        <v>1627</v>
      </c>
      <c r="L565" t="s">
        <v>1627</v>
      </c>
      <c r="M565" t="s">
        <v>1628</v>
      </c>
      <c r="N565" t="s">
        <v>11654</v>
      </c>
      <c r="O565">
        <f>VLOOKUP(E565,HIS!F:G,2,FALSE)</f>
        <v>3000</v>
      </c>
      <c r="P565" t="str">
        <f t="shared" si="16"/>
        <v/>
      </c>
      <c r="Q565">
        <f>VLOOKUP(F1811,支付宝!E:O,11,FALSE)</f>
        <v>100</v>
      </c>
      <c r="R565" s="9">
        <f t="shared" si="17"/>
        <v>1</v>
      </c>
    </row>
    <row r="566" spans="1:18" ht="14.25" hidden="1">
      <c r="A566" s="16">
        <v>42900</v>
      </c>
      <c r="B566" s="22">
        <v>0.40149305555555559</v>
      </c>
      <c r="C566" t="s">
        <v>11655</v>
      </c>
      <c r="D566" t="s">
        <v>11656</v>
      </c>
      <c r="E566" s="7" t="s">
        <v>11657</v>
      </c>
      <c r="F566" t="s">
        <v>11658</v>
      </c>
      <c r="G566" t="s">
        <v>11659</v>
      </c>
      <c r="H566" s="17">
        <v>200</v>
      </c>
      <c r="I566" t="s">
        <v>72</v>
      </c>
      <c r="J566" t="s">
        <v>41</v>
      </c>
      <c r="K566" t="s">
        <v>1627</v>
      </c>
      <c r="L566" t="s">
        <v>1627</v>
      </c>
      <c r="M566" t="s">
        <v>1628</v>
      </c>
      <c r="N566" t="s">
        <v>11660</v>
      </c>
      <c r="O566">
        <f>VLOOKUP(E566,HIS!F:G,2,FALSE)</f>
        <v>200</v>
      </c>
      <c r="P566" t="str">
        <f t="shared" si="16"/>
        <v/>
      </c>
      <c r="Q566">
        <f>VLOOKUP(F1812,支付宝!E:O,11,FALSE)</f>
        <v>200</v>
      </c>
      <c r="R566" s="9" t="str">
        <f t="shared" si="17"/>
        <v/>
      </c>
    </row>
    <row r="567" spans="1:18" ht="14.25" hidden="1">
      <c r="A567" s="16">
        <v>42900</v>
      </c>
      <c r="B567" s="22">
        <v>0.40167824074074071</v>
      </c>
      <c r="C567" t="s">
        <v>1410</v>
      </c>
      <c r="D567" t="s">
        <v>1411</v>
      </c>
      <c r="E567" s="7" t="s">
        <v>11661</v>
      </c>
      <c r="F567" t="s">
        <v>11662</v>
      </c>
      <c r="G567" t="s">
        <v>11663</v>
      </c>
      <c r="H567" s="17">
        <v>300</v>
      </c>
      <c r="I567" t="s">
        <v>72</v>
      </c>
      <c r="J567" t="s">
        <v>41</v>
      </c>
      <c r="K567" t="s">
        <v>1627</v>
      </c>
      <c r="L567" t="s">
        <v>1627</v>
      </c>
      <c r="M567" t="s">
        <v>1628</v>
      </c>
      <c r="N567" t="s">
        <v>11664</v>
      </c>
      <c r="O567">
        <f>VLOOKUP(E567,HIS!F:G,2,FALSE)</f>
        <v>300</v>
      </c>
      <c r="P567" t="str">
        <f t="shared" si="16"/>
        <v/>
      </c>
      <c r="Q567">
        <f>VLOOKUP(F1813,支付宝!E:O,11,FALSE)</f>
        <v>10</v>
      </c>
      <c r="R567" s="9">
        <f t="shared" si="17"/>
        <v>1</v>
      </c>
    </row>
    <row r="568" spans="1:18" ht="14.25" hidden="1">
      <c r="A568" s="16">
        <v>42900</v>
      </c>
      <c r="B568" s="22">
        <v>0.40172453703703703</v>
      </c>
      <c r="C568" t="s">
        <v>11665</v>
      </c>
      <c r="D568" t="s">
        <v>11666</v>
      </c>
      <c r="E568" s="7" t="s">
        <v>11667</v>
      </c>
      <c r="F568" t="s">
        <v>11668</v>
      </c>
      <c r="G568" t="s">
        <v>11669</v>
      </c>
      <c r="H568" s="17">
        <v>20</v>
      </c>
      <c r="I568" t="s">
        <v>20</v>
      </c>
      <c r="J568" t="s">
        <v>41</v>
      </c>
      <c r="K568" t="s">
        <v>1627</v>
      </c>
      <c r="L568" t="s">
        <v>1627</v>
      </c>
      <c r="M568" t="s">
        <v>1628</v>
      </c>
      <c r="N568" t="s">
        <v>11670</v>
      </c>
      <c r="O568">
        <f>VLOOKUP(E568,HIS!F:G,2,FALSE)</f>
        <v>20</v>
      </c>
      <c r="P568" t="str">
        <f t="shared" si="16"/>
        <v/>
      </c>
      <c r="Q568">
        <f>VLOOKUP(F1814,支付宝!E:O,11,FALSE)</f>
        <v>2000</v>
      </c>
      <c r="R568" s="9">
        <f t="shared" si="17"/>
        <v>1</v>
      </c>
    </row>
    <row r="569" spans="1:18" ht="14.25" hidden="1">
      <c r="A569" s="16">
        <v>42900</v>
      </c>
      <c r="B569" s="22">
        <v>0.40225694444444443</v>
      </c>
      <c r="C569" t="s">
        <v>11671</v>
      </c>
      <c r="D569" t="s">
        <v>11672</v>
      </c>
      <c r="E569" s="7" t="s">
        <v>11673</v>
      </c>
      <c r="F569" t="s">
        <v>11674</v>
      </c>
      <c r="G569" t="s">
        <v>11675</v>
      </c>
      <c r="H569" s="17">
        <v>300</v>
      </c>
      <c r="I569" t="s">
        <v>72</v>
      </c>
      <c r="J569" t="s">
        <v>41</v>
      </c>
      <c r="K569" t="s">
        <v>1627</v>
      </c>
      <c r="L569" t="s">
        <v>1627</v>
      </c>
      <c r="M569" t="s">
        <v>1628</v>
      </c>
      <c r="N569" t="s">
        <v>11676</v>
      </c>
      <c r="O569">
        <f>VLOOKUP(E569,HIS!F:G,2,FALSE)</f>
        <v>300</v>
      </c>
      <c r="P569" t="str">
        <f t="shared" si="16"/>
        <v/>
      </c>
      <c r="Q569">
        <f>VLOOKUP(F1815,支付宝!E:O,11,FALSE)</f>
        <v>100</v>
      </c>
      <c r="R569" s="9">
        <f t="shared" si="17"/>
        <v>1</v>
      </c>
    </row>
    <row r="570" spans="1:18" ht="14.25" hidden="1">
      <c r="A570" s="16">
        <v>42900</v>
      </c>
      <c r="B570" s="22">
        <v>0.40231481481481479</v>
      </c>
      <c r="C570" t="s">
        <v>11677</v>
      </c>
      <c r="D570" t="s">
        <v>11678</v>
      </c>
      <c r="E570" s="7" t="s">
        <v>11679</v>
      </c>
      <c r="F570" t="s">
        <v>11680</v>
      </c>
      <c r="G570" t="s">
        <v>11681</v>
      </c>
      <c r="H570" s="17">
        <v>20</v>
      </c>
      <c r="I570" t="s">
        <v>72</v>
      </c>
      <c r="J570" t="s">
        <v>41</v>
      </c>
      <c r="K570" t="s">
        <v>1627</v>
      </c>
      <c r="L570" t="s">
        <v>1627</v>
      </c>
      <c r="M570" t="s">
        <v>1628</v>
      </c>
      <c r="N570" t="s">
        <v>11682</v>
      </c>
      <c r="O570">
        <f>VLOOKUP(E570,HIS!F:G,2,FALSE)</f>
        <v>20</v>
      </c>
      <c r="P570" t="str">
        <f t="shared" si="16"/>
        <v/>
      </c>
      <c r="Q570">
        <f>VLOOKUP(F1816,支付宝!E:O,11,FALSE)</f>
        <v>20</v>
      </c>
      <c r="R570" s="9" t="str">
        <f t="shared" si="17"/>
        <v/>
      </c>
    </row>
    <row r="571" spans="1:18" ht="14.25" hidden="1">
      <c r="A571" s="16">
        <v>42900</v>
      </c>
      <c r="B571" s="22">
        <v>0.40385416666666668</v>
      </c>
      <c r="C571" t="s">
        <v>11683</v>
      </c>
      <c r="D571" t="s">
        <v>11684</v>
      </c>
      <c r="E571" s="7" t="s">
        <v>11685</v>
      </c>
      <c r="F571" t="s">
        <v>11686</v>
      </c>
      <c r="G571" t="s">
        <v>11687</v>
      </c>
      <c r="H571" s="17">
        <v>500</v>
      </c>
      <c r="I571" t="s">
        <v>72</v>
      </c>
      <c r="J571" t="s">
        <v>41</v>
      </c>
      <c r="K571" t="s">
        <v>1627</v>
      </c>
      <c r="L571" t="s">
        <v>1627</v>
      </c>
      <c r="M571" t="s">
        <v>1628</v>
      </c>
      <c r="N571" t="s">
        <v>11688</v>
      </c>
      <c r="O571">
        <f>VLOOKUP(E571,HIS!F:G,2,FALSE)</f>
        <v>500</v>
      </c>
      <c r="P571" t="str">
        <f t="shared" si="16"/>
        <v/>
      </c>
      <c r="Q571">
        <f>VLOOKUP(F1817,支付宝!E:O,11,FALSE)</f>
        <v>50</v>
      </c>
      <c r="R571" s="9">
        <f t="shared" si="17"/>
        <v>1</v>
      </c>
    </row>
    <row r="572" spans="1:18" ht="14.25" hidden="1">
      <c r="A572" s="16">
        <v>42900</v>
      </c>
      <c r="B572" s="22">
        <v>0.40401620370370367</v>
      </c>
      <c r="C572" t="s">
        <v>11689</v>
      </c>
      <c r="D572" t="s">
        <v>11690</v>
      </c>
      <c r="E572" s="7" t="s">
        <v>11691</v>
      </c>
      <c r="F572" t="s">
        <v>11692</v>
      </c>
      <c r="G572" t="s">
        <v>11693</v>
      </c>
      <c r="H572" s="17">
        <v>10</v>
      </c>
      <c r="I572" t="s">
        <v>20</v>
      </c>
      <c r="J572" t="s">
        <v>41</v>
      </c>
      <c r="K572" t="s">
        <v>1627</v>
      </c>
      <c r="L572" t="s">
        <v>1627</v>
      </c>
      <c r="M572" t="s">
        <v>1628</v>
      </c>
      <c r="N572" t="s">
        <v>11694</v>
      </c>
      <c r="O572">
        <f>VLOOKUP(E572,HIS!F:G,2,FALSE)</f>
        <v>10</v>
      </c>
      <c r="P572" t="str">
        <f t="shared" si="16"/>
        <v/>
      </c>
      <c r="Q572">
        <f>VLOOKUP(F1818,支付宝!E:O,11,FALSE)</f>
        <v>20</v>
      </c>
      <c r="R572" s="9">
        <f t="shared" si="17"/>
        <v>1</v>
      </c>
    </row>
    <row r="573" spans="1:18" ht="14.25" hidden="1">
      <c r="A573" s="16">
        <v>42900</v>
      </c>
      <c r="B573" s="22">
        <v>0.40457175925925926</v>
      </c>
      <c r="C573" t="s">
        <v>11695</v>
      </c>
      <c r="D573" t="s">
        <v>11696</v>
      </c>
      <c r="E573" s="7" t="s">
        <v>11697</v>
      </c>
      <c r="F573" t="s">
        <v>11698</v>
      </c>
      <c r="G573" t="s">
        <v>11699</v>
      </c>
      <c r="H573" s="17">
        <v>100</v>
      </c>
      <c r="I573" t="s">
        <v>20</v>
      </c>
      <c r="J573" t="s">
        <v>41</v>
      </c>
      <c r="K573" t="s">
        <v>1627</v>
      </c>
      <c r="L573" t="s">
        <v>1627</v>
      </c>
      <c r="M573" t="s">
        <v>1628</v>
      </c>
      <c r="N573" t="s">
        <v>11700</v>
      </c>
      <c r="O573">
        <f>VLOOKUP(E573,HIS!F:G,2,FALSE)</f>
        <v>100</v>
      </c>
      <c r="P573" t="str">
        <f t="shared" si="16"/>
        <v/>
      </c>
      <c r="Q573">
        <f>VLOOKUP(F1819,支付宝!E:O,11,FALSE)</f>
        <v>200</v>
      </c>
      <c r="R573" s="9">
        <f t="shared" si="17"/>
        <v>1</v>
      </c>
    </row>
    <row r="574" spans="1:18" ht="14.25" hidden="1">
      <c r="A574" s="16">
        <v>42900</v>
      </c>
      <c r="B574" s="22">
        <v>0.40468750000000003</v>
      </c>
      <c r="C574" t="s">
        <v>11701</v>
      </c>
      <c r="D574" t="s">
        <v>11702</v>
      </c>
      <c r="E574" s="7" t="s">
        <v>11703</v>
      </c>
      <c r="F574" t="s">
        <v>11704</v>
      </c>
      <c r="G574" t="s">
        <v>11705</v>
      </c>
      <c r="H574" s="17">
        <v>20</v>
      </c>
      <c r="I574" t="s">
        <v>72</v>
      </c>
      <c r="J574" t="s">
        <v>41</v>
      </c>
      <c r="K574" t="s">
        <v>1627</v>
      </c>
      <c r="L574" t="s">
        <v>1627</v>
      </c>
      <c r="M574" t="s">
        <v>1628</v>
      </c>
      <c r="N574" t="s">
        <v>11706</v>
      </c>
      <c r="O574">
        <f>VLOOKUP(E574,HIS!F:G,2,FALSE)</f>
        <v>20</v>
      </c>
      <c r="P574" t="str">
        <f t="shared" si="16"/>
        <v/>
      </c>
      <c r="Q574">
        <f>VLOOKUP(F1820,支付宝!E:O,11,FALSE)</f>
        <v>100</v>
      </c>
      <c r="R574" s="9">
        <f t="shared" si="17"/>
        <v>1</v>
      </c>
    </row>
    <row r="575" spans="1:18" ht="14.25" hidden="1">
      <c r="A575" s="16">
        <v>42900</v>
      </c>
      <c r="B575" s="22">
        <v>0.40469907407407407</v>
      </c>
      <c r="C575" t="s">
        <v>11707</v>
      </c>
      <c r="D575" t="s">
        <v>11708</v>
      </c>
      <c r="E575" s="7" t="s">
        <v>11709</v>
      </c>
      <c r="F575" t="s">
        <v>11710</v>
      </c>
      <c r="G575" t="s">
        <v>11711</v>
      </c>
      <c r="H575" s="17">
        <v>100</v>
      </c>
      <c r="I575" t="s">
        <v>20</v>
      </c>
      <c r="J575" t="s">
        <v>41</v>
      </c>
      <c r="K575" t="s">
        <v>1627</v>
      </c>
      <c r="L575" t="s">
        <v>1627</v>
      </c>
      <c r="M575" t="s">
        <v>1628</v>
      </c>
      <c r="N575" t="s">
        <v>11712</v>
      </c>
      <c r="O575">
        <f>VLOOKUP(E575,HIS!F:G,2,FALSE)</f>
        <v>100</v>
      </c>
      <c r="P575" t="str">
        <f t="shared" si="16"/>
        <v/>
      </c>
      <c r="Q575">
        <f>VLOOKUP(F1821,支付宝!E:O,11,FALSE)</f>
        <v>20</v>
      </c>
      <c r="R575" s="9">
        <f t="shared" si="17"/>
        <v>1</v>
      </c>
    </row>
    <row r="576" spans="1:18" ht="14.25" hidden="1">
      <c r="A576" s="16">
        <v>42900</v>
      </c>
      <c r="B576" s="22">
        <v>0.40526620370370375</v>
      </c>
      <c r="C576" t="s">
        <v>11713</v>
      </c>
      <c r="D576" t="s">
        <v>410</v>
      </c>
      <c r="E576" s="7" t="s">
        <v>11714</v>
      </c>
      <c r="F576" t="s">
        <v>11715</v>
      </c>
      <c r="G576" t="s">
        <v>11716</v>
      </c>
      <c r="H576" s="17">
        <v>1000</v>
      </c>
      <c r="I576" t="s">
        <v>20</v>
      </c>
      <c r="J576" t="s">
        <v>41</v>
      </c>
      <c r="K576" t="s">
        <v>1627</v>
      </c>
      <c r="L576" t="s">
        <v>1627</v>
      </c>
      <c r="M576" t="s">
        <v>1628</v>
      </c>
      <c r="N576" t="s">
        <v>11717</v>
      </c>
      <c r="O576">
        <f>VLOOKUP(E576,HIS!F:G,2,FALSE)</f>
        <v>1000</v>
      </c>
      <c r="P576" t="str">
        <f t="shared" si="16"/>
        <v/>
      </c>
      <c r="Q576">
        <f>VLOOKUP(F1822,支付宝!E:O,11,FALSE)</f>
        <v>500</v>
      </c>
      <c r="R576" s="9">
        <f t="shared" si="17"/>
        <v>1</v>
      </c>
    </row>
    <row r="577" spans="1:18" ht="14.25" hidden="1">
      <c r="A577" s="16">
        <v>42900</v>
      </c>
      <c r="B577" s="22">
        <v>0.40623842592592596</v>
      </c>
      <c r="C577" t="s">
        <v>11718</v>
      </c>
      <c r="D577" t="s">
        <v>11719</v>
      </c>
      <c r="E577" s="7" t="s">
        <v>11720</v>
      </c>
      <c r="F577" t="s">
        <v>11721</v>
      </c>
      <c r="G577" t="s">
        <v>11722</v>
      </c>
      <c r="H577" s="17">
        <v>1000</v>
      </c>
      <c r="I577" t="s">
        <v>20</v>
      </c>
      <c r="J577" t="s">
        <v>41</v>
      </c>
      <c r="K577" t="s">
        <v>1627</v>
      </c>
      <c r="L577" t="s">
        <v>1627</v>
      </c>
      <c r="M577" t="s">
        <v>1628</v>
      </c>
      <c r="N577" t="s">
        <v>11723</v>
      </c>
      <c r="O577">
        <f>VLOOKUP(E577,HIS!F:G,2,FALSE)</f>
        <v>1000</v>
      </c>
      <c r="P577" t="str">
        <f t="shared" si="16"/>
        <v/>
      </c>
      <c r="Q577">
        <f>VLOOKUP(F1823,支付宝!E:O,11,FALSE)</f>
        <v>30</v>
      </c>
      <c r="R577" s="9">
        <f t="shared" si="17"/>
        <v>1</v>
      </c>
    </row>
    <row r="578" spans="1:18" ht="14.25" hidden="1">
      <c r="A578" s="16">
        <v>42900</v>
      </c>
      <c r="B578" s="22">
        <v>0.4065509259259259</v>
      </c>
      <c r="C578" t="s">
        <v>11724</v>
      </c>
      <c r="D578" t="s">
        <v>11725</v>
      </c>
      <c r="E578" s="7" t="s">
        <v>11726</v>
      </c>
      <c r="F578" t="s">
        <v>11727</v>
      </c>
      <c r="G578" t="s">
        <v>11728</v>
      </c>
      <c r="H578" s="17">
        <v>300</v>
      </c>
      <c r="I578" t="s">
        <v>20</v>
      </c>
      <c r="J578" t="s">
        <v>41</v>
      </c>
      <c r="K578" t="s">
        <v>1627</v>
      </c>
      <c r="L578" t="s">
        <v>1627</v>
      </c>
      <c r="M578" t="s">
        <v>1628</v>
      </c>
      <c r="N578" t="s">
        <v>11729</v>
      </c>
      <c r="O578">
        <f>VLOOKUP(E578,HIS!F:G,2,FALSE)</f>
        <v>300</v>
      </c>
      <c r="P578" t="str">
        <f t="shared" si="16"/>
        <v/>
      </c>
      <c r="Q578">
        <f>VLOOKUP(F1824,支付宝!E:O,11,FALSE)</f>
        <v>200</v>
      </c>
      <c r="R578" s="9">
        <f t="shared" si="17"/>
        <v>1</v>
      </c>
    </row>
    <row r="579" spans="1:18" ht="14.25" hidden="1">
      <c r="A579" s="16">
        <v>42900</v>
      </c>
      <c r="B579" s="22">
        <v>0.40865740740740741</v>
      </c>
      <c r="C579" t="s">
        <v>11730</v>
      </c>
      <c r="D579" t="s">
        <v>11731</v>
      </c>
      <c r="E579" s="7" t="s">
        <v>11732</v>
      </c>
      <c r="F579" t="s">
        <v>11733</v>
      </c>
      <c r="G579" t="s">
        <v>11734</v>
      </c>
      <c r="H579" s="17">
        <v>1800</v>
      </c>
      <c r="I579" t="s">
        <v>72</v>
      </c>
      <c r="J579" t="s">
        <v>41</v>
      </c>
      <c r="K579" t="s">
        <v>1627</v>
      </c>
      <c r="L579" t="s">
        <v>1627</v>
      </c>
      <c r="M579" t="s">
        <v>1628</v>
      </c>
      <c r="N579" t="s">
        <v>11735</v>
      </c>
      <c r="O579">
        <f>VLOOKUP(E579,HIS!F:G,2,FALSE)</f>
        <v>1800</v>
      </c>
      <c r="P579" t="str">
        <f t="shared" ref="P579:P642" si="18">IF(O579=H579,"",1)</f>
        <v/>
      </c>
      <c r="Q579">
        <f>VLOOKUP(F1825,支付宝!E:O,11,FALSE)</f>
        <v>5</v>
      </c>
      <c r="R579" s="9">
        <f t="shared" ref="R579:R642" si="19">IF(Q579=H579,"",1)</f>
        <v>1</v>
      </c>
    </row>
    <row r="580" spans="1:18" ht="14.25" hidden="1">
      <c r="A580" s="16">
        <v>42900</v>
      </c>
      <c r="B580" s="22">
        <v>0.40939814814814812</v>
      </c>
      <c r="C580" t="s">
        <v>11736</v>
      </c>
      <c r="D580" t="s">
        <v>11737</v>
      </c>
      <c r="E580" s="7" t="s">
        <v>11738</v>
      </c>
      <c r="F580" t="s">
        <v>11739</v>
      </c>
      <c r="G580" t="s">
        <v>11740</v>
      </c>
      <c r="H580" s="17">
        <v>300</v>
      </c>
      <c r="I580" t="s">
        <v>20</v>
      </c>
      <c r="J580" t="s">
        <v>41</v>
      </c>
      <c r="K580" t="s">
        <v>1627</v>
      </c>
      <c r="L580" t="s">
        <v>1627</v>
      </c>
      <c r="M580" t="s">
        <v>1628</v>
      </c>
      <c r="N580" t="s">
        <v>11741</v>
      </c>
      <c r="O580">
        <f>VLOOKUP(E580,HIS!F:G,2,FALSE)</f>
        <v>300</v>
      </c>
      <c r="P580" t="str">
        <f t="shared" si="18"/>
        <v/>
      </c>
      <c r="Q580">
        <f>VLOOKUP(F1826,支付宝!E:O,11,FALSE)</f>
        <v>500</v>
      </c>
      <c r="R580" s="9">
        <f t="shared" si="19"/>
        <v>1</v>
      </c>
    </row>
    <row r="581" spans="1:18" ht="14.25" hidden="1">
      <c r="A581" s="16">
        <v>42900</v>
      </c>
      <c r="B581" s="22">
        <v>0.41150462962962964</v>
      </c>
      <c r="C581" t="s">
        <v>455</v>
      </c>
      <c r="D581" t="s">
        <v>456</v>
      </c>
      <c r="E581" s="7" t="s">
        <v>11742</v>
      </c>
      <c r="F581" t="s">
        <v>11743</v>
      </c>
      <c r="G581" t="s">
        <v>11744</v>
      </c>
      <c r="H581" s="17">
        <v>500</v>
      </c>
      <c r="I581" t="s">
        <v>72</v>
      </c>
      <c r="J581" t="s">
        <v>41</v>
      </c>
      <c r="K581" t="s">
        <v>1627</v>
      </c>
      <c r="L581" t="s">
        <v>1627</v>
      </c>
      <c r="M581" t="s">
        <v>1628</v>
      </c>
      <c r="N581" t="s">
        <v>11745</v>
      </c>
      <c r="O581">
        <f>VLOOKUP(E581,HIS!F:G,2,FALSE)</f>
        <v>500</v>
      </c>
      <c r="P581" t="str">
        <f t="shared" si="18"/>
        <v/>
      </c>
      <c r="Q581">
        <f>VLOOKUP(F1827,支付宝!E:O,11,FALSE)</f>
        <v>5</v>
      </c>
      <c r="R581" s="9">
        <f t="shared" si="19"/>
        <v>1</v>
      </c>
    </row>
    <row r="582" spans="1:18" ht="14.25" hidden="1">
      <c r="A582" s="16">
        <v>42900</v>
      </c>
      <c r="B582" s="22">
        <v>0.41240740740740739</v>
      </c>
      <c r="C582" t="s">
        <v>11746</v>
      </c>
      <c r="D582" t="s">
        <v>11747</v>
      </c>
      <c r="E582" s="7" t="s">
        <v>11748</v>
      </c>
      <c r="F582" t="s">
        <v>11749</v>
      </c>
      <c r="G582" t="s">
        <v>11750</v>
      </c>
      <c r="H582" s="17">
        <v>500</v>
      </c>
      <c r="I582" t="s">
        <v>72</v>
      </c>
      <c r="J582" t="s">
        <v>41</v>
      </c>
      <c r="K582" t="s">
        <v>1627</v>
      </c>
      <c r="L582" t="s">
        <v>1627</v>
      </c>
      <c r="M582" t="s">
        <v>1628</v>
      </c>
      <c r="N582" t="s">
        <v>11751</v>
      </c>
      <c r="O582">
        <f>VLOOKUP(E582,HIS!F:G,2,FALSE)</f>
        <v>500</v>
      </c>
      <c r="P582" t="str">
        <f t="shared" si="18"/>
        <v/>
      </c>
      <c r="Q582">
        <f>VLOOKUP(F1828,支付宝!E:O,11,FALSE)</f>
        <v>100</v>
      </c>
      <c r="R582" s="9">
        <f t="shared" si="19"/>
        <v>1</v>
      </c>
    </row>
    <row r="583" spans="1:18" ht="14.25" hidden="1">
      <c r="A583" s="16">
        <v>42900</v>
      </c>
      <c r="B583" s="22">
        <v>0.41387731481481477</v>
      </c>
      <c r="C583" t="s">
        <v>11752</v>
      </c>
      <c r="D583" t="s">
        <v>11753</v>
      </c>
      <c r="E583" s="7" t="s">
        <v>11754</v>
      </c>
      <c r="F583" t="s">
        <v>11755</v>
      </c>
      <c r="G583" t="s">
        <v>11756</v>
      </c>
      <c r="H583" s="17">
        <v>500</v>
      </c>
      <c r="I583" t="s">
        <v>72</v>
      </c>
      <c r="J583" t="s">
        <v>41</v>
      </c>
      <c r="K583" t="s">
        <v>1627</v>
      </c>
      <c r="L583" t="s">
        <v>1627</v>
      </c>
      <c r="M583" t="s">
        <v>1628</v>
      </c>
      <c r="N583" t="s">
        <v>11757</v>
      </c>
      <c r="O583">
        <f>VLOOKUP(E583,HIS!F:G,2,FALSE)</f>
        <v>500</v>
      </c>
      <c r="P583" t="str">
        <f t="shared" si="18"/>
        <v/>
      </c>
      <c r="Q583">
        <f>VLOOKUP(F1829,支付宝!E:O,11,FALSE)</f>
        <v>200</v>
      </c>
      <c r="R583" s="9">
        <f t="shared" si="19"/>
        <v>1</v>
      </c>
    </row>
    <row r="584" spans="1:18" ht="14.25" hidden="1">
      <c r="A584" s="16">
        <v>42900</v>
      </c>
      <c r="B584" s="22">
        <v>0.41391203703703705</v>
      </c>
      <c r="C584" t="s">
        <v>11758</v>
      </c>
      <c r="D584" t="s">
        <v>11759</v>
      </c>
      <c r="E584" s="7" t="s">
        <v>11760</v>
      </c>
      <c r="F584" t="s">
        <v>11761</v>
      </c>
      <c r="G584" t="s">
        <v>11762</v>
      </c>
      <c r="H584" s="17">
        <v>500</v>
      </c>
      <c r="I584" t="s">
        <v>72</v>
      </c>
      <c r="J584" t="s">
        <v>41</v>
      </c>
      <c r="K584" t="s">
        <v>1627</v>
      </c>
      <c r="L584" t="s">
        <v>1627</v>
      </c>
      <c r="M584" t="s">
        <v>1628</v>
      </c>
      <c r="N584" t="s">
        <v>11763</v>
      </c>
      <c r="O584">
        <f>VLOOKUP(E584,HIS!F:G,2,FALSE)</f>
        <v>500</v>
      </c>
      <c r="P584" t="str">
        <f t="shared" si="18"/>
        <v/>
      </c>
      <c r="Q584">
        <f>VLOOKUP(F1830,支付宝!E:O,11,FALSE)</f>
        <v>200</v>
      </c>
      <c r="R584" s="9">
        <f t="shared" si="19"/>
        <v>1</v>
      </c>
    </row>
    <row r="585" spans="1:18" ht="14.25" hidden="1">
      <c r="A585" s="16">
        <v>42900</v>
      </c>
      <c r="B585" s="22">
        <v>0.41478009259259258</v>
      </c>
      <c r="C585" t="s">
        <v>11444</v>
      </c>
      <c r="D585" t="s">
        <v>11445</v>
      </c>
      <c r="E585" s="7" t="s">
        <v>11764</v>
      </c>
      <c r="F585" t="s">
        <v>11765</v>
      </c>
      <c r="G585" t="s">
        <v>11766</v>
      </c>
      <c r="H585" s="17">
        <v>200</v>
      </c>
      <c r="I585" t="s">
        <v>20</v>
      </c>
      <c r="J585" t="s">
        <v>41</v>
      </c>
      <c r="K585" t="s">
        <v>1627</v>
      </c>
      <c r="L585" t="s">
        <v>1627</v>
      </c>
      <c r="M585" t="s">
        <v>1628</v>
      </c>
      <c r="N585" t="s">
        <v>11767</v>
      </c>
      <c r="O585">
        <f>VLOOKUP(E585,HIS!F:G,2,FALSE)</f>
        <v>200</v>
      </c>
      <c r="P585" t="str">
        <f t="shared" si="18"/>
        <v/>
      </c>
      <c r="Q585">
        <f>VLOOKUP(F1831,支付宝!E:O,11,FALSE)</f>
        <v>50</v>
      </c>
      <c r="R585" s="9">
        <f t="shared" si="19"/>
        <v>1</v>
      </c>
    </row>
    <row r="586" spans="1:18" ht="14.25" hidden="1">
      <c r="A586" s="16">
        <v>42900</v>
      </c>
      <c r="B586" s="22">
        <v>0.41508101851851853</v>
      </c>
      <c r="C586" t="s">
        <v>11768</v>
      </c>
      <c r="D586" t="s">
        <v>11769</v>
      </c>
      <c r="E586" s="7" t="s">
        <v>11770</v>
      </c>
      <c r="F586" t="s">
        <v>11771</v>
      </c>
      <c r="G586" t="s">
        <v>11772</v>
      </c>
      <c r="H586" s="17">
        <v>500</v>
      </c>
      <c r="I586" t="s">
        <v>72</v>
      </c>
      <c r="J586" t="s">
        <v>41</v>
      </c>
      <c r="K586" t="s">
        <v>1627</v>
      </c>
      <c r="L586" t="s">
        <v>1627</v>
      </c>
      <c r="M586" t="s">
        <v>1628</v>
      </c>
      <c r="N586" t="s">
        <v>11773</v>
      </c>
      <c r="O586">
        <f>VLOOKUP(E586,HIS!F:G,2,FALSE)</f>
        <v>500</v>
      </c>
      <c r="P586" t="str">
        <f t="shared" si="18"/>
        <v/>
      </c>
      <c r="Q586">
        <f>VLOOKUP(F1832,支付宝!E:O,11,FALSE)</f>
        <v>430</v>
      </c>
      <c r="R586" s="9">
        <f t="shared" si="19"/>
        <v>1</v>
      </c>
    </row>
    <row r="587" spans="1:18" ht="14.25" hidden="1">
      <c r="A587" s="16">
        <v>42900</v>
      </c>
      <c r="B587" s="22">
        <v>0.41578703703703707</v>
      </c>
      <c r="C587" t="s">
        <v>11774</v>
      </c>
      <c r="D587" t="s">
        <v>11775</v>
      </c>
      <c r="E587" s="7" t="s">
        <v>11776</v>
      </c>
      <c r="F587" t="s">
        <v>11777</v>
      </c>
      <c r="G587" t="s">
        <v>11778</v>
      </c>
      <c r="H587" s="17">
        <v>500</v>
      </c>
      <c r="I587" t="s">
        <v>72</v>
      </c>
      <c r="J587" t="s">
        <v>41</v>
      </c>
      <c r="K587" t="s">
        <v>1627</v>
      </c>
      <c r="L587" t="s">
        <v>1627</v>
      </c>
      <c r="M587" t="s">
        <v>1628</v>
      </c>
      <c r="N587" t="s">
        <v>11779</v>
      </c>
      <c r="O587">
        <f>VLOOKUP(E587,HIS!F:G,2,FALSE)</f>
        <v>500</v>
      </c>
      <c r="P587" t="str">
        <f t="shared" si="18"/>
        <v/>
      </c>
      <c r="Q587">
        <f>VLOOKUP(F1833,支付宝!E:O,11,FALSE)</f>
        <v>10</v>
      </c>
      <c r="R587" s="9">
        <f t="shared" si="19"/>
        <v>1</v>
      </c>
    </row>
    <row r="588" spans="1:18" ht="14.25" hidden="1">
      <c r="A588" s="16">
        <v>42900</v>
      </c>
      <c r="B588" s="22">
        <v>0.41614583333333338</v>
      </c>
      <c r="C588" t="s">
        <v>11645</v>
      </c>
      <c r="D588" t="s">
        <v>11646</v>
      </c>
      <c r="E588" s="7" t="s">
        <v>11780</v>
      </c>
      <c r="F588" t="s">
        <v>11781</v>
      </c>
      <c r="G588" t="s">
        <v>11782</v>
      </c>
      <c r="H588" s="17">
        <v>5</v>
      </c>
      <c r="I588" t="s">
        <v>72</v>
      </c>
      <c r="J588" t="s">
        <v>41</v>
      </c>
      <c r="K588" t="s">
        <v>1627</v>
      </c>
      <c r="L588" t="s">
        <v>1627</v>
      </c>
      <c r="M588" t="s">
        <v>1628</v>
      </c>
      <c r="N588" t="s">
        <v>11783</v>
      </c>
      <c r="O588">
        <f>VLOOKUP(E588,HIS!F:G,2,FALSE)</f>
        <v>5</v>
      </c>
      <c r="P588" t="str">
        <f t="shared" si="18"/>
        <v/>
      </c>
      <c r="Q588">
        <f>VLOOKUP(F1834,支付宝!E:O,11,FALSE)</f>
        <v>100</v>
      </c>
      <c r="R588" s="9">
        <f t="shared" si="19"/>
        <v>1</v>
      </c>
    </row>
    <row r="589" spans="1:18" ht="14.25" hidden="1">
      <c r="A589" s="16">
        <v>42900</v>
      </c>
      <c r="B589" s="22">
        <v>0.41734953703703703</v>
      </c>
      <c r="C589" t="s">
        <v>11784</v>
      </c>
      <c r="D589" t="s">
        <v>11785</v>
      </c>
      <c r="E589" s="7" t="s">
        <v>11786</v>
      </c>
      <c r="F589" t="s">
        <v>11787</v>
      </c>
      <c r="G589" t="s">
        <v>11788</v>
      </c>
      <c r="H589" s="17">
        <v>50</v>
      </c>
      <c r="I589" t="s">
        <v>72</v>
      </c>
      <c r="J589" t="s">
        <v>41</v>
      </c>
      <c r="K589" t="s">
        <v>1627</v>
      </c>
      <c r="L589" t="s">
        <v>1627</v>
      </c>
      <c r="M589" t="s">
        <v>1628</v>
      </c>
      <c r="N589" t="s">
        <v>11789</v>
      </c>
      <c r="O589">
        <f>VLOOKUP(E589,HIS!F:G,2,FALSE)</f>
        <v>50</v>
      </c>
      <c r="P589" t="str">
        <f t="shared" si="18"/>
        <v/>
      </c>
      <c r="Q589">
        <f>VLOOKUP(F1835,支付宝!E:O,11,FALSE)</f>
        <v>100</v>
      </c>
      <c r="R589" s="9">
        <f t="shared" si="19"/>
        <v>1</v>
      </c>
    </row>
    <row r="590" spans="1:18" ht="14.25" hidden="1">
      <c r="A590" s="16">
        <v>42900</v>
      </c>
      <c r="B590" s="22">
        <v>0.41798611111111111</v>
      </c>
      <c r="C590" t="s">
        <v>11790</v>
      </c>
      <c r="D590" t="s">
        <v>11791</v>
      </c>
      <c r="E590" s="7" t="s">
        <v>11792</v>
      </c>
      <c r="F590" t="s">
        <v>11793</v>
      </c>
      <c r="G590" t="s">
        <v>11794</v>
      </c>
      <c r="H590" s="17">
        <v>50</v>
      </c>
      <c r="I590" t="s">
        <v>20</v>
      </c>
      <c r="J590" t="s">
        <v>41</v>
      </c>
      <c r="K590" t="s">
        <v>1627</v>
      </c>
      <c r="L590" t="s">
        <v>1627</v>
      </c>
      <c r="M590" t="s">
        <v>1628</v>
      </c>
      <c r="N590" t="s">
        <v>11795</v>
      </c>
      <c r="O590">
        <f>VLOOKUP(E590,HIS!F:G,2,FALSE)</f>
        <v>50</v>
      </c>
      <c r="P590" t="str">
        <f t="shared" si="18"/>
        <v/>
      </c>
      <c r="Q590">
        <f>VLOOKUP(F1836,支付宝!E:O,11,FALSE)</f>
        <v>5</v>
      </c>
      <c r="R590" s="9">
        <f t="shared" si="19"/>
        <v>1</v>
      </c>
    </row>
    <row r="591" spans="1:18" ht="14.25" hidden="1">
      <c r="A591" s="16">
        <v>42900</v>
      </c>
      <c r="B591" s="22">
        <v>0.4180787037037037</v>
      </c>
      <c r="C591" t="s">
        <v>11796</v>
      </c>
      <c r="D591" t="s">
        <v>11797</v>
      </c>
      <c r="E591" s="7" t="s">
        <v>11798</v>
      </c>
      <c r="F591" t="s">
        <v>11799</v>
      </c>
      <c r="G591" t="s">
        <v>11800</v>
      </c>
      <c r="H591" s="17">
        <v>300</v>
      </c>
      <c r="I591" t="s">
        <v>72</v>
      </c>
      <c r="J591" t="s">
        <v>41</v>
      </c>
      <c r="K591" t="s">
        <v>1627</v>
      </c>
      <c r="L591" t="s">
        <v>1627</v>
      </c>
      <c r="M591" t="s">
        <v>1628</v>
      </c>
      <c r="N591" t="s">
        <v>11801</v>
      </c>
      <c r="O591">
        <f>VLOOKUP(E591,HIS!F:G,2,FALSE)</f>
        <v>300</v>
      </c>
      <c r="P591" t="str">
        <f t="shared" si="18"/>
        <v/>
      </c>
      <c r="Q591">
        <f>VLOOKUP(F1837,支付宝!E:O,11,FALSE)</f>
        <v>10</v>
      </c>
      <c r="R591" s="9">
        <f t="shared" si="19"/>
        <v>1</v>
      </c>
    </row>
    <row r="592" spans="1:18" ht="14.25" hidden="1">
      <c r="A592" s="16">
        <v>42900</v>
      </c>
      <c r="B592" s="22">
        <v>0.41968749999999999</v>
      </c>
      <c r="C592" t="s">
        <v>11802</v>
      </c>
      <c r="D592" t="s">
        <v>11803</v>
      </c>
      <c r="E592" s="7" t="s">
        <v>11804</v>
      </c>
      <c r="F592" t="s">
        <v>11805</v>
      </c>
      <c r="G592" t="s">
        <v>11806</v>
      </c>
      <c r="H592" s="17">
        <v>2000</v>
      </c>
      <c r="I592" t="s">
        <v>20</v>
      </c>
      <c r="J592" t="s">
        <v>41</v>
      </c>
      <c r="K592" t="s">
        <v>1627</v>
      </c>
      <c r="L592" t="s">
        <v>1627</v>
      </c>
      <c r="M592" t="s">
        <v>1628</v>
      </c>
      <c r="N592" t="s">
        <v>11807</v>
      </c>
      <c r="O592">
        <f>VLOOKUP(E592,HIS!F:G,2,FALSE)</f>
        <v>2000</v>
      </c>
      <c r="P592" t="str">
        <f t="shared" si="18"/>
        <v/>
      </c>
      <c r="Q592">
        <f>VLOOKUP(F1838,支付宝!E:O,11,FALSE)</f>
        <v>200</v>
      </c>
      <c r="R592" s="9">
        <f t="shared" si="19"/>
        <v>1</v>
      </c>
    </row>
    <row r="593" spans="1:18" ht="14.25" hidden="1">
      <c r="A593" s="16">
        <v>42900</v>
      </c>
      <c r="B593" s="22">
        <v>0.41975694444444445</v>
      </c>
      <c r="C593" t="s">
        <v>11808</v>
      </c>
      <c r="D593" t="s">
        <v>11809</v>
      </c>
      <c r="E593" s="7" t="s">
        <v>11810</v>
      </c>
      <c r="F593" t="s">
        <v>11811</v>
      </c>
      <c r="G593" t="s">
        <v>11812</v>
      </c>
      <c r="H593" s="17">
        <v>20</v>
      </c>
      <c r="I593" t="s">
        <v>20</v>
      </c>
      <c r="J593" t="s">
        <v>41</v>
      </c>
      <c r="K593" t="s">
        <v>1627</v>
      </c>
      <c r="L593" t="s">
        <v>1627</v>
      </c>
      <c r="M593" t="s">
        <v>1628</v>
      </c>
      <c r="N593" t="s">
        <v>11813</v>
      </c>
      <c r="O593">
        <f>VLOOKUP(E593,HIS!F:G,2,FALSE)</f>
        <v>20</v>
      </c>
      <c r="P593" t="str">
        <f t="shared" si="18"/>
        <v/>
      </c>
      <c r="Q593">
        <f>VLOOKUP(F1839,支付宝!E:O,11,FALSE)</f>
        <v>10</v>
      </c>
      <c r="R593" s="9">
        <f t="shared" si="19"/>
        <v>1</v>
      </c>
    </row>
    <row r="594" spans="1:18" ht="14.25" hidden="1">
      <c r="A594" s="16">
        <v>42900</v>
      </c>
      <c r="B594" s="22">
        <v>0.41981481481481481</v>
      </c>
      <c r="C594" t="s">
        <v>339</v>
      </c>
      <c r="D594" t="s">
        <v>340</v>
      </c>
      <c r="E594" s="7" t="s">
        <v>11814</v>
      </c>
      <c r="F594" t="s">
        <v>11815</v>
      </c>
      <c r="G594" t="s">
        <v>11816</v>
      </c>
      <c r="H594" s="17">
        <v>200</v>
      </c>
      <c r="I594" t="s">
        <v>20</v>
      </c>
      <c r="J594" t="s">
        <v>41</v>
      </c>
      <c r="K594" t="s">
        <v>1627</v>
      </c>
      <c r="L594" t="s">
        <v>1627</v>
      </c>
      <c r="M594" t="s">
        <v>1628</v>
      </c>
      <c r="N594" t="s">
        <v>11817</v>
      </c>
      <c r="O594">
        <f>VLOOKUP(E594,HIS!F:G,2,FALSE)</f>
        <v>200</v>
      </c>
      <c r="P594" t="str">
        <f t="shared" si="18"/>
        <v/>
      </c>
      <c r="Q594">
        <f>VLOOKUP(F1840,支付宝!E:O,11,FALSE)</f>
        <v>700</v>
      </c>
      <c r="R594" s="9">
        <f t="shared" si="19"/>
        <v>1</v>
      </c>
    </row>
    <row r="595" spans="1:18" ht="14.25" hidden="1">
      <c r="A595" s="16">
        <v>42900</v>
      </c>
      <c r="B595" s="22">
        <v>0.42</v>
      </c>
      <c r="C595" t="s">
        <v>11818</v>
      </c>
      <c r="D595" t="s">
        <v>11819</v>
      </c>
      <c r="E595" s="7" t="s">
        <v>11820</v>
      </c>
      <c r="F595" t="s">
        <v>11821</v>
      </c>
      <c r="G595" t="s">
        <v>11822</v>
      </c>
      <c r="H595" s="17">
        <v>200</v>
      </c>
      <c r="I595" t="s">
        <v>72</v>
      </c>
      <c r="J595" t="s">
        <v>41</v>
      </c>
      <c r="K595" t="s">
        <v>1627</v>
      </c>
      <c r="L595" t="s">
        <v>1627</v>
      </c>
      <c r="M595" t="s">
        <v>1628</v>
      </c>
      <c r="N595" t="s">
        <v>11823</v>
      </c>
      <c r="O595">
        <f>VLOOKUP(E595,HIS!F:G,2,FALSE)</f>
        <v>200</v>
      </c>
      <c r="P595" t="str">
        <f t="shared" si="18"/>
        <v/>
      </c>
      <c r="Q595">
        <f>VLOOKUP(F1841,支付宝!E:O,11,FALSE)</f>
        <v>20</v>
      </c>
      <c r="R595" s="9">
        <f t="shared" si="19"/>
        <v>1</v>
      </c>
    </row>
    <row r="596" spans="1:18" ht="14.25" hidden="1">
      <c r="A596" s="16">
        <v>42900</v>
      </c>
      <c r="B596" s="22">
        <v>0.42103009259259255</v>
      </c>
      <c r="C596" t="s">
        <v>11701</v>
      </c>
      <c r="D596" t="s">
        <v>11702</v>
      </c>
      <c r="E596" s="7" t="s">
        <v>11824</v>
      </c>
      <c r="F596" t="s">
        <v>11825</v>
      </c>
      <c r="G596" t="s">
        <v>11826</v>
      </c>
      <c r="H596" s="17">
        <v>1700</v>
      </c>
      <c r="I596" t="s">
        <v>72</v>
      </c>
      <c r="J596" t="s">
        <v>41</v>
      </c>
      <c r="K596" t="s">
        <v>1627</v>
      </c>
      <c r="L596" t="s">
        <v>1627</v>
      </c>
      <c r="M596" t="s">
        <v>1628</v>
      </c>
      <c r="N596" t="s">
        <v>11827</v>
      </c>
      <c r="O596">
        <f>VLOOKUP(E596,HIS!F:G,2,FALSE)</f>
        <v>1700</v>
      </c>
      <c r="P596" t="str">
        <f t="shared" si="18"/>
        <v/>
      </c>
      <c r="Q596">
        <f>VLOOKUP(F1842,支付宝!E:O,11,FALSE)</f>
        <v>500</v>
      </c>
      <c r="R596" s="9">
        <f t="shared" si="19"/>
        <v>1</v>
      </c>
    </row>
    <row r="597" spans="1:18" ht="14.25" hidden="1">
      <c r="A597" s="16">
        <v>42900</v>
      </c>
      <c r="B597" s="22">
        <v>0.4213425925925926</v>
      </c>
      <c r="C597" t="s">
        <v>11655</v>
      </c>
      <c r="D597" t="s">
        <v>11656</v>
      </c>
      <c r="E597" s="7" t="s">
        <v>11828</v>
      </c>
      <c r="F597" t="s">
        <v>11829</v>
      </c>
      <c r="G597" t="s">
        <v>11830</v>
      </c>
      <c r="H597" s="17">
        <v>120</v>
      </c>
      <c r="I597" t="s">
        <v>20</v>
      </c>
      <c r="J597" t="s">
        <v>41</v>
      </c>
      <c r="K597" t="s">
        <v>1627</v>
      </c>
      <c r="L597" t="s">
        <v>1627</v>
      </c>
      <c r="M597" t="s">
        <v>1628</v>
      </c>
      <c r="N597" t="s">
        <v>11831</v>
      </c>
      <c r="O597">
        <f>VLOOKUP(E597,HIS!F:G,2,FALSE)</f>
        <v>120</v>
      </c>
      <c r="P597" t="str">
        <f t="shared" si="18"/>
        <v/>
      </c>
      <c r="Q597">
        <f>VLOOKUP(F1843,支付宝!E:O,11,FALSE)</f>
        <v>500</v>
      </c>
      <c r="R597" s="9">
        <f t="shared" si="19"/>
        <v>1</v>
      </c>
    </row>
    <row r="598" spans="1:18" ht="14.25" hidden="1">
      <c r="A598" s="16">
        <v>42900</v>
      </c>
      <c r="B598" s="22">
        <v>0.4216550925925926</v>
      </c>
      <c r="C598" t="s">
        <v>11645</v>
      </c>
      <c r="D598" t="s">
        <v>11646</v>
      </c>
      <c r="E598" s="7" t="s">
        <v>11832</v>
      </c>
      <c r="F598" t="s">
        <v>11833</v>
      </c>
      <c r="G598" t="s">
        <v>11834</v>
      </c>
      <c r="H598" s="17">
        <v>300</v>
      </c>
      <c r="I598" t="s">
        <v>72</v>
      </c>
      <c r="J598" t="s">
        <v>41</v>
      </c>
      <c r="K598" t="s">
        <v>1627</v>
      </c>
      <c r="L598" t="s">
        <v>1627</v>
      </c>
      <c r="M598" t="s">
        <v>1628</v>
      </c>
      <c r="N598" t="s">
        <v>11835</v>
      </c>
      <c r="O598">
        <f>VLOOKUP(E598,HIS!F:G,2,FALSE)</f>
        <v>300</v>
      </c>
      <c r="P598" t="str">
        <f t="shared" si="18"/>
        <v/>
      </c>
      <c r="Q598">
        <f>VLOOKUP(F1844,支付宝!E:O,11,FALSE)</f>
        <v>52</v>
      </c>
      <c r="R598" s="9">
        <f t="shared" si="19"/>
        <v>1</v>
      </c>
    </row>
    <row r="599" spans="1:18" ht="14.25" hidden="1">
      <c r="A599" s="16">
        <v>42900</v>
      </c>
      <c r="B599" s="22">
        <v>0.42332175925925924</v>
      </c>
      <c r="C599" t="s">
        <v>11836</v>
      </c>
      <c r="D599" t="s">
        <v>11837</v>
      </c>
      <c r="E599" s="7" t="s">
        <v>11838</v>
      </c>
      <c r="F599" t="s">
        <v>11839</v>
      </c>
      <c r="G599" t="s">
        <v>11840</v>
      </c>
      <c r="H599" s="17">
        <v>500</v>
      </c>
      <c r="I599" t="s">
        <v>72</v>
      </c>
      <c r="J599" t="s">
        <v>41</v>
      </c>
      <c r="K599" t="s">
        <v>1627</v>
      </c>
      <c r="L599" t="s">
        <v>1627</v>
      </c>
      <c r="M599" t="s">
        <v>1628</v>
      </c>
      <c r="N599" t="s">
        <v>11841</v>
      </c>
      <c r="O599">
        <f>VLOOKUP(E599,HIS!F:G,2,FALSE)</f>
        <v>500</v>
      </c>
      <c r="P599" t="str">
        <f t="shared" si="18"/>
        <v/>
      </c>
      <c r="Q599">
        <f>VLOOKUP(F1845,支付宝!E:O,11,FALSE)</f>
        <v>500</v>
      </c>
      <c r="R599" s="9" t="str">
        <f t="shared" si="19"/>
        <v/>
      </c>
    </row>
    <row r="600" spans="1:18" ht="14.25" hidden="1">
      <c r="A600" s="16">
        <v>42900</v>
      </c>
      <c r="B600" s="22">
        <v>0.4233912037037037</v>
      </c>
      <c r="C600" t="s">
        <v>11842</v>
      </c>
      <c r="D600" t="s">
        <v>11843</v>
      </c>
      <c r="E600" s="7" t="s">
        <v>11844</v>
      </c>
      <c r="F600" t="s">
        <v>11845</v>
      </c>
      <c r="G600" t="s">
        <v>11846</v>
      </c>
      <c r="H600" s="17">
        <v>100</v>
      </c>
      <c r="I600" t="s">
        <v>72</v>
      </c>
      <c r="J600" t="s">
        <v>41</v>
      </c>
      <c r="K600" t="s">
        <v>1627</v>
      </c>
      <c r="L600" t="s">
        <v>1627</v>
      </c>
      <c r="M600" t="s">
        <v>1628</v>
      </c>
      <c r="N600" t="s">
        <v>11847</v>
      </c>
      <c r="O600">
        <f>VLOOKUP(E600,HIS!F:G,2,FALSE)</f>
        <v>100</v>
      </c>
      <c r="P600" t="str">
        <f t="shared" si="18"/>
        <v/>
      </c>
      <c r="Q600">
        <f>VLOOKUP(F1846,支付宝!E:O,11,FALSE)</f>
        <v>1</v>
      </c>
      <c r="R600" s="9">
        <f t="shared" si="19"/>
        <v>1</v>
      </c>
    </row>
    <row r="601" spans="1:18" ht="14.25" hidden="1">
      <c r="A601" s="16">
        <v>42900</v>
      </c>
      <c r="B601" s="22">
        <v>0.42341435185185183</v>
      </c>
      <c r="C601" t="s">
        <v>54</v>
      </c>
      <c r="D601" t="s">
        <v>55</v>
      </c>
      <c r="E601" s="7" t="s">
        <v>11848</v>
      </c>
      <c r="F601" t="s">
        <v>11849</v>
      </c>
      <c r="G601" t="s">
        <v>11850</v>
      </c>
      <c r="H601" s="17">
        <v>4500</v>
      </c>
      <c r="I601" t="s">
        <v>72</v>
      </c>
      <c r="J601" t="s">
        <v>41</v>
      </c>
      <c r="K601" t="s">
        <v>1627</v>
      </c>
      <c r="L601" t="s">
        <v>1627</v>
      </c>
      <c r="M601" t="s">
        <v>1628</v>
      </c>
      <c r="N601" t="s">
        <v>11851</v>
      </c>
      <c r="O601">
        <f>VLOOKUP(E601,HIS!F:G,2,FALSE)</f>
        <v>4500</v>
      </c>
      <c r="P601" t="str">
        <f t="shared" si="18"/>
        <v/>
      </c>
      <c r="Q601">
        <f>VLOOKUP(F1847,支付宝!E:O,11,FALSE)</f>
        <v>300</v>
      </c>
      <c r="R601" s="9">
        <f t="shared" si="19"/>
        <v>1</v>
      </c>
    </row>
    <row r="602" spans="1:18" ht="14.25" hidden="1">
      <c r="A602" s="16">
        <v>42900</v>
      </c>
      <c r="B602" s="22">
        <v>0.42348379629629629</v>
      </c>
      <c r="C602" t="s">
        <v>11852</v>
      </c>
      <c r="D602" t="s">
        <v>11853</v>
      </c>
      <c r="E602" s="7" t="s">
        <v>11854</v>
      </c>
      <c r="F602" t="s">
        <v>11855</v>
      </c>
      <c r="G602" t="s">
        <v>11856</v>
      </c>
      <c r="H602" s="17">
        <v>2000</v>
      </c>
      <c r="I602" t="s">
        <v>20</v>
      </c>
      <c r="J602" t="s">
        <v>41</v>
      </c>
      <c r="K602" t="s">
        <v>1627</v>
      </c>
      <c r="L602" t="s">
        <v>1627</v>
      </c>
      <c r="M602" t="s">
        <v>1628</v>
      </c>
      <c r="N602" t="s">
        <v>11857</v>
      </c>
      <c r="O602">
        <f>VLOOKUP(E602,HIS!F:G,2,FALSE)</f>
        <v>2000</v>
      </c>
      <c r="P602" t="str">
        <f t="shared" si="18"/>
        <v/>
      </c>
      <c r="Q602">
        <f>VLOOKUP(F1848,支付宝!E:O,11,FALSE)</f>
        <v>10</v>
      </c>
      <c r="R602" s="9">
        <f t="shared" si="19"/>
        <v>1</v>
      </c>
    </row>
    <row r="603" spans="1:18" ht="14.25" hidden="1">
      <c r="A603" s="16">
        <v>42900</v>
      </c>
      <c r="B603" s="22">
        <v>0.42354166666666665</v>
      </c>
      <c r="C603" t="s">
        <v>11858</v>
      </c>
      <c r="D603" t="s">
        <v>11859</v>
      </c>
      <c r="E603" s="7" t="s">
        <v>11860</v>
      </c>
      <c r="F603" t="s">
        <v>11861</v>
      </c>
      <c r="G603" t="s">
        <v>11862</v>
      </c>
      <c r="H603" s="17">
        <v>20</v>
      </c>
      <c r="I603" t="s">
        <v>20</v>
      </c>
      <c r="J603" t="s">
        <v>41</v>
      </c>
      <c r="K603" t="s">
        <v>1627</v>
      </c>
      <c r="L603" t="s">
        <v>1627</v>
      </c>
      <c r="M603" t="s">
        <v>1628</v>
      </c>
      <c r="N603" t="s">
        <v>11863</v>
      </c>
      <c r="O603">
        <f>VLOOKUP(E603,HIS!F:G,2,FALSE)</f>
        <v>20</v>
      </c>
      <c r="P603" t="str">
        <f t="shared" si="18"/>
        <v/>
      </c>
      <c r="Q603">
        <f>VLOOKUP(F1849,支付宝!E:O,11,FALSE)</f>
        <v>300</v>
      </c>
      <c r="R603" s="9">
        <f t="shared" si="19"/>
        <v>1</v>
      </c>
    </row>
    <row r="604" spans="1:18" ht="14.25" hidden="1">
      <c r="A604" s="16">
        <v>42900</v>
      </c>
      <c r="B604" s="22">
        <v>0.42377314814814815</v>
      </c>
      <c r="C604" t="s">
        <v>130</v>
      </c>
      <c r="D604" t="s">
        <v>131</v>
      </c>
      <c r="E604" s="7" t="s">
        <v>11864</v>
      </c>
      <c r="F604" t="s">
        <v>11865</v>
      </c>
      <c r="G604" t="s">
        <v>11866</v>
      </c>
      <c r="H604" s="17">
        <v>500</v>
      </c>
      <c r="I604" t="s">
        <v>72</v>
      </c>
      <c r="J604" t="s">
        <v>41</v>
      </c>
      <c r="K604" t="s">
        <v>1627</v>
      </c>
      <c r="L604" t="s">
        <v>1627</v>
      </c>
      <c r="M604" t="s">
        <v>1628</v>
      </c>
      <c r="N604" t="s">
        <v>11867</v>
      </c>
      <c r="O604">
        <f>VLOOKUP(E604,HIS!F:G,2,FALSE)</f>
        <v>500</v>
      </c>
      <c r="P604" t="str">
        <f t="shared" si="18"/>
        <v/>
      </c>
      <c r="Q604">
        <f>VLOOKUP(F1850,支付宝!E:O,11,FALSE)</f>
        <v>50</v>
      </c>
      <c r="R604" s="9">
        <f t="shared" si="19"/>
        <v>1</v>
      </c>
    </row>
    <row r="605" spans="1:18" ht="14.25" hidden="1">
      <c r="A605" s="16">
        <v>42900</v>
      </c>
      <c r="B605" s="22">
        <v>0.424375</v>
      </c>
      <c r="C605" t="s">
        <v>321</v>
      </c>
      <c r="D605" t="s">
        <v>322</v>
      </c>
      <c r="E605" s="7" t="s">
        <v>11868</v>
      </c>
      <c r="F605" t="s">
        <v>11869</v>
      </c>
      <c r="G605" t="s">
        <v>11870</v>
      </c>
      <c r="H605" s="17">
        <v>900</v>
      </c>
      <c r="I605" t="s">
        <v>72</v>
      </c>
      <c r="J605" t="s">
        <v>41</v>
      </c>
      <c r="K605" t="s">
        <v>1627</v>
      </c>
      <c r="L605" t="s">
        <v>1627</v>
      </c>
      <c r="M605" t="s">
        <v>1628</v>
      </c>
      <c r="N605" t="s">
        <v>11871</v>
      </c>
      <c r="O605">
        <f>VLOOKUP(E605,HIS!F:G,2,FALSE)</f>
        <v>900</v>
      </c>
      <c r="P605" t="str">
        <f t="shared" si="18"/>
        <v/>
      </c>
      <c r="Q605">
        <f>VLOOKUP(F1851,支付宝!E:O,11,FALSE)</f>
        <v>100</v>
      </c>
      <c r="R605" s="9">
        <f t="shared" si="19"/>
        <v>1</v>
      </c>
    </row>
    <row r="606" spans="1:18" ht="14.25" hidden="1">
      <c r="A606" s="16">
        <v>42900</v>
      </c>
      <c r="B606" s="22">
        <v>0.42552083333333335</v>
      </c>
      <c r="C606" t="s">
        <v>11193</v>
      </c>
      <c r="D606" t="s">
        <v>11194</v>
      </c>
      <c r="E606" s="7" t="s">
        <v>11872</v>
      </c>
      <c r="F606" t="s">
        <v>11873</v>
      </c>
      <c r="G606" t="s">
        <v>11874</v>
      </c>
      <c r="H606" s="17">
        <v>300</v>
      </c>
      <c r="I606" t="s">
        <v>20</v>
      </c>
      <c r="J606" t="s">
        <v>41</v>
      </c>
      <c r="K606" t="s">
        <v>1627</v>
      </c>
      <c r="L606" t="s">
        <v>1627</v>
      </c>
      <c r="M606" t="s">
        <v>1628</v>
      </c>
      <c r="N606" t="s">
        <v>11875</v>
      </c>
      <c r="O606">
        <f>VLOOKUP(E606,HIS!F:G,2,FALSE)</f>
        <v>300</v>
      </c>
      <c r="P606" t="str">
        <f t="shared" si="18"/>
        <v/>
      </c>
      <c r="Q606">
        <f>VLOOKUP(F1852,支付宝!E:O,11,FALSE)</f>
        <v>500</v>
      </c>
      <c r="R606" s="9">
        <f t="shared" si="19"/>
        <v>1</v>
      </c>
    </row>
    <row r="607" spans="1:18" ht="14.25" hidden="1">
      <c r="A607" s="16">
        <v>42900</v>
      </c>
      <c r="B607" s="22">
        <v>0.42792824074074076</v>
      </c>
      <c r="C607" t="s">
        <v>11876</v>
      </c>
      <c r="D607" t="s">
        <v>11877</v>
      </c>
      <c r="E607" s="7" t="s">
        <v>11878</v>
      </c>
      <c r="F607" t="s">
        <v>11879</v>
      </c>
      <c r="G607" t="s">
        <v>11880</v>
      </c>
      <c r="H607" s="17">
        <v>200</v>
      </c>
      <c r="I607" t="s">
        <v>20</v>
      </c>
      <c r="J607" t="s">
        <v>41</v>
      </c>
      <c r="K607" t="s">
        <v>1627</v>
      </c>
      <c r="L607" t="s">
        <v>1627</v>
      </c>
      <c r="M607" t="s">
        <v>1628</v>
      </c>
      <c r="N607" t="s">
        <v>11881</v>
      </c>
      <c r="O607">
        <f>VLOOKUP(E607,HIS!F:G,2,FALSE)</f>
        <v>200</v>
      </c>
      <c r="P607" t="str">
        <f t="shared" si="18"/>
        <v/>
      </c>
      <c r="Q607">
        <f>VLOOKUP(F1853,支付宝!E:O,11,FALSE)</f>
        <v>20</v>
      </c>
      <c r="R607" s="9">
        <f t="shared" si="19"/>
        <v>1</v>
      </c>
    </row>
    <row r="608" spans="1:18" ht="14.25" hidden="1">
      <c r="A608" s="16">
        <v>42900</v>
      </c>
      <c r="B608" s="22">
        <v>0.4286921296296296</v>
      </c>
      <c r="C608" t="s">
        <v>1164</v>
      </c>
      <c r="D608" t="s">
        <v>1165</v>
      </c>
      <c r="E608" s="7" t="s">
        <v>11882</v>
      </c>
      <c r="F608" t="s">
        <v>11883</v>
      </c>
      <c r="G608" t="s">
        <v>11884</v>
      </c>
      <c r="H608" s="17">
        <v>400</v>
      </c>
      <c r="I608" t="s">
        <v>20</v>
      </c>
      <c r="J608" t="s">
        <v>41</v>
      </c>
      <c r="K608" t="s">
        <v>1627</v>
      </c>
      <c r="L608" t="s">
        <v>1627</v>
      </c>
      <c r="M608" t="s">
        <v>1628</v>
      </c>
      <c r="N608" t="s">
        <v>11885</v>
      </c>
      <c r="O608">
        <f>VLOOKUP(E608,HIS!F:G,2,FALSE)</f>
        <v>400</v>
      </c>
      <c r="P608" t="str">
        <f t="shared" si="18"/>
        <v/>
      </c>
      <c r="Q608">
        <f>VLOOKUP(F1854,支付宝!E:O,11,FALSE)</f>
        <v>180</v>
      </c>
      <c r="R608" s="9">
        <f t="shared" si="19"/>
        <v>1</v>
      </c>
    </row>
    <row r="609" spans="1:18" ht="14.25" hidden="1">
      <c r="A609" s="16">
        <v>42900</v>
      </c>
      <c r="B609" s="22">
        <v>0.42883101851851851</v>
      </c>
      <c r="C609" t="s">
        <v>11886</v>
      </c>
      <c r="D609" t="s">
        <v>11887</v>
      </c>
      <c r="E609" s="7" t="s">
        <v>11888</v>
      </c>
      <c r="F609" t="s">
        <v>11889</v>
      </c>
      <c r="G609" t="s">
        <v>11890</v>
      </c>
      <c r="H609" s="17">
        <v>300</v>
      </c>
      <c r="I609" t="s">
        <v>72</v>
      </c>
      <c r="J609" t="s">
        <v>41</v>
      </c>
      <c r="K609" t="s">
        <v>1627</v>
      </c>
      <c r="L609" t="s">
        <v>1627</v>
      </c>
      <c r="M609" t="s">
        <v>1628</v>
      </c>
      <c r="N609" t="s">
        <v>11891</v>
      </c>
      <c r="O609">
        <f>VLOOKUP(E609,HIS!F:G,2,FALSE)</f>
        <v>300</v>
      </c>
      <c r="P609" t="str">
        <f t="shared" si="18"/>
        <v/>
      </c>
      <c r="Q609">
        <f>VLOOKUP(F1855,支付宝!E:O,11,FALSE)</f>
        <v>100</v>
      </c>
      <c r="R609" s="9">
        <f t="shared" si="19"/>
        <v>1</v>
      </c>
    </row>
    <row r="610" spans="1:18" ht="14.25" hidden="1">
      <c r="A610" s="16">
        <v>42900</v>
      </c>
      <c r="B610" s="22">
        <v>0.43045138888888884</v>
      </c>
      <c r="C610" t="s">
        <v>11892</v>
      </c>
      <c r="D610" t="s">
        <v>11893</v>
      </c>
      <c r="E610" s="7" t="s">
        <v>11894</v>
      </c>
      <c r="F610" t="s">
        <v>11895</v>
      </c>
      <c r="G610" t="s">
        <v>11896</v>
      </c>
      <c r="H610" s="17">
        <v>20</v>
      </c>
      <c r="I610" t="s">
        <v>20</v>
      </c>
      <c r="J610" t="s">
        <v>41</v>
      </c>
      <c r="K610" t="s">
        <v>1627</v>
      </c>
      <c r="L610" t="s">
        <v>1627</v>
      </c>
      <c r="M610" t="s">
        <v>1628</v>
      </c>
      <c r="N610" t="s">
        <v>11897</v>
      </c>
      <c r="O610">
        <f>VLOOKUP(E610,HIS!F:G,2,FALSE)</f>
        <v>20</v>
      </c>
      <c r="P610" t="str">
        <f t="shared" si="18"/>
        <v/>
      </c>
      <c r="Q610">
        <f>VLOOKUP(F1856,支付宝!E:O,11,FALSE)</f>
        <v>200</v>
      </c>
      <c r="R610" s="9">
        <f t="shared" si="19"/>
        <v>1</v>
      </c>
    </row>
    <row r="611" spans="1:18" ht="14.25" hidden="1">
      <c r="A611" s="16">
        <v>42900</v>
      </c>
      <c r="B611" s="22">
        <v>0.43182870370370369</v>
      </c>
      <c r="C611" t="s">
        <v>11898</v>
      </c>
      <c r="D611" t="s">
        <v>11899</v>
      </c>
      <c r="E611" s="7" t="s">
        <v>11900</v>
      </c>
      <c r="F611" t="s">
        <v>11901</v>
      </c>
      <c r="G611" t="s">
        <v>11902</v>
      </c>
      <c r="H611" s="17">
        <v>100</v>
      </c>
      <c r="I611" t="s">
        <v>20</v>
      </c>
      <c r="J611" t="s">
        <v>41</v>
      </c>
      <c r="K611" t="s">
        <v>1627</v>
      </c>
      <c r="L611" t="s">
        <v>1627</v>
      </c>
      <c r="M611" t="s">
        <v>1628</v>
      </c>
      <c r="N611" t="s">
        <v>11903</v>
      </c>
      <c r="O611">
        <f>VLOOKUP(E611,HIS!F:G,2,FALSE)</f>
        <v>100</v>
      </c>
      <c r="P611" t="str">
        <f t="shared" si="18"/>
        <v/>
      </c>
      <c r="Q611">
        <f>VLOOKUP(F1857,支付宝!E:O,11,FALSE)</f>
        <v>3</v>
      </c>
      <c r="R611" s="9">
        <f t="shared" si="19"/>
        <v>1</v>
      </c>
    </row>
    <row r="612" spans="1:18" ht="14.25" hidden="1">
      <c r="A612" s="16">
        <v>42900</v>
      </c>
      <c r="B612" s="22">
        <v>0.43229166666666669</v>
      </c>
      <c r="C612" t="s">
        <v>11904</v>
      </c>
      <c r="D612" t="s">
        <v>11905</v>
      </c>
      <c r="E612" s="7" t="s">
        <v>11906</v>
      </c>
      <c r="F612" t="s">
        <v>11907</v>
      </c>
      <c r="G612" t="s">
        <v>11908</v>
      </c>
      <c r="H612" s="17">
        <v>1000</v>
      </c>
      <c r="I612" t="s">
        <v>20</v>
      </c>
      <c r="J612" t="s">
        <v>41</v>
      </c>
      <c r="K612" t="s">
        <v>1627</v>
      </c>
      <c r="L612" t="s">
        <v>1627</v>
      </c>
      <c r="M612" t="s">
        <v>1628</v>
      </c>
      <c r="N612" t="s">
        <v>11909</v>
      </c>
      <c r="O612">
        <f>VLOOKUP(E612,HIS!F:G,2,FALSE)</f>
        <v>1000</v>
      </c>
      <c r="P612" t="str">
        <f t="shared" si="18"/>
        <v/>
      </c>
      <c r="Q612">
        <f>VLOOKUP(F1858,支付宝!E:O,11,FALSE)</f>
        <v>200</v>
      </c>
      <c r="R612" s="9">
        <f t="shared" si="19"/>
        <v>1</v>
      </c>
    </row>
    <row r="613" spans="1:18" ht="14.25" hidden="1">
      <c r="A613" s="16">
        <v>42900</v>
      </c>
      <c r="B613" s="22">
        <v>0.43289351851851854</v>
      </c>
      <c r="C613" t="s">
        <v>11910</v>
      </c>
      <c r="D613" t="s">
        <v>342</v>
      </c>
      <c r="E613" s="7" t="s">
        <v>11911</v>
      </c>
      <c r="F613" t="s">
        <v>11912</v>
      </c>
      <c r="G613" t="s">
        <v>11913</v>
      </c>
      <c r="H613" s="17">
        <v>20</v>
      </c>
      <c r="I613" t="s">
        <v>20</v>
      </c>
      <c r="J613" t="s">
        <v>41</v>
      </c>
      <c r="K613" t="s">
        <v>1627</v>
      </c>
      <c r="L613" t="s">
        <v>1627</v>
      </c>
      <c r="M613" t="s">
        <v>1628</v>
      </c>
      <c r="N613" t="s">
        <v>11914</v>
      </c>
      <c r="O613">
        <f>VLOOKUP(E613,HIS!F:G,2,FALSE)</f>
        <v>20</v>
      </c>
      <c r="P613" t="str">
        <f t="shared" si="18"/>
        <v/>
      </c>
      <c r="Q613">
        <f>VLOOKUP(F1859,支付宝!E:O,11,FALSE)</f>
        <v>200</v>
      </c>
      <c r="R613" s="9">
        <f t="shared" si="19"/>
        <v>1</v>
      </c>
    </row>
    <row r="614" spans="1:18" ht="14.25" hidden="1">
      <c r="A614" s="16">
        <v>42900</v>
      </c>
      <c r="B614" s="22">
        <v>0.43289351851851854</v>
      </c>
      <c r="C614" t="s">
        <v>11915</v>
      </c>
      <c r="D614" t="s">
        <v>11916</v>
      </c>
      <c r="E614" s="7" t="s">
        <v>11917</v>
      </c>
      <c r="F614" t="s">
        <v>11918</v>
      </c>
      <c r="G614" t="s">
        <v>11919</v>
      </c>
      <c r="H614" s="17">
        <v>200</v>
      </c>
      <c r="I614" t="s">
        <v>20</v>
      </c>
      <c r="J614" t="s">
        <v>41</v>
      </c>
      <c r="K614" t="s">
        <v>1627</v>
      </c>
      <c r="L614" t="s">
        <v>1627</v>
      </c>
      <c r="M614" t="s">
        <v>1628</v>
      </c>
      <c r="N614" t="s">
        <v>11920</v>
      </c>
      <c r="O614">
        <f>VLOOKUP(E614,HIS!F:G,2,FALSE)</f>
        <v>200</v>
      </c>
      <c r="P614" t="str">
        <f t="shared" si="18"/>
        <v/>
      </c>
      <c r="Q614">
        <f>VLOOKUP(F1860,支付宝!E:O,11,FALSE)</f>
        <v>2000</v>
      </c>
      <c r="R614" s="9">
        <f t="shared" si="19"/>
        <v>1</v>
      </c>
    </row>
    <row r="615" spans="1:18" ht="14.25" hidden="1">
      <c r="A615" s="16">
        <v>42900</v>
      </c>
      <c r="B615" s="22">
        <v>0.43299768518518517</v>
      </c>
      <c r="C615" t="s">
        <v>11921</v>
      </c>
      <c r="D615" t="s">
        <v>11922</v>
      </c>
      <c r="E615" s="7" t="s">
        <v>11923</v>
      </c>
      <c r="F615" t="s">
        <v>11924</v>
      </c>
      <c r="G615" t="s">
        <v>11925</v>
      </c>
      <c r="H615" s="17">
        <v>100</v>
      </c>
      <c r="I615" t="s">
        <v>72</v>
      </c>
      <c r="J615" t="s">
        <v>41</v>
      </c>
      <c r="K615" t="s">
        <v>1627</v>
      </c>
      <c r="L615" t="s">
        <v>1627</v>
      </c>
      <c r="M615" t="s">
        <v>1628</v>
      </c>
      <c r="N615" t="s">
        <v>11926</v>
      </c>
      <c r="O615">
        <f>VLOOKUP(E615,HIS!F:G,2,FALSE)</f>
        <v>100</v>
      </c>
      <c r="P615" t="str">
        <f t="shared" si="18"/>
        <v/>
      </c>
      <c r="Q615">
        <f>VLOOKUP(F1861,支付宝!E:O,11,FALSE)</f>
        <v>20</v>
      </c>
      <c r="R615" s="9">
        <f t="shared" si="19"/>
        <v>1</v>
      </c>
    </row>
    <row r="616" spans="1:18" ht="14.25" hidden="1">
      <c r="A616" s="16">
        <v>42900</v>
      </c>
      <c r="B616" s="22">
        <v>0.43430555555555556</v>
      </c>
      <c r="C616" t="s">
        <v>11927</v>
      </c>
      <c r="D616" t="s">
        <v>11928</v>
      </c>
      <c r="E616" s="7" t="s">
        <v>11929</v>
      </c>
      <c r="F616" t="s">
        <v>11930</v>
      </c>
      <c r="G616" t="s">
        <v>11931</v>
      </c>
      <c r="H616" s="17">
        <v>1000</v>
      </c>
      <c r="I616" t="s">
        <v>20</v>
      </c>
      <c r="J616" t="s">
        <v>41</v>
      </c>
      <c r="K616" t="s">
        <v>1627</v>
      </c>
      <c r="L616" t="s">
        <v>1627</v>
      </c>
      <c r="M616" t="s">
        <v>1628</v>
      </c>
      <c r="N616" t="s">
        <v>11932</v>
      </c>
      <c r="O616">
        <f>VLOOKUP(E616,HIS!F:G,2,FALSE)</f>
        <v>1000</v>
      </c>
      <c r="P616" t="str">
        <f t="shared" si="18"/>
        <v/>
      </c>
      <c r="Q616">
        <f>VLOOKUP(F1862,支付宝!E:O,11,FALSE)</f>
        <v>3000</v>
      </c>
      <c r="R616" s="9">
        <f t="shared" si="19"/>
        <v>1</v>
      </c>
    </row>
    <row r="617" spans="1:18" ht="14.25" hidden="1">
      <c r="A617" s="16">
        <v>42900</v>
      </c>
      <c r="B617" s="22">
        <v>0.43479166666666669</v>
      </c>
      <c r="C617" t="s">
        <v>11933</v>
      </c>
      <c r="D617" t="s">
        <v>11934</v>
      </c>
      <c r="E617" s="7" t="s">
        <v>11935</v>
      </c>
      <c r="F617" t="s">
        <v>11936</v>
      </c>
      <c r="G617" t="s">
        <v>11937</v>
      </c>
      <c r="H617" s="17">
        <v>500</v>
      </c>
      <c r="I617" t="s">
        <v>20</v>
      </c>
      <c r="J617" t="s">
        <v>41</v>
      </c>
      <c r="K617" t="s">
        <v>1627</v>
      </c>
      <c r="L617" t="s">
        <v>1627</v>
      </c>
      <c r="M617" t="s">
        <v>1628</v>
      </c>
      <c r="N617" t="s">
        <v>11938</v>
      </c>
      <c r="O617">
        <f>VLOOKUP(E617,HIS!F:G,2,FALSE)</f>
        <v>500</v>
      </c>
      <c r="P617" t="str">
        <f t="shared" si="18"/>
        <v/>
      </c>
      <c r="Q617">
        <f>VLOOKUP(F1863,支付宝!E:O,11,FALSE)</f>
        <v>1000</v>
      </c>
      <c r="R617" s="9">
        <f t="shared" si="19"/>
        <v>1</v>
      </c>
    </row>
    <row r="618" spans="1:18" ht="14.25" hidden="1">
      <c r="A618" s="16">
        <v>42900</v>
      </c>
      <c r="B618" s="22">
        <v>0.43569444444444444</v>
      </c>
      <c r="C618" t="s">
        <v>11842</v>
      </c>
      <c r="D618" t="s">
        <v>11843</v>
      </c>
      <c r="E618" s="7" t="s">
        <v>11939</v>
      </c>
      <c r="F618" t="s">
        <v>11940</v>
      </c>
      <c r="G618" t="s">
        <v>11941</v>
      </c>
      <c r="H618" s="17">
        <v>200</v>
      </c>
      <c r="I618" t="s">
        <v>20</v>
      </c>
      <c r="J618" t="s">
        <v>41</v>
      </c>
      <c r="K618" t="s">
        <v>1627</v>
      </c>
      <c r="L618" t="s">
        <v>1627</v>
      </c>
      <c r="M618" t="s">
        <v>1628</v>
      </c>
      <c r="N618" t="s">
        <v>11942</v>
      </c>
      <c r="O618">
        <f>VLOOKUP(E618,HIS!F:G,2,FALSE)</f>
        <v>200</v>
      </c>
      <c r="P618" t="str">
        <f t="shared" si="18"/>
        <v/>
      </c>
      <c r="Q618">
        <f>VLOOKUP(F1864,支付宝!E:O,11,FALSE)</f>
        <v>130</v>
      </c>
      <c r="R618" s="9">
        <f t="shared" si="19"/>
        <v>1</v>
      </c>
    </row>
    <row r="619" spans="1:18" ht="14.25" hidden="1">
      <c r="A619" s="16">
        <v>42900</v>
      </c>
      <c r="B619" s="22">
        <v>0.43608796296296298</v>
      </c>
      <c r="C619" t="s">
        <v>11943</v>
      </c>
      <c r="D619" t="s">
        <v>11944</v>
      </c>
      <c r="E619" s="7" t="s">
        <v>11945</v>
      </c>
      <c r="F619" t="s">
        <v>11946</v>
      </c>
      <c r="G619" t="s">
        <v>11947</v>
      </c>
      <c r="H619" s="17">
        <v>20</v>
      </c>
      <c r="I619" t="s">
        <v>72</v>
      </c>
      <c r="J619" t="s">
        <v>41</v>
      </c>
      <c r="K619" t="s">
        <v>1627</v>
      </c>
      <c r="L619" t="s">
        <v>1627</v>
      </c>
      <c r="M619" t="s">
        <v>1628</v>
      </c>
      <c r="N619" t="s">
        <v>11948</v>
      </c>
      <c r="O619">
        <f>VLOOKUP(E619,HIS!F:G,2,FALSE)</f>
        <v>20</v>
      </c>
      <c r="P619" t="str">
        <f t="shared" si="18"/>
        <v/>
      </c>
      <c r="Q619">
        <f>VLOOKUP(F1865,支付宝!E:O,11,FALSE)</f>
        <v>3</v>
      </c>
      <c r="R619" s="9">
        <f t="shared" si="19"/>
        <v>1</v>
      </c>
    </row>
    <row r="620" spans="1:18" ht="14.25" hidden="1">
      <c r="A620" s="16">
        <v>42900</v>
      </c>
      <c r="B620" s="22">
        <v>0.43818287037037035</v>
      </c>
      <c r="C620" t="s">
        <v>336</v>
      </c>
      <c r="D620" t="s">
        <v>337</v>
      </c>
      <c r="E620" s="7" t="s">
        <v>11949</v>
      </c>
      <c r="F620" t="s">
        <v>11950</v>
      </c>
      <c r="G620" t="s">
        <v>11951</v>
      </c>
      <c r="H620" s="17">
        <v>200</v>
      </c>
      <c r="I620" t="s">
        <v>72</v>
      </c>
      <c r="J620" t="s">
        <v>41</v>
      </c>
      <c r="K620" t="s">
        <v>1627</v>
      </c>
      <c r="L620" t="s">
        <v>1627</v>
      </c>
      <c r="M620" t="s">
        <v>1628</v>
      </c>
      <c r="N620" t="s">
        <v>11952</v>
      </c>
      <c r="O620">
        <f>VLOOKUP(E620,HIS!F:G,2,FALSE)</f>
        <v>200</v>
      </c>
      <c r="P620" t="str">
        <f t="shared" si="18"/>
        <v/>
      </c>
      <c r="Q620">
        <f>VLOOKUP(F1866,支付宝!E:O,11,FALSE)</f>
        <v>100</v>
      </c>
      <c r="R620" s="9">
        <f t="shared" si="19"/>
        <v>1</v>
      </c>
    </row>
    <row r="621" spans="1:18" ht="14.25" hidden="1">
      <c r="A621" s="16">
        <v>42900</v>
      </c>
      <c r="B621" s="22">
        <v>0.43877314814814811</v>
      </c>
      <c r="C621" t="s">
        <v>11953</v>
      </c>
      <c r="D621" t="s">
        <v>11954</v>
      </c>
      <c r="E621" s="7" t="s">
        <v>11955</v>
      </c>
      <c r="F621" t="s">
        <v>11956</v>
      </c>
      <c r="G621" t="s">
        <v>11957</v>
      </c>
      <c r="H621" s="17">
        <v>200</v>
      </c>
      <c r="I621" t="s">
        <v>72</v>
      </c>
      <c r="J621" t="s">
        <v>41</v>
      </c>
      <c r="K621" t="s">
        <v>1627</v>
      </c>
      <c r="L621" t="s">
        <v>1627</v>
      </c>
      <c r="M621" t="s">
        <v>1628</v>
      </c>
      <c r="N621" t="s">
        <v>11958</v>
      </c>
      <c r="O621">
        <f>VLOOKUP(E621,HIS!F:G,2,FALSE)</f>
        <v>200</v>
      </c>
      <c r="P621" t="str">
        <f t="shared" si="18"/>
        <v/>
      </c>
      <c r="Q621">
        <f>VLOOKUP(F1867,支付宝!E:O,11,FALSE)</f>
        <v>500</v>
      </c>
      <c r="R621" s="9">
        <f t="shared" si="19"/>
        <v>1</v>
      </c>
    </row>
    <row r="622" spans="1:18" ht="14.25" hidden="1">
      <c r="A622" s="16">
        <v>42900</v>
      </c>
      <c r="B622" s="22">
        <v>0.43910879629629629</v>
      </c>
      <c r="C622" t="s">
        <v>11959</v>
      </c>
      <c r="D622" t="s">
        <v>11960</v>
      </c>
      <c r="E622" s="7" t="s">
        <v>11961</v>
      </c>
      <c r="F622" t="s">
        <v>11962</v>
      </c>
      <c r="G622" t="s">
        <v>11963</v>
      </c>
      <c r="H622" s="17">
        <v>1000</v>
      </c>
      <c r="I622" t="s">
        <v>20</v>
      </c>
      <c r="J622" t="s">
        <v>41</v>
      </c>
      <c r="K622" t="s">
        <v>1627</v>
      </c>
      <c r="L622" t="s">
        <v>1627</v>
      </c>
      <c r="M622" t="s">
        <v>1628</v>
      </c>
      <c r="N622" t="s">
        <v>11964</v>
      </c>
      <c r="O622">
        <f>VLOOKUP(E622,HIS!F:G,2,FALSE)</f>
        <v>1000</v>
      </c>
      <c r="P622" t="str">
        <f t="shared" si="18"/>
        <v/>
      </c>
      <c r="Q622">
        <f>VLOOKUP(F1868,支付宝!E:O,11,FALSE)</f>
        <v>300</v>
      </c>
      <c r="R622" s="9">
        <f t="shared" si="19"/>
        <v>1</v>
      </c>
    </row>
    <row r="623" spans="1:18" ht="14.25" hidden="1">
      <c r="A623" s="16">
        <v>42900</v>
      </c>
      <c r="B623" s="22">
        <v>0.44324074074074077</v>
      </c>
      <c r="C623" t="s">
        <v>11892</v>
      </c>
      <c r="D623" t="s">
        <v>11893</v>
      </c>
      <c r="E623" s="7" t="s">
        <v>11965</v>
      </c>
      <c r="F623" t="s">
        <v>11966</v>
      </c>
      <c r="G623" t="s">
        <v>11967</v>
      </c>
      <c r="H623" s="17">
        <v>300</v>
      </c>
      <c r="I623" t="s">
        <v>20</v>
      </c>
      <c r="J623" t="s">
        <v>41</v>
      </c>
      <c r="K623" t="s">
        <v>1627</v>
      </c>
      <c r="L623" t="s">
        <v>1627</v>
      </c>
      <c r="M623" t="s">
        <v>1628</v>
      </c>
      <c r="N623" t="s">
        <v>11968</v>
      </c>
      <c r="O623">
        <f>VLOOKUP(E623,HIS!F:G,2,FALSE)</f>
        <v>300</v>
      </c>
      <c r="P623" t="str">
        <f t="shared" si="18"/>
        <v/>
      </c>
      <c r="Q623">
        <f>VLOOKUP(F1869,支付宝!E:O,11,FALSE)</f>
        <v>20</v>
      </c>
      <c r="R623" s="9">
        <f t="shared" si="19"/>
        <v>1</v>
      </c>
    </row>
    <row r="624" spans="1:18" ht="14.25" hidden="1">
      <c r="A624" s="16">
        <v>42900</v>
      </c>
      <c r="B624" s="22">
        <v>0.44446759259259255</v>
      </c>
      <c r="C624" t="s">
        <v>11969</v>
      </c>
      <c r="D624" t="s">
        <v>11970</v>
      </c>
      <c r="E624" s="7" t="s">
        <v>11971</v>
      </c>
      <c r="F624" t="s">
        <v>11972</v>
      </c>
      <c r="G624" t="s">
        <v>11973</v>
      </c>
      <c r="H624" s="17">
        <v>80</v>
      </c>
      <c r="I624" t="s">
        <v>20</v>
      </c>
      <c r="J624" t="s">
        <v>41</v>
      </c>
      <c r="K624" t="s">
        <v>1627</v>
      </c>
      <c r="L624" t="s">
        <v>1627</v>
      </c>
      <c r="M624" t="s">
        <v>1628</v>
      </c>
      <c r="N624" t="s">
        <v>11974</v>
      </c>
      <c r="O624">
        <f>VLOOKUP(E624,HIS!F:G,2,FALSE)</f>
        <v>80</v>
      </c>
      <c r="P624" t="str">
        <f t="shared" si="18"/>
        <v/>
      </c>
      <c r="Q624">
        <f>VLOOKUP(F1870,支付宝!E:O,11,FALSE)</f>
        <v>1</v>
      </c>
      <c r="R624" s="9">
        <f t="shared" si="19"/>
        <v>1</v>
      </c>
    </row>
    <row r="625" spans="1:18" ht="14.25" hidden="1">
      <c r="A625" s="16">
        <v>42900</v>
      </c>
      <c r="B625" s="22">
        <v>0.44538194444444446</v>
      </c>
      <c r="C625" t="s">
        <v>212</v>
      </c>
      <c r="D625" t="s">
        <v>213</v>
      </c>
      <c r="E625" s="7" t="s">
        <v>11975</v>
      </c>
      <c r="F625" t="s">
        <v>11976</v>
      </c>
      <c r="G625" t="s">
        <v>11977</v>
      </c>
      <c r="H625" s="17">
        <v>9939</v>
      </c>
      <c r="I625" t="s">
        <v>72</v>
      </c>
      <c r="J625" t="s">
        <v>41</v>
      </c>
      <c r="K625" t="s">
        <v>1627</v>
      </c>
      <c r="L625" t="s">
        <v>1627</v>
      </c>
      <c r="M625" t="s">
        <v>1628</v>
      </c>
      <c r="N625" t="s">
        <v>11978</v>
      </c>
      <c r="O625">
        <f>VLOOKUP(E625,HIS!F:G,2,FALSE)</f>
        <v>9939</v>
      </c>
      <c r="P625" t="str">
        <f t="shared" si="18"/>
        <v/>
      </c>
      <c r="Q625">
        <f>VLOOKUP(F1871,支付宝!E:O,11,FALSE)</f>
        <v>500</v>
      </c>
      <c r="R625" s="9">
        <f t="shared" si="19"/>
        <v>1</v>
      </c>
    </row>
    <row r="626" spans="1:18" ht="14.25" hidden="1">
      <c r="A626" s="16">
        <v>42900</v>
      </c>
      <c r="B626" s="22">
        <v>0.44539351851851849</v>
      </c>
      <c r="C626" t="s">
        <v>11979</v>
      </c>
      <c r="D626" t="s">
        <v>11980</v>
      </c>
      <c r="E626" s="7" t="s">
        <v>11981</v>
      </c>
      <c r="F626" t="s">
        <v>11982</v>
      </c>
      <c r="G626" t="s">
        <v>11983</v>
      </c>
      <c r="H626" s="17">
        <v>500</v>
      </c>
      <c r="I626" t="s">
        <v>20</v>
      </c>
      <c r="J626" t="s">
        <v>41</v>
      </c>
      <c r="K626" t="s">
        <v>1627</v>
      </c>
      <c r="L626" t="s">
        <v>1627</v>
      </c>
      <c r="M626" t="s">
        <v>1628</v>
      </c>
      <c r="N626" t="s">
        <v>11984</v>
      </c>
      <c r="O626">
        <f>VLOOKUP(E626,HIS!F:G,2,FALSE)</f>
        <v>500</v>
      </c>
      <c r="P626" t="str">
        <f t="shared" si="18"/>
        <v/>
      </c>
      <c r="Q626">
        <f>VLOOKUP(F1872,支付宝!E:O,11,FALSE)</f>
        <v>500</v>
      </c>
      <c r="R626" s="9" t="str">
        <f t="shared" si="19"/>
        <v/>
      </c>
    </row>
    <row r="627" spans="1:18" ht="14.25" hidden="1">
      <c r="A627" s="16">
        <v>42900</v>
      </c>
      <c r="B627" s="22">
        <v>0.44597222222222221</v>
      </c>
      <c r="C627" t="s">
        <v>11985</v>
      </c>
      <c r="D627" t="s">
        <v>11986</v>
      </c>
      <c r="E627" s="7" t="s">
        <v>11987</v>
      </c>
      <c r="F627" t="s">
        <v>11988</v>
      </c>
      <c r="G627" t="s">
        <v>11989</v>
      </c>
      <c r="H627" s="17">
        <v>500</v>
      </c>
      <c r="I627" t="s">
        <v>20</v>
      </c>
      <c r="J627" t="s">
        <v>41</v>
      </c>
      <c r="K627" t="s">
        <v>1627</v>
      </c>
      <c r="L627" t="s">
        <v>1627</v>
      </c>
      <c r="M627" t="s">
        <v>1628</v>
      </c>
      <c r="N627" t="s">
        <v>11990</v>
      </c>
      <c r="O627">
        <f>VLOOKUP(E627,HIS!F:G,2,FALSE)</f>
        <v>500</v>
      </c>
      <c r="P627" t="str">
        <f t="shared" si="18"/>
        <v/>
      </c>
      <c r="Q627">
        <f>VLOOKUP(F1873,支付宝!E:O,11,FALSE)</f>
        <v>1000</v>
      </c>
      <c r="R627" s="9">
        <f t="shared" si="19"/>
        <v>1</v>
      </c>
    </row>
    <row r="628" spans="1:18" ht="14.25" hidden="1">
      <c r="A628" s="16">
        <v>42900</v>
      </c>
      <c r="B628" s="22">
        <v>0.44755787037037037</v>
      </c>
      <c r="C628" t="s">
        <v>749</v>
      </c>
      <c r="D628" t="s">
        <v>750</v>
      </c>
      <c r="E628" s="7" t="s">
        <v>11991</v>
      </c>
      <c r="F628" t="s">
        <v>11992</v>
      </c>
      <c r="G628" t="s">
        <v>11993</v>
      </c>
      <c r="H628" s="17">
        <v>1000</v>
      </c>
      <c r="I628" t="s">
        <v>20</v>
      </c>
      <c r="J628" t="s">
        <v>41</v>
      </c>
      <c r="K628" t="s">
        <v>1627</v>
      </c>
      <c r="L628" t="s">
        <v>1627</v>
      </c>
      <c r="M628" t="s">
        <v>1628</v>
      </c>
      <c r="N628" t="s">
        <v>11994</v>
      </c>
      <c r="O628">
        <f>VLOOKUP(E628,HIS!F:G,2,FALSE)</f>
        <v>1000</v>
      </c>
      <c r="P628" t="str">
        <f t="shared" si="18"/>
        <v/>
      </c>
      <c r="Q628">
        <f>VLOOKUP(F1874,支付宝!E:O,11,FALSE)</f>
        <v>200</v>
      </c>
      <c r="R628" s="9">
        <f t="shared" si="19"/>
        <v>1</v>
      </c>
    </row>
    <row r="629" spans="1:18" ht="14.25" hidden="1">
      <c r="A629" s="16">
        <v>42900</v>
      </c>
      <c r="B629" s="22">
        <v>0.44771990740740741</v>
      </c>
      <c r="C629" t="s">
        <v>11995</v>
      </c>
      <c r="D629" t="s">
        <v>11996</v>
      </c>
      <c r="E629" s="7" t="s">
        <v>11997</v>
      </c>
      <c r="F629" t="s">
        <v>11998</v>
      </c>
      <c r="G629" t="s">
        <v>11999</v>
      </c>
      <c r="H629" s="17">
        <v>80</v>
      </c>
      <c r="I629" t="s">
        <v>72</v>
      </c>
      <c r="J629" t="s">
        <v>41</v>
      </c>
      <c r="K629" t="s">
        <v>1627</v>
      </c>
      <c r="L629" t="s">
        <v>1627</v>
      </c>
      <c r="M629" t="s">
        <v>1628</v>
      </c>
      <c r="N629" t="s">
        <v>12000</v>
      </c>
      <c r="O629">
        <f>VLOOKUP(E629,HIS!F:G,2,FALSE)</f>
        <v>80</v>
      </c>
      <c r="P629" t="str">
        <f t="shared" si="18"/>
        <v/>
      </c>
      <c r="Q629">
        <f>VLOOKUP(F1875,支付宝!E:O,11,FALSE)</f>
        <v>200</v>
      </c>
      <c r="R629" s="9">
        <f t="shared" si="19"/>
        <v>1</v>
      </c>
    </row>
    <row r="630" spans="1:18" ht="14.25" hidden="1">
      <c r="A630" s="16">
        <v>42900</v>
      </c>
      <c r="B630" s="22">
        <v>0.44856481481481486</v>
      </c>
      <c r="C630" t="s">
        <v>12001</v>
      </c>
      <c r="D630" t="s">
        <v>12002</v>
      </c>
      <c r="E630" s="7" t="s">
        <v>12003</v>
      </c>
      <c r="F630" t="s">
        <v>12004</v>
      </c>
      <c r="G630" t="s">
        <v>12005</v>
      </c>
      <c r="H630" s="17">
        <v>1000</v>
      </c>
      <c r="I630" t="s">
        <v>20</v>
      </c>
      <c r="J630" t="s">
        <v>41</v>
      </c>
      <c r="K630" t="s">
        <v>1627</v>
      </c>
      <c r="L630" t="s">
        <v>1627</v>
      </c>
      <c r="M630" t="s">
        <v>1628</v>
      </c>
      <c r="N630" t="s">
        <v>12006</v>
      </c>
      <c r="O630">
        <f>VLOOKUP(E630,HIS!F:G,2,FALSE)</f>
        <v>1000</v>
      </c>
      <c r="P630" t="str">
        <f t="shared" si="18"/>
        <v/>
      </c>
      <c r="Q630">
        <f>VLOOKUP(F1876,支付宝!E:O,11,FALSE)</f>
        <v>1000</v>
      </c>
      <c r="R630" s="9" t="str">
        <f t="shared" si="19"/>
        <v/>
      </c>
    </row>
    <row r="631" spans="1:18" ht="14.25" hidden="1">
      <c r="A631" s="16">
        <v>42900</v>
      </c>
      <c r="B631" s="22">
        <v>0.44912037037037034</v>
      </c>
      <c r="C631" t="s">
        <v>290</v>
      </c>
      <c r="D631" t="s">
        <v>291</v>
      </c>
      <c r="E631" s="7" t="s">
        <v>12007</v>
      </c>
      <c r="F631" t="s">
        <v>12008</v>
      </c>
      <c r="G631" t="s">
        <v>12009</v>
      </c>
      <c r="H631" s="17">
        <v>360</v>
      </c>
      <c r="I631" t="s">
        <v>20</v>
      </c>
      <c r="J631" t="s">
        <v>41</v>
      </c>
      <c r="K631" t="s">
        <v>1627</v>
      </c>
      <c r="L631" t="s">
        <v>1627</v>
      </c>
      <c r="M631" t="s">
        <v>1628</v>
      </c>
      <c r="N631" t="s">
        <v>12010</v>
      </c>
      <c r="O631">
        <f>VLOOKUP(E631,HIS!F:G,2,FALSE)</f>
        <v>360</v>
      </c>
      <c r="P631" t="str">
        <f t="shared" si="18"/>
        <v/>
      </c>
      <c r="Q631">
        <f>VLOOKUP(F1877,支付宝!E:O,11,FALSE)</f>
        <v>1000</v>
      </c>
      <c r="R631" s="9">
        <f t="shared" si="19"/>
        <v>1</v>
      </c>
    </row>
    <row r="632" spans="1:18" ht="14.25" hidden="1">
      <c r="A632" s="16">
        <v>42900</v>
      </c>
      <c r="B632" s="22">
        <v>0.45087962962962963</v>
      </c>
      <c r="C632" t="s">
        <v>12011</v>
      </c>
      <c r="D632" t="s">
        <v>12012</v>
      </c>
      <c r="E632" s="7" t="s">
        <v>12013</v>
      </c>
      <c r="F632" t="s">
        <v>12014</v>
      </c>
      <c r="G632" t="s">
        <v>12015</v>
      </c>
      <c r="H632" s="17">
        <v>1000</v>
      </c>
      <c r="I632" t="s">
        <v>72</v>
      </c>
      <c r="J632" t="s">
        <v>41</v>
      </c>
      <c r="K632" t="s">
        <v>1627</v>
      </c>
      <c r="L632" t="s">
        <v>1627</v>
      </c>
      <c r="M632" t="s">
        <v>1628</v>
      </c>
      <c r="N632" t="s">
        <v>12016</v>
      </c>
      <c r="O632">
        <f>VLOOKUP(E632,HIS!F:G,2,FALSE)</f>
        <v>1000</v>
      </c>
      <c r="P632" t="str">
        <f t="shared" si="18"/>
        <v/>
      </c>
      <c r="Q632">
        <f>VLOOKUP(F1878,支付宝!E:O,11,FALSE)</f>
        <v>20</v>
      </c>
      <c r="R632" s="9">
        <f t="shared" si="19"/>
        <v>1</v>
      </c>
    </row>
    <row r="633" spans="1:18" ht="14.25" hidden="1">
      <c r="A633" s="16">
        <v>42900</v>
      </c>
      <c r="B633" s="22">
        <v>0.45089120370370367</v>
      </c>
      <c r="C633" t="s">
        <v>11701</v>
      </c>
      <c r="D633" t="s">
        <v>11702</v>
      </c>
      <c r="E633" s="7" t="s">
        <v>12017</v>
      </c>
      <c r="F633" t="s">
        <v>12018</v>
      </c>
      <c r="G633" t="s">
        <v>12019</v>
      </c>
      <c r="H633" s="17">
        <v>100</v>
      </c>
      <c r="I633" t="s">
        <v>72</v>
      </c>
      <c r="J633" t="s">
        <v>41</v>
      </c>
      <c r="K633" t="s">
        <v>1627</v>
      </c>
      <c r="L633" t="s">
        <v>1627</v>
      </c>
      <c r="M633" t="s">
        <v>1628</v>
      </c>
      <c r="N633" t="s">
        <v>12020</v>
      </c>
      <c r="O633">
        <f>VLOOKUP(E633,HIS!F:G,2,FALSE)</f>
        <v>100</v>
      </c>
      <c r="P633" t="str">
        <f t="shared" si="18"/>
        <v/>
      </c>
      <c r="Q633">
        <f>VLOOKUP(F1879,支付宝!E:O,11,FALSE)</f>
        <v>100</v>
      </c>
      <c r="R633" s="9" t="str">
        <f t="shared" si="19"/>
        <v/>
      </c>
    </row>
    <row r="634" spans="1:18" ht="14.25" hidden="1">
      <c r="A634" s="16">
        <v>42900</v>
      </c>
      <c r="B634" s="22">
        <v>0.4522106481481481</v>
      </c>
      <c r="C634" t="s">
        <v>12021</v>
      </c>
      <c r="D634" t="s">
        <v>12022</v>
      </c>
      <c r="E634" s="7" t="s">
        <v>12023</v>
      </c>
      <c r="F634" t="s">
        <v>12024</v>
      </c>
      <c r="G634" t="s">
        <v>12025</v>
      </c>
      <c r="H634" s="17">
        <v>1200</v>
      </c>
      <c r="I634" t="s">
        <v>20</v>
      </c>
      <c r="J634" t="s">
        <v>41</v>
      </c>
      <c r="K634" t="s">
        <v>1627</v>
      </c>
      <c r="L634" t="s">
        <v>1627</v>
      </c>
      <c r="M634" t="s">
        <v>1628</v>
      </c>
      <c r="N634" t="s">
        <v>12026</v>
      </c>
      <c r="O634">
        <f>VLOOKUP(E634,HIS!F:G,2,FALSE)</f>
        <v>1200</v>
      </c>
      <c r="P634" t="str">
        <f t="shared" si="18"/>
        <v/>
      </c>
      <c r="Q634">
        <f>VLOOKUP(F1880,支付宝!E:O,11,FALSE)</f>
        <v>200</v>
      </c>
      <c r="R634" s="9">
        <f t="shared" si="19"/>
        <v>1</v>
      </c>
    </row>
    <row r="635" spans="1:18" ht="14.25" hidden="1">
      <c r="A635" s="16">
        <v>42900</v>
      </c>
      <c r="B635" s="22">
        <v>0.4526736111111111</v>
      </c>
      <c r="C635" t="s">
        <v>12027</v>
      </c>
      <c r="D635" t="s">
        <v>12028</v>
      </c>
      <c r="E635" s="7" t="s">
        <v>12029</v>
      </c>
      <c r="F635" t="s">
        <v>12030</v>
      </c>
      <c r="G635" t="s">
        <v>12031</v>
      </c>
      <c r="H635" s="17">
        <v>900</v>
      </c>
      <c r="I635" t="s">
        <v>20</v>
      </c>
      <c r="J635" t="s">
        <v>41</v>
      </c>
      <c r="K635" t="s">
        <v>1627</v>
      </c>
      <c r="L635" t="s">
        <v>1627</v>
      </c>
      <c r="M635" t="s">
        <v>1628</v>
      </c>
      <c r="N635" t="s">
        <v>12032</v>
      </c>
      <c r="O635">
        <f>VLOOKUP(E635,HIS!F:G,2,FALSE)</f>
        <v>900</v>
      </c>
      <c r="P635" t="str">
        <f t="shared" si="18"/>
        <v/>
      </c>
      <c r="Q635">
        <f>VLOOKUP(F1881,支付宝!E:O,11,FALSE)</f>
        <v>5000</v>
      </c>
      <c r="R635" s="9">
        <f t="shared" si="19"/>
        <v>1</v>
      </c>
    </row>
    <row r="636" spans="1:18" ht="14.25" hidden="1">
      <c r="A636" s="16">
        <v>42900</v>
      </c>
      <c r="B636" s="22">
        <v>0.45431712962962961</v>
      </c>
      <c r="C636" t="s">
        <v>12033</v>
      </c>
      <c r="D636" t="s">
        <v>12034</v>
      </c>
      <c r="E636" s="7" t="s">
        <v>12035</v>
      </c>
      <c r="F636" t="s">
        <v>12036</v>
      </c>
      <c r="G636" t="s">
        <v>12037</v>
      </c>
      <c r="H636" s="17">
        <v>280</v>
      </c>
      <c r="I636" t="s">
        <v>20</v>
      </c>
      <c r="J636" t="s">
        <v>41</v>
      </c>
      <c r="K636" t="s">
        <v>1627</v>
      </c>
      <c r="L636" t="s">
        <v>1627</v>
      </c>
      <c r="M636" t="s">
        <v>1628</v>
      </c>
      <c r="N636" t="s">
        <v>12038</v>
      </c>
      <c r="O636">
        <f>VLOOKUP(E636,HIS!F:G,2,FALSE)</f>
        <v>280</v>
      </c>
      <c r="P636" t="str">
        <f t="shared" si="18"/>
        <v/>
      </c>
      <c r="Q636">
        <f>VLOOKUP(F1882,支付宝!E:O,11,FALSE)</f>
        <v>200</v>
      </c>
      <c r="R636" s="9">
        <f t="shared" si="19"/>
        <v>1</v>
      </c>
    </row>
    <row r="637" spans="1:18" ht="14.25" hidden="1">
      <c r="A637" s="16">
        <v>42900</v>
      </c>
      <c r="B637" s="22">
        <v>0.45520833333333338</v>
      </c>
      <c r="C637" t="s">
        <v>12039</v>
      </c>
      <c r="D637" t="s">
        <v>12040</v>
      </c>
      <c r="E637" s="7" t="s">
        <v>12041</v>
      </c>
      <c r="F637" t="s">
        <v>12042</v>
      </c>
      <c r="G637" t="s">
        <v>12043</v>
      </c>
      <c r="H637" s="17">
        <v>600</v>
      </c>
      <c r="I637" t="s">
        <v>72</v>
      </c>
      <c r="J637" t="s">
        <v>41</v>
      </c>
      <c r="K637" t="s">
        <v>1627</v>
      </c>
      <c r="L637" t="s">
        <v>1627</v>
      </c>
      <c r="M637" t="s">
        <v>1628</v>
      </c>
      <c r="N637" t="s">
        <v>12044</v>
      </c>
      <c r="O637">
        <f>VLOOKUP(E637,HIS!F:G,2,FALSE)</f>
        <v>600</v>
      </c>
      <c r="P637" t="str">
        <f t="shared" si="18"/>
        <v/>
      </c>
      <c r="Q637">
        <f>VLOOKUP(F1883,支付宝!E:O,11,FALSE)</f>
        <v>500</v>
      </c>
      <c r="R637" s="9">
        <f t="shared" si="19"/>
        <v>1</v>
      </c>
    </row>
    <row r="638" spans="1:18" ht="14.25" hidden="1">
      <c r="A638" s="16">
        <v>42900</v>
      </c>
      <c r="B638" s="22">
        <v>0.45640046296296299</v>
      </c>
      <c r="C638" t="s">
        <v>261</v>
      </c>
      <c r="D638" t="s">
        <v>262</v>
      </c>
      <c r="E638" s="7" t="s">
        <v>12045</v>
      </c>
      <c r="F638" t="s">
        <v>12046</v>
      </c>
      <c r="G638" t="s">
        <v>12047</v>
      </c>
      <c r="H638" s="17">
        <v>20</v>
      </c>
      <c r="I638" t="s">
        <v>72</v>
      </c>
      <c r="J638" t="s">
        <v>41</v>
      </c>
      <c r="K638" t="s">
        <v>1627</v>
      </c>
      <c r="L638" t="s">
        <v>1627</v>
      </c>
      <c r="M638" t="s">
        <v>1628</v>
      </c>
      <c r="N638" t="s">
        <v>12048</v>
      </c>
      <c r="O638">
        <f>VLOOKUP(E638,HIS!F:G,2,FALSE)</f>
        <v>20</v>
      </c>
      <c r="P638" t="str">
        <f t="shared" si="18"/>
        <v/>
      </c>
      <c r="Q638">
        <f>VLOOKUP(F1884,支付宝!E:O,11,FALSE)</f>
        <v>50</v>
      </c>
      <c r="R638" s="9">
        <f t="shared" si="19"/>
        <v>1</v>
      </c>
    </row>
    <row r="639" spans="1:18" ht="14.25" hidden="1">
      <c r="A639" s="16">
        <v>42900</v>
      </c>
      <c r="B639" s="22">
        <v>0.4564467592592592</v>
      </c>
      <c r="C639" t="s">
        <v>11979</v>
      </c>
      <c r="D639" t="s">
        <v>11980</v>
      </c>
      <c r="E639" s="7" t="s">
        <v>12049</v>
      </c>
      <c r="F639" t="s">
        <v>12050</v>
      </c>
      <c r="G639" t="s">
        <v>12051</v>
      </c>
      <c r="H639" s="17">
        <v>100</v>
      </c>
      <c r="I639" t="s">
        <v>20</v>
      </c>
      <c r="J639" t="s">
        <v>41</v>
      </c>
      <c r="K639" t="s">
        <v>1627</v>
      </c>
      <c r="L639" t="s">
        <v>1627</v>
      </c>
      <c r="M639" t="s">
        <v>1628</v>
      </c>
      <c r="N639" t="s">
        <v>12052</v>
      </c>
      <c r="O639">
        <f>VLOOKUP(E639,HIS!F:G,2,FALSE)</f>
        <v>100</v>
      </c>
      <c r="P639" t="str">
        <f t="shared" si="18"/>
        <v/>
      </c>
      <c r="Q639">
        <f>VLOOKUP(F1885,支付宝!E:O,11,FALSE)</f>
        <v>950</v>
      </c>
      <c r="R639" s="9">
        <f t="shared" si="19"/>
        <v>1</v>
      </c>
    </row>
    <row r="640" spans="1:18" ht="14.25" hidden="1">
      <c r="A640" s="16">
        <v>42900</v>
      </c>
      <c r="B640" s="22">
        <v>0.45664351851851853</v>
      </c>
      <c r="C640" t="s">
        <v>11613</v>
      </c>
      <c r="D640" t="s">
        <v>11614</v>
      </c>
      <c r="E640" s="7" t="s">
        <v>12053</v>
      </c>
      <c r="F640" t="s">
        <v>12054</v>
      </c>
      <c r="G640" t="s">
        <v>12055</v>
      </c>
      <c r="H640" s="17">
        <v>1300</v>
      </c>
      <c r="I640" t="s">
        <v>20</v>
      </c>
      <c r="J640" t="s">
        <v>41</v>
      </c>
      <c r="K640" t="s">
        <v>1627</v>
      </c>
      <c r="L640" t="s">
        <v>1627</v>
      </c>
      <c r="M640" t="s">
        <v>1628</v>
      </c>
      <c r="N640" t="s">
        <v>12056</v>
      </c>
      <c r="O640">
        <f>VLOOKUP(E640,HIS!F:G,2,FALSE)</f>
        <v>1300</v>
      </c>
      <c r="P640" t="str">
        <f t="shared" si="18"/>
        <v/>
      </c>
      <c r="Q640">
        <f>VLOOKUP(F1886,支付宝!E:O,11,FALSE)</f>
        <v>1000</v>
      </c>
      <c r="R640" s="9">
        <f t="shared" si="19"/>
        <v>1</v>
      </c>
    </row>
    <row r="641" spans="1:18" ht="14.25" hidden="1">
      <c r="A641" s="16">
        <v>42900</v>
      </c>
      <c r="B641" s="22">
        <v>0.45707175925925925</v>
      </c>
      <c r="C641" t="s">
        <v>11842</v>
      </c>
      <c r="D641" t="s">
        <v>11843</v>
      </c>
      <c r="E641" s="7" t="s">
        <v>12057</v>
      </c>
      <c r="F641" t="s">
        <v>12058</v>
      </c>
      <c r="G641" t="s">
        <v>12059</v>
      </c>
      <c r="H641" s="17">
        <v>100</v>
      </c>
      <c r="I641" t="s">
        <v>72</v>
      </c>
      <c r="J641" t="s">
        <v>41</v>
      </c>
      <c r="K641" t="s">
        <v>1627</v>
      </c>
      <c r="L641" t="s">
        <v>1627</v>
      </c>
      <c r="M641" t="s">
        <v>1628</v>
      </c>
      <c r="N641" t="s">
        <v>12060</v>
      </c>
      <c r="O641">
        <f>VLOOKUP(E641,HIS!F:G,2,FALSE)</f>
        <v>100</v>
      </c>
      <c r="P641" t="str">
        <f t="shared" si="18"/>
        <v/>
      </c>
      <c r="Q641">
        <f>VLOOKUP(F1887,支付宝!E:O,11,FALSE)</f>
        <v>500</v>
      </c>
      <c r="R641" s="9">
        <f t="shared" si="19"/>
        <v>1</v>
      </c>
    </row>
    <row r="642" spans="1:18" ht="14.25" hidden="1">
      <c r="A642" s="16">
        <v>42900</v>
      </c>
      <c r="B642" s="22">
        <v>0.45709490740740738</v>
      </c>
      <c r="C642" t="s">
        <v>156</v>
      </c>
      <c r="D642" t="s">
        <v>157</v>
      </c>
      <c r="E642" s="7" t="s">
        <v>12061</v>
      </c>
      <c r="F642" t="s">
        <v>12062</v>
      </c>
      <c r="G642" t="s">
        <v>12063</v>
      </c>
      <c r="H642" s="17">
        <v>20</v>
      </c>
      <c r="I642" t="s">
        <v>72</v>
      </c>
      <c r="J642" t="s">
        <v>41</v>
      </c>
      <c r="K642" t="s">
        <v>1627</v>
      </c>
      <c r="L642" t="s">
        <v>1627</v>
      </c>
      <c r="M642" t="s">
        <v>1628</v>
      </c>
      <c r="N642" t="s">
        <v>12064</v>
      </c>
      <c r="O642">
        <f>VLOOKUP(E642,HIS!F:G,2,FALSE)</f>
        <v>20</v>
      </c>
      <c r="P642" t="str">
        <f t="shared" si="18"/>
        <v/>
      </c>
      <c r="Q642">
        <f>VLOOKUP(F1888,支付宝!E:O,11,FALSE)</f>
        <v>80</v>
      </c>
      <c r="R642" s="9">
        <f t="shared" si="19"/>
        <v>1</v>
      </c>
    </row>
    <row r="643" spans="1:18" ht="14.25" hidden="1">
      <c r="A643" s="16">
        <v>42900</v>
      </c>
      <c r="B643" s="22">
        <v>0.4573726851851852</v>
      </c>
      <c r="C643" t="s">
        <v>263</v>
      </c>
      <c r="D643" t="s">
        <v>264</v>
      </c>
      <c r="E643" s="7" t="s">
        <v>12065</v>
      </c>
      <c r="F643" t="s">
        <v>12066</v>
      </c>
      <c r="G643" t="s">
        <v>12067</v>
      </c>
      <c r="H643" s="17">
        <v>20</v>
      </c>
      <c r="I643" t="s">
        <v>72</v>
      </c>
      <c r="J643" t="s">
        <v>41</v>
      </c>
      <c r="K643" t="s">
        <v>1627</v>
      </c>
      <c r="L643" t="s">
        <v>1627</v>
      </c>
      <c r="M643" t="s">
        <v>1628</v>
      </c>
      <c r="N643" t="s">
        <v>12068</v>
      </c>
      <c r="O643">
        <f>VLOOKUP(E643,HIS!F:G,2,FALSE)</f>
        <v>20</v>
      </c>
      <c r="P643" t="str">
        <f t="shared" ref="P643:P706" si="20">IF(O643=H643,"",1)</f>
        <v/>
      </c>
      <c r="Q643">
        <f>VLOOKUP(F1889,支付宝!E:O,11,FALSE)</f>
        <v>200</v>
      </c>
      <c r="R643" s="9">
        <f t="shared" ref="R643:R706" si="21">IF(Q643=H643,"",1)</f>
        <v>1</v>
      </c>
    </row>
    <row r="644" spans="1:18" ht="14.25" hidden="1">
      <c r="A644" s="16">
        <v>42900</v>
      </c>
      <c r="B644" s="22">
        <v>0.4576157407407408</v>
      </c>
      <c r="C644" t="s">
        <v>265</v>
      </c>
      <c r="D644" t="s">
        <v>266</v>
      </c>
      <c r="E644" s="7" t="s">
        <v>12069</v>
      </c>
      <c r="F644" t="s">
        <v>12070</v>
      </c>
      <c r="G644" t="s">
        <v>12071</v>
      </c>
      <c r="H644" s="17">
        <v>20</v>
      </c>
      <c r="I644" t="s">
        <v>72</v>
      </c>
      <c r="J644" t="s">
        <v>41</v>
      </c>
      <c r="K644" t="s">
        <v>1627</v>
      </c>
      <c r="L644" t="s">
        <v>1627</v>
      </c>
      <c r="M644" t="s">
        <v>1628</v>
      </c>
      <c r="N644" t="s">
        <v>12072</v>
      </c>
      <c r="O644">
        <f>VLOOKUP(E644,HIS!F:G,2,FALSE)</f>
        <v>20</v>
      </c>
      <c r="P644" t="str">
        <f t="shared" si="20"/>
        <v/>
      </c>
      <c r="Q644">
        <f>VLOOKUP(F1890,支付宝!E:O,11,FALSE)</f>
        <v>1000</v>
      </c>
      <c r="R644" s="9">
        <f t="shared" si="21"/>
        <v>1</v>
      </c>
    </row>
    <row r="645" spans="1:18" ht="14.25" hidden="1">
      <c r="A645" s="16">
        <v>42900</v>
      </c>
      <c r="B645" s="22">
        <v>0.45784722222222224</v>
      </c>
      <c r="C645" t="s">
        <v>267</v>
      </c>
      <c r="D645" t="s">
        <v>268</v>
      </c>
      <c r="E645" s="7" t="s">
        <v>12073</v>
      </c>
      <c r="F645" t="s">
        <v>12074</v>
      </c>
      <c r="G645" t="s">
        <v>12075</v>
      </c>
      <c r="H645" s="17">
        <v>20</v>
      </c>
      <c r="I645" t="s">
        <v>72</v>
      </c>
      <c r="J645" t="s">
        <v>41</v>
      </c>
      <c r="K645" t="s">
        <v>1627</v>
      </c>
      <c r="L645" t="s">
        <v>1627</v>
      </c>
      <c r="M645" t="s">
        <v>1628</v>
      </c>
      <c r="N645" t="s">
        <v>12076</v>
      </c>
      <c r="O645">
        <f>VLOOKUP(E645,HIS!F:G,2,FALSE)</f>
        <v>20</v>
      </c>
      <c r="P645" t="str">
        <f t="shared" si="20"/>
        <v/>
      </c>
      <c r="Q645">
        <f>VLOOKUP(F1891,支付宝!E:O,11,FALSE)</f>
        <v>4000</v>
      </c>
      <c r="R645" s="9">
        <f t="shared" si="21"/>
        <v>1</v>
      </c>
    </row>
    <row r="646" spans="1:18" ht="14.25" hidden="1">
      <c r="A646" s="16">
        <v>42900</v>
      </c>
      <c r="B646" s="22">
        <v>0.45787037037037037</v>
      </c>
      <c r="C646" t="s">
        <v>11211</v>
      </c>
      <c r="D646" t="s">
        <v>11212</v>
      </c>
      <c r="E646" s="7" t="s">
        <v>12077</v>
      </c>
      <c r="F646" t="s">
        <v>12078</v>
      </c>
      <c r="G646" t="s">
        <v>12079</v>
      </c>
      <c r="H646" s="17">
        <v>300</v>
      </c>
      <c r="I646" t="s">
        <v>72</v>
      </c>
      <c r="J646" t="s">
        <v>41</v>
      </c>
      <c r="K646" t="s">
        <v>1627</v>
      </c>
      <c r="L646" t="s">
        <v>1627</v>
      </c>
      <c r="M646" t="s">
        <v>1628</v>
      </c>
      <c r="N646" t="s">
        <v>12080</v>
      </c>
      <c r="O646">
        <f>VLOOKUP(E646,HIS!F:G,2,FALSE)</f>
        <v>300</v>
      </c>
      <c r="P646" t="str">
        <f t="shared" si="20"/>
        <v/>
      </c>
      <c r="Q646">
        <f>VLOOKUP(F1892,支付宝!E:O,11,FALSE)</f>
        <v>100</v>
      </c>
      <c r="R646" s="9">
        <f t="shared" si="21"/>
        <v>1</v>
      </c>
    </row>
    <row r="647" spans="1:18" ht="14.25" hidden="1">
      <c r="A647" s="16">
        <v>42900</v>
      </c>
      <c r="B647" s="22">
        <v>0.45815972222222223</v>
      </c>
      <c r="C647" t="s">
        <v>152</v>
      </c>
      <c r="D647" t="s">
        <v>153</v>
      </c>
      <c r="E647" s="7" t="s">
        <v>12081</v>
      </c>
      <c r="F647" t="s">
        <v>12082</v>
      </c>
      <c r="G647" t="s">
        <v>12083</v>
      </c>
      <c r="H647" s="17">
        <v>20</v>
      </c>
      <c r="I647" t="s">
        <v>72</v>
      </c>
      <c r="J647" t="s">
        <v>41</v>
      </c>
      <c r="K647" t="s">
        <v>1627</v>
      </c>
      <c r="L647" t="s">
        <v>1627</v>
      </c>
      <c r="M647" t="s">
        <v>1628</v>
      </c>
      <c r="N647" t="s">
        <v>12084</v>
      </c>
      <c r="O647">
        <f>VLOOKUP(E647,HIS!F:G,2,FALSE)</f>
        <v>20</v>
      </c>
      <c r="P647" t="str">
        <f t="shared" si="20"/>
        <v/>
      </c>
      <c r="Q647">
        <f>VLOOKUP(F1893,支付宝!E:O,11,FALSE)</f>
        <v>10</v>
      </c>
      <c r="R647" s="9">
        <f t="shared" si="21"/>
        <v>1</v>
      </c>
    </row>
    <row r="648" spans="1:18" ht="14.25" hidden="1">
      <c r="A648" s="16">
        <v>42900</v>
      </c>
      <c r="B648" s="22">
        <v>0.45840277777777777</v>
      </c>
      <c r="C648" t="s">
        <v>154</v>
      </c>
      <c r="D648" t="s">
        <v>155</v>
      </c>
      <c r="E648" s="7" t="s">
        <v>12085</v>
      </c>
      <c r="F648" t="s">
        <v>12086</v>
      </c>
      <c r="G648" t="s">
        <v>12087</v>
      </c>
      <c r="H648" s="17">
        <v>20</v>
      </c>
      <c r="I648" t="s">
        <v>72</v>
      </c>
      <c r="J648" t="s">
        <v>41</v>
      </c>
      <c r="K648" t="s">
        <v>1627</v>
      </c>
      <c r="L648" t="s">
        <v>1627</v>
      </c>
      <c r="M648" t="s">
        <v>1628</v>
      </c>
      <c r="N648" t="s">
        <v>12088</v>
      </c>
      <c r="O648">
        <f>VLOOKUP(E648,HIS!F:G,2,FALSE)</f>
        <v>20</v>
      </c>
      <c r="P648" t="str">
        <f t="shared" si="20"/>
        <v/>
      </c>
      <c r="Q648">
        <f>VLOOKUP(F1894,支付宝!E:O,11,FALSE)</f>
        <v>200</v>
      </c>
      <c r="R648" s="9">
        <f t="shared" si="21"/>
        <v>1</v>
      </c>
    </row>
    <row r="649" spans="1:18" ht="14.25" hidden="1">
      <c r="A649" s="16">
        <v>42900</v>
      </c>
      <c r="B649" s="22">
        <v>0.45850694444444445</v>
      </c>
      <c r="C649" t="s">
        <v>339</v>
      </c>
      <c r="D649" t="s">
        <v>340</v>
      </c>
      <c r="E649" s="7" t="s">
        <v>12089</v>
      </c>
      <c r="F649" t="s">
        <v>12090</v>
      </c>
      <c r="G649" t="s">
        <v>12091</v>
      </c>
      <c r="H649" s="17">
        <v>130</v>
      </c>
      <c r="I649" t="s">
        <v>72</v>
      </c>
      <c r="J649" t="s">
        <v>41</v>
      </c>
      <c r="K649" t="s">
        <v>1627</v>
      </c>
      <c r="L649" t="s">
        <v>1627</v>
      </c>
      <c r="M649" t="s">
        <v>1628</v>
      </c>
      <c r="N649" t="s">
        <v>12092</v>
      </c>
      <c r="O649">
        <f>VLOOKUP(E649,HIS!F:G,2,FALSE)</f>
        <v>130</v>
      </c>
      <c r="P649" t="str">
        <f t="shared" si="20"/>
        <v/>
      </c>
      <c r="Q649">
        <f>VLOOKUP(F1895,支付宝!E:O,11,FALSE)</f>
        <v>50</v>
      </c>
      <c r="R649" s="9">
        <f t="shared" si="21"/>
        <v>1</v>
      </c>
    </row>
    <row r="650" spans="1:18" ht="14.25" hidden="1">
      <c r="A650" s="16">
        <v>42900</v>
      </c>
      <c r="B650" s="22">
        <v>0.4586689814814815</v>
      </c>
      <c r="C650" t="s">
        <v>150</v>
      </c>
      <c r="D650" t="s">
        <v>151</v>
      </c>
      <c r="E650" s="7" t="s">
        <v>12093</v>
      </c>
      <c r="F650" t="s">
        <v>12094</v>
      </c>
      <c r="G650" t="s">
        <v>12095</v>
      </c>
      <c r="H650" s="17">
        <v>20</v>
      </c>
      <c r="I650" t="s">
        <v>72</v>
      </c>
      <c r="J650" t="s">
        <v>41</v>
      </c>
      <c r="K650" t="s">
        <v>1627</v>
      </c>
      <c r="L650" t="s">
        <v>1627</v>
      </c>
      <c r="M650" t="s">
        <v>1628</v>
      </c>
      <c r="N650" t="s">
        <v>12096</v>
      </c>
      <c r="O650">
        <f>VLOOKUP(E650,HIS!F:G,2,FALSE)</f>
        <v>20</v>
      </c>
      <c r="P650" t="str">
        <f t="shared" si="20"/>
        <v/>
      </c>
      <c r="Q650">
        <f>VLOOKUP(F1896,支付宝!E:O,11,FALSE)</f>
        <v>10</v>
      </c>
      <c r="R650" s="9">
        <f t="shared" si="21"/>
        <v>1</v>
      </c>
    </row>
    <row r="651" spans="1:18" ht="14.25" hidden="1">
      <c r="A651" s="16">
        <v>42900</v>
      </c>
      <c r="B651" s="22">
        <v>0.46035879629629628</v>
      </c>
      <c r="C651" t="s">
        <v>12097</v>
      </c>
      <c r="D651" t="s">
        <v>12098</v>
      </c>
      <c r="E651" s="7" t="s">
        <v>12099</v>
      </c>
      <c r="F651" t="s">
        <v>12100</v>
      </c>
      <c r="G651" t="s">
        <v>12101</v>
      </c>
      <c r="H651" s="17">
        <v>550</v>
      </c>
      <c r="I651" t="s">
        <v>72</v>
      </c>
      <c r="J651" t="s">
        <v>41</v>
      </c>
      <c r="K651" t="s">
        <v>1627</v>
      </c>
      <c r="L651" t="s">
        <v>1627</v>
      </c>
      <c r="M651" t="s">
        <v>1628</v>
      </c>
      <c r="N651" t="s">
        <v>12102</v>
      </c>
      <c r="O651">
        <f>VLOOKUP(E651,HIS!F:G,2,FALSE)</f>
        <v>550</v>
      </c>
      <c r="P651" t="str">
        <f t="shared" si="20"/>
        <v/>
      </c>
      <c r="Q651">
        <f>VLOOKUP(F1897,支付宝!E:O,11,FALSE)</f>
        <v>260</v>
      </c>
      <c r="R651" s="9">
        <f t="shared" si="21"/>
        <v>1</v>
      </c>
    </row>
    <row r="652" spans="1:18" ht="14.25" hidden="1">
      <c r="A652" s="16">
        <v>42900</v>
      </c>
      <c r="B652" s="22">
        <v>0.46112268518518523</v>
      </c>
      <c r="C652" t="s">
        <v>12103</v>
      </c>
      <c r="D652" t="s">
        <v>12104</v>
      </c>
      <c r="E652" s="7" t="s">
        <v>12105</v>
      </c>
      <c r="F652" t="s">
        <v>12106</v>
      </c>
      <c r="G652" t="s">
        <v>12107</v>
      </c>
      <c r="H652" s="17">
        <v>1000</v>
      </c>
      <c r="I652" t="s">
        <v>20</v>
      </c>
      <c r="J652" t="s">
        <v>41</v>
      </c>
      <c r="K652" t="s">
        <v>1627</v>
      </c>
      <c r="L652" t="s">
        <v>1627</v>
      </c>
      <c r="M652" t="s">
        <v>1628</v>
      </c>
      <c r="N652" t="s">
        <v>12108</v>
      </c>
      <c r="O652">
        <f>VLOOKUP(E652,HIS!F:G,2,FALSE)</f>
        <v>1000</v>
      </c>
      <c r="P652" t="str">
        <f t="shared" si="20"/>
        <v/>
      </c>
      <c r="Q652">
        <f>VLOOKUP(F1898,支付宝!E:O,11,FALSE)</f>
        <v>200</v>
      </c>
      <c r="R652" s="9">
        <f t="shared" si="21"/>
        <v>1</v>
      </c>
    </row>
    <row r="653" spans="1:18" ht="14.25" hidden="1">
      <c r="A653" s="16">
        <v>42900</v>
      </c>
      <c r="B653" s="22">
        <v>0.46327546296296296</v>
      </c>
      <c r="C653" t="s">
        <v>12109</v>
      </c>
      <c r="D653" t="s">
        <v>12110</v>
      </c>
      <c r="E653" s="7" t="s">
        <v>12111</v>
      </c>
      <c r="F653" t="s">
        <v>12112</v>
      </c>
      <c r="G653" t="s">
        <v>12113</v>
      </c>
      <c r="H653" s="17">
        <v>800</v>
      </c>
      <c r="I653" t="s">
        <v>20</v>
      </c>
      <c r="J653" t="s">
        <v>41</v>
      </c>
      <c r="K653" t="s">
        <v>1627</v>
      </c>
      <c r="L653" t="s">
        <v>1627</v>
      </c>
      <c r="M653" t="s">
        <v>1628</v>
      </c>
      <c r="N653" t="s">
        <v>12114</v>
      </c>
      <c r="O653">
        <f>VLOOKUP(E653,HIS!F:G,2,FALSE)</f>
        <v>800</v>
      </c>
      <c r="P653" t="str">
        <f t="shared" si="20"/>
        <v/>
      </c>
      <c r="Q653">
        <f>VLOOKUP(F1899,支付宝!E:O,11,FALSE)</f>
        <v>300</v>
      </c>
      <c r="R653" s="9">
        <f t="shared" si="21"/>
        <v>1</v>
      </c>
    </row>
    <row r="654" spans="1:18" ht="14.25" hidden="1">
      <c r="A654" s="16">
        <v>42900</v>
      </c>
      <c r="B654" s="22">
        <v>0.46387731481481481</v>
      </c>
      <c r="C654" t="s">
        <v>12115</v>
      </c>
      <c r="D654" t="s">
        <v>12116</v>
      </c>
      <c r="E654" s="7" t="s">
        <v>12117</v>
      </c>
      <c r="F654" t="s">
        <v>12118</v>
      </c>
      <c r="G654" t="s">
        <v>12119</v>
      </c>
      <c r="H654" s="17">
        <v>100</v>
      </c>
      <c r="I654" t="s">
        <v>20</v>
      </c>
      <c r="J654" t="s">
        <v>41</v>
      </c>
      <c r="K654" t="s">
        <v>1627</v>
      </c>
      <c r="L654" t="s">
        <v>1627</v>
      </c>
      <c r="M654" t="s">
        <v>1628</v>
      </c>
      <c r="N654" t="s">
        <v>12120</v>
      </c>
      <c r="O654">
        <f>VLOOKUP(E654,HIS!F:G,2,FALSE)</f>
        <v>100</v>
      </c>
      <c r="P654" t="str">
        <f t="shared" si="20"/>
        <v/>
      </c>
      <c r="Q654">
        <f>VLOOKUP(F1900,支付宝!E:O,11,FALSE)</f>
        <v>100</v>
      </c>
      <c r="R654" s="9" t="str">
        <f t="shared" si="21"/>
        <v/>
      </c>
    </row>
    <row r="655" spans="1:18" ht="14.25" hidden="1">
      <c r="A655" s="16">
        <v>42900</v>
      </c>
      <c r="B655" s="22">
        <v>0.46511574074074075</v>
      </c>
      <c r="C655" t="s">
        <v>12121</v>
      </c>
      <c r="D655" t="s">
        <v>12122</v>
      </c>
      <c r="E655" s="7" t="s">
        <v>12123</v>
      </c>
      <c r="F655" t="s">
        <v>12124</v>
      </c>
      <c r="G655" t="s">
        <v>12125</v>
      </c>
      <c r="H655" s="17">
        <v>380</v>
      </c>
      <c r="I655" t="s">
        <v>20</v>
      </c>
      <c r="J655" t="s">
        <v>41</v>
      </c>
      <c r="K655" t="s">
        <v>1627</v>
      </c>
      <c r="L655" t="s">
        <v>1627</v>
      </c>
      <c r="M655" t="s">
        <v>1628</v>
      </c>
      <c r="N655" t="s">
        <v>12126</v>
      </c>
      <c r="O655">
        <f>VLOOKUP(E655,HIS!F:G,2,FALSE)</f>
        <v>380</v>
      </c>
      <c r="P655" t="str">
        <f t="shared" si="20"/>
        <v/>
      </c>
      <c r="Q655">
        <f>VLOOKUP(F1901,支付宝!E:O,11,FALSE)</f>
        <v>50</v>
      </c>
      <c r="R655" s="9">
        <f t="shared" si="21"/>
        <v>1</v>
      </c>
    </row>
    <row r="656" spans="1:18" ht="14.25" hidden="1">
      <c r="A656" s="16">
        <v>42900</v>
      </c>
      <c r="B656" s="22">
        <v>0.46604166666666669</v>
      </c>
      <c r="C656" t="s">
        <v>11953</v>
      </c>
      <c r="D656" t="s">
        <v>11954</v>
      </c>
      <c r="E656" s="7" t="s">
        <v>12127</v>
      </c>
      <c r="F656" t="s">
        <v>12128</v>
      </c>
      <c r="G656" t="s">
        <v>12129</v>
      </c>
      <c r="H656" s="17">
        <v>200</v>
      </c>
      <c r="I656" t="s">
        <v>20</v>
      </c>
      <c r="J656" t="s">
        <v>41</v>
      </c>
      <c r="K656" t="s">
        <v>1627</v>
      </c>
      <c r="L656" t="s">
        <v>1627</v>
      </c>
      <c r="M656" t="s">
        <v>1628</v>
      </c>
      <c r="N656" t="s">
        <v>12130</v>
      </c>
      <c r="O656">
        <f>VLOOKUP(E656,HIS!F:G,2,FALSE)</f>
        <v>200</v>
      </c>
      <c r="P656" t="str">
        <f t="shared" si="20"/>
        <v/>
      </c>
      <c r="Q656">
        <f>VLOOKUP(F1902,支付宝!E:O,11,FALSE)</f>
        <v>200</v>
      </c>
      <c r="R656" s="9" t="str">
        <f t="shared" si="21"/>
        <v/>
      </c>
    </row>
    <row r="657" spans="1:18" ht="14.25" hidden="1">
      <c r="A657" s="16">
        <v>42900</v>
      </c>
      <c r="B657" s="22">
        <v>0.46637731481481487</v>
      </c>
      <c r="C657" t="s">
        <v>11707</v>
      </c>
      <c r="D657" t="s">
        <v>11708</v>
      </c>
      <c r="E657" s="7" t="s">
        <v>12131</v>
      </c>
      <c r="F657" t="s">
        <v>12132</v>
      </c>
      <c r="G657" t="s">
        <v>12133</v>
      </c>
      <c r="H657" s="17">
        <v>250</v>
      </c>
      <c r="I657" t="s">
        <v>20</v>
      </c>
      <c r="J657" t="s">
        <v>41</v>
      </c>
      <c r="K657" t="s">
        <v>1627</v>
      </c>
      <c r="L657" t="s">
        <v>1627</v>
      </c>
      <c r="M657" t="s">
        <v>1628</v>
      </c>
      <c r="N657" t="s">
        <v>12134</v>
      </c>
      <c r="O657">
        <f>VLOOKUP(E657,HIS!F:G,2,FALSE)</f>
        <v>250</v>
      </c>
      <c r="P657" t="str">
        <f t="shared" si="20"/>
        <v/>
      </c>
      <c r="Q657">
        <f>VLOOKUP(F1903,支付宝!E:O,11,FALSE)</f>
        <v>50</v>
      </c>
      <c r="R657" s="9">
        <f t="shared" si="21"/>
        <v>1</v>
      </c>
    </row>
    <row r="658" spans="1:18" ht="14.25" hidden="1">
      <c r="A658" s="16">
        <v>42900</v>
      </c>
      <c r="B658" s="22">
        <v>0.46662037037037035</v>
      </c>
      <c r="C658" t="s">
        <v>12135</v>
      </c>
      <c r="D658" t="s">
        <v>12136</v>
      </c>
      <c r="E658" s="7" t="s">
        <v>12137</v>
      </c>
      <c r="F658" t="s">
        <v>12138</v>
      </c>
      <c r="G658" t="s">
        <v>12139</v>
      </c>
      <c r="H658" s="17">
        <v>1000</v>
      </c>
      <c r="I658" t="s">
        <v>20</v>
      </c>
      <c r="J658" t="s">
        <v>41</v>
      </c>
      <c r="K658" t="s">
        <v>1627</v>
      </c>
      <c r="L658" t="s">
        <v>1627</v>
      </c>
      <c r="M658" t="s">
        <v>1628</v>
      </c>
      <c r="N658" t="s">
        <v>12140</v>
      </c>
      <c r="O658">
        <f>VLOOKUP(E658,HIS!F:G,2,FALSE)</f>
        <v>1000</v>
      </c>
      <c r="P658" t="str">
        <f t="shared" si="20"/>
        <v/>
      </c>
      <c r="Q658">
        <f>VLOOKUP(F1904,支付宝!E:O,11,FALSE)</f>
        <v>20</v>
      </c>
      <c r="R658" s="9">
        <f t="shared" si="21"/>
        <v>1</v>
      </c>
    </row>
    <row r="659" spans="1:18" ht="14.25" hidden="1">
      <c r="A659" s="16">
        <v>42900</v>
      </c>
      <c r="B659" s="22">
        <v>0.47168981481481481</v>
      </c>
      <c r="C659" t="s">
        <v>12141</v>
      </c>
      <c r="D659" t="s">
        <v>329</v>
      </c>
      <c r="E659" s="7" t="s">
        <v>12142</v>
      </c>
      <c r="F659" t="s">
        <v>12143</v>
      </c>
      <c r="G659" t="s">
        <v>12144</v>
      </c>
      <c r="H659" s="17">
        <v>100</v>
      </c>
      <c r="I659" t="s">
        <v>72</v>
      </c>
      <c r="J659" t="s">
        <v>41</v>
      </c>
      <c r="K659" t="s">
        <v>1627</v>
      </c>
      <c r="L659" t="s">
        <v>1627</v>
      </c>
      <c r="M659" t="s">
        <v>1628</v>
      </c>
      <c r="N659" t="s">
        <v>12145</v>
      </c>
      <c r="O659">
        <f>VLOOKUP(E659,HIS!F:G,2,FALSE)</f>
        <v>100</v>
      </c>
      <c r="P659" t="str">
        <f t="shared" si="20"/>
        <v/>
      </c>
      <c r="Q659">
        <f>VLOOKUP(F1905,支付宝!E:O,11,FALSE)</f>
        <v>200</v>
      </c>
      <c r="R659" s="9">
        <f t="shared" si="21"/>
        <v>1</v>
      </c>
    </row>
    <row r="660" spans="1:18" ht="14.25" hidden="1">
      <c r="A660" s="16">
        <v>42900</v>
      </c>
      <c r="B660" s="22">
        <v>0.47186342592592595</v>
      </c>
      <c r="C660" t="s">
        <v>11953</v>
      </c>
      <c r="D660" t="s">
        <v>11954</v>
      </c>
      <c r="E660" s="7" t="s">
        <v>12146</v>
      </c>
      <c r="F660" t="s">
        <v>12147</v>
      </c>
      <c r="G660" t="s">
        <v>12148</v>
      </c>
      <c r="H660" s="17">
        <v>60</v>
      </c>
      <c r="I660" t="s">
        <v>72</v>
      </c>
      <c r="J660" t="s">
        <v>41</v>
      </c>
      <c r="K660" t="s">
        <v>1627</v>
      </c>
      <c r="L660" t="s">
        <v>1627</v>
      </c>
      <c r="M660" t="s">
        <v>1628</v>
      </c>
      <c r="N660" t="s">
        <v>12149</v>
      </c>
      <c r="O660">
        <f>VLOOKUP(E660,HIS!F:G,2,FALSE)</f>
        <v>60</v>
      </c>
      <c r="P660" t="str">
        <f t="shared" si="20"/>
        <v/>
      </c>
      <c r="Q660">
        <f>VLOOKUP(F1906,支付宝!E:O,11,FALSE)</f>
        <v>90</v>
      </c>
      <c r="R660" s="9">
        <f t="shared" si="21"/>
        <v>1</v>
      </c>
    </row>
    <row r="661" spans="1:18" ht="14.25" hidden="1">
      <c r="A661" s="16">
        <v>42900</v>
      </c>
      <c r="B661" s="22">
        <v>0.47324074074074068</v>
      </c>
      <c r="C661" t="s">
        <v>12150</v>
      </c>
      <c r="D661" t="s">
        <v>12151</v>
      </c>
      <c r="E661" s="7" t="s">
        <v>12152</v>
      </c>
      <c r="F661" t="s">
        <v>12153</v>
      </c>
      <c r="G661" t="s">
        <v>12154</v>
      </c>
      <c r="H661" s="17">
        <v>10</v>
      </c>
      <c r="I661" t="s">
        <v>20</v>
      </c>
      <c r="J661" t="s">
        <v>41</v>
      </c>
      <c r="K661" t="s">
        <v>1627</v>
      </c>
      <c r="L661" t="s">
        <v>1627</v>
      </c>
      <c r="M661" t="s">
        <v>1628</v>
      </c>
      <c r="N661" t="s">
        <v>12155</v>
      </c>
      <c r="O661">
        <f>VLOOKUP(E661,HIS!F:G,2,FALSE)</f>
        <v>10</v>
      </c>
      <c r="P661" t="str">
        <f t="shared" si="20"/>
        <v/>
      </c>
      <c r="Q661">
        <f>VLOOKUP(F1907,支付宝!E:O,11,FALSE)</f>
        <v>56</v>
      </c>
      <c r="R661" s="9">
        <f t="shared" si="21"/>
        <v>1</v>
      </c>
    </row>
    <row r="662" spans="1:18" ht="14.25" hidden="1">
      <c r="A662" s="16">
        <v>42900</v>
      </c>
      <c r="B662" s="22">
        <v>0.47357638888888887</v>
      </c>
      <c r="C662" t="s">
        <v>522</v>
      </c>
      <c r="D662" t="s">
        <v>406</v>
      </c>
      <c r="E662" s="7" t="s">
        <v>12156</v>
      </c>
      <c r="F662" t="s">
        <v>12157</v>
      </c>
      <c r="G662" t="s">
        <v>12158</v>
      </c>
      <c r="H662" s="17">
        <v>250</v>
      </c>
      <c r="I662" t="s">
        <v>20</v>
      </c>
      <c r="J662" t="s">
        <v>41</v>
      </c>
      <c r="K662" t="s">
        <v>1627</v>
      </c>
      <c r="L662" t="s">
        <v>1627</v>
      </c>
      <c r="M662" t="s">
        <v>1628</v>
      </c>
      <c r="N662" t="s">
        <v>12159</v>
      </c>
      <c r="O662">
        <f>VLOOKUP(E662,HIS!F:G,2,FALSE)</f>
        <v>250</v>
      </c>
      <c r="P662" t="str">
        <f t="shared" si="20"/>
        <v/>
      </c>
      <c r="Q662">
        <f>VLOOKUP(F1908,支付宝!E:O,11,FALSE)</f>
        <v>30</v>
      </c>
      <c r="R662" s="9">
        <f t="shared" si="21"/>
        <v>1</v>
      </c>
    </row>
    <row r="663" spans="1:18" ht="14.25" hidden="1">
      <c r="A663" s="16">
        <v>42900</v>
      </c>
      <c r="B663" s="22">
        <v>0.47454861111111107</v>
      </c>
      <c r="C663" t="s">
        <v>721</v>
      </c>
      <c r="D663" t="s">
        <v>722</v>
      </c>
      <c r="E663" s="7" t="s">
        <v>12160</v>
      </c>
      <c r="F663" t="s">
        <v>12161</v>
      </c>
      <c r="G663" t="s">
        <v>12162</v>
      </c>
      <c r="H663" s="17">
        <v>200</v>
      </c>
      <c r="I663" t="s">
        <v>72</v>
      </c>
      <c r="J663" t="s">
        <v>41</v>
      </c>
      <c r="K663" t="s">
        <v>1627</v>
      </c>
      <c r="L663" t="s">
        <v>1627</v>
      </c>
      <c r="M663" t="s">
        <v>1628</v>
      </c>
      <c r="N663" t="s">
        <v>12163</v>
      </c>
      <c r="O663">
        <f>VLOOKUP(E663,HIS!F:G,2,FALSE)</f>
        <v>200</v>
      </c>
      <c r="P663" t="str">
        <f t="shared" si="20"/>
        <v/>
      </c>
      <c r="Q663">
        <f>VLOOKUP(F1909,支付宝!E:O,11,FALSE)</f>
        <v>50</v>
      </c>
      <c r="R663" s="9">
        <f t="shared" si="21"/>
        <v>1</v>
      </c>
    </row>
    <row r="664" spans="1:18" ht="14.25" hidden="1">
      <c r="A664" s="16">
        <v>42900</v>
      </c>
      <c r="B664" s="22">
        <v>0.47496527777777775</v>
      </c>
      <c r="C664" t="s">
        <v>12164</v>
      </c>
      <c r="D664" t="s">
        <v>12165</v>
      </c>
      <c r="E664" s="7" t="s">
        <v>12166</v>
      </c>
      <c r="F664" t="s">
        <v>12167</v>
      </c>
      <c r="G664" t="s">
        <v>12168</v>
      </c>
      <c r="H664" s="17">
        <v>50</v>
      </c>
      <c r="I664" t="s">
        <v>72</v>
      </c>
      <c r="J664" t="s">
        <v>41</v>
      </c>
      <c r="K664" t="s">
        <v>1627</v>
      </c>
      <c r="L664" t="s">
        <v>1627</v>
      </c>
      <c r="M664" t="s">
        <v>1628</v>
      </c>
      <c r="N664" t="s">
        <v>12169</v>
      </c>
      <c r="O664">
        <f>VLOOKUP(E664,HIS!F:G,2,FALSE)</f>
        <v>50</v>
      </c>
      <c r="P664" t="str">
        <f t="shared" si="20"/>
        <v/>
      </c>
      <c r="Q664">
        <f>VLOOKUP(F1910,支付宝!E:O,11,FALSE)</f>
        <v>20</v>
      </c>
      <c r="R664" s="9">
        <f t="shared" si="21"/>
        <v>1</v>
      </c>
    </row>
    <row r="665" spans="1:18" ht="14.25" hidden="1">
      <c r="A665" s="16">
        <v>42900</v>
      </c>
      <c r="B665" s="22">
        <v>0.47500000000000003</v>
      </c>
      <c r="C665" t="s">
        <v>132</v>
      </c>
      <c r="D665" t="s">
        <v>133</v>
      </c>
      <c r="E665" s="7" t="s">
        <v>12170</v>
      </c>
      <c r="F665" t="s">
        <v>12171</v>
      </c>
      <c r="G665" t="s">
        <v>12172</v>
      </c>
      <c r="H665" s="17">
        <v>120</v>
      </c>
      <c r="I665" t="s">
        <v>72</v>
      </c>
      <c r="J665" t="s">
        <v>41</v>
      </c>
      <c r="K665" t="s">
        <v>1627</v>
      </c>
      <c r="L665" t="s">
        <v>1627</v>
      </c>
      <c r="M665" t="s">
        <v>1628</v>
      </c>
      <c r="N665" t="s">
        <v>12173</v>
      </c>
      <c r="O665">
        <f>VLOOKUP(E665,HIS!F:G,2,FALSE)</f>
        <v>120</v>
      </c>
      <c r="P665" t="str">
        <f t="shared" si="20"/>
        <v/>
      </c>
      <c r="Q665">
        <f>VLOOKUP(F1911,支付宝!E:O,11,FALSE)</f>
        <v>100</v>
      </c>
      <c r="R665" s="9">
        <f t="shared" si="21"/>
        <v>1</v>
      </c>
    </row>
    <row r="666" spans="1:18" ht="14.25" hidden="1">
      <c r="A666" s="16">
        <v>42900</v>
      </c>
      <c r="B666" s="22">
        <v>0.47520833333333329</v>
      </c>
      <c r="C666" t="s">
        <v>12174</v>
      </c>
      <c r="D666" t="s">
        <v>12175</v>
      </c>
      <c r="E666" s="7" t="s">
        <v>12176</v>
      </c>
      <c r="F666" t="s">
        <v>12177</v>
      </c>
      <c r="G666" t="s">
        <v>12178</v>
      </c>
      <c r="H666" s="17">
        <v>10</v>
      </c>
      <c r="I666" t="s">
        <v>72</v>
      </c>
      <c r="J666" t="s">
        <v>41</v>
      </c>
      <c r="K666" t="s">
        <v>1627</v>
      </c>
      <c r="L666" t="s">
        <v>1627</v>
      </c>
      <c r="M666" t="s">
        <v>1628</v>
      </c>
      <c r="N666" t="s">
        <v>12179</v>
      </c>
      <c r="O666">
        <f>VLOOKUP(E666,HIS!F:G,2,FALSE)</f>
        <v>10</v>
      </c>
      <c r="P666" t="str">
        <f t="shared" si="20"/>
        <v/>
      </c>
      <c r="Q666">
        <f>VLOOKUP(F1912,支付宝!E:O,11,FALSE)</f>
        <v>30</v>
      </c>
      <c r="R666" s="9">
        <f t="shared" si="21"/>
        <v>1</v>
      </c>
    </row>
    <row r="667" spans="1:18" ht="14.25" hidden="1">
      <c r="A667" s="16">
        <v>42900</v>
      </c>
      <c r="B667" s="22">
        <v>0.47532407407407407</v>
      </c>
      <c r="C667" t="s">
        <v>12180</v>
      </c>
      <c r="D667" t="s">
        <v>12181</v>
      </c>
      <c r="E667" s="7" t="s">
        <v>12182</v>
      </c>
      <c r="F667" t="s">
        <v>12183</v>
      </c>
      <c r="G667" t="s">
        <v>12184</v>
      </c>
      <c r="H667" s="17">
        <v>1500</v>
      </c>
      <c r="I667" t="s">
        <v>72</v>
      </c>
      <c r="J667" t="s">
        <v>41</v>
      </c>
      <c r="K667" t="s">
        <v>1627</v>
      </c>
      <c r="L667" t="s">
        <v>1627</v>
      </c>
      <c r="M667" t="s">
        <v>1628</v>
      </c>
      <c r="N667" t="s">
        <v>12185</v>
      </c>
      <c r="O667">
        <f>VLOOKUP(E667,HIS!F:G,2,FALSE)</f>
        <v>1500</v>
      </c>
      <c r="P667" t="str">
        <f t="shared" si="20"/>
        <v/>
      </c>
      <c r="Q667">
        <f>VLOOKUP(F1913,支付宝!E:O,11,FALSE)</f>
        <v>273</v>
      </c>
      <c r="R667" s="9">
        <f t="shared" si="21"/>
        <v>1</v>
      </c>
    </row>
    <row r="668" spans="1:18" ht="14.25" hidden="1">
      <c r="A668" s="16">
        <v>42900</v>
      </c>
      <c r="B668" s="22">
        <v>0.47825231481481478</v>
      </c>
      <c r="C668" t="s">
        <v>12186</v>
      </c>
      <c r="D668" t="s">
        <v>12187</v>
      </c>
      <c r="E668" s="7" t="s">
        <v>12188</v>
      </c>
      <c r="F668" t="s">
        <v>12189</v>
      </c>
      <c r="G668" t="s">
        <v>12190</v>
      </c>
      <c r="H668" s="17">
        <v>100</v>
      </c>
      <c r="I668" t="s">
        <v>20</v>
      </c>
      <c r="J668" t="s">
        <v>41</v>
      </c>
      <c r="K668" t="s">
        <v>1627</v>
      </c>
      <c r="L668" t="s">
        <v>1627</v>
      </c>
      <c r="M668" t="s">
        <v>1628</v>
      </c>
      <c r="N668" t="s">
        <v>12191</v>
      </c>
      <c r="O668">
        <f>VLOOKUP(E668,HIS!F:G,2,FALSE)</f>
        <v>100</v>
      </c>
      <c r="P668" t="str">
        <f t="shared" si="20"/>
        <v/>
      </c>
      <c r="Q668">
        <f>VLOOKUP(F1914,支付宝!E:O,11,FALSE)</f>
        <v>13</v>
      </c>
      <c r="R668" s="9">
        <f t="shared" si="21"/>
        <v>1</v>
      </c>
    </row>
    <row r="669" spans="1:18" ht="14.25" hidden="1">
      <c r="A669" s="16">
        <v>42900</v>
      </c>
      <c r="B669" s="22">
        <v>0.48047453703703707</v>
      </c>
      <c r="C669" t="s">
        <v>12192</v>
      </c>
      <c r="D669" t="s">
        <v>12193</v>
      </c>
      <c r="E669" s="7" t="s">
        <v>12194</v>
      </c>
      <c r="F669" t="s">
        <v>12195</v>
      </c>
      <c r="G669" t="s">
        <v>12196</v>
      </c>
      <c r="H669" s="17">
        <v>190</v>
      </c>
      <c r="I669" t="s">
        <v>20</v>
      </c>
      <c r="J669" t="s">
        <v>41</v>
      </c>
      <c r="K669" t="s">
        <v>1627</v>
      </c>
      <c r="L669" t="s">
        <v>1627</v>
      </c>
      <c r="M669" t="s">
        <v>1628</v>
      </c>
      <c r="N669" t="s">
        <v>12197</v>
      </c>
      <c r="O669">
        <f>VLOOKUP(E669,HIS!F:G,2,FALSE)</f>
        <v>190</v>
      </c>
      <c r="P669" t="str">
        <f t="shared" si="20"/>
        <v/>
      </c>
      <c r="Q669">
        <f>VLOOKUP(F1915,支付宝!E:O,11,FALSE)</f>
        <v>200</v>
      </c>
      <c r="R669" s="9">
        <f t="shared" si="21"/>
        <v>1</v>
      </c>
    </row>
    <row r="670" spans="1:18" ht="14.25" hidden="1">
      <c r="A670" s="16">
        <v>42900</v>
      </c>
      <c r="B670" s="22">
        <v>0.48355324074074074</v>
      </c>
      <c r="C670" t="s">
        <v>11217</v>
      </c>
      <c r="D670" t="s">
        <v>11218</v>
      </c>
      <c r="E670" s="7" t="s">
        <v>12198</v>
      </c>
      <c r="F670" t="s">
        <v>12199</v>
      </c>
      <c r="G670" t="s">
        <v>12200</v>
      </c>
      <c r="H670" s="17">
        <v>300</v>
      </c>
      <c r="I670" t="s">
        <v>72</v>
      </c>
      <c r="J670" t="s">
        <v>41</v>
      </c>
      <c r="K670" t="s">
        <v>1627</v>
      </c>
      <c r="L670" t="s">
        <v>1627</v>
      </c>
      <c r="M670" t="s">
        <v>1628</v>
      </c>
      <c r="N670" t="s">
        <v>12201</v>
      </c>
      <c r="O670">
        <f>VLOOKUP(E670,HIS!F:G,2,FALSE)</f>
        <v>300</v>
      </c>
      <c r="P670" t="str">
        <f t="shared" si="20"/>
        <v/>
      </c>
      <c r="Q670">
        <f>VLOOKUP(F1916,支付宝!E:O,11,FALSE)</f>
        <v>500</v>
      </c>
      <c r="R670" s="9">
        <f t="shared" si="21"/>
        <v>1</v>
      </c>
    </row>
    <row r="671" spans="1:18" ht="14.25" hidden="1">
      <c r="A671" s="16">
        <v>42900</v>
      </c>
      <c r="B671" s="22">
        <v>0.48913194444444441</v>
      </c>
      <c r="C671" t="s">
        <v>12115</v>
      </c>
      <c r="D671" t="s">
        <v>12116</v>
      </c>
      <c r="E671" s="7" t="s">
        <v>12202</v>
      </c>
      <c r="F671" t="s">
        <v>12203</v>
      </c>
      <c r="G671" t="s">
        <v>12204</v>
      </c>
      <c r="H671" s="17">
        <v>500</v>
      </c>
      <c r="I671" t="s">
        <v>72</v>
      </c>
      <c r="J671" t="s">
        <v>41</v>
      </c>
      <c r="K671" t="s">
        <v>1627</v>
      </c>
      <c r="L671" t="s">
        <v>1627</v>
      </c>
      <c r="M671" t="s">
        <v>1628</v>
      </c>
      <c r="N671" t="s">
        <v>12205</v>
      </c>
      <c r="O671">
        <f>VLOOKUP(E671,HIS!F:G,2,FALSE)</f>
        <v>500</v>
      </c>
      <c r="P671" t="str">
        <f t="shared" si="20"/>
        <v/>
      </c>
      <c r="Q671">
        <f>VLOOKUP(F1917,支付宝!E:O,11,FALSE)</f>
        <v>10</v>
      </c>
      <c r="R671" s="9">
        <f t="shared" si="21"/>
        <v>1</v>
      </c>
    </row>
    <row r="672" spans="1:18" ht="14.25" hidden="1">
      <c r="A672" s="16">
        <v>42900</v>
      </c>
      <c r="B672" s="22">
        <v>0.48923611111111115</v>
      </c>
      <c r="C672" t="s">
        <v>12206</v>
      </c>
      <c r="D672" t="s">
        <v>12207</v>
      </c>
      <c r="E672" s="7" t="s">
        <v>12208</v>
      </c>
      <c r="F672" t="s">
        <v>12209</v>
      </c>
      <c r="G672" t="s">
        <v>12210</v>
      </c>
      <c r="H672" s="17">
        <v>20</v>
      </c>
      <c r="I672" t="s">
        <v>20</v>
      </c>
      <c r="J672" t="s">
        <v>41</v>
      </c>
      <c r="K672" t="s">
        <v>1627</v>
      </c>
      <c r="L672" t="s">
        <v>1627</v>
      </c>
      <c r="M672" t="s">
        <v>1628</v>
      </c>
      <c r="N672" t="s">
        <v>12211</v>
      </c>
      <c r="O672">
        <f>VLOOKUP(E672,HIS!F:G,2,FALSE)</f>
        <v>20</v>
      </c>
      <c r="P672" t="str">
        <f t="shared" si="20"/>
        <v/>
      </c>
      <c r="Q672">
        <f>VLOOKUP(F1918,支付宝!E:O,11,FALSE)</f>
        <v>190</v>
      </c>
      <c r="R672" s="9">
        <f t="shared" si="21"/>
        <v>1</v>
      </c>
    </row>
    <row r="673" spans="1:18" ht="14.25" hidden="1">
      <c r="A673" s="16">
        <v>42900</v>
      </c>
      <c r="B673" s="22">
        <v>0.49108796296296298</v>
      </c>
      <c r="C673" t="s">
        <v>12212</v>
      </c>
      <c r="D673" t="s">
        <v>12213</v>
      </c>
      <c r="E673" s="7" t="s">
        <v>12214</v>
      </c>
      <c r="F673" t="s">
        <v>12215</v>
      </c>
      <c r="G673" t="s">
        <v>12216</v>
      </c>
      <c r="H673" s="17">
        <v>200</v>
      </c>
      <c r="I673" t="s">
        <v>72</v>
      </c>
      <c r="J673" t="s">
        <v>41</v>
      </c>
      <c r="K673" t="s">
        <v>1627</v>
      </c>
      <c r="L673" t="s">
        <v>1627</v>
      </c>
      <c r="M673" t="s">
        <v>1628</v>
      </c>
      <c r="N673" t="s">
        <v>12217</v>
      </c>
      <c r="O673">
        <f>VLOOKUP(E673,HIS!F:G,2,FALSE)</f>
        <v>200</v>
      </c>
      <c r="P673" t="str">
        <f t="shared" si="20"/>
        <v/>
      </c>
      <c r="Q673">
        <f>VLOOKUP(F1919,支付宝!E:O,11,FALSE)</f>
        <v>200</v>
      </c>
      <c r="R673" s="9" t="str">
        <f t="shared" si="21"/>
        <v/>
      </c>
    </row>
    <row r="674" spans="1:18" ht="14.25" hidden="1">
      <c r="A674" s="16">
        <v>42900</v>
      </c>
      <c r="B674" s="22">
        <v>0.4942361111111111</v>
      </c>
      <c r="C674" t="s">
        <v>12218</v>
      </c>
      <c r="D674" t="s">
        <v>12219</v>
      </c>
      <c r="E674" s="7" t="s">
        <v>12220</v>
      </c>
      <c r="F674" t="s">
        <v>12221</v>
      </c>
      <c r="G674" t="s">
        <v>12222</v>
      </c>
      <c r="H674" s="17">
        <v>60</v>
      </c>
      <c r="I674" t="s">
        <v>72</v>
      </c>
      <c r="J674" t="s">
        <v>41</v>
      </c>
      <c r="K674" t="s">
        <v>1627</v>
      </c>
      <c r="L674" t="s">
        <v>1627</v>
      </c>
      <c r="M674" t="s">
        <v>1628</v>
      </c>
      <c r="N674" t="s">
        <v>12223</v>
      </c>
      <c r="O674">
        <f>VLOOKUP(E674,HIS!F:G,2,FALSE)</f>
        <v>60</v>
      </c>
      <c r="P674" t="str">
        <f t="shared" si="20"/>
        <v/>
      </c>
      <c r="Q674">
        <f>VLOOKUP(F1920,支付宝!E:O,11,FALSE)</f>
        <v>10</v>
      </c>
      <c r="R674" s="9">
        <f t="shared" si="21"/>
        <v>1</v>
      </c>
    </row>
    <row r="675" spans="1:18" ht="14.25" hidden="1">
      <c r="A675" s="16">
        <v>42900</v>
      </c>
      <c r="B675" s="22">
        <v>0.49877314814814816</v>
      </c>
      <c r="C675" t="s">
        <v>12218</v>
      </c>
      <c r="D675" t="s">
        <v>12219</v>
      </c>
      <c r="E675" s="7" t="s">
        <v>12224</v>
      </c>
      <c r="F675" t="s">
        <v>12225</v>
      </c>
      <c r="G675" t="s">
        <v>12226</v>
      </c>
      <c r="H675" s="17">
        <v>50</v>
      </c>
      <c r="I675" t="s">
        <v>20</v>
      </c>
      <c r="J675" t="s">
        <v>41</v>
      </c>
      <c r="K675" t="s">
        <v>1627</v>
      </c>
      <c r="L675" t="s">
        <v>1627</v>
      </c>
      <c r="M675" t="s">
        <v>1628</v>
      </c>
      <c r="N675" t="s">
        <v>12227</v>
      </c>
      <c r="O675">
        <f>VLOOKUP(E675,HIS!F:G,2,FALSE)</f>
        <v>50</v>
      </c>
      <c r="P675" t="str">
        <f t="shared" si="20"/>
        <v/>
      </c>
      <c r="Q675">
        <f>VLOOKUP(F1921,支付宝!E:O,11,FALSE)</f>
        <v>200</v>
      </c>
      <c r="R675" s="9">
        <f t="shared" si="21"/>
        <v>1</v>
      </c>
    </row>
    <row r="676" spans="1:18" ht="14.25" hidden="1">
      <c r="A676" s="16">
        <v>42900</v>
      </c>
      <c r="B676" s="22">
        <v>0.49884259259259256</v>
      </c>
      <c r="C676" t="s">
        <v>12228</v>
      </c>
      <c r="D676" t="s">
        <v>284</v>
      </c>
      <c r="E676" s="7" t="s">
        <v>12229</v>
      </c>
      <c r="F676" t="s">
        <v>12230</v>
      </c>
      <c r="G676" t="s">
        <v>12231</v>
      </c>
      <c r="H676" s="17">
        <v>400</v>
      </c>
      <c r="I676" t="s">
        <v>72</v>
      </c>
      <c r="J676" t="s">
        <v>41</v>
      </c>
      <c r="K676" t="s">
        <v>1627</v>
      </c>
      <c r="L676" t="s">
        <v>1627</v>
      </c>
      <c r="M676" t="s">
        <v>1628</v>
      </c>
      <c r="N676" t="s">
        <v>12232</v>
      </c>
      <c r="O676">
        <f>VLOOKUP(E676,HIS!F:G,2,FALSE)</f>
        <v>400</v>
      </c>
      <c r="P676" t="str">
        <f t="shared" si="20"/>
        <v/>
      </c>
      <c r="Q676">
        <f>VLOOKUP(F1922,支付宝!E:O,11,FALSE)</f>
        <v>500</v>
      </c>
      <c r="R676" s="9">
        <f t="shared" si="21"/>
        <v>1</v>
      </c>
    </row>
    <row r="677" spans="1:18" ht="14.25" hidden="1">
      <c r="A677" s="16">
        <v>42900</v>
      </c>
      <c r="B677" s="22">
        <v>0.50664351851851852</v>
      </c>
      <c r="C677" t="s">
        <v>12233</v>
      </c>
      <c r="D677" t="s">
        <v>390</v>
      </c>
      <c r="E677" s="7" t="s">
        <v>12234</v>
      </c>
      <c r="F677" t="s">
        <v>12235</v>
      </c>
      <c r="G677" t="s">
        <v>12236</v>
      </c>
      <c r="H677" s="17">
        <v>20</v>
      </c>
      <c r="I677" t="s">
        <v>20</v>
      </c>
      <c r="J677" t="s">
        <v>41</v>
      </c>
      <c r="K677" t="s">
        <v>1627</v>
      </c>
      <c r="L677" t="s">
        <v>1627</v>
      </c>
      <c r="M677" t="s">
        <v>1628</v>
      </c>
      <c r="N677" t="s">
        <v>12237</v>
      </c>
      <c r="O677">
        <f>VLOOKUP(E677,HIS!F:G,2,FALSE)</f>
        <v>20</v>
      </c>
      <c r="P677" t="str">
        <f t="shared" si="20"/>
        <v/>
      </c>
      <c r="Q677">
        <f>VLOOKUP(F1923,支付宝!E:O,11,FALSE)</f>
        <v>800</v>
      </c>
      <c r="R677" s="9">
        <f t="shared" si="21"/>
        <v>1</v>
      </c>
    </row>
    <row r="678" spans="1:18" ht="14.25" hidden="1">
      <c r="A678" s="16">
        <v>42900</v>
      </c>
      <c r="B678" s="22">
        <v>0.50983796296296291</v>
      </c>
      <c r="C678" t="s">
        <v>11695</v>
      </c>
      <c r="D678" t="s">
        <v>11696</v>
      </c>
      <c r="E678" s="7" t="s">
        <v>12238</v>
      </c>
      <c r="F678" t="s">
        <v>12239</v>
      </c>
      <c r="G678" t="s">
        <v>12240</v>
      </c>
      <c r="H678" s="17">
        <v>2500</v>
      </c>
      <c r="I678" t="s">
        <v>20</v>
      </c>
      <c r="J678" t="s">
        <v>41</v>
      </c>
      <c r="K678" t="s">
        <v>1627</v>
      </c>
      <c r="L678" t="s">
        <v>1627</v>
      </c>
      <c r="M678" t="s">
        <v>1628</v>
      </c>
      <c r="N678" t="s">
        <v>12241</v>
      </c>
      <c r="O678">
        <f>VLOOKUP(E678,HIS!F:G,2,FALSE)</f>
        <v>2500</v>
      </c>
      <c r="P678" t="str">
        <f t="shared" si="20"/>
        <v/>
      </c>
      <c r="Q678">
        <f>VLOOKUP(F1924,支付宝!E:O,11,FALSE)</f>
        <v>20</v>
      </c>
      <c r="R678" s="9">
        <f t="shared" si="21"/>
        <v>1</v>
      </c>
    </row>
    <row r="679" spans="1:18" ht="14.25" hidden="1">
      <c r="A679" s="16">
        <v>42900</v>
      </c>
      <c r="B679" s="22">
        <v>0.51273148148148151</v>
      </c>
      <c r="C679" t="s">
        <v>12242</v>
      </c>
      <c r="D679" t="s">
        <v>12243</v>
      </c>
      <c r="E679" s="7" t="s">
        <v>12244</v>
      </c>
      <c r="F679" t="s">
        <v>12245</v>
      </c>
      <c r="G679" t="s">
        <v>12246</v>
      </c>
      <c r="H679" s="17">
        <v>200</v>
      </c>
      <c r="I679" t="s">
        <v>72</v>
      </c>
      <c r="J679" t="s">
        <v>41</v>
      </c>
      <c r="K679" t="s">
        <v>1627</v>
      </c>
      <c r="L679" t="s">
        <v>1627</v>
      </c>
      <c r="M679" t="s">
        <v>1628</v>
      </c>
      <c r="N679" t="s">
        <v>12247</v>
      </c>
      <c r="O679">
        <f>VLOOKUP(E679,HIS!F:G,2,FALSE)</f>
        <v>200</v>
      </c>
      <c r="P679" t="str">
        <f t="shared" si="20"/>
        <v/>
      </c>
      <c r="Q679">
        <f>VLOOKUP(F1925,支付宝!E:O,11,FALSE)</f>
        <v>20</v>
      </c>
      <c r="R679" s="9">
        <f t="shared" si="21"/>
        <v>1</v>
      </c>
    </row>
    <row r="680" spans="1:18" ht="14.25" hidden="1">
      <c r="A680" s="16">
        <v>42900</v>
      </c>
      <c r="B680" s="22">
        <v>0.51666666666666672</v>
      </c>
      <c r="C680" t="s">
        <v>12248</v>
      </c>
      <c r="D680" t="s">
        <v>12249</v>
      </c>
      <c r="E680" s="7" t="s">
        <v>12250</v>
      </c>
      <c r="F680" t="s">
        <v>12251</v>
      </c>
      <c r="G680" t="s">
        <v>12252</v>
      </c>
      <c r="H680" s="17">
        <v>15</v>
      </c>
      <c r="I680" t="s">
        <v>20</v>
      </c>
      <c r="J680" t="s">
        <v>41</v>
      </c>
      <c r="K680" t="s">
        <v>1627</v>
      </c>
      <c r="L680" t="s">
        <v>1627</v>
      </c>
      <c r="M680" t="s">
        <v>1628</v>
      </c>
      <c r="N680" t="s">
        <v>12253</v>
      </c>
      <c r="O680">
        <f>VLOOKUP(E680,HIS!F:G,2,FALSE)</f>
        <v>15</v>
      </c>
      <c r="P680" t="str">
        <f t="shared" si="20"/>
        <v/>
      </c>
      <c r="Q680">
        <f>VLOOKUP(F1926,支付宝!E:O,11,FALSE)</f>
        <v>500</v>
      </c>
      <c r="R680" s="9">
        <f t="shared" si="21"/>
        <v>1</v>
      </c>
    </row>
    <row r="681" spans="1:18" ht="14.25" hidden="1">
      <c r="A681" s="16">
        <v>42900</v>
      </c>
      <c r="B681" s="22">
        <v>0.51834490740740746</v>
      </c>
      <c r="C681" t="s">
        <v>12254</v>
      </c>
      <c r="D681" t="s">
        <v>12255</v>
      </c>
      <c r="E681" s="7" t="s">
        <v>12256</v>
      </c>
      <c r="F681" t="s">
        <v>12257</v>
      </c>
      <c r="G681" t="s">
        <v>12258</v>
      </c>
      <c r="H681" s="17">
        <v>50</v>
      </c>
      <c r="I681" t="s">
        <v>20</v>
      </c>
      <c r="J681" t="s">
        <v>41</v>
      </c>
      <c r="K681" t="s">
        <v>1627</v>
      </c>
      <c r="L681" t="s">
        <v>1627</v>
      </c>
      <c r="M681" t="s">
        <v>1628</v>
      </c>
      <c r="N681" t="s">
        <v>12259</v>
      </c>
      <c r="O681">
        <f>VLOOKUP(E681,HIS!F:G,2,FALSE)</f>
        <v>50</v>
      </c>
      <c r="P681" t="str">
        <f t="shared" si="20"/>
        <v/>
      </c>
      <c r="Q681">
        <f>VLOOKUP(F1927,支付宝!E:O,11,FALSE)</f>
        <v>800</v>
      </c>
      <c r="R681" s="9">
        <f t="shared" si="21"/>
        <v>1</v>
      </c>
    </row>
    <row r="682" spans="1:18" ht="14.25" hidden="1">
      <c r="A682" s="16">
        <v>42900</v>
      </c>
      <c r="B682" s="22">
        <v>0.52901620370370372</v>
      </c>
      <c r="C682" t="s">
        <v>12260</v>
      </c>
      <c r="D682" t="s">
        <v>12261</v>
      </c>
      <c r="E682" s="7" t="s">
        <v>12262</v>
      </c>
      <c r="F682" t="s">
        <v>12263</v>
      </c>
      <c r="G682" t="s">
        <v>12264</v>
      </c>
      <c r="H682" s="17">
        <v>1000</v>
      </c>
      <c r="I682" t="s">
        <v>72</v>
      </c>
      <c r="J682" t="s">
        <v>41</v>
      </c>
      <c r="K682" t="s">
        <v>1627</v>
      </c>
      <c r="L682" t="s">
        <v>1627</v>
      </c>
      <c r="M682" t="s">
        <v>1628</v>
      </c>
      <c r="N682" t="s">
        <v>12265</v>
      </c>
      <c r="O682">
        <f>VLOOKUP(E682,HIS!F:G,2,FALSE)</f>
        <v>1000</v>
      </c>
      <c r="P682" t="str">
        <f t="shared" si="20"/>
        <v/>
      </c>
      <c r="Q682">
        <f>VLOOKUP(F1928,支付宝!E:O,11,FALSE)</f>
        <v>500</v>
      </c>
      <c r="R682" s="9">
        <f t="shared" si="21"/>
        <v>1</v>
      </c>
    </row>
    <row r="683" spans="1:18" ht="14.25" hidden="1">
      <c r="A683" s="16">
        <v>42900</v>
      </c>
      <c r="B683" s="22">
        <v>0.5334606481481482</v>
      </c>
      <c r="C683" t="s">
        <v>12266</v>
      </c>
      <c r="D683" t="s">
        <v>12267</v>
      </c>
      <c r="E683" s="7" t="s">
        <v>12268</v>
      </c>
      <c r="F683" t="s">
        <v>12269</v>
      </c>
      <c r="G683" t="s">
        <v>12270</v>
      </c>
      <c r="H683" s="17">
        <v>800</v>
      </c>
      <c r="I683" t="s">
        <v>72</v>
      </c>
      <c r="J683" t="s">
        <v>41</v>
      </c>
      <c r="K683" t="s">
        <v>1627</v>
      </c>
      <c r="L683" t="s">
        <v>1627</v>
      </c>
      <c r="M683" t="s">
        <v>1628</v>
      </c>
      <c r="N683" t="s">
        <v>12271</v>
      </c>
      <c r="O683">
        <f>VLOOKUP(E683,HIS!F:G,2,FALSE)</f>
        <v>800</v>
      </c>
      <c r="P683" t="str">
        <f t="shared" si="20"/>
        <v/>
      </c>
      <c r="Q683">
        <f>VLOOKUP(F1929,支付宝!E:O,11,FALSE)</f>
        <v>10</v>
      </c>
      <c r="R683" s="9">
        <f t="shared" si="21"/>
        <v>1</v>
      </c>
    </row>
    <row r="684" spans="1:18" ht="14.25" hidden="1">
      <c r="A684" s="16">
        <v>42900</v>
      </c>
      <c r="B684" s="22">
        <v>0.53425925925925932</v>
      </c>
      <c r="C684" t="s">
        <v>12272</v>
      </c>
      <c r="D684" t="s">
        <v>12273</v>
      </c>
      <c r="E684" s="7" t="s">
        <v>12274</v>
      </c>
      <c r="F684" t="s">
        <v>12275</v>
      </c>
      <c r="G684" t="s">
        <v>12276</v>
      </c>
      <c r="H684" s="17">
        <v>20</v>
      </c>
      <c r="I684" t="s">
        <v>72</v>
      </c>
      <c r="J684" t="s">
        <v>41</v>
      </c>
      <c r="K684" t="s">
        <v>1627</v>
      </c>
      <c r="L684" t="s">
        <v>1627</v>
      </c>
      <c r="M684" t="s">
        <v>1628</v>
      </c>
      <c r="N684" t="s">
        <v>12277</v>
      </c>
      <c r="O684">
        <f>VLOOKUP(E684,HIS!F:G,2,FALSE)</f>
        <v>20</v>
      </c>
      <c r="P684" t="str">
        <f t="shared" si="20"/>
        <v/>
      </c>
      <c r="Q684">
        <f>VLOOKUP(F1930,支付宝!E:O,11,FALSE)</f>
        <v>1000</v>
      </c>
      <c r="R684" s="9">
        <f t="shared" si="21"/>
        <v>1</v>
      </c>
    </row>
    <row r="685" spans="1:18" ht="14.25" hidden="1">
      <c r="A685" s="16">
        <v>42900</v>
      </c>
      <c r="B685" s="22">
        <v>0.5509722222222222</v>
      </c>
      <c r="C685" t="s">
        <v>12278</v>
      </c>
      <c r="D685" t="s">
        <v>12279</v>
      </c>
      <c r="E685" s="7" t="s">
        <v>12280</v>
      </c>
      <c r="F685" t="s">
        <v>12281</v>
      </c>
      <c r="G685" t="s">
        <v>12282</v>
      </c>
      <c r="H685" s="17">
        <v>50</v>
      </c>
      <c r="I685" t="s">
        <v>20</v>
      </c>
      <c r="J685" t="s">
        <v>41</v>
      </c>
      <c r="K685" t="s">
        <v>1627</v>
      </c>
      <c r="L685" t="s">
        <v>1627</v>
      </c>
      <c r="M685" t="s">
        <v>1628</v>
      </c>
      <c r="N685" t="s">
        <v>12283</v>
      </c>
      <c r="O685">
        <f>VLOOKUP(E685,HIS!F:G,2,FALSE)</f>
        <v>50</v>
      </c>
      <c r="P685" t="str">
        <f t="shared" si="20"/>
        <v/>
      </c>
      <c r="Q685">
        <f>VLOOKUP(F1931,支付宝!E:O,11,FALSE)</f>
        <v>800</v>
      </c>
      <c r="R685" s="9">
        <f t="shared" si="21"/>
        <v>1</v>
      </c>
    </row>
    <row r="686" spans="1:18" ht="14.25" hidden="1">
      <c r="A686" s="16">
        <v>42900</v>
      </c>
      <c r="B686" s="22">
        <v>0.55887731481481484</v>
      </c>
      <c r="C686" t="s">
        <v>12284</v>
      </c>
      <c r="D686" t="s">
        <v>12285</v>
      </c>
      <c r="E686" s="7" t="s">
        <v>12286</v>
      </c>
      <c r="F686" t="s">
        <v>12287</v>
      </c>
      <c r="G686" t="s">
        <v>12288</v>
      </c>
      <c r="H686" s="17">
        <v>50</v>
      </c>
      <c r="I686" t="s">
        <v>20</v>
      </c>
      <c r="J686" t="s">
        <v>41</v>
      </c>
      <c r="K686" t="s">
        <v>1627</v>
      </c>
      <c r="L686" t="s">
        <v>1627</v>
      </c>
      <c r="M686" t="s">
        <v>1628</v>
      </c>
      <c r="N686" t="s">
        <v>12289</v>
      </c>
      <c r="O686">
        <f>VLOOKUP(E686,HIS!F:G,2,FALSE)</f>
        <v>50</v>
      </c>
      <c r="P686" t="str">
        <f t="shared" si="20"/>
        <v/>
      </c>
      <c r="Q686">
        <f>VLOOKUP(F1932,支付宝!E:O,11,FALSE)</f>
        <v>20</v>
      </c>
      <c r="R686" s="9">
        <f t="shared" si="21"/>
        <v>1</v>
      </c>
    </row>
    <row r="687" spans="1:18" ht="14.25" hidden="1">
      <c r="A687" s="16">
        <v>42900</v>
      </c>
      <c r="B687" s="22">
        <v>0.55944444444444441</v>
      </c>
      <c r="C687" t="s">
        <v>12290</v>
      </c>
      <c r="D687" t="s">
        <v>12291</v>
      </c>
      <c r="E687" s="7" t="s">
        <v>12292</v>
      </c>
      <c r="F687" t="s">
        <v>12293</v>
      </c>
      <c r="G687" t="s">
        <v>12294</v>
      </c>
      <c r="H687" s="17">
        <v>200</v>
      </c>
      <c r="I687" t="s">
        <v>20</v>
      </c>
      <c r="J687" t="s">
        <v>41</v>
      </c>
      <c r="K687" t="s">
        <v>1627</v>
      </c>
      <c r="L687" t="s">
        <v>1627</v>
      </c>
      <c r="M687" t="s">
        <v>1628</v>
      </c>
      <c r="N687" t="s">
        <v>12295</v>
      </c>
      <c r="O687">
        <f>VLOOKUP(E687,HIS!F:G,2,FALSE)</f>
        <v>200</v>
      </c>
      <c r="P687" t="str">
        <f t="shared" si="20"/>
        <v/>
      </c>
      <c r="Q687">
        <f>VLOOKUP(F1933,支付宝!E:O,11,FALSE)</f>
        <v>200</v>
      </c>
      <c r="R687" s="9" t="str">
        <f t="shared" si="21"/>
        <v/>
      </c>
    </row>
    <row r="688" spans="1:18" ht="14.25" hidden="1">
      <c r="A688" s="16">
        <v>42900</v>
      </c>
      <c r="B688" s="22">
        <v>0.56025462962962969</v>
      </c>
      <c r="C688" t="s">
        <v>12296</v>
      </c>
      <c r="D688" t="s">
        <v>12297</v>
      </c>
      <c r="E688" s="7" t="s">
        <v>12298</v>
      </c>
      <c r="F688" t="s">
        <v>12299</v>
      </c>
      <c r="G688" t="s">
        <v>12300</v>
      </c>
      <c r="H688" s="17">
        <v>20</v>
      </c>
      <c r="I688" t="s">
        <v>72</v>
      </c>
      <c r="J688" t="s">
        <v>41</v>
      </c>
      <c r="K688" t="s">
        <v>1627</v>
      </c>
      <c r="L688" t="s">
        <v>1627</v>
      </c>
      <c r="M688" t="s">
        <v>1628</v>
      </c>
      <c r="N688" t="s">
        <v>12301</v>
      </c>
      <c r="O688">
        <f>VLOOKUP(E688,HIS!F:G,2,FALSE)</f>
        <v>20</v>
      </c>
      <c r="P688" t="str">
        <f t="shared" si="20"/>
        <v/>
      </c>
      <c r="Q688">
        <f>VLOOKUP(F1934,支付宝!E:O,11,FALSE)</f>
        <v>500</v>
      </c>
      <c r="R688" s="9">
        <f t="shared" si="21"/>
        <v>1</v>
      </c>
    </row>
    <row r="689" spans="1:18" ht="14.25" hidden="1">
      <c r="A689" s="16">
        <v>42900</v>
      </c>
      <c r="B689" s="22">
        <v>0.56188657407407405</v>
      </c>
      <c r="C689" t="s">
        <v>12302</v>
      </c>
      <c r="D689" t="s">
        <v>66</v>
      </c>
      <c r="E689" s="7" t="s">
        <v>12303</v>
      </c>
      <c r="F689" t="s">
        <v>12304</v>
      </c>
      <c r="G689" t="s">
        <v>12305</v>
      </c>
      <c r="H689" s="17">
        <v>500</v>
      </c>
      <c r="I689" t="s">
        <v>20</v>
      </c>
      <c r="J689" t="s">
        <v>41</v>
      </c>
      <c r="K689" t="s">
        <v>1627</v>
      </c>
      <c r="L689" t="s">
        <v>1627</v>
      </c>
      <c r="M689" t="s">
        <v>1628</v>
      </c>
      <c r="N689" t="s">
        <v>12306</v>
      </c>
      <c r="O689">
        <f>VLOOKUP(E689,HIS!F:G,2,FALSE)</f>
        <v>500</v>
      </c>
      <c r="P689" t="str">
        <f t="shared" si="20"/>
        <v/>
      </c>
      <c r="Q689">
        <f>VLOOKUP(F1935,支付宝!E:O,11,FALSE)</f>
        <v>50</v>
      </c>
      <c r="R689" s="9">
        <f t="shared" si="21"/>
        <v>1</v>
      </c>
    </row>
    <row r="690" spans="1:18" ht="14.25" hidden="1">
      <c r="A690" s="16">
        <v>42900</v>
      </c>
      <c r="B690" s="22">
        <v>0.56443287037037038</v>
      </c>
      <c r="C690" t="s">
        <v>1614</v>
      </c>
      <c r="D690" t="s">
        <v>1615</v>
      </c>
      <c r="E690" s="7" t="s">
        <v>12307</v>
      </c>
      <c r="F690" t="s">
        <v>12308</v>
      </c>
      <c r="G690" t="s">
        <v>12309</v>
      </c>
      <c r="H690" s="17">
        <v>100</v>
      </c>
      <c r="I690" t="s">
        <v>72</v>
      </c>
      <c r="J690" t="s">
        <v>41</v>
      </c>
      <c r="K690" t="s">
        <v>1627</v>
      </c>
      <c r="L690" t="s">
        <v>1627</v>
      </c>
      <c r="M690" t="s">
        <v>1628</v>
      </c>
      <c r="N690" t="s">
        <v>12310</v>
      </c>
      <c r="O690">
        <f>VLOOKUP(E690,HIS!F:G,2,FALSE)</f>
        <v>100</v>
      </c>
      <c r="P690" t="str">
        <f t="shared" si="20"/>
        <v/>
      </c>
      <c r="Q690">
        <f>VLOOKUP(F1936,支付宝!E:O,11,FALSE)</f>
        <v>20</v>
      </c>
      <c r="R690" s="9">
        <f t="shared" si="21"/>
        <v>1</v>
      </c>
    </row>
    <row r="691" spans="1:18" ht="14.25" hidden="1">
      <c r="A691" s="16">
        <v>42900</v>
      </c>
      <c r="B691" s="22">
        <v>0.56591435185185179</v>
      </c>
      <c r="C691" t="s">
        <v>12311</v>
      </c>
      <c r="D691" t="s">
        <v>12312</v>
      </c>
      <c r="E691" s="7" t="s">
        <v>12313</v>
      </c>
      <c r="F691" t="s">
        <v>12314</v>
      </c>
      <c r="G691" t="s">
        <v>12315</v>
      </c>
      <c r="H691" s="17">
        <v>200</v>
      </c>
      <c r="I691" t="s">
        <v>72</v>
      </c>
      <c r="J691" t="s">
        <v>41</v>
      </c>
      <c r="K691" t="s">
        <v>1627</v>
      </c>
      <c r="L691" t="s">
        <v>1627</v>
      </c>
      <c r="M691" t="s">
        <v>1628</v>
      </c>
      <c r="N691" t="s">
        <v>12316</v>
      </c>
      <c r="O691">
        <f>VLOOKUP(E691,HIS!F:G,2,FALSE)</f>
        <v>200</v>
      </c>
      <c r="P691" t="str">
        <f t="shared" si="20"/>
        <v/>
      </c>
      <c r="Q691">
        <f>VLOOKUP(F1937,支付宝!E:O,11,FALSE)</f>
        <v>20</v>
      </c>
      <c r="R691" s="9">
        <f t="shared" si="21"/>
        <v>1</v>
      </c>
    </row>
    <row r="692" spans="1:18" ht="14.25" hidden="1">
      <c r="A692" s="16">
        <v>42900</v>
      </c>
      <c r="B692" s="22">
        <v>0.56687500000000002</v>
      </c>
      <c r="C692" t="s">
        <v>12317</v>
      </c>
      <c r="D692" t="s">
        <v>12318</v>
      </c>
      <c r="E692" s="7" t="s">
        <v>12319</v>
      </c>
      <c r="F692" t="s">
        <v>12320</v>
      </c>
      <c r="G692" t="s">
        <v>12321</v>
      </c>
      <c r="H692" s="17">
        <v>1000</v>
      </c>
      <c r="I692" t="s">
        <v>72</v>
      </c>
      <c r="J692" t="s">
        <v>41</v>
      </c>
      <c r="K692" t="s">
        <v>1627</v>
      </c>
      <c r="L692" t="s">
        <v>1627</v>
      </c>
      <c r="M692" t="s">
        <v>1628</v>
      </c>
      <c r="N692" t="s">
        <v>12322</v>
      </c>
      <c r="O692">
        <f>VLOOKUP(E692,HIS!F:G,2,FALSE)</f>
        <v>1000</v>
      </c>
      <c r="P692" t="str">
        <f t="shared" si="20"/>
        <v/>
      </c>
      <c r="Q692">
        <f>VLOOKUP(F1938,支付宝!E:O,11,FALSE)</f>
        <v>20</v>
      </c>
      <c r="R692" s="9">
        <f t="shared" si="21"/>
        <v>1</v>
      </c>
    </row>
    <row r="693" spans="1:18" ht="14.25" hidden="1">
      <c r="A693" s="16">
        <v>42900</v>
      </c>
      <c r="B693" s="22">
        <v>0.56745370370370374</v>
      </c>
      <c r="C693" t="s">
        <v>12323</v>
      </c>
      <c r="D693" t="s">
        <v>12297</v>
      </c>
      <c r="E693" s="7" t="s">
        <v>12324</v>
      </c>
      <c r="F693" t="s">
        <v>12325</v>
      </c>
      <c r="G693" t="s">
        <v>12326</v>
      </c>
      <c r="H693" s="17">
        <v>20</v>
      </c>
      <c r="I693" t="s">
        <v>20</v>
      </c>
      <c r="J693" t="s">
        <v>41</v>
      </c>
      <c r="K693" t="s">
        <v>1627</v>
      </c>
      <c r="L693" t="s">
        <v>1627</v>
      </c>
      <c r="M693" t="s">
        <v>1628</v>
      </c>
      <c r="N693" t="s">
        <v>12327</v>
      </c>
      <c r="O693">
        <f>VLOOKUP(E693,HIS!F:G,2,FALSE)</f>
        <v>20</v>
      </c>
      <c r="P693" t="str">
        <f t="shared" si="20"/>
        <v/>
      </c>
      <c r="Q693">
        <f>VLOOKUP(F1939,支付宝!E:O,11,FALSE)</f>
        <v>300</v>
      </c>
      <c r="R693" s="9">
        <f t="shared" si="21"/>
        <v>1</v>
      </c>
    </row>
    <row r="694" spans="1:18" ht="14.25" hidden="1">
      <c r="A694" s="16">
        <v>42900</v>
      </c>
      <c r="B694" s="22">
        <v>0.56807870370370372</v>
      </c>
      <c r="C694" t="s">
        <v>12328</v>
      </c>
      <c r="D694" t="s">
        <v>12329</v>
      </c>
      <c r="E694" s="7" t="s">
        <v>12330</v>
      </c>
      <c r="F694" t="s">
        <v>12331</v>
      </c>
      <c r="G694" t="s">
        <v>12332</v>
      </c>
      <c r="H694" s="17">
        <v>20</v>
      </c>
      <c r="I694" t="s">
        <v>72</v>
      </c>
      <c r="J694" t="s">
        <v>41</v>
      </c>
      <c r="K694" t="s">
        <v>1627</v>
      </c>
      <c r="L694" t="s">
        <v>1627</v>
      </c>
      <c r="M694" t="s">
        <v>1628</v>
      </c>
      <c r="N694" t="s">
        <v>12333</v>
      </c>
      <c r="O694">
        <f>VLOOKUP(E694,HIS!F:G,2,FALSE)</f>
        <v>20</v>
      </c>
      <c r="P694" t="str">
        <f t="shared" si="20"/>
        <v/>
      </c>
      <c r="Q694">
        <f>VLOOKUP(F1940,支付宝!E:O,11,FALSE)</f>
        <v>20</v>
      </c>
      <c r="R694" s="9" t="str">
        <f t="shared" si="21"/>
        <v/>
      </c>
    </row>
    <row r="695" spans="1:18" ht="14.25" hidden="1">
      <c r="A695" s="16">
        <v>42900</v>
      </c>
      <c r="B695" s="22">
        <v>0.56870370370370371</v>
      </c>
      <c r="C695" t="s">
        <v>12334</v>
      </c>
      <c r="D695" t="s">
        <v>12335</v>
      </c>
      <c r="E695" s="7" t="s">
        <v>12336</v>
      </c>
      <c r="F695" t="s">
        <v>12337</v>
      </c>
      <c r="G695" t="s">
        <v>12338</v>
      </c>
      <c r="H695" s="17">
        <v>10</v>
      </c>
      <c r="I695" t="s">
        <v>72</v>
      </c>
      <c r="J695" t="s">
        <v>41</v>
      </c>
      <c r="K695" t="s">
        <v>1627</v>
      </c>
      <c r="L695" t="s">
        <v>1627</v>
      </c>
      <c r="M695" t="s">
        <v>1628</v>
      </c>
      <c r="N695" t="s">
        <v>12339</v>
      </c>
      <c r="O695">
        <f>VLOOKUP(E695,HIS!F:G,2,FALSE)</f>
        <v>10</v>
      </c>
      <c r="P695" t="str">
        <f t="shared" si="20"/>
        <v/>
      </c>
      <c r="Q695">
        <f>VLOOKUP(F1941,支付宝!E:O,11,FALSE)</f>
        <v>20</v>
      </c>
      <c r="R695" s="9">
        <f t="shared" si="21"/>
        <v>1</v>
      </c>
    </row>
    <row r="696" spans="1:18" ht="14.25" hidden="1">
      <c r="A696" s="16">
        <v>42900</v>
      </c>
      <c r="B696" s="22">
        <v>0.56945601851851857</v>
      </c>
      <c r="C696" t="s">
        <v>12340</v>
      </c>
      <c r="D696" t="s">
        <v>12341</v>
      </c>
      <c r="E696" s="7" t="s">
        <v>12342</v>
      </c>
      <c r="F696" t="s">
        <v>12343</v>
      </c>
      <c r="G696" t="s">
        <v>12344</v>
      </c>
      <c r="H696" s="17">
        <v>30</v>
      </c>
      <c r="I696" t="s">
        <v>20</v>
      </c>
      <c r="J696" t="s">
        <v>41</v>
      </c>
      <c r="K696" t="s">
        <v>1627</v>
      </c>
      <c r="L696" t="s">
        <v>1627</v>
      </c>
      <c r="M696" t="s">
        <v>1628</v>
      </c>
      <c r="N696" t="s">
        <v>12345</v>
      </c>
      <c r="O696">
        <f>VLOOKUP(E696,HIS!F:G,2,FALSE)</f>
        <v>30</v>
      </c>
      <c r="P696" t="str">
        <f t="shared" si="20"/>
        <v/>
      </c>
      <c r="Q696">
        <f>VLOOKUP(F1942,支付宝!E:O,11,FALSE)</f>
        <v>20</v>
      </c>
      <c r="R696" s="9">
        <f t="shared" si="21"/>
        <v>1</v>
      </c>
    </row>
    <row r="697" spans="1:18" ht="14.25" hidden="1">
      <c r="A697" s="16">
        <v>42900</v>
      </c>
      <c r="B697" s="22">
        <v>0.57451388888888888</v>
      </c>
      <c r="C697" t="s">
        <v>12346</v>
      </c>
      <c r="D697" t="s">
        <v>12347</v>
      </c>
      <c r="E697" s="7" t="s">
        <v>12348</v>
      </c>
      <c r="F697" t="s">
        <v>12349</v>
      </c>
      <c r="G697" t="s">
        <v>12350</v>
      </c>
      <c r="H697" s="17">
        <v>300</v>
      </c>
      <c r="I697" t="s">
        <v>72</v>
      </c>
      <c r="J697" t="s">
        <v>41</v>
      </c>
      <c r="K697" t="s">
        <v>1627</v>
      </c>
      <c r="L697" t="s">
        <v>1627</v>
      </c>
      <c r="M697" t="s">
        <v>1628</v>
      </c>
      <c r="N697" t="s">
        <v>12351</v>
      </c>
      <c r="O697">
        <f>VLOOKUP(E697,HIS!F:G,2,FALSE)</f>
        <v>300</v>
      </c>
      <c r="P697" t="str">
        <f t="shared" si="20"/>
        <v/>
      </c>
      <c r="Q697">
        <f>VLOOKUP(F1943,支付宝!E:O,11,FALSE)</f>
        <v>20</v>
      </c>
      <c r="R697" s="9">
        <f t="shared" si="21"/>
        <v>1</v>
      </c>
    </row>
    <row r="698" spans="1:18" ht="14.25" hidden="1">
      <c r="A698" s="16">
        <v>42900</v>
      </c>
      <c r="B698" s="22">
        <v>0.57883101851851848</v>
      </c>
      <c r="C698" t="s">
        <v>12352</v>
      </c>
      <c r="D698" t="s">
        <v>12353</v>
      </c>
      <c r="E698" s="7" t="s">
        <v>12354</v>
      </c>
      <c r="F698" t="s">
        <v>12355</v>
      </c>
      <c r="G698" t="s">
        <v>12356</v>
      </c>
      <c r="H698" s="17">
        <v>500</v>
      </c>
      <c r="I698" t="s">
        <v>72</v>
      </c>
      <c r="J698" t="s">
        <v>41</v>
      </c>
      <c r="K698" t="s">
        <v>1627</v>
      </c>
      <c r="L698" t="s">
        <v>1627</v>
      </c>
      <c r="M698" t="s">
        <v>1628</v>
      </c>
      <c r="N698" t="s">
        <v>12357</v>
      </c>
      <c r="O698">
        <f>VLOOKUP(E698,HIS!F:G,2,FALSE)</f>
        <v>500</v>
      </c>
      <c r="P698" t="str">
        <f t="shared" si="20"/>
        <v/>
      </c>
      <c r="Q698">
        <f>VLOOKUP(F1944,支付宝!E:O,11,FALSE)</f>
        <v>50</v>
      </c>
      <c r="R698" s="9">
        <f t="shared" si="21"/>
        <v>1</v>
      </c>
    </row>
    <row r="699" spans="1:18" ht="14.25" hidden="1">
      <c r="A699" s="16">
        <v>42900</v>
      </c>
      <c r="B699" s="22">
        <v>0.58074074074074067</v>
      </c>
      <c r="C699" t="s">
        <v>12358</v>
      </c>
      <c r="D699" t="s">
        <v>12359</v>
      </c>
      <c r="E699" s="7" t="s">
        <v>12360</v>
      </c>
      <c r="F699" t="s">
        <v>12361</v>
      </c>
      <c r="G699" t="s">
        <v>12362</v>
      </c>
      <c r="H699" s="17">
        <v>50</v>
      </c>
      <c r="I699" t="s">
        <v>72</v>
      </c>
      <c r="J699" t="s">
        <v>41</v>
      </c>
      <c r="K699" t="s">
        <v>1627</v>
      </c>
      <c r="L699" t="s">
        <v>1627</v>
      </c>
      <c r="M699" t="s">
        <v>1628</v>
      </c>
      <c r="N699" t="s">
        <v>12363</v>
      </c>
      <c r="O699">
        <f>VLOOKUP(E699,HIS!F:G,2,FALSE)</f>
        <v>50</v>
      </c>
      <c r="P699" t="str">
        <f t="shared" si="20"/>
        <v/>
      </c>
      <c r="Q699">
        <f>VLOOKUP(F1945,支付宝!E:O,11,FALSE)</f>
        <v>600</v>
      </c>
      <c r="R699" s="9">
        <f t="shared" si="21"/>
        <v>1</v>
      </c>
    </row>
    <row r="700" spans="1:18" ht="14.25" hidden="1">
      <c r="A700" s="16">
        <v>42900</v>
      </c>
      <c r="B700" s="22">
        <v>0.58231481481481484</v>
      </c>
      <c r="C700" t="s">
        <v>12364</v>
      </c>
      <c r="D700" t="s">
        <v>12365</v>
      </c>
      <c r="E700" s="7" t="s">
        <v>12366</v>
      </c>
      <c r="F700" t="s">
        <v>12367</v>
      </c>
      <c r="G700" t="s">
        <v>12368</v>
      </c>
      <c r="H700" s="17">
        <v>300</v>
      </c>
      <c r="I700" t="s">
        <v>72</v>
      </c>
      <c r="J700" t="s">
        <v>41</v>
      </c>
      <c r="K700" t="s">
        <v>1627</v>
      </c>
      <c r="L700" t="s">
        <v>1627</v>
      </c>
      <c r="M700" t="s">
        <v>1628</v>
      </c>
      <c r="N700" t="s">
        <v>12369</v>
      </c>
      <c r="O700">
        <f>VLOOKUP(E700,HIS!F:G,2,FALSE)</f>
        <v>300</v>
      </c>
      <c r="P700" t="str">
        <f t="shared" si="20"/>
        <v/>
      </c>
      <c r="Q700">
        <f>VLOOKUP(F1946,支付宝!E:O,11,FALSE)</f>
        <v>20</v>
      </c>
      <c r="R700" s="9">
        <f t="shared" si="21"/>
        <v>1</v>
      </c>
    </row>
    <row r="701" spans="1:18" ht="14.25" hidden="1">
      <c r="A701" s="16">
        <v>42900</v>
      </c>
      <c r="B701" s="22">
        <v>0.58383101851851849</v>
      </c>
      <c r="C701" t="s">
        <v>12370</v>
      </c>
      <c r="D701" t="s">
        <v>12371</v>
      </c>
      <c r="E701" s="7" t="s">
        <v>12372</v>
      </c>
      <c r="F701" t="s">
        <v>12373</v>
      </c>
      <c r="G701" t="s">
        <v>12374</v>
      </c>
      <c r="H701" s="17">
        <v>1000</v>
      </c>
      <c r="I701" t="s">
        <v>72</v>
      </c>
      <c r="J701" t="s">
        <v>41</v>
      </c>
      <c r="K701" t="s">
        <v>1627</v>
      </c>
      <c r="L701" t="s">
        <v>1627</v>
      </c>
      <c r="M701" t="s">
        <v>1628</v>
      </c>
      <c r="N701" t="s">
        <v>12375</v>
      </c>
      <c r="O701">
        <f>VLOOKUP(E701,HIS!F:G,2,FALSE)</f>
        <v>1000</v>
      </c>
      <c r="P701" t="str">
        <f t="shared" si="20"/>
        <v/>
      </c>
      <c r="Q701">
        <f>VLOOKUP(F1947,支付宝!E:O,11,FALSE)</f>
        <v>20</v>
      </c>
      <c r="R701" s="9">
        <f t="shared" si="21"/>
        <v>1</v>
      </c>
    </row>
    <row r="702" spans="1:18" ht="14.25" hidden="1">
      <c r="A702" s="16">
        <v>42900</v>
      </c>
      <c r="B702" s="22">
        <v>0.5861574074074074</v>
      </c>
      <c r="C702" t="s">
        <v>12296</v>
      </c>
      <c r="D702" t="s">
        <v>12297</v>
      </c>
      <c r="E702" s="7" t="s">
        <v>12376</v>
      </c>
      <c r="F702" t="s">
        <v>12377</v>
      </c>
      <c r="G702" t="s">
        <v>12378</v>
      </c>
      <c r="H702" s="17">
        <v>10</v>
      </c>
      <c r="I702" t="s">
        <v>20</v>
      </c>
      <c r="J702" t="s">
        <v>41</v>
      </c>
      <c r="K702" t="s">
        <v>1627</v>
      </c>
      <c r="L702" t="s">
        <v>1627</v>
      </c>
      <c r="M702" t="s">
        <v>1628</v>
      </c>
      <c r="N702" t="s">
        <v>12379</v>
      </c>
      <c r="O702">
        <f>VLOOKUP(E702,HIS!F:G,2,FALSE)</f>
        <v>10</v>
      </c>
      <c r="P702" t="str">
        <f t="shared" si="20"/>
        <v/>
      </c>
      <c r="Q702">
        <f>VLOOKUP(F1948,支付宝!E:O,11,FALSE)</f>
        <v>200</v>
      </c>
      <c r="R702" s="9">
        <f t="shared" si="21"/>
        <v>1</v>
      </c>
    </row>
    <row r="703" spans="1:18" ht="14.25" hidden="1">
      <c r="A703" s="16">
        <v>42900</v>
      </c>
      <c r="B703" s="22">
        <v>0.58898148148148144</v>
      </c>
      <c r="C703" t="s">
        <v>12380</v>
      </c>
      <c r="D703" t="s">
        <v>12381</v>
      </c>
      <c r="E703" s="7" t="s">
        <v>12382</v>
      </c>
      <c r="F703" t="s">
        <v>12383</v>
      </c>
      <c r="G703" t="s">
        <v>12384</v>
      </c>
      <c r="H703" s="17">
        <v>50</v>
      </c>
      <c r="I703" t="s">
        <v>72</v>
      </c>
      <c r="J703" t="s">
        <v>41</v>
      </c>
      <c r="K703" t="s">
        <v>1627</v>
      </c>
      <c r="L703" t="s">
        <v>1627</v>
      </c>
      <c r="M703" t="s">
        <v>1628</v>
      </c>
      <c r="N703" t="s">
        <v>12385</v>
      </c>
      <c r="O703">
        <f>VLOOKUP(E703,HIS!F:G,2,FALSE)</f>
        <v>50</v>
      </c>
      <c r="P703" t="str">
        <f t="shared" si="20"/>
        <v/>
      </c>
      <c r="Q703">
        <f>VLOOKUP(F1949,支付宝!E:O,11,FALSE)</f>
        <v>20</v>
      </c>
      <c r="R703" s="9">
        <f t="shared" si="21"/>
        <v>1</v>
      </c>
    </row>
    <row r="704" spans="1:18" ht="14.25" hidden="1">
      <c r="A704" s="16">
        <v>42900</v>
      </c>
      <c r="B704" s="22">
        <v>0.59012731481481484</v>
      </c>
      <c r="C704" t="s">
        <v>12386</v>
      </c>
      <c r="D704" t="s">
        <v>12387</v>
      </c>
      <c r="E704" s="7" t="s">
        <v>12388</v>
      </c>
      <c r="F704" t="s">
        <v>12389</v>
      </c>
      <c r="G704" t="s">
        <v>12390</v>
      </c>
      <c r="H704" s="17">
        <v>2500</v>
      </c>
      <c r="I704" t="s">
        <v>72</v>
      </c>
      <c r="J704" t="s">
        <v>41</v>
      </c>
      <c r="K704" t="s">
        <v>1627</v>
      </c>
      <c r="L704" t="s">
        <v>1627</v>
      </c>
      <c r="M704" t="s">
        <v>1628</v>
      </c>
      <c r="N704" t="s">
        <v>12391</v>
      </c>
      <c r="O704">
        <f>VLOOKUP(E704,HIS!F:G,2,FALSE)</f>
        <v>2500</v>
      </c>
      <c r="P704" t="str">
        <f t="shared" si="20"/>
        <v/>
      </c>
      <c r="Q704">
        <f>VLOOKUP(F1950,支付宝!E:O,11,FALSE)</f>
        <v>2000</v>
      </c>
      <c r="R704" s="9">
        <f t="shared" si="21"/>
        <v>1</v>
      </c>
    </row>
    <row r="705" spans="1:18" ht="14.25" hidden="1">
      <c r="A705" s="16">
        <v>42900</v>
      </c>
      <c r="B705" s="22">
        <v>0.59478009259259257</v>
      </c>
      <c r="C705" t="s">
        <v>12392</v>
      </c>
      <c r="D705" t="s">
        <v>12393</v>
      </c>
      <c r="E705" s="7" t="s">
        <v>12394</v>
      </c>
      <c r="F705" t="s">
        <v>12395</v>
      </c>
      <c r="G705" t="s">
        <v>12396</v>
      </c>
      <c r="H705" s="17">
        <v>500</v>
      </c>
      <c r="I705" t="s">
        <v>72</v>
      </c>
      <c r="J705" t="s">
        <v>41</v>
      </c>
      <c r="K705" t="s">
        <v>1627</v>
      </c>
      <c r="L705" t="s">
        <v>1627</v>
      </c>
      <c r="M705" t="s">
        <v>1628</v>
      </c>
      <c r="N705" t="s">
        <v>12397</v>
      </c>
      <c r="O705">
        <f>VLOOKUP(E705,HIS!F:G,2,FALSE)</f>
        <v>500</v>
      </c>
      <c r="P705" t="str">
        <f t="shared" si="20"/>
        <v/>
      </c>
      <c r="Q705">
        <f>VLOOKUP(F1951,支付宝!E:O,11,FALSE)</f>
        <v>500</v>
      </c>
      <c r="R705" s="9" t="str">
        <f t="shared" si="21"/>
        <v/>
      </c>
    </row>
    <row r="706" spans="1:18" ht="14.25" hidden="1">
      <c r="A706" s="16">
        <v>42900</v>
      </c>
      <c r="B706" s="22">
        <v>0.59489583333333329</v>
      </c>
      <c r="C706" t="s">
        <v>11758</v>
      </c>
      <c r="D706" t="s">
        <v>11759</v>
      </c>
      <c r="E706" s="7" t="s">
        <v>12398</v>
      </c>
      <c r="F706" t="s">
        <v>12399</v>
      </c>
      <c r="G706" t="s">
        <v>12400</v>
      </c>
      <c r="H706" s="17">
        <v>450</v>
      </c>
      <c r="I706" t="s">
        <v>72</v>
      </c>
      <c r="J706" t="s">
        <v>41</v>
      </c>
      <c r="K706" t="s">
        <v>1627</v>
      </c>
      <c r="L706" t="s">
        <v>1627</v>
      </c>
      <c r="M706" t="s">
        <v>1628</v>
      </c>
      <c r="N706" t="s">
        <v>12401</v>
      </c>
      <c r="O706">
        <f>VLOOKUP(E706,HIS!F:G,2,FALSE)</f>
        <v>450</v>
      </c>
      <c r="P706" t="str">
        <f t="shared" si="20"/>
        <v/>
      </c>
      <c r="Q706">
        <f>VLOOKUP(F1952,支付宝!E:O,11,FALSE)</f>
        <v>20</v>
      </c>
      <c r="R706" s="9">
        <f t="shared" si="21"/>
        <v>1</v>
      </c>
    </row>
    <row r="707" spans="1:18" ht="14.25" hidden="1">
      <c r="A707" s="16">
        <v>42900</v>
      </c>
      <c r="B707" s="22">
        <v>0.59560185185185188</v>
      </c>
      <c r="C707" t="s">
        <v>12402</v>
      </c>
      <c r="D707" t="s">
        <v>12403</v>
      </c>
      <c r="E707" s="7" t="s">
        <v>12404</v>
      </c>
      <c r="F707" t="s">
        <v>12405</v>
      </c>
      <c r="G707" t="s">
        <v>12406</v>
      </c>
      <c r="H707" s="17">
        <v>200</v>
      </c>
      <c r="I707" t="s">
        <v>72</v>
      </c>
      <c r="J707" t="s">
        <v>41</v>
      </c>
      <c r="K707" t="s">
        <v>1627</v>
      </c>
      <c r="L707" t="s">
        <v>1627</v>
      </c>
      <c r="M707" t="s">
        <v>1628</v>
      </c>
      <c r="N707" t="s">
        <v>12407</v>
      </c>
      <c r="O707">
        <f>VLOOKUP(E707,HIS!F:G,2,FALSE)</f>
        <v>200</v>
      </c>
      <c r="P707" t="str">
        <f t="shared" ref="P707:P770" si="22">IF(O707=H707,"",1)</f>
        <v/>
      </c>
      <c r="Q707">
        <f>VLOOKUP(F1953,支付宝!E:O,11,FALSE)</f>
        <v>20</v>
      </c>
      <c r="R707" s="9">
        <f t="shared" ref="R707:R770" si="23">IF(Q707=H707,"",1)</f>
        <v>1</v>
      </c>
    </row>
    <row r="708" spans="1:18" ht="14.25" hidden="1">
      <c r="A708" s="16">
        <v>42900</v>
      </c>
      <c r="B708" s="22">
        <v>0.59725694444444444</v>
      </c>
      <c r="C708" t="s">
        <v>12408</v>
      </c>
      <c r="D708" t="s">
        <v>12409</v>
      </c>
      <c r="E708" s="7" t="s">
        <v>12410</v>
      </c>
      <c r="F708" t="s">
        <v>12411</v>
      </c>
      <c r="G708" t="s">
        <v>12412</v>
      </c>
      <c r="H708" s="17">
        <v>500</v>
      </c>
      <c r="I708" t="s">
        <v>72</v>
      </c>
      <c r="J708" t="s">
        <v>41</v>
      </c>
      <c r="K708" t="s">
        <v>1627</v>
      </c>
      <c r="L708" t="s">
        <v>1627</v>
      </c>
      <c r="M708" t="s">
        <v>1628</v>
      </c>
      <c r="N708" t="s">
        <v>12413</v>
      </c>
      <c r="O708">
        <f>VLOOKUP(E708,HIS!F:G,2,FALSE)</f>
        <v>500</v>
      </c>
      <c r="P708" t="str">
        <f t="shared" si="22"/>
        <v/>
      </c>
      <c r="Q708">
        <f>VLOOKUP(F1954,支付宝!E:O,11,FALSE)</f>
        <v>50</v>
      </c>
      <c r="R708" s="9">
        <f t="shared" si="23"/>
        <v>1</v>
      </c>
    </row>
    <row r="709" spans="1:18" ht="14.25" hidden="1">
      <c r="A709" s="16">
        <v>42900</v>
      </c>
      <c r="B709" s="22">
        <v>0.5980671296296296</v>
      </c>
      <c r="C709" t="s">
        <v>12414</v>
      </c>
      <c r="D709" t="s">
        <v>12415</v>
      </c>
      <c r="E709" s="7" t="s">
        <v>12416</v>
      </c>
      <c r="F709" t="s">
        <v>12417</v>
      </c>
      <c r="G709" t="s">
        <v>12418</v>
      </c>
      <c r="H709" s="17">
        <v>900</v>
      </c>
      <c r="I709" t="s">
        <v>20</v>
      </c>
      <c r="J709" t="s">
        <v>41</v>
      </c>
      <c r="K709" t="s">
        <v>1627</v>
      </c>
      <c r="L709" t="s">
        <v>1627</v>
      </c>
      <c r="M709" t="s">
        <v>1628</v>
      </c>
      <c r="N709" t="s">
        <v>12419</v>
      </c>
      <c r="O709">
        <f>VLOOKUP(E709,HIS!F:G,2,FALSE)</f>
        <v>900</v>
      </c>
      <c r="P709" t="str">
        <f t="shared" si="22"/>
        <v/>
      </c>
      <c r="Q709">
        <f>VLOOKUP(F1955,支付宝!E:O,11,FALSE)</f>
        <v>500</v>
      </c>
      <c r="R709" s="9">
        <f t="shared" si="23"/>
        <v>1</v>
      </c>
    </row>
    <row r="710" spans="1:18" ht="14.25" hidden="1">
      <c r="A710" s="16">
        <v>42900</v>
      </c>
      <c r="B710" s="22">
        <v>0.59864583333333332</v>
      </c>
      <c r="C710" t="s">
        <v>12420</v>
      </c>
      <c r="D710" t="s">
        <v>12421</v>
      </c>
      <c r="E710" s="7" t="s">
        <v>12422</v>
      </c>
      <c r="F710" t="s">
        <v>12423</v>
      </c>
      <c r="G710" t="s">
        <v>12424</v>
      </c>
      <c r="H710" s="17">
        <v>200</v>
      </c>
      <c r="I710" t="s">
        <v>72</v>
      </c>
      <c r="J710" t="s">
        <v>41</v>
      </c>
      <c r="K710" t="s">
        <v>1627</v>
      </c>
      <c r="L710" t="s">
        <v>1627</v>
      </c>
      <c r="M710" t="s">
        <v>1628</v>
      </c>
      <c r="N710" t="s">
        <v>12425</v>
      </c>
      <c r="O710">
        <f>VLOOKUP(E710,HIS!F:G,2,FALSE)</f>
        <v>200</v>
      </c>
      <c r="P710" t="str">
        <f t="shared" si="22"/>
        <v/>
      </c>
      <c r="Q710">
        <f>VLOOKUP(F1956,支付宝!E:O,11,FALSE)</f>
        <v>100</v>
      </c>
      <c r="R710" s="9">
        <f t="shared" si="23"/>
        <v>1</v>
      </c>
    </row>
    <row r="711" spans="1:18" ht="14.25" hidden="1">
      <c r="A711" s="16">
        <v>42900</v>
      </c>
      <c r="B711" s="22">
        <v>0.60055555555555562</v>
      </c>
      <c r="C711" t="s">
        <v>12426</v>
      </c>
      <c r="D711" t="s">
        <v>12427</v>
      </c>
      <c r="E711" s="7" t="s">
        <v>12428</v>
      </c>
      <c r="F711" t="s">
        <v>12429</v>
      </c>
      <c r="G711" t="s">
        <v>12430</v>
      </c>
      <c r="H711" s="17">
        <v>20</v>
      </c>
      <c r="I711" t="s">
        <v>20</v>
      </c>
      <c r="J711" t="s">
        <v>41</v>
      </c>
      <c r="K711" t="s">
        <v>1627</v>
      </c>
      <c r="L711" t="s">
        <v>1627</v>
      </c>
      <c r="M711" t="s">
        <v>1628</v>
      </c>
      <c r="N711" t="s">
        <v>12431</v>
      </c>
      <c r="O711">
        <f>VLOOKUP(E711,HIS!F:G,2,FALSE)</f>
        <v>20</v>
      </c>
      <c r="P711" t="str">
        <f t="shared" si="22"/>
        <v/>
      </c>
      <c r="Q711">
        <f>VLOOKUP(F1957,支付宝!E:O,11,FALSE)</f>
        <v>20</v>
      </c>
      <c r="R711" s="9" t="str">
        <f t="shared" si="23"/>
        <v/>
      </c>
    </row>
    <row r="712" spans="1:18" ht="14.25" hidden="1">
      <c r="A712" s="16">
        <v>42900</v>
      </c>
      <c r="B712" s="22">
        <v>0.60097222222222224</v>
      </c>
      <c r="C712" t="s">
        <v>12432</v>
      </c>
      <c r="D712" t="s">
        <v>12433</v>
      </c>
      <c r="E712" s="7" t="s">
        <v>12434</v>
      </c>
      <c r="F712" t="s">
        <v>12435</v>
      </c>
      <c r="G712" t="s">
        <v>12436</v>
      </c>
      <c r="H712" s="17">
        <v>200</v>
      </c>
      <c r="I712" t="s">
        <v>20</v>
      </c>
      <c r="J712" t="s">
        <v>41</v>
      </c>
      <c r="K712" t="s">
        <v>1627</v>
      </c>
      <c r="L712" t="s">
        <v>1627</v>
      </c>
      <c r="M712" t="s">
        <v>1628</v>
      </c>
      <c r="N712" t="s">
        <v>12437</v>
      </c>
      <c r="O712">
        <f>VLOOKUP(E712,HIS!F:G,2,FALSE)</f>
        <v>200</v>
      </c>
      <c r="P712" t="str">
        <f t="shared" si="22"/>
        <v/>
      </c>
      <c r="Q712">
        <f>VLOOKUP(F1958,支付宝!E:O,11,FALSE)</f>
        <v>20</v>
      </c>
      <c r="R712" s="9">
        <f t="shared" si="23"/>
        <v>1</v>
      </c>
    </row>
    <row r="713" spans="1:18" ht="14.25" hidden="1">
      <c r="A713" s="16">
        <v>42900</v>
      </c>
      <c r="B713" s="22">
        <v>0.60179398148148155</v>
      </c>
      <c r="C713" t="s">
        <v>12438</v>
      </c>
      <c r="D713" t="s">
        <v>12439</v>
      </c>
      <c r="E713" s="7" t="s">
        <v>12440</v>
      </c>
      <c r="F713" t="s">
        <v>12441</v>
      </c>
      <c r="G713" t="s">
        <v>12442</v>
      </c>
      <c r="H713" s="17">
        <v>100</v>
      </c>
      <c r="I713" t="s">
        <v>72</v>
      </c>
      <c r="J713" t="s">
        <v>41</v>
      </c>
      <c r="K713" t="s">
        <v>1627</v>
      </c>
      <c r="L713" t="s">
        <v>1627</v>
      </c>
      <c r="M713" t="s">
        <v>1628</v>
      </c>
      <c r="N713" t="s">
        <v>12443</v>
      </c>
      <c r="O713">
        <f>VLOOKUP(E713,HIS!F:G,2,FALSE)</f>
        <v>100</v>
      </c>
      <c r="P713" t="str">
        <f t="shared" si="22"/>
        <v/>
      </c>
      <c r="Q713">
        <f>VLOOKUP(F1959,支付宝!E:O,11,FALSE)</f>
        <v>1000</v>
      </c>
      <c r="R713" s="9">
        <f t="shared" si="23"/>
        <v>1</v>
      </c>
    </row>
    <row r="714" spans="1:18" ht="14.25" hidden="1">
      <c r="A714" s="16">
        <v>42900</v>
      </c>
      <c r="B714" s="22">
        <v>0.60203703703703704</v>
      </c>
      <c r="C714" t="s">
        <v>12328</v>
      </c>
      <c r="D714" t="s">
        <v>12329</v>
      </c>
      <c r="E714" s="7" t="s">
        <v>12444</v>
      </c>
      <c r="F714" t="s">
        <v>12445</v>
      </c>
      <c r="G714" t="s">
        <v>12446</v>
      </c>
      <c r="H714" s="17">
        <v>500</v>
      </c>
      <c r="I714" t="s">
        <v>72</v>
      </c>
      <c r="J714" t="s">
        <v>41</v>
      </c>
      <c r="K714" t="s">
        <v>1627</v>
      </c>
      <c r="L714" t="s">
        <v>1627</v>
      </c>
      <c r="M714" t="s">
        <v>1628</v>
      </c>
      <c r="N714" t="s">
        <v>12447</v>
      </c>
      <c r="O714">
        <f>VLOOKUP(E714,HIS!F:G,2,FALSE)</f>
        <v>500</v>
      </c>
      <c r="P714" t="str">
        <f t="shared" si="22"/>
        <v/>
      </c>
      <c r="Q714">
        <f>VLOOKUP(F1960,支付宝!E:O,11,FALSE)</f>
        <v>20</v>
      </c>
      <c r="R714" s="9">
        <f t="shared" si="23"/>
        <v>1</v>
      </c>
    </row>
    <row r="715" spans="1:18" ht="14.25" hidden="1">
      <c r="A715" s="16">
        <v>42900</v>
      </c>
      <c r="B715" s="22">
        <v>0.60245370370370377</v>
      </c>
      <c r="C715" t="s">
        <v>12448</v>
      </c>
      <c r="D715" t="s">
        <v>12449</v>
      </c>
      <c r="E715" s="7" t="s">
        <v>12450</v>
      </c>
      <c r="F715" t="s">
        <v>12451</v>
      </c>
      <c r="G715" t="s">
        <v>12452</v>
      </c>
      <c r="H715" s="17">
        <v>400</v>
      </c>
      <c r="I715" t="s">
        <v>72</v>
      </c>
      <c r="J715" t="s">
        <v>41</v>
      </c>
      <c r="K715" t="s">
        <v>1627</v>
      </c>
      <c r="L715" t="s">
        <v>1627</v>
      </c>
      <c r="M715" t="s">
        <v>1628</v>
      </c>
      <c r="N715" t="s">
        <v>12453</v>
      </c>
      <c r="O715">
        <f>VLOOKUP(E715,HIS!F:G,2,FALSE)</f>
        <v>400</v>
      </c>
      <c r="P715" t="str">
        <f t="shared" si="22"/>
        <v/>
      </c>
      <c r="Q715">
        <f>VLOOKUP(F1961,支付宝!E:O,11,FALSE)</f>
        <v>300</v>
      </c>
      <c r="R715" s="9">
        <f t="shared" si="23"/>
        <v>1</v>
      </c>
    </row>
    <row r="716" spans="1:18" ht="14.25" hidden="1">
      <c r="A716" s="16">
        <v>42900</v>
      </c>
      <c r="B716" s="22">
        <v>0.60309027777777779</v>
      </c>
      <c r="C716" t="s">
        <v>12454</v>
      </c>
      <c r="D716" t="s">
        <v>12455</v>
      </c>
      <c r="E716" s="7" t="s">
        <v>12456</v>
      </c>
      <c r="F716" t="s">
        <v>12457</v>
      </c>
      <c r="G716" t="s">
        <v>12458</v>
      </c>
      <c r="H716" s="17">
        <v>100</v>
      </c>
      <c r="I716" t="s">
        <v>20</v>
      </c>
      <c r="J716" t="s">
        <v>41</v>
      </c>
      <c r="K716" t="s">
        <v>1627</v>
      </c>
      <c r="L716" t="s">
        <v>1627</v>
      </c>
      <c r="M716" t="s">
        <v>1628</v>
      </c>
      <c r="N716" t="s">
        <v>12459</v>
      </c>
      <c r="O716">
        <f>VLOOKUP(E716,HIS!F:G,2,FALSE)</f>
        <v>100</v>
      </c>
      <c r="P716" t="str">
        <f t="shared" si="22"/>
        <v/>
      </c>
      <c r="Q716">
        <f>VLOOKUP(F1962,支付宝!E:O,11,FALSE)</f>
        <v>20</v>
      </c>
      <c r="R716" s="9">
        <f t="shared" si="23"/>
        <v>1</v>
      </c>
    </row>
    <row r="717" spans="1:18" ht="14.25" hidden="1">
      <c r="A717" s="16">
        <v>42900</v>
      </c>
      <c r="B717" s="22">
        <v>0.60368055555555555</v>
      </c>
      <c r="C717" t="s">
        <v>12460</v>
      </c>
      <c r="D717" t="s">
        <v>12461</v>
      </c>
      <c r="E717" s="7" t="s">
        <v>12462</v>
      </c>
      <c r="F717" t="s">
        <v>12463</v>
      </c>
      <c r="G717" t="s">
        <v>12464</v>
      </c>
      <c r="H717" s="17">
        <v>20</v>
      </c>
      <c r="I717" t="s">
        <v>72</v>
      </c>
      <c r="J717" t="s">
        <v>41</v>
      </c>
      <c r="K717" t="s">
        <v>1627</v>
      </c>
      <c r="L717" t="s">
        <v>1627</v>
      </c>
      <c r="M717" t="s">
        <v>1628</v>
      </c>
      <c r="N717" t="s">
        <v>12465</v>
      </c>
      <c r="O717">
        <f>VLOOKUP(E717,HIS!F:G,2,FALSE)</f>
        <v>20</v>
      </c>
      <c r="P717" t="str">
        <f t="shared" si="22"/>
        <v/>
      </c>
      <c r="Q717">
        <f>VLOOKUP(F1963,支付宝!E:O,11,FALSE)</f>
        <v>100</v>
      </c>
      <c r="R717" s="9">
        <f t="shared" si="23"/>
        <v>1</v>
      </c>
    </row>
    <row r="718" spans="1:18" ht="14.25" hidden="1">
      <c r="A718" s="16">
        <v>42900</v>
      </c>
      <c r="B718" s="22">
        <v>0.60482638888888884</v>
      </c>
      <c r="C718" t="s">
        <v>12466</v>
      </c>
      <c r="D718" t="s">
        <v>12467</v>
      </c>
      <c r="E718" s="7" t="s">
        <v>12468</v>
      </c>
      <c r="F718" t="s">
        <v>12469</v>
      </c>
      <c r="G718" t="s">
        <v>12470</v>
      </c>
      <c r="H718" s="17">
        <v>500</v>
      </c>
      <c r="I718" t="s">
        <v>20</v>
      </c>
      <c r="J718" t="s">
        <v>41</v>
      </c>
      <c r="K718" t="s">
        <v>1627</v>
      </c>
      <c r="L718" t="s">
        <v>1627</v>
      </c>
      <c r="M718" t="s">
        <v>1628</v>
      </c>
      <c r="N718" t="s">
        <v>12471</v>
      </c>
      <c r="O718">
        <f>VLOOKUP(E718,HIS!F:G,2,FALSE)</f>
        <v>500</v>
      </c>
      <c r="P718" t="str">
        <f t="shared" si="22"/>
        <v/>
      </c>
      <c r="Q718">
        <f>VLOOKUP(F1964,支付宝!E:O,11,FALSE)</f>
        <v>50</v>
      </c>
      <c r="R718" s="9">
        <f t="shared" si="23"/>
        <v>1</v>
      </c>
    </row>
    <row r="719" spans="1:18" ht="14.25" hidden="1">
      <c r="A719" s="16">
        <v>42900</v>
      </c>
      <c r="B719" s="22">
        <v>0.60570601851851846</v>
      </c>
      <c r="C719" t="s">
        <v>12472</v>
      </c>
      <c r="D719" t="s">
        <v>12473</v>
      </c>
      <c r="E719" s="7" t="s">
        <v>12474</v>
      </c>
      <c r="F719" t="s">
        <v>12475</v>
      </c>
      <c r="G719" t="s">
        <v>12476</v>
      </c>
      <c r="H719" s="17">
        <v>100</v>
      </c>
      <c r="I719" t="s">
        <v>20</v>
      </c>
      <c r="J719" t="s">
        <v>41</v>
      </c>
      <c r="K719" t="s">
        <v>1627</v>
      </c>
      <c r="L719" t="s">
        <v>1627</v>
      </c>
      <c r="M719" t="s">
        <v>1628</v>
      </c>
      <c r="N719" t="s">
        <v>12477</v>
      </c>
      <c r="O719">
        <f>VLOOKUP(E719,HIS!F:G,2,FALSE)</f>
        <v>100</v>
      </c>
      <c r="P719" t="str">
        <f t="shared" si="22"/>
        <v/>
      </c>
      <c r="Q719">
        <f>VLOOKUP(F1965,支付宝!E:O,11,FALSE)</f>
        <v>1000</v>
      </c>
      <c r="R719" s="9">
        <f t="shared" si="23"/>
        <v>1</v>
      </c>
    </row>
    <row r="720" spans="1:18" ht="14.25" hidden="1">
      <c r="A720" s="16">
        <v>42900</v>
      </c>
      <c r="B720" s="22">
        <v>0.60570601851851846</v>
      </c>
      <c r="C720" t="s">
        <v>12478</v>
      </c>
      <c r="D720" t="s">
        <v>12479</v>
      </c>
      <c r="E720" s="7" t="s">
        <v>12480</v>
      </c>
      <c r="F720" t="s">
        <v>12481</v>
      </c>
      <c r="G720" t="s">
        <v>12482</v>
      </c>
      <c r="H720" s="17">
        <v>20</v>
      </c>
      <c r="I720" t="s">
        <v>72</v>
      </c>
      <c r="J720" t="s">
        <v>41</v>
      </c>
      <c r="K720" t="s">
        <v>1627</v>
      </c>
      <c r="L720" t="s">
        <v>1627</v>
      </c>
      <c r="M720" t="s">
        <v>1628</v>
      </c>
      <c r="N720" t="s">
        <v>12483</v>
      </c>
      <c r="O720">
        <f>VLOOKUP(E720,HIS!F:G,2,FALSE)</f>
        <v>20</v>
      </c>
      <c r="P720" t="str">
        <f t="shared" si="22"/>
        <v/>
      </c>
      <c r="Q720">
        <f>VLOOKUP(F1966,支付宝!E:O,11,FALSE)</f>
        <v>100</v>
      </c>
      <c r="R720" s="9">
        <f t="shared" si="23"/>
        <v>1</v>
      </c>
    </row>
    <row r="721" spans="1:18" ht="14.25" hidden="1">
      <c r="A721" s="16">
        <v>42900</v>
      </c>
      <c r="B721" s="22">
        <v>0.60612268518518519</v>
      </c>
      <c r="C721" t="s">
        <v>12484</v>
      </c>
      <c r="D721" t="s">
        <v>12485</v>
      </c>
      <c r="E721" s="7" t="s">
        <v>12486</v>
      </c>
      <c r="F721" t="s">
        <v>12487</v>
      </c>
      <c r="G721" t="s">
        <v>12488</v>
      </c>
      <c r="H721" s="17">
        <v>5</v>
      </c>
      <c r="I721" t="s">
        <v>20</v>
      </c>
      <c r="J721" t="s">
        <v>41</v>
      </c>
      <c r="K721" t="s">
        <v>1627</v>
      </c>
      <c r="L721" t="s">
        <v>1627</v>
      </c>
      <c r="M721" t="s">
        <v>1628</v>
      </c>
      <c r="N721" t="s">
        <v>12489</v>
      </c>
      <c r="O721">
        <f>VLOOKUP(E721,HIS!F:G,2,FALSE)</f>
        <v>5</v>
      </c>
      <c r="P721" t="str">
        <f t="shared" si="22"/>
        <v/>
      </c>
      <c r="Q721">
        <f>VLOOKUP(F1967,支付宝!E:O,11,FALSE)</f>
        <v>850</v>
      </c>
      <c r="R721" s="9">
        <f t="shared" si="23"/>
        <v>1</v>
      </c>
    </row>
    <row r="722" spans="1:18" ht="14.25" hidden="1">
      <c r="A722" s="16">
        <v>42900</v>
      </c>
      <c r="B722" s="22">
        <v>0.60776620370370371</v>
      </c>
      <c r="C722" t="s">
        <v>12490</v>
      </c>
      <c r="D722" t="s">
        <v>12491</v>
      </c>
      <c r="E722" s="7" t="s">
        <v>12492</v>
      </c>
      <c r="F722" t="s">
        <v>12493</v>
      </c>
      <c r="G722" t="s">
        <v>12494</v>
      </c>
      <c r="H722" s="17">
        <v>2000</v>
      </c>
      <c r="I722" t="s">
        <v>20</v>
      </c>
      <c r="J722" t="s">
        <v>41</v>
      </c>
      <c r="K722" t="s">
        <v>1627</v>
      </c>
      <c r="L722" t="s">
        <v>1627</v>
      </c>
      <c r="M722" t="s">
        <v>1628</v>
      </c>
      <c r="N722" t="s">
        <v>12495</v>
      </c>
      <c r="O722">
        <f>VLOOKUP(E722,HIS!F:G,2,FALSE)</f>
        <v>2000</v>
      </c>
      <c r="P722" t="str">
        <f t="shared" si="22"/>
        <v/>
      </c>
      <c r="Q722">
        <f>VLOOKUP(F1968,支付宝!E:O,11,FALSE)</f>
        <v>200</v>
      </c>
      <c r="R722" s="9">
        <f t="shared" si="23"/>
        <v>1</v>
      </c>
    </row>
    <row r="723" spans="1:18" ht="14.25" hidden="1">
      <c r="A723" s="16">
        <v>42900</v>
      </c>
      <c r="B723" s="22">
        <v>0.60813657407407407</v>
      </c>
      <c r="C723" t="s">
        <v>1290</v>
      </c>
      <c r="D723" t="s">
        <v>1291</v>
      </c>
      <c r="E723" s="7" t="s">
        <v>12496</v>
      </c>
      <c r="F723" t="s">
        <v>12497</v>
      </c>
      <c r="G723" t="s">
        <v>12498</v>
      </c>
      <c r="H723" s="17">
        <v>10</v>
      </c>
      <c r="I723" t="s">
        <v>72</v>
      </c>
      <c r="J723" t="s">
        <v>41</v>
      </c>
      <c r="K723" t="s">
        <v>1627</v>
      </c>
      <c r="L723" t="s">
        <v>1627</v>
      </c>
      <c r="M723" t="s">
        <v>1628</v>
      </c>
      <c r="N723" t="s">
        <v>12499</v>
      </c>
      <c r="O723">
        <f>VLOOKUP(E723,HIS!F:G,2,FALSE)</f>
        <v>10</v>
      </c>
      <c r="P723" t="str">
        <f t="shared" si="22"/>
        <v/>
      </c>
      <c r="Q723">
        <f>VLOOKUP(F1969,支付宝!E:O,11,FALSE)</f>
        <v>300</v>
      </c>
      <c r="R723" s="9">
        <f t="shared" si="23"/>
        <v>1</v>
      </c>
    </row>
    <row r="724" spans="1:18" ht="14.25" hidden="1">
      <c r="A724" s="16">
        <v>42900</v>
      </c>
      <c r="B724" s="22">
        <v>0.60848379629629623</v>
      </c>
      <c r="C724" t="s">
        <v>12500</v>
      </c>
      <c r="D724" t="s">
        <v>12501</v>
      </c>
      <c r="E724" s="7" t="s">
        <v>12502</v>
      </c>
      <c r="F724" t="s">
        <v>12503</v>
      </c>
      <c r="G724" t="s">
        <v>12504</v>
      </c>
      <c r="H724" s="17">
        <v>500</v>
      </c>
      <c r="I724" t="s">
        <v>20</v>
      </c>
      <c r="J724" t="s">
        <v>41</v>
      </c>
      <c r="K724" t="s">
        <v>1627</v>
      </c>
      <c r="L724" t="s">
        <v>1627</v>
      </c>
      <c r="M724" t="s">
        <v>1628</v>
      </c>
      <c r="N724" t="s">
        <v>12505</v>
      </c>
      <c r="O724">
        <f>VLOOKUP(E724,HIS!F:G,2,FALSE)</f>
        <v>500</v>
      </c>
      <c r="P724" t="str">
        <f t="shared" si="22"/>
        <v/>
      </c>
      <c r="Q724">
        <f>VLOOKUP(F1970,支付宝!E:O,11,FALSE)</f>
        <v>300</v>
      </c>
      <c r="R724" s="9">
        <f t="shared" si="23"/>
        <v>1</v>
      </c>
    </row>
    <row r="725" spans="1:18" ht="14.25" hidden="1">
      <c r="A725" s="16">
        <v>42900</v>
      </c>
      <c r="B725" s="22">
        <v>0.60850694444444442</v>
      </c>
      <c r="C725" t="s">
        <v>12506</v>
      </c>
      <c r="D725" t="s">
        <v>12507</v>
      </c>
      <c r="E725" s="7" t="s">
        <v>12508</v>
      </c>
      <c r="F725" t="s">
        <v>12509</v>
      </c>
      <c r="G725" t="s">
        <v>12510</v>
      </c>
      <c r="H725" s="17">
        <v>1000</v>
      </c>
      <c r="I725" t="s">
        <v>20</v>
      </c>
      <c r="J725" t="s">
        <v>41</v>
      </c>
      <c r="K725" t="s">
        <v>1627</v>
      </c>
      <c r="L725" t="s">
        <v>1627</v>
      </c>
      <c r="M725" t="s">
        <v>1628</v>
      </c>
      <c r="N725" t="s">
        <v>12511</v>
      </c>
      <c r="O725">
        <f>VLOOKUP(E725,HIS!F:G,2,FALSE)</f>
        <v>1000</v>
      </c>
      <c r="P725" t="str">
        <f t="shared" si="22"/>
        <v/>
      </c>
      <c r="Q725">
        <f>VLOOKUP(F1971,支付宝!E:O,11,FALSE)</f>
        <v>500</v>
      </c>
      <c r="R725" s="9">
        <f t="shared" si="23"/>
        <v>1</v>
      </c>
    </row>
    <row r="726" spans="1:18" ht="14.25" hidden="1">
      <c r="A726" s="16">
        <v>42900</v>
      </c>
      <c r="B726" s="22">
        <v>0.60864583333333333</v>
      </c>
      <c r="C726" t="s">
        <v>397</v>
      </c>
      <c r="D726" t="s">
        <v>398</v>
      </c>
      <c r="E726" s="7" t="s">
        <v>12512</v>
      </c>
      <c r="F726" t="s">
        <v>12513</v>
      </c>
      <c r="G726" t="s">
        <v>12514</v>
      </c>
      <c r="H726" s="17">
        <v>300</v>
      </c>
      <c r="I726" t="s">
        <v>20</v>
      </c>
      <c r="J726" t="s">
        <v>41</v>
      </c>
      <c r="K726" t="s">
        <v>1627</v>
      </c>
      <c r="L726" t="s">
        <v>1627</v>
      </c>
      <c r="M726" t="s">
        <v>1628</v>
      </c>
      <c r="N726" t="s">
        <v>12515</v>
      </c>
      <c r="O726">
        <f>VLOOKUP(E726,HIS!F:G,2,FALSE)</f>
        <v>300</v>
      </c>
      <c r="P726" t="str">
        <f t="shared" si="22"/>
        <v/>
      </c>
      <c r="Q726">
        <f>VLOOKUP(F1972,支付宝!E:O,11,FALSE)</f>
        <v>200</v>
      </c>
      <c r="R726" s="9">
        <f t="shared" si="23"/>
        <v>1</v>
      </c>
    </row>
    <row r="727" spans="1:18" ht="14.25" hidden="1">
      <c r="A727" s="16">
        <v>42900</v>
      </c>
      <c r="B727" s="22">
        <v>0.61072916666666666</v>
      </c>
      <c r="C727" t="s">
        <v>12516</v>
      </c>
      <c r="D727" t="s">
        <v>12517</v>
      </c>
      <c r="E727" s="7" t="s">
        <v>12518</v>
      </c>
      <c r="F727" t="s">
        <v>12519</v>
      </c>
      <c r="G727" t="s">
        <v>12520</v>
      </c>
      <c r="H727" s="17">
        <v>100</v>
      </c>
      <c r="I727" t="s">
        <v>20</v>
      </c>
      <c r="J727" t="s">
        <v>41</v>
      </c>
      <c r="K727" t="s">
        <v>1627</v>
      </c>
      <c r="L727" t="s">
        <v>1627</v>
      </c>
      <c r="M727" t="s">
        <v>1628</v>
      </c>
      <c r="N727" t="s">
        <v>12521</v>
      </c>
      <c r="O727">
        <f>VLOOKUP(E727,HIS!F:G,2,FALSE)</f>
        <v>100</v>
      </c>
      <c r="P727" t="str">
        <f t="shared" si="22"/>
        <v/>
      </c>
      <c r="Q727">
        <f>VLOOKUP(F1973,支付宝!E:O,11,FALSE)</f>
        <v>300</v>
      </c>
      <c r="R727" s="9">
        <f t="shared" si="23"/>
        <v>1</v>
      </c>
    </row>
    <row r="728" spans="1:18" ht="14.25" hidden="1">
      <c r="A728" s="16">
        <v>42900</v>
      </c>
      <c r="B728" s="22">
        <v>0.61119212962962965</v>
      </c>
      <c r="C728" t="s">
        <v>12522</v>
      </c>
      <c r="D728" t="s">
        <v>12523</v>
      </c>
      <c r="E728" s="7" t="s">
        <v>12524</v>
      </c>
      <c r="F728" t="s">
        <v>12525</v>
      </c>
      <c r="G728" t="s">
        <v>12526</v>
      </c>
      <c r="H728" s="17">
        <v>100</v>
      </c>
      <c r="I728" t="s">
        <v>20</v>
      </c>
      <c r="J728" t="s">
        <v>41</v>
      </c>
      <c r="K728" t="s">
        <v>1627</v>
      </c>
      <c r="L728" t="s">
        <v>1627</v>
      </c>
      <c r="M728" t="s">
        <v>1628</v>
      </c>
      <c r="N728" t="s">
        <v>12527</v>
      </c>
      <c r="O728">
        <f>VLOOKUP(E728,HIS!F:G,2,FALSE)</f>
        <v>100</v>
      </c>
      <c r="P728" t="str">
        <f t="shared" si="22"/>
        <v/>
      </c>
      <c r="Q728">
        <f>VLOOKUP(F1974,支付宝!E:O,11,FALSE)</f>
        <v>1000</v>
      </c>
      <c r="R728" s="9">
        <f t="shared" si="23"/>
        <v>1</v>
      </c>
    </row>
    <row r="729" spans="1:18" ht="14.25" hidden="1">
      <c r="A729" s="16">
        <v>42900</v>
      </c>
      <c r="B729" s="22">
        <v>0.61126157407407411</v>
      </c>
      <c r="C729" t="s">
        <v>12528</v>
      </c>
      <c r="D729" t="s">
        <v>12529</v>
      </c>
      <c r="E729" s="7" t="s">
        <v>12530</v>
      </c>
      <c r="F729" t="s">
        <v>12531</v>
      </c>
      <c r="G729" t="s">
        <v>12532</v>
      </c>
      <c r="H729" s="17">
        <v>300</v>
      </c>
      <c r="I729" t="s">
        <v>20</v>
      </c>
      <c r="J729" t="s">
        <v>41</v>
      </c>
      <c r="K729" t="s">
        <v>1627</v>
      </c>
      <c r="L729" t="s">
        <v>1627</v>
      </c>
      <c r="M729" t="s">
        <v>1628</v>
      </c>
      <c r="N729" t="s">
        <v>12533</v>
      </c>
      <c r="O729">
        <f>VLOOKUP(E729,HIS!F:G,2,FALSE)</f>
        <v>300</v>
      </c>
      <c r="P729" t="str">
        <f t="shared" si="22"/>
        <v/>
      </c>
      <c r="Q729">
        <f>VLOOKUP(F1975,支付宝!E:O,11,FALSE)</f>
        <v>500</v>
      </c>
      <c r="R729" s="9">
        <f t="shared" si="23"/>
        <v>1</v>
      </c>
    </row>
    <row r="730" spans="1:18" ht="14.25" hidden="1">
      <c r="A730" s="16">
        <v>42900</v>
      </c>
      <c r="B730" s="22">
        <v>0.6127083333333333</v>
      </c>
      <c r="C730" t="s">
        <v>12528</v>
      </c>
      <c r="D730" t="s">
        <v>12529</v>
      </c>
      <c r="E730" s="7" t="s">
        <v>12534</v>
      </c>
      <c r="F730" t="s">
        <v>12535</v>
      </c>
      <c r="G730" t="s">
        <v>12536</v>
      </c>
      <c r="H730" s="17">
        <v>200</v>
      </c>
      <c r="I730" t="s">
        <v>20</v>
      </c>
      <c r="J730" t="s">
        <v>41</v>
      </c>
      <c r="K730" t="s">
        <v>1627</v>
      </c>
      <c r="L730" t="s">
        <v>1627</v>
      </c>
      <c r="M730" t="s">
        <v>1628</v>
      </c>
      <c r="N730" t="s">
        <v>12537</v>
      </c>
      <c r="O730">
        <f>VLOOKUP(E730,HIS!F:G,2,FALSE)</f>
        <v>200</v>
      </c>
      <c r="P730" t="str">
        <f t="shared" si="22"/>
        <v/>
      </c>
      <c r="Q730">
        <f>VLOOKUP(F1976,支付宝!E:O,11,FALSE)</f>
        <v>500</v>
      </c>
      <c r="R730" s="9">
        <f t="shared" si="23"/>
        <v>1</v>
      </c>
    </row>
    <row r="731" spans="1:18" ht="14.25" hidden="1">
      <c r="A731" s="16">
        <v>42900</v>
      </c>
      <c r="B731" s="22">
        <v>0.61408564814814814</v>
      </c>
      <c r="C731" t="s">
        <v>12538</v>
      </c>
      <c r="D731" t="s">
        <v>12539</v>
      </c>
      <c r="E731" s="7" t="s">
        <v>12540</v>
      </c>
      <c r="F731" t="s">
        <v>12541</v>
      </c>
      <c r="G731" t="s">
        <v>12542</v>
      </c>
      <c r="H731" s="17">
        <v>790</v>
      </c>
      <c r="I731" t="s">
        <v>72</v>
      </c>
      <c r="J731" t="s">
        <v>41</v>
      </c>
      <c r="K731" t="s">
        <v>1627</v>
      </c>
      <c r="L731" t="s">
        <v>1627</v>
      </c>
      <c r="M731" t="s">
        <v>1628</v>
      </c>
      <c r="N731" t="s">
        <v>12543</v>
      </c>
      <c r="O731">
        <f>VLOOKUP(E731,HIS!F:G,2,FALSE)</f>
        <v>790</v>
      </c>
      <c r="P731" t="str">
        <f t="shared" si="22"/>
        <v/>
      </c>
      <c r="Q731">
        <f>VLOOKUP(F1977,支付宝!E:O,11,FALSE)</f>
        <v>3000</v>
      </c>
      <c r="R731" s="9">
        <f t="shared" si="23"/>
        <v>1</v>
      </c>
    </row>
    <row r="732" spans="1:18" ht="14.25" hidden="1">
      <c r="A732" s="16">
        <v>42900</v>
      </c>
      <c r="B732" s="22">
        <v>0.61634259259259261</v>
      </c>
      <c r="C732" t="s">
        <v>12544</v>
      </c>
      <c r="D732" t="s">
        <v>12545</v>
      </c>
      <c r="E732" s="7" t="s">
        <v>12546</v>
      </c>
      <c r="F732" t="s">
        <v>12547</v>
      </c>
      <c r="G732" t="s">
        <v>12548</v>
      </c>
      <c r="H732" s="17">
        <v>20</v>
      </c>
      <c r="I732" t="s">
        <v>20</v>
      </c>
      <c r="J732" t="s">
        <v>41</v>
      </c>
      <c r="K732" t="s">
        <v>1627</v>
      </c>
      <c r="L732" t="s">
        <v>1627</v>
      </c>
      <c r="M732" t="s">
        <v>1628</v>
      </c>
      <c r="N732" t="s">
        <v>12549</v>
      </c>
      <c r="O732">
        <f>VLOOKUP(E732,HIS!F:G,2,FALSE)</f>
        <v>20</v>
      </c>
      <c r="P732" t="str">
        <f t="shared" si="22"/>
        <v/>
      </c>
      <c r="Q732">
        <f>VLOOKUP(F1978,支付宝!E:O,11,FALSE)</f>
        <v>100</v>
      </c>
      <c r="R732" s="9">
        <f t="shared" si="23"/>
        <v>1</v>
      </c>
    </row>
    <row r="733" spans="1:18" ht="14.25" hidden="1">
      <c r="A733" s="16">
        <v>42900</v>
      </c>
      <c r="B733" s="22">
        <v>0.61711805555555554</v>
      </c>
      <c r="C733" t="s">
        <v>12550</v>
      </c>
      <c r="D733" t="s">
        <v>12551</v>
      </c>
      <c r="E733" s="7" t="s">
        <v>12552</v>
      </c>
      <c r="F733" t="s">
        <v>12553</v>
      </c>
      <c r="G733" t="s">
        <v>12554</v>
      </c>
      <c r="H733" s="17">
        <v>500</v>
      </c>
      <c r="I733" t="s">
        <v>20</v>
      </c>
      <c r="J733" t="s">
        <v>41</v>
      </c>
      <c r="K733" t="s">
        <v>1627</v>
      </c>
      <c r="L733" t="s">
        <v>1627</v>
      </c>
      <c r="M733" t="s">
        <v>1628</v>
      </c>
      <c r="N733" t="s">
        <v>12555</v>
      </c>
      <c r="O733">
        <f>VLOOKUP(E733,HIS!F:G,2,FALSE)</f>
        <v>500</v>
      </c>
      <c r="P733" t="str">
        <f t="shared" si="22"/>
        <v/>
      </c>
      <c r="Q733">
        <f>VLOOKUP(F1979,支付宝!E:O,11,FALSE)</f>
        <v>500</v>
      </c>
      <c r="R733" s="9" t="str">
        <f t="shared" si="23"/>
        <v/>
      </c>
    </row>
    <row r="734" spans="1:18" ht="14.25" hidden="1">
      <c r="A734" s="16">
        <v>42900</v>
      </c>
      <c r="B734" s="22">
        <v>0.61807870370370377</v>
      </c>
      <c r="C734" t="s">
        <v>109</v>
      </c>
      <c r="D734" t="s">
        <v>110</v>
      </c>
      <c r="E734" s="7" t="s">
        <v>12556</v>
      </c>
      <c r="F734" t="s">
        <v>12557</v>
      </c>
      <c r="G734" t="s">
        <v>12558</v>
      </c>
      <c r="H734" s="17">
        <v>2000</v>
      </c>
      <c r="I734" t="s">
        <v>20</v>
      </c>
      <c r="J734" t="s">
        <v>41</v>
      </c>
      <c r="K734" t="s">
        <v>1627</v>
      </c>
      <c r="L734" t="s">
        <v>1627</v>
      </c>
      <c r="M734" t="s">
        <v>1628</v>
      </c>
      <c r="N734" t="s">
        <v>12559</v>
      </c>
      <c r="O734">
        <f>VLOOKUP(E734,HIS!F:G,2,FALSE)</f>
        <v>2000</v>
      </c>
      <c r="P734" t="str">
        <f t="shared" si="22"/>
        <v/>
      </c>
      <c r="Q734">
        <f>VLOOKUP(F1980,支付宝!E:O,11,FALSE)</f>
        <v>100</v>
      </c>
      <c r="R734" s="9">
        <f t="shared" si="23"/>
        <v>1</v>
      </c>
    </row>
    <row r="735" spans="1:18" ht="14.25" hidden="1">
      <c r="A735" s="16">
        <v>42900</v>
      </c>
      <c r="B735" s="22">
        <v>0.61807870370370377</v>
      </c>
      <c r="C735" t="s">
        <v>12560</v>
      </c>
      <c r="D735" t="s">
        <v>12561</v>
      </c>
      <c r="E735" s="7" t="s">
        <v>12562</v>
      </c>
      <c r="F735" t="s">
        <v>12563</v>
      </c>
      <c r="G735" t="s">
        <v>12564</v>
      </c>
      <c r="H735" s="17">
        <v>1600</v>
      </c>
      <c r="I735" t="s">
        <v>72</v>
      </c>
      <c r="J735" t="s">
        <v>41</v>
      </c>
      <c r="K735" t="s">
        <v>1627</v>
      </c>
      <c r="L735" t="s">
        <v>1627</v>
      </c>
      <c r="M735" t="s">
        <v>1628</v>
      </c>
      <c r="N735" t="s">
        <v>12565</v>
      </c>
      <c r="O735">
        <f>VLOOKUP(E735,HIS!F:G,2,FALSE)</f>
        <v>1600</v>
      </c>
      <c r="P735" t="str">
        <f t="shared" si="22"/>
        <v/>
      </c>
      <c r="Q735">
        <f>VLOOKUP(F1981,支付宝!E:O,11,FALSE)</f>
        <v>100</v>
      </c>
      <c r="R735" s="9">
        <f t="shared" si="23"/>
        <v>1</v>
      </c>
    </row>
    <row r="736" spans="1:18" ht="14.25" hidden="1">
      <c r="A736" s="16">
        <v>42900</v>
      </c>
      <c r="B736" s="22">
        <v>0.61810185185185185</v>
      </c>
      <c r="C736" t="s">
        <v>1610</v>
      </c>
      <c r="D736" t="s">
        <v>1611</v>
      </c>
      <c r="E736" s="7" t="s">
        <v>12566</v>
      </c>
      <c r="F736" t="s">
        <v>12567</v>
      </c>
      <c r="G736" t="s">
        <v>12568</v>
      </c>
      <c r="H736" s="17">
        <v>60</v>
      </c>
      <c r="I736" t="s">
        <v>72</v>
      </c>
      <c r="J736" t="s">
        <v>41</v>
      </c>
      <c r="K736" t="s">
        <v>1627</v>
      </c>
      <c r="L736" t="s">
        <v>1627</v>
      </c>
      <c r="M736" t="s">
        <v>1628</v>
      </c>
      <c r="N736" t="s">
        <v>12569</v>
      </c>
      <c r="O736">
        <f>VLOOKUP(E736,HIS!F:G,2,FALSE)</f>
        <v>60</v>
      </c>
      <c r="P736" t="str">
        <f t="shared" si="22"/>
        <v/>
      </c>
      <c r="Q736">
        <f>VLOOKUP(F1982,支付宝!E:O,11,FALSE)</f>
        <v>170</v>
      </c>
      <c r="R736" s="9">
        <f t="shared" si="23"/>
        <v>1</v>
      </c>
    </row>
    <row r="737" spans="1:18" ht="14.25" hidden="1">
      <c r="A737" s="16">
        <v>42900</v>
      </c>
      <c r="B737" s="22">
        <v>0.61826388888888884</v>
      </c>
      <c r="C737" t="s">
        <v>12460</v>
      </c>
      <c r="D737" t="s">
        <v>12461</v>
      </c>
      <c r="E737" s="7" t="s">
        <v>12570</v>
      </c>
      <c r="F737" t="s">
        <v>12571</v>
      </c>
      <c r="G737" t="s">
        <v>12572</v>
      </c>
      <c r="H737" s="17">
        <v>135</v>
      </c>
      <c r="I737" t="s">
        <v>72</v>
      </c>
      <c r="J737" t="s">
        <v>41</v>
      </c>
      <c r="K737" t="s">
        <v>1627</v>
      </c>
      <c r="L737" t="s">
        <v>1627</v>
      </c>
      <c r="M737" t="s">
        <v>1628</v>
      </c>
      <c r="N737" t="s">
        <v>12573</v>
      </c>
      <c r="O737">
        <f>VLOOKUP(E737,HIS!F:G,2,FALSE)</f>
        <v>135</v>
      </c>
      <c r="P737" t="str">
        <f t="shared" si="22"/>
        <v/>
      </c>
      <c r="Q737">
        <f>VLOOKUP(F1983,支付宝!E:O,11,FALSE)</f>
        <v>500</v>
      </c>
      <c r="R737" s="9">
        <f t="shared" si="23"/>
        <v>1</v>
      </c>
    </row>
    <row r="738" spans="1:18" ht="14.25" hidden="1">
      <c r="A738" s="16">
        <v>42900</v>
      </c>
      <c r="B738" s="22">
        <v>0.62042824074074077</v>
      </c>
      <c r="C738" t="s">
        <v>12466</v>
      </c>
      <c r="D738" t="s">
        <v>12467</v>
      </c>
      <c r="E738" s="7" t="s">
        <v>12574</v>
      </c>
      <c r="F738" t="s">
        <v>12575</v>
      </c>
      <c r="G738" t="s">
        <v>12576</v>
      </c>
      <c r="H738" s="17">
        <v>1000</v>
      </c>
      <c r="I738" t="s">
        <v>72</v>
      </c>
      <c r="J738" t="s">
        <v>41</v>
      </c>
      <c r="K738" t="s">
        <v>1627</v>
      </c>
      <c r="L738" t="s">
        <v>1627</v>
      </c>
      <c r="M738" t="s">
        <v>1628</v>
      </c>
      <c r="N738" t="s">
        <v>12577</v>
      </c>
      <c r="O738">
        <f>VLOOKUP(E738,HIS!F:G,2,FALSE)</f>
        <v>1000</v>
      </c>
      <c r="P738" t="str">
        <f t="shared" si="22"/>
        <v/>
      </c>
      <c r="Q738">
        <f>VLOOKUP(F1984,支付宝!E:O,11,FALSE)</f>
        <v>500</v>
      </c>
      <c r="R738" s="9">
        <f t="shared" si="23"/>
        <v>1</v>
      </c>
    </row>
    <row r="739" spans="1:18" ht="14.25" hidden="1">
      <c r="A739" s="16">
        <v>42900</v>
      </c>
      <c r="B739" s="22">
        <v>0.62108796296296298</v>
      </c>
      <c r="C739" t="s">
        <v>12334</v>
      </c>
      <c r="D739" t="s">
        <v>12335</v>
      </c>
      <c r="E739" s="7" t="s">
        <v>12578</v>
      </c>
      <c r="F739" t="s">
        <v>12579</v>
      </c>
      <c r="G739" t="s">
        <v>12580</v>
      </c>
      <c r="H739" s="17">
        <v>710</v>
      </c>
      <c r="I739" t="s">
        <v>72</v>
      </c>
      <c r="J739" t="s">
        <v>41</v>
      </c>
      <c r="K739" t="s">
        <v>1627</v>
      </c>
      <c r="L739" t="s">
        <v>1627</v>
      </c>
      <c r="M739" t="s">
        <v>1628</v>
      </c>
      <c r="N739" t="s">
        <v>12581</v>
      </c>
      <c r="O739">
        <f>VLOOKUP(E739,HIS!F:G,2,FALSE)</f>
        <v>710</v>
      </c>
      <c r="P739" t="str">
        <f t="shared" si="22"/>
        <v/>
      </c>
      <c r="Q739">
        <f>VLOOKUP(F1985,支付宝!E:O,11,FALSE)</f>
        <v>500</v>
      </c>
      <c r="R739" s="9">
        <f t="shared" si="23"/>
        <v>1</v>
      </c>
    </row>
    <row r="740" spans="1:18" ht="14.25" hidden="1">
      <c r="A740" s="16">
        <v>42900</v>
      </c>
      <c r="B740" s="22">
        <v>0.62143518518518526</v>
      </c>
      <c r="C740" t="s">
        <v>12392</v>
      </c>
      <c r="D740" t="s">
        <v>12393</v>
      </c>
      <c r="E740" s="7" t="s">
        <v>12582</v>
      </c>
      <c r="F740" t="s">
        <v>12583</v>
      </c>
      <c r="G740" t="s">
        <v>12584</v>
      </c>
      <c r="H740" s="17">
        <v>500</v>
      </c>
      <c r="I740" t="s">
        <v>72</v>
      </c>
      <c r="J740" t="s">
        <v>41</v>
      </c>
      <c r="K740" t="s">
        <v>1627</v>
      </c>
      <c r="L740" t="s">
        <v>1627</v>
      </c>
      <c r="M740" t="s">
        <v>1628</v>
      </c>
      <c r="N740" t="s">
        <v>12585</v>
      </c>
      <c r="O740">
        <f>VLOOKUP(E740,HIS!F:G,2,FALSE)</f>
        <v>500</v>
      </c>
      <c r="P740" t="str">
        <f t="shared" si="22"/>
        <v/>
      </c>
      <c r="Q740">
        <f>VLOOKUP(F1986,支付宝!E:O,11,FALSE)</f>
        <v>20</v>
      </c>
      <c r="R740" s="9">
        <f t="shared" si="23"/>
        <v>1</v>
      </c>
    </row>
    <row r="741" spans="1:18" ht="14.25" hidden="1">
      <c r="A741" s="16">
        <v>42900</v>
      </c>
      <c r="B741" s="22">
        <v>0.62143518518518526</v>
      </c>
      <c r="C741" t="s">
        <v>11265</v>
      </c>
      <c r="D741" t="s">
        <v>11393</v>
      </c>
      <c r="E741" s="7" t="s">
        <v>12586</v>
      </c>
      <c r="F741" t="s">
        <v>12587</v>
      </c>
      <c r="G741" t="s">
        <v>12588</v>
      </c>
      <c r="H741" s="17">
        <v>200</v>
      </c>
      <c r="I741" t="s">
        <v>20</v>
      </c>
      <c r="J741" t="s">
        <v>41</v>
      </c>
      <c r="K741" t="s">
        <v>1627</v>
      </c>
      <c r="L741" t="s">
        <v>1627</v>
      </c>
      <c r="M741" t="s">
        <v>1628</v>
      </c>
      <c r="N741" t="s">
        <v>12589</v>
      </c>
      <c r="O741">
        <f>VLOOKUP(E741,HIS!F:G,2,FALSE)</f>
        <v>200</v>
      </c>
      <c r="P741" t="str">
        <f t="shared" si="22"/>
        <v/>
      </c>
      <c r="Q741">
        <f>VLOOKUP(F1987,支付宝!E:O,11,FALSE)</f>
        <v>1000</v>
      </c>
      <c r="R741" s="9">
        <f t="shared" si="23"/>
        <v>1</v>
      </c>
    </row>
    <row r="742" spans="1:18" ht="14.25" hidden="1">
      <c r="A742" s="16">
        <v>42900</v>
      </c>
      <c r="B742" s="22">
        <v>0.6215046296296296</v>
      </c>
      <c r="C742" t="s">
        <v>309</v>
      </c>
      <c r="D742" t="s">
        <v>310</v>
      </c>
      <c r="E742" s="7" t="s">
        <v>12590</v>
      </c>
      <c r="F742" t="s">
        <v>12591</v>
      </c>
      <c r="G742" t="s">
        <v>12592</v>
      </c>
      <c r="H742" s="17">
        <v>1000</v>
      </c>
      <c r="I742" t="s">
        <v>72</v>
      </c>
      <c r="J742" t="s">
        <v>41</v>
      </c>
      <c r="K742" t="s">
        <v>1627</v>
      </c>
      <c r="L742" t="s">
        <v>1627</v>
      </c>
      <c r="M742" t="s">
        <v>1628</v>
      </c>
      <c r="N742" t="s">
        <v>12593</v>
      </c>
      <c r="O742">
        <f>VLOOKUP(E742,HIS!F:G,2,FALSE)</f>
        <v>1000</v>
      </c>
      <c r="P742" t="str">
        <f t="shared" si="22"/>
        <v/>
      </c>
      <c r="Q742">
        <f>VLOOKUP(F1988,支付宝!E:O,11,FALSE)</f>
        <v>187</v>
      </c>
      <c r="R742" s="9">
        <f t="shared" si="23"/>
        <v>1</v>
      </c>
    </row>
    <row r="743" spans="1:18" ht="14.25" hidden="1">
      <c r="A743" s="16">
        <v>42900</v>
      </c>
      <c r="B743" s="22">
        <v>0.62392361111111116</v>
      </c>
      <c r="C743" t="s">
        <v>12594</v>
      </c>
      <c r="D743" t="s">
        <v>12595</v>
      </c>
      <c r="E743" s="7" t="s">
        <v>12596</v>
      </c>
      <c r="F743" t="s">
        <v>12597</v>
      </c>
      <c r="G743" t="s">
        <v>12598</v>
      </c>
      <c r="H743" s="17">
        <v>20</v>
      </c>
      <c r="I743" t="s">
        <v>20</v>
      </c>
      <c r="J743" t="s">
        <v>41</v>
      </c>
      <c r="K743" t="s">
        <v>1627</v>
      </c>
      <c r="L743" t="s">
        <v>1627</v>
      </c>
      <c r="M743" t="s">
        <v>1628</v>
      </c>
      <c r="N743" t="s">
        <v>12599</v>
      </c>
      <c r="O743">
        <f>VLOOKUP(E743,HIS!F:G,2,FALSE)</f>
        <v>20</v>
      </c>
      <c r="P743" t="str">
        <f t="shared" si="22"/>
        <v/>
      </c>
      <c r="Q743">
        <f>VLOOKUP(F1989,支付宝!E:O,11,FALSE)</f>
        <v>60</v>
      </c>
      <c r="R743" s="9">
        <f t="shared" si="23"/>
        <v>1</v>
      </c>
    </row>
    <row r="744" spans="1:18" ht="14.25" hidden="1">
      <c r="A744" s="16">
        <v>42900</v>
      </c>
      <c r="B744" s="22">
        <v>0.62444444444444447</v>
      </c>
      <c r="C744" t="s">
        <v>12600</v>
      </c>
      <c r="D744" t="s">
        <v>12601</v>
      </c>
      <c r="E744" s="7" t="s">
        <v>12602</v>
      </c>
      <c r="F744" t="s">
        <v>12603</v>
      </c>
      <c r="G744" t="s">
        <v>12604</v>
      </c>
      <c r="H744" s="17">
        <v>300</v>
      </c>
      <c r="I744" t="s">
        <v>20</v>
      </c>
      <c r="J744" t="s">
        <v>41</v>
      </c>
      <c r="K744" t="s">
        <v>1627</v>
      </c>
      <c r="L744" t="s">
        <v>1627</v>
      </c>
      <c r="M744" t="s">
        <v>1628</v>
      </c>
      <c r="N744" t="s">
        <v>12605</v>
      </c>
      <c r="O744">
        <f>VLOOKUP(E744,HIS!F:G,2,FALSE)</f>
        <v>300</v>
      </c>
      <c r="P744" t="str">
        <f t="shared" si="22"/>
        <v/>
      </c>
      <c r="Q744">
        <f>VLOOKUP(F1990,支付宝!E:O,11,FALSE)</f>
        <v>100</v>
      </c>
      <c r="R744" s="9">
        <f t="shared" si="23"/>
        <v>1</v>
      </c>
    </row>
    <row r="745" spans="1:18" ht="14.25" hidden="1">
      <c r="A745" s="16">
        <v>42900</v>
      </c>
      <c r="B745" s="22">
        <v>0.62493055555555554</v>
      </c>
      <c r="C745" t="s">
        <v>12606</v>
      </c>
      <c r="D745" t="s">
        <v>12607</v>
      </c>
      <c r="E745" s="7" t="s">
        <v>12608</v>
      </c>
      <c r="F745" t="s">
        <v>12609</v>
      </c>
      <c r="G745" t="s">
        <v>12610</v>
      </c>
      <c r="H745" s="17">
        <v>20</v>
      </c>
      <c r="I745" t="s">
        <v>20</v>
      </c>
      <c r="J745" t="s">
        <v>41</v>
      </c>
      <c r="K745" t="s">
        <v>1627</v>
      </c>
      <c r="L745" t="s">
        <v>1627</v>
      </c>
      <c r="M745" t="s">
        <v>1628</v>
      </c>
      <c r="N745" t="s">
        <v>12611</v>
      </c>
      <c r="O745">
        <f>VLOOKUP(E745,HIS!F:G,2,FALSE)</f>
        <v>20</v>
      </c>
      <c r="P745" t="str">
        <f t="shared" si="22"/>
        <v/>
      </c>
      <c r="Q745">
        <f>VLOOKUP(F1991,支付宝!E:O,11,FALSE)</f>
        <v>1000</v>
      </c>
      <c r="R745" s="9">
        <f t="shared" si="23"/>
        <v>1</v>
      </c>
    </row>
    <row r="746" spans="1:18" ht="14.25" hidden="1">
      <c r="A746" s="16">
        <v>42900</v>
      </c>
      <c r="B746" s="22">
        <v>0.62715277777777778</v>
      </c>
      <c r="C746" t="s">
        <v>12612</v>
      </c>
      <c r="D746" t="s">
        <v>12613</v>
      </c>
      <c r="E746" s="7" t="s">
        <v>12614</v>
      </c>
      <c r="F746" t="s">
        <v>12615</v>
      </c>
      <c r="G746" t="s">
        <v>12616</v>
      </c>
      <c r="H746" s="17">
        <v>100</v>
      </c>
      <c r="I746" t="s">
        <v>20</v>
      </c>
      <c r="J746" t="s">
        <v>41</v>
      </c>
      <c r="K746" t="s">
        <v>1627</v>
      </c>
      <c r="L746" t="s">
        <v>1627</v>
      </c>
      <c r="M746" t="s">
        <v>1628</v>
      </c>
      <c r="N746" t="s">
        <v>12617</v>
      </c>
      <c r="O746">
        <f>VLOOKUP(E746,HIS!F:G,2,FALSE)</f>
        <v>100</v>
      </c>
      <c r="P746" t="str">
        <f t="shared" si="22"/>
        <v/>
      </c>
      <c r="Q746">
        <f>VLOOKUP(F1992,支付宝!E:O,11,FALSE)</f>
        <v>2000</v>
      </c>
      <c r="R746" s="9">
        <f t="shared" si="23"/>
        <v>1</v>
      </c>
    </row>
    <row r="747" spans="1:18" ht="14.25" hidden="1">
      <c r="A747" s="16">
        <v>42900</v>
      </c>
      <c r="B747" s="22">
        <v>0.62747685185185187</v>
      </c>
      <c r="C747" t="s">
        <v>12618</v>
      </c>
      <c r="D747" t="s">
        <v>12619</v>
      </c>
      <c r="E747" s="7" t="s">
        <v>12620</v>
      </c>
      <c r="F747" t="s">
        <v>12621</v>
      </c>
      <c r="G747" t="s">
        <v>12622</v>
      </c>
      <c r="H747" s="17">
        <v>100</v>
      </c>
      <c r="I747" t="s">
        <v>72</v>
      </c>
      <c r="J747" t="s">
        <v>41</v>
      </c>
      <c r="K747" t="s">
        <v>1627</v>
      </c>
      <c r="L747" t="s">
        <v>1627</v>
      </c>
      <c r="M747" t="s">
        <v>1628</v>
      </c>
      <c r="N747" t="s">
        <v>12623</v>
      </c>
      <c r="O747">
        <f>VLOOKUP(E747,HIS!F:G,2,FALSE)</f>
        <v>100</v>
      </c>
      <c r="P747" t="str">
        <f t="shared" si="22"/>
        <v/>
      </c>
      <c r="Q747">
        <f>VLOOKUP(F1993,支付宝!E:O,11,FALSE)</f>
        <v>200</v>
      </c>
      <c r="R747" s="9">
        <f t="shared" si="23"/>
        <v>1</v>
      </c>
    </row>
    <row r="748" spans="1:18" ht="14.25" hidden="1">
      <c r="A748" s="16">
        <v>42900</v>
      </c>
      <c r="B748" s="22">
        <v>0.62775462962962958</v>
      </c>
      <c r="C748" t="s">
        <v>12624</v>
      </c>
      <c r="D748" t="s">
        <v>12625</v>
      </c>
      <c r="E748" s="7" t="s">
        <v>12626</v>
      </c>
      <c r="F748" t="s">
        <v>12627</v>
      </c>
      <c r="G748" t="s">
        <v>12628</v>
      </c>
      <c r="H748" s="17">
        <v>200</v>
      </c>
      <c r="I748" t="s">
        <v>20</v>
      </c>
      <c r="J748" t="s">
        <v>41</v>
      </c>
      <c r="K748" t="s">
        <v>1627</v>
      </c>
      <c r="L748" t="s">
        <v>1627</v>
      </c>
      <c r="M748" t="s">
        <v>1628</v>
      </c>
      <c r="N748" t="s">
        <v>12629</v>
      </c>
      <c r="O748">
        <f>VLOOKUP(E748,HIS!F:G,2,FALSE)</f>
        <v>200</v>
      </c>
      <c r="P748" t="str">
        <f t="shared" si="22"/>
        <v/>
      </c>
      <c r="Q748">
        <f>VLOOKUP(F1994,支付宝!E:O,11,FALSE)</f>
        <v>100</v>
      </c>
      <c r="R748" s="9">
        <f t="shared" si="23"/>
        <v>1</v>
      </c>
    </row>
    <row r="749" spans="1:18" ht="14.25" hidden="1">
      <c r="A749" s="16">
        <v>42900</v>
      </c>
      <c r="B749" s="22">
        <v>0.63026620370370368</v>
      </c>
      <c r="C749" t="s">
        <v>12630</v>
      </c>
      <c r="D749" t="s">
        <v>12631</v>
      </c>
      <c r="E749" s="7" t="s">
        <v>12632</v>
      </c>
      <c r="F749" t="s">
        <v>12633</v>
      </c>
      <c r="G749" t="s">
        <v>12634</v>
      </c>
      <c r="H749" s="17">
        <v>20</v>
      </c>
      <c r="I749" t="s">
        <v>20</v>
      </c>
      <c r="J749" t="s">
        <v>41</v>
      </c>
      <c r="K749" t="s">
        <v>1627</v>
      </c>
      <c r="L749" t="s">
        <v>1627</v>
      </c>
      <c r="M749" t="s">
        <v>1628</v>
      </c>
      <c r="N749" t="s">
        <v>12635</v>
      </c>
      <c r="O749">
        <f>VLOOKUP(E749,HIS!F:G,2,FALSE)</f>
        <v>20</v>
      </c>
      <c r="P749" t="str">
        <f t="shared" si="22"/>
        <v/>
      </c>
      <c r="Q749">
        <f>VLOOKUP(F1995,支付宝!E:O,11,FALSE)</f>
        <v>100</v>
      </c>
      <c r="R749" s="9">
        <f t="shared" si="23"/>
        <v>1</v>
      </c>
    </row>
    <row r="750" spans="1:18" ht="14.25" hidden="1">
      <c r="A750" s="16">
        <v>42900</v>
      </c>
      <c r="B750" s="22">
        <v>0.63065972222222222</v>
      </c>
      <c r="C750" t="s">
        <v>12636</v>
      </c>
      <c r="D750" t="s">
        <v>374</v>
      </c>
      <c r="E750" s="7" t="s">
        <v>12637</v>
      </c>
      <c r="F750" t="s">
        <v>12638</v>
      </c>
      <c r="G750" t="s">
        <v>12639</v>
      </c>
      <c r="H750" s="17">
        <v>20</v>
      </c>
      <c r="I750" t="s">
        <v>72</v>
      </c>
      <c r="J750" t="s">
        <v>41</v>
      </c>
      <c r="K750" t="s">
        <v>1627</v>
      </c>
      <c r="L750" t="s">
        <v>1627</v>
      </c>
      <c r="M750" t="s">
        <v>1628</v>
      </c>
      <c r="N750" t="s">
        <v>12640</v>
      </c>
      <c r="O750">
        <f>VLOOKUP(E750,HIS!F:G,2,FALSE)</f>
        <v>20</v>
      </c>
      <c r="P750" t="str">
        <f t="shared" si="22"/>
        <v/>
      </c>
      <c r="Q750">
        <f>VLOOKUP(F1996,支付宝!E:O,11,FALSE)</f>
        <v>200</v>
      </c>
      <c r="R750" s="9">
        <f t="shared" si="23"/>
        <v>1</v>
      </c>
    </row>
    <row r="751" spans="1:18" ht="14.25" hidden="1">
      <c r="A751" s="16">
        <v>42900</v>
      </c>
      <c r="B751" s="22">
        <v>0.63238425925925923</v>
      </c>
      <c r="C751" t="s">
        <v>1359</v>
      </c>
      <c r="D751" t="s">
        <v>1360</v>
      </c>
      <c r="E751" s="7" t="s">
        <v>12641</v>
      </c>
      <c r="F751" t="s">
        <v>12642</v>
      </c>
      <c r="G751" t="s">
        <v>12643</v>
      </c>
      <c r="H751" s="17">
        <v>100</v>
      </c>
      <c r="I751" t="s">
        <v>20</v>
      </c>
      <c r="J751" t="s">
        <v>41</v>
      </c>
      <c r="K751" t="s">
        <v>1627</v>
      </c>
      <c r="L751" t="s">
        <v>1627</v>
      </c>
      <c r="M751" t="s">
        <v>1628</v>
      </c>
      <c r="N751" t="s">
        <v>12644</v>
      </c>
      <c r="O751">
        <f>VLOOKUP(E751,HIS!F:G,2,FALSE)</f>
        <v>100</v>
      </c>
      <c r="P751" t="str">
        <f t="shared" si="22"/>
        <v/>
      </c>
      <c r="Q751">
        <f>VLOOKUP(F1997,支付宝!E:O,11,FALSE)</f>
        <v>1000</v>
      </c>
      <c r="R751" s="9">
        <f t="shared" si="23"/>
        <v>1</v>
      </c>
    </row>
    <row r="752" spans="1:18" ht="14.25" hidden="1">
      <c r="A752" s="16">
        <v>42900</v>
      </c>
      <c r="B752" s="22">
        <v>0.63241898148148146</v>
      </c>
      <c r="C752" t="s">
        <v>12645</v>
      </c>
      <c r="D752" t="s">
        <v>12646</v>
      </c>
      <c r="E752" s="7" t="s">
        <v>12647</v>
      </c>
      <c r="F752" t="s">
        <v>12648</v>
      </c>
      <c r="G752" t="s">
        <v>12649</v>
      </c>
      <c r="H752" s="17">
        <v>26</v>
      </c>
      <c r="I752" t="s">
        <v>20</v>
      </c>
      <c r="J752" t="s">
        <v>41</v>
      </c>
      <c r="K752" t="s">
        <v>1627</v>
      </c>
      <c r="L752" t="s">
        <v>1627</v>
      </c>
      <c r="M752" t="s">
        <v>1628</v>
      </c>
      <c r="N752" t="s">
        <v>12650</v>
      </c>
      <c r="O752">
        <f>VLOOKUP(E752,HIS!F:G,2,FALSE)</f>
        <v>26</v>
      </c>
      <c r="P752" t="str">
        <f t="shared" si="22"/>
        <v/>
      </c>
      <c r="Q752">
        <f>VLOOKUP(F1998,支付宝!E:O,11,FALSE)</f>
        <v>50</v>
      </c>
      <c r="R752" s="9">
        <f t="shared" si="23"/>
        <v>1</v>
      </c>
    </row>
    <row r="753" spans="1:18" ht="14.25" hidden="1">
      <c r="A753" s="16">
        <v>42900</v>
      </c>
      <c r="B753" s="22">
        <v>0.63252314814814814</v>
      </c>
      <c r="C753" t="s">
        <v>12242</v>
      </c>
      <c r="D753" t="s">
        <v>12243</v>
      </c>
      <c r="E753" s="7" t="s">
        <v>12651</v>
      </c>
      <c r="F753" t="s">
        <v>12652</v>
      </c>
      <c r="G753" t="s">
        <v>12653</v>
      </c>
      <c r="H753" s="17">
        <v>1000</v>
      </c>
      <c r="I753" t="s">
        <v>72</v>
      </c>
      <c r="J753" t="s">
        <v>41</v>
      </c>
      <c r="K753" t="s">
        <v>1627</v>
      </c>
      <c r="L753" t="s">
        <v>1627</v>
      </c>
      <c r="M753" t="s">
        <v>1628</v>
      </c>
      <c r="N753" t="s">
        <v>12654</v>
      </c>
      <c r="O753">
        <f>VLOOKUP(E753,HIS!F:G,2,FALSE)</f>
        <v>1000</v>
      </c>
      <c r="P753" t="str">
        <f t="shared" si="22"/>
        <v/>
      </c>
      <c r="Q753">
        <f>VLOOKUP(F1999,支付宝!E:O,11,FALSE)</f>
        <v>1000</v>
      </c>
      <c r="R753" s="9" t="str">
        <f t="shared" si="23"/>
        <v/>
      </c>
    </row>
    <row r="754" spans="1:18" ht="14.25" hidden="1">
      <c r="A754" s="16">
        <v>42900</v>
      </c>
      <c r="B754" s="22">
        <v>0.63283564814814819</v>
      </c>
      <c r="C754" t="s">
        <v>12655</v>
      </c>
      <c r="D754" t="s">
        <v>12656</v>
      </c>
      <c r="E754" s="7" t="s">
        <v>12657</v>
      </c>
      <c r="F754" t="s">
        <v>12658</v>
      </c>
      <c r="G754" t="s">
        <v>12659</v>
      </c>
      <c r="H754" s="17">
        <v>200</v>
      </c>
      <c r="I754" t="s">
        <v>20</v>
      </c>
      <c r="J754" t="s">
        <v>41</v>
      </c>
      <c r="K754" t="s">
        <v>1627</v>
      </c>
      <c r="L754" t="s">
        <v>1627</v>
      </c>
      <c r="M754" t="s">
        <v>1628</v>
      </c>
      <c r="N754" t="s">
        <v>12660</v>
      </c>
      <c r="O754">
        <f>VLOOKUP(E754,HIS!F:G,2,FALSE)</f>
        <v>200</v>
      </c>
      <c r="P754" t="str">
        <f t="shared" si="22"/>
        <v/>
      </c>
      <c r="Q754">
        <f>VLOOKUP(F2000,支付宝!E:O,11,FALSE)</f>
        <v>1000</v>
      </c>
      <c r="R754" s="9">
        <f t="shared" si="23"/>
        <v>1</v>
      </c>
    </row>
    <row r="755" spans="1:18" ht="14.25" hidden="1">
      <c r="A755" s="16">
        <v>42900</v>
      </c>
      <c r="B755" s="22">
        <v>0.63437500000000002</v>
      </c>
      <c r="C755" t="s">
        <v>12661</v>
      </c>
      <c r="D755" t="s">
        <v>12662</v>
      </c>
      <c r="E755" s="7" t="s">
        <v>12663</v>
      </c>
      <c r="F755" t="s">
        <v>12664</v>
      </c>
      <c r="G755" t="s">
        <v>12665</v>
      </c>
      <c r="H755" s="17">
        <v>500</v>
      </c>
      <c r="I755" t="s">
        <v>20</v>
      </c>
      <c r="J755" t="s">
        <v>41</v>
      </c>
      <c r="K755" t="s">
        <v>1627</v>
      </c>
      <c r="L755" t="s">
        <v>1627</v>
      </c>
      <c r="M755" t="s">
        <v>1628</v>
      </c>
      <c r="N755" t="s">
        <v>12666</v>
      </c>
      <c r="O755">
        <f>VLOOKUP(E755,HIS!F:G,2,FALSE)</f>
        <v>500</v>
      </c>
      <c r="P755" t="str">
        <f t="shared" si="22"/>
        <v/>
      </c>
      <c r="Q755">
        <f>VLOOKUP(F2001,支付宝!E:O,11,FALSE)</f>
        <v>20</v>
      </c>
      <c r="R755" s="9">
        <f t="shared" si="23"/>
        <v>1</v>
      </c>
    </row>
    <row r="756" spans="1:18" ht="14.25" hidden="1">
      <c r="A756" s="16">
        <v>42900</v>
      </c>
      <c r="B756" s="22">
        <v>0.63498842592592586</v>
      </c>
      <c r="C756" t="s">
        <v>12667</v>
      </c>
      <c r="D756" t="s">
        <v>12668</v>
      </c>
      <c r="E756" s="7" t="s">
        <v>12669</v>
      </c>
      <c r="F756" t="s">
        <v>12670</v>
      </c>
      <c r="G756" t="s">
        <v>12671</v>
      </c>
      <c r="H756" s="17">
        <v>20</v>
      </c>
      <c r="I756" t="s">
        <v>72</v>
      </c>
      <c r="J756" t="s">
        <v>41</v>
      </c>
      <c r="K756" t="s">
        <v>1627</v>
      </c>
      <c r="L756" t="s">
        <v>1627</v>
      </c>
      <c r="M756" t="s">
        <v>1628</v>
      </c>
      <c r="N756" t="s">
        <v>12672</v>
      </c>
      <c r="O756">
        <f>VLOOKUP(E756,HIS!F:G,2,FALSE)</f>
        <v>20</v>
      </c>
      <c r="P756" t="str">
        <f t="shared" si="22"/>
        <v/>
      </c>
      <c r="Q756">
        <f>VLOOKUP(F2002,支付宝!E:O,11,FALSE)</f>
        <v>200</v>
      </c>
      <c r="R756" s="9">
        <f t="shared" si="23"/>
        <v>1</v>
      </c>
    </row>
    <row r="757" spans="1:18" ht="14.25" hidden="1">
      <c r="A757" s="16">
        <v>42900</v>
      </c>
      <c r="B757" s="22">
        <v>0.63624999999999998</v>
      </c>
      <c r="C757" t="s">
        <v>145</v>
      </c>
      <c r="D757" t="s">
        <v>146</v>
      </c>
      <c r="E757" s="7" t="s">
        <v>12673</v>
      </c>
      <c r="F757" t="s">
        <v>12674</v>
      </c>
      <c r="G757" t="s">
        <v>12675</v>
      </c>
      <c r="H757" s="17">
        <v>500</v>
      </c>
      <c r="I757" t="s">
        <v>72</v>
      </c>
      <c r="J757" t="s">
        <v>41</v>
      </c>
      <c r="K757" t="s">
        <v>1627</v>
      </c>
      <c r="L757" t="s">
        <v>1627</v>
      </c>
      <c r="M757" t="s">
        <v>1628</v>
      </c>
      <c r="N757" t="s">
        <v>12676</v>
      </c>
      <c r="O757">
        <f>VLOOKUP(E757,HIS!F:G,2,FALSE)</f>
        <v>500</v>
      </c>
      <c r="P757" t="str">
        <f t="shared" si="22"/>
        <v/>
      </c>
      <c r="Q757">
        <f>VLOOKUP(F2003,支付宝!E:O,11,FALSE)</f>
        <v>3000</v>
      </c>
      <c r="R757" s="9">
        <f t="shared" si="23"/>
        <v>1</v>
      </c>
    </row>
    <row r="758" spans="1:18" ht="14.25" hidden="1">
      <c r="A758" s="16">
        <v>42900</v>
      </c>
      <c r="B758" s="22">
        <v>0.63878472222222216</v>
      </c>
      <c r="C758" t="s">
        <v>12594</v>
      </c>
      <c r="D758" t="s">
        <v>12595</v>
      </c>
      <c r="E758" s="7" t="s">
        <v>12677</v>
      </c>
      <c r="F758" t="s">
        <v>12678</v>
      </c>
      <c r="G758" t="s">
        <v>12679</v>
      </c>
      <c r="H758" s="17">
        <v>300</v>
      </c>
      <c r="I758" t="s">
        <v>20</v>
      </c>
      <c r="J758" t="s">
        <v>41</v>
      </c>
      <c r="K758" t="s">
        <v>1627</v>
      </c>
      <c r="L758" t="s">
        <v>1627</v>
      </c>
      <c r="M758" t="s">
        <v>1628</v>
      </c>
      <c r="N758" t="s">
        <v>12680</v>
      </c>
      <c r="O758">
        <f>VLOOKUP(E758,HIS!F:G,2,FALSE)</f>
        <v>300</v>
      </c>
      <c r="P758" t="str">
        <f t="shared" si="22"/>
        <v/>
      </c>
      <c r="Q758">
        <f>VLOOKUP(F2004,支付宝!E:O,11,FALSE)</f>
        <v>100</v>
      </c>
      <c r="R758" s="9">
        <f t="shared" si="23"/>
        <v>1</v>
      </c>
    </row>
    <row r="759" spans="1:18" ht="14.25" hidden="1">
      <c r="A759" s="16">
        <v>42900</v>
      </c>
      <c r="B759" s="22">
        <v>0.64158564814814811</v>
      </c>
      <c r="C759" t="s">
        <v>12681</v>
      </c>
      <c r="D759" t="s">
        <v>12682</v>
      </c>
      <c r="E759" s="7" t="s">
        <v>12683</v>
      </c>
      <c r="F759" t="s">
        <v>12684</v>
      </c>
      <c r="G759" t="s">
        <v>12685</v>
      </c>
      <c r="H759" s="17">
        <v>20</v>
      </c>
      <c r="I759" t="s">
        <v>20</v>
      </c>
      <c r="J759" t="s">
        <v>41</v>
      </c>
      <c r="K759" t="s">
        <v>1627</v>
      </c>
      <c r="L759" t="s">
        <v>1627</v>
      </c>
      <c r="M759" t="s">
        <v>1628</v>
      </c>
      <c r="N759" t="s">
        <v>12686</v>
      </c>
      <c r="O759">
        <f>VLOOKUP(E759,HIS!F:G,2,FALSE)</f>
        <v>20</v>
      </c>
      <c r="P759" t="str">
        <f t="shared" si="22"/>
        <v/>
      </c>
      <c r="Q759">
        <f>VLOOKUP(F2005,支付宝!E:O,11,FALSE)</f>
        <v>200</v>
      </c>
      <c r="R759" s="9">
        <f t="shared" si="23"/>
        <v>1</v>
      </c>
    </row>
    <row r="760" spans="1:18" ht="14.25" hidden="1">
      <c r="A760" s="16">
        <v>42900</v>
      </c>
      <c r="B760" s="22">
        <v>0.64216435185185183</v>
      </c>
      <c r="C760" t="s">
        <v>12687</v>
      </c>
      <c r="D760" t="s">
        <v>12688</v>
      </c>
      <c r="E760" s="7" t="s">
        <v>12689</v>
      </c>
      <c r="F760" t="s">
        <v>12690</v>
      </c>
      <c r="G760" t="s">
        <v>12691</v>
      </c>
      <c r="H760" s="17">
        <v>10</v>
      </c>
      <c r="I760" t="s">
        <v>72</v>
      </c>
      <c r="J760" t="s">
        <v>41</v>
      </c>
      <c r="K760" t="s">
        <v>1627</v>
      </c>
      <c r="L760" t="s">
        <v>1627</v>
      </c>
      <c r="M760" t="s">
        <v>1628</v>
      </c>
      <c r="N760" t="s">
        <v>12692</v>
      </c>
      <c r="O760">
        <f>VLOOKUP(E760,HIS!F:G,2,FALSE)</f>
        <v>10</v>
      </c>
      <c r="P760" t="str">
        <f t="shared" si="22"/>
        <v/>
      </c>
      <c r="Q760">
        <f>VLOOKUP(F2006,支付宝!E:O,11,FALSE)</f>
        <v>500</v>
      </c>
      <c r="R760" s="9">
        <f t="shared" si="23"/>
        <v>1</v>
      </c>
    </row>
    <row r="761" spans="1:18" ht="14.25" hidden="1">
      <c r="A761" s="16">
        <v>42900</v>
      </c>
      <c r="B761" s="22">
        <v>0.64438657407407407</v>
      </c>
      <c r="C761" t="s">
        <v>12693</v>
      </c>
      <c r="D761" t="s">
        <v>12694</v>
      </c>
      <c r="E761" s="7" t="s">
        <v>12695</v>
      </c>
      <c r="F761" t="s">
        <v>12696</v>
      </c>
      <c r="G761" t="s">
        <v>12697</v>
      </c>
      <c r="H761" s="17">
        <v>10</v>
      </c>
      <c r="I761" t="s">
        <v>72</v>
      </c>
      <c r="J761" t="s">
        <v>41</v>
      </c>
      <c r="K761" t="s">
        <v>1627</v>
      </c>
      <c r="L761" t="s">
        <v>1627</v>
      </c>
      <c r="M761" t="s">
        <v>1628</v>
      </c>
      <c r="N761" t="s">
        <v>12698</v>
      </c>
      <c r="O761">
        <f>VLOOKUP(E761,HIS!F:G,2,FALSE)</f>
        <v>10</v>
      </c>
      <c r="P761" t="str">
        <f t="shared" si="22"/>
        <v/>
      </c>
      <c r="Q761">
        <f>VLOOKUP(F2007,支付宝!E:O,11,FALSE)</f>
        <v>100</v>
      </c>
      <c r="R761" s="9">
        <f t="shared" si="23"/>
        <v>1</v>
      </c>
    </row>
    <row r="762" spans="1:18" ht="14.25" hidden="1">
      <c r="A762" s="16">
        <v>42900</v>
      </c>
      <c r="B762" s="22">
        <v>0.64483796296296292</v>
      </c>
      <c r="C762" t="s">
        <v>12448</v>
      </c>
      <c r="D762" t="s">
        <v>12449</v>
      </c>
      <c r="E762" s="7" t="s">
        <v>12699</v>
      </c>
      <c r="F762" t="s">
        <v>12700</v>
      </c>
      <c r="G762" t="s">
        <v>12701</v>
      </c>
      <c r="H762" s="17">
        <v>200</v>
      </c>
      <c r="I762" t="s">
        <v>72</v>
      </c>
      <c r="J762" t="s">
        <v>41</v>
      </c>
      <c r="K762" t="s">
        <v>1627</v>
      </c>
      <c r="L762" t="s">
        <v>1627</v>
      </c>
      <c r="M762" t="s">
        <v>1628</v>
      </c>
      <c r="N762" t="s">
        <v>12702</v>
      </c>
      <c r="O762">
        <f>VLOOKUP(E762,HIS!F:G,2,FALSE)</f>
        <v>200</v>
      </c>
      <c r="P762" t="str">
        <f t="shared" si="22"/>
        <v/>
      </c>
      <c r="Q762">
        <f>VLOOKUP(F2008,支付宝!E:O,11,FALSE)</f>
        <v>1000</v>
      </c>
      <c r="R762" s="9">
        <f t="shared" si="23"/>
        <v>1</v>
      </c>
    </row>
    <row r="763" spans="1:18" ht="14.25" hidden="1">
      <c r="A763" s="16">
        <v>42900</v>
      </c>
      <c r="B763" s="22">
        <v>0.64531250000000007</v>
      </c>
      <c r="C763" t="s">
        <v>12703</v>
      </c>
      <c r="D763" t="s">
        <v>12704</v>
      </c>
      <c r="E763" s="7" t="s">
        <v>12705</v>
      </c>
      <c r="F763" t="s">
        <v>12706</v>
      </c>
      <c r="G763" t="s">
        <v>12707</v>
      </c>
      <c r="H763" s="17">
        <v>750</v>
      </c>
      <c r="I763" t="s">
        <v>20</v>
      </c>
      <c r="J763" t="s">
        <v>41</v>
      </c>
      <c r="K763" t="s">
        <v>1627</v>
      </c>
      <c r="L763" t="s">
        <v>1627</v>
      </c>
      <c r="M763" t="s">
        <v>1628</v>
      </c>
      <c r="N763" t="s">
        <v>12708</v>
      </c>
      <c r="O763">
        <f>VLOOKUP(E763,HIS!F:G,2,FALSE)</f>
        <v>750</v>
      </c>
      <c r="P763" t="str">
        <f t="shared" si="22"/>
        <v/>
      </c>
      <c r="Q763">
        <f>VLOOKUP(F2009,支付宝!E:O,11,FALSE)</f>
        <v>100</v>
      </c>
      <c r="R763" s="9">
        <f t="shared" si="23"/>
        <v>1</v>
      </c>
    </row>
    <row r="764" spans="1:18" ht="14.25" hidden="1">
      <c r="A764" s="16">
        <v>42900</v>
      </c>
      <c r="B764" s="22">
        <v>0.64577546296296295</v>
      </c>
      <c r="C764" t="s">
        <v>12709</v>
      </c>
      <c r="D764" t="s">
        <v>12710</v>
      </c>
      <c r="E764" s="7" t="s">
        <v>12711</v>
      </c>
      <c r="F764" t="s">
        <v>12712</v>
      </c>
      <c r="G764" t="s">
        <v>12713</v>
      </c>
      <c r="H764" s="17">
        <v>300</v>
      </c>
      <c r="I764" t="s">
        <v>20</v>
      </c>
      <c r="J764" t="s">
        <v>41</v>
      </c>
      <c r="K764" t="s">
        <v>1627</v>
      </c>
      <c r="L764" t="s">
        <v>1627</v>
      </c>
      <c r="M764" t="s">
        <v>1628</v>
      </c>
      <c r="N764" t="s">
        <v>12714</v>
      </c>
      <c r="O764">
        <f>VLOOKUP(E764,HIS!F:G,2,FALSE)</f>
        <v>300</v>
      </c>
      <c r="P764" t="str">
        <f t="shared" si="22"/>
        <v/>
      </c>
      <c r="Q764">
        <f>VLOOKUP(F2010,支付宝!E:O,11,FALSE)</f>
        <v>200</v>
      </c>
      <c r="R764" s="9">
        <f t="shared" si="23"/>
        <v>1</v>
      </c>
    </row>
    <row r="765" spans="1:18" ht="14.25" hidden="1">
      <c r="A765" s="16">
        <v>42900</v>
      </c>
      <c r="B765" s="22">
        <v>0.64584490740740741</v>
      </c>
      <c r="C765" t="s">
        <v>12715</v>
      </c>
      <c r="D765" t="s">
        <v>12716</v>
      </c>
      <c r="E765" s="7" t="s">
        <v>12717</v>
      </c>
      <c r="F765" t="s">
        <v>12718</v>
      </c>
      <c r="G765" t="s">
        <v>12719</v>
      </c>
      <c r="H765" s="17">
        <v>100</v>
      </c>
      <c r="I765" t="s">
        <v>20</v>
      </c>
      <c r="J765" t="s">
        <v>41</v>
      </c>
      <c r="K765" t="s">
        <v>1627</v>
      </c>
      <c r="L765" t="s">
        <v>1627</v>
      </c>
      <c r="M765" t="s">
        <v>1628</v>
      </c>
      <c r="N765" t="s">
        <v>12720</v>
      </c>
      <c r="O765">
        <f>VLOOKUP(E765,HIS!F:G,2,FALSE)</f>
        <v>100</v>
      </c>
      <c r="P765" t="str">
        <f t="shared" si="22"/>
        <v/>
      </c>
      <c r="Q765">
        <f>VLOOKUP(F2011,支付宝!E:O,11,FALSE)</f>
        <v>500</v>
      </c>
      <c r="R765" s="9">
        <f t="shared" si="23"/>
        <v>1</v>
      </c>
    </row>
    <row r="766" spans="1:18" ht="14.25" hidden="1">
      <c r="A766" s="16">
        <v>42900</v>
      </c>
      <c r="B766" s="22">
        <v>0.64590277777777783</v>
      </c>
      <c r="C766" t="s">
        <v>12721</v>
      </c>
      <c r="D766" t="s">
        <v>12722</v>
      </c>
      <c r="E766" s="7" t="s">
        <v>12723</v>
      </c>
      <c r="F766" t="s">
        <v>12724</v>
      </c>
      <c r="G766" t="s">
        <v>12725</v>
      </c>
      <c r="H766" s="17">
        <v>500</v>
      </c>
      <c r="I766" t="s">
        <v>72</v>
      </c>
      <c r="J766" t="s">
        <v>41</v>
      </c>
      <c r="K766" t="s">
        <v>1627</v>
      </c>
      <c r="L766" t="s">
        <v>1627</v>
      </c>
      <c r="M766" t="s">
        <v>1628</v>
      </c>
      <c r="N766" t="s">
        <v>12726</v>
      </c>
      <c r="O766">
        <f>VLOOKUP(E766,HIS!F:G,2,FALSE)</f>
        <v>500</v>
      </c>
      <c r="P766" t="str">
        <f t="shared" si="22"/>
        <v/>
      </c>
      <c r="Q766">
        <f>VLOOKUP(F2012,支付宝!E:O,11,FALSE)</f>
        <v>100</v>
      </c>
      <c r="R766" s="9">
        <f t="shared" si="23"/>
        <v>1</v>
      </c>
    </row>
    <row r="767" spans="1:18" ht="14.25" hidden="1">
      <c r="A767" s="16">
        <v>42900</v>
      </c>
      <c r="B767" s="22">
        <v>0.64612268518518523</v>
      </c>
      <c r="C767" t="s">
        <v>12727</v>
      </c>
      <c r="D767" t="s">
        <v>12728</v>
      </c>
      <c r="E767" s="7" t="s">
        <v>12729</v>
      </c>
      <c r="F767" t="s">
        <v>12730</v>
      </c>
      <c r="G767" t="s">
        <v>12731</v>
      </c>
      <c r="H767" s="17">
        <v>400</v>
      </c>
      <c r="I767" t="s">
        <v>72</v>
      </c>
      <c r="J767" t="s">
        <v>41</v>
      </c>
      <c r="K767" t="s">
        <v>1627</v>
      </c>
      <c r="L767" t="s">
        <v>1627</v>
      </c>
      <c r="M767" t="s">
        <v>1628</v>
      </c>
      <c r="N767" t="s">
        <v>12732</v>
      </c>
      <c r="O767">
        <f>VLOOKUP(E767,HIS!F:G,2,FALSE)</f>
        <v>400</v>
      </c>
      <c r="P767" t="str">
        <f t="shared" si="22"/>
        <v/>
      </c>
      <c r="Q767">
        <f>VLOOKUP(F2013,支付宝!E:O,11,FALSE)</f>
        <v>500</v>
      </c>
      <c r="R767" s="9">
        <f t="shared" si="23"/>
        <v>1</v>
      </c>
    </row>
    <row r="768" spans="1:18" ht="14.25" hidden="1">
      <c r="A768" s="16">
        <v>42900</v>
      </c>
      <c r="B768" s="22">
        <v>0.64660879629629631</v>
      </c>
      <c r="C768" t="s">
        <v>12618</v>
      </c>
      <c r="D768" t="s">
        <v>12619</v>
      </c>
      <c r="E768" s="7" t="s">
        <v>12733</v>
      </c>
      <c r="F768" t="s">
        <v>12734</v>
      </c>
      <c r="G768" t="s">
        <v>12735</v>
      </c>
      <c r="H768" s="17">
        <v>200</v>
      </c>
      <c r="I768" t="s">
        <v>72</v>
      </c>
      <c r="J768" t="s">
        <v>41</v>
      </c>
      <c r="K768" t="s">
        <v>1627</v>
      </c>
      <c r="L768" t="s">
        <v>1627</v>
      </c>
      <c r="M768" t="s">
        <v>1628</v>
      </c>
      <c r="N768" t="s">
        <v>12736</v>
      </c>
      <c r="O768">
        <f>VLOOKUP(E768,HIS!F:G,2,FALSE)</f>
        <v>200</v>
      </c>
      <c r="P768" t="str">
        <f t="shared" si="22"/>
        <v/>
      </c>
      <c r="Q768">
        <f>VLOOKUP(F2014,支付宝!E:O,11,FALSE)</f>
        <v>21</v>
      </c>
      <c r="R768" s="9">
        <f t="shared" si="23"/>
        <v>1</v>
      </c>
    </row>
    <row r="769" spans="1:18" ht="14.25" hidden="1">
      <c r="A769" s="16">
        <v>42900</v>
      </c>
      <c r="B769" s="22">
        <v>0.64721064814814822</v>
      </c>
      <c r="C769" t="s">
        <v>12737</v>
      </c>
      <c r="D769" t="s">
        <v>12738</v>
      </c>
      <c r="E769" s="7" t="s">
        <v>12739</v>
      </c>
      <c r="F769" t="s">
        <v>12740</v>
      </c>
      <c r="G769" t="s">
        <v>12741</v>
      </c>
      <c r="H769" s="17">
        <v>9000</v>
      </c>
      <c r="I769" t="s">
        <v>72</v>
      </c>
      <c r="J769" t="s">
        <v>41</v>
      </c>
      <c r="K769" t="s">
        <v>1627</v>
      </c>
      <c r="L769" t="s">
        <v>1627</v>
      </c>
      <c r="M769" t="s">
        <v>1628</v>
      </c>
      <c r="N769" t="s">
        <v>12742</v>
      </c>
      <c r="O769">
        <f>VLOOKUP(E769,HIS!F:G,2,FALSE)</f>
        <v>9000</v>
      </c>
      <c r="P769" t="str">
        <f t="shared" si="22"/>
        <v/>
      </c>
      <c r="Q769">
        <f>VLOOKUP(F2015,支付宝!E:O,11,FALSE)</f>
        <v>100</v>
      </c>
      <c r="R769" s="9">
        <f t="shared" si="23"/>
        <v>1</v>
      </c>
    </row>
    <row r="770" spans="1:18" ht="14.25" hidden="1">
      <c r="A770" s="16">
        <v>42900</v>
      </c>
      <c r="B770" s="22">
        <v>0.64815972222222229</v>
      </c>
      <c r="C770" t="s">
        <v>11307</v>
      </c>
      <c r="D770" t="s">
        <v>11308</v>
      </c>
      <c r="E770" s="7" t="s">
        <v>12743</v>
      </c>
      <c r="F770" t="s">
        <v>12744</v>
      </c>
      <c r="G770" t="s">
        <v>12745</v>
      </c>
      <c r="H770" s="17">
        <v>200</v>
      </c>
      <c r="I770" t="s">
        <v>20</v>
      </c>
      <c r="J770" t="s">
        <v>41</v>
      </c>
      <c r="K770" t="s">
        <v>1627</v>
      </c>
      <c r="L770" t="s">
        <v>1627</v>
      </c>
      <c r="M770" t="s">
        <v>1628</v>
      </c>
      <c r="N770" t="s">
        <v>12746</v>
      </c>
      <c r="O770">
        <f>VLOOKUP(E770,HIS!F:G,2,FALSE)</f>
        <v>200</v>
      </c>
      <c r="P770" t="str">
        <f t="shared" si="22"/>
        <v/>
      </c>
      <c r="Q770">
        <f>VLOOKUP(F2016,支付宝!E:O,11,FALSE)</f>
        <v>500</v>
      </c>
      <c r="R770" s="9">
        <f t="shared" si="23"/>
        <v>1</v>
      </c>
    </row>
    <row r="771" spans="1:18" ht="14.25" hidden="1">
      <c r="A771" s="16">
        <v>42900</v>
      </c>
      <c r="B771" s="22">
        <v>0.6508680555555556</v>
      </c>
      <c r="C771" t="s">
        <v>746</v>
      </c>
      <c r="D771" t="s">
        <v>747</v>
      </c>
      <c r="E771" s="7" t="s">
        <v>12747</v>
      </c>
      <c r="F771" t="s">
        <v>12748</v>
      </c>
      <c r="G771" t="s">
        <v>12749</v>
      </c>
      <c r="H771" s="17">
        <v>25</v>
      </c>
      <c r="I771" t="s">
        <v>72</v>
      </c>
      <c r="J771" t="s">
        <v>41</v>
      </c>
      <c r="K771" t="s">
        <v>1627</v>
      </c>
      <c r="L771" t="s">
        <v>1627</v>
      </c>
      <c r="M771" t="s">
        <v>1628</v>
      </c>
      <c r="N771" t="s">
        <v>12750</v>
      </c>
      <c r="O771">
        <f>VLOOKUP(E771,HIS!F:G,2,FALSE)</f>
        <v>25</v>
      </c>
      <c r="P771" t="str">
        <f t="shared" ref="P771:P834" si="24">IF(O771=H771,"",1)</f>
        <v/>
      </c>
      <c r="Q771">
        <f>VLOOKUP(F2017,支付宝!E:O,11,FALSE)</f>
        <v>500</v>
      </c>
      <c r="R771" s="9">
        <f t="shared" ref="R771:R834" si="25">IF(Q771=H771,"",1)</f>
        <v>1</v>
      </c>
    </row>
    <row r="772" spans="1:18" ht="14.25" hidden="1">
      <c r="A772" s="16">
        <v>42900</v>
      </c>
      <c r="B772" s="22">
        <v>0.65114583333333331</v>
      </c>
      <c r="C772" t="s">
        <v>746</v>
      </c>
      <c r="D772" t="s">
        <v>747</v>
      </c>
      <c r="E772" s="7" t="s">
        <v>12751</v>
      </c>
      <c r="F772" t="s">
        <v>12752</v>
      </c>
      <c r="G772" t="s">
        <v>12753</v>
      </c>
      <c r="H772" s="17">
        <v>5</v>
      </c>
      <c r="I772" t="s">
        <v>72</v>
      </c>
      <c r="J772" t="s">
        <v>41</v>
      </c>
      <c r="K772" t="s">
        <v>1627</v>
      </c>
      <c r="L772" t="s">
        <v>1627</v>
      </c>
      <c r="M772" t="s">
        <v>1628</v>
      </c>
      <c r="N772" t="s">
        <v>12754</v>
      </c>
      <c r="O772">
        <f>VLOOKUP(E772,HIS!F:G,2,FALSE)</f>
        <v>5</v>
      </c>
      <c r="P772" t="str">
        <f t="shared" si="24"/>
        <v/>
      </c>
      <c r="Q772">
        <f>VLOOKUP(F2018,支付宝!E:O,11,FALSE)</f>
        <v>100</v>
      </c>
      <c r="R772" s="9">
        <f t="shared" si="25"/>
        <v>1</v>
      </c>
    </row>
    <row r="773" spans="1:18" ht="14.25" hidden="1">
      <c r="A773" s="16">
        <v>42900</v>
      </c>
      <c r="B773" s="22">
        <v>0.6511689814814815</v>
      </c>
      <c r="C773" t="s">
        <v>12755</v>
      </c>
      <c r="D773" t="s">
        <v>12756</v>
      </c>
      <c r="E773" s="7" t="s">
        <v>12757</v>
      </c>
      <c r="F773" t="s">
        <v>12758</v>
      </c>
      <c r="G773" t="s">
        <v>12759</v>
      </c>
      <c r="H773" s="17">
        <v>500</v>
      </c>
      <c r="I773" t="s">
        <v>20</v>
      </c>
      <c r="J773" t="s">
        <v>41</v>
      </c>
      <c r="K773" t="s">
        <v>1627</v>
      </c>
      <c r="L773" t="s">
        <v>1627</v>
      </c>
      <c r="M773" t="s">
        <v>1628</v>
      </c>
      <c r="N773" t="s">
        <v>12760</v>
      </c>
      <c r="O773">
        <f>VLOOKUP(E773,HIS!F:G,2,FALSE)</f>
        <v>500</v>
      </c>
      <c r="P773" t="str">
        <f t="shared" si="24"/>
        <v/>
      </c>
      <c r="Q773">
        <f>VLOOKUP(F2019,支付宝!E:O,11,FALSE)</f>
        <v>4000</v>
      </c>
      <c r="R773" s="9">
        <f t="shared" si="25"/>
        <v>1</v>
      </c>
    </row>
    <row r="774" spans="1:18" ht="14.25" hidden="1">
      <c r="A774" s="16">
        <v>42900</v>
      </c>
      <c r="B774" s="22">
        <v>0.65145833333333336</v>
      </c>
      <c r="C774" t="s">
        <v>12761</v>
      </c>
      <c r="D774" t="s">
        <v>140</v>
      </c>
      <c r="E774" s="7" t="s">
        <v>12762</v>
      </c>
      <c r="F774" t="s">
        <v>12763</v>
      </c>
      <c r="G774" t="s">
        <v>12764</v>
      </c>
      <c r="H774" s="17">
        <v>180</v>
      </c>
      <c r="I774" t="s">
        <v>72</v>
      </c>
      <c r="J774" t="s">
        <v>41</v>
      </c>
      <c r="K774" t="s">
        <v>1627</v>
      </c>
      <c r="L774" t="s">
        <v>1627</v>
      </c>
      <c r="M774" t="s">
        <v>1628</v>
      </c>
      <c r="N774" t="s">
        <v>12765</v>
      </c>
      <c r="O774">
        <f>VLOOKUP(E774,HIS!F:G,2,FALSE)</f>
        <v>180</v>
      </c>
      <c r="P774" t="str">
        <f t="shared" si="24"/>
        <v/>
      </c>
      <c r="Q774">
        <f>VLOOKUP(F2020,支付宝!E:O,11,FALSE)</f>
        <v>1000</v>
      </c>
      <c r="R774" s="9">
        <f t="shared" si="25"/>
        <v>1</v>
      </c>
    </row>
    <row r="775" spans="1:18" ht="14.25" hidden="1">
      <c r="A775" s="16">
        <v>42900</v>
      </c>
      <c r="B775" s="22">
        <v>0.65148148148148144</v>
      </c>
      <c r="C775" t="s">
        <v>11577</v>
      </c>
      <c r="D775" t="s">
        <v>11578</v>
      </c>
      <c r="E775" s="7" t="s">
        <v>12766</v>
      </c>
      <c r="F775" t="s">
        <v>12767</v>
      </c>
      <c r="G775" t="s">
        <v>12768</v>
      </c>
      <c r="H775" s="17">
        <v>500</v>
      </c>
      <c r="I775" t="s">
        <v>72</v>
      </c>
      <c r="J775" t="s">
        <v>41</v>
      </c>
      <c r="K775" t="s">
        <v>1627</v>
      </c>
      <c r="L775" t="s">
        <v>1627</v>
      </c>
      <c r="M775" t="s">
        <v>1628</v>
      </c>
      <c r="N775" t="s">
        <v>12769</v>
      </c>
      <c r="O775">
        <f>VLOOKUP(E775,HIS!F:G,2,FALSE)</f>
        <v>500</v>
      </c>
      <c r="P775" t="str">
        <f t="shared" si="24"/>
        <v/>
      </c>
      <c r="Q775">
        <f>VLOOKUP(F2021,支付宝!E:O,11,FALSE)</f>
        <v>400</v>
      </c>
      <c r="R775" s="9">
        <f t="shared" si="25"/>
        <v>1</v>
      </c>
    </row>
    <row r="776" spans="1:18" ht="14.25" hidden="1">
      <c r="A776" s="16">
        <v>42900</v>
      </c>
      <c r="B776" s="22">
        <v>0.6529166666666667</v>
      </c>
      <c r="C776" t="s">
        <v>12667</v>
      </c>
      <c r="D776" t="s">
        <v>12668</v>
      </c>
      <c r="E776" s="7" t="s">
        <v>12770</v>
      </c>
      <c r="F776" t="s">
        <v>12771</v>
      </c>
      <c r="G776" t="s">
        <v>12772</v>
      </c>
      <c r="H776" s="17">
        <v>450</v>
      </c>
      <c r="I776" t="s">
        <v>20</v>
      </c>
      <c r="J776" t="s">
        <v>41</v>
      </c>
      <c r="K776" t="s">
        <v>1627</v>
      </c>
      <c r="L776" t="s">
        <v>1627</v>
      </c>
      <c r="M776" t="s">
        <v>1628</v>
      </c>
      <c r="N776" t="s">
        <v>12773</v>
      </c>
      <c r="O776">
        <f>VLOOKUP(E776,HIS!F:G,2,FALSE)</f>
        <v>450</v>
      </c>
      <c r="P776" t="str">
        <f t="shared" si="24"/>
        <v/>
      </c>
      <c r="Q776">
        <f>VLOOKUP(F2022,支付宝!E:O,11,FALSE)</f>
        <v>300</v>
      </c>
      <c r="R776" s="9">
        <f t="shared" si="25"/>
        <v>1</v>
      </c>
    </row>
    <row r="777" spans="1:18" ht="14.25" hidden="1">
      <c r="A777" s="16">
        <v>42900</v>
      </c>
      <c r="B777" s="22">
        <v>0.65331018518518513</v>
      </c>
      <c r="C777" t="s">
        <v>12774</v>
      </c>
      <c r="D777" t="s">
        <v>12775</v>
      </c>
      <c r="E777" s="7" t="s">
        <v>12776</v>
      </c>
      <c r="F777" t="s">
        <v>12777</v>
      </c>
      <c r="G777" t="s">
        <v>12778</v>
      </c>
      <c r="H777" s="17">
        <v>120</v>
      </c>
      <c r="I777" t="s">
        <v>72</v>
      </c>
      <c r="J777" t="s">
        <v>41</v>
      </c>
      <c r="K777" t="s">
        <v>1627</v>
      </c>
      <c r="L777" t="s">
        <v>1627</v>
      </c>
      <c r="M777" t="s">
        <v>1628</v>
      </c>
      <c r="N777" t="s">
        <v>12779</v>
      </c>
      <c r="O777">
        <f>VLOOKUP(E777,HIS!F:G,2,FALSE)</f>
        <v>120</v>
      </c>
      <c r="P777" t="str">
        <f t="shared" si="24"/>
        <v/>
      </c>
      <c r="Q777">
        <f>VLOOKUP(F2023,支付宝!E:O,11,FALSE)</f>
        <v>5</v>
      </c>
      <c r="R777" s="9">
        <f t="shared" si="25"/>
        <v>1</v>
      </c>
    </row>
    <row r="778" spans="1:18" ht="14.25" hidden="1">
      <c r="A778" s="16">
        <v>42900</v>
      </c>
      <c r="B778" s="22">
        <v>0.65349537037037042</v>
      </c>
      <c r="C778" t="s">
        <v>12780</v>
      </c>
      <c r="D778" t="s">
        <v>12781</v>
      </c>
      <c r="E778" s="7" t="s">
        <v>12782</v>
      </c>
      <c r="F778" t="s">
        <v>12783</v>
      </c>
      <c r="G778" t="s">
        <v>12784</v>
      </c>
      <c r="H778" s="17">
        <v>1000</v>
      </c>
      <c r="I778" t="s">
        <v>72</v>
      </c>
      <c r="J778" t="s">
        <v>41</v>
      </c>
      <c r="K778" t="s">
        <v>1627</v>
      </c>
      <c r="L778" t="s">
        <v>1627</v>
      </c>
      <c r="M778" t="s">
        <v>1628</v>
      </c>
      <c r="N778" t="s">
        <v>12785</v>
      </c>
      <c r="O778">
        <f>VLOOKUP(E778,HIS!F:G,2,FALSE)</f>
        <v>1000</v>
      </c>
      <c r="P778" t="str">
        <f t="shared" si="24"/>
        <v/>
      </c>
      <c r="Q778">
        <f>VLOOKUP(F2024,支付宝!E:O,11,FALSE)</f>
        <v>500</v>
      </c>
      <c r="R778" s="9">
        <f t="shared" si="25"/>
        <v>1</v>
      </c>
    </row>
    <row r="779" spans="1:18" ht="14.25" hidden="1">
      <c r="A779" s="16">
        <v>42900</v>
      </c>
      <c r="B779" s="22">
        <v>0.65598379629629633</v>
      </c>
      <c r="C779" t="s">
        <v>12340</v>
      </c>
      <c r="D779" t="s">
        <v>12341</v>
      </c>
      <c r="E779" s="7" t="s">
        <v>12786</v>
      </c>
      <c r="F779" t="s">
        <v>12787</v>
      </c>
      <c r="G779" t="s">
        <v>12788</v>
      </c>
      <c r="H779" s="17">
        <v>132</v>
      </c>
      <c r="I779" t="s">
        <v>20</v>
      </c>
      <c r="J779" t="s">
        <v>41</v>
      </c>
      <c r="K779" t="s">
        <v>1627</v>
      </c>
      <c r="L779" t="s">
        <v>1627</v>
      </c>
      <c r="M779" t="s">
        <v>1628</v>
      </c>
      <c r="N779" t="s">
        <v>12789</v>
      </c>
      <c r="O779">
        <f>VLOOKUP(E779,HIS!F:G,2,FALSE)</f>
        <v>132</v>
      </c>
      <c r="P779" t="str">
        <f t="shared" si="24"/>
        <v/>
      </c>
      <c r="Q779">
        <f>VLOOKUP(F2025,支付宝!E:O,11,FALSE)</f>
        <v>500</v>
      </c>
      <c r="R779" s="9">
        <f t="shared" si="25"/>
        <v>1</v>
      </c>
    </row>
    <row r="780" spans="1:18" ht="14.25" hidden="1">
      <c r="A780" s="16">
        <v>42900</v>
      </c>
      <c r="B780" s="22">
        <v>0.65666666666666662</v>
      </c>
      <c r="C780" t="s">
        <v>12790</v>
      </c>
      <c r="D780" t="s">
        <v>12791</v>
      </c>
      <c r="E780" s="7" t="s">
        <v>12792</v>
      </c>
      <c r="F780" t="s">
        <v>12793</v>
      </c>
      <c r="G780" t="s">
        <v>12794</v>
      </c>
      <c r="H780" s="17">
        <v>200</v>
      </c>
      <c r="I780" t="s">
        <v>20</v>
      </c>
      <c r="J780" t="s">
        <v>41</v>
      </c>
      <c r="K780" t="s">
        <v>1627</v>
      </c>
      <c r="L780" t="s">
        <v>1627</v>
      </c>
      <c r="M780" t="s">
        <v>1628</v>
      </c>
      <c r="N780" t="s">
        <v>12795</v>
      </c>
      <c r="O780">
        <f>VLOOKUP(E780,HIS!F:G,2,FALSE)</f>
        <v>200</v>
      </c>
      <c r="P780" t="str">
        <f t="shared" si="24"/>
        <v/>
      </c>
      <c r="Q780">
        <f>VLOOKUP(F2026,支付宝!E:O,11,FALSE)</f>
        <v>20</v>
      </c>
      <c r="R780" s="9">
        <f t="shared" si="25"/>
        <v>1</v>
      </c>
    </row>
    <row r="781" spans="1:18" ht="14.25" hidden="1">
      <c r="A781" s="16">
        <v>42900</v>
      </c>
      <c r="B781" s="22">
        <v>0.65730324074074076</v>
      </c>
      <c r="C781" t="s">
        <v>12645</v>
      </c>
      <c r="D781" t="s">
        <v>12646</v>
      </c>
      <c r="E781" s="7" t="s">
        <v>12796</v>
      </c>
      <c r="F781" t="s">
        <v>12797</v>
      </c>
      <c r="G781" t="s">
        <v>12798</v>
      </c>
      <c r="H781" s="17">
        <v>166</v>
      </c>
      <c r="I781" t="s">
        <v>72</v>
      </c>
      <c r="J781" t="s">
        <v>41</v>
      </c>
      <c r="K781" t="s">
        <v>1627</v>
      </c>
      <c r="L781" t="s">
        <v>1627</v>
      </c>
      <c r="M781" t="s">
        <v>1628</v>
      </c>
      <c r="N781" t="s">
        <v>12799</v>
      </c>
      <c r="O781">
        <f>VLOOKUP(E781,HIS!F:G,2,FALSE)</f>
        <v>166</v>
      </c>
      <c r="P781" t="str">
        <f t="shared" si="24"/>
        <v/>
      </c>
      <c r="Q781">
        <f>VLOOKUP(F2027,支付宝!E:O,11,FALSE)</f>
        <v>800</v>
      </c>
      <c r="R781" s="9">
        <f t="shared" si="25"/>
        <v>1</v>
      </c>
    </row>
    <row r="782" spans="1:18" ht="14.25" hidden="1">
      <c r="A782" s="16">
        <v>42900</v>
      </c>
      <c r="B782" s="22">
        <v>0.6598032407407407</v>
      </c>
      <c r="C782" t="s">
        <v>12800</v>
      </c>
      <c r="D782" t="s">
        <v>12801</v>
      </c>
      <c r="E782" s="7" t="s">
        <v>12802</v>
      </c>
      <c r="F782" t="s">
        <v>12803</v>
      </c>
      <c r="G782" t="s">
        <v>12804</v>
      </c>
      <c r="H782" s="17">
        <v>100</v>
      </c>
      <c r="I782" t="s">
        <v>72</v>
      </c>
      <c r="J782" t="s">
        <v>41</v>
      </c>
      <c r="K782" t="s">
        <v>1627</v>
      </c>
      <c r="L782" t="s">
        <v>1627</v>
      </c>
      <c r="M782" t="s">
        <v>1628</v>
      </c>
      <c r="N782" t="s">
        <v>12805</v>
      </c>
      <c r="O782">
        <f>VLOOKUP(E782,HIS!F:G,2,FALSE)</f>
        <v>100</v>
      </c>
      <c r="P782" t="str">
        <f t="shared" si="24"/>
        <v/>
      </c>
      <c r="Q782">
        <f>VLOOKUP(F2028,支付宝!E:O,11,FALSE)</f>
        <v>3000</v>
      </c>
      <c r="R782" s="9">
        <f t="shared" si="25"/>
        <v>1</v>
      </c>
    </row>
    <row r="783" spans="1:18" ht="14.25" hidden="1">
      <c r="A783" s="16">
        <v>42900</v>
      </c>
      <c r="B783" s="22">
        <v>0.66016203703703702</v>
      </c>
      <c r="C783" t="s">
        <v>12806</v>
      </c>
      <c r="D783" t="s">
        <v>12807</v>
      </c>
      <c r="E783" s="7" t="s">
        <v>12808</v>
      </c>
      <c r="F783" t="s">
        <v>12809</v>
      </c>
      <c r="G783" t="s">
        <v>12810</v>
      </c>
      <c r="H783" s="17">
        <v>50</v>
      </c>
      <c r="I783" t="s">
        <v>20</v>
      </c>
      <c r="J783" t="s">
        <v>41</v>
      </c>
      <c r="K783" t="s">
        <v>1627</v>
      </c>
      <c r="L783" t="s">
        <v>1627</v>
      </c>
      <c r="M783" t="s">
        <v>1628</v>
      </c>
      <c r="N783" t="s">
        <v>12811</v>
      </c>
      <c r="O783">
        <f>VLOOKUP(E783,HIS!F:G,2,FALSE)</f>
        <v>50</v>
      </c>
      <c r="P783" t="str">
        <f t="shared" si="24"/>
        <v/>
      </c>
      <c r="Q783">
        <f>VLOOKUP(F2029,支付宝!E:O,11,FALSE)</f>
        <v>100</v>
      </c>
      <c r="R783" s="9">
        <f t="shared" si="25"/>
        <v>1</v>
      </c>
    </row>
    <row r="784" spans="1:18" ht="14.25" hidden="1">
      <c r="A784" s="16">
        <v>42900</v>
      </c>
      <c r="B784" s="22">
        <v>0.6616319444444444</v>
      </c>
      <c r="C784" t="s">
        <v>11886</v>
      </c>
      <c r="D784" t="s">
        <v>11887</v>
      </c>
      <c r="E784" s="7" t="s">
        <v>12812</v>
      </c>
      <c r="F784" t="s">
        <v>12813</v>
      </c>
      <c r="G784" t="s">
        <v>12814</v>
      </c>
      <c r="H784" s="17">
        <v>1000</v>
      </c>
      <c r="I784" t="s">
        <v>72</v>
      </c>
      <c r="J784" t="s">
        <v>41</v>
      </c>
      <c r="K784" t="s">
        <v>1627</v>
      </c>
      <c r="L784" t="s">
        <v>1627</v>
      </c>
      <c r="M784" t="s">
        <v>1628</v>
      </c>
      <c r="N784" t="s">
        <v>12815</v>
      </c>
      <c r="O784">
        <f>VLOOKUP(E784,HIS!F:G,2,FALSE)</f>
        <v>1000</v>
      </c>
      <c r="P784" t="str">
        <f t="shared" si="24"/>
        <v/>
      </c>
      <c r="Q784">
        <f>VLOOKUP(F2030,支付宝!E:O,11,FALSE)</f>
        <v>300</v>
      </c>
      <c r="R784" s="9">
        <f t="shared" si="25"/>
        <v>1</v>
      </c>
    </row>
    <row r="785" spans="1:18" ht="14.25" hidden="1">
      <c r="A785" s="16">
        <v>42900</v>
      </c>
      <c r="B785" s="22">
        <v>0.66182870370370372</v>
      </c>
      <c r="C785" t="s">
        <v>980</v>
      </c>
      <c r="D785" t="s">
        <v>981</v>
      </c>
      <c r="E785" s="7" t="s">
        <v>12816</v>
      </c>
      <c r="F785" t="s">
        <v>12817</v>
      </c>
      <c r="G785" t="s">
        <v>12818</v>
      </c>
      <c r="H785" s="17">
        <v>240</v>
      </c>
      <c r="I785" t="s">
        <v>20</v>
      </c>
      <c r="J785" t="s">
        <v>41</v>
      </c>
      <c r="K785" t="s">
        <v>1627</v>
      </c>
      <c r="L785" t="s">
        <v>1627</v>
      </c>
      <c r="M785" t="s">
        <v>1628</v>
      </c>
      <c r="N785" t="s">
        <v>12819</v>
      </c>
      <c r="O785">
        <f>VLOOKUP(E785,HIS!F:G,2,FALSE)</f>
        <v>240</v>
      </c>
      <c r="P785" t="str">
        <f t="shared" si="24"/>
        <v/>
      </c>
      <c r="Q785">
        <f>VLOOKUP(F2031,支付宝!E:O,11,FALSE)</f>
        <v>1100</v>
      </c>
      <c r="R785" s="9">
        <f t="shared" si="25"/>
        <v>1</v>
      </c>
    </row>
    <row r="786" spans="1:18" ht="14.25" hidden="1">
      <c r="A786" s="16">
        <v>42900</v>
      </c>
      <c r="B786" s="22">
        <v>0.66219907407407408</v>
      </c>
      <c r="C786" t="s">
        <v>12709</v>
      </c>
      <c r="D786" t="s">
        <v>12710</v>
      </c>
      <c r="E786" s="7" t="s">
        <v>12820</v>
      </c>
      <c r="F786" t="s">
        <v>12821</v>
      </c>
      <c r="G786" t="s">
        <v>12822</v>
      </c>
      <c r="H786" s="17">
        <v>150</v>
      </c>
      <c r="I786" t="s">
        <v>20</v>
      </c>
      <c r="J786" t="s">
        <v>41</v>
      </c>
      <c r="K786" t="s">
        <v>1627</v>
      </c>
      <c r="L786" t="s">
        <v>1627</v>
      </c>
      <c r="M786" t="s">
        <v>1628</v>
      </c>
      <c r="N786" t="s">
        <v>12823</v>
      </c>
      <c r="O786">
        <f>VLOOKUP(E786,HIS!F:G,2,FALSE)</f>
        <v>150</v>
      </c>
      <c r="P786" t="str">
        <f t="shared" si="24"/>
        <v/>
      </c>
      <c r="Q786">
        <f>VLOOKUP(F2032,支付宝!E:O,11,FALSE)</f>
        <v>310</v>
      </c>
      <c r="R786" s="9">
        <f t="shared" si="25"/>
        <v>1</v>
      </c>
    </row>
    <row r="787" spans="1:18" ht="14.25" hidden="1">
      <c r="A787" s="16">
        <v>42900</v>
      </c>
      <c r="B787" s="22">
        <v>0.66412037037037031</v>
      </c>
      <c r="C787" t="s">
        <v>12618</v>
      </c>
      <c r="D787" t="s">
        <v>12619</v>
      </c>
      <c r="E787" s="7" t="s">
        <v>12824</v>
      </c>
      <c r="F787" t="s">
        <v>12825</v>
      </c>
      <c r="G787" t="s">
        <v>12826</v>
      </c>
      <c r="H787" s="17">
        <v>50</v>
      </c>
      <c r="I787" t="s">
        <v>72</v>
      </c>
      <c r="J787" t="s">
        <v>41</v>
      </c>
      <c r="K787" t="s">
        <v>1627</v>
      </c>
      <c r="L787" t="s">
        <v>1627</v>
      </c>
      <c r="M787" t="s">
        <v>1628</v>
      </c>
      <c r="N787" t="s">
        <v>12827</v>
      </c>
      <c r="O787">
        <f>VLOOKUP(E787,HIS!F:G,2,FALSE)</f>
        <v>50</v>
      </c>
      <c r="P787" t="str">
        <f t="shared" si="24"/>
        <v/>
      </c>
      <c r="Q787">
        <f>VLOOKUP(F2033,支付宝!E:O,11,FALSE)</f>
        <v>1000</v>
      </c>
      <c r="R787" s="9">
        <f t="shared" si="25"/>
        <v>1</v>
      </c>
    </row>
    <row r="788" spans="1:18" ht="14.25" hidden="1">
      <c r="A788" s="16">
        <v>42900</v>
      </c>
      <c r="B788" s="22">
        <v>0.66483796296296294</v>
      </c>
      <c r="C788" t="s">
        <v>12538</v>
      </c>
      <c r="D788" t="s">
        <v>12539</v>
      </c>
      <c r="E788" s="7" t="s">
        <v>12828</v>
      </c>
      <c r="F788" t="s">
        <v>12829</v>
      </c>
      <c r="G788" t="s">
        <v>12830</v>
      </c>
      <c r="H788" s="17">
        <v>1850</v>
      </c>
      <c r="I788" t="s">
        <v>72</v>
      </c>
      <c r="J788" t="s">
        <v>41</v>
      </c>
      <c r="K788" t="s">
        <v>1627</v>
      </c>
      <c r="L788" t="s">
        <v>1627</v>
      </c>
      <c r="M788" t="s">
        <v>1628</v>
      </c>
      <c r="N788" t="s">
        <v>12831</v>
      </c>
      <c r="O788">
        <f>VLOOKUP(E788,HIS!F:G,2,FALSE)</f>
        <v>1850</v>
      </c>
      <c r="P788" t="str">
        <f t="shared" si="24"/>
        <v/>
      </c>
      <c r="Q788">
        <f>VLOOKUP(F2034,支付宝!E:O,11,FALSE)</f>
        <v>300</v>
      </c>
      <c r="R788" s="9">
        <f t="shared" si="25"/>
        <v>1</v>
      </c>
    </row>
    <row r="789" spans="1:18" ht="14.25" hidden="1">
      <c r="A789" s="16">
        <v>42900</v>
      </c>
      <c r="B789" s="22">
        <v>0.66517361111111117</v>
      </c>
      <c r="C789" t="s">
        <v>12832</v>
      </c>
      <c r="D789" t="s">
        <v>12833</v>
      </c>
      <c r="E789" s="7" t="s">
        <v>12834</v>
      </c>
      <c r="F789" t="s">
        <v>12835</v>
      </c>
      <c r="G789" t="s">
        <v>12836</v>
      </c>
      <c r="H789" s="17">
        <v>500</v>
      </c>
      <c r="I789" t="s">
        <v>72</v>
      </c>
      <c r="J789" t="s">
        <v>41</v>
      </c>
      <c r="K789" t="s">
        <v>1627</v>
      </c>
      <c r="L789" t="s">
        <v>1627</v>
      </c>
      <c r="M789" t="s">
        <v>1628</v>
      </c>
      <c r="N789" t="s">
        <v>12837</v>
      </c>
      <c r="O789">
        <f>VLOOKUP(E789,HIS!F:G,2,FALSE)</f>
        <v>500</v>
      </c>
      <c r="P789" t="str">
        <f t="shared" si="24"/>
        <v/>
      </c>
      <c r="Q789">
        <f>VLOOKUP(F2035,支付宝!E:O,11,FALSE)</f>
        <v>100</v>
      </c>
      <c r="R789" s="9">
        <f t="shared" si="25"/>
        <v>1</v>
      </c>
    </row>
    <row r="790" spans="1:18" ht="14.25" hidden="1">
      <c r="A790" s="16">
        <v>42900</v>
      </c>
      <c r="B790" s="22">
        <v>0.66643518518518519</v>
      </c>
      <c r="C790" t="s">
        <v>12838</v>
      </c>
      <c r="D790" t="s">
        <v>12839</v>
      </c>
      <c r="E790" s="7" t="s">
        <v>12840</v>
      </c>
      <c r="F790" t="s">
        <v>12841</v>
      </c>
      <c r="G790" t="s">
        <v>12842</v>
      </c>
      <c r="H790" s="17">
        <v>500</v>
      </c>
      <c r="I790" t="s">
        <v>72</v>
      </c>
      <c r="J790" t="s">
        <v>41</v>
      </c>
      <c r="K790" t="s">
        <v>1627</v>
      </c>
      <c r="L790" t="s">
        <v>1627</v>
      </c>
      <c r="M790" t="s">
        <v>1628</v>
      </c>
      <c r="N790" t="s">
        <v>12843</v>
      </c>
      <c r="O790">
        <f>VLOOKUP(E790,HIS!F:G,2,FALSE)</f>
        <v>500</v>
      </c>
      <c r="P790" t="str">
        <f t="shared" si="24"/>
        <v/>
      </c>
      <c r="Q790">
        <f>VLOOKUP(F2036,支付宝!E:O,11,FALSE)</f>
        <v>1470</v>
      </c>
      <c r="R790" s="9">
        <f t="shared" si="25"/>
        <v>1</v>
      </c>
    </row>
    <row r="791" spans="1:18" ht="14.25" hidden="1">
      <c r="A791" s="16">
        <v>42900</v>
      </c>
      <c r="B791" s="22">
        <v>0.67038194444444443</v>
      </c>
      <c r="C791" t="s">
        <v>12516</v>
      </c>
      <c r="D791" t="s">
        <v>12517</v>
      </c>
      <c r="E791" s="7" t="s">
        <v>12844</v>
      </c>
      <c r="F791" t="s">
        <v>12845</v>
      </c>
      <c r="G791" t="s">
        <v>12846</v>
      </c>
      <c r="H791" s="17">
        <v>150</v>
      </c>
      <c r="I791" t="s">
        <v>20</v>
      </c>
      <c r="J791" t="s">
        <v>41</v>
      </c>
      <c r="K791" t="s">
        <v>1627</v>
      </c>
      <c r="L791" t="s">
        <v>1627</v>
      </c>
      <c r="M791" t="s">
        <v>1628</v>
      </c>
      <c r="N791" t="s">
        <v>12847</v>
      </c>
      <c r="O791">
        <f>VLOOKUP(E791,HIS!F:G,2,FALSE)</f>
        <v>150</v>
      </c>
      <c r="P791" t="str">
        <f t="shared" si="24"/>
        <v/>
      </c>
      <c r="Q791">
        <f>VLOOKUP(F2037,支付宝!E:O,11,FALSE)</f>
        <v>20</v>
      </c>
      <c r="R791" s="9">
        <f t="shared" si="25"/>
        <v>1</v>
      </c>
    </row>
    <row r="792" spans="1:18" ht="14.25" hidden="1">
      <c r="A792" s="16">
        <v>42900</v>
      </c>
      <c r="B792" s="22">
        <v>0.67078703703703713</v>
      </c>
      <c r="C792" t="s">
        <v>12848</v>
      </c>
      <c r="D792" t="s">
        <v>12849</v>
      </c>
      <c r="E792" s="7" t="s">
        <v>12850</v>
      </c>
      <c r="F792" t="s">
        <v>12851</v>
      </c>
      <c r="G792" t="s">
        <v>12852</v>
      </c>
      <c r="H792" s="17">
        <v>500</v>
      </c>
      <c r="I792" t="s">
        <v>20</v>
      </c>
      <c r="J792" t="s">
        <v>41</v>
      </c>
      <c r="K792" t="s">
        <v>1627</v>
      </c>
      <c r="L792" t="s">
        <v>1627</v>
      </c>
      <c r="M792" t="s">
        <v>1628</v>
      </c>
      <c r="N792" t="s">
        <v>12853</v>
      </c>
      <c r="O792">
        <f>VLOOKUP(E792,HIS!F:G,2,FALSE)</f>
        <v>500</v>
      </c>
      <c r="P792" t="str">
        <f t="shared" si="24"/>
        <v/>
      </c>
      <c r="Q792">
        <f>VLOOKUP(F2038,支付宝!E:O,11,FALSE)</f>
        <v>20</v>
      </c>
      <c r="R792" s="9">
        <f t="shared" si="25"/>
        <v>1</v>
      </c>
    </row>
    <row r="793" spans="1:18" ht="14.25" hidden="1">
      <c r="A793" s="16">
        <v>42900</v>
      </c>
      <c r="B793" s="22">
        <v>0.67295138888888895</v>
      </c>
      <c r="C793" t="s">
        <v>12854</v>
      </c>
      <c r="D793" t="s">
        <v>403</v>
      </c>
      <c r="E793" s="7" t="s">
        <v>12855</v>
      </c>
      <c r="F793" t="s">
        <v>12856</v>
      </c>
      <c r="G793" t="s">
        <v>12857</v>
      </c>
      <c r="H793" s="17">
        <v>500</v>
      </c>
      <c r="I793" t="s">
        <v>72</v>
      </c>
      <c r="J793" t="s">
        <v>41</v>
      </c>
      <c r="K793" t="s">
        <v>1627</v>
      </c>
      <c r="L793" t="s">
        <v>1627</v>
      </c>
      <c r="M793" t="s">
        <v>1628</v>
      </c>
      <c r="N793" t="s">
        <v>12858</v>
      </c>
      <c r="O793">
        <f>VLOOKUP(E793,HIS!F:G,2,FALSE)</f>
        <v>500</v>
      </c>
      <c r="P793" t="str">
        <f t="shared" si="24"/>
        <v/>
      </c>
      <c r="Q793">
        <f>VLOOKUP(F2039,支付宝!E:O,11,FALSE)</f>
        <v>20</v>
      </c>
      <c r="R793" s="9">
        <f t="shared" si="25"/>
        <v>1</v>
      </c>
    </row>
    <row r="794" spans="1:18" ht="14.25" hidden="1">
      <c r="A794" s="16">
        <v>42900</v>
      </c>
      <c r="B794" s="22">
        <v>0.67486111111111102</v>
      </c>
      <c r="C794" t="s">
        <v>12859</v>
      </c>
      <c r="D794" t="s">
        <v>12860</v>
      </c>
      <c r="E794" s="7" t="s">
        <v>12861</v>
      </c>
      <c r="F794" t="s">
        <v>12862</v>
      </c>
      <c r="G794" t="s">
        <v>12863</v>
      </c>
      <c r="H794" s="17">
        <v>20</v>
      </c>
      <c r="I794" t="s">
        <v>20</v>
      </c>
      <c r="J794" t="s">
        <v>41</v>
      </c>
      <c r="K794" t="s">
        <v>1627</v>
      </c>
      <c r="L794" t="s">
        <v>1627</v>
      </c>
      <c r="M794" t="s">
        <v>1628</v>
      </c>
      <c r="N794" t="s">
        <v>12864</v>
      </c>
      <c r="O794">
        <f>VLOOKUP(E794,HIS!F:G,2,FALSE)</f>
        <v>20</v>
      </c>
      <c r="P794" t="str">
        <f t="shared" si="24"/>
        <v/>
      </c>
      <c r="Q794">
        <f>VLOOKUP(F2040,支付宝!E:O,11,FALSE)</f>
        <v>100</v>
      </c>
      <c r="R794" s="9">
        <f t="shared" si="25"/>
        <v>1</v>
      </c>
    </row>
    <row r="795" spans="1:18" ht="14.25" hidden="1">
      <c r="A795" s="16">
        <v>42900</v>
      </c>
      <c r="B795" s="22">
        <v>0.67491898148148144</v>
      </c>
      <c r="C795" t="s">
        <v>12865</v>
      </c>
      <c r="D795" t="s">
        <v>12866</v>
      </c>
      <c r="E795" s="7" t="s">
        <v>12867</v>
      </c>
      <c r="F795" t="s">
        <v>12868</v>
      </c>
      <c r="G795" t="s">
        <v>12869</v>
      </c>
      <c r="H795" s="17">
        <v>10</v>
      </c>
      <c r="I795" t="s">
        <v>72</v>
      </c>
      <c r="J795" t="s">
        <v>41</v>
      </c>
      <c r="K795" t="s">
        <v>1627</v>
      </c>
      <c r="L795" t="s">
        <v>1627</v>
      </c>
      <c r="M795" t="s">
        <v>1628</v>
      </c>
      <c r="N795" t="s">
        <v>12870</v>
      </c>
      <c r="O795">
        <f>VLOOKUP(E795,HIS!F:G,2,FALSE)</f>
        <v>10</v>
      </c>
      <c r="P795" t="str">
        <f t="shared" si="24"/>
        <v/>
      </c>
      <c r="Q795">
        <f>VLOOKUP(F2041,支付宝!E:O,11,FALSE)</f>
        <v>10</v>
      </c>
      <c r="R795" s="9" t="str">
        <f t="shared" si="25"/>
        <v/>
      </c>
    </row>
    <row r="796" spans="1:18" ht="14.25" hidden="1">
      <c r="A796" s="16">
        <v>42900</v>
      </c>
      <c r="B796" s="22">
        <v>0.67653935185185177</v>
      </c>
      <c r="C796" t="s">
        <v>12871</v>
      </c>
      <c r="D796" t="s">
        <v>12872</v>
      </c>
      <c r="E796" s="7" t="s">
        <v>12873</v>
      </c>
      <c r="F796" t="s">
        <v>12874</v>
      </c>
      <c r="G796" t="s">
        <v>12875</v>
      </c>
      <c r="H796" s="17">
        <v>50</v>
      </c>
      <c r="I796" t="s">
        <v>20</v>
      </c>
      <c r="J796" t="s">
        <v>41</v>
      </c>
      <c r="K796" t="s">
        <v>1627</v>
      </c>
      <c r="L796" t="s">
        <v>1627</v>
      </c>
      <c r="M796" t="s">
        <v>1628</v>
      </c>
      <c r="N796" t="s">
        <v>12876</v>
      </c>
      <c r="O796">
        <f>VLOOKUP(E796,HIS!F:G,2,FALSE)</f>
        <v>50</v>
      </c>
      <c r="P796" t="str">
        <f t="shared" si="24"/>
        <v/>
      </c>
      <c r="Q796">
        <f>VLOOKUP(F2042,支付宝!E:O,11,FALSE)</f>
        <v>100</v>
      </c>
      <c r="R796" s="9">
        <f t="shared" si="25"/>
        <v>1</v>
      </c>
    </row>
    <row r="797" spans="1:18" ht="14.25" hidden="1">
      <c r="A797" s="16">
        <v>42900</v>
      </c>
      <c r="B797" s="22">
        <v>0.67721064814814813</v>
      </c>
      <c r="C797" t="s">
        <v>12877</v>
      </c>
      <c r="D797" t="s">
        <v>12878</v>
      </c>
      <c r="E797" s="7" t="s">
        <v>12879</v>
      </c>
      <c r="F797" t="s">
        <v>12880</v>
      </c>
      <c r="G797" t="s">
        <v>12881</v>
      </c>
      <c r="H797" s="17">
        <v>200</v>
      </c>
      <c r="I797" t="s">
        <v>72</v>
      </c>
      <c r="J797" t="s">
        <v>41</v>
      </c>
      <c r="K797" t="s">
        <v>1627</v>
      </c>
      <c r="L797" t="s">
        <v>1627</v>
      </c>
      <c r="M797" t="s">
        <v>1628</v>
      </c>
      <c r="N797" t="s">
        <v>12882</v>
      </c>
      <c r="O797">
        <f>VLOOKUP(E797,HIS!F:G,2,FALSE)</f>
        <v>200</v>
      </c>
      <c r="P797" t="str">
        <f t="shared" si="24"/>
        <v/>
      </c>
      <c r="Q797">
        <f>VLOOKUP(F2043,支付宝!E:O,11,FALSE)</f>
        <v>1000</v>
      </c>
      <c r="R797" s="9">
        <f t="shared" si="25"/>
        <v>1</v>
      </c>
    </row>
    <row r="798" spans="1:18" ht="14.25" hidden="1">
      <c r="A798" s="16">
        <v>42900</v>
      </c>
      <c r="B798" s="22">
        <v>0.68039351851851848</v>
      </c>
      <c r="C798" t="s">
        <v>1252</v>
      </c>
      <c r="D798" t="s">
        <v>1253</v>
      </c>
      <c r="E798" s="7" t="s">
        <v>12883</v>
      </c>
      <c r="F798" t="s">
        <v>12884</v>
      </c>
      <c r="G798" t="s">
        <v>12885</v>
      </c>
      <c r="H798" s="17">
        <v>200</v>
      </c>
      <c r="I798" t="s">
        <v>72</v>
      </c>
      <c r="J798" t="s">
        <v>41</v>
      </c>
      <c r="K798" t="s">
        <v>1627</v>
      </c>
      <c r="L798" t="s">
        <v>1627</v>
      </c>
      <c r="M798" t="s">
        <v>1628</v>
      </c>
      <c r="N798" t="s">
        <v>12886</v>
      </c>
      <c r="O798">
        <f>VLOOKUP(E798,HIS!F:G,2,FALSE)</f>
        <v>200</v>
      </c>
      <c r="P798" t="str">
        <f t="shared" si="24"/>
        <v/>
      </c>
      <c r="Q798">
        <f>VLOOKUP(F2044,支付宝!E:O,11,FALSE)</f>
        <v>1000</v>
      </c>
      <c r="R798" s="9">
        <f t="shared" si="25"/>
        <v>1</v>
      </c>
    </row>
    <row r="799" spans="1:18" ht="14.25" hidden="1">
      <c r="A799" s="16">
        <v>42900</v>
      </c>
      <c r="B799" s="22">
        <v>0.68076388888888895</v>
      </c>
      <c r="C799" t="s">
        <v>430</v>
      </c>
      <c r="D799" t="s">
        <v>431</v>
      </c>
      <c r="E799" s="7" t="s">
        <v>12887</v>
      </c>
      <c r="F799" t="s">
        <v>12888</v>
      </c>
      <c r="G799" t="s">
        <v>12889</v>
      </c>
      <c r="H799" s="17">
        <v>3000</v>
      </c>
      <c r="I799" t="s">
        <v>20</v>
      </c>
      <c r="J799" t="s">
        <v>41</v>
      </c>
      <c r="K799" t="s">
        <v>1627</v>
      </c>
      <c r="L799" t="s">
        <v>1627</v>
      </c>
      <c r="M799" t="s">
        <v>1628</v>
      </c>
      <c r="N799" t="s">
        <v>12890</v>
      </c>
      <c r="O799">
        <f>VLOOKUP(E799,HIS!F:G,2,FALSE)</f>
        <v>3000</v>
      </c>
      <c r="P799" t="str">
        <f t="shared" si="24"/>
        <v/>
      </c>
      <c r="Q799">
        <f>VLOOKUP(F2045,支付宝!E:O,11,FALSE)</f>
        <v>500</v>
      </c>
      <c r="R799" s="9">
        <f t="shared" si="25"/>
        <v>1</v>
      </c>
    </row>
    <row r="800" spans="1:18" ht="14.25" hidden="1">
      <c r="A800" s="16">
        <v>42900</v>
      </c>
      <c r="B800" s="22">
        <v>0.68087962962962967</v>
      </c>
      <c r="C800" t="s">
        <v>12891</v>
      </c>
      <c r="D800" t="s">
        <v>12892</v>
      </c>
      <c r="E800" s="7" t="s">
        <v>12893</v>
      </c>
      <c r="F800" t="s">
        <v>12894</v>
      </c>
      <c r="G800" t="s">
        <v>12895</v>
      </c>
      <c r="H800" s="17">
        <v>3000</v>
      </c>
      <c r="I800" t="s">
        <v>72</v>
      </c>
      <c r="J800" t="s">
        <v>41</v>
      </c>
      <c r="K800" t="s">
        <v>1627</v>
      </c>
      <c r="L800" t="s">
        <v>1627</v>
      </c>
      <c r="M800" t="s">
        <v>1628</v>
      </c>
      <c r="N800" t="s">
        <v>12896</v>
      </c>
      <c r="O800">
        <f>VLOOKUP(E800,HIS!F:G,2,FALSE)</f>
        <v>3000</v>
      </c>
      <c r="P800" t="str">
        <f t="shared" si="24"/>
        <v/>
      </c>
      <c r="Q800">
        <f>VLOOKUP(F2046,支付宝!E:O,11,FALSE)</f>
        <v>500</v>
      </c>
      <c r="R800" s="9">
        <f t="shared" si="25"/>
        <v>1</v>
      </c>
    </row>
    <row r="801" spans="1:18" ht="14.25" hidden="1">
      <c r="A801" s="16">
        <v>42900</v>
      </c>
      <c r="B801" s="22">
        <v>0.68155092592592592</v>
      </c>
      <c r="C801" t="s">
        <v>12897</v>
      </c>
      <c r="D801" t="s">
        <v>313</v>
      </c>
      <c r="E801" s="7" t="s">
        <v>12898</v>
      </c>
      <c r="F801" t="s">
        <v>12899</v>
      </c>
      <c r="G801" t="s">
        <v>12900</v>
      </c>
      <c r="H801" s="17">
        <v>100</v>
      </c>
      <c r="I801" t="s">
        <v>72</v>
      </c>
      <c r="J801" t="s">
        <v>41</v>
      </c>
      <c r="K801" t="s">
        <v>1627</v>
      </c>
      <c r="L801" t="s">
        <v>1627</v>
      </c>
      <c r="M801" t="s">
        <v>1628</v>
      </c>
      <c r="N801" t="s">
        <v>12901</v>
      </c>
      <c r="O801">
        <f>VLOOKUP(E801,HIS!F:G,2,FALSE)</f>
        <v>100</v>
      </c>
      <c r="P801" t="str">
        <f t="shared" si="24"/>
        <v/>
      </c>
      <c r="Q801">
        <f>VLOOKUP(F2047,支付宝!E:O,11,FALSE)</f>
        <v>800</v>
      </c>
      <c r="R801" s="9">
        <f t="shared" si="25"/>
        <v>1</v>
      </c>
    </row>
    <row r="802" spans="1:18" ht="14.25" hidden="1">
      <c r="A802" s="16">
        <v>42900</v>
      </c>
      <c r="B802" s="22">
        <v>0.68269675925925932</v>
      </c>
      <c r="C802" t="s">
        <v>12902</v>
      </c>
      <c r="D802" t="s">
        <v>12903</v>
      </c>
      <c r="E802" s="7" t="s">
        <v>12904</v>
      </c>
      <c r="F802" t="s">
        <v>12905</v>
      </c>
      <c r="G802" t="s">
        <v>12906</v>
      </c>
      <c r="H802" s="17">
        <v>20</v>
      </c>
      <c r="I802" t="s">
        <v>72</v>
      </c>
      <c r="J802" t="s">
        <v>41</v>
      </c>
      <c r="K802" t="s">
        <v>1627</v>
      </c>
      <c r="L802" t="s">
        <v>1627</v>
      </c>
      <c r="M802" t="s">
        <v>1628</v>
      </c>
      <c r="N802" t="s">
        <v>12907</v>
      </c>
      <c r="O802">
        <f>VLOOKUP(E802,HIS!F:G,2,FALSE)</f>
        <v>20</v>
      </c>
      <c r="P802" t="str">
        <f t="shared" si="24"/>
        <v/>
      </c>
      <c r="Q802">
        <f>VLOOKUP(F2048,支付宝!E:O,11,FALSE)</f>
        <v>200</v>
      </c>
      <c r="R802" s="9">
        <f t="shared" si="25"/>
        <v>1</v>
      </c>
    </row>
    <row r="803" spans="1:18" ht="14.25" hidden="1">
      <c r="A803" s="16">
        <v>42900</v>
      </c>
      <c r="B803" s="22">
        <v>0.68329861111111112</v>
      </c>
      <c r="C803" t="s">
        <v>12908</v>
      </c>
      <c r="D803" t="s">
        <v>12909</v>
      </c>
      <c r="E803" s="7" t="s">
        <v>12910</v>
      </c>
      <c r="F803" t="s">
        <v>12911</v>
      </c>
      <c r="G803" t="s">
        <v>12912</v>
      </c>
      <c r="H803" s="17">
        <v>300</v>
      </c>
      <c r="I803" t="s">
        <v>72</v>
      </c>
      <c r="J803" t="s">
        <v>41</v>
      </c>
      <c r="K803" t="s">
        <v>1627</v>
      </c>
      <c r="L803" t="s">
        <v>1627</v>
      </c>
      <c r="M803" t="s">
        <v>1628</v>
      </c>
      <c r="N803" t="s">
        <v>12913</v>
      </c>
      <c r="O803">
        <f>VLOOKUP(E803,HIS!F:G,2,FALSE)</f>
        <v>300</v>
      </c>
      <c r="P803" t="str">
        <f t="shared" si="24"/>
        <v/>
      </c>
      <c r="Q803">
        <f>VLOOKUP(F2049,支付宝!E:O,11,FALSE)</f>
        <v>200</v>
      </c>
      <c r="R803" s="9">
        <f t="shared" si="25"/>
        <v>1</v>
      </c>
    </row>
    <row r="804" spans="1:18" ht="14.25" hidden="1">
      <c r="A804" s="16">
        <v>42900</v>
      </c>
      <c r="B804" s="22">
        <v>0.68331018518518516</v>
      </c>
      <c r="C804" t="s">
        <v>12914</v>
      </c>
      <c r="D804" t="s">
        <v>45</v>
      </c>
      <c r="E804" s="7" t="s">
        <v>12915</v>
      </c>
      <c r="F804" t="s">
        <v>12916</v>
      </c>
      <c r="G804" t="s">
        <v>12917</v>
      </c>
      <c r="H804" s="17">
        <v>100</v>
      </c>
      <c r="I804" t="s">
        <v>20</v>
      </c>
      <c r="J804" t="s">
        <v>41</v>
      </c>
      <c r="K804" t="s">
        <v>1627</v>
      </c>
      <c r="L804" t="s">
        <v>1627</v>
      </c>
      <c r="M804" t="s">
        <v>1628</v>
      </c>
      <c r="N804" t="s">
        <v>12918</v>
      </c>
      <c r="O804">
        <f>VLOOKUP(E804,HIS!F:G,2,FALSE)</f>
        <v>100</v>
      </c>
      <c r="P804" t="str">
        <f t="shared" si="24"/>
        <v/>
      </c>
      <c r="Q804">
        <f>VLOOKUP(F2050,支付宝!E:O,11,FALSE)</f>
        <v>20</v>
      </c>
      <c r="R804" s="9">
        <f t="shared" si="25"/>
        <v>1</v>
      </c>
    </row>
    <row r="805" spans="1:18" ht="14.25" hidden="1">
      <c r="A805" s="16">
        <v>42900</v>
      </c>
      <c r="B805" s="22">
        <v>0.68513888888888896</v>
      </c>
      <c r="C805" t="s">
        <v>12402</v>
      </c>
      <c r="D805" t="s">
        <v>12403</v>
      </c>
      <c r="E805" s="7" t="s">
        <v>12919</v>
      </c>
      <c r="F805" t="s">
        <v>12920</v>
      </c>
      <c r="G805" t="s">
        <v>12921</v>
      </c>
      <c r="H805" s="17">
        <v>300</v>
      </c>
      <c r="I805" t="s">
        <v>72</v>
      </c>
      <c r="J805" t="s">
        <v>41</v>
      </c>
      <c r="K805" t="s">
        <v>1627</v>
      </c>
      <c r="L805" t="s">
        <v>1627</v>
      </c>
      <c r="M805" t="s">
        <v>1628</v>
      </c>
      <c r="N805" t="s">
        <v>12922</v>
      </c>
      <c r="O805">
        <f>VLOOKUP(E805,HIS!F:G,2,FALSE)</f>
        <v>300</v>
      </c>
      <c r="P805" t="str">
        <f t="shared" si="24"/>
        <v/>
      </c>
      <c r="Q805">
        <f>VLOOKUP(F2051,支付宝!E:O,11,FALSE)</f>
        <v>100</v>
      </c>
      <c r="R805" s="9">
        <f t="shared" si="25"/>
        <v>1</v>
      </c>
    </row>
    <row r="806" spans="1:18" ht="14.25" hidden="1">
      <c r="A806" s="16">
        <v>42900</v>
      </c>
      <c r="B806" s="22">
        <v>0.68583333333333341</v>
      </c>
      <c r="C806" t="s">
        <v>1252</v>
      </c>
      <c r="D806" t="s">
        <v>1253</v>
      </c>
      <c r="E806" s="7" t="s">
        <v>12923</v>
      </c>
      <c r="F806" t="s">
        <v>12924</v>
      </c>
      <c r="G806" t="s">
        <v>12925</v>
      </c>
      <c r="H806" s="17">
        <v>10</v>
      </c>
      <c r="I806" t="s">
        <v>72</v>
      </c>
      <c r="J806" t="s">
        <v>41</v>
      </c>
      <c r="K806" t="s">
        <v>1627</v>
      </c>
      <c r="L806" t="s">
        <v>1627</v>
      </c>
      <c r="M806" t="s">
        <v>1628</v>
      </c>
      <c r="N806" t="s">
        <v>12926</v>
      </c>
      <c r="O806">
        <f>VLOOKUP(E806,HIS!F:G,2,FALSE)</f>
        <v>10</v>
      </c>
      <c r="P806" t="str">
        <f t="shared" si="24"/>
        <v/>
      </c>
      <c r="Q806">
        <f>VLOOKUP(F2052,支付宝!E:O,11,FALSE)</f>
        <v>500</v>
      </c>
      <c r="R806" s="9">
        <f t="shared" si="25"/>
        <v>1</v>
      </c>
    </row>
    <row r="807" spans="1:18" ht="14.25" hidden="1">
      <c r="A807" s="16">
        <v>42900</v>
      </c>
      <c r="B807" s="22">
        <v>0.68637731481481479</v>
      </c>
      <c r="C807" t="s">
        <v>12927</v>
      </c>
      <c r="D807" t="s">
        <v>12928</v>
      </c>
      <c r="E807" s="7" t="s">
        <v>12929</v>
      </c>
      <c r="F807" t="s">
        <v>12930</v>
      </c>
      <c r="G807" t="s">
        <v>12931</v>
      </c>
      <c r="H807" s="17">
        <v>500</v>
      </c>
      <c r="I807" t="s">
        <v>72</v>
      </c>
      <c r="J807" t="s">
        <v>41</v>
      </c>
      <c r="K807" t="s">
        <v>1627</v>
      </c>
      <c r="L807" t="s">
        <v>1627</v>
      </c>
      <c r="M807" t="s">
        <v>1628</v>
      </c>
      <c r="N807" t="s">
        <v>12932</v>
      </c>
      <c r="O807">
        <f>VLOOKUP(E807,HIS!F:G,2,FALSE)</f>
        <v>500</v>
      </c>
      <c r="P807" t="str">
        <f t="shared" si="24"/>
        <v/>
      </c>
      <c r="Q807">
        <f>VLOOKUP(F2053,支付宝!E:O,11,FALSE)</f>
        <v>20</v>
      </c>
      <c r="R807" s="9">
        <f t="shared" si="25"/>
        <v>1</v>
      </c>
    </row>
    <row r="808" spans="1:18" ht="14.25" hidden="1">
      <c r="A808" s="16">
        <v>42900</v>
      </c>
      <c r="B808" s="22">
        <v>0.68798611111111108</v>
      </c>
      <c r="C808" t="s">
        <v>12933</v>
      </c>
      <c r="D808" t="s">
        <v>12934</v>
      </c>
      <c r="E808" s="7" t="s">
        <v>12935</v>
      </c>
      <c r="F808" t="s">
        <v>12936</v>
      </c>
      <c r="G808" t="s">
        <v>12937</v>
      </c>
      <c r="H808" s="17">
        <v>200</v>
      </c>
      <c r="I808" t="s">
        <v>20</v>
      </c>
      <c r="J808" t="s">
        <v>41</v>
      </c>
      <c r="K808" t="s">
        <v>1627</v>
      </c>
      <c r="L808" t="s">
        <v>1627</v>
      </c>
      <c r="M808" t="s">
        <v>1628</v>
      </c>
      <c r="N808" t="s">
        <v>12938</v>
      </c>
      <c r="O808">
        <f>VLOOKUP(E808,HIS!F:G,2,FALSE)</f>
        <v>200</v>
      </c>
      <c r="P808" t="str">
        <f t="shared" si="24"/>
        <v/>
      </c>
      <c r="Q808">
        <f>VLOOKUP(F2054,支付宝!E:O,11,FALSE)</f>
        <v>50</v>
      </c>
      <c r="R808" s="9">
        <f t="shared" si="25"/>
        <v>1</v>
      </c>
    </row>
    <row r="809" spans="1:18" ht="14.25" hidden="1">
      <c r="A809" s="16">
        <v>42900</v>
      </c>
      <c r="B809" s="22">
        <v>0.68957175925925929</v>
      </c>
      <c r="C809" t="s">
        <v>12939</v>
      </c>
      <c r="D809" t="s">
        <v>12940</v>
      </c>
      <c r="E809" s="7" t="s">
        <v>12941</v>
      </c>
      <c r="F809" t="s">
        <v>12942</v>
      </c>
      <c r="G809" t="s">
        <v>12943</v>
      </c>
      <c r="H809" s="17">
        <v>300</v>
      </c>
      <c r="I809" t="s">
        <v>72</v>
      </c>
      <c r="J809" t="s">
        <v>41</v>
      </c>
      <c r="K809" t="s">
        <v>1627</v>
      </c>
      <c r="L809" t="s">
        <v>1627</v>
      </c>
      <c r="M809" t="s">
        <v>1628</v>
      </c>
      <c r="N809" t="s">
        <v>12944</v>
      </c>
      <c r="O809">
        <f>VLOOKUP(E809,HIS!F:G,2,FALSE)</f>
        <v>300</v>
      </c>
      <c r="P809" t="str">
        <f t="shared" si="24"/>
        <v/>
      </c>
      <c r="Q809">
        <f>VLOOKUP(F2055,支付宝!E:O,11,FALSE)</f>
        <v>10</v>
      </c>
      <c r="R809" s="9">
        <f t="shared" si="25"/>
        <v>1</v>
      </c>
    </row>
    <row r="810" spans="1:18" ht="14.25" hidden="1">
      <c r="A810" s="16">
        <v>42900</v>
      </c>
      <c r="B810" s="22">
        <v>0.68989583333333337</v>
      </c>
      <c r="C810" t="s">
        <v>12945</v>
      </c>
      <c r="D810" t="s">
        <v>12946</v>
      </c>
      <c r="E810" s="7" t="s">
        <v>12947</v>
      </c>
      <c r="F810" t="s">
        <v>12948</v>
      </c>
      <c r="G810" t="s">
        <v>12949</v>
      </c>
      <c r="H810" s="17">
        <v>660</v>
      </c>
      <c r="I810" t="s">
        <v>20</v>
      </c>
      <c r="J810" t="s">
        <v>41</v>
      </c>
      <c r="K810" t="s">
        <v>1627</v>
      </c>
      <c r="L810" t="s">
        <v>1627</v>
      </c>
      <c r="M810" t="s">
        <v>1628</v>
      </c>
      <c r="N810" t="s">
        <v>12950</v>
      </c>
      <c r="O810">
        <f>VLOOKUP(E810,HIS!F:G,2,FALSE)</f>
        <v>660</v>
      </c>
      <c r="P810" t="str">
        <f t="shared" si="24"/>
        <v/>
      </c>
      <c r="Q810">
        <f>VLOOKUP(F2056,支付宝!E:O,11,FALSE)</f>
        <v>1150</v>
      </c>
      <c r="R810" s="9">
        <f t="shared" si="25"/>
        <v>1</v>
      </c>
    </row>
    <row r="811" spans="1:18" ht="14.25" hidden="1">
      <c r="A811" s="16">
        <v>42900</v>
      </c>
      <c r="B811" s="22">
        <v>0.69085648148148149</v>
      </c>
      <c r="C811" t="s">
        <v>238</v>
      </c>
      <c r="D811" t="s">
        <v>239</v>
      </c>
      <c r="E811" s="7" t="s">
        <v>12951</v>
      </c>
      <c r="F811" t="s">
        <v>12952</v>
      </c>
      <c r="G811" t="s">
        <v>12953</v>
      </c>
      <c r="H811" s="17">
        <v>50</v>
      </c>
      <c r="I811" t="s">
        <v>72</v>
      </c>
      <c r="J811" t="s">
        <v>41</v>
      </c>
      <c r="K811" t="s">
        <v>1627</v>
      </c>
      <c r="L811" t="s">
        <v>1627</v>
      </c>
      <c r="M811" t="s">
        <v>1628</v>
      </c>
      <c r="N811" t="s">
        <v>12954</v>
      </c>
      <c r="O811">
        <f>VLOOKUP(E811,HIS!F:G,2,FALSE)</f>
        <v>50</v>
      </c>
      <c r="P811" t="str">
        <f t="shared" si="24"/>
        <v/>
      </c>
      <c r="Q811">
        <f>VLOOKUP(F2057,支付宝!E:O,11,FALSE)</f>
        <v>200</v>
      </c>
      <c r="R811" s="9">
        <f t="shared" si="25"/>
        <v>1</v>
      </c>
    </row>
    <row r="812" spans="1:18" ht="14.25" hidden="1">
      <c r="A812" s="16">
        <v>42900</v>
      </c>
      <c r="B812" s="22">
        <v>0.69230324074074068</v>
      </c>
      <c r="C812" t="s">
        <v>12955</v>
      </c>
      <c r="D812" t="s">
        <v>12956</v>
      </c>
      <c r="E812" s="7" t="s">
        <v>12957</v>
      </c>
      <c r="F812" t="s">
        <v>12958</v>
      </c>
      <c r="G812" t="s">
        <v>12959</v>
      </c>
      <c r="H812" s="17">
        <v>100</v>
      </c>
      <c r="I812" t="s">
        <v>72</v>
      </c>
      <c r="J812" t="s">
        <v>41</v>
      </c>
      <c r="K812" t="s">
        <v>1627</v>
      </c>
      <c r="L812" t="s">
        <v>1627</v>
      </c>
      <c r="M812" t="s">
        <v>1628</v>
      </c>
      <c r="N812" t="s">
        <v>12960</v>
      </c>
      <c r="O812">
        <f>VLOOKUP(E812,HIS!F:G,2,FALSE)</f>
        <v>100</v>
      </c>
      <c r="P812" t="str">
        <f t="shared" si="24"/>
        <v/>
      </c>
      <c r="Q812">
        <f>VLOOKUP(F2058,支付宝!E:O,11,FALSE)</f>
        <v>100</v>
      </c>
      <c r="R812" s="9" t="str">
        <f t="shared" si="25"/>
        <v/>
      </c>
    </row>
    <row r="813" spans="1:18" ht="14.25" hidden="1">
      <c r="A813" s="16">
        <v>42900</v>
      </c>
      <c r="B813" s="22">
        <v>0.69540509259259264</v>
      </c>
      <c r="C813" t="s">
        <v>399</v>
      </c>
      <c r="D813" t="s">
        <v>400</v>
      </c>
      <c r="E813" s="7" t="s">
        <v>12961</v>
      </c>
      <c r="F813" t="s">
        <v>12962</v>
      </c>
      <c r="G813" t="s">
        <v>12963</v>
      </c>
      <c r="H813" s="17">
        <v>600</v>
      </c>
      <c r="I813" t="s">
        <v>72</v>
      </c>
      <c r="J813" t="s">
        <v>41</v>
      </c>
      <c r="K813" t="s">
        <v>1627</v>
      </c>
      <c r="L813" t="s">
        <v>1627</v>
      </c>
      <c r="M813" t="s">
        <v>1628</v>
      </c>
      <c r="N813" t="s">
        <v>12964</v>
      </c>
      <c r="O813">
        <f>VLOOKUP(E813,HIS!F:G,2,FALSE)</f>
        <v>600</v>
      </c>
      <c r="P813" t="str">
        <f t="shared" si="24"/>
        <v/>
      </c>
      <c r="Q813">
        <f>VLOOKUP(F2059,支付宝!E:O,11,FALSE)</f>
        <v>200</v>
      </c>
      <c r="R813" s="9">
        <f t="shared" si="25"/>
        <v>1</v>
      </c>
    </row>
    <row r="814" spans="1:18" ht="14.25" hidden="1">
      <c r="A814" s="16">
        <v>42900</v>
      </c>
      <c r="B814" s="22">
        <v>0.69622685185185185</v>
      </c>
      <c r="C814" t="s">
        <v>12965</v>
      </c>
      <c r="D814" t="s">
        <v>12966</v>
      </c>
      <c r="E814" s="7" t="s">
        <v>12967</v>
      </c>
      <c r="F814" t="s">
        <v>12968</v>
      </c>
      <c r="G814" t="s">
        <v>12969</v>
      </c>
      <c r="H814" s="17">
        <v>50</v>
      </c>
      <c r="I814" t="s">
        <v>72</v>
      </c>
      <c r="J814" t="s">
        <v>41</v>
      </c>
      <c r="K814" t="s">
        <v>1627</v>
      </c>
      <c r="L814" t="s">
        <v>1627</v>
      </c>
      <c r="M814" t="s">
        <v>1628</v>
      </c>
      <c r="N814" t="s">
        <v>12970</v>
      </c>
      <c r="O814">
        <f>VLOOKUP(E814,HIS!F:G,2,FALSE)</f>
        <v>50</v>
      </c>
      <c r="P814" t="str">
        <f t="shared" si="24"/>
        <v/>
      </c>
      <c r="Q814">
        <f>VLOOKUP(F2060,支付宝!E:O,11,FALSE)</f>
        <v>200</v>
      </c>
      <c r="R814" s="9">
        <f t="shared" si="25"/>
        <v>1</v>
      </c>
    </row>
    <row r="815" spans="1:18" ht="14.25" hidden="1">
      <c r="A815" s="16">
        <v>42900</v>
      </c>
      <c r="B815" s="22">
        <v>0.69717592592592592</v>
      </c>
      <c r="C815" t="s">
        <v>12971</v>
      </c>
      <c r="D815" t="s">
        <v>12972</v>
      </c>
      <c r="E815" s="7" t="s">
        <v>12973</v>
      </c>
      <c r="F815" t="s">
        <v>12974</v>
      </c>
      <c r="G815" t="s">
        <v>12975</v>
      </c>
      <c r="H815" s="17">
        <v>10</v>
      </c>
      <c r="I815" t="s">
        <v>20</v>
      </c>
      <c r="J815" t="s">
        <v>41</v>
      </c>
      <c r="K815" t="s">
        <v>1627</v>
      </c>
      <c r="L815" t="s">
        <v>1627</v>
      </c>
      <c r="M815" t="s">
        <v>1628</v>
      </c>
      <c r="N815" t="s">
        <v>12976</v>
      </c>
      <c r="O815">
        <f>VLOOKUP(E815,HIS!F:G,2,FALSE)</f>
        <v>10</v>
      </c>
      <c r="P815" t="str">
        <f t="shared" si="24"/>
        <v/>
      </c>
      <c r="Q815">
        <f>VLOOKUP(F2061,支付宝!E:O,11,FALSE)</f>
        <v>800</v>
      </c>
      <c r="R815" s="9">
        <f t="shared" si="25"/>
        <v>1</v>
      </c>
    </row>
    <row r="816" spans="1:18" ht="14.25" hidden="1">
      <c r="A816" s="16">
        <v>42900</v>
      </c>
      <c r="B816" s="22">
        <v>0.69758101851851861</v>
      </c>
      <c r="C816" t="s">
        <v>12528</v>
      </c>
      <c r="D816" t="s">
        <v>12529</v>
      </c>
      <c r="E816" s="7" t="s">
        <v>12977</v>
      </c>
      <c r="F816" t="s">
        <v>12978</v>
      </c>
      <c r="G816" t="s">
        <v>12979</v>
      </c>
      <c r="H816" s="17">
        <v>14</v>
      </c>
      <c r="I816" t="s">
        <v>20</v>
      </c>
      <c r="J816" t="s">
        <v>41</v>
      </c>
      <c r="K816" t="s">
        <v>1627</v>
      </c>
      <c r="L816" t="s">
        <v>1627</v>
      </c>
      <c r="M816" t="s">
        <v>1628</v>
      </c>
      <c r="N816" t="s">
        <v>12980</v>
      </c>
      <c r="O816">
        <f>VLOOKUP(E816,HIS!F:G,2,FALSE)</f>
        <v>14</v>
      </c>
      <c r="P816" t="str">
        <f t="shared" si="24"/>
        <v/>
      </c>
      <c r="Q816">
        <f>VLOOKUP(F2062,支付宝!E:O,11,FALSE)</f>
        <v>1000</v>
      </c>
      <c r="R816" s="9">
        <f t="shared" si="25"/>
        <v>1</v>
      </c>
    </row>
    <row r="817" spans="1:18" ht="14.25" hidden="1">
      <c r="A817" s="16">
        <v>42900</v>
      </c>
      <c r="B817" s="22">
        <v>0.6990277777777778</v>
      </c>
      <c r="C817" t="s">
        <v>12981</v>
      </c>
      <c r="D817" t="s">
        <v>12982</v>
      </c>
      <c r="E817" s="7" t="s">
        <v>12983</v>
      </c>
      <c r="F817" t="s">
        <v>12984</v>
      </c>
      <c r="G817" t="s">
        <v>12985</v>
      </c>
      <c r="H817" s="17">
        <v>10</v>
      </c>
      <c r="I817" t="s">
        <v>72</v>
      </c>
      <c r="J817" t="s">
        <v>41</v>
      </c>
      <c r="K817" t="s">
        <v>1627</v>
      </c>
      <c r="L817" t="s">
        <v>1627</v>
      </c>
      <c r="M817" t="s">
        <v>1628</v>
      </c>
      <c r="N817" t="s">
        <v>12986</v>
      </c>
      <c r="O817">
        <f>VLOOKUP(E817,HIS!F:G,2,FALSE)</f>
        <v>10</v>
      </c>
      <c r="P817" t="str">
        <f t="shared" si="24"/>
        <v/>
      </c>
      <c r="Q817">
        <f>VLOOKUP(F2063,支付宝!E:O,11,FALSE)</f>
        <v>100</v>
      </c>
      <c r="R817" s="9">
        <f t="shared" si="25"/>
        <v>1</v>
      </c>
    </row>
    <row r="818" spans="1:18" ht="14.25" hidden="1">
      <c r="A818" s="16">
        <v>42900</v>
      </c>
      <c r="B818" s="22">
        <v>0.70011574074074068</v>
      </c>
      <c r="C818" t="s">
        <v>11410</v>
      </c>
      <c r="D818" t="s">
        <v>11411</v>
      </c>
      <c r="E818" s="7" t="s">
        <v>12987</v>
      </c>
      <c r="F818" t="s">
        <v>12988</v>
      </c>
      <c r="G818" t="s">
        <v>12989</v>
      </c>
      <c r="H818" s="17">
        <v>2000</v>
      </c>
      <c r="I818" t="s">
        <v>72</v>
      </c>
      <c r="J818" t="s">
        <v>41</v>
      </c>
      <c r="K818" t="s">
        <v>1627</v>
      </c>
      <c r="L818" t="s">
        <v>1627</v>
      </c>
      <c r="M818" t="s">
        <v>1628</v>
      </c>
      <c r="N818" t="s">
        <v>12990</v>
      </c>
      <c r="O818">
        <f>VLOOKUP(E818,HIS!F:G,2,FALSE)</f>
        <v>2000</v>
      </c>
      <c r="P818" t="str">
        <f t="shared" si="24"/>
        <v/>
      </c>
      <c r="Q818">
        <f>VLOOKUP(F2064,支付宝!E:O,11,FALSE)</f>
        <v>2000</v>
      </c>
      <c r="R818" s="9" t="str">
        <f t="shared" si="25"/>
        <v/>
      </c>
    </row>
    <row r="819" spans="1:18" ht="14.25" hidden="1">
      <c r="A819" s="16">
        <v>42900</v>
      </c>
      <c r="B819" s="22">
        <v>0.70094907407407403</v>
      </c>
      <c r="C819" t="s">
        <v>472</v>
      </c>
      <c r="D819" t="s">
        <v>473</v>
      </c>
      <c r="E819" s="7" t="s">
        <v>12991</v>
      </c>
      <c r="F819" t="s">
        <v>12992</v>
      </c>
      <c r="G819" t="s">
        <v>12993</v>
      </c>
      <c r="H819" s="17">
        <v>500</v>
      </c>
      <c r="I819" t="s">
        <v>20</v>
      </c>
      <c r="J819" t="s">
        <v>41</v>
      </c>
      <c r="K819" t="s">
        <v>1627</v>
      </c>
      <c r="L819" t="s">
        <v>1627</v>
      </c>
      <c r="M819" t="s">
        <v>1628</v>
      </c>
      <c r="N819" t="s">
        <v>12994</v>
      </c>
      <c r="O819">
        <f>VLOOKUP(E819,HIS!F:G,2,FALSE)</f>
        <v>500</v>
      </c>
      <c r="P819" t="str">
        <f t="shared" si="24"/>
        <v/>
      </c>
      <c r="Q819">
        <f>VLOOKUP(F2065,支付宝!E:O,11,FALSE)</f>
        <v>20</v>
      </c>
      <c r="R819" s="9">
        <f t="shared" si="25"/>
        <v>1</v>
      </c>
    </row>
    <row r="820" spans="1:18" ht="14.25" hidden="1">
      <c r="A820" s="16">
        <v>42900</v>
      </c>
      <c r="B820" s="22">
        <v>0.70118055555555558</v>
      </c>
      <c r="C820" t="s">
        <v>12358</v>
      </c>
      <c r="D820" t="s">
        <v>12359</v>
      </c>
      <c r="E820" s="7" t="s">
        <v>12995</v>
      </c>
      <c r="F820" t="s">
        <v>12996</v>
      </c>
      <c r="G820" t="s">
        <v>12997</v>
      </c>
      <c r="H820" s="17">
        <v>10</v>
      </c>
      <c r="I820" t="s">
        <v>72</v>
      </c>
      <c r="J820" t="s">
        <v>41</v>
      </c>
      <c r="K820" t="s">
        <v>1627</v>
      </c>
      <c r="L820" t="s">
        <v>1627</v>
      </c>
      <c r="M820" t="s">
        <v>1628</v>
      </c>
      <c r="N820" t="s">
        <v>12998</v>
      </c>
      <c r="O820">
        <f>VLOOKUP(E820,HIS!F:G,2,FALSE)</f>
        <v>10</v>
      </c>
      <c r="P820" t="str">
        <f t="shared" si="24"/>
        <v/>
      </c>
      <c r="Q820">
        <f>VLOOKUP(F2066,支付宝!E:O,11,FALSE)</f>
        <v>450</v>
      </c>
      <c r="R820" s="9">
        <f t="shared" si="25"/>
        <v>1</v>
      </c>
    </row>
    <row r="821" spans="1:18" ht="14.25" hidden="1">
      <c r="A821" s="16">
        <v>42900</v>
      </c>
      <c r="B821" s="22">
        <v>0.70430555555555552</v>
      </c>
      <c r="C821" t="s">
        <v>12999</v>
      </c>
      <c r="D821" t="s">
        <v>13000</v>
      </c>
      <c r="E821" s="7" t="s">
        <v>13001</v>
      </c>
      <c r="F821" t="s">
        <v>13002</v>
      </c>
      <c r="G821" t="s">
        <v>13003</v>
      </c>
      <c r="H821" s="17">
        <v>100</v>
      </c>
      <c r="I821" t="s">
        <v>20</v>
      </c>
      <c r="J821" t="s">
        <v>41</v>
      </c>
      <c r="K821" t="s">
        <v>1627</v>
      </c>
      <c r="L821" t="s">
        <v>1627</v>
      </c>
      <c r="M821" t="s">
        <v>1628</v>
      </c>
      <c r="N821" t="s">
        <v>13004</v>
      </c>
      <c r="O821">
        <f>VLOOKUP(E821,HIS!F:G,2,FALSE)</f>
        <v>100</v>
      </c>
      <c r="P821" t="str">
        <f t="shared" si="24"/>
        <v/>
      </c>
      <c r="Q821">
        <f>VLOOKUP(F2067,支付宝!E:O,11,FALSE)</f>
        <v>300</v>
      </c>
      <c r="R821" s="9">
        <f t="shared" si="25"/>
        <v>1</v>
      </c>
    </row>
    <row r="822" spans="1:18" ht="14.25" hidden="1">
      <c r="A822" s="16">
        <v>42900</v>
      </c>
      <c r="B822" s="22">
        <v>0.7056365740740741</v>
      </c>
      <c r="C822" t="s">
        <v>453</v>
      </c>
      <c r="D822" t="s">
        <v>454</v>
      </c>
      <c r="E822" s="7" t="s">
        <v>13005</v>
      </c>
      <c r="F822" t="s">
        <v>13006</v>
      </c>
      <c r="G822" t="s">
        <v>13007</v>
      </c>
      <c r="H822" s="17">
        <v>938</v>
      </c>
      <c r="I822" t="s">
        <v>20</v>
      </c>
      <c r="J822" t="s">
        <v>41</v>
      </c>
      <c r="K822" t="s">
        <v>1627</v>
      </c>
      <c r="L822" t="s">
        <v>1627</v>
      </c>
      <c r="M822" t="s">
        <v>1628</v>
      </c>
      <c r="N822" t="s">
        <v>13008</v>
      </c>
      <c r="O822">
        <f>VLOOKUP(E822,HIS!F:G,2,FALSE)</f>
        <v>938</v>
      </c>
      <c r="P822" t="str">
        <f t="shared" si="24"/>
        <v/>
      </c>
      <c r="Q822">
        <f>VLOOKUP(F2068,支付宝!E:O,11,FALSE)</f>
        <v>500</v>
      </c>
      <c r="R822" s="9">
        <f t="shared" si="25"/>
        <v>1</v>
      </c>
    </row>
    <row r="823" spans="1:18" ht="14.25" hidden="1">
      <c r="A823" s="16">
        <v>42900</v>
      </c>
      <c r="B823" s="22">
        <v>0.70648148148148149</v>
      </c>
      <c r="C823" t="s">
        <v>12971</v>
      </c>
      <c r="D823" t="s">
        <v>12972</v>
      </c>
      <c r="E823" s="7" t="s">
        <v>13009</v>
      </c>
      <c r="F823" t="s">
        <v>13010</v>
      </c>
      <c r="G823" t="s">
        <v>13011</v>
      </c>
      <c r="H823" s="17">
        <v>110</v>
      </c>
      <c r="I823" t="s">
        <v>20</v>
      </c>
      <c r="J823" t="s">
        <v>41</v>
      </c>
      <c r="K823" t="s">
        <v>1627</v>
      </c>
      <c r="L823" t="s">
        <v>1627</v>
      </c>
      <c r="M823" t="s">
        <v>1628</v>
      </c>
      <c r="N823" t="s">
        <v>13012</v>
      </c>
      <c r="O823">
        <f>VLOOKUP(E823,HIS!F:G,2,FALSE)</f>
        <v>110</v>
      </c>
      <c r="P823" t="str">
        <f t="shared" si="24"/>
        <v/>
      </c>
      <c r="Q823">
        <f>VLOOKUP(F2069,支付宝!E:O,11,FALSE)</f>
        <v>20</v>
      </c>
      <c r="R823" s="9">
        <f t="shared" si="25"/>
        <v>1</v>
      </c>
    </row>
    <row r="824" spans="1:18" ht="14.25" hidden="1">
      <c r="A824" s="16">
        <v>42900</v>
      </c>
      <c r="B824" s="22">
        <v>0.7096527777777778</v>
      </c>
      <c r="C824" t="s">
        <v>13013</v>
      </c>
      <c r="D824" t="s">
        <v>13014</v>
      </c>
      <c r="E824" s="7" t="s">
        <v>13015</v>
      </c>
      <c r="F824" t="s">
        <v>13016</v>
      </c>
      <c r="G824" t="s">
        <v>13017</v>
      </c>
      <c r="H824" s="17">
        <v>100</v>
      </c>
      <c r="I824" t="s">
        <v>20</v>
      </c>
      <c r="J824" t="s">
        <v>41</v>
      </c>
      <c r="K824" t="s">
        <v>1627</v>
      </c>
      <c r="L824" t="s">
        <v>1627</v>
      </c>
      <c r="M824" t="s">
        <v>1628</v>
      </c>
      <c r="N824" t="s">
        <v>13018</v>
      </c>
      <c r="O824">
        <f>VLOOKUP(E824,HIS!F:G,2,FALSE)</f>
        <v>100</v>
      </c>
      <c r="P824" t="str">
        <f t="shared" si="24"/>
        <v/>
      </c>
      <c r="Q824">
        <f>VLOOKUP(F2070,支付宝!E:O,11,FALSE)</f>
        <v>1000</v>
      </c>
      <c r="R824" s="9">
        <f t="shared" si="25"/>
        <v>1</v>
      </c>
    </row>
    <row r="825" spans="1:18" ht="14.25" hidden="1">
      <c r="A825" s="16">
        <v>42900</v>
      </c>
      <c r="B825" s="22">
        <v>0.70979166666666671</v>
      </c>
      <c r="C825" t="s">
        <v>13019</v>
      </c>
      <c r="D825" t="s">
        <v>13020</v>
      </c>
      <c r="E825" s="7" t="s">
        <v>13021</v>
      </c>
      <c r="F825" t="s">
        <v>13022</v>
      </c>
      <c r="G825" t="s">
        <v>13023</v>
      </c>
      <c r="H825" s="17">
        <v>20</v>
      </c>
      <c r="I825" t="s">
        <v>20</v>
      </c>
      <c r="J825" t="s">
        <v>41</v>
      </c>
      <c r="K825" t="s">
        <v>1627</v>
      </c>
      <c r="L825" t="s">
        <v>1627</v>
      </c>
      <c r="M825" t="s">
        <v>1628</v>
      </c>
      <c r="N825" t="s">
        <v>13024</v>
      </c>
      <c r="O825">
        <f>VLOOKUP(E825,HIS!F:G,2,FALSE)</f>
        <v>20</v>
      </c>
      <c r="P825" t="str">
        <f t="shared" si="24"/>
        <v/>
      </c>
      <c r="Q825">
        <f>VLOOKUP(F2071,支付宝!E:O,11,FALSE)</f>
        <v>100</v>
      </c>
      <c r="R825" s="9">
        <f t="shared" si="25"/>
        <v>1</v>
      </c>
    </row>
    <row r="826" spans="1:18" ht="14.25" hidden="1">
      <c r="A826" s="16">
        <v>42900</v>
      </c>
      <c r="B826" s="22">
        <v>0.71097222222222223</v>
      </c>
      <c r="C826" t="s">
        <v>13025</v>
      </c>
      <c r="D826" t="s">
        <v>13026</v>
      </c>
      <c r="E826" s="7" t="s">
        <v>13027</v>
      </c>
      <c r="F826" t="s">
        <v>13028</v>
      </c>
      <c r="G826" t="s">
        <v>13029</v>
      </c>
      <c r="H826" s="17">
        <v>200</v>
      </c>
      <c r="I826" t="s">
        <v>72</v>
      </c>
      <c r="J826" t="s">
        <v>41</v>
      </c>
      <c r="K826" t="s">
        <v>1627</v>
      </c>
      <c r="L826" t="s">
        <v>1627</v>
      </c>
      <c r="M826" t="s">
        <v>1628</v>
      </c>
      <c r="N826" t="s">
        <v>13030</v>
      </c>
      <c r="O826">
        <f>VLOOKUP(E826,HIS!F:G,2,FALSE)</f>
        <v>200</v>
      </c>
      <c r="P826" t="str">
        <f t="shared" si="24"/>
        <v/>
      </c>
      <c r="Q826">
        <f>VLOOKUP(F2072,支付宝!E:O,11,FALSE)</f>
        <v>2000</v>
      </c>
      <c r="R826" s="9">
        <f t="shared" si="25"/>
        <v>1</v>
      </c>
    </row>
    <row r="827" spans="1:18" ht="14.25" hidden="1">
      <c r="A827" s="16">
        <v>42900</v>
      </c>
      <c r="B827" s="22">
        <v>0.71131944444444439</v>
      </c>
      <c r="C827" t="s">
        <v>13031</v>
      </c>
      <c r="D827" t="s">
        <v>13032</v>
      </c>
      <c r="E827" s="7" t="s">
        <v>13033</v>
      </c>
      <c r="F827" t="s">
        <v>13034</v>
      </c>
      <c r="G827" t="s">
        <v>13035</v>
      </c>
      <c r="H827" s="17">
        <v>400</v>
      </c>
      <c r="I827" t="s">
        <v>20</v>
      </c>
      <c r="J827" t="s">
        <v>41</v>
      </c>
      <c r="K827" t="s">
        <v>1627</v>
      </c>
      <c r="L827" t="s">
        <v>1627</v>
      </c>
      <c r="M827" t="s">
        <v>1628</v>
      </c>
      <c r="N827" t="s">
        <v>13036</v>
      </c>
      <c r="O827">
        <f>VLOOKUP(E827,HIS!F:G,2,FALSE)</f>
        <v>400</v>
      </c>
      <c r="P827" t="str">
        <f t="shared" si="24"/>
        <v/>
      </c>
      <c r="Q827">
        <f>VLOOKUP(F2073,支付宝!E:O,11,FALSE)</f>
        <v>10</v>
      </c>
      <c r="R827" s="9">
        <f t="shared" si="25"/>
        <v>1</v>
      </c>
    </row>
    <row r="828" spans="1:18" ht="14.25" hidden="1">
      <c r="A828" s="16">
        <v>42900</v>
      </c>
      <c r="B828" s="22">
        <v>0.71134259259259258</v>
      </c>
      <c r="C828" t="s">
        <v>13037</v>
      </c>
      <c r="D828" t="s">
        <v>13038</v>
      </c>
      <c r="E828" s="7" t="s">
        <v>13039</v>
      </c>
      <c r="F828" t="s">
        <v>13040</v>
      </c>
      <c r="G828" t="s">
        <v>13041</v>
      </c>
      <c r="H828" s="17">
        <v>100</v>
      </c>
      <c r="I828" t="s">
        <v>20</v>
      </c>
      <c r="J828" t="s">
        <v>41</v>
      </c>
      <c r="K828" t="s">
        <v>1627</v>
      </c>
      <c r="L828" t="s">
        <v>1627</v>
      </c>
      <c r="M828" t="s">
        <v>1628</v>
      </c>
      <c r="N828" t="s">
        <v>13042</v>
      </c>
      <c r="O828">
        <f>VLOOKUP(E828,HIS!F:G,2,FALSE)</f>
        <v>100</v>
      </c>
      <c r="P828" t="str">
        <f t="shared" si="24"/>
        <v/>
      </c>
      <c r="Q828">
        <f>VLOOKUP(F2074,支付宝!E:O,11,FALSE)</f>
        <v>1000</v>
      </c>
      <c r="R828" s="9">
        <f t="shared" si="25"/>
        <v>1</v>
      </c>
    </row>
    <row r="829" spans="1:18" ht="14.25" hidden="1">
      <c r="A829" s="16">
        <v>42900</v>
      </c>
      <c r="B829" s="22">
        <v>0.71309027777777778</v>
      </c>
      <c r="C829" t="s">
        <v>13043</v>
      </c>
      <c r="D829" t="s">
        <v>13044</v>
      </c>
      <c r="E829" s="7" t="s">
        <v>13045</v>
      </c>
      <c r="F829" t="s">
        <v>13046</v>
      </c>
      <c r="G829" t="s">
        <v>13047</v>
      </c>
      <c r="H829" s="17">
        <v>2000</v>
      </c>
      <c r="I829" t="s">
        <v>72</v>
      </c>
      <c r="J829" t="s">
        <v>41</v>
      </c>
      <c r="K829" t="s">
        <v>1627</v>
      </c>
      <c r="L829" t="s">
        <v>1627</v>
      </c>
      <c r="M829" t="s">
        <v>1628</v>
      </c>
      <c r="N829" t="s">
        <v>13048</v>
      </c>
      <c r="O829">
        <f>VLOOKUP(E829,HIS!F:G,2,FALSE)</f>
        <v>2000</v>
      </c>
      <c r="P829" t="str">
        <f t="shared" si="24"/>
        <v/>
      </c>
      <c r="Q829">
        <f>VLOOKUP(F2075,支付宝!E:O,11,FALSE)</f>
        <v>410</v>
      </c>
      <c r="R829" s="9">
        <f t="shared" si="25"/>
        <v>1</v>
      </c>
    </row>
    <row r="830" spans="1:18" ht="14.25" hidden="1">
      <c r="A830" s="16">
        <v>42900</v>
      </c>
      <c r="B830" s="22">
        <v>0.71347222222222229</v>
      </c>
      <c r="C830" t="s">
        <v>13043</v>
      </c>
      <c r="D830" t="s">
        <v>13044</v>
      </c>
      <c r="E830" s="7" t="s">
        <v>13049</v>
      </c>
      <c r="F830" t="s">
        <v>13050</v>
      </c>
      <c r="G830" t="s">
        <v>13051</v>
      </c>
      <c r="H830" s="17">
        <v>1800</v>
      </c>
      <c r="I830" t="s">
        <v>72</v>
      </c>
      <c r="J830" t="s">
        <v>41</v>
      </c>
      <c r="K830" t="s">
        <v>1627</v>
      </c>
      <c r="L830" t="s">
        <v>1627</v>
      </c>
      <c r="M830" t="s">
        <v>1628</v>
      </c>
      <c r="N830" t="s">
        <v>13052</v>
      </c>
      <c r="O830">
        <f>VLOOKUP(E830,HIS!F:G,2,FALSE)</f>
        <v>1800</v>
      </c>
      <c r="P830" t="str">
        <f t="shared" si="24"/>
        <v/>
      </c>
      <c r="Q830">
        <f>VLOOKUP(F2076,支付宝!E:O,11,FALSE)</f>
        <v>500</v>
      </c>
      <c r="R830" s="9">
        <f t="shared" si="25"/>
        <v>1</v>
      </c>
    </row>
    <row r="831" spans="1:18" ht="14.25" hidden="1">
      <c r="A831" s="16">
        <v>42900</v>
      </c>
      <c r="B831" s="22">
        <v>0.71354166666666663</v>
      </c>
      <c r="C831" t="s">
        <v>12965</v>
      </c>
      <c r="D831" t="s">
        <v>12966</v>
      </c>
      <c r="E831" s="7" t="s">
        <v>13053</v>
      </c>
      <c r="F831" t="s">
        <v>13054</v>
      </c>
      <c r="G831" t="s">
        <v>13055</v>
      </c>
      <c r="H831" s="17">
        <v>200</v>
      </c>
      <c r="I831" t="s">
        <v>72</v>
      </c>
      <c r="J831" t="s">
        <v>41</v>
      </c>
      <c r="K831" t="s">
        <v>1627</v>
      </c>
      <c r="L831" t="s">
        <v>1627</v>
      </c>
      <c r="M831" t="s">
        <v>1628</v>
      </c>
      <c r="N831" t="s">
        <v>13056</v>
      </c>
      <c r="O831">
        <f>VLOOKUP(E831,HIS!F:G,2,FALSE)</f>
        <v>200</v>
      </c>
      <c r="P831" t="str">
        <f t="shared" si="24"/>
        <v/>
      </c>
      <c r="Q831">
        <f>VLOOKUP(F2077,支付宝!E:O,11,FALSE)</f>
        <v>1500</v>
      </c>
      <c r="R831" s="9">
        <f t="shared" si="25"/>
        <v>1</v>
      </c>
    </row>
    <row r="832" spans="1:18" ht="14.25" hidden="1">
      <c r="A832" s="16">
        <v>42900</v>
      </c>
      <c r="B832" s="22">
        <v>0.71789351851851846</v>
      </c>
      <c r="C832" t="s">
        <v>11193</v>
      </c>
      <c r="D832" t="s">
        <v>11194</v>
      </c>
      <c r="E832" s="7" t="s">
        <v>13057</v>
      </c>
      <c r="F832" t="s">
        <v>13058</v>
      </c>
      <c r="G832" t="s">
        <v>13059</v>
      </c>
      <c r="H832" s="17">
        <v>200</v>
      </c>
      <c r="I832" t="s">
        <v>72</v>
      </c>
      <c r="J832" t="s">
        <v>41</v>
      </c>
      <c r="K832" t="s">
        <v>1627</v>
      </c>
      <c r="L832" t="s">
        <v>1627</v>
      </c>
      <c r="M832" t="s">
        <v>1628</v>
      </c>
      <c r="N832" t="s">
        <v>13060</v>
      </c>
      <c r="O832">
        <f>VLOOKUP(E832,HIS!F:G,2,FALSE)</f>
        <v>200</v>
      </c>
      <c r="P832" t="str">
        <f t="shared" si="24"/>
        <v/>
      </c>
      <c r="Q832">
        <f>VLOOKUP(F2078,支付宝!E:O,11,FALSE)</f>
        <v>200</v>
      </c>
      <c r="R832" s="9" t="str">
        <f t="shared" si="25"/>
        <v/>
      </c>
    </row>
    <row r="833" spans="1:18" ht="14.25" hidden="1">
      <c r="A833" s="16">
        <v>42900</v>
      </c>
      <c r="B833" s="22">
        <v>0.71847222222222218</v>
      </c>
      <c r="C833" t="s">
        <v>13061</v>
      </c>
      <c r="D833" t="s">
        <v>13062</v>
      </c>
      <c r="E833" s="7" t="s">
        <v>13063</v>
      </c>
      <c r="F833" t="s">
        <v>13064</v>
      </c>
      <c r="G833" t="s">
        <v>13065</v>
      </c>
      <c r="H833" s="17">
        <v>10</v>
      </c>
      <c r="I833" t="s">
        <v>20</v>
      </c>
      <c r="J833" t="s">
        <v>41</v>
      </c>
      <c r="K833" t="s">
        <v>1627</v>
      </c>
      <c r="L833" t="s">
        <v>1627</v>
      </c>
      <c r="M833" t="s">
        <v>1628</v>
      </c>
      <c r="N833" t="s">
        <v>13066</v>
      </c>
      <c r="O833">
        <f>VLOOKUP(E833,HIS!F:G,2,FALSE)</f>
        <v>10</v>
      </c>
      <c r="P833" t="str">
        <f t="shared" si="24"/>
        <v/>
      </c>
      <c r="Q833">
        <f>VLOOKUP(F2079,支付宝!E:O,11,FALSE)</f>
        <v>230</v>
      </c>
      <c r="R833" s="9">
        <f t="shared" si="25"/>
        <v>1</v>
      </c>
    </row>
    <row r="834" spans="1:18" ht="14.25" hidden="1">
      <c r="A834" s="16">
        <v>42900</v>
      </c>
      <c r="B834" s="22">
        <v>0.71891203703703699</v>
      </c>
      <c r="C834" t="s">
        <v>13067</v>
      </c>
      <c r="D834" t="s">
        <v>13068</v>
      </c>
      <c r="E834" s="7" t="s">
        <v>13069</v>
      </c>
      <c r="F834" t="s">
        <v>13070</v>
      </c>
      <c r="G834" t="s">
        <v>13071</v>
      </c>
      <c r="H834" s="17">
        <v>10</v>
      </c>
      <c r="I834" t="s">
        <v>20</v>
      </c>
      <c r="J834" t="s">
        <v>41</v>
      </c>
      <c r="K834" t="s">
        <v>1627</v>
      </c>
      <c r="L834" t="s">
        <v>1627</v>
      </c>
      <c r="M834" t="s">
        <v>1628</v>
      </c>
      <c r="N834" t="s">
        <v>13072</v>
      </c>
      <c r="O834">
        <f>VLOOKUP(E834,HIS!F:G,2,FALSE)</f>
        <v>10</v>
      </c>
      <c r="P834" t="str">
        <f t="shared" si="24"/>
        <v/>
      </c>
      <c r="Q834">
        <f>VLOOKUP(F2080,支付宝!E:O,11,FALSE)</f>
        <v>300</v>
      </c>
      <c r="R834" s="9">
        <f t="shared" si="25"/>
        <v>1</v>
      </c>
    </row>
    <row r="835" spans="1:18" ht="14.25" hidden="1">
      <c r="A835" s="16">
        <v>42900</v>
      </c>
      <c r="B835" s="22">
        <v>0.72049768518518509</v>
      </c>
      <c r="C835" t="s">
        <v>13073</v>
      </c>
      <c r="D835" t="s">
        <v>13074</v>
      </c>
      <c r="E835" s="7" t="s">
        <v>13075</v>
      </c>
      <c r="F835" t="s">
        <v>13076</v>
      </c>
      <c r="G835" t="s">
        <v>13077</v>
      </c>
      <c r="H835" s="17">
        <v>100</v>
      </c>
      <c r="I835" t="s">
        <v>72</v>
      </c>
      <c r="J835" t="s">
        <v>41</v>
      </c>
      <c r="K835" t="s">
        <v>1627</v>
      </c>
      <c r="L835" t="s">
        <v>1627</v>
      </c>
      <c r="M835" t="s">
        <v>1628</v>
      </c>
      <c r="N835" t="s">
        <v>13078</v>
      </c>
      <c r="O835">
        <f>VLOOKUP(E835,HIS!F:G,2,FALSE)</f>
        <v>100</v>
      </c>
      <c r="P835" t="str">
        <f t="shared" ref="P835:P898" si="26">IF(O835=H835,"",1)</f>
        <v/>
      </c>
      <c r="Q835">
        <f>VLOOKUP(F2081,支付宝!E:O,11,FALSE)</f>
        <v>100</v>
      </c>
      <c r="R835" s="9" t="str">
        <f t="shared" ref="R835:R898" si="27">IF(Q835=H835,"",1)</f>
        <v/>
      </c>
    </row>
    <row r="836" spans="1:18" ht="14.25" hidden="1">
      <c r="A836" s="16">
        <v>42900</v>
      </c>
      <c r="B836" s="22">
        <v>0.7225462962962963</v>
      </c>
      <c r="C836" t="s">
        <v>13079</v>
      </c>
      <c r="D836" t="s">
        <v>13080</v>
      </c>
      <c r="E836" s="7" t="s">
        <v>13081</v>
      </c>
      <c r="F836" t="s">
        <v>13082</v>
      </c>
      <c r="G836" t="s">
        <v>13083</v>
      </c>
      <c r="H836" s="17">
        <v>50</v>
      </c>
      <c r="I836" t="s">
        <v>72</v>
      </c>
      <c r="J836" t="s">
        <v>41</v>
      </c>
      <c r="K836" t="s">
        <v>1627</v>
      </c>
      <c r="L836" t="s">
        <v>1627</v>
      </c>
      <c r="M836" t="s">
        <v>1628</v>
      </c>
      <c r="N836" t="s">
        <v>13084</v>
      </c>
      <c r="O836">
        <f>VLOOKUP(E836,HIS!F:G,2,FALSE)</f>
        <v>50</v>
      </c>
      <c r="P836" t="str">
        <f t="shared" si="26"/>
        <v/>
      </c>
      <c r="Q836">
        <f>VLOOKUP(F2082,支付宝!E:O,11,FALSE)</f>
        <v>500</v>
      </c>
      <c r="R836" s="9">
        <f t="shared" si="27"/>
        <v>1</v>
      </c>
    </row>
    <row r="837" spans="1:18" ht="14.25" hidden="1">
      <c r="A837" s="16">
        <v>42900</v>
      </c>
      <c r="B837" s="22">
        <v>0.72707175925925915</v>
      </c>
      <c r="C837" t="s">
        <v>13085</v>
      </c>
      <c r="D837" t="s">
        <v>13086</v>
      </c>
      <c r="E837" s="7" t="s">
        <v>13087</v>
      </c>
      <c r="F837" t="s">
        <v>13088</v>
      </c>
      <c r="G837" t="s">
        <v>13089</v>
      </c>
      <c r="H837" s="17">
        <v>200</v>
      </c>
      <c r="I837" t="s">
        <v>72</v>
      </c>
      <c r="J837" t="s">
        <v>41</v>
      </c>
      <c r="K837" t="s">
        <v>1627</v>
      </c>
      <c r="L837" t="s">
        <v>1627</v>
      </c>
      <c r="M837" t="s">
        <v>1628</v>
      </c>
      <c r="N837" t="s">
        <v>13090</v>
      </c>
      <c r="O837">
        <f>VLOOKUP(E837,HIS!F:G,2,FALSE)</f>
        <v>200</v>
      </c>
      <c r="P837" t="str">
        <f t="shared" si="26"/>
        <v/>
      </c>
      <c r="Q837">
        <f>VLOOKUP(F2083,支付宝!E:O,11,FALSE)</f>
        <v>300</v>
      </c>
      <c r="R837" s="9">
        <f t="shared" si="27"/>
        <v>1</v>
      </c>
    </row>
    <row r="838" spans="1:18" ht="14.25" hidden="1">
      <c r="A838" s="16">
        <v>42900</v>
      </c>
      <c r="B838" s="22">
        <v>0.72743055555555547</v>
      </c>
      <c r="C838" t="s">
        <v>13037</v>
      </c>
      <c r="D838" t="s">
        <v>13038</v>
      </c>
      <c r="E838" s="7" t="s">
        <v>13091</v>
      </c>
      <c r="F838" t="s">
        <v>13092</v>
      </c>
      <c r="G838" t="s">
        <v>13093</v>
      </c>
      <c r="H838" s="17">
        <v>1900</v>
      </c>
      <c r="I838" t="s">
        <v>20</v>
      </c>
      <c r="J838" t="s">
        <v>41</v>
      </c>
      <c r="K838" t="s">
        <v>1627</v>
      </c>
      <c r="L838" t="s">
        <v>1627</v>
      </c>
      <c r="M838" t="s">
        <v>1628</v>
      </c>
      <c r="N838" t="s">
        <v>13094</v>
      </c>
      <c r="O838">
        <f>VLOOKUP(E838,HIS!F:G,2,FALSE)</f>
        <v>1900</v>
      </c>
      <c r="P838" t="str">
        <f t="shared" si="26"/>
        <v/>
      </c>
      <c r="Q838">
        <f>VLOOKUP(F2084,支付宝!E:O,11,FALSE)</f>
        <v>200</v>
      </c>
      <c r="R838" s="9">
        <f t="shared" si="27"/>
        <v>1</v>
      </c>
    </row>
    <row r="839" spans="1:18" ht="14.25" hidden="1">
      <c r="A839" s="16">
        <v>42900</v>
      </c>
      <c r="B839" s="22">
        <v>0.72810185185185183</v>
      </c>
      <c r="C839" t="s">
        <v>13079</v>
      </c>
      <c r="D839" t="s">
        <v>13080</v>
      </c>
      <c r="E839" s="7" t="s">
        <v>13095</v>
      </c>
      <c r="F839" t="s">
        <v>13096</v>
      </c>
      <c r="G839" t="s">
        <v>13097</v>
      </c>
      <c r="H839" s="17">
        <v>110</v>
      </c>
      <c r="I839" t="s">
        <v>72</v>
      </c>
      <c r="J839" t="s">
        <v>41</v>
      </c>
      <c r="K839" t="s">
        <v>1627</v>
      </c>
      <c r="L839" t="s">
        <v>1627</v>
      </c>
      <c r="M839" t="s">
        <v>1628</v>
      </c>
      <c r="N839" t="s">
        <v>13098</v>
      </c>
      <c r="O839">
        <f>VLOOKUP(E839,HIS!F:G,2,FALSE)</f>
        <v>110</v>
      </c>
      <c r="P839" t="str">
        <f t="shared" si="26"/>
        <v/>
      </c>
      <c r="Q839">
        <f>VLOOKUP(F2085,支付宝!E:O,11,FALSE)</f>
        <v>5</v>
      </c>
      <c r="R839" s="9">
        <f t="shared" si="27"/>
        <v>1</v>
      </c>
    </row>
    <row r="840" spans="1:18" ht="14.25" hidden="1">
      <c r="A840" s="16">
        <v>42900</v>
      </c>
      <c r="B840" s="22">
        <v>0.73108796296296286</v>
      </c>
      <c r="C840" t="s">
        <v>13099</v>
      </c>
      <c r="D840" t="s">
        <v>13100</v>
      </c>
      <c r="E840" s="7" t="s">
        <v>13101</v>
      </c>
      <c r="F840" t="s">
        <v>13102</v>
      </c>
      <c r="G840" t="s">
        <v>13103</v>
      </c>
      <c r="H840" s="17">
        <v>20</v>
      </c>
      <c r="I840" t="s">
        <v>72</v>
      </c>
      <c r="J840" t="s">
        <v>41</v>
      </c>
      <c r="K840" t="s">
        <v>1627</v>
      </c>
      <c r="L840" t="s">
        <v>1627</v>
      </c>
      <c r="M840" t="s">
        <v>1628</v>
      </c>
      <c r="N840" t="s">
        <v>13104</v>
      </c>
      <c r="O840">
        <f>VLOOKUP(E840,HIS!F:G,2,FALSE)</f>
        <v>20</v>
      </c>
      <c r="P840" t="str">
        <f t="shared" si="26"/>
        <v/>
      </c>
      <c r="Q840">
        <f>VLOOKUP(F2086,支付宝!E:O,11,FALSE)</f>
        <v>500</v>
      </c>
      <c r="R840" s="9">
        <f t="shared" si="27"/>
        <v>1</v>
      </c>
    </row>
    <row r="841" spans="1:18" ht="14.25" hidden="1">
      <c r="A841" s="16">
        <v>42900</v>
      </c>
      <c r="B841" s="22">
        <v>0.73177083333333337</v>
      </c>
      <c r="C841" t="s">
        <v>746</v>
      </c>
      <c r="D841" t="s">
        <v>747</v>
      </c>
      <c r="E841" s="7" t="s">
        <v>13105</v>
      </c>
      <c r="F841" t="s">
        <v>13106</v>
      </c>
      <c r="G841" t="s">
        <v>13107</v>
      </c>
      <c r="H841" s="17">
        <v>600</v>
      </c>
      <c r="I841" t="s">
        <v>72</v>
      </c>
      <c r="J841" t="s">
        <v>41</v>
      </c>
      <c r="K841" t="s">
        <v>1627</v>
      </c>
      <c r="L841" t="s">
        <v>1627</v>
      </c>
      <c r="M841" t="s">
        <v>1628</v>
      </c>
      <c r="N841" t="s">
        <v>13108</v>
      </c>
      <c r="O841">
        <f>VLOOKUP(E841,HIS!F:G,2,FALSE)</f>
        <v>600</v>
      </c>
      <c r="P841" t="str">
        <f t="shared" si="26"/>
        <v/>
      </c>
      <c r="Q841">
        <f>VLOOKUP(F2087,支付宝!E:O,11,FALSE)</f>
        <v>7</v>
      </c>
      <c r="R841" s="9">
        <f t="shared" si="27"/>
        <v>1</v>
      </c>
    </row>
    <row r="842" spans="1:18" ht="14.25" hidden="1">
      <c r="A842" s="16">
        <v>42900</v>
      </c>
      <c r="B842" s="22">
        <v>0.73421296296296301</v>
      </c>
      <c r="C842" t="s">
        <v>13109</v>
      </c>
      <c r="D842" t="s">
        <v>13110</v>
      </c>
      <c r="E842" s="7" t="s">
        <v>13111</v>
      </c>
      <c r="F842" t="s">
        <v>13112</v>
      </c>
      <c r="G842" t="s">
        <v>13113</v>
      </c>
      <c r="H842" s="17">
        <v>50</v>
      </c>
      <c r="I842" t="s">
        <v>72</v>
      </c>
      <c r="J842" t="s">
        <v>41</v>
      </c>
      <c r="K842" t="s">
        <v>1627</v>
      </c>
      <c r="L842" t="s">
        <v>1627</v>
      </c>
      <c r="M842" t="s">
        <v>1628</v>
      </c>
      <c r="N842" t="s">
        <v>13114</v>
      </c>
      <c r="O842">
        <f>VLOOKUP(E842,HIS!F:G,2,FALSE)</f>
        <v>50</v>
      </c>
      <c r="P842" t="str">
        <f t="shared" si="26"/>
        <v/>
      </c>
      <c r="Q842">
        <f>VLOOKUP(F2088,支付宝!E:O,11,FALSE)</f>
        <v>400</v>
      </c>
      <c r="R842" s="9">
        <f t="shared" si="27"/>
        <v>1</v>
      </c>
    </row>
    <row r="843" spans="1:18" ht="14.25" hidden="1">
      <c r="A843" s="16">
        <v>42900</v>
      </c>
      <c r="B843" s="22">
        <v>0.73853009259259261</v>
      </c>
      <c r="C843" t="s">
        <v>12370</v>
      </c>
      <c r="D843" t="s">
        <v>12371</v>
      </c>
      <c r="E843" s="7" t="s">
        <v>13115</v>
      </c>
      <c r="F843" t="s">
        <v>13116</v>
      </c>
      <c r="G843" t="s">
        <v>13117</v>
      </c>
      <c r="H843" s="17">
        <v>100</v>
      </c>
      <c r="I843" t="s">
        <v>72</v>
      </c>
      <c r="J843" t="s">
        <v>41</v>
      </c>
      <c r="K843" t="s">
        <v>1627</v>
      </c>
      <c r="L843" t="s">
        <v>1627</v>
      </c>
      <c r="M843" t="s">
        <v>1628</v>
      </c>
      <c r="N843" t="s">
        <v>13118</v>
      </c>
      <c r="O843">
        <f>VLOOKUP(E843,HIS!F:G,2,FALSE)</f>
        <v>100</v>
      </c>
      <c r="P843" t="str">
        <f t="shared" si="26"/>
        <v/>
      </c>
      <c r="Q843">
        <f>VLOOKUP(F2089,支付宝!E:O,11,FALSE)</f>
        <v>10</v>
      </c>
      <c r="R843" s="9">
        <f t="shared" si="27"/>
        <v>1</v>
      </c>
    </row>
    <row r="844" spans="1:18" ht="14.25" hidden="1">
      <c r="A844" s="16">
        <v>42900</v>
      </c>
      <c r="B844" s="22">
        <v>0.7403819444444445</v>
      </c>
      <c r="C844" t="s">
        <v>13109</v>
      </c>
      <c r="D844" t="s">
        <v>13110</v>
      </c>
      <c r="E844" s="7" t="s">
        <v>13119</v>
      </c>
      <c r="F844" t="s">
        <v>13120</v>
      </c>
      <c r="G844" t="s">
        <v>13121</v>
      </c>
      <c r="H844" s="17">
        <v>2500</v>
      </c>
      <c r="I844" t="s">
        <v>72</v>
      </c>
      <c r="J844" t="s">
        <v>41</v>
      </c>
      <c r="K844" t="s">
        <v>1627</v>
      </c>
      <c r="L844" t="s">
        <v>1627</v>
      </c>
      <c r="M844" t="s">
        <v>1628</v>
      </c>
      <c r="N844" t="s">
        <v>13122</v>
      </c>
      <c r="O844">
        <f>VLOOKUP(E844,HIS!F:G,2,FALSE)</f>
        <v>2500</v>
      </c>
      <c r="P844" t="str">
        <f t="shared" si="26"/>
        <v/>
      </c>
      <c r="Q844">
        <f>VLOOKUP(F2090,支付宝!E:O,11,FALSE)</f>
        <v>600</v>
      </c>
      <c r="R844" s="9">
        <f t="shared" si="27"/>
        <v>1</v>
      </c>
    </row>
    <row r="845" spans="1:18" ht="14.25" hidden="1">
      <c r="A845" s="16">
        <v>42900</v>
      </c>
      <c r="B845" s="22">
        <v>0.74145833333333344</v>
      </c>
      <c r="C845" t="s">
        <v>13123</v>
      </c>
      <c r="D845" t="s">
        <v>13124</v>
      </c>
      <c r="E845" s="7" t="s">
        <v>13125</v>
      </c>
      <c r="F845" t="s">
        <v>13126</v>
      </c>
      <c r="G845" t="s">
        <v>13127</v>
      </c>
      <c r="H845" s="17">
        <v>200</v>
      </c>
      <c r="I845" t="s">
        <v>72</v>
      </c>
      <c r="J845" t="s">
        <v>41</v>
      </c>
      <c r="K845" t="s">
        <v>1627</v>
      </c>
      <c r="L845" t="s">
        <v>1627</v>
      </c>
      <c r="M845" t="s">
        <v>1628</v>
      </c>
      <c r="N845" t="s">
        <v>13128</v>
      </c>
      <c r="O845">
        <f>VLOOKUP(E845,HIS!F:G,2,FALSE)</f>
        <v>200</v>
      </c>
      <c r="P845" t="str">
        <f t="shared" si="26"/>
        <v/>
      </c>
      <c r="Q845">
        <f>VLOOKUP(F2091,支付宝!E:O,11,FALSE)</f>
        <v>100</v>
      </c>
      <c r="R845" s="9">
        <f t="shared" si="27"/>
        <v>1</v>
      </c>
    </row>
    <row r="846" spans="1:18" ht="14.25" hidden="1">
      <c r="A846" s="16">
        <v>42900</v>
      </c>
      <c r="B846" s="22">
        <v>0.74238425925925933</v>
      </c>
      <c r="C846" t="s">
        <v>13129</v>
      </c>
      <c r="D846" t="s">
        <v>13130</v>
      </c>
      <c r="E846" s="7" t="s">
        <v>13131</v>
      </c>
      <c r="F846" t="s">
        <v>13132</v>
      </c>
      <c r="G846" t="s">
        <v>13133</v>
      </c>
      <c r="H846" s="17">
        <v>60</v>
      </c>
      <c r="I846" t="s">
        <v>72</v>
      </c>
      <c r="J846" t="s">
        <v>41</v>
      </c>
      <c r="K846" t="s">
        <v>1627</v>
      </c>
      <c r="L846" t="s">
        <v>1627</v>
      </c>
      <c r="M846" t="s">
        <v>1628</v>
      </c>
      <c r="N846" t="s">
        <v>13134</v>
      </c>
      <c r="O846">
        <f>VLOOKUP(E846,HIS!F:G,2,FALSE)</f>
        <v>60</v>
      </c>
      <c r="P846" t="str">
        <f t="shared" si="26"/>
        <v/>
      </c>
      <c r="Q846">
        <f>VLOOKUP(F2092,支付宝!E:O,11,FALSE)</f>
        <v>10</v>
      </c>
      <c r="R846" s="9">
        <f t="shared" si="27"/>
        <v>1</v>
      </c>
    </row>
    <row r="847" spans="1:18" ht="14.25" hidden="1">
      <c r="A847" s="16">
        <v>42900</v>
      </c>
      <c r="B847" s="22">
        <v>0.76261574074074068</v>
      </c>
      <c r="C847" t="s">
        <v>12955</v>
      </c>
      <c r="D847" t="s">
        <v>12956</v>
      </c>
      <c r="E847" s="7" t="s">
        <v>13135</v>
      </c>
      <c r="F847" t="s">
        <v>13136</v>
      </c>
      <c r="G847" t="s">
        <v>13137</v>
      </c>
      <c r="H847" s="17">
        <v>500</v>
      </c>
      <c r="I847" t="s">
        <v>20</v>
      </c>
      <c r="J847" t="s">
        <v>41</v>
      </c>
      <c r="K847" t="s">
        <v>1627</v>
      </c>
      <c r="L847" t="s">
        <v>1627</v>
      </c>
      <c r="M847" t="s">
        <v>1628</v>
      </c>
      <c r="N847" t="s">
        <v>13138</v>
      </c>
      <c r="O847">
        <f>VLOOKUP(E847,HIS!F:G,2,FALSE)</f>
        <v>500</v>
      </c>
      <c r="P847" t="str">
        <f t="shared" si="26"/>
        <v/>
      </c>
      <c r="Q847">
        <f>VLOOKUP(F2093,支付宝!E:O,11,FALSE)</f>
        <v>100</v>
      </c>
      <c r="R847" s="9">
        <f t="shared" si="27"/>
        <v>1</v>
      </c>
    </row>
    <row r="848" spans="1:18" ht="14.25" hidden="1">
      <c r="A848" s="16">
        <v>42900</v>
      </c>
      <c r="B848" s="22">
        <v>0.76708333333333334</v>
      </c>
      <c r="C848" t="s">
        <v>13139</v>
      </c>
      <c r="D848" t="s">
        <v>640</v>
      </c>
      <c r="E848" s="7" t="s">
        <v>13140</v>
      </c>
      <c r="F848" t="s">
        <v>13141</v>
      </c>
      <c r="G848" t="s">
        <v>13142</v>
      </c>
      <c r="H848" s="17">
        <v>100</v>
      </c>
      <c r="I848" t="s">
        <v>20</v>
      </c>
      <c r="J848" t="s">
        <v>41</v>
      </c>
      <c r="K848" t="s">
        <v>1627</v>
      </c>
      <c r="L848" t="s">
        <v>1627</v>
      </c>
      <c r="M848" t="s">
        <v>1628</v>
      </c>
      <c r="N848" t="s">
        <v>13143</v>
      </c>
      <c r="O848">
        <f>VLOOKUP(E848,HIS!F:G,2,FALSE)</f>
        <v>100</v>
      </c>
      <c r="P848" t="str">
        <f t="shared" si="26"/>
        <v/>
      </c>
      <c r="Q848">
        <f>VLOOKUP(F2094,支付宝!E:O,11,FALSE)</f>
        <v>10</v>
      </c>
      <c r="R848" s="9">
        <f t="shared" si="27"/>
        <v>1</v>
      </c>
    </row>
    <row r="849" spans="1:18" ht="14.25" hidden="1">
      <c r="A849" s="16">
        <v>42900</v>
      </c>
      <c r="B849" s="22">
        <v>0.78180555555555553</v>
      </c>
      <c r="C849" t="s">
        <v>13085</v>
      </c>
      <c r="D849" t="s">
        <v>13086</v>
      </c>
      <c r="E849" s="7" t="s">
        <v>13144</v>
      </c>
      <c r="F849" t="s">
        <v>13145</v>
      </c>
      <c r="G849" t="s">
        <v>13146</v>
      </c>
      <c r="H849" s="17">
        <v>300</v>
      </c>
      <c r="I849" t="s">
        <v>72</v>
      </c>
      <c r="J849" t="s">
        <v>41</v>
      </c>
      <c r="K849" t="s">
        <v>1627</v>
      </c>
      <c r="L849" t="s">
        <v>1627</v>
      </c>
      <c r="M849" t="s">
        <v>1628</v>
      </c>
      <c r="N849" t="s">
        <v>13147</v>
      </c>
      <c r="O849">
        <f>VLOOKUP(E849,HIS!F:G,2,FALSE)</f>
        <v>300</v>
      </c>
      <c r="P849" t="str">
        <f t="shared" si="26"/>
        <v/>
      </c>
      <c r="Q849">
        <f>VLOOKUP(F2095,支付宝!E:O,11,FALSE)</f>
        <v>500</v>
      </c>
      <c r="R849" s="9">
        <f t="shared" si="27"/>
        <v>1</v>
      </c>
    </row>
    <row r="850" spans="1:18" ht="14.25" hidden="1">
      <c r="A850" s="16">
        <v>42900</v>
      </c>
      <c r="B850" s="22">
        <v>0.80241898148148139</v>
      </c>
      <c r="C850" t="s">
        <v>13148</v>
      </c>
      <c r="D850" t="s">
        <v>13149</v>
      </c>
      <c r="E850" s="7" t="s">
        <v>13150</v>
      </c>
      <c r="F850" t="s">
        <v>13151</v>
      </c>
      <c r="G850" t="s">
        <v>13152</v>
      </c>
      <c r="H850" s="17">
        <v>20</v>
      </c>
      <c r="I850" t="s">
        <v>72</v>
      </c>
      <c r="J850" t="s">
        <v>41</v>
      </c>
      <c r="K850" t="s">
        <v>1627</v>
      </c>
      <c r="L850" t="s">
        <v>1627</v>
      </c>
      <c r="M850" t="s">
        <v>1628</v>
      </c>
      <c r="N850" t="s">
        <v>13153</v>
      </c>
      <c r="O850">
        <f>VLOOKUP(E850,HIS!F:G,2,FALSE)</f>
        <v>20</v>
      </c>
      <c r="P850" t="str">
        <f t="shared" si="26"/>
        <v/>
      </c>
      <c r="Q850">
        <f>VLOOKUP(F2096,支付宝!E:O,11,FALSE)</f>
        <v>10</v>
      </c>
      <c r="R850" s="9">
        <f t="shared" si="27"/>
        <v>1</v>
      </c>
    </row>
    <row r="851" spans="1:18" ht="14.25" hidden="1">
      <c r="A851" s="16">
        <v>42900</v>
      </c>
      <c r="B851" s="22">
        <v>0.81928240740740732</v>
      </c>
      <c r="C851" t="s">
        <v>13154</v>
      </c>
      <c r="D851" t="s">
        <v>13155</v>
      </c>
      <c r="E851" s="7" t="s">
        <v>13156</v>
      </c>
      <c r="F851" t="s">
        <v>13157</v>
      </c>
      <c r="G851" t="s">
        <v>13158</v>
      </c>
      <c r="H851" s="17">
        <v>1000</v>
      </c>
      <c r="I851" t="s">
        <v>20</v>
      </c>
      <c r="J851" t="s">
        <v>41</v>
      </c>
      <c r="K851" t="s">
        <v>1627</v>
      </c>
      <c r="L851" t="s">
        <v>1627</v>
      </c>
      <c r="M851" t="s">
        <v>1628</v>
      </c>
      <c r="N851" t="s">
        <v>13159</v>
      </c>
      <c r="O851">
        <f>VLOOKUP(E851,HIS!F:G,2,FALSE)</f>
        <v>1000</v>
      </c>
      <c r="P851" t="str">
        <f t="shared" si="26"/>
        <v/>
      </c>
      <c r="Q851">
        <f>VLOOKUP(F2097,支付宝!E:O,11,FALSE)</f>
        <v>500</v>
      </c>
      <c r="R851" s="9">
        <f t="shared" si="27"/>
        <v>1</v>
      </c>
    </row>
    <row r="852" spans="1:18" ht="14.25" hidden="1">
      <c r="A852" s="16">
        <v>42900</v>
      </c>
      <c r="B852" s="22">
        <v>0.8810069444444445</v>
      </c>
      <c r="C852" t="s">
        <v>13160</v>
      </c>
      <c r="D852" t="s">
        <v>13161</v>
      </c>
      <c r="E852" s="7" t="s">
        <v>13162</v>
      </c>
      <c r="F852" t="s">
        <v>13163</v>
      </c>
      <c r="G852" t="s">
        <v>13164</v>
      </c>
      <c r="H852" s="17">
        <v>55</v>
      </c>
      <c r="I852" t="s">
        <v>72</v>
      </c>
      <c r="J852" t="s">
        <v>41</v>
      </c>
      <c r="K852" t="s">
        <v>1627</v>
      </c>
      <c r="L852" t="s">
        <v>1627</v>
      </c>
      <c r="M852" t="s">
        <v>1628</v>
      </c>
      <c r="N852" t="s">
        <v>13165</v>
      </c>
      <c r="O852">
        <f>VLOOKUP(E852,HIS!F:G,2,FALSE)</f>
        <v>55</v>
      </c>
      <c r="P852" t="str">
        <f t="shared" si="26"/>
        <v/>
      </c>
      <c r="Q852">
        <f>VLOOKUP(F2098,支付宝!E:O,11,FALSE)</f>
        <v>5</v>
      </c>
      <c r="R852" s="9">
        <f t="shared" si="27"/>
        <v>1</v>
      </c>
    </row>
    <row r="853" spans="1:18" ht="14.25" hidden="1">
      <c r="A853" s="16">
        <v>42900</v>
      </c>
      <c r="B853" s="22">
        <v>0.88108796296296299</v>
      </c>
      <c r="C853" t="s">
        <v>13166</v>
      </c>
      <c r="D853" t="s">
        <v>13167</v>
      </c>
      <c r="E853" s="7" t="s">
        <v>13168</v>
      </c>
      <c r="F853" t="s">
        <v>13169</v>
      </c>
      <c r="G853" t="s">
        <v>13170</v>
      </c>
      <c r="H853" s="17">
        <v>200</v>
      </c>
      <c r="I853" t="s">
        <v>72</v>
      </c>
      <c r="J853" t="s">
        <v>41</v>
      </c>
      <c r="K853" t="s">
        <v>1627</v>
      </c>
      <c r="L853" t="s">
        <v>1627</v>
      </c>
      <c r="M853" t="s">
        <v>1628</v>
      </c>
      <c r="N853" t="s">
        <v>13171</v>
      </c>
      <c r="O853">
        <f>VLOOKUP(E853,HIS!F:G,2,FALSE)</f>
        <v>200</v>
      </c>
      <c r="P853" t="str">
        <f t="shared" si="26"/>
        <v/>
      </c>
      <c r="Q853">
        <f>VLOOKUP(F2099,支付宝!E:O,11,FALSE)</f>
        <v>1900</v>
      </c>
      <c r="R853" s="9">
        <f t="shared" si="27"/>
        <v>1</v>
      </c>
    </row>
    <row r="854" spans="1:18" ht="14.25" hidden="1">
      <c r="A854" s="16">
        <v>42900</v>
      </c>
      <c r="B854" s="22">
        <v>0.91211805555555558</v>
      </c>
      <c r="C854" t="s">
        <v>13172</v>
      </c>
      <c r="D854" t="s">
        <v>13173</v>
      </c>
      <c r="E854" s="7" t="s">
        <v>13174</v>
      </c>
      <c r="F854" t="s">
        <v>13175</v>
      </c>
      <c r="G854" t="s">
        <v>13176</v>
      </c>
      <c r="H854" s="17">
        <v>84</v>
      </c>
      <c r="I854" t="s">
        <v>72</v>
      </c>
      <c r="J854" t="s">
        <v>41</v>
      </c>
      <c r="K854" t="s">
        <v>1627</v>
      </c>
      <c r="L854" t="s">
        <v>1627</v>
      </c>
      <c r="M854" t="s">
        <v>1628</v>
      </c>
      <c r="N854" t="s">
        <v>13177</v>
      </c>
      <c r="O854">
        <f>VLOOKUP(E854,HIS!F:G,2,FALSE)</f>
        <v>84</v>
      </c>
      <c r="P854" t="str">
        <f t="shared" si="26"/>
        <v/>
      </c>
      <c r="Q854">
        <f>VLOOKUP(F2100,支付宝!E:O,11,FALSE)</f>
        <v>100</v>
      </c>
      <c r="R854" s="9">
        <f t="shared" si="27"/>
        <v>1</v>
      </c>
    </row>
    <row r="855" spans="1:18" ht="14.25" hidden="1">
      <c r="A855" s="16">
        <v>42900</v>
      </c>
      <c r="B855" s="22">
        <v>0.98266203703703703</v>
      </c>
      <c r="C855" t="s">
        <v>13178</v>
      </c>
      <c r="D855" t="s">
        <v>13179</v>
      </c>
      <c r="E855" s="7" t="s">
        <v>13180</v>
      </c>
      <c r="F855" t="s">
        <v>13181</v>
      </c>
      <c r="G855" t="s">
        <v>13182</v>
      </c>
      <c r="H855" s="17">
        <v>3000</v>
      </c>
      <c r="I855" t="s">
        <v>72</v>
      </c>
      <c r="J855" t="s">
        <v>41</v>
      </c>
      <c r="K855" t="s">
        <v>1627</v>
      </c>
      <c r="L855" t="s">
        <v>1627</v>
      </c>
      <c r="M855" t="s">
        <v>1628</v>
      </c>
      <c r="N855" t="s">
        <v>13183</v>
      </c>
      <c r="O855">
        <f>VLOOKUP(E855,HIS!F:G,2,FALSE)</f>
        <v>3000</v>
      </c>
      <c r="P855" t="str">
        <f t="shared" si="26"/>
        <v/>
      </c>
      <c r="Q855">
        <f>VLOOKUP(F2101,支付宝!E:O,11,FALSE)</f>
        <v>10</v>
      </c>
      <c r="R855" s="9">
        <f t="shared" si="27"/>
        <v>1</v>
      </c>
    </row>
    <row r="856" spans="1:18" ht="14.25" hidden="1">
      <c r="A856" s="16">
        <v>42900</v>
      </c>
      <c r="B856" s="22">
        <v>0.99148148148148152</v>
      </c>
      <c r="C856" t="s">
        <v>13184</v>
      </c>
      <c r="D856" t="s">
        <v>13185</v>
      </c>
      <c r="E856" s="7" t="s">
        <v>13186</v>
      </c>
      <c r="F856" t="s">
        <v>13187</v>
      </c>
      <c r="G856" t="s">
        <v>13188</v>
      </c>
      <c r="H856" s="17">
        <v>100</v>
      </c>
      <c r="I856" t="s">
        <v>72</v>
      </c>
      <c r="J856" t="s">
        <v>41</v>
      </c>
      <c r="K856" t="s">
        <v>1627</v>
      </c>
      <c r="L856" t="s">
        <v>1627</v>
      </c>
      <c r="M856" t="s">
        <v>1628</v>
      </c>
      <c r="N856" t="s">
        <v>13189</v>
      </c>
      <c r="O856">
        <f>VLOOKUP(E856,HIS!F:G,2,FALSE)</f>
        <v>100</v>
      </c>
      <c r="P856" t="str">
        <f t="shared" si="26"/>
        <v/>
      </c>
      <c r="Q856">
        <f>VLOOKUP(F2102,支付宝!E:O,11,FALSE)</f>
        <v>100</v>
      </c>
      <c r="R856" s="9" t="str">
        <f t="shared" si="27"/>
        <v/>
      </c>
    </row>
    <row r="857" spans="1:18" ht="14.25" hidden="1">
      <c r="A857" s="16">
        <v>42901</v>
      </c>
      <c r="B857" s="22">
        <v>5.4166666666666669E-3</v>
      </c>
      <c r="C857" t="s">
        <v>13190</v>
      </c>
      <c r="D857" t="s">
        <v>13191</v>
      </c>
      <c r="E857" s="7" t="s">
        <v>13192</v>
      </c>
      <c r="F857" t="s">
        <v>13193</v>
      </c>
      <c r="G857" t="s">
        <v>13194</v>
      </c>
      <c r="H857" s="17">
        <v>500</v>
      </c>
      <c r="I857" t="s">
        <v>72</v>
      </c>
      <c r="J857" t="s">
        <v>41</v>
      </c>
      <c r="K857" t="s">
        <v>1627</v>
      </c>
      <c r="L857" t="s">
        <v>1627</v>
      </c>
      <c r="M857" t="s">
        <v>1628</v>
      </c>
      <c r="N857" t="s">
        <v>13195</v>
      </c>
      <c r="O857">
        <f>VLOOKUP(E857,HIS!F:G,2,FALSE)</f>
        <v>500</v>
      </c>
      <c r="P857" t="str">
        <f t="shared" si="26"/>
        <v/>
      </c>
      <c r="Q857">
        <f>VLOOKUP(F2103,支付宝!E:O,11,FALSE)</f>
        <v>500</v>
      </c>
      <c r="R857" s="9" t="str">
        <f t="shared" si="27"/>
        <v/>
      </c>
    </row>
    <row r="858" spans="1:18" ht="14.25" hidden="1">
      <c r="A858" s="16">
        <v>42901</v>
      </c>
      <c r="B858" s="22">
        <v>4.1979166666666672E-2</v>
      </c>
      <c r="C858" t="s">
        <v>39</v>
      </c>
      <c r="D858" t="s">
        <v>40</v>
      </c>
      <c r="E858" s="7" t="s">
        <v>13196</v>
      </c>
      <c r="F858" t="s">
        <v>13197</v>
      </c>
      <c r="G858" t="s">
        <v>13198</v>
      </c>
      <c r="H858" s="17">
        <v>2</v>
      </c>
      <c r="I858" t="s">
        <v>20</v>
      </c>
      <c r="J858" t="s">
        <v>41</v>
      </c>
      <c r="K858" t="s">
        <v>1627</v>
      </c>
      <c r="L858" t="s">
        <v>1627</v>
      </c>
      <c r="M858" t="s">
        <v>1628</v>
      </c>
      <c r="N858" t="s">
        <v>13199</v>
      </c>
      <c r="O858">
        <f>VLOOKUP(E858,HIS!F:G,2,FALSE)</f>
        <v>2</v>
      </c>
      <c r="P858" t="str">
        <f t="shared" si="26"/>
        <v/>
      </c>
      <c r="Q858">
        <f>VLOOKUP(F2104,支付宝!E:O,11,FALSE)</f>
        <v>185</v>
      </c>
      <c r="R858" s="9">
        <f t="shared" si="27"/>
        <v>1</v>
      </c>
    </row>
    <row r="859" spans="1:18" ht="14.25" hidden="1">
      <c r="A859" s="16">
        <v>42901</v>
      </c>
      <c r="B859" s="22">
        <v>0.11686342592592593</v>
      </c>
      <c r="C859" t="s">
        <v>13200</v>
      </c>
      <c r="D859" t="s">
        <v>13201</v>
      </c>
      <c r="E859" s="7" t="s">
        <v>13202</v>
      </c>
      <c r="F859" t="s">
        <v>13203</v>
      </c>
      <c r="G859" t="s">
        <v>13204</v>
      </c>
      <c r="H859" s="17">
        <v>20</v>
      </c>
      <c r="I859" t="s">
        <v>20</v>
      </c>
      <c r="J859" t="s">
        <v>41</v>
      </c>
      <c r="K859" t="s">
        <v>1627</v>
      </c>
      <c r="L859" t="s">
        <v>1627</v>
      </c>
      <c r="M859" t="s">
        <v>1628</v>
      </c>
      <c r="N859" t="s">
        <v>13205</v>
      </c>
      <c r="O859">
        <f>VLOOKUP(E859,HIS!F:G,2,FALSE)</f>
        <v>20</v>
      </c>
      <c r="P859" t="str">
        <f t="shared" si="26"/>
        <v/>
      </c>
      <c r="Q859">
        <f>VLOOKUP(F2105,支付宝!E:O,11,FALSE)</f>
        <v>3000</v>
      </c>
      <c r="R859" s="9">
        <f t="shared" si="27"/>
        <v>1</v>
      </c>
    </row>
    <row r="860" spans="1:18" ht="14.25" hidden="1">
      <c r="A860" s="16">
        <v>42901</v>
      </c>
      <c r="B860" s="22">
        <v>0.13141203703703705</v>
      </c>
      <c r="C860" t="s">
        <v>13200</v>
      </c>
      <c r="D860" t="s">
        <v>13201</v>
      </c>
      <c r="E860" s="7" t="s">
        <v>13206</v>
      </c>
      <c r="F860" t="s">
        <v>13207</v>
      </c>
      <c r="G860" t="s">
        <v>13208</v>
      </c>
      <c r="H860" s="17">
        <v>205</v>
      </c>
      <c r="I860" t="s">
        <v>72</v>
      </c>
      <c r="J860" t="s">
        <v>41</v>
      </c>
      <c r="K860" t="s">
        <v>1627</v>
      </c>
      <c r="L860" t="s">
        <v>1627</v>
      </c>
      <c r="M860" t="s">
        <v>1628</v>
      </c>
      <c r="N860" t="s">
        <v>13209</v>
      </c>
      <c r="O860">
        <f>VLOOKUP(E860,HIS!F:G,2,FALSE)</f>
        <v>205</v>
      </c>
      <c r="P860" t="str">
        <f t="shared" si="26"/>
        <v/>
      </c>
      <c r="Q860">
        <f>VLOOKUP(F2106,支付宝!E:O,11,FALSE)</f>
        <v>500</v>
      </c>
      <c r="R860" s="9">
        <f t="shared" si="27"/>
        <v>1</v>
      </c>
    </row>
    <row r="861" spans="1:18" ht="14.25" hidden="1">
      <c r="A861" s="16">
        <v>42901</v>
      </c>
      <c r="B861" s="22">
        <v>0.16032407407407409</v>
      </c>
      <c r="C861" t="s">
        <v>13210</v>
      </c>
      <c r="D861" t="s">
        <v>13211</v>
      </c>
      <c r="E861" s="7" t="s">
        <v>13212</v>
      </c>
      <c r="F861" t="s">
        <v>13213</v>
      </c>
      <c r="G861" t="s">
        <v>13214</v>
      </c>
      <c r="H861" s="17">
        <v>20</v>
      </c>
      <c r="I861" t="s">
        <v>72</v>
      </c>
      <c r="J861" t="s">
        <v>41</v>
      </c>
      <c r="K861" t="s">
        <v>1627</v>
      </c>
      <c r="L861" t="s">
        <v>1627</v>
      </c>
      <c r="M861" t="s">
        <v>1628</v>
      </c>
      <c r="N861" t="s">
        <v>13215</v>
      </c>
      <c r="O861">
        <f>VLOOKUP(E861,HIS!F:G,2,FALSE)</f>
        <v>20</v>
      </c>
      <c r="P861" t="str">
        <f t="shared" si="26"/>
        <v/>
      </c>
      <c r="Q861">
        <f>VLOOKUP(F2107,支付宝!E:O,11,FALSE)</f>
        <v>1000</v>
      </c>
      <c r="R861" s="9">
        <f t="shared" si="27"/>
        <v>1</v>
      </c>
    </row>
    <row r="862" spans="1:18" ht="14.25" hidden="1">
      <c r="A862" s="16">
        <v>42901</v>
      </c>
      <c r="B862" s="22">
        <v>0.23400462962962965</v>
      </c>
      <c r="C862" t="s">
        <v>13216</v>
      </c>
      <c r="D862" t="s">
        <v>13217</v>
      </c>
      <c r="E862" s="7" t="s">
        <v>13218</v>
      </c>
      <c r="F862" t="s">
        <v>13219</v>
      </c>
      <c r="G862" t="s">
        <v>13220</v>
      </c>
      <c r="H862" s="17">
        <v>1000</v>
      </c>
      <c r="I862" t="s">
        <v>20</v>
      </c>
      <c r="J862" t="s">
        <v>41</v>
      </c>
      <c r="K862" t="s">
        <v>1627</v>
      </c>
      <c r="L862" t="s">
        <v>1627</v>
      </c>
      <c r="M862" t="s">
        <v>1628</v>
      </c>
      <c r="N862" t="s">
        <v>13221</v>
      </c>
      <c r="O862">
        <f>VLOOKUP(E862,HIS!F:G,2,FALSE)</f>
        <v>1000</v>
      </c>
      <c r="P862" t="str">
        <f t="shared" si="26"/>
        <v/>
      </c>
      <c r="Q862">
        <f>VLOOKUP(F2108,支付宝!E:O,11,FALSE)</f>
        <v>300</v>
      </c>
      <c r="R862" s="9">
        <f t="shared" si="27"/>
        <v>1</v>
      </c>
    </row>
    <row r="863" spans="1:18" ht="14.25" hidden="1">
      <c r="A863" s="16">
        <v>42901</v>
      </c>
      <c r="B863" s="22">
        <v>0.25236111111111109</v>
      </c>
      <c r="C863" t="s">
        <v>13222</v>
      </c>
      <c r="D863" t="s">
        <v>13223</v>
      </c>
      <c r="E863" s="7" t="s">
        <v>13224</v>
      </c>
      <c r="F863" t="s">
        <v>13225</v>
      </c>
      <c r="G863" t="s">
        <v>13226</v>
      </c>
      <c r="H863" s="17">
        <v>10</v>
      </c>
      <c r="I863" t="s">
        <v>72</v>
      </c>
      <c r="J863" t="s">
        <v>41</v>
      </c>
      <c r="K863" t="s">
        <v>1627</v>
      </c>
      <c r="L863" t="s">
        <v>1627</v>
      </c>
      <c r="M863" t="s">
        <v>1628</v>
      </c>
      <c r="N863" t="s">
        <v>13227</v>
      </c>
      <c r="O863">
        <f>VLOOKUP(E863,HIS!F:G,2,FALSE)</f>
        <v>10</v>
      </c>
      <c r="P863" t="str">
        <f t="shared" si="26"/>
        <v/>
      </c>
      <c r="Q863">
        <f>VLOOKUP(F2109,支付宝!E:O,11,FALSE)</f>
        <v>100</v>
      </c>
      <c r="R863" s="9">
        <f t="shared" si="27"/>
        <v>1</v>
      </c>
    </row>
    <row r="864" spans="1:18" ht="14.25" hidden="1">
      <c r="A864" s="16">
        <v>42901</v>
      </c>
      <c r="B864" s="22">
        <v>0.28715277777777776</v>
      </c>
      <c r="C864" t="s">
        <v>13228</v>
      </c>
      <c r="D864" t="s">
        <v>13229</v>
      </c>
      <c r="E864" s="7" t="s">
        <v>13230</v>
      </c>
      <c r="F864" t="s">
        <v>13231</v>
      </c>
      <c r="G864" t="s">
        <v>13232</v>
      </c>
      <c r="H864" s="17">
        <v>1000</v>
      </c>
      <c r="I864" t="s">
        <v>72</v>
      </c>
      <c r="J864" t="s">
        <v>41</v>
      </c>
      <c r="K864" t="s">
        <v>1627</v>
      </c>
      <c r="L864" t="s">
        <v>1627</v>
      </c>
      <c r="M864" t="s">
        <v>1628</v>
      </c>
      <c r="N864" t="s">
        <v>13233</v>
      </c>
      <c r="O864">
        <f>VLOOKUP(E864,HIS!F:G,2,FALSE)</f>
        <v>1000</v>
      </c>
      <c r="P864" t="str">
        <f t="shared" si="26"/>
        <v/>
      </c>
      <c r="Q864">
        <f>VLOOKUP(F2110,支付宝!E:O,11,FALSE)</f>
        <v>1000</v>
      </c>
      <c r="R864" s="9" t="str">
        <f t="shared" si="27"/>
        <v/>
      </c>
    </row>
    <row r="865" spans="1:18" ht="14.25" hidden="1">
      <c r="A865" s="16">
        <v>42901</v>
      </c>
      <c r="B865" s="22">
        <v>0.2940625</v>
      </c>
      <c r="C865" t="s">
        <v>13234</v>
      </c>
      <c r="D865" t="s">
        <v>13235</v>
      </c>
      <c r="E865" s="7" t="s">
        <v>13236</v>
      </c>
      <c r="F865" t="s">
        <v>13237</v>
      </c>
      <c r="G865" t="s">
        <v>13238</v>
      </c>
      <c r="H865" s="17">
        <v>300</v>
      </c>
      <c r="I865" t="s">
        <v>72</v>
      </c>
      <c r="J865" t="s">
        <v>41</v>
      </c>
      <c r="K865" t="s">
        <v>1627</v>
      </c>
      <c r="L865" t="s">
        <v>1627</v>
      </c>
      <c r="M865" t="s">
        <v>1628</v>
      </c>
      <c r="N865" t="s">
        <v>13239</v>
      </c>
      <c r="O865">
        <f>VLOOKUP(E865,HIS!F:G,2,FALSE)</f>
        <v>300</v>
      </c>
      <c r="P865" t="str">
        <f t="shared" si="26"/>
        <v/>
      </c>
      <c r="Q865">
        <f>VLOOKUP(F2111,支付宝!E:O,11,FALSE)</f>
        <v>2000</v>
      </c>
      <c r="R865" s="9">
        <f t="shared" si="27"/>
        <v>1</v>
      </c>
    </row>
    <row r="866" spans="1:18" ht="14.25" hidden="1">
      <c r="A866" s="16">
        <v>42901</v>
      </c>
      <c r="B866" s="22">
        <v>0.29936342592592591</v>
      </c>
      <c r="C866" t="s">
        <v>13240</v>
      </c>
      <c r="D866" t="s">
        <v>13241</v>
      </c>
      <c r="E866" s="7" t="s">
        <v>13242</v>
      </c>
      <c r="F866" t="s">
        <v>13243</v>
      </c>
      <c r="G866" t="s">
        <v>13244</v>
      </c>
      <c r="H866" s="17">
        <v>1000</v>
      </c>
      <c r="I866" t="s">
        <v>20</v>
      </c>
      <c r="J866" t="s">
        <v>41</v>
      </c>
      <c r="K866" t="s">
        <v>1627</v>
      </c>
      <c r="L866" t="s">
        <v>1627</v>
      </c>
      <c r="M866" t="s">
        <v>1628</v>
      </c>
      <c r="N866" t="s">
        <v>13245</v>
      </c>
      <c r="O866">
        <f>VLOOKUP(E866,HIS!F:G,2,FALSE)</f>
        <v>1000</v>
      </c>
      <c r="P866" t="str">
        <f t="shared" si="26"/>
        <v/>
      </c>
      <c r="Q866">
        <f>VLOOKUP(F2112,支付宝!E:O,11,FALSE)</f>
        <v>500</v>
      </c>
      <c r="R866" s="9">
        <f t="shared" si="27"/>
        <v>1</v>
      </c>
    </row>
    <row r="867" spans="1:18" ht="14.25" hidden="1">
      <c r="A867" s="16">
        <v>42901</v>
      </c>
      <c r="B867" s="22">
        <v>0.299375</v>
      </c>
      <c r="C867" t="s">
        <v>13246</v>
      </c>
      <c r="D867" t="s">
        <v>13247</v>
      </c>
      <c r="E867" s="7" t="s">
        <v>13248</v>
      </c>
      <c r="F867" t="s">
        <v>13249</v>
      </c>
      <c r="G867" t="s">
        <v>13250</v>
      </c>
      <c r="H867" s="17">
        <v>100</v>
      </c>
      <c r="I867" t="s">
        <v>72</v>
      </c>
      <c r="J867" t="s">
        <v>41</v>
      </c>
      <c r="K867" t="s">
        <v>1627</v>
      </c>
      <c r="L867" t="s">
        <v>1627</v>
      </c>
      <c r="M867" t="s">
        <v>1628</v>
      </c>
      <c r="N867" t="s">
        <v>13251</v>
      </c>
      <c r="O867">
        <f>VLOOKUP(E867,HIS!F:G,2,FALSE)</f>
        <v>100</v>
      </c>
      <c r="P867" t="str">
        <f t="shared" si="26"/>
        <v/>
      </c>
      <c r="Q867">
        <f>VLOOKUP(F2113,支付宝!E:O,11,FALSE)</f>
        <v>100</v>
      </c>
      <c r="R867" s="9" t="str">
        <f t="shared" si="27"/>
        <v/>
      </c>
    </row>
    <row r="868" spans="1:18" ht="14.25" hidden="1">
      <c r="A868" s="16">
        <v>42901</v>
      </c>
      <c r="B868" s="22">
        <v>0.30070601851851853</v>
      </c>
      <c r="C868" t="s">
        <v>13246</v>
      </c>
      <c r="D868" t="s">
        <v>13247</v>
      </c>
      <c r="E868" s="7" t="s">
        <v>13252</v>
      </c>
      <c r="F868" t="s">
        <v>13253</v>
      </c>
      <c r="G868" t="s">
        <v>13254</v>
      </c>
      <c r="H868" s="17">
        <v>200</v>
      </c>
      <c r="I868" t="s">
        <v>72</v>
      </c>
      <c r="J868" t="s">
        <v>41</v>
      </c>
      <c r="K868" t="s">
        <v>1627</v>
      </c>
      <c r="L868" t="s">
        <v>1627</v>
      </c>
      <c r="M868" t="s">
        <v>1628</v>
      </c>
      <c r="N868" t="s">
        <v>13255</v>
      </c>
      <c r="O868">
        <f>VLOOKUP(E868,HIS!F:G,2,FALSE)</f>
        <v>200</v>
      </c>
      <c r="P868" t="str">
        <f t="shared" si="26"/>
        <v/>
      </c>
      <c r="Q868">
        <f>VLOOKUP(F2114,支付宝!E:O,11,FALSE)</f>
        <v>600</v>
      </c>
      <c r="R868" s="9">
        <f t="shared" si="27"/>
        <v>1</v>
      </c>
    </row>
    <row r="869" spans="1:18" ht="14.25" hidden="1">
      <c r="A869" s="16">
        <v>42901</v>
      </c>
      <c r="B869" s="22">
        <v>0.30512731481481481</v>
      </c>
      <c r="C869" t="s">
        <v>13256</v>
      </c>
      <c r="D869" t="s">
        <v>13257</v>
      </c>
      <c r="E869" s="7" t="s">
        <v>13258</v>
      </c>
      <c r="F869" t="s">
        <v>13259</v>
      </c>
      <c r="G869" t="s">
        <v>13260</v>
      </c>
      <c r="H869" s="17">
        <v>200</v>
      </c>
      <c r="I869" t="s">
        <v>72</v>
      </c>
      <c r="J869" t="s">
        <v>41</v>
      </c>
      <c r="K869" t="s">
        <v>1627</v>
      </c>
      <c r="L869" t="s">
        <v>1627</v>
      </c>
      <c r="M869" t="s">
        <v>1628</v>
      </c>
      <c r="N869" t="s">
        <v>13261</v>
      </c>
      <c r="O869">
        <f>VLOOKUP(E869,HIS!F:G,2,FALSE)</f>
        <v>200</v>
      </c>
      <c r="P869" t="str">
        <f t="shared" si="26"/>
        <v/>
      </c>
      <c r="Q869">
        <f>VLOOKUP(F2115,支付宝!E:O,11,FALSE)</f>
        <v>100</v>
      </c>
      <c r="R869" s="9">
        <f t="shared" si="27"/>
        <v>1</v>
      </c>
    </row>
    <row r="870" spans="1:18" ht="14.25" hidden="1">
      <c r="A870" s="16">
        <v>42901</v>
      </c>
      <c r="B870" s="22">
        <v>0.30572916666666666</v>
      </c>
      <c r="C870" t="s">
        <v>13262</v>
      </c>
      <c r="D870" t="s">
        <v>13263</v>
      </c>
      <c r="E870" s="7" t="s">
        <v>13264</v>
      </c>
      <c r="F870" t="s">
        <v>13265</v>
      </c>
      <c r="G870" t="s">
        <v>13266</v>
      </c>
      <c r="H870" s="17">
        <v>100</v>
      </c>
      <c r="I870" t="s">
        <v>20</v>
      </c>
      <c r="J870" t="s">
        <v>41</v>
      </c>
      <c r="K870" t="s">
        <v>1627</v>
      </c>
      <c r="L870" t="s">
        <v>1627</v>
      </c>
      <c r="M870" t="s">
        <v>1628</v>
      </c>
      <c r="N870" t="s">
        <v>13267</v>
      </c>
      <c r="O870">
        <f>VLOOKUP(E870,HIS!F:G,2,FALSE)</f>
        <v>100</v>
      </c>
      <c r="P870" t="str">
        <f t="shared" si="26"/>
        <v/>
      </c>
      <c r="Q870">
        <f>VLOOKUP(F2116,支付宝!E:O,11,FALSE)</f>
        <v>108</v>
      </c>
      <c r="R870" s="9">
        <f t="shared" si="27"/>
        <v>1</v>
      </c>
    </row>
    <row r="871" spans="1:18" ht="14.25" hidden="1">
      <c r="A871" s="16">
        <v>42901</v>
      </c>
      <c r="B871" s="22">
        <v>0.31079861111111112</v>
      </c>
      <c r="C871" t="s">
        <v>13268</v>
      </c>
      <c r="D871" t="s">
        <v>13269</v>
      </c>
      <c r="E871" s="7" t="s">
        <v>13270</v>
      </c>
      <c r="F871" t="s">
        <v>13271</v>
      </c>
      <c r="G871" t="s">
        <v>13272</v>
      </c>
      <c r="H871" s="17">
        <v>100</v>
      </c>
      <c r="I871" t="s">
        <v>72</v>
      </c>
      <c r="J871" t="s">
        <v>41</v>
      </c>
      <c r="K871" t="s">
        <v>1627</v>
      </c>
      <c r="L871" t="s">
        <v>1627</v>
      </c>
      <c r="M871" t="s">
        <v>1628</v>
      </c>
      <c r="N871" t="s">
        <v>13273</v>
      </c>
      <c r="O871">
        <f>VLOOKUP(E871,HIS!F:G,2,FALSE)</f>
        <v>100</v>
      </c>
      <c r="P871" t="str">
        <f t="shared" si="26"/>
        <v/>
      </c>
      <c r="Q871">
        <f>VLOOKUP(F2117,支付宝!E:O,11,FALSE)</f>
        <v>100</v>
      </c>
      <c r="R871" s="9" t="str">
        <f t="shared" si="27"/>
        <v/>
      </c>
    </row>
    <row r="872" spans="1:18" ht="14.25" hidden="1">
      <c r="A872" s="16">
        <v>42901</v>
      </c>
      <c r="B872" s="22">
        <v>0.31113425925925925</v>
      </c>
      <c r="C872" t="s">
        <v>13274</v>
      </c>
      <c r="D872" t="s">
        <v>13275</v>
      </c>
      <c r="E872" s="7" t="s">
        <v>13276</v>
      </c>
      <c r="F872" t="s">
        <v>13277</v>
      </c>
      <c r="G872" t="s">
        <v>13278</v>
      </c>
      <c r="H872" s="17">
        <v>500</v>
      </c>
      <c r="I872" t="s">
        <v>72</v>
      </c>
      <c r="J872" t="s">
        <v>41</v>
      </c>
      <c r="K872" t="s">
        <v>1627</v>
      </c>
      <c r="L872" t="s">
        <v>1627</v>
      </c>
      <c r="M872" t="s">
        <v>1628</v>
      </c>
      <c r="N872" t="s">
        <v>13279</v>
      </c>
      <c r="O872">
        <f>VLOOKUP(E872,HIS!F:G,2,FALSE)</f>
        <v>500</v>
      </c>
      <c r="P872" t="str">
        <f t="shared" si="26"/>
        <v/>
      </c>
      <c r="Q872">
        <f>VLOOKUP(F2118,支付宝!E:O,11,FALSE)</f>
        <v>500</v>
      </c>
      <c r="R872" s="9" t="str">
        <f t="shared" si="27"/>
        <v/>
      </c>
    </row>
    <row r="873" spans="1:18" ht="14.25" hidden="1">
      <c r="A873" s="16">
        <v>42901</v>
      </c>
      <c r="B873" s="22">
        <v>0.31186342592592592</v>
      </c>
      <c r="C873" t="s">
        <v>13280</v>
      </c>
      <c r="D873" t="s">
        <v>13281</v>
      </c>
      <c r="E873" s="7" t="s">
        <v>13282</v>
      </c>
      <c r="F873" t="s">
        <v>13283</v>
      </c>
      <c r="G873" t="s">
        <v>13284</v>
      </c>
      <c r="H873" s="17">
        <v>3000</v>
      </c>
      <c r="I873" t="s">
        <v>72</v>
      </c>
      <c r="J873" t="s">
        <v>41</v>
      </c>
      <c r="K873" t="s">
        <v>1627</v>
      </c>
      <c r="L873" t="s">
        <v>1627</v>
      </c>
      <c r="M873" t="s">
        <v>1628</v>
      </c>
      <c r="N873" t="s">
        <v>13285</v>
      </c>
      <c r="O873">
        <f>VLOOKUP(E873,HIS!F:G,2,FALSE)</f>
        <v>3000</v>
      </c>
      <c r="P873" t="str">
        <f t="shared" si="26"/>
        <v/>
      </c>
      <c r="Q873">
        <f>VLOOKUP(F2119,支付宝!E:O,11,FALSE)</f>
        <v>200</v>
      </c>
      <c r="R873" s="9">
        <f t="shared" si="27"/>
        <v>1</v>
      </c>
    </row>
    <row r="874" spans="1:18" ht="14.25" hidden="1">
      <c r="A874" s="16">
        <v>42901</v>
      </c>
      <c r="B874" s="22">
        <v>0.31285879629629632</v>
      </c>
      <c r="C874" t="s">
        <v>13286</v>
      </c>
      <c r="D874" t="s">
        <v>13287</v>
      </c>
      <c r="E874" s="7" t="s">
        <v>13288</v>
      </c>
      <c r="F874" t="s">
        <v>13289</v>
      </c>
      <c r="G874" t="s">
        <v>13290</v>
      </c>
      <c r="H874" s="17">
        <v>100</v>
      </c>
      <c r="I874" t="s">
        <v>20</v>
      </c>
      <c r="J874" t="s">
        <v>41</v>
      </c>
      <c r="K874" t="s">
        <v>1627</v>
      </c>
      <c r="L874" t="s">
        <v>1627</v>
      </c>
      <c r="M874" t="s">
        <v>1628</v>
      </c>
      <c r="N874" t="s">
        <v>13291</v>
      </c>
      <c r="O874">
        <f>VLOOKUP(E874,HIS!F:G,2,FALSE)</f>
        <v>100</v>
      </c>
      <c r="P874" t="str">
        <f t="shared" si="26"/>
        <v/>
      </c>
      <c r="Q874">
        <f>VLOOKUP(F2120,支付宝!E:O,11,FALSE)</f>
        <v>100</v>
      </c>
      <c r="R874" s="9" t="str">
        <f t="shared" si="27"/>
        <v/>
      </c>
    </row>
    <row r="875" spans="1:18" ht="14.25" hidden="1">
      <c r="A875" s="16">
        <v>42901</v>
      </c>
      <c r="B875" s="22">
        <v>0.31391203703703702</v>
      </c>
      <c r="C875" t="s">
        <v>459</v>
      </c>
      <c r="D875" t="s">
        <v>460</v>
      </c>
      <c r="E875" s="7" t="s">
        <v>13292</v>
      </c>
      <c r="F875" t="s">
        <v>13293</v>
      </c>
      <c r="G875" t="s">
        <v>13294</v>
      </c>
      <c r="H875" s="17">
        <v>100</v>
      </c>
      <c r="I875" t="s">
        <v>72</v>
      </c>
      <c r="J875" t="s">
        <v>41</v>
      </c>
      <c r="K875" t="s">
        <v>1627</v>
      </c>
      <c r="L875" t="s">
        <v>1627</v>
      </c>
      <c r="M875" t="s">
        <v>1628</v>
      </c>
      <c r="N875" t="s">
        <v>13295</v>
      </c>
      <c r="O875">
        <f>VLOOKUP(E875,HIS!F:G,2,FALSE)</f>
        <v>100</v>
      </c>
      <c r="P875" t="str">
        <f t="shared" si="26"/>
        <v/>
      </c>
      <c r="Q875">
        <f>VLOOKUP(F2121,支付宝!E:O,11,FALSE)</f>
        <v>100</v>
      </c>
      <c r="R875" s="9" t="str">
        <f t="shared" si="27"/>
        <v/>
      </c>
    </row>
    <row r="876" spans="1:18" ht="14.25" hidden="1">
      <c r="A876" s="16">
        <v>42901</v>
      </c>
      <c r="B876" s="22">
        <v>0.31650462962962961</v>
      </c>
      <c r="C876" t="s">
        <v>13296</v>
      </c>
      <c r="D876" t="s">
        <v>13297</v>
      </c>
      <c r="E876" s="7" t="s">
        <v>13298</v>
      </c>
      <c r="F876" t="s">
        <v>13299</v>
      </c>
      <c r="G876" t="s">
        <v>13300</v>
      </c>
      <c r="H876" s="17">
        <v>100</v>
      </c>
      <c r="I876" t="s">
        <v>72</v>
      </c>
      <c r="J876" t="s">
        <v>41</v>
      </c>
      <c r="K876" t="s">
        <v>1627</v>
      </c>
      <c r="L876" t="s">
        <v>1627</v>
      </c>
      <c r="M876" t="s">
        <v>1628</v>
      </c>
      <c r="N876" t="s">
        <v>13301</v>
      </c>
      <c r="O876">
        <f>VLOOKUP(E876,HIS!F:G,2,FALSE)</f>
        <v>100</v>
      </c>
      <c r="P876" t="str">
        <f t="shared" si="26"/>
        <v/>
      </c>
      <c r="Q876">
        <f>VLOOKUP(F2122,支付宝!E:O,11,FALSE)</f>
        <v>50</v>
      </c>
      <c r="R876" s="9">
        <f t="shared" si="27"/>
        <v>1</v>
      </c>
    </row>
    <row r="877" spans="1:18" ht="14.25" hidden="1">
      <c r="A877" s="16">
        <v>42901</v>
      </c>
      <c r="B877" s="22">
        <v>0.31768518518518518</v>
      </c>
      <c r="C877" t="s">
        <v>13302</v>
      </c>
      <c r="D877" t="s">
        <v>13303</v>
      </c>
      <c r="E877" s="7" t="s">
        <v>13304</v>
      </c>
      <c r="F877" t="s">
        <v>13305</v>
      </c>
      <c r="G877" t="s">
        <v>13306</v>
      </c>
      <c r="H877" s="17">
        <v>20</v>
      </c>
      <c r="I877" t="s">
        <v>72</v>
      </c>
      <c r="J877" t="s">
        <v>41</v>
      </c>
      <c r="K877" t="s">
        <v>1627</v>
      </c>
      <c r="L877" t="s">
        <v>1627</v>
      </c>
      <c r="M877" t="s">
        <v>1628</v>
      </c>
      <c r="N877" t="s">
        <v>13307</v>
      </c>
      <c r="O877">
        <f>VLOOKUP(E877,HIS!F:G,2,FALSE)</f>
        <v>20</v>
      </c>
      <c r="P877" t="str">
        <f t="shared" si="26"/>
        <v/>
      </c>
      <c r="Q877">
        <f>VLOOKUP(F2123,支付宝!E:O,11,FALSE)</f>
        <v>200</v>
      </c>
      <c r="R877" s="9">
        <f t="shared" si="27"/>
        <v>1</v>
      </c>
    </row>
    <row r="878" spans="1:18" ht="14.25" hidden="1">
      <c r="A878" s="16">
        <v>42901</v>
      </c>
      <c r="B878" s="22">
        <v>0.31802083333333336</v>
      </c>
      <c r="C878" t="s">
        <v>13308</v>
      </c>
      <c r="D878" t="s">
        <v>13309</v>
      </c>
      <c r="E878" s="7" t="s">
        <v>13310</v>
      </c>
      <c r="F878" t="s">
        <v>13311</v>
      </c>
      <c r="G878" t="s">
        <v>13312</v>
      </c>
      <c r="H878" s="17">
        <v>10</v>
      </c>
      <c r="I878" t="s">
        <v>72</v>
      </c>
      <c r="J878" t="s">
        <v>41</v>
      </c>
      <c r="K878" t="s">
        <v>1627</v>
      </c>
      <c r="L878" t="s">
        <v>1627</v>
      </c>
      <c r="M878" t="s">
        <v>1628</v>
      </c>
      <c r="N878" t="s">
        <v>13313</v>
      </c>
      <c r="O878">
        <f>VLOOKUP(E878,HIS!F:G,2,FALSE)</f>
        <v>10</v>
      </c>
      <c r="P878" t="str">
        <f t="shared" si="26"/>
        <v/>
      </c>
      <c r="Q878">
        <f>VLOOKUP(F2124,支付宝!E:O,11,FALSE)</f>
        <v>20</v>
      </c>
      <c r="R878" s="9">
        <f t="shared" si="27"/>
        <v>1</v>
      </c>
    </row>
    <row r="879" spans="1:18" ht="14.25" hidden="1">
      <c r="A879" s="16">
        <v>42901</v>
      </c>
      <c r="B879" s="22">
        <v>0.31959490740740742</v>
      </c>
      <c r="C879" t="s">
        <v>13222</v>
      </c>
      <c r="D879" t="s">
        <v>13223</v>
      </c>
      <c r="E879" s="7" t="s">
        <v>13314</v>
      </c>
      <c r="F879" t="s">
        <v>13315</v>
      </c>
      <c r="G879" t="s">
        <v>13316</v>
      </c>
      <c r="H879" s="17">
        <v>500</v>
      </c>
      <c r="I879" t="s">
        <v>72</v>
      </c>
      <c r="J879" t="s">
        <v>41</v>
      </c>
      <c r="K879" t="s">
        <v>1627</v>
      </c>
      <c r="L879" t="s">
        <v>1627</v>
      </c>
      <c r="M879" t="s">
        <v>1628</v>
      </c>
      <c r="N879" t="s">
        <v>13317</v>
      </c>
      <c r="O879">
        <f>VLOOKUP(E879,HIS!F:G,2,FALSE)</f>
        <v>500</v>
      </c>
      <c r="P879" t="str">
        <f t="shared" si="26"/>
        <v/>
      </c>
      <c r="Q879">
        <f>VLOOKUP(F2125,支付宝!E:O,11,FALSE)</f>
        <v>100</v>
      </c>
      <c r="R879" s="9">
        <f t="shared" si="27"/>
        <v>1</v>
      </c>
    </row>
    <row r="880" spans="1:18" ht="14.25" hidden="1">
      <c r="A880" s="16">
        <v>42901</v>
      </c>
      <c r="B880" s="22">
        <v>0.32090277777777776</v>
      </c>
      <c r="C880" t="s">
        <v>13318</v>
      </c>
      <c r="D880" t="s">
        <v>13319</v>
      </c>
      <c r="E880" s="7" t="s">
        <v>13320</v>
      </c>
      <c r="F880" t="s">
        <v>13321</v>
      </c>
      <c r="G880" t="s">
        <v>13322</v>
      </c>
      <c r="H880" s="17">
        <v>200</v>
      </c>
      <c r="I880" t="s">
        <v>72</v>
      </c>
      <c r="J880" t="s">
        <v>41</v>
      </c>
      <c r="K880" t="s">
        <v>1627</v>
      </c>
      <c r="L880" t="s">
        <v>1627</v>
      </c>
      <c r="M880" t="s">
        <v>1628</v>
      </c>
      <c r="N880" t="s">
        <v>13323</v>
      </c>
      <c r="O880">
        <f>VLOOKUP(E880,HIS!F:G,2,FALSE)</f>
        <v>200</v>
      </c>
      <c r="P880" t="str">
        <f t="shared" si="26"/>
        <v/>
      </c>
      <c r="Q880">
        <f>VLOOKUP(F2126,支付宝!E:O,11,FALSE)</f>
        <v>240</v>
      </c>
      <c r="R880" s="9">
        <f t="shared" si="27"/>
        <v>1</v>
      </c>
    </row>
    <row r="881" spans="1:18" ht="14.25" hidden="1">
      <c r="A881" s="16">
        <v>42901</v>
      </c>
      <c r="B881" s="22">
        <v>0.32254629629629633</v>
      </c>
      <c r="C881" t="s">
        <v>13324</v>
      </c>
      <c r="D881" t="s">
        <v>13325</v>
      </c>
      <c r="E881" s="7" t="s">
        <v>13326</v>
      </c>
      <c r="F881" t="s">
        <v>13327</v>
      </c>
      <c r="G881" t="s">
        <v>13328</v>
      </c>
      <c r="H881" s="17">
        <v>20</v>
      </c>
      <c r="I881" t="s">
        <v>20</v>
      </c>
      <c r="J881" t="s">
        <v>41</v>
      </c>
      <c r="K881" t="s">
        <v>1627</v>
      </c>
      <c r="L881" t="s">
        <v>1627</v>
      </c>
      <c r="M881" t="s">
        <v>1628</v>
      </c>
      <c r="N881" t="s">
        <v>13329</v>
      </c>
      <c r="O881">
        <f>VLOOKUP(E881,HIS!F:G,2,FALSE)</f>
        <v>20</v>
      </c>
      <c r="P881" t="str">
        <f t="shared" si="26"/>
        <v/>
      </c>
      <c r="Q881">
        <f>VLOOKUP(F2127,支付宝!E:O,11,FALSE)</f>
        <v>100</v>
      </c>
      <c r="R881" s="9">
        <f t="shared" si="27"/>
        <v>1</v>
      </c>
    </row>
    <row r="882" spans="1:18" ht="14.25" hidden="1">
      <c r="A882" s="16">
        <v>42901</v>
      </c>
      <c r="B882" s="22">
        <v>0.32262731481481483</v>
      </c>
      <c r="C882" t="s">
        <v>13330</v>
      </c>
      <c r="D882" t="s">
        <v>13331</v>
      </c>
      <c r="E882" s="7" t="s">
        <v>13332</v>
      </c>
      <c r="F882" t="s">
        <v>13333</v>
      </c>
      <c r="G882" t="s">
        <v>13334</v>
      </c>
      <c r="H882" s="17">
        <v>20</v>
      </c>
      <c r="I882" t="s">
        <v>20</v>
      </c>
      <c r="J882" t="s">
        <v>41</v>
      </c>
      <c r="K882" t="s">
        <v>1627</v>
      </c>
      <c r="L882" t="s">
        <v>1627</v>
      </c>
      <c r="M882" t="s">
        <v>1628</v>
      </c>
      <c r="N882" t="s">
        <v>13335</v>
      </c>
      <c r="O882">
        <f>VLOOKUP(E882,HIS!F:G,2,FALSE)</f>
        <v>20</v>
      </c>
      <c r="P882" t="str">
        <f t="shared" si="26"/>
        <v/>
      </c>
      <c r="Q882">
        <f>VLOOKUP(F2128,支付宝!E:O,11,FALSE)</f>
        <v>155</v>
      </c>
      <c r="R882" s="9">
        <f t="shared" si="27"/>
        <v>1</v>
      </c>
    </row>
    <row r="883" spans="1:18" ht="14.25" hidden="1">
      <c r="A883" s="16">
        <v>42901</v>
      </c>
      <c r="B883" s="22">
        <v>0.3250925925925926</v>
      </c>
      <c r="C883" t="s">
        <v>68</v>
      </c>
      <c r="D883" t="s">
        <v>69</v>
      </c>
      <c r="E883" s="7" t="s">
        <v>13336</v>
      </c>
      <c r="F883" t="s">
        <v>13337</v>
      </c>
      <c r="G883" t="s">
        <v>13338</v>
      </c>
      <c r="H883" s="17">
        <v>500</v>
      </c>
      <c r="I883" t="s">
        <v>72</v>
      </c>
      <c r="J883" t="s">
        <v>41</v>
      </c>
      <c r="K883" t="s">
        <v>1627</v>
      </c>
      <c r="L883" t="s">
        <v>1627</v>
      </c>
      <c r="M883" t="s">
        <v>1628</v>
      </c>
      <c r="N883" t="s">
        <v>13339</v>
      </c>
      <c r="O883">
        <f>VLOOKUP(E883,HIS!F:G,2,FALSE)</f>
        <v>500</v>
      </c>
      <c r="P883" t="str">
        <f t="shared" si="26"/>
        <v/>
      </c>
      <c r="Q883">
        <f>VLOOKUP(F2129,支付宝!E:O,11,FALSE)</f>
        <v>1000</v>
      </c>
      <c r="R883" s="9">
        <f t="shared" si="27"/>
        <v>1</v>
      </c>
    </row>
    <row r="884" spans="1:18" ht="14.25" hidden="1">
      <c r="A884" s="16">
        <v>42901</v>
      </c>
      <c r="B884" s="22">
        <v>0.32909722222222221</v>
      </c>
      <c r="C884" t="s">
        <v>13340</v>
      </c>
      <c r="D884" t="s">
        <v>13341</v>
      </c>
      <c r="E884" s="7" t="s">
        <v>13342</v>
      </c>
      <c r="F884" t="s">
        <v>13343</v>
      </c>
      <c r="G884" t="s">
        <v>13344</v>
      </c>
      <c r="H884" s="17">
        <v>30</v>
      </c>
      <c r="I884" t="s">
        <v>72</v>
      </c>
      <c r="J884" t="s">
        <v>41</v>
      </c>
      <c r="K884" t="s">
        <v>1627</v>
      </c>
      <c r="L884" t="s">
        <v>1627</v>
      </c>
      <c r="M884" t="s">
        <v>1628</v>
      </c>
      <c r="N884" t="s">
        <v>13345</v>
      </c>
      <c r="O884">
        <f>VLOOKUP(E884,HIS!F:G,2,FALSE)</f>
        <v>30</v>
      </c>
      <c r="P884" t="str">
        <f t="shared" si="26"/>
        <v/>
      </c>
      <c r="Q884">
        <f>VLOOKUP(F2130,支付宝!E:O,11,FALSE)</f>
        <v>80</v>
      </c>
      <c r="R884" s="9">
        <f t="shared" si="27"/>
        <v>1</v>
      </c>
    </row>
    <row r="885" spans="1:18" ht="14.25" hidden="1">
      <c r="A885" s="16">
        <v>42901</v>
      </c>
      <c r="B885" s="22">
        <v>0.32916666666666666</v>
      </c>
      <c r="C885" t="s">
        <v>11211</v>
      </c>
      <c r="D885" t="s">
        <v>11212</v>
      </c>
      <c r="E885" s="7" t="s">
        <v>13346</v>
      </c>
      <c r="F885" t="s">
        <v>13347</v>
      </c>
      <c r="G885" t="s">
        <v>13348</v>
      </c>
      <c r="H885" s="17">
        <v>500</v>
      </c>
      <c r="I885" t="s">
        <v>72</v>
      </c>
      <c r="J885" t="s">
        <v>41</v>
      </c>
      <c r="K885" t="s">
        <v>1627</v>
      </c>
      <c r="L885" t="s">
        <v>1627</v>
      </c>
      <c r="M885" t="s">
        <v>1628</v>
      </c>
      <c r="N885" t="s">
        <v>13349</v>
      </c>
      <c r="O885">
        <f>VLOOKUP(E885,HIS!F:G,2,FALSE)</f>
        <v>500</v>
      </c>
      <c r="P885" t="str">
        <f t="shared" si="26"/>
        <v/>
      </c>
      <c r="Q885">
        <f>VLOOKUP(F2131,支付宝!E:O,11,FALSE)</f>
        <v>700</v>
      </c>
      <c r="R885" s="9">
        <f t="shared" si="27"/>
        <v>1</v>
      </c>
    </row>
    <row r="886" spans="1:18" ht="14.25" hidden="1">
      <c r="A886" s="16">
        <v>42901</v>
      </c>
      <c r="B886" s="22">
        <v>0.32988425925925924</v>
      </c>
      <c r="C886" t="s">
        <v>11217</v>
      </c>
      <c r="D886" t="s">
        <v>11218</v>
      </c>
      <c r="E886" s="7" t="s">
        <v>13350</v>
      </c>
      <c r="F886" t="s">
        <v>13351</v>
      </c>
      <c r="G886" t="s">
        <v>13352</v>
      </c>
      <c r="H886" s="17">
        <v>500</v>
      </c>
      <c r="I886" t="s">
        <v>72</v>
      </c>
      <c r="J886" t="s">
        <v>41</v>
      </c>
      <c r="K886" t="s">
        <v>1627</v>
      </c>
      <c r="L886" t="s">
        <v>1627</v>
      </c>
      <c r="M886" t="s">
        <v>1628</v>
      </c>
      <c r="N886" t="s">
        <v>13353</v>
      </c>
      <c r="O886">
        <f>VLOOKUP(E886,HIS!F:G,2,FALSE)</f>
        <v>500</v>
      </c>
      <c r="P886" t="str">
        <f t="shared" si="26"/>
        <v/>
      </c>
      <c r="Q886">
        <f>VLOOKUP(F2132,支付宝!E:O,11,FALSE)</f>
        <v>2000</v>
      </c>
      <c r="R886" s="9">
        <f t="shared" si="27"/>
        <v>1</v>
      </c>
    </row>
    <row r="887" spans="1:18" ht="14.25" hidden="1">
      <c r="A887" s="16">
        <v>42901</v>
      </c>
      <c r="B887" s="22">
        <v>0.33048611111111109</v>
      </c>
      <c r="C887" t="s">
        <v>437</v>
      </c>
      <c r="D887" t="s">
        <v>438</v>
      </c>
      <c r="E887" s="7" t="s">
        <v>13354</v>
      </c>
      <c r="F887" t="s">
        <v>13355</v>
      </c>
      <c r="G887" t="s">
        <v>13356</v>
      </c>
      <c r="H887" s="17">
        <v>1200</v>
      </c>
      <c r="I887" t="s">
        <v>20</v>
      </c>
      <c r="J887" t="s">
        <v>41</v>
      </c>
      <c r="K887" t="s">
        <v>1627</v>
      </c>
      <c r="L887" t="s">
        <v>1627</v>
      </c>
      <c r="M887" t="s">
        <v>1628</v>
      </c>
      <c r="N887" t="s">
        <v>13357</v>
      </c>
      <c r="O887">
        <f>VLOOKUP(E887,HIS!F:G,2,FALSE)</f>
        <v>1200</v>
      </c>
      <c r="P887" t="str">
        <f t="shared" si="26"/>
        <v/>
      </c>
      <c r="Q887">
        <f>VLOOKUP(F2133,支付宝!E:O,11,FALSE)</f>
        <v>500</v>
      </c>
      <c r="R887" s="9">
        <f t="shared" si="27"/>
        <v>1</v>
      </c>
    </row>
    <row r="888" spans="1:18" ht="14.25" hidden="1">
      <c r="A888" s="16">
        <v>42901</v>
      </c>
      <c r="B888" s="22">
        <v>0.33172453703703703</v>
      </c>
      <c r="C888" t="s">
        <v>13358</v>
      </c>
      <c r="D888" t="s">
        <v>13359</v>
      </c>
      <c r="E888" s="7" t="s">
        <v>13360</v>
      </c>
      <c r="F888" t="s">
        <v>13361</v>
      </c>
      <c r="G888" t="s">
        <v>13362</v>
      </c>
      <c r="H888" s="17">
        <v>1000</v>
      </c>
      <c r="I888" t="s">
        <v>72</v>
      </c>
      <c r="J888" t="s">
        <v>41</v>
      </c>
      <c r="K888" t="s">
        <v>1627</v>
      </c>
      <c r="L888" t="s">
        <v>1627</v>
      </c>
      <c r="M888" t="s">
        <v>1628</v>
      </c>
      <c r="N888" t="s">
        <v>13363</v>
      </c>
      <c r="O888">
        <f>VLOOKUP(E888,HIS!F:G,2,FALSE)</f>
        <v>1000</v>
      </c>
      <c r="P888" t="str">
        <f t="shared" si="26"/>
        <v/>
      </c>
      <c r="Q888">
        <f>VLOOKUP(F2134,支付宝!E:O,11,FALSE)</f>
        <v>150</v>
      </c>
      <c r="R888" s="9">
        <f t="shared" si="27"/>
        <v>1</v>
      </c>
    </row>
    <row r="889" spans="1:18" ht="14.25" hidden="1">
      <c r="A889" s="16">
        <v>42901</v>
      </c>
      <c r="B889" s="22">
        <v>0.33428240740740739</v>
      </c>
      <c r="C889" t="s">
        <v>98</v>
      </c>
      <c r="D889" t="s">
        <v>99</v>
      </c>
      <c r="E889" s="7" t="s">
        <v>13364</v>
      </c>
      <c r="F889" t="s">
        <v>13365</v>
      </c>
      <c r="G889" t="s">
        <v>13366</v>
      </c>
      <c r="H889" s="17">
        <v>170</v>
      </c>
      <c r="I889" t="s">
        <v>72</v>
      </c>
      <c r="J889" t="s">
        <v>41</v>
      </c>
      <c r="K889" t="s">
        <v>1627</v>
      </c>
      <c r="L889" t="s">
        <v>1627</v>
      </c>
      <c r="M889" t="s">
        <v>1628</v>
      </c>
      <c r="N889" t="s">
        <v>13367</v>
      </c>
      <c r="O889">
        <f>VLOOKUP(E889,HIS!F:G,2,FALSE)</f>
        <v>170</v>
      </c>
      <c r="P889" t="str">
        <f t="shared" si="26"/>
        <v/>
      </c>
      <c r="Q889">
        <f>VLOOKUP(F2135,支付宝!E:O,11,FALSE)</f>
        <v>9907</v>
      </c>
      <c r="R889" s="9">
        <f t="shared" si="27"/>
        <v>1</v>
      </c>
    </row>
    <row r="890" spans="1:18" ht="14.25" hidden="1">
      <c r="A890" s="16">
        <v>42901</v>
      </c>
      <c r="B890" s="22">
        <v>0.3346412037037037</v>
      </c>
      <c r="C890" t="s">
        <v>13368</v>
      </c>
      <c r="D890" t="s">
        <v>13369</v>
      </c>
      <c r="E890" s="7" t="s">
        <v>13370</v>
      </c>
      <c r="F890" t="s">
        <v>13371</v>
      </c>
      <c r="G890" t="s">
        <v>13372</v>
      </c>
      <c r="H890" s="17">
        <v>2500</v>
      </c>
      <c r="I890" t="s">
        <v>72</v>
      </c>
      <c r="J890" t="s">
        <v>41</v>
      </c>
      <c r="K890" t="s">
        <v>1627</v>
      </c>
      <c r="L890" t="s">
        <v>1627</v>
      </c>
      <c r="M890" t="s">
        <v>1628</v>
      </c>
      <c r="N890" t="s">
        <v>13373</v>
      </c>
      <c r="O890">
        <f>VLOOKUP(E890,HIS!F:G,2,FALSE)</f>
        <v>2500</v>
      </c>
      <c r="P890" t="str">
        <f t="shared" si="26"/>
        <v/>
      </c>
      <c r="Q890">
        <f>VLOOKUP(F2136,支付宝!E:O,11,FALSE)</f>
        <v>500</v>
      </c>
      <c r="R890" s="9">
        <f t="shared" si="27"/>
        <v>1</v>
      </c>
    </row>
    <row r="891" spans="1:18" ht="14.25" hidden="1">
      <c r="A891" s="16">
        <v>42901</v>
      </c>
      <c r="B891" s="22">
        <v>0.33971064814814816</v>
      </c>
      <c r="C891" t="s">
        <v>222</v>
      </c>
      <c r="D891" t="s">
        <v>223</v>
      </c>
      <c r="E891" s="7" t="s">
        <v>13374</v>
      </c>
      <c r="F891" t="s">
        <v>13375</v>
      </c>
      <c r="G891" t="s">
        <v>13376</v>
      </c>
      <c r="H891" s="17">
        <v>1000</v>
      </c>
      <c r="I891" t="s">
        <v>72</v>
      </c>
      <c r="J891" t="s">
        <v>41</v>
      </c>
      <c r="K891" t="s">
        <v>1627</v>
      </c>
      <c r="L891" t="s">
        <v>1627</v>
      </c>
      <c r="M891" t="s">
        <v>1628</v>
      </c>
      <c r="N891" t="s">
        <v>13377</v>
      </c>
      <c r="O891">
        <f>VLOOKUP(E891,HIS!F:G,2,FALSE)</f>
        <v>1000</v>
      </c>
      <c r="P891" t="str">
        <f t="shared" si="26"/>
        <v/>
      </c>
      <c r="Q891">
        <f>VLOOKUP(F2137,支付宝!E:O,11,FALSE)</f>
        <v>1500</v>
      </c>
      <c r="R891" s="9">
        <f t="shared" si="27"/>
        <v>1</v>
      </c>
    </row>
    <row r="892" spans="1:18" ht="14.25" hidden="1">
      <c r="A892" s="16">
        <v>42901</v>
      </c>
      <c r="B892" s="22">
        <v>0.33989583333333334</v>
      </c>
      <c r="C892" t="s">
        <v>13378</v>
      </c>
      <c r="D892" t="s">
        <v>184</v>
      </c>
      <c r="E892" s="7" t="s">
        <v>13379</v>
      </c>
      <c r="F892" t="s">
        <v>13380</v>
      </c>
      <c r="G892" t="s">
        <v>13381</v>
      </c>
      <c r="H892" s="17">
        <v>1000</v>
      </c>
      <c r="I892" t="s">
        <v>72</v>
      </c>
      <c r="J892" t="s">
        <v>41</v>
      </c>
      <c r="K892" t="s">
        <v>1627</v>
      </c>
      <c r="L892" t="s">
        <v>1627</v>
      </c>
      <c r="M892" t="s">
        <v>1628</v>
      </c>
      <c r="N892" t="s">
        <v>13382</v>
      </c>
      <c r="O892">
        <f>VLOOKUP(E892,HIS!F:G,2,FALSE)</f>
        <v>1000</v>
      </c>
      <c r="P892" t="str">
        <f t="shared" si="26"/>
        <v/>
      </c>
      <c r="Q892">
        <f>VLOOKUP(F2138,支付宝!E:O,11,FALSE)</f>
        <v>1200</v>
      </c>
      <c r="R892" s="9">
        <f t="shared" si="27"/>
        <v>1</v>
      </c>
    </row>
    <row r="893" spans="1:18" ht="14.25" hidden="1">
      <c r="A893" s="16">
        <v>42901</v>
      </c>
      <c r="B893" s="22">
        <v>0.34173611111111107</v>
      </c>
      <c r="C893" t="s">
        <v>13383</v>
      </c>
      <c r="D893" t="s">
        <v>13384</v>
      </c>
      <c r="E893" s="7" t="s">
        <v>13385</v>
      </c>
      <c r="F893" t="s">
        <v>13386</v>
      </c>
      <c r="G893" t="s">
        <v>13387</v>
      </c>
      <c r="H893" s="17">
        <v>100</v>
      </c>
      <c r="I893" t="s">
        <v>20</v>
      </c>
      <c r="J893" t="s">
        <v>41</v>
      </c>
      <c r="K893" t="s">
        <v>1627</v>
      </c>
      <c r="L893" t="s">
        <v>1627</v>
      </c>
      <c r="M893" t="s">
        <v>1628</v>
      </c>
      <c r="N893" t="s">
        <v>13388</v>
      </c>
      <c r="O893">
        <f>VLOOKUP(E893,HIS!F:G,2,FALSE)</f>
        <v>100</v>
      </c>
      <c r="P893" t="str">
        <f t="shared" si="26"/>
        <v/>
      </c>
      <c r="Q893">
        <f>VLOOKUP(F2139,支付宝!E:O,11,FALSE)</f>
        <v>1000</v>
      </c>
      <c r="R893" s="9">
        <f t="shared" si="27"/>
        <v>1</v>
      </c>
    </row>
    <row r="894" spans="1:18" ht="14.25" hidden="1">
      <c r="A894" s="16">
        <v>42901</v>
      </c>
      <c r="B894" s="22">
        <v>0.34248842592592593</v>
      </c>
      <c r="C894" t="s">
        <v>13286</v>
      </c>
      <c r="D894" t="s">
        <v>13287</v>
      </c>
      <c r="E894" s="7" t="s">
        <v>13389</v>
      </c>
      <c r="F894" t="s">
        <v>13390</v>
      </c>
      <c r="G894" t="s">
        <v>13391</v>
      </c>
      <c r="H894" s="17">
        <v>1000</v>
      </c>
      <c r="I894" t="s">
        <v>20</v>
      </c>
      <c r="J894" t="s">
        <v>41</v>
      </c>
      <c r="K894" t="s">
        <v>1627</v>
      </c>
      <c r="L894" t="s">
        <v>1627</v>
      </c>
      <c r="M894" t="s">
        <v>1628</v>
      </c>
      <c r="N894" t="s">
        <v>13392</v>
      </c>
      <c r="O894">
        <f>VLOOKUP(E894,HIS!F:G,2,FALSE)</f>
        <v>1000</v>
      </c>
      <c r="P894" t="str">
        <f t="shared" si="26"/>
        <v/>
      </c>
      <c r="Q894">
        <f>VLOOKUP(F2140,支付宝!E:O,11,FALSE)</f>
        <v>1000</v>
      </c>
      <c r="R894" s="9" t="str">
        <f t="shared" si="27"/>
        <v/>
      </c>
    </row>
    <row r="895" spans="1:18" ht="14.25" hidden="1">
      <c r="A895" s="16">
        <v>42901</v>
      </c>
      <c r="B895" s="22">
        <v>0.34262731481481484</v>
      </c>
      <c r="C895" t="s">
        <v>13393</v>
      </c>
      <c r="D895" t="s">
        <v>13394</v>
      </c>
      <c r="E895" s="7" t="s">
        <v>13395</v>
      </c>
      <c r="F895" t="s">
        <v>13396</v>
      </c>
      <c r="G895" t="s">
        <v>13397</v>
      </c>
      <c r="H895" s="17">
        <v>20</v>
      </c>
      <c r="I895" t="s">
        <v>72</v>
      </c>
      <c r="J895" t="s">
        <v>41</v>
      </c>
      <c r="K895" t="s">
        <v>1627</v>
      </c>
      <c r="L895" t="s">
        <v>1627</v>
      </c>
      <c r="M895" t="s">
        <v>1628</v>
      </c>
      <c r="N895" t="s">
        <v>13398</v>
      </c>
      <c r="O895">
        <f>VLOOKUP(E895,HIS!F:G,2,FALSE)</f>
        <v>20</v>
      </c>
      <c r="P895" t="str">
        <f t="shared" si="26"/>
        <v/>
      </c>
      <c r="Q895">
        <f>VLOOKUP(F2141,支付宝!E:O,11,FALSE)</f>
        <v>100</v>
      </c>
      <c r="R895" s="9">
        <f t="shared" si="27"/>
        <v>1</v>
      </c>
    </row>
    <row r="896" spans="1:18" ht="14.25" hidden="1">
      <c r="A896" s="16">
        <v>42901</v>
      </c>
      <c r="B896" s="22">
        <v>0.3429976851851852</v>
      </c>
      <c r="C896" t="s">
        <v>13399</v>
      </c>
      <c r="D896" t="s">
        <v>13400</v>
      </c>
      <c r="E896" s="7" t="s">
        <v>13401</v>
      </c>
      <c r="F896" t="s">
        <v>13402</v>
      </c>
      <c r="G896" t="s">
        <v>13403</v>
      </c>
      <c r="H896" s="17">
        <v>200</v>
      </c>
      <c r="I896" t="s">
        <v>20</v>
      </c>
      <c r="J896" t="s">
        <v>41</v>
      </c>
      <c r="K896" t="s">
        <v>1627</v>
      </c>
      <c r="L896" t="s">
        <v>1627</v>
      </c>
      <c r="M896" t="s">
        <v>1628</v>
      </c>
      <c r="N896" t="s">
        <v>13404</v>
      </c>
      <c r="O896">
        <f>VLOOKUP(E896,HIS!F:G,2,FALSE)</f>
        <v>200</v>
      </c>
      <c r="P896" t="str">
        <f t="shared" si="26"/>
        <v/>
      </c>
      <c r="Q896">
        <f>VLOOKUP(F2142,支付宝!E:O,11,FALSE)</f>
        <v>450</v>
      </c>
      <c r="R896" s="9">
        <f t="shared" si="27"/>
        <v>1</v>
      </c>
    </row>
    <row r="897" spans="1:18" ht="14.25" hidden="1">
      <c r="A897" s="16">
        <v>42901</v>
      </c>
      <c r="B897" s="22">
        <v>0.34300925925925929</v>
      </c>
      <c r="C897" t="s">
        <v>13405</v>
      </c>
      <c r="D897" t="s">
        <v>13406</v>
      </c>
      <c r="E897" s="7" t="s">
        <v>13407</v>
      </c>
      <c r="F897" t="s">
        <v>13408</v>
      </c>
      <c r="G897" t="s">
        <v>13409</v>
      </c>
      <c r="H897" s="17">
        <v>200</v>
      </c>
      <c r="I897" t="s">
        <v>72</v>
      </c>
      <c r="J897" t="s">
        <v>41</v>
      </c>
      <c r="K897" t="s">
        <v>1627</v>
      </c>
      <c r="L897" t="s">
        <v>1627</v>
      </c>
      <c r="M897" t="s">
        <v>1628</v>
      </c>
      <c r="N897" t="s">
        <v>13410</v>
      </c>
      <c r="O897">
        <f>VLOOKUP(E897,HIS!F:G,2,FALSE)</f>
        <v>200</v>
      </c>
      <c r="P897" t="str">
        <f t="shared" si="26"/>
        <v/>
      </c>
      <c r="Q897">
        <f>VLOOKUP(F2143,支付宝!E:O,11,FALSE)</f>
        <v>6</v>
      </c>
      <c r="R897" s="9">
        <f t="shared" si="27"/>
        <v>1</v>
      </c>
    </row>
    <row r="898" spans="1:18" ht="14.25" hidden="1">
      <c r="A898" s="16">
        <v>42901</v>
      </c>
      <c r="B898" s="22">
        <v>0.34340277777777778</v>
      </c>
      <c r="C898" t="s">
        <v>13411</v>
      </c>
      <c r="D898" t="s">
        <v>13412</v>
      </c>
      <c r="E898" s="7" t="s">
        <v>13413</v>
      </c>
      <c r="F898" t="s">
        <v>13414</v>
      </c>
      <c r="G898" t="s">
        <v>13415</v>
      </c>
      <c r="H898" s="17">
        <v>300</v>
      </c>
      <c r="I898" t="s">
        <v>72</v>
      </c>
      <c r="J898" t="s">
        <v>41</v>
      </c>
      <c r="K898" t="s">
        <v>1627</v>
      </c>
      <c r="L898" t="s">
        <v>1627</v>
      </c>
      <c r="M898" t="s">
        <v>1628</v>
      </c>
      <c r="N898" t="s">
        <v>13416</v>
      </c>
      <c r="O898">
        <f>VLOOKUP(E898,HIS!F:G,2,FALSE)</f>
        <v>300</v>
      </c>
      <c r="P898" t="str">
        <f t="shared" si="26"/>
        <v/>
      </c>
      <c r="Q898">
        <f>VLOOKUP(F2144,支付宝!E:O,11,FALSE)</f>
        <v>2900</v>
      </c>
      <c r="R898" s="9">
        <f t="shared" si="27"/>
        <v>1</v>
      </c>
    </row>
    <row r="899" spans="1:18" ht="14.25" hidden="1">
      <c r="A899" s="16">
        <v>42901</v>
      </c>
      <c r="B899" s="22">
        <v>0.34357638888888892</v>
      </c>
      <c r="C899" t="s">
        <v>13417</v>
      </c>
      <c r="D899" t="s">
        <v>13418</v>
      </c>
      <c r="E899" s="7" t="s">
        <v>13419</v>
      </c>
      <c r="F899" t="s">
        <v>13420</v>
      </c>
      <c r="G899" t="s">
        <v>13421</v>
      </c>
      <c r="H899" s="17">
        <v>1700</v>
      </c>
      <c r="I899" t="s">
        <v>20</v>
      </c>
      <c r="J899" t="s">
        <v>41</v>
      </c>
      <c r="K899" t="s">
        <v>1627</v>
      </c>
      <c r="L899" t="s">
        <v>1627</v>
      </c>
      <c r="M899" t="s">
        <v>1628</v>
      </c>
      <c r="N899" t="s">
        <v>13422</v>
      </c>
      <c r="O899">
        <f>VLOOKUP(E899,HIS!F:G,2,FALSE)</f>
        <v>1700</v>
      </c>
      <c r="P899" t="str">
        <f t="shared" ref="P899:P962" si="28">IF(O899=H899,"",1)</f>
        <v/>
      </c>
      <c r="Q899">
        <f>VLOOKUP(F2145,支付宝!E:O,11,FALSE)</f>
        <v>10</v>
      </c>
      <c r="R899" s="9">
        <f t="shared" ref="R899:R962" si="29">IF(Q899=H899,"",1)</f>
        <v>1</v>
      </c>
    </row>
    <row r="900" spans="1:18" ht="14.25" hidden="1">
      <c r="A900" s="16">
        <v>42901</v>
      </c>
      <c r="B900" s="22">
        <v>0.34464120370370371</v>
      </c>
      <c r="C900" t="s">
        <v>13423</v>
      </c>
      <c r="D900" t="s">
        <v>13424</v>
      </c>
      <c r="E900" s="7" t="s">
        <v>13425</v>
      </c>
      <c r="F900" t="s">
        <v>13426</v>
      </c>
      <c r="G900" t="s">
        <v>13427</v>
      </c>
      <c r="H900" s="17">
        <v>2000</v>
      </c>
      <c r="I900" t="s">
        <v>20</v>
      </c>
      <c r="J900" t="s">
        <v>41</v>
      </c>
      <c r="K900" t="s">
        <v>1627</v>
      </c>
      <c r="L900" t="s">
        <v>1627</v>
      </c>
      <c r="M900" t="s">
        <v>1628</v>
      </c>
      <c r="N900" t="s">
        <v>13428</v>
      </c>
      <c r="O900">
        <f>VLOOKUP(E900,HIS!F:G,2,FALSE)</f>
        <v>2000</v>
      </c>
      <c r="P900" t="str">
        <f t="shared" si="28"/>
        <v/>
      </c>
      <c r="Q900">
        <f>VLOOKUP(F2146,支付宝!E:O,11,FALSE)</f>
        <v>10</v>
      </c>
      <c r="R900" s="9">
        <f t="shared" si="29"/>
        <v>1</v>
      </c>
    </row>
    <row r="901" spans="1:18" ht="14.25" hidden="1">
      <c r="A901" s="16">
        <v>42901</v>
      </c>
      <c r="B901" s="22">
        <v>0.34540509259259261</v>
      </c>
      <c r="C901" t="s">
        <v>13429</v>
      </c>
      <c r="D901" t="s">
        <v>400</v>
      </c>
      <c r="E901" s="7" t="s">
        <v>13430</v>
      </c>
      <c r="F901" t="s">
        <v>13431</v>
      </c>
      <c r="G901" t="s">
        <v>13432</v>
      </c>
      <c r="H901" s="17">
        <v>150</v>
      </c>
      <c r="I901" t="s">
        <v>72</v>
      </c>
      <c r="J901" t="s">
        <v>41</v>
      </c>
      <c r="K901" t="s">
        <v>1627</v>
      </c>
      <c r="L901" t="s">
        <v>1627</v>
      </c>
      <c r="M901" t="s">
        <v>1628</v>
      </c>
      <c r="N901" t="s">
        <v>13433</v>
      </c>
      <c r="O901">
        <f>VLOOKUP(E901,HIS!F:G,2,FALSE)</f>
        <v>150</v>
      </c>
      <c r="P901" t="str">
        <f t="shared" si="28"/>
        <v/>
      </c>
      <c r="Q901">
        <f>VLOOKUP(F2147,支付宝!E:O,11,FALSE)</f>
        <v>180</v>
      </c>
      <c r="R901" s="9">
        <f t="shared" si="29"/>
        <v>1</v>
      </c>
    </row>
    <row r="902" spans="1:18" ht="14.25" hidden="1">
      <c r="A902" s="16">
        <v>42901</v>
      </c>
      <c r="B902" s="22">
        <v>0.34636574074074072</v>
      </c>
      <c r="C902" t="s">
        <v>13434</v>
      </c>
      <c r="D902" t="s">
        <v>13435</v>
      </c>
      <c r="E902" s="7" t="s">
        <v>13436</v>
      </c>
      <c r="F902" t="s">
        <v>13437</v>
      </c>
      <c r="G902" t="s">
        <v>13438</v>
      </c>
      <c r="H902" s="17">
        <v>100</v>
      </c>
      <c r="I902" t="s">
        <v>20</v>
      </c>
      <c r="J902" t="s">
        <v>41</v>
      </c>
      <c r="K902" t="s">
        <v>1627</v>
      </c>
      <c r="L902" t="s">
        <v>1627</v>
      </c>
      <c r="M902" t="s">
        <v>1628</v>
      </c>
      <c r="N902" t="s">
        <v>13439</v>
      </c>
      <c r="O902">
        <f>VLOOKUP(E902,HIS!F:G,2,FALSE)</f>
        <v>100</v>
      </c>
      <c r="P902" t="str">
        <f t="shared" si="28"/>
        <v/>
      </c>
      <c r="Q902">
        <f>VLOOKUP(F2148,支付宝!E:O,11,FALSE)</f>
        <v>200</v>
      </c>
      <c r="R902" s="9">
        <f t="shared" si="29"/>
        <v>1</v>
      </c>
    </row>
    <row r="903" spans="1:18" ht="14.25" hidden="1">
      <c r="A903" s="16">
        <v>42901</v>
      </c>
      <c r="B903" s="22">
        <v>0.34840277777777778</v>
      </c>
      <c r="C903" t="s">
        <v>13440</v>
      </c>
      <c r="D903" t="s">
        <v>13441</v>
      </c>
      <c r="E903" s="7" t="s">
        <v>13442</v>
      </c>
      <c r="F903" t="s">
        <v>13443</v>
      </c>
      <c r="G903" t="s">
        <v>13444</v>
      </c>
      <c r="H903" s="17">
        <v>20</v>
      </c>
      <c r="I903" t="s">
        <v>20</v>
      </c>
      <c r="J903" t="s">
        <v>41</v>
      </c>
      <c r="K903" t="s">
        <v>1627</v>
      </c>
      <c r="L903" t="s">
        <v>1627</v>
      </c>
      <c r="M903" t="s">
        <v>1628</v>
      </c>
      <c r="N903" t="s">
        <v>13445</v>
      </c>
      <c r="O903">
        <f>VLOOKUP(E903,HIS!F:G,2,FALSE)</f>
        <v>20</v>
      </c>
      <c r="P903" t="str">
        <f t="shared" si="28"/>
        <v/>
      </c>
      <c r="Q903">
        <f>VLOOKUP(F2149,支付宝!E:O,11,FALSE)</f>
        <v>300</v>
      </c>
      <c r="R903" s="9">
        <f t="shared" si="29"/>
        <v>1</v>
      </c>
    </row>
    <row r="904" spans="1:18" ht="14.25" hidden="1">
      <c r="A904" s="16">
        <v>42901</v>
      </c>
      <c r="B904" s="22">
        <v>0.34914351851851855</v>
      </c>
      <c r="C904" t="s">
        <v>13383</v>
      </c>
      <c r="D904" t="s">
        <v>13384</v>
      </c>
      <c r="E904" s="7" t="s">
        <v>13446</v>
      </c>
      <c r="F904" t="s">
        <v>13447</v>
      </c>
      <c r="G904" t="s">
        <v>13448</v>
      </c>
      <c r="H904" s="17">
        <v>200</v>
      </c>
      <c r="I904" t="s">
        <v>20</v>
      </c>
      <c r="J904" t="s">
        <v>41</v>
      </c>
      <c r="K904" t="s">
        <v>1627</v>
      </c>
      <c r="L904" t="s">
        <v>1627</v>
      </c>
      <c r="M904" t="s">
        <v>1628</v>
      </c>
      <c r="N904" t="s">
        <v>13449</v>
      </c>
      <c r="O904">
        <f>VLOOKUP(E904,HIS!F:G,2,FALSE)</f>
        <v>200</v>
      </c>
      <c r="P904" t="str">
        <f t="shared" si="28"/>
        <v/>
      </c>
      <c r="Q904">
        <f>VLOOKUP(F2150,支付宝!E:O,11,FALSE)</f>
        <v>500</v>
      </c>
      <c r="R904" s="9">
        <f t="shared" si="29"/>
        <v>1</v>
      </c>
    </row>
    <row r="905" spans="1:18" ht="14.25" hidden="1">
      <c r="A905" s="16">
        <v>42901</v>
      </c>
      <c r="B905" s="22">
        <v>0.3498263888888889</v>
      </c>
      <c r="C905" t="s">
        <v>13450</v>
      </c>
      <c r="D905" t="s">
        <v>13451</v>
      </c>
      <c r="E905" s="7" t="s">
        <v>13452</v>
      </c>
      <c r="F905" t="s">
        <v>13453</v>
      </c>
      <c r="G905" t="s">
        <v>13454</v>
      </c>
      <c r="H905" s="17">
        <v>1000</v>
      </c>
      <c r="I905" t="s">
        <v>20</v>
      </c>
      <c r="J905" t="s">
        <v>41</v>
      </c>
      <c r="K905" t="s">
        <v>1627</v>
      </c>
      <c r="L905" t="s">
        <v>1627</v>
      </c>
      <c r="M905" t="s">
        <v>1628</v>
      </c>
      <c r="N905" t="s">
        <v>13455</v>
      </c>
      <c r="O905">
        <f>VLOOKUP(E905,HIS!F:G,2,FALSE)</f>
        <v>1000</v>
      </c>
      <c r="P905" t="str">
        <f t="shared" si="28"/>
        <v/>
      </c>
      <c r="Q905">
        <f>VLOOKUP(F2151,支付宝!E:O,11,FALSE)</f>
        <v>1500</v>
      </c>
      <c r="R905" s="9">
        <f t="shared" si="29"/>
        <v>1</v>
      </c>
    </row>
    <row r="906" spans="1:18" ht="14.25" hidden="1">
      <c r="A906" s="16">
        <v>42901</v>
      </c>
      <c r="B906" s="22">
        <v>0.34986111111111112</v>
      </c>
      <c r="C906" t="s">
        <v>13456</v>
      </c>
      <c r="D906" t="s">
        <v>13457</v>
      </c>
      <c r="E906" s="7" t="s">
        <v>13458</v>
      </c>
      <c r="F906" t="s">
        <v>13459</v>
      </c>
      <c r="G906" t="s">
        <v>13460</v>
      </c>
      <c r="H906" s="17">
        <v>100</v>
      </c>
      <c r="I906" t="s">
        <v>20</v>
      </c>
      <c r="J906" t="s">
        <v>41</v>
      </c>
      <c r="K906" t="s">
        <v>1627</v>
      </c>
      <c r="L906" t="s">
        <v>1627</v>
      </c>
      <c r="M906" t="s">
        <v>1628</v>
      </c>
      <c r="N906" t="s">
        <v>13461</v>
      </c>
      <c r="O906">
        <f>VLOOKUP(E906,HIS!F:G,2,FALSE)</f>
        <v>100</v>
      </c>
      <c r="P906" t="str">
        <f t="shared" si="28"/>
        <v/>
      </c>
      <c r="Q906">
        <f>VLOOKUP(F2152,支付宝!E:O,11,FALSE)</f>
        <v>800</v>
      </c>
      <c r="R906" s="9">
        <f t="shared" si="29"/>
        <v>1</v>
      </c>
    </row>
    <row r="907" spans="1:18" ht="14.25" hidden="1">
      <c r="A907" s="16">
        <v>42901</v>
      </c>
      <c r="B907" s="22">
        <v>0.35018518518518515</v>
      </c>
      <c r="C907" t="s">
        <v>13462</v>
      </c>
      <c r="D907" t="s">
        <v>13463</v>
      </c>
      <c r="E907" s="7" t="s">
        <v>13464</v>
      </c>
      <c r="F907" t="s">
        <v>13465</v>
      </c>
      <c r="G907" t="s">
        <v>13466</v>
      </c>
      <c r="H907" s="17">
        <v>30</v>
      </c>
      <c r="I907" t="s">
        <v>20</v>
      </c>
      <c r="J907" t="s">
        <v>41</v>
      </c>
      <c r="K907" t="s">
        <v>1627</v>
      </c>
      <c r="L907" t="s">
        <v>1627</v>
      </c>
      <c r="M907" t="s">
        <v>1628</v>
      </c>
      <c r="N907" t="s">
        <v>13467</v>
      </c>
      <c r="O907">
        <f>VLOOKUP(E907,HIS!F:G,2,FALSE)</f>
        <v>30</v>
      </c>
      <c r="P907" t="str">
        <f t="shared" si="28"/>
        <v/>
      </c>
      <c r="Q907">
        <f>VLOOKUP(F2153,支付宝!E:O,11,FALSE)</f>
        <v>500</v>
      </c>
      <c r="R907" s="9">
        <f t="shared" si="29"/>
        <v>1</v>
      </c>
    </row>
    <row r="908" spans="1:18" ht="14.25" hidden="1">
      <c r="A908" s="16">
        <v>42901</v>
      </c>
      <c r="B908" s="22">
        <v>0.35078703703703701</v>
      </c>
      <c r="C908" t="s">
        <v>13393</v>
      </c>
      <c r="D908" t="s">
        <v>13394</v>
      </c>
      <c r="E908" s="7" t="s">
        <v>13468</v>
      </c>
      <c r="F908" t="s">
        <v>13469</v>
      </c>
      <c r="G908" t="s">
        <v>13470</v>
      </c>
      <c r="H908" s="17">
        <v>500</v>
      </c>
      <c r="I908" t="s">
        <v>72</v>
      </c>
      <c r="J908" t="s">
        <v>41</v>
      </c>
      <c r="K908" t="s">
        <v>1627</v>
      </c>
      <c r="L908" t="s">
        <v>1627</v>
      </c>
      <c r="M908" t="s">
        <v>1628</v>
      </c>
      <c r="N908" t="s">
        <v>13471</v>
      </c>
      <c r="O908">
        <f>VLOOKUP(E908,HIS!F:G,2,FALSE)</f>
        <v>500</v>
      </c>
      <c r="P908" t="str">
        <f t="shared" si="28"/>
        <v/>
      </c>
      <c r="Q908">
        <f>VLOOKUP(F2154,支付宝!E:O,11,FALSE)</f>
        <v>50</v>
      </c>
      <c r="R908" s="9">
        <f t="shared" si="29"/>
        <v>1</v>
      </c>
    </row>
    <row r="909" spans="1:18" ht="14.25" hidden="1">
      <c r="A909" s="16">
        <v>42901</v>
      </c>
      <c r="B909" s="22">
        <v>0.35123842592592597</v>
      </c>
      <c r="C909" t="s">
        <v>258</v>
      </c>
      <c r="D909" t="s">
        <v>259</v>
      </c>
      <c r="E909" s="7" t="s">
        <v>13472</v>
      </c>
      <c r="F909" t="s">
        <v>13473</v>
      </c>
      <c r="G909" t="s">
        <v>13474</v>
      </c>
      <c r="H909" s="17">
        <v>9964</v>
      </c>
      <c r="I909" t="s">
        <v>72</v>
      </c>
      <c r="J909" t="s">
        <v>41</v>
      </c>
      <c r="K909" t="s">
        <v>1627</v>
      </c>
      <c r="L909" t="s">
        <v>1627</v>
      </c>
      <c r="M909" t="s">
        <v>1628</v>
      </c>
      <c r="N909" t="s">
        <v>13475</v>
      </c>
      <c r="O909">
        <f>VLOOKUP(E909,HIS!F:G,2,FALSE)</f>
        <v>9964</v>
      </c>
      <c r="P909" t="str">
        <f t="shared" si="28"/>
        <v/>
      </c>
      <c r="Q909">
        <f>VLOOKUP(F2155,支付宝!E:O,11,FALSE)</f>
        <v>1000</v>
      </c>
      <c r="R909" s="9">
        <f t="shared" si="29"/>
        <v>1</v>
      </c>
    </row>
    <row r="910" spans="1:18" ht="14.25" hidden="1">
      <c r="A910" s="16">
        <v>42901</v>
      </c>
      <c r="B910" s="22">
        <v>0.35236111111111112</v>
      </c>
      <c r="C910" t="s">
        <v>13296</v>
      </c>
      <c r="D910" t="s">
        <v>13297</v>
      </c>
      <c r="E910" s="7" t="s">
        <v>13476</v>
      </c>
      <c r="F910" t="s">
        <v>13477</v>
      </c>
      <c r="G910" t="s">
        <v>13478</v>
      </c>
      <c r="H910" s="17">
        <v>1300</v>
      </c>
      <c r="I910" t="s">
        <v>20</v>
      </c>
      <c r="J910" t="s">
        <v>41</v>
      </c>
      <c r="K910" t="s">
        <v>1627</v>
      </c>
      <c r="L910" t="s">
        <v>1627</v>
      </c>
      <c r="M910" t="s">
        <v>1628</v>
      </c>
      <c r="N910" t="s">
        <v>13479</v>
      </c>
      <c r="O910">
        <f>VLOOKUP(E910,HIS!F:G,2,FALSE)</f>
        <v>1300</v>
      </c>
      <c r="P910" t="str">
        <f t="shared" si="28"/>
        <v/>
      </c>
      <c r="Q910">
        <f>VLOOKUP(F2156,支付宝!E:O,11,FALSE)</f>
        <v>1000</v>
      </c>
      <c r="R910" s="9">
        <f t="shared" si="29"/>
        <v>1</v>
      </c>
    </row>
    <row r="911" spans="1:18" ht="14.25" hidden="1">
      <c r="A911" s="16">
        <v>42901</v>
      </c>
      <c r="B911" s="22">
        <v>0.35342592592592598</v>
      </c>
      <c r="C911" t="s">
        <v>202</v>
      </c>
      <c r="D911" t="s">
        <v>203</v>
      </c>
      <c r="E911" s="7" t="s">
        <v>13480</v>
      </c>
      <c r="F911" t="s">
        <v>13481</v>
      </c>
      <c r="G911" t="s">
        <v>13482</v>
      </c>
      <c r="H911" s="17">
        <v>600</v>
      </c>
      <c r="I911" t="s">
        <v>72</v>
      </c>
      <c r="J911" t="s">
        <v>41</v>
      </c>
      <c r="K911" t="s">
        <v>1627</v>
      </c>
      <c r="L911" t="s">
        <v>1627</v>
      </c>
      <c r="M911" t="s">
        <v>1628</v>
      </c>
      <c r="N911" t="s">
        <v>13483</v>
      </c>
      <c r="O911">
        <f>VLOOKUP(E911,HIS!F:G,2,FALSE)</f>
        <v>600</v>
      </c>
      <c r="P911" t="str">
        <f t="shared" si="28"/>
        <v/>
      </c>
      <c r="Q911">
        <f>VLOOKUP(F2157,支付宝!E:O,11,FALSE)</f>
        <v>500</v>
      </c>
      <c r="R911" s="9">
        <f t="shared" si="29"/>
        <v>1</v>
      </c>
    </row>
    <row r="912" spans="1:18" ht="14.25" hidden="1">
      <c r="A912" s="16">
        <v>42901</v>
      </c>
      <c r="B912" s="22">
        <v>0.35348379629629628</v>
      </c>
      <c r="C912" t="s">
        <v>13484</v>
      </c>
      <c r="D912" t="s">
        <v>13485</v>
      </c>
      <c r="E912" s="7" t="s">
        <v>13486</v>
      </c>
      <c r="F912" t="s">
        <v>13487</v>
      </c>
      <c r="G912" t="s">
        <v>13488</v>
      </c>
      <c r="H912" s="17">
        <v>500</v>
      </c>
      <c r="I912" t="s">
        <v>20</v>
      </c>
      <c r="J912" t="s">
        <v>41</v>
      </c>
      <c r="K912" t="s">
        <v>1627</v>
      </c>
      <c r="L912" t="s">
        <v>1627</v>
      </c>
      <c r="M912" t="s">
        <v>1628</v>
      </c>
      <c r="N912" t="s">
        <v>13489</v>
      </c>
      <c r="O912">
        <f>VLOOKUP(E912,HIS!F:G,2,FALSE)</f>
        <v>500</v>
      </c>
      <c r="P912" t="str">
        <f t="shared" si="28"/>
        <v/>
      </c>
      <c r="Q912">
        <f>VLOOKUP(F2158,支付宝!E:O,11,FALSE)</f>
        <v>20</v>
      </c>
      <c r="R912" s="9">
        <f t="shared" si="29"/>
        <v>1</v>
      </c>
    </row>
    <row r="913" spans="1:18" ht="14.25" hidden="1">
      <c r="A913" s="16">
        <v>42901</v>
      </c>
      <c r="B913" s="22">
        <v>0.35409722222222223</v>
      </c>
      <c r="C913" t="s">
        <v>13490</v>
      </c>
      <c r="D913" t="s">
        <v>13491</v>
      </c>
      <c r="E913" s="7" t="s">
        <v>13492</v>
      </c>
      <c r="F913" t="s">
        <v>13493</v>
      </c>
      <c r="G913" t="s">
        <v>13494</v>
      </c>
      <c r="H913" s="17">
        <v>100</v>
      </c>
      <c r="I913" t="s">
        <v>72</v>
      </c>
      <c r="J913" t="s">
        <v>41</v>
      </c>
      <c r="K913" t="s">
        <v>1627</v>
      </c>
      <c r="L913" t="s">
        <v>1627</v>
      </c>
      <c r="M913" t="s">
        <v>1628</v>
      </c>
      <c r="N913" t="s">
        <v>13495</v>
      </c>
      <c r="O913">
        <f>VLOOKUP(E913,HIS!F:G,2,FALSE)</f>
        <v>100</v>
      </c>
      <c r="P913" t="str">
        <f t="shared" si="28"/>
        <v/>
      </c>
      <c r="Q913">
        <f>VLOOKUP(F2159,支付宝!E:O,11,FALSE)</f>
        <v>20</v>
      </c>
      <c r="R913" s="9">
        <f t="shared" si="29"/>
        <v>1</v>
      </c>
    </row>
    <row r="914" spans="1:18" ht="14.25" hidden="1">
      <c r="A914" s="16">
        <v>42901</v>
      </c>
      <c r="B914" s="22">
        <v>0.35471064814814812</v>
      </c>
      <c r="C914" t="s">
        <v>13496</v>
      </c>
      <c r="D914" t="s">
        <v>13497</v>
      </c>
      <c r="E914" s="7" t="s">
        <v>13498</v>
      </c>
      <c r="F914" t="s">
        <v>13499</v>
      </c>
      <c r="G914" t="s">
        <v>13500</v>
      </c>
      <c r="H914" s="17">
        <v>50</v>
      </c>
      <c r="I914" t="s">
        <v>72</v>
      </c>
      <c r="J914" t="s">
        <v>41</v>
      </c>
      <c r="K914" t="s">
        <v>1627</v>
      </c>
      <c r="L914" t="s">
        <v>1627</v>
      </c>
      <c r="M914" t="s">
        <v>1628</v>
      </c>
      <c r="N914" t="s">
        <v>13501</v>
      </c>
      <c r="O914">
        <f>VLOOKUP(E914,HIS!F:G,2,FALSE)</f>
        <v>50</v>
      </c>
      <c r="P914" t="str">
        <f t="shared" si="28"/>
        <v/>
      </c>
      <c r="Q914">
        <f>VLOOKUP(F2160,支付宝!E:O,11,FALSE)</f>
        <v>20</v>
      </c>
      <c r="R914" s="9">
        <f t="shared" si="29"/>
        <v>1</v>
      </c>
    </row>
    <row r="915" spans="1:18" ht="14.25" hidden="1">
      <c r="A915" s="16">
        <v>42901</v>
      </c>
      <c r="B915" s="22">
        <v>0.35471064814814812</v>
      </c>
      <c r="C915" t="s">
        <v>299</v>
      </c>
      <c r="D915" t="s">
        <v>300</v>
      </c>
      <c r="E915" s="7" t="s">
        <v>13502</v>
      </c>
      <c r="F915" t="s">
        <v>13503</v>
      </c>
      <c r="G915" t="s">
        <v>13504</v>
      </c>
      <c r="H915" s="17">
        <v>300</v>
      </c>
      <c r="I915" t="s">
        <v>20</v>
      </c>
      <c r="J915" t="s">
        <v>41</v>
      </c>
      <c r="K915" t="s">
        <v>1627</v>
      </c>
      <c r="L915" t="s">
        <v>1627</v>
      </c>
      <c r="M915" t="s">
        <v>1628</v>
      </c>
      <c r="N915" t="s">
        <v>13505</v>
      </c>
      <c r="O915">
        <f>VLOOKUP(E915,HIS!F:G,2,FALSE)</f>
        <v>300</v>
      </c>
      <c r="P915" t="str">
        <f t="shared" si="28"/>
        <v/>
      </c>
      <c r="Q915">
        <f>VLOOKUP(F2161,支付宝!E:O,11,FALSE)</f>
        <v>200</v>
      </c>
      <c r="R915" s="9">
        <f t="shared" si="29"/>
        <v>1</v>
      </c>
    </row>
    <row r="916" spans="1:18" ht="14.25" hidden="1">
      <c r="A916" s="16">
        <v>42901</v>
      </c>
      <c r="B916" s="22">
        <v>0.35479166666666667</v>
      </c>
      <c r="C916" t="s">
        <v>13506</v>
      </c>
      <c r="D916" t="s">
        <v>13507</v>
      </c>
      <c r="E916" s="7" t="s">
        <v>13508</v>
      </c>
      <c r="F916" t="s">
        <v>13509</v>
      </c>
      <c r="G916" t="s">
        <v>13510</v>
      </c>
      <c r="H916" s="17">
        <v>10</v>
      </c>
      <c r="I916" t="s">
        <v>72</v>
      </c>
      <c r="J916" t="s">
        <v>41</v>
      </c>
      <c r="K916" t="s">
        <v>1627</v>
      </c>
      <c r="L916" t="s">
        <v>1627</v>
      </c>
      <c r="M916" t="s">
        <v>1628</v>
      </c>
      <c r="N916" t="s">
        <v>13511</v>
      </c>
      <c r="O916">
        <f>VLOOKUP(E916,HIS!F:G,2,FALSE)</f>
        <v>10</v>
      </c>
      <c r="P916" t="str">
        <f t="shared" si="28"/>
        <v/>
      </c>
      <c r="Q916">
        <f>VLOOKUP(F2162,支付宝!E:O,11,FALSE)</f>
        <v>20</v>
      </c>
      <c r="R916" s="9">
        <f t="shared" si="29"/>
        <v>1</v>
      </c>
    </row>
    <row r="917" spans="1:18" ht="14.25" hidden="1">
      <c r="A917" s="16">
        <v>42901</v>
      </c>
      <c r="B917" s="22">
        <v>0.35541666666666666</v>
      </c>
      <c r="C917" t="s">
        <v>437</v>
      </c>
      <c r="D917" t="s">
        <v>438</v>
      </c>
      <c r="E917" s="7" t="s">
        <v>13512</v>
      </c>
      <c r="F917" t="s">
        <v>13513</v>
      </c>
      <c r="G917" t="s">
        <v>13514</v>
      </c>
      <c r="H917" s="17">
        <v>2000</v>
      </c>
      <c r="I917" t="s">
        <v>20</v>
      </c>
      <c r="J917" t="s">
        <v>41</v>
      </c>
      <c r="K917" t="s">
        <v>1627</v>
      </c>
      <c r="L917" t="s">
        <v>1627</v>
      </c>
      <c r="M917" t="s">
        <v>1628</v>
      </c>
      <c r="N917" t="s">
        <v>13515</v>
      </c>
      <c r="O917">
        <f>VLOOKUP(E917,HIS!F:G,2,FALSE)</f>
        <v>2000</v>
      </c>
      <c r="P917" t="str">
        <f t="shared" si="28"/>
        <v/>
      </c>
      <c r="Q917">
        <f>VLOOKUP(F2163,支付宝!E:O,11,FALSE)</f>
        <v>20</v>
      </c>
      <c r="R917" s="9">
        <f t="shared" si="29"/>
        <v>1</v>
      </c>
    </row>
    <row r="918" spans="1:18" ht="14.25" hidden="1">
      <c r="A918" s="16">
        <v>42901</v>
      </c>
      <c r="B918" s="22">
        <v>0.35596064814814815</v>
      </c>
      <c r="C918" t="s">
        <v>13516</v>
      </c>
      <c r="D918" t="s">
        <v>13517</v>
      </c>
      <c r="E918" s="7" t="s">
        <v>13518</v>
      </c>
      <c r="F918" t="s">
        <v>13519</v>
      </c>
      <c r="G918" t="s">
        <v>13520</v>
      </c>
      <c r="H918" s="17">
        <v>300</v>
      </c>
      <c r="I918" t="s">
        <v>20</v>
      </c>
      <c r="J918" t="s">
        <v>41</v>
      </c>
      <c r="K918" t="s">
        <v>1627</v>
      </c>
      <c r="L918" t="s">
        <v>1627</v>
      </c>
      <c r="M918" t="s">
        <v>1628</v>
      </c>
      <c r="N918" t="s">
        <v>13521</v>
      </c>
      <c r="O918">
        <f>VLOOKUP(E918,HIS!F:G,2,FALSE)</f>
        <v>300</v>
      </c>
      <c r="P918" t="str">
        <f t="shared" si="28"/>
        <v/>
      </c>
      <c r="Q918">
        <f>VLOOKUP(F2164,支付宝!E:O,11,FALSE)</f>
        <v>20</v>
      </c>
      <c r="R918" s="9">
        <f t="shared" si="29"/>
        <v>1</v>
      </c>
    </row>
    <row r="919" spans="1:18" ht="14.25" hidden="1">
      <c r="A919" s="16">
        <v>42901</v>
      </c>
      <c r="B919" s="22">
        <v>0.35738425925925926</v>
      </c>
      <c r="C919" t="s">
        <v>13522</v>
      </c>
      <c r="D919" t="s">
        <v>13523</v>
      </c>
      <c r="E919" s="7" t="s">
        <v>13524</v>
      </c>
      <c r="F919" t="s">
        <v>13525</v>
      </c>
      <c r="G919" t="s">
        <v>13526</v>
      </c>
      <c r="H919" s="17">
        <v>2000</v>
      </c>
      <c r="I919" t="s">
        <v>20</v>
      </c>
      <c r="J919" t="s">
        <v>41</v>
      </c>
      <c r="K919" t="s">
        <v>1627</v>
      </c>
      <c r="L919" t="s">
        <v>1627</v>
      </c>
      <c r="M919" t="s">
        <v>1628</v>
      </c>
      <c r="N919" t="s">
        <v>13527</v>
      </c>
      <c r="O919">
        <f>VLOOKUP(E919,HIS!F:G,2,FALSE)</f>
        <v>2000</v>
      </c>
      <c r="P919" t="str">
        <f t="shared" si="28"/>
        <v/>
      </c>
      <c r="Q919">
        <f>VLOOKUP(F2165,支付宝!E:O,11,FALSE)</f>
        <v>20</v>
      </c>
      <c r="R919" s="9">
        <f t="shared" si="29"/>
        <v>1</v>
      </c>
    </row>
    <row r="920" spans="1:18" ht="14.25" hidden="1">
      <c r="A920" s="16">
        <v>42901</v>
      </c>
      <c r="B920" s="22">
        <v>0.35770833333333335</v>
      </c>
      <c r="C920" t="s">
        <v>13528</v>
      </c>
      <c r="D920" t="s">
        <v>13529</v>
      </c>
      <c r="E920" s="7" t="s">
        <v>13530</v>
      </c>
      <c r="F920" t="s">
        <v>13531</v>
      </c>
      <c r="G920" t="s">
        <v>13532</v>
      </c>
      <c r="H920" s="17">
        <v>1000</v>
      </c>
      <c r="I920" t="s">
        <v>20</v>
      </c>
      <c r="J920" t="s">
        <v>41</v>
      </c>
      <c r="K920" t="s">
        <v>1627</v>
      </c>
      <c r="L920" t="s">
        <v>1627</v>
      </c>
      <c r="M920" t="s">
        <v>1628</v>
      </c>
      <c r="N920" t="s">
        <v>13533</v>
      </c>
      <c r="O920">
        <f>VLOOKUP(E920,HIS!F:G,2,FALSE)</f>
        <v>1000</v>
      </c>
      <c r="P920" t="str">
        <f t="shared" si="28"/>
        <v/>
      </c>
      <c r="Q920">
        <f>VLOOKUP(F2166,支付宝!E:O,11,FALSE)</f>
        <v>200</v>
      </c>
      <c r="R920" s="9">
        <f t="shared" si="29"/>
        <v>1</v>
      </c>
    </row>
    <row r="921" spans="1:18" ht="14.25" hidden="1">
      <c r="A921" s="16">
        <v>42901</v>
      </c>
      <c r="B921" s="22">
        <v>0.35842592592592593</v>
      </c>
      <c r="C921" t="s">
        <v>13308</v>
      </c>
      <c r="D921" t="s">
        <v>13309</v>
      </c>
      <c r="E921" s="7" t="s">
        <v>13534</v>
      </c>
      <c r="F921" t="s">
        <v>13535</v>
      </c>
      <c r="G921" t="s">
        <v>13536</v>
      </c>
      <c r="H921" s="17">
        <v>43</v>
      </c>
      <c r="I921" t="s">
        <v>72</v>
      </c>
      <c r="J921" t="s">
        <v>41</v>
      </c>
      <c r="K921" t="s">
        <v>1627</v>
      </c>
      <c r="L921" t="s">
        <v>1627</v>
      </c>
      <c r="M921" t="s">
        <v>1628</v>
      </c>
      <c r="N921" t="s">
        <v>13537</v>
      </c>
      <c r="O921">
        <f>VLOOKUP(E921,HIS!F:G,2,FALSE)</f>
        <v>43</v>
      </c>
      <c r="P921" t="str">
        <f t="shared" si="28"/>
        <v/>
      </c>
      <c r="Q921">
        <f>VLOOKUP(F2167,支付宝!E:O,11,FALSE)</f>
        <v>3000</v>
      </c>
      <c r="R921" s="9">
        <f t="shared" si="29"/>
        <v>1</v>
      </c>
    </row>
    <row r="922" spans="1:18" ht="14.25" hidden="1">
      <c r="A922" s="16">
        <v>42901</v>
      </c>
      <c r="B922" s="22">
        <v>0.35920138888888892</v>
      </c>
      <c r="C922" t="s">
        <v>13538</v>
      </c>
      <c r="D922" t="s">
        <v>13539</v>
      </c>
      <c r="E922" s="7" t="s">
        <v>13540</v>
      </c>
      <c r="F922" t="s">
        <v>13541</v>
      </c>
      <c r="G922" t="s">
        <v>13542</v>
      </c>
      <c r="H922" s="17">
        <v>39</v>
      </c>
      <c r="I922" t="s">
        <v>20</v>
      </c>
      <c r="J922" t="s">
        <v>41</v>
      </c>
      <c r="K922" t="s">
        <v>1627</v>
      </c>
      <c r="L922" t="s">
        <v>1627</v>
      </c>
      <c r="M922" t="s">
        <v>1628</v>
      </c>
      <c r="N922" t="s">
        <v>13543</v>
      </c>
      <c r="O922">
        <f>VLOOKUP(E922,HIS!F:G,2,FALSE)</f>
        <v>39</v>
      </c>
      <c r="P922" t="str">
        <f t="shared" si="28"/>
        <v/>
      </c>
      <c r="Q922">
        <f>VLOOKUP(F2168,支付宝!E:O,11,FALSE)</f>
        <v>401</v>
      </c>
      <c r="R922" s="9">
        <f t="shared" si="29"/>
        <v>1</v>
      </c>
    </row>
    <row r="923" spans="1:18" ht="14.25" hidden="1">
      <c r="A923" s="16">
        <v>42901</v>
      </c>
      <c r="B923" s="22">
        <v>0.35925925925925922</v>
      </c>
      <c r="C923" t="s">
        <v>13544</v>
      </c>
      <c r="D923" t="s">
        <v>13545</v>
      </c>
      <c r="E923" s="7" t="s">
        <v>13546</v>
      </c>
      <c r="F923" t="s">
        <v>13547</v>
      </c>
      <c r="G923" t="s">
        <v>13548</v>
      </c>
      <c r="H923" s="17">
        <v>200</v>
      </c>
      <c r="I923" t="s">
        <v>72</v>
      </c>
      <c r="J923" t="s">
        <v>41</v>
      </c>
      <c r="K923" t="s">
        <v>1627</v>
      </c>
      <c r="L923" t="s">
        <v>1627</v>
      </c>
      <c r="M923" t="s">
        <v>1628</v>
      </c>
      <c r="N923" t="s">
        <v>13549</v>
      </c>
      <c r="O923">
        <f>VLOOKUP(E923,HIS!F:G,2,FALSE)</f>
        <v>200</v>
      </c>
      <c r="P923" t="str">
        <f t="shared" si="28"/>
        <v/>
      </c>
      <c r="Q923">
        <f>VLOOKUP(F2169,支付宝!E:O,11,FALSE)</f>
        <v>20</v>
      </c>
      <c r="R923" s="9">
        <f t="shared" si="29"/>
        <v>1</v>
      </c>
    </row>
    <row r="924" spans="1:18" ht="14.25" hidden="1">
      <c r="A924" s="16">
        <v>42901</v>
      </c>
      <c r="B924" s="22">
        <v>0.35957175925925927</v>
      </c>
      <c r="C924" t="s">
        <v>13318</v>
      </c>
      <c r="D924" t="s">
        <v>13319</v>
      </c>
      <c r="E924" s="7" t="s">
        <v>13550</v>
      </c>
      <c r="F924" t="s">
        <v>13551</v>
      </c>
      <c r="G924" t="s">
        <v>13552</v>
      </c>
      <c r="H924" s="17">
        <v>300</v>
      </c>
      <c r="I924" t="s">
        <v>72</v>
      </c>
      <c r="J924" t="s">
        <v>41</v>
      </c>
      <c r="K924" t="s">
        <v>1627</v>
      </c>
      <c r="L924" t="s">
        <v>1627</v>
      </c>
      <c r="M924" t="s">
        <v>1628</v>
      </c>
      <c r="N924" t="s">
        <v>13553</v>
      </c>
      <c r="O924">
        <f>VLOOKUP(E924,HIS!F:G,2,FALSE)</f>
        <v>300</v>
      </c>
      <c r="P924" t="str">
        <f t="shared" si="28"/>
        <v/>
      </c>
      <c r="Q924">
        <f>VLOOKUP(F2170,支付宝!E:O,11,FALSE)</f>
        <v>1</v>
      </c>
      <c r="R924" s="9">
        <f t="shared" si="29"/>
        <v>1</v>
      </c>
    </row>
    <row r="925" spans="1:18" ht="14.25" hidden="1">
      <c r="A925" s="16">
        <v>42901</v>
      </c>
      <c r="B925" s="22">
        <v>0.35976851851851849</v>
      </c>
      <c r="C925" t="s">
        <v>13554</v>
      </c>
      <c r="D925" t="s">
        <v>13555</v>
      </c>
      <c r="E925" s="7" t="s">
        <v>13556</v>
      </c>
      <c r="F925" t="s">
        <v>13557</v>
      </c>
      <c r="G925" t="s">
        <v>13558</v>
      </c>
      <c r="H925" s="17">
        <v>500</v>
      </c>
      <c r="I925" t="s">
        <v>20</v>
      </c>
      <c r="J925" t="s">
        <v>41</v>
      </c>
      <c r="K925" t="s">
        <v>1627</v>
      </c>
      <c r="L925" t="s">
        <v>1627</v>
      </c>
      <c r="M925" t="s">
        <v>1628</v>
      </c>
      <c r="N925" t="s">
        <v>13559</v>
      </c>
      <c r="O925">
        <f>VLOOKUP(E925,HIS!F:G,2,FALSE)</f>
        <v>500</v>
      </c>
      <c r="P925" t="str">
        <f t="shared" si="28"/>
        <v/>
      </c>
      <c r="Q925">
        <f>VLOOKUP(F2171,支付宝!E:O,11,FALSE)</f>
        <v>100</v>
      </c>
      <c r="R925" s="9">
        <f t="shared" si="29"/>
        <v>1</v>
      </c>
    </row>
    <row r="926" spans="1:18" ht="14.25" hidden="1">
      <c r="A926" s="16">
        <v>42901</v>
      </c>
      <c r="B926" s="22">
        <v>0.3611111111111111</v>
      </c>
      <c r="C926" t="s">
        <v>13560</v>
      </c>
      <c r="D926" t="s">
        <v>13561</v>
      </c>
      <c r="E926" s="7" t="s">
        <v>13562</v>
      </c>
      <c r="F926" t="s">
        <v>13563</v>
      </c>
      <c r="G926" t="s">
        <v>13564</v>
      </c>
      <c r="H926" s="17">
        <v>1200</v>
      </c>
      <c r="I926" t="s">
        <v>20</v>
      </c>
      <c r="J926" t="s">
        <v>41</v>
      </c>
      <c r="K926" t="s">
        <v>1627</v>
      </c>
      <c r="L926" t="s">
        <v>1627</v>
      </c>
      <c r="M926" t="s">
        <v>1628</v>
      </c>
      <c r="N926" t="s">
        <v>13565</v>
      </c>
      <c r="O926">
        <f>VLOOKUP(E926,HIS!F:G,2,FALSE)</f>
        <v>1200</v>
      </c>
      <c r="P926" t="str">
        <f t="shared" si="28"/>
        <v/>
      </c>
      <c r="Q926">
        <f>VLOOKUP(F2172,支付宝!E:O,11,FALSE)</f>
        <v>30</v>
      </c>
      <c r="R926" s="9">
        <f t="shared" si="29"/>
        <v>1</v>
      </c>
    </row>
    <row r="927" spans="1:18" ht="14.25" hidden="1">
      <c r="A927" s="16">
        <v>42901</v>
      </c>
      <c r="B927" s="22">
        <v>0.36401620370370374</v>
      </c>
      <c r="C927" t="s">
        <v>13566</v>
      </c>
      <c r="D927" t="s">
        <v>487</v>
      </c>
      <c r="E927" s="7" t="s">
        <v>13567</v>
      </c>
      <c r="F927" t="s">
        <v>13568</v>
      </c>
      <c r="G927" t="s">
        <v>13569</v>
      </c>
      <c r="H927" s="17">
        <v>200</v>
      </c>
      <c r="I927" t="s">
        <v>72</v>
      </c>
      <c r="J927" t="s">
        <v>41</v>
      </c>
      <c r="K927" t="s">
        <v>1627</v>
      </c>
      <c r="L927" t="s">
        <v>1627</v>
      </c>
      <c r="M927" t="s">
        <v>1628</v>
      </c>
      <c r="N927" t="s">
        <v>13570</v>
      </c>
      <c r="O927">
        <f>VLOOKUP(E927,HIS!F:G,2,FALSE)</f>
        <v>200</v>
      </c>
      <c r="P927" t="str">
        <f t="shared" si="28"/>
        <v/>
      </c>
      <c r="Q927">
        <f>VLOOKUP(F2173,支付宝!E:O,11,FALSE)</f>
        <v>20</v>
      </c>
      <c r="R927" s="9">
        <f t="shared" si="29"/>
        <v>1</v>
      </c>
    </row>
    <row r="928" spans="1:18" ht="14.25" hidden="1">
      <c r="A928" s="16">
        <v>42901</v>
      </c>
      <c r="B928" s="22">
        <v>0.36464120370370368</v>
      </c>
      <c r="C928" t="s">
        <v>13571</v>
      </c>
      <c r="D928" t="s">
        <v>13572</v>
      </c>
      <c r="E928" s="7" t="s">
        <v>13573</v>
      </c>
      <c r="F928" t="s">
        <v>13574</v>
      </c>
      <c r="G928" t="s">
        <v>13575</v>
      </c>
      <c r="H928" s="17">
        <v>760</v>
      </c>
      <c r="I928" t="s">
        <v>20</v>
      </c>
      <c r="J928" t="s">
        <v>41</v>
      </c>
      <c r="K928" t="s">
        <v>1627</v>
      </c>
      <c r="L928" t="s">
        <v>1627</v>
      </c>
      <c r="M928" t="s">
        <v>1628</v>
      </c>
      <c r="N928" t="s">
        <v>13576</v>
      </c>
      <c r="O928">
        <f>VLOOKUP(E928,HIS!F:G,2,FALSE)</f>
        <v>760</v>
      </c>
      <c r="P928" t="str">
        <f t="shared" si="28"/>
        <v/>
      </c>
      <c r="Q928">
        <f>VLOOKUP(F2174,支付宝!E:O,11,FALSE)</f>
        <v>150</v>
      </c>
      <c r="R928" s="9">
        <f t="shared" si="29"/>
        <v>1</v>
      </c>
    </row>
    <row r="929" spans="1:18" ht="14.25" hidden="1">
      <c r="A929" s="16">
        <v>42901</v>
      </c>
      <c r="B929" s="22">
        <v>0.36511574074074077</v>
      </c>
      <c r="C929" t="s">
        <v>13577</v>
      </c>
      <c r="D929" t="s">
        <v>13578</v>
      </c>
      <c r="E929" s="7" t="s">
        <v>13579</v>
      </c>
      <c r="F929" t="s">
        <v>13580</v>
      </c>
      <c r="G929" t="s">
        <v>13581</v>
      </c>
      <c r="H929" s="17">
        <v>400</v>
      </c>
      <c r="I929" t="s">
        <v>72</v>
      </c>
      <c r="J929" t="s">
        <v>41</v>
      </c>
      <c r="K929" t="s">
        <v>1627</v>
      </c>
      <c r="L929" t="s">
        <v>1627</v>
      </c>
      <c r="M929" t="s">
        <v>1628</v>
      </c>
      <c r="N929" t="s">
        <v>13582</v>
      </c>
      <c r="O929">
        <f>VLOOKUP(E929,HIS!F:G,2,FALSE)</f>
        <v>400</v>
      </c>
      <c r="P929" t="str">
        <f t="shared" si="28"/>
        <v/>
      </c>
      <c r="Q929">
        <f>VLOOKUP(F2175,支付宝!E:O,11,FALSE)</f>
        <v>50</v>
      </c>
      <c r="R929" s="9">
        <f t="shared" si="29"/>
        <v>1</v>
      </c>
    </row>
    <row r="930" spans="1:18" ht="14.25" hidden="1">
      <c r="A930" s="16">
        <v>42901</v>
      </c>
      <c r="B930" s="22">
        <v>0.36512731481481481</v>
      </c>
      <c r="C930" t="s">
        <v>13583</v>
      </c>
      <c r="D930" t="s">
        <v>13584</v>
      </c>
      <c r="E930" s="7" t="s">
        <v>13585</v>
      </c>
      <c r="F930" t="s">
        <v>13586</v>
      </c>
      <c r="G930" t="s">
        <v>13587</v>
      </c>
      <c r="H930" s="17">
        <v>200</v>
      </c>
      <c r="I930" t="s">
        <v>20</v>
      </c>
      <c r="J930" t="s">
        <v>41</v>
      </c>
      <c r="K930" t="s">
        <v>1627</v>
      </c>
      <c r="L930" t="s">
        <v>1627</v>
      </c>
      <c r="M930" t="s">
        <v>1628</v>
      </c>
      <c r="N930" t="s">
        <v>13588</v>
      </c>
      <c r="O930">
        <f>VLOOKUP(E930,HIS!F:G,2,FALSE)</f>
        <v>200</v>
      </c>
      <c r="P930" t="str">
        <f t="shared" si="28"/>
        <v/>
      </c>
      <c r="Q930">
        <f>VLOOKUP(F2176,支付宝!E:O,11,FALSE)</f>
        <v>100</v>
      </c>
      <c r="R930" s="9">
        <f t="shared" si="29"/>
        <v>1</v>
      </c>
    </row>
    <row r="931" spans="1:18" ht="14.25" hidden="1">
      <c r="A931" s="16">
        <v>42901</v>
      </c>
      <c r="B931" s="22">
        <v>0.3674884259259259</v>
      </c>
      <c r="C931" t="s">
        <v>13589</v>
      </c>
      <c r="D931" t="s">
        <v>13590</v>
      </c>
      <c r="E931" s="7" t="s">
        <v>13591</v>
      </c>
      <c r="F931" t="s">
        <v>13592</v>
      </c>
      <c r="G931" t="s">
        <v>13593</v>
      </c>
      <c r="H931" s="17">
        <v>10</v>
      </c>
      <c r="I931" t="s">
        <v>20</v>
      </c>
      <c r="J931" t="s">
        <v>41</v>
      </c>
      <c r="K931" t="s">
        <v>1627</v>
      </c>
      <c r="L931" t="s">
        <v>1627</v>
      </c>
      <c r="M931" t="s">
        <v>1628</v>
      </c>
      <c r="N931" t="s">
        <v>13594</v>
      </c>
      <c r="O931">
        <f>VLOOKUP(E931,HIS!F:G,2,FALSE)</f>
        <v>10</v>
      </c>
      <c r="P931" t="str">
        <f t="shared" si="28"/>
        <v/>
      </c>
      <c r="Q931">
        <f>VLOOKUP(F2177,支付宝!E:O,11,FALSE)</f>
        <v>100</v>
      </c>
      <c r="R931" s="9">
        <f t="shared" si="29"/>
        <v>1</v>
      </c>
    </row>
    <row r="932" spans="1:18" ht="14.25" hidden="1">
      <c r="A932" s="16">
        <v>42901</v>
      </c>
      <c r="B932" s="22">
        <v>0.36865740740740738</v>
      </c>
      <c r="C932" t="s">
        <v>13595</v>
      </c>
      <c r="D932" t="s">
        <v>13596</v>
      </c>
      <c r="E932" s="7" t="s">
        <v>13597</v>
      </c>
      <c r="F932" t="s">
        <v>13598</v>
      </c>
      <c r="G932" t="s">
        <v>13599</v>
      </c>
      <c r="H932" s="17">
        <v>500</v>
      </c>
      <c r="I932" t="s">
        <v>20</v>
      </c>
      <c r="J932" t="s">
        <v>41</v>
      </c>
      <c r="K932" t="s">
        <v>1627</v>
      </c>
      <c r="L932" t="s">
        <v>1627</v>
      </c>
      <c r="M932" t="s">
        <v>1628</v>
      </c>
      <c r="N932" t="s">
        <v>13600</v>
      </c>
      <c r="O932">
        <f>VLOOKUP(E932,HIS!F:G,2,FALSE)</f>
        <v>500</v>
      </c>
      <c r="P932" t="str">
        <f t="shared" si="28"/>
        <v/>
      </c>
      <c r="Q932">
        <f>VLOOKUP(F2178,支付宝!E:O,11,FALSE)</f>
        <v>20</v>
      </c>
      <c r="R932" s="9">
        <f t="shared" si="29"/>
        <v>1</v>
      </c>
    </row>
    <row r="933" spans="1:18" ht="14.25" hidden="1">
      <c r="A933" s="16">
        <v>42901</v>
      </c>
      <c r="B933" s="22">
        <v>0.36883101851851857</v>
      </c>
      <c r="C933" t="s">
        <v>13601</v>
      </c>
      <c r="D933" t="s">
        <v>13602</v>
      </c>
      <c r="E933" s="7" t="s">
        <v>13603</v>
      </c>
      <c r="F933" t="s">
        <v>13604</v>
      </c>
      <c r="G933" t="s">
        <v>13605</v>
      </c>
      <c r="H933" s="17">
        <v>600</v>
      </c>
      <c r="I933" t="s">
        <v>20</v>
      </c>
      <c r="J933" t="s">
        <v>41</v>
      </c>
      <c r="K933" t="s">
        <v>1627</v>
      </c>
      <c r="L933" t="s">
        <v>1627</v>
      </c>
      <c r="M933" t="s">
        <v>1628</v>
      </c>
      <c r="N933" t="s">
        <v>13606</v>
      </c>
      <c r="O933">
        <f>VLOOKUP(E933,HIS!F:G,2,FALSE)</f>
        <v>600</v>
      </c>
      <c r="P933" t="str">
        <f t="shared" si="28"/>
        <v/>
      </c>
      <c r="Q933">
        <f>VLOOKUP(F2179,支付宝!E:O,11,FALSE)</f>
        <v>3000</v>
      </c>
      <c r="R933" s="9">
        <f t="shared" si="29"/>
        <v>1</v>
      </c>
    </row>
    <row r="934" spans="1:18" ht="14.25" hidden="1">
      <c r="A934" s="16">
        <v>42901</v>
      </c>
      <c r="B934" s="22">
        <v>0.36898148148148152</v>
      </c>
      <c r="C934" t="s">
        <v>13595</v>
      </c>
      <c r="D934" t="s">
        <v>13596</v>
      </c>
      <c r="E934" s="7" t="s">
        <v>13607</v>
      </c>
      <c r="F934" t="s">
        <v>13608</v>
      </c>
      <c r="G934" t="s">
        <v>13609</v>
      </c>
      <c r="H934" s="17">
        <v>100</v>
      </c>
      <c r="I934" t="s">
        <v>20</v>
      </c>
      <c r="J934" t="s">
        <v>41</v>
      </c>
      <c r="K934" t="s">
        <v>1627</v>
      </c>
      <c r="L934" t="s">
        <v>1627</v>
      </c>
      <c r="M934" t="s">
        <v>1628</v>
      </c>
      <c r="N934" t="s">
        <v>13610</v>
      </c>
      <c r="O934">
        <f>VLOOKUP(E934,HIS!F:G,2,FALSE)</f>
        <v>100</v>
      </c>
      <c r="P934" t="str">
        <f t="shared" si="28"/>
        <v/>
      </c>
      <c r="Q934">
        <f>VLOOKUP(F2180,支付宝!E:O,11,FALSE)</f>
        <v>200</v>
      </c>
      <c r="R934" s="9">
        <f t="shared" si="29"/>
        <v>1</v>
      </c>
    </row>
    <row r="935" spans="1:18" ht="14.25" hidden="1">
      <c r="A935" s="16">
        <v>42901</v>
      </c>
      <c r="B935" s="22">
        <v>0.36902777777777779</v>
      </c>
      <c r="C935" t="s">
        <v>13611</v>
      </c>
      <c r="D935" t="s">
        <v>13612</v>
      </c>
      <c r="E935" s="7" t="s">
        <v>13613</v>
      </c>
      <c r="F935" t="s">
        <v>13614</v>
      </c>
      <c r="G935" t="s">
        <v>13615</v>
      </c>
      <c r="H935" s="17">
        <v>20</v>
      </c>
      <c r="I935" t="s">
        <v>20</v>
      </c>
      <c r="J935" t="s">
        <v>41</v>
      </c>
      <c r="K935" t="s">
        <v>1627</v>
      </c>
      <c r="L935" t="s">
        <v>1627</v>
      </c>
      <c r="M935" t="s">
        <v>1628</v>
      </c>
      <c r="N935" t="s">
        <v>13616</v>
      </c>
      <c r="O935">
        <f>VLOOKUP(E935,HIS!F:G,2,FALSE)</f>
        <v>20</v>
      </c>
      <c r="P935" t="str">
        <f t="shared" si="28"/>
        <v/>
      </c>
      <c r="Q935">
        <f>VLOOKUP(F2181,支付宝!E:O,11,FALSE)</f>
        <v>200</v>
      </c>
      <c r="R935" s="9">
        <f t="shared" si="29"/>
        <v>1</v>
      </c>
    </row>
    <row r="936" spans="1:18" ht="14.25" hidden="1">
      <c r="A936" s="16">
        <v>42901</v>
      </c>
      <c r="B936" s="22">
        <v>0.36973379629629632</v>
      </c>
      <c r="C936" t="s">
        <v>13617</v>
      </c>
      <c r="D936" t="s">
        <v>13618</v>
      </c>
      <c r="E936" s="7" t="s">
        <v>13619</v>
      </c>
      <c r="F936" t="s">
        <v>13620</v>
      </c>
      <c r="G936" t="s">
        <v>13621</v>
      </c>
      <c r="H936" s="17">
        <v>500</v>
      </c>
      <c r="I936" t="s">
        <v>20</v>
      </c>
      <c r="J936" t="s">
        <v>41</v>
      </c>
      <c r="K936" t="s">
        <v>1627</v>
      </c>
      <c r="L936" t="s">
        <v>1627</v>
      </c>
      <c r="M936" t="s">
        <v>1628</v>
      </c>
      <c r="N936" t="s">
        <v>13622</v>
      </c>
      <c r="O936">
        <f>VLOOKUP(E936,HIS!F:G,2,FALSE)</f>
        <v>500</v>
      </c>
      <c r="P936" t="str">
        <f t="shared" si="28"/>
        <v/>
      </c>
      <c r="Q936">
        <f>VLOOKUP(F2182,支付宝!E:O,11,FALSE)</f>
        <v>20</v>
      </c>
      <c r="R936" s="9">
        <f t="shared" si="29"/>
        <v>1</v>
      </c>
    </row>
    <row r="937" spans="1:18" ht="14.25" hidden="1">
      <c r="A937" s="16">
        <v>42901</v>
      </c>
      <c r="B937" s="22">
        <v>0.37334490740740739</v>
      </c>
      <c r="C937" t="s">
        <v>13623</v>
      </c>
      <c r="D937" t="s">
        <v>13624</v>
      </c>
      <c r="E937" s="7" t="s">
        <v>13625</v>
      </c>
      <c r="F937" t="s">
        <v>13626</v>
      </c>
      <c r="G937" t="s">
        <v>13627</v>
      </c>
      <c r="H937" s="17">
        <v>50</v>
      </c>
      <c r="I937" t="s">
        <v>72</v>
      </c>
      <c r="J937" t="s">
        <v>41</v>
      </c>
      <c r="K937" t="s">
        <v>1627</v>
      </c>
      <c r="L937" t="s">
        <v>1627</v>
      </c>
      <c r="M937" t="s">
        <v>1628</v>
      </c>
      <c r="N937" t="s">
        <v>13628</v>
      </c>
      <c r="O937">
        <f>VLOOKUP(E937,HIS!F:G,2,FALSE)</f>
        <v>50</v>
      </c>
      <c r="P937" t="str">
        <f t="shared" si="28"/>
        <v/>
      </c>
      <c r="Q937">
        <f>VLOOKUP(F2183,支付宝!E:O,11,FALSE)</f>
        <v>50</v>
      </c>
      <c r="R937" s="9" t="str">
        <f t="shared" si="29"/>
        <v/>
      </c>
    </row>
    <row r="938" spans="1:18" ht="14.25" hidden="1">
      <c r="A938" s="16">
        <v>42901</v>
      </c>
      <c r="B938" s="22">
        <v>0.37480324074074073</v>
      </c>
      <c r="C938" t="s">
        <v>332</v>
      </c>
      <c r="D938" t="s">
        <v>333</v>
      </c>
      <c r="E938" s="7" t="s">
        <v>13629</v>
      </c>
      <c r="F938" t="s">
        <v>13630</v>
      </c>
      <c r="G938" t="s">
        <v>13631</v>
      </c>
      <c r="H938" s="17">
        <v>20</v>
      </c>
      <c r="I938" t="s">
        <v>72</v>
      </c>
      <c r="J938" t="s">
        <v>41</v>
      </c>
      <c r="K938" t="s">
        <v>1627</v>
      </c>
      <c r="L938" t="s">
        <v>1627</v>
      </c>
      <c r="M938" t="s">
        <v>1628</v>
      </c>
      <c r="N938" t="s">
        <v>13632</v>
      </c>
      <c r="O938">
        <f>VLOOKUP(E938,HIS!F:G,2,FALSE)</f>
        <v>20</v>
      </c>
      <c r="P938" t="str">
        <f t="shared" si="28"/>
        <v/>
      </c>
      <c r="Q938">
        <f>VLOOKUP(F2184,支付宝!E:O,11,FALSE)</f>
        <v>20</v>
      </c>
      <c r="R938" s="9" t="str">
        <f t="shared" si="29"/>
        <v/>
      </c>
    </row>
    <row r="939" spans="1:18" ht="14.25" hidden="1">
      <c r="A939" s="16">
        <v>42901</v>
      </c>
      <c r="B939" s="22">
        <v>0.37559027777777776</v>
      </c>
      <c r="C939" t="s">
        <v>13633</v>
      </c>
      <c r="D939" t="s">
        <v>13634</v>
      </c>
      <c r="E939" s="7" t="s">
        <v>13635</v>
      </c>
      <c r="F939" t="s">
        <v>13636</v>
      </c>
      <c r="G939" t="s">
        <v>13637</v>
      </c>
      <c r="H939" s="17">
        <v>5</v>
      </c>
      <c r="I939" t="s">
        <v>20</v>
      </c>
      <c r="J939" t="s">
        <v>41</v>
      </c>
      <c r="K939" t="s">
        <v>1627</v>
      </c>
      <c r="L939" t="s">
        <v>1627</v>
      </c>
      <c r="M939" t="s">
        <v>1628</v>
      </c>
      <c r="N939" t="s">
        <v>13638</v>
      </c>
      <c r="O939">
        <f>VLOOKUP(E939,HIS!F:G,2,FALSE)</f>
        <v>5</v>
      </c>
      <c r="P939" t="str">
        <f t="shared" si="28"/>
        <v/>
      </c>
      <c r="Q939">
        <f>VLOOKUP(F2185,支付宝!E:O,11,FALSE)</f>
        <v>13</v>
      </c>
      <c r="R939" s="9">
        <f t="shared" si="29"/>
        <v>1</v>
      </c>
    </row>
    <row r="940" spans="1:18" ht="14.25" hidden="1">
      <c r="A940" s="16">
        <v>42901</v>
      </c>
      <c r="B940" s="22">
        <v>0.3759953703703704</v>
      </c>
      <c r="C940" t="s">
        <v>13639</v>
      </c>
      <c r="D940" t="s">
        <v>13640</v>
      </c>
      <c r="E940" s="7" t="s">
        <v>13641</v>
      </c>
      <c r="F940" t="s">
        <v>13642</v>
      </c>
      <c r="G940" t="s">
        <v>13643</v>
      </c>
      <c r="H940" s="17">
        <v>10</v>
      </c>
      <c r="I940" t="s">
        <v>72</v>
      </c>
      <c r="J940" t="s">
        <v>41</v>
      </c>
      <c r="K940" t="s">
        <v>1627</v>
      </c>
      <c r="L940" t="s">
        <v>1627</v>
      </c>
      <c r="M940" t="s">
        <v>1628</v>
      </c>
      <c r="N940" t="s">
        <v>13644</v>
      </c>
      <c r="O940">
        <f>VLOOKUP(E940,HIS!F:G,2,FALSE)</f>
        <v>10</v>
      </c>
      <c r="P940" t="str">
        <f t="shared" si="28"/>
        <v/>
      </c>
      <c r="Q940">
        <f>VLOOKUP(F2186,支付宝!E:O,11,FALSE)</f>
        <v>97</v>
      </c>
      <c r="R940" s="9">
        <f t="shared" si="29"/>
        <v>1</v>
      </c>
    </row>
    <row r="941" spans="1:18" ht="14.25" hidden="1">
      <c r="A941" s="16">
        <v>42901</v>
      </c>
      <c r="B941" s="22">
        <v>0.37730324074074079</v>
      </c>
      <c r="C941" t="s">
        <v>13645</v>
      </c>
      <c r="D941" t="s">
        <v>13646</v>
      </c>
      <c r="E941" s="7" t="s">
        <v>13647</v>
      </c>
      <c r="F941" t="s">
        <v>13648</v>
      </c>
      <c r="G941" t="s">
        <v>13649</v>
      </c>
      <c r="H941" s="17">
        <v>20</v>
      </c>
      <c r="I941" t="s">
        <v>20</v>
      </c>
      <c r="J941" t="s">
        <v>41</v>
      </c>
      <c r="K941" t="s">
        <v>1627</v>
      </c>
      <c r="L941" t="s">
        <v>1627</v>
      </c>
      <c r="M941" t="s">
        <v>1628</v>
      </c>
      <c r="N941" t="s">
        <v>13650</v>
      </c>
      <c r="O941">
        <f>VLOOKUP(E941,HIS!F:G,2,FALSE)</f>
        <v>20</v>
      </c>
      <c r="P941" t="str">
        <f t="shared" si="28"/>
        <v/>
      </c>
      <c r="Q941">
        <f>VLOOKUP(F2187,支付宝!E:O,11,FALSE)</f>
        <v>200</v>
      </c>
      <c r="R941" s="9">
        <f t="shared" si="29"/>
        <v>1</v>
      </c>
    </row>
    <row r="942" spans="1:18" ht="14.25" hidden="1">
      <c r="A942" s="16">
        <v>42901</v>
      </c>
      <c r="B942" s="22">
        <v>0.37844907407407408</v>
      </c>
      <c r="C942" t="s">
        <v>128</v>
      </c>
      <c r="D942" t="s">
        <v>129</v>
      </c>
      <c r="E942" s="7" t="s">
        <v>13651</v>
      </c>
      <c r="F942" t="s">
        <v>13652</v>
      </c>
      <c r="G942" t="s">
        <v>13653</v>
      </c>
      <c r="H942" s="17">
        <v>500</v>
      </c>
      <c r="I942" t="s">
        <v>72</v>
      </c>
      <c r="J942" t="s">
        <v>41</v>
      </c>
      <c r="K942" t="s">
        <v>1627</v>
      </c>
      <c r="L942" t="s">
        <v>1627</v>
      </c>
      <c r="M942" t="s">
        <v>1628</v>
      </c>
      <c r="N942" t="s">
        <v>13654</v>
      </c>
      <c r="O942">
        <f>VLOOKUP(E942,HIS!F:G,2,FALSE)</f>
        <v>500</v>
      </c>
      <c r="P942" t="str">
        <f t="shared" si="28"/>
        <v/>
      </c>
      <c r="Q942">
        <f>VLOOKUP(F2188,支付宝!E:O,11,FALSE)</f>
        <v>50</v>
      </c>
      <c r="R942" s="9">
        <f t="shared" si="29"/>
        <v>1</v>
      </c>
    </row>
    <row r="943" spans="1:18" ht="14.25" hidden="1">
      <c r="A943" s="16">
        <v>42901</v>
      </c>
      <c r="B943" s="22">
        <v>0.37855324074074076</v>
      </c>
      <c r="C943" t="s">
        <v>13655</v>
      </c>
      <c r="D943" t="s">
        <v>13656</v>
      </c>
      <c r="E943" s="7" t="s">
        <v>13657</v>
      </c>
      <c r="F943" t="s">
        <v>13658</v>
      </c>
      <c r="G943" t="s">
        <v>13659</v>
      </c>
      <c r="H943" s="17">
        <v>100</v>
      </c>
      <c r="I943" t="s">
        <v>20</v>
      </c>
      <c r="J943" t="s">
        <v>41</v>
      </c>
      <c r="K943" t="s">
        <v>1627</v>
      </c>
      <c r="L943" t="s">
        <v>1627</v>
      </c>
      <c r="M943" t="s">
        <v>1628</v>
      </c>
      <c r="N943" t="s">
        <v>13660</v>
      </c>
      <c r="O943">
        <f>VLOOKUP(E943,HIS!F:G,2,FALSE)</f>
        <v>100</v>
      </c>
      <c r="P943" t="str">
        <f t="shared" si="28"/>
        <v/>
      </c>
      <c r="Q943">
        <f>VLOOKUP(F2189,支付宝!E:O,11,FALSE)</f>
        <v>100</v>
      </c>
      <c r="R943" s="9" t="str">
        <f t="shared" si="29"/>
        <v/>
      </c>
    </row>
    <row r="944" spans="1:18" ht="14.25" hidden="1">
      <c r="A944" s="16">
        <v>42901</v>
      </c>
      <c r="B944" s="22">
        <v>0.37998842592592591</v>
      </c>
      <c r="C944" t="s">
        <v>13661</v>
      </c>
      <c r="D944" t="s">
        <v>13662</v>
      </c>
      <c r="E944" s="7" t="s">
        <v>13663</v>
      </c>
      <c r="F944" t="s">
        <v>13664</v>
      </c>
      <c r="G944" t="s">
        <v>13665</v>
      </c>
      <c r="H944" s="17">
        <v>1000</v>
      </c>
      <c r="I944" t="s">
        <v>72</v>
      </c>
      <c r="J944" t="s">
        <v>41</v>
      </c>
      <c r="K944" t="s">
        <v>1627</v>
      </c>
      <c r="L944" t="s">
        <v>1627</v>
      </c>
      <c r="M944" t="s">
        <v>1628</v>
      </c>
      <c r="N944" t="s">
        <v>13666</v>
      </c>
      <c r="O944">
        <f>VLOOKUP(E944,HIS!F:G,2,FALSE)</f>
        <v>1000</v>
      </c>
      <c r="P944" t="str">
        <f t="shared" si="28"/>
        <v/>
      </c>
      <c r="Q944">
        <f>VLOOKUP(F2190,支付宝!E:O,11,FALSE)</f>
        <v>15</v>
      </c>
      <c r="R944" s="9">
        <f t="shared" si="29"/>
        <v>1</v>
      </c>
    </row>
    <row r="945" spans="1:18" ht="14.25" hidden="1">
      <c r="A945" s="16">
        <v>42901</v>
      </c>
      <c r="B945" s="22">
        <v>0.38043981481481487</v>
      </c>
      <c r="C945" t="s">
        <v>13667</v>
      </c>
      <c r="D945" t="s">
        <v>13668</v>
      </c>
      <c r="E945" s="7" t="s">
        <v>13669</v>
      </c>
      <c r="F945" t="s">
        <v>13670</v>
      </c>
      <c r="G945" t="s">
        <v>13671</v>
      </c>
      <c r="H945" s="17">
        <v>528</v>
      </c>
      <c r="I945" t="s">
        <v>72</v>
      </c>
      <c r="J945" t="s">
        <v>41</v>
      </c>
      <c r="K945" t="s">
        <v>1627</v>
      </c>
      <c r="L945" t="s">
        <v>1627</v>
      </c>
      <c r="M945" t="s">
        <v>1628</v>
      </c>
      <c r="N945" t="s">
        <v>13672</v>
      </c>
      <c r="O945">
        <f>VLOOKUP(E945,HIS!F:G,2,FALSE)</f>
        <v>528</v>
      </c>
      <c r="P945" t="str">
        <f t="shared" si="28"/>
        <v/>
      </c>
      <c r="Q945">
        <f>VLOOKUP(F2191,支付宝!E:O,11,FALSE)</f>
        <v>200</v>
      </c>
      <c r="R945" s="9">
        <f t="shared" si="29"/>
        <v>1</v>
      </c>
    </row>
    <row r="946" spans="1:18" ht="14.25" hidden="1">
      <c r="A946" s="16">
        <v>42901</v>
      </c>
      <c r="B946" s="22">
        <v>0.38065972222222227</v>
      </c>
      <c r="C946" t="s">
        <v>13673</v>
      </c>
      <c r="D946" t="s">
        <v>13674</v>
      </c>
      <c r="E946" s="7" t="s">
        <v>13675</v>
      </c>
      <c r="F946" t="s">
        <v>13676</v>
      </c>
      <c r="G946" t="s">
        <v>13677</v>
      </c>
      <c r="H946" s="17">
        <v>80</v>
      </c>
      <c r="I946" t="s">
        <v>72</v>
      </c>
      <c r="J946" t="s">
        <v>41</v>
      </c>
      <c r="K946" t="s">
        <v>1627</v>
      </c>
      <c r="L946" t="s">
        <v>1627</v>
      </c>
      <c r="M946" t="s">
        <v>1628</v>
      </c>
      <c r="N946" t="s">
        <v>13678</v>
      </c>
      <c r="O946">
        <f>VLOOKUP(E946,HIS!F:G,2,FALSE)</f>
        <v>80</v>
      </c>
      <c r="P946" t="str">
        <f t="shared" si="28"/>
        <v/>
      </c>
      <c r="Q946">
        <f>VLOOKUP(F2192,支付宝!E:O,11,FALSE)</f>
        <v>425</v>
      </c>
      <c r="R946" s="9">
        <f t="shared" si="29"/>
        <v>1</v>
      </c>
    </row>
    <row r="947" spans="1:18" ht="14.25" hidden="1">
      <c r="A947" s="16">
        <v>42901</v>
      </c>
      <c r="B947" s="22">
        <v>0.38104166666666667</v>
      </c>
      <c r="C947" t="s">
        <v>13538</v>
      </c>
      <c r="D947" t="s">
        <v>13539</v>
      </c>
      <c r="E947" s="7" t="s">
        <v>13679</v>
      </c>
      <c r="F947" t="s">
        <v>13680</v>
      </c>
      <c r="G947" t="s">
        <v>13681</v>
      </c>
      <c r="H947" s="17">
        <v>100</v>
      </c>
      <c r="I947" t="s">
        <v>20</v>
      </c>
      <c r="J947" t="s">
        <v>41</v>
      </c>
      <c r="K947" t="s">
        <v>1627</v>
      </c>
      <c r="L947" t="s">
        <v>1627</v>
      </c>
      <c r="M947" t="s">
        <v>1628</v>
      </c>
      <c r="N947" t="s">
        <v>13682</v>
      </c>
      <c r="O947">
        <f>VLOOKUP(E947,HIS!F:G,2,FALSE)</f>
        <v>100</v>
      </c>
      <c r="P947" t="str">
        <f t="shared" si="28"/>
        <v/>
      </c>
      <c r="Q947">
        <f>VLOOKUP(F2193,支付宝!E:O,11,FALSE)</f>
        <v>600</v>
      </c>
      <c r="R947" s="9">
        <f t="shared" si="29"/>
        <v>1</v>
      </c>
    </row>
    <row r="948" spans="1:18" ht="14.25" hidden="1">
      <c r="A948" s="16">
        <v>42901</v>
      </c>
      <c r="B948" s="22">
        <v>0.38267361111111109</v>
      </c>
      <c r="C948" t="s">
        <v>13683</v>
      </c>
      <c r="D948" t="s">
        <v>13684</v>
      </c>
      <c r="E948" s="7" t="s">
        <v>13685</v>
      </c>
      <c r="F948" t="s">
        <v>13686</v>
      </c>
      <c r="G948" t="s">
        <v>13687</v>
      </c>
      <c r="H948" s="17">
        <v>20</v>
      </c>
      <c r="I948" t="s">
        <v>72</v>
      </c>
      <c r="J948" t="s">
        <v>41</v>
      </c>
      <c r="K948" t="s">
        <v>1627</v>
      </c>
      <c r="L948" t="s">
        <v>1627</v>
      </c>
      <c r="M948" t="s">
        <v>1628</v>
      </c>
      <c r="N948" t="s">
        <v>13688</v>
      </c>
      <c r="O948">
        <f>VLOOKUP(E948,HIS!F:G,2,FALSE)</f>
        <v>20</v>
      </c>
      <c r="P948" t="str">
        <f t="shared" si="28"/>
        <v/>
      </c>
      <c r="Q948">
        <f>VLOOKUP(F2194,支付宝!E:O,11,FALSE)</f>
        <v>500</v>
      </c>
      <c r="R948" s="9">
        <f t="shared" si="29"/>
        <v>1</v>
      </c>
    </row>
    <row r="949" spans="1:18" ht="14.25" hidden="1">
      <c r="A949" s="16">
        <v>42901</v>
      </c>
      <c r="B949" s="22">
        <v>0.38379629629629625</v>
      </c>
      <c r="C949" t="s">
        <v>13689</v>
      </c>
      <c r="D949" t="s">
        <v>13690</v>
      </c>
      <c r="E949" s="7" t="s">
        <v>13691</v>
      </c>
      <c r="F949" t="s">
        <v>13692</v>
      </c>
      <c r="G949" t="s">
        <v>13693</v>
      </c>
      <c r="H949" s="17">
        <v>2000</v>
      </c>
      <c r="I949" t="s">
        <v>72</v>
      </c>
      <c r="J949" t="s">
        <v>41</v>
      </c>
      <c r="K949" t="s">
        <v>1627</v>
      </c>
      <c r="L949" t="s">
        <v>1627</v>
      </c>
      <c r="M949" t="s">
        <v>1628</v>
      </c>
      <c r="N949" t="s">
        <v>13694</v>
      </c>
      <c r="O949">
        <f>VLOOKUP(E949,HIS!F:G,2,FALSE)</f>
        <v>2000</v>
      </c>
      <c r="P949" t="str">
        <f t="shared" si="28"/>
        <v/>
      </c>
      <c r="Q949">
        <f>VLOOKUP(F2195,支付宝!E:O,11,FALSE)</f>
        <v>300</v>
      </c>
      <c r="R949" s="9">
        <f t="shared" si="29"/>
        <v>1</v>
      </c>
    </row>
    <row r="950" spans="1:18" ht="14.25" hidden="1">
      <c r="A950" s="16">
        <v>42901</v>
      </c>
      <c r="B950" s="22">
        <v>0.38505787037037037</v>
      </c>
      <c r="C950" t="s">
        <v>13695</v>
      </c>
      <c r="D950" t="s">
        <v>13696</v>
      </c>
      <c r="E950" s="7" t="s">
        <v>13697</v>
      </c>
      <c r="F950" t="s">
        <v>13698</v>
      </c>
      <c r="G950" t="s">
        <v>13699</v>
      </c>
      <c r="H950" s="17">
        <v>100</v>
      </c>
      <c r="I950" t="s">
        <v>72</v>
      </c>
      <c r="J950" t="s">
        <v>41</v>
      </c>
      <c r="K950" t="s">
        <v>1627</v>
      </c>
      <c r="L950" t="s">
        <v>1627</v>
      </c>
      <c r="M950" t="s">
        <v>1628</v>
      </c>
      <c r="N950" t="s">
        <v>13700</v>
      </c>
      <c r="O950">
        <f>VLOOKUP(E950,HIS!F:G,2,FALSE)</f>
        <v>100</v>
      </c>
      <c r="P950" t="str">
        <f t="shared" si="28"/>
        <v/>
      </c>
      <c r="Q950">
        <f>VLOOKUP(F2196,支付宝!E:O,11,FALSE)</f>
        <v>80</v>
      </c>
      <c r="R950" s="9">
        <f t="shared" si="29"/>
        <v>1</v>
      </c>
    </row>
    <row r="951" spans="1:18" ht="14.25" hidden="1">
      <c r="A951" s="16">
        <v>42901</v>
      </c>
      <c r="B951" s="22">
        <v>0.38655092592592594</v>
      </c>
      <c r="C951" t="s">
        <v>13701</v>
      </c>
      <c r="D951" t="s">
        <v>13702</v>
      </c>
      <c r="E951" s="7" t="s">
        <v>13703</v>
      </c>
      <c r="F951" t="s">
        <v>13704</v>
      </c>
      <c r="G951" t="s">
        <v>13705</v>
      </c>
      <c r="H951" s="17">
        <v>100</v>
      </c>
      <c r="I951" t="s">
        <v>20</v>
      </c>
      <c r="J951" t="s">
        <v>41</v>
      </c>
      <c r="K951" t="s">
        <v>1627</v>
      </c>
      <c r="L951" t="s">
        <v>1627</v>
      </c>
      <c r="M951" t="s">
        <v>1628</v>
      </c>
      <c r="N951" t="s">
        <v>13706</v>
      </c>
      <c r="O951">
        <f>VLOOKUP(E951,HIS!F:G,2,FALSE)</f>
        <v>100</v>
      </c>
      <c r="P951" t="str">
        <f t="shared" si="28"/>
        <v/>
      </c>
      <c r="Q951">
        <f>VLOOKUP(F2197,支付宝!E:O,11,FALSE)</f>
        <v>100</v>
      </c>
      <c r="R951" s="9" t="str">
        <f t="shared" si="29"/>
        <v/>
      </c>
    </row>
    <row r="952" spans="1:18" ht="14.25" hidden="1">
      <c r="A952" s="16">
        <v>42901</v>
      </c>
      <c r="B952" s="22">
        <v>0.38747685185185188</v>
      </c>
      <c r="C952" t="s">
        <v>13707</v>
      </c>
      <c r="D952" t="s">
        <v>13708</v>
      </c>
      <c r="E952" s="7" t="s">
        <v>13709</v>
      </c>
      <c r="F952" t="s">
        <v>13710</v>
      </c>
      <c r="G952" t="s">
        <v>13711</v>
      </c>
      <c r="H952" s="17">
        <v>20</v>
      </c>
      <c r="I952" t="s">
        <v>20</v>
      </c>
      <c r="J952" t="s">
        <v>41</v>
      </c>
      <c r="K952" t="s">
        <v>1627</v>
      </c>
      <c r="L952" t="s">
        <v>1627</v>
      </c>
      <c r="M952" t="s">
        <v>1628</v>
      </c>
      <c r="N952" t="s">
        <v>13712</v>
      </c>
      <c r="O952">
        <f>VLOOKUP(E952,HIS!F:G,2,FALSE)</f>
        <v>20</v>
      </c>
      <c r="P952" t="str">
        <f t="shared" si="28"/>
        <v/>
      </c>
      <c r="Q952">
        <f>VLOOKUP(F2198,支付宝!E:O,11,FALSE)</f>
        <v>10</v>
      </c>
      <c r="R952" s="9">
        <f t="shared" si="29"/>
        <v>1</v>
      </c>
    </row>
    <row r="953" spans="1:18" ht="14.25" hidden="1">
      <c r="A953" s="16">
        <v>42901</v>
      </c>
      <c r="B953" s="22">
        <v>0.38820601851851855</v>
      </c>
      <c r="C953" t="s">
        <v>13713</v>
      </c>
      <c r="D953" t="s">
        <v>13714</v>
      </c>
      <c r="E953" s="7" t="s">
        <v>13715</v>
      </c>
      <c r="F953" t="s">
        <v>13716</v>
      </c>
      <c r="G953" t="s">
        <v>13717</v>
      </c>
      <c r="H953" s="17">
        <v>1500</v>
      </c>
      <c r="I953" t="s">
        <v>20</v>
      </c>
      <c r="J953" t="s">
        <v>41</v>
      </c>
      <c r="K953" t="s">
        <v>1627</v>
      </c>
      <c r="L953" t="s">
        <v>1627</v>
      </c>
      <c r="M953" t="s">
        <v>1628</v>
      </c>
      <c r="N953" t="s">
        <v>13718</v>
      </c>
      <c r="O953">
        <f>VLOOKUP(E953,HIS!F:G,2,FALSE)</f>
        <v>1500</v>
      </c>
      <c r="P953" t="str">
        <f t="shared" si="28"/>
        <v/>
      </c>
      <c r="Q953">
        <f>VLOOKUP(F2199,支付宝!E:O,11,FALSE)</f>
        <v>300</v>
      </c>
      <c r="R953" s="9">
        <f t="shared" si="29"/>
        <v>1</v>
      </c>
    </row>
    <row r="954" spans="1:18" ht="14.25" hidden="1">
      <c r="A954" s="16">
        <v>42901</v>
      </c>
      <c r="B954" s="22">
        <v>0.38862268518518522</v>
      </c>
      <c r="C954" t="s">
        <v>12550</v>
      </c>
      <c r="D954" t="s">
        <v>12551</v>
      </c>
      <c r="E954" s="7" t="s">
        <v>13719</v>
      </c>
      <c r="F954" t="s">
        <v>13720</v>
      </c>
      <c r="G954" t="s">
        <v>13721</v>
      </c>
      <c r="H954" s="17">
        <v>3000</v>
      </c>
      <c r="I954" t="s">
        <v>20</v>
      </c>
      <c r="J954" t="s">
        <v>41</v>
      </c>
      <c r="K954" t="s">
        <v>1627</v>
      </c>
      <c r="L954" t="s">
        <v>1627</v>
      </c>
      <c r="M954" t="s">
        <v>1628</v>
      </c>
      <c r="N954" t="s">
        <v>13722</v>
      </c>
      <c r="O954">
        <f>VLOOKUP(E954,HIS!F:G,2,FALSE)</f>
        <v>3000</v>
      </c>
      <c r="P954" t="str">
        <f t="shared" si="28"/>
        <v/>
      </c>
      <c r="Q954">
        <f>VLOOKUP(F2200,支付宝!E:O,11,FALSE)</f>
        <v>500</v>
      </c>
      <c r="R954" s="9">
        <f t="shared" si="29"/>
        <v>1</v>
      </c>
    </row>
    <row r="955" spans="1:18" ht="14.25" hidden="1">
      <c r="A955" s="16">
        <v>42901</v>
      </c>
      <c r="B955" s="22">
        <v>0.39024305555555555</v>
      </c>
      <c r="C955" t="s">
        <v>13723</v>
      </c>
      <c r="D955" t="s">
        <v>13724</v>
      </c>
      <c r="E955" s="7" t="s">
        <v>13725</v>
      </c>
      <c r="F955" t="s">
        <v>13726</v>
      </c>
      <c r="G955" t="s">
        <v>13727</v>
      </c>
      <c r="H955" s="17">
        <v>500</v>
      </c>
      <c r="I955" t="s">
        <v>20</v>
      </c>
      <c r="J955" t="s">
        <v>41</v>
      </c>
      <c r="K955" t="s">
        <v>1627</v>
      </c>
      <c r="L955" t="s">
        <v>1627</v>
      </c>
      <c r="M955" t="s">
        <v>1628</v>
      </c>
      <c r="N955" t="s">
        <v>13728</v>
      </c>
      <c r="O955">
        <f>VLOOKUP(E955,HIS!F:G,2,FALSE)</f>
        <v>500</v>
      </c>
      <c r="P955" t="str">
        <f t="shared" si="28"/>
        <v/>
      </c>
      <c r="Q955">
        <f>VLOOKUP(F2201,支付宝!E:O,11,FALSE)</f>
        <v>200</v>
      </c>
      <c r="R955" s="9">
        <f t="shared" si="29"/>
        <v>1</v>
      </c>
    </row>
    <row r="956" spans="1:18" ht="14.25" hidden="1">
      <c r="A956" s="16">
        <v>42901</v>
      </c>
      <c r="B956" s="22">
        <v>0.39155092592592594</v>
      </c>
      <c r="C956" t="s">
        <v>13729</v>
      </c>
      <c r="D956" t="s">
        <v>13730</v>
      </c>
      <c r="E956" s="7" t="s">
        <v>13731</v>
      </c>
      <c r="F956" t="s">
        <v>13732</v>
      </c>
      <c r="G956" t="s">
        <v>13733</v>
      </c>
      <c r="H956" s="17">
        <v>300</v>
      </c>
      <c r="I956" t="s">
        <v>72</v>
      </c>
      <c r="J956" t="s">
        <v>41</v>
      </c>
      <c r="K956" t="s">
        <v>1627</v>
      </c>
      <c r="L956" t="s">
        <v>1627</v>
      </c>
      <c r="M956" t="s">
        <v>1628</v>
      </c>
      <c r="N956" t="s">
        <v>13734</v>
      </c>
      <c r="O956">
        <f>VLOOKUP(E956,HIS!F:G,2,FALSE)</f>
        <v>300</v>
      </c>
      <c r="P956" t="str">
        <f t="shared" si="28"/>
        <v/>
      </c>
      <c r="Q956">
        <f>VLOOKUP(F2202,支付宝!E:O,11,FALSE)</f>
        <v>100</v>
      </c>
      <c r="R956" s="9">
        <f t="shared" si="29"/>
        <v>1</v>
      </c>
    </row>
    <row r="957" spans="1:18" ht="14.25" hidden="1">
      <c r="A957" s="16">
        <v>42901</v>
      </c>
      <c r="B957" s="22">
        <v>0.39193287037037039</v>
      </c>
      <c r="C957" t="s">
        <v>13735</v>
      </c>
      <c r="D957" t="s">
        <v>13736</v>
      </c>
      <c r="E957" s="7" t="s">
        <v>13737</v>
      </c>
      <c r="F957" t="s">
        <v>13738</v>
      </c>
      <c r="G957" t="s">
        <v>13739</v>
      </c>
      <c r="H957" s="17">
        <v>980</v>
      </c>
      <c r="I957" t="s">
        <v>20</v>
      </c>
      <c r="J957" t="s">
        <v>41</v>
      </c>
      <c r="K957" t="s">
        <v>1627</v>
      </c>
      <c r="L957" t="s">
        <v>1627</v>
      </c>
      <c r="M957" t="s">
        <v>1628</v>
      </c>
      <c r="N957" t="s">
        <v>13740</v>
      </c>
      <c r="O957">
        <f>VLOOKUP(E957,HIS!F:G,2,FALSE)</f>
        <v>980</v>
      </c>
      <c r="P957" t="str">
        <f t="shared" si="28"/>
        <v/>
      </c>
      <c r="Q957">
        <f>VLOOKUP(F2203,支付宝!E:O,11,FALSE)</f>
        <v>300</v>
      </c>
      <c r="R957" s="9">
        <f t="shared" si="29"/>
        <v>1</v>
      </c>
    </row>
    <row r="958" spans="1:18" ht="14.25" hidden="1">
      <c r="A958" s="16">
        <v>42901</v>
      </c>
      <c r="B958" s="22">
        <v>0.39199074074074075</v>
      </c>
      <c r="C958" t="s">
        <v>13741</v>
      </c>
      <c r="D958" t="s">
        <v>13742</v>
      </c>
      <c r="E958" s="7" t="s">
        <v>13743</v>
      </c>
      <c r="F958" t="s">
        <v>13744</v>
      </c>
      <c r="G958" t="s">
        <v>13745</v>
      </c>
      <c r="H958" s="17">
        <v>500</v>
      </c>
      <c r="I958" t="s">
        <v>72</v>
      </c>
      <c r="J958" t="s">
        <v>41</v>
      </c>
      <c r="K958" t="s">
        <v>1627</v>
      </c>
      <c r="L958" t="s">
        <v>1627</v>
      </c>
      <c r="M958" t="s">
        <v>1628</v>
      </c>
      <c r="N958" t="s">
        <v>13746</v>
      </c>
      <c r="O958">
        <f>VLOOKUP(E958,HIS!F:G,2,FALSE)</f>
        <v>500</v>
      </c>
      <c r="P958" t="str">
        <f t="shared" si="28"/>
        <v/>
      </c>
      <c r="Q958">
        <f>VLOOKUP(F2204,支付宝!E:O,11,FALSE)</f>
        <v>500</v>
      </c>
      <c r="R958" s="9" t="str">
        <f t="shared" si="29"/>
        <v/>
      </c>
    </row>
    <row r="959" spans="1:18" ht="14.25" hidden="1">
      <c r="A959" s="16">
        <v>42901</v>
      </c>
      <c r="B959" s="22">
        <v>0.39201388888888888</v>
      </c>
      <c r="C959" t="s">
        <v>182</v>
      </c>
      <c r="D959" t="s">
        <v>183</v>
      </c>
      <c r="E959" s="7" t="s">
        <v>13747</v>
      </c>
      <c r="F959" t="s">
        <v>13748</v>
      </c>
      <c r="G959" t="s">
        <v>13749</v>
      </c>
      <c r="H959" s="17">
        <v>500</v>
      </c>
      <c r="I959" t="s">
        <v>72</v>
      </c>
      <c r="J959" t="s">
        <v>41</v>
      </c>
      <c r="K959" t="s">
        <v>1627</v>
      </c>
      <c r="L959" t="s">
        <v>1627</v>
      </c>
      <c r="M959" t="s">
        <v>1628</v>
      </c>
      <c r="N959" t="s">
        <v>13750</v>
      </c>
      <c r="O959">
        <f>VLOOKUP(E959,HIS!F:G,2,FALSE)</f>
        <v>500</v>
      </c>
      <c r="P959" t="str">
        <f t="shared" si="28"/>
        <v/>
      </c>
      <c r="Q959">
        <f>VLOOKUP(F2205,支付宝!E:O,11,FALSE)</f>
        <v>1000</v>
      </c>
      <c r="R959" s="9">
        <f t="shared" si="29"/>
        <v>1</v>
      </c>
    </row>
    <row r="960" spans="1:18" ht="14.25" hidden="1">
      <c r="A960" s="16">
        <v>42901</v>
      </c>
      <c r="B960" s="22">
        <v>0.39250000000000002</v>
      </c>
      <c r="C960" t="s">
        <v>13751</v>
      </c>
      <c r="D960" t="s">
        <v>13752</v>
      </c>
      <c r="E960" s="7" t="s">
        <v>13753</v>
      </c>
      <c r="F960" t="s">
        <v>13754</v>
      </c>
      <c r="G960" t="s">
        <v>13755</v>
      </c>
      <c r="H960" s="17">
        <v>300</v>
      </c>
      <c r="I960" t="s">
        <v>72</v>
      </c>
      <c r="J960" t="s">
        <v>41</v>
      </c>
      <c r="K960" t="s">
        <v>1627</v>
      </c>
      <c r="L960" t="s">
        <v>1627</v>
      </c>
      <c r="M960" t="s">
        <v>1628</v>
      </c>
      <c r="N960" t="s">
        <v>13756</v>
      </c>
      <c r="O960">
        <f>VLOOKUP(E960,HIS!F:G,2,FALSE)</f>
        <v>300</v>
      </c>
      <c r="P960" t="str">
        <f t="shared" si="28"/>
        <v/>
      </c>
      <c r="Q960">
        <f>VLOOKUP(F2206,支付宝!E:O,11,FALSE)</f>
        <v>100</v>
      </c>
      <c r="R960" s="9">
        <f t="shared" si="29"/>
        <v>1</v>
      </c>
    </row>
    <row r="961" spans="1:18" ht="14.25" hidden="1">
      <c r="A961" s="16">
        <v>42901</v>
      </c>
      <c r="B961" s="22">
        <v>0.39399305555555553</v>
      </c>
      <c r="C961" t="s">
        <v>334</v>
      </c>
      <c r="D961" t="s">
        <v>335</v>
      </c>
      <c r="E961" s="7" t="s">
        <v>13757</v>
      </c>
      <c r="F961" t="s">
        <v>13758</v>
      </c>
      <c r="G961" t="s">
        <v>13759</v>
      </c>
      <c r="H961" s="17">
        <v>2200</v>
      </c>
      <c r="I961" t="s">
        <v>20</v>
      </c>
      <c r="J961" t="s">
        <v>41</v>
      </c>
      <c r="K961" t="s">
        <v>1627</v>
      </c>
      <c r="L961" t="s">
        <v>1627</v>
      </c>
      <c r="M961" t="s">
        <v>1628</v>
      </c>
      <c r="N961" t="s">
        <v>13760</v>
      </c>
      <c r="O961">
        <f>VLOOKUP(E961,HIS!F:G,2,FALSE)</f>
        <v>2200</v>
      </c>
      <c r="P961" t="str">
        <f t="shared" si="28"/>
        <v/>
      </c>
      <c r="Q961">
        <f>VLOOKUP(F2207,支付宝!E:O,11,FALSE)</f>
        <v>500</v>
      </c>
      <c r="R961" s="9">
        <f t="shared" si="29"/>
        <v>1</v>
      </c>
    </row>
    <row r="962" spans="1:18" ht="14.25" hidden="1">
      <c r="A962" s="16">
        <v>42901</v>
      </c>
      <c r="B962" s="22">
        <v>0.3943402777777778</v>
      </c>
      <c r="C962" t="s">
        <v>13761</v>
      </c>
      <c r="D962" t="s">
        <v>13762</v>
      </c>
      <c r="E962" s="7" t="s">
        <v>13763</v>
      </c>
      <c r="F962" t="s">
        <v>13764</v>
      </c>
      <c r="G962" t="s">
        <v>13765</v>
      </c>
      <c r="H962" s="17">
        <v>20</v>
      </c>
      <c r="I962" t="s">
        <v>72</v>
      </c>
      <c r="J962" t="s">
        <v>41</v>
      </c>
      <c r="K962" t="s">
        <v>1627</v>
      </c>
      <c r="L962" t="s">
        <v>1627</v>
      </c>
      <c r="M962" t="s">
        <v>1628</v>
      </c>
      <c r="N962" t="s">
        <v>13766</v>
      </c>
      <c r="O962">
        <f>VLOOKUP(E962,HIS!F:G,2,FALSE)</f>
        <v>20</v>
      </c>
      <c r="P962" t="str">
        <f t="shared" si="28"/>
        <v/>
      </c>
      <c r="Q962">
        <f>VLOOKUP(F2208,支付宝!E:O,11,FALSE)</f>
        <v>10</v>
      </c>
      <c r="R962" s="9">
        <f t="shared" si="29"/>
        <v>1</v>
      </c>
    </row>
    <row r="963" spans="1:18" ht="14.25" hidden="1">
      <c r="A963" s="16">
        <v>42901</v>
      </c>
      <c r="B963" s="22">
        <v>0.39516203703703701</v>
      </c>
      <c r="C963" t="s">
        <v>13639</v>
      </c>
      <c r="D963" t="s">
        <v>13640</v>
      </c>
      <c r="E963" s="7" t="s">
        <v>13767</v>
      </c>
      <c r="F963" t="s">
        <v>13768</v>
      </c>
      <c r="G963" t="s">
        <v>13769</v>
      </c>
      <c r="H963" s="17">
        <v>40</v>
      </c>
      <c r="I963" t="s">
        <v>72</v>
      </c>
      <c r="J963" t="s">
        <v>41</v>
      </c>
      <c r="K963" t="s">
        <v>1627</v>
      </c>
      <c r="L963" t="s">
        <v>1627</v>
      </c>
      <c r="M963" t="s">
        <v>1628</v>
      </c>
      <c r="N963" t="s">
        <v>13770</v>
      </c>
      <c r="O963">
        <f>VLOOKUP(E963,HIS!F:G,2,FALSE)</f>
        <v>40</v>
      </c>
      <c r="P963" t="str">
        <f t="shared" ref="P963:P1026" si="30">IF(O963=H963,"",1)</f>
        <v/>
      </c>
      <c r="Q963">
        <f>VLOOKUP(F2209,支付宝!E:O,11,FALSE)</f>
        <v>290</v>
      </c>
      <c r="R963" s="9">
        <f t="shared" ref="R963:R1026" si="31">IF(Q963=H963,"",1)</f>
        <v>1</v>
      </c>
    </row>
    <row r="964" spans="1:18" ht="14.25" hidden="1">
      <c r="A964" s="16">
        <v>42901</v>
      </c>
      <c r="B964" s="22">
        <v>0.39535879629629633</v>
      </c>
      <c r="C964" t="s">
        <v>13771</v>
      </c>
      <c r="D964" t="s">
        <v>13772</v>
      </c>
      <c r="E964" s="7" t="s">
        <v>13773</v>
      </c>
      <c r="F964" t="s">
        <v>13774</v>
      </c>
      <c r="G964" t="s">
        <v>13775</v>
      </c>
      <c r="H964" s="17">
        <v>500</v>
      </c>
      <c r="I964" t="s">
        <v>72</v>
      </c>
      <c r="J964" t="s">
        <v>41</v>
      </c>
      <c r="K964" t="s">
        <v>1627</v>
      </c>
      <c r="L964" t="s">
        <v>1627</v>
      </c>
      <c r="M964" t="s">
        <v>1628</v>
      </c>
      <c r="N964" t="s">
        <v>13776</v>
      </c>
      <c r="O964">
        <f>VLOOKUP(E964,HIS!F:G,2,FALSE)</f>
        <v>500</v>
      </c>
      <c r="P964" t="str">
        <f t="shared" si="30"/>
        <v/>
      </c>
      <c r="Q964">
        <f>VLOOKUP(F2210,支付宝!E:O,11,FALSE)</f>
        <v>300</v>
      </c>
      <c r="R964" s="9">
        <f t="shared" si="31"/>
        <v>1</v>
      </c>
    </row>
    <row r="965" spans="1:18" ht="14.25" hidden="1">
      <c r="A965" s="16">
        <v>42901</v>
      </c>
      <c r="B965" s="22">
        <v>0.39545138888888887</v>
      </c>
      <c r="C965" t="s">
        <v>13777</v>
      </c>
      <c r="D965" t="s">
        <v>13778</v>
      </c>
      <c r="E965" s="7" t="s">
        <v>13779</v>
      </c>
      <c r="F965" t="s">
        <v>13780</v>
      </c>
      <c r="G965" t="s">
        <v>13781</v>
      </c>
      <c r="H965" s="17">
        <v>300</v>
      </c>
      <c r="I965" t="s">
        <v>20</v>
      </c>
      <c r="J965" t="s">
        <v>41</v>
      </c>
      <c r="K965" t="s">
        <v>1627</v>
      </c>
      <c r="L965" t="s">
        <v>1627</v>
      </c>
      <c r="M965" t="s">
        <v>1628</v>
      </c>
      <c r="N965" t="s">
        <v>13782</v>
      </c>
      <c r="O965">
        <f>VLOOKUP(E965,HIS!F:G,2,FALSE)</f>
        <v>300</v>
      </c>
      <c r="P965" t="str">
        <f t="shared" si="30"/>
        <v/>
      </c>
      <c r="Q965">
        <f>VLOOKUP(F2211,支付宝!E:O,11,FALSE)</f>
        <v>100</v>
      </c>
      <c r="R965" s="9">
        <f t="shared" si="31"/>
        <v>1</v>
      </c>
    </row>
    <row r="966" spans="1:18" ht="14.25" hidden="1">
      <c r="A966" s="16">
        <v>42901</v>
      </c>
      <c r="B966" s="22">
        <v>0.39577546296296301</v>
      </c>
      <c r="C966" t="s">
        <v>13667</v>
      </c>
      <c r="D966" t="s">
        <v>13668</v>
      </c>
      <c r="E966" s="7" t="s">
        <v>13783</v>
      </c>
      <c r="F966" t="s">
        <v>13784</v>
      </c>
      <c r="G966" t="s">
        <v>13785</v>
      </c>
      <c r="H966" s="17">
        <v>400</v>
      </c>
      <c r="I966" t="s">
        <v>20</v>
      </c>
      <c r="J966" t="s">
        <v>41</v>
      </c>
      <c r="K966" t="s">
        <v>1627</v>
      </c>
      <c r="L966" t="s">
        <v>1627</v>
      </c>
      <c r="M966" t="s">
        <v>1628</v>
      </c>
      <c r="N966" t="s">
        <v>13786</v>
      </c>
      <c r="O966">
        <f>VLOOKUP(E966,HIS!F:G,2,FALSE)</f>
        <v>400</v>
      </c>
      <c r="P966" t="str">
        <f t="shared" si="30"/>
        <v/>
      </c>
      <c r="Q966">
        <f>VLOOKUP(F2212,支付宝!E:O,11,FALSE)</f>
        <v>400</v>
      </c>
      <c r="R966" s="9" t="str">
        <f t="shared" si="31"/>
        <v/>
      </c>
    </row>
    <row r="967" spans="1:18" ht="14.25" hidden="1">
      <c r="A967" s="16">
        <v>42901</v>
      </c>
      <c r="B967" s="22">
        <v>0.39620370370370367</v>
      </c>
      <c r="C967" t="s">
        <v>13787</v>
      </c>
      <c r="D967" t="s">
        <v>13788</v>
      </c>
      <c r="E967" s="7" t="s">
        <v>13789</v>
      </c>
      <c r="F967" t="s">
        <v>13790</v>
      </c>
      <c r="G967" t="s">
        <v>13791</v>
      </c>
      <c r="H967" s="17">
        <v>100</v>
      </c>
      <c r="I967" t="s">
        <v>72</v>
      </c>
      <c r="J967" t="s">
        <v>41</v>
      </c>
      <c r="K967" t="s">
        <v>1627</v>
      </c>
      <c r="L967" t="s">
        <v>1627</v>
      </c>
      <c r="M967" t="s">
        <v>1628</v>
      </c>
      <c r="N967" t="s">
        <v>13792</v>
      </c>
      <c r="O967">
        <f>VLOOKUP(E967,HIS!F:G,2,FALSE)</f>
        <v>100</v>
      </c>
      <c r="P967" t="str">
        <f t="shared" si="30"/>
        <v/>
      </c>
      <c r="Q967">
        <f>VLOOKUP(F2213,支付宝!E:O,11,FALSE)</f>
        <v>50</v>
      </c>
      <c r="R967" s="9">
        <f t="shared" si="31"/>
        <v>1</v>
      </c>
    </row>
    <row r="968" spans="1:18" ht="14.25" hidden="1">
      <c r="A968" s="16">
        <v>42901</v>
      </c>
      <c r="B968" s="22">
        <v>0.39631944444444445</v>
      </c>
      <c r="C968" t="s">
        <v>13793</v>
      </c>
      <c r="D968" t="s">
        <v>13794</v>
      </c>
      <c r="E968" s="7" t="s">
        <v>13795</v>
      </c>
      <c r="F968" t="s">
        <v>13796</v>
      </c>
      <c r="G968" t="s">
        <v>13797</v>
      </c>
      <c r="H968" s="17">
        <v>20</v>
      </c>
      <c r="I968" t="s">
        <v>72</v>
      </c>
      <c r="J968" t="s">
        <v>41</v>
      </c>
      <c r="K968" t="s">
        <v>1627</v>
      </c>
      <c r="L968" t="s">
        <v>1627</v>
      </c>
      <c r="M968" t="s">
        <v>1628</v>
      </c>
      <c r="N968" t="s">
        <v>13798</v>
      </c>
      <c r="O968">
        <f>VLOOKUP(E968,HIS!F:G,2,FALSE)</f>
        <v>20</v>
      </c>
      <c r="P968" t="str">
        <f t="shared" si="30"/>
        <v/>
      </c>
      <c r="Q968">
        <f>VLOOKUP(F2214,支付宝!E:O,11,FALSE)</f>
        <v>50</v>
      </c>
      <c r="R968" s="9">
        <f t="shared" si="31"/>
        <v>1</v>
      </c>
    </row>
    <row r="969" spans="1:18" ht="14.25" hidden="1">
      <c r="A969" s="16">
        <v>42901</v>
      </c>
      <c r="B969" s="22">
        <v>0.39663194444444444</v>
      </c>
      <c r="C969" t="s">
        <v>13799</v>
      </c>
      <c r="D969" t="s">
        <v>13800</v>
      </c>
      <c r="E969" s="7" t="s">
        <v>13801</v>
      </c>
      <c r="F969" t="s">
        <v>13802</v>
      </c>
      <c r="G969" t="s">
        <v>13803</v>
      </c>
      <c r="H969" s="17">
        <v>100</v>
      </c>
      <c r="I969" t="s">
        <v>20</v>
      </c>
      <c r="J969" t="s">
        <v>41</v>
      </c>
      <c r="K969" t="s">
        <v>1627</v>
      </c>
      <c r="L969" t="s">
        <v>1627</v>
      </c>
      <c r="M969" t="s">
        <v>1628</v>
      </c>
      <c r="N969" t="s">
        <v>13804</v>
      </c>
      <c r="O969">
        <f>VLOOKUP(E969,HIS!F:G,2,FALSE)</f>
        <v>100</v>
      </c>
      <c r="P969" t="str">
        <f t="shared" si="30"/>
        <v/>
      </c>
      <c r="Q969">
        <f>VLOOKUP(F2215,支付宝!E:O,11,FALSE)</f>
        <v>200</v>
      </c>
      <c r="R969" s="9">
        <f t="shared" si="31"/>
        <v>1</v>
      </c>
    </row>
    <row r="970" spans="1:18" ht="14.25" hidden="1">
      <c r="A970" s="16">
        <v>42901</v>
      </c>
      <c r="B970" s="22">
        <v>0.3972222222222222</v>
      </c>
      <c r="C970" t="s">
        <v>13805</v>
      </c>
      <c r="D970" t="s">
        <v>13806</v>
      </c>
      <c r="E970" s="7" t="s">
        <v>13807</v>
      </c>
      <c r="F970" t="s">
        <v>13808</v>
      </c>
      <c r="G970" t="s">
        <v>13809</v>
      </c>
      <c r="H970" s="17">
        <v>2000</v>
      </c>
      <c r="I970" t="s">
        <v>20</v>
      </c>
      <c r="J970" t="s">
        <v>41</v>
      </c>
      <c r="K970" t="s">
        <v>1627</v>
      </c>
      <c r="L970" t="s">
        <v>1627</v>
      </c>
      <c r="M970" t="s">
        <v>1628</v>
      </c>
      <c r="N970" t="s">
        <v>13810</v>
      </c>
      <c r="O970">
        <f>VLOOKUP(E970,HIS!F:G,2,FALSE)</f>
        <v>2000</v>
      </c>
      <c r="P970" t="str">
        <f t="shared" si="30"/>
        <v/>
      </c>
      <c r="Q970">
        <f>VLOOKUP(F2216,支付宝!E:O,11,FALSE)</f>
        <v>400</v>
      </c>
      <c r="R970" s="9">
        <f t="shared" si="31"/>
        <v>1</v>
      </c>
    </row>
    <row r="971" spans="1:18" ht="14.25" hidden="1">
      <c r="A971" s="16">
        <v>42901</v>
      </c>
      <c r="B971" s="22">
        <v>0.39837962962962964</v>
      </c>
      <c r="C971" t="s">
        <v>13811</v>
      </c>
      <c r="D971" t="s">
        <v>13812</v>
      </c>
      <c r="E971" s="7" t="s">
        <v>13813</v>
      </c>
      <c r="F971" t="s">
        <v>13814</v>
      </c>
      <c r="G971" t="s">
        <v>13815</v>
      </c>
      <c r="H971" s="17">
        <v>200</v>
      </c>
      <c r="I971" t="s">
        <v>72</v>
      </c>
      <c r="J971" t="s">
        <v>41</v>
      </c>
      <c r="K971" t="s">
        <v>1627</v>
      </c>
      <c r="L971" t="s">
        <v>1627</v>
      </c>
      <c r="M971" t="s">
        <v>1628</v>
      </c>
      <c r="N971" t="s">
        <v>13816</v>
      </c>
      <c r="O971">
        <f>VLOOKUP(E971,HIS!F:G,2,FALSE)</f>
        <v>200</v>
      </c>
      <c r="P971" t="str">
        <f t="shared" si="30"/>
        <v/>
      </c>
      <c r="Q971">
        <f>VLOOKUP(F2217,支付宝!E:O,11,FALSE)</f>
        <v>30</v>
      </c>
      <c r="R971" s="9">
        <f t="shared" si="31"/>
        <v>1</v>
      </c>
    </row>
    <row r="972" spans="1:18" ht="14.25" hidden="1">
      <c r="A972" s="16">
        <v>42901</v>
      </c>
      <c r="B972" s="22">
        <v>0.39962962962962961</v>
      </c>
      <c r="C972" t="s">
        <v>13817</v>
      </c>
      <c r="D972" t="s">
        <v>13818</v>
      </c>
      <c r="E972" s="7" t="s">
        <v>13819</v>
      </c>
      <c r="F972" t="s">
        <v>13820</v>
      </c>
      <c r="G972" t="s">
        <v>13821</v>
      </c>
      <c r="H972" s="17">
        <v>500</v>
      </c>
      <c r="I972" t="s">
        <v>20</v>
      </c>
      <c r="J972" t="s">
        <v>41</v>
      </c>
      <c r="K972" t="s">
        <v>1627</v>
      </c>
      <c r="L972" t="s">
        <v>1627</v>
      </c>
      <c r="M972" t="s">
        <v>1628</v>
      </c>
      <c r="N972" t="s">
        <v>13822</v>
      </c>
      <c r="O972">
        <f>VLOOKUP(E972,HIS!F:G,2,FALSE)</f>
        <v>500</v>
      </c>
      <c r="P972" t="str">
        <f t="shared" si="30"/>
        <v/>
      </c>
      <c r="Q972">
        <f>VLOOKUP(F2218,支付宝!E:O,11,FALSE)</f>
        <v>500</v>
      </c>
      <c r="R972" s="9" t="str">
        <f t="shared" si="31"/>
        <v/>
      </c>
    </row>
    <row r="973" spans="1:18" ht="14.25" hidden="1">
      <c r="A973" s="16">
        <v>42901</v>
      </c>
      <c r="B973" s="22">
        <v>0.40259259259259261</v>
      </c>
      <c r="C973" t="s">
        <v>330</v>
      </c>
      <c r="D973" t="s">
        <v>331</v>
      </c>
      <c r="E973" s="7" t="s">
        <v>13823</v>
      </c>
      <c r="F973" t="s">
        <v>13824</v>
      </c>
      <c r="G973" t="s">
        <v>13825</v>
      </c>
      <c r="H973" s="17">
        <v>400</v>
      </c>
      <c r="I973" t="s">
        <v>72</v>
      </c>
      <c r="J973" t="s">
        <v>41</v>
      </c>
      <c r="K973" t="s">
        <v>1627</v>
      </c>
      <c r="L973" t="s">
        <v>1627</v>
      </c>
      <c r="M973" t="s">
        <v>1628</v>
      </c>
      <c r="N973" t="s">
        <v>13826</v>
      </c>
      <c r="O973">
        <f>VLOOKUP(E973,HIS!F:G,2,FALSE)</f>
        <v>400</v>
      </c>
      <c r="P973" t="str">
        <f t="shared" si="30"/>
        <v/>
      </c>
      <c r="Q973">
        <f>VLOOKUP(F2219,支付宝!E:O,11,FALSE)</f>
        <v>200</v>
      </c>
      <c r="R973" s="9">
        <f t="shared" si="31"/>
        <v>1</v>
      </c>
    </row>
    <row r="974" spans="1:18" ht="14.25" hidden="1">
      <c r="A974" s="16">
        <v>42901</v>
      </c>
      <c r="B974" s="22">
        <v>0.4027662037037037</v>
      </c>
      <c r="C974" t="s">
        <v>364</v>
      </c>
      <c r="D974" t="s">
        <v>365</v>
      </c>
      <c r="E974" s="7" t="s">
        <v>13827</v>
      </c>
      <c r="F974" t="s">
        <v>13828</v>
      </c>
      <c r="G974" t="s">
        <v>13829</v>
      </c>
      <c r="H974" s="17">
        <v>20</v>
      </c>
      <c r="I974" t="s">
        <v>20</v>
      </c>
      <c r="J974" t="s">
        <v>41</v>
      </c>
      <c r="K974" t="s">
        <v>1627</v>
      </c>
      <c r="L974" t="s">
        <v>1627</v>
      </c>
      <c r="M974" t="s">
        <v>1628</v>
      </c>
      <c r="N974" t="s">
        <v>13830</v>
      </c>
      <c r="O974">
        <f>VLOOKUP(E974,HIS!F:G,2,FALSE)</f>
        <v>20</v>
      </c>
      <c r="P974" t="str">
        <f t="shared" si="30"/>
        <v/>
      </c>
      <c r="Q974">
        <f>VLOOKUP(F2220,支付宝!E:O,11,FALSE)</f>
        <v>10</v>
      </c>
      <c r="R974" s="9">
        <f t="shared" si="31"/>
        <v>1</v>
      </c>
    </row>
    <row r="975" spans="1:18" ht="14.25" hidden="1">
      <c r="A975" s="16">
        <v>42901</v>
      </c>
      <c r="B975" s="22">
        <v>0.40383101851851855</v>
      </c>
      <c r="C975" t="s">
        <v>13811</v>
      </c>
      <c r="D975" t="s">
        <v>13812</v>
      </c>
      <c r="E975" s="7" t="s">
        <v>13831</v>
      </c>
      <c r="F975" t="s">
        <v>13832</v>
      </c>
      <c r="G975" t="s">
        <v>13833</v>
      </c>
      <c r="H975" s="17">
        <v>200</v>
      </c>
      <c r="I975" t="s">
        <v>72</v>
      </c>
      <c r="J975" t="s">
        <v>41</v>
      </c>
      <c r="K975" t="s">
        <v>1627</v>
      </c>
      <c r="L975" t="s">
        <v>1627</v>
      </c>
      <c r="M975" t="s">
        <v>1628</v>
      </c>
      <c r="N975" t="s">
        <v>13834</v>
      </c>
      <c r="O975">
        <f>VLOOKUP(E975,HIS!F:G,2,FALSE)</f>
        <v>200</v>
      </c>
      <c r="P975" t="str">
        <f t="shared" si="30"/>
        <v/>
      </c>
      <c r="Q975">
        <f>VLOOKUP(F2221,支付宝!E:O,11,FALSE)</f>
        <v>20</v>
      </c>
      <c r="R975" s="9">
        <f t="shared" si="31"/>
        <v>1</v>
      </c>
    </row>
    <row r="976" spans="1:18" ht="14.25" hidden="1">
      <c r="A976" s="16">
        <v>42901</v>
      </c>
      <c r="B976" s="22">
        <v>0.40543981481481484</v>
      </c>
      <c r="C976" t="s">
        <v>13835</v>
      </c>
      <c r="D976" t="s">
        <v>13836</v>
      </c>
      <c r="E976" s="7" t="s">
        <v>13837</v>
      </c>
      <c r="F976" t="s">
        <v>13838</v>
      </c>
      <c r="G976" t="s">
        <v>13839</v>
      </c>
      <c r="H976" s="17">
        <v>20</v>
      </c>
      <c r="I976" t="s">
        <v>20</v>
      </c>
      <c r="J976" t="s">
        <v>41</v>
      </c>
      <c r="K976" t="s">
        <v>1627</v>
      </c>
      <c r="L976" t="s">
        <v>1627</v>
      </c>
      <c r="M976" t="s">
        <v>1628</v>
      </c>
      <c r="N976" t="s">
        <v>13840</v>
      </c>
      <c r="O976">
        <f>VLOOKUP(E976,HIS!F:G,2,FALSE)</f>
        <v>20</v>
      </c>
      <c r="P976" t="str">
        <f t="shared" si="30"/>
        <v/>
      </c>
      <c r="Q976">
        <f>VLOOKUP(F2222,支付宝!E:O,11,FALSE)</f>
        <v>200</v>
      </c>
      <c r="R976" s="9">
        <f t="shared" si="31"/>
        <v>1</v>
      </c>
    </row>
    <row r="977" spans="1:18" ht="14.25" hidden="1">
      <c r="A977" s="16">
        <v>42901</v>
      </c>
      <c r="B977" s="22">
        <v>0.40684027777777776</v>
      </c>
      <c r="C977" t="s">
        <v>13841</v>
      </c>
      <c r="D977" t="s">
        <v>13842</v>
      </c>
      <c r="E977" s="7" t="s">
        <v>13843</v>
      </c>
      <c r="F977" t="s">
        <v>13844</v>
      </c>
      <c r="G977" t="s">
        <v>13845</v>
      </c>
      <c r="H977" s="17">
        <v>300</v>
      </c>
      <c r="I977" t="s">
        <v>20</v>
      </c>
      <c r="J977" t="s">
        <v>41</v>
      </c>
      <c r="K977" t="s">
        <v>1627</v>
      </c>
      <c r="L977" t="s">
        <v>1627</v>
      </c>
      <c r="M977" t="s">
        <v>1628</v>
      </c>
      <c r="N977" t="s">
        <v>13846</v>
      </c>
      <c r="O977">
        <f>VLOOKUP(E977,HIS!F:G,2,FALSE)</f>
        <v>300</v>
      </c>
      <c r="P977" t="str">
        <f t="shared" si="30"/>
        <v/>
      </c>
      <c r="Q977">
        <f>VLOOKUP(F2223,支付宝!E:O,11,FALSE)</f>
        <v>750</v>
      </c>
      <c r="R977" s="9">
        <f t="shared" si="31"/>
        <v>1</v>
      </c>
    </row>
    <row r="978" spans="1:18" ht="14.25" hidden="1">
      <c r="A978" s="16">
        <v>42901</v>
      </c>
      <c r="B978" s="22">
        <v>0.40688657407407408</v>
      </c>
      <c r="C978" t="s">
        <v>13847</v>
      </c>
      <c r="D978" t="s">
        <v>13848</v>
      </c>
      <c r="E978" s="7" t="s">
        <v>13849</v>
      </c>
      <c r="F978" t="s">
        <v>13850</v>
      </c>
      <c r="G978" t="s">
        <v>13851</v>
      </c>
      <c r="H978" s="17">
        <v>20</v>
      </c>
      <c r="I978" t="s">
        <v>72</v>
      </c>
      <c r="J978" t="s">
        <v>41</v>
      </c>
      <c r="K978" t="s">
        <v>1627</v>
      </c>
      <c r="L978" t="s">
        <v>1627</v>
      </c>
      <c r="M978" t="s">
        <v>1628</v>
      </c>
      <c r="N978" t="s">
        <v>13852</v>
      </c>
      <c r="O978">
        <f>VLOOKUP(E978,HIS!F:G,2,FALSE)</f>
        <v>20</v>
      </c>
      <c r="P978" t="str">
        <f t="shared" si="30"/>
        <v/>
      </c>
      <c r="Q978">
        <f>VLOOKUP(F2224,支付宝!E:O,11,FALSE)</f>
        <v>100</v>
      </c>
      <c r="R978" s="9">
        <f t="shared" si="31"/>
        <v>1</v>
      </c>
    </row>
    <row r="979" spans="1:18" ht="14.25" hidden="1">
      <c r="A979" s="16">
        <v>42901</v>
      </c>
      <c r="B979" s="22">
        <v>0.40689814814814818</v>
      </c>
      <c r="C979" t="s">
        <v>13853</v>
      </c>
      <c r="D979" t="s">
        <v>13854</v>
      </c>
      <c r="E979" s="7" t="s">
        <v>13855</v>
      </c>
      <c r="F979" t="s">
        <v>13856</v>
      </c>
      <c r="G979" t="s">
        <v>13857</v>
      </c>
      <c r="H979" s="17">
        <v>30</v>
      </c>
      <c r="I979" t="s">
        <v>72</v>
      </c>
      <c r="J979" t="s">
        <v>41</v>
      </c>
      <c r="K979" t="s">
        <v>1627</v>
      </c>
      <c r="L979" t="s">
        <v>1627</v>
      </c>
      <c r="M979" t="s">
        <v>1628</v>
      </c>
      <c r="N979" t="s">
        <v>13858</v>
      </c>
      <c r="O979">
        <f>VLOOKUP(E979,HIS!F:G,2,FALSE)</f>
        <v>30</v>
      </c>
      <c r="P979" t="str">
        <f t="shared" si="30"/>
        <v/>
      </c>
      <c r="Q979">
        <f>VLOOKUP(F2225,支付宝!E:O,11,FALSE)</f>
        <v>10</v>
      </c>
      <c r="R979" s="9">
        <f t="shared" si="31"/>
        <v>1</v>
      </c>
    </row>
    <row r="980" spans="1:18" ht="14.25" hidden="1">
      <c r="A980" s="16">
        <v>42901</v>
      </c>
      <c r="B980" s="22">
        <v>0.40731481481481485</v>
      </c>
      <c r="C980" t="s">
        <v>13859</v>
      </c>
      <c r="D980" t="s">
        <v>13860</v>
      </c>
      <c r="E980" s="7" t="s">
        <v>13861</v>
      </c>
      <c r="F980" t="s">
        <v>13862</v>
      </c>
      <c r="G980" t="s">
        <v>13863</v>
      </c>
      <c r="H980" s="17">
        <v>20</v>
      </c>
      <c r="I980" t="s">
        <v>20</v>
      </c>
      <c r="J980" t="s">
        <v>41</v>
      </c>
      <c r="K980" t="s">
        <v>1627</v>
      </c>
      <c r="L980" t="s">
        <v>1627</v>
      </c>
      <c r="M980" t="s">
        <v>1628</v>
      </c>
      <c r="N980" t="s">
        <v>13864</v>
      </c>
      <c r="O980">
        <f>VLOOKUP(E980,HIS!F:G,2,FALSE)</f>
        <v>20</v>
      </c>
      <c r="P980" t="str">
        <f t="shared" si="30"/>
        <v/>
      </c>
      <c r="Q980">
        <f>VLOOKUP(F2226,支付宝!E:O,11,FALSE)</f>
        <v>500</v>
      </c>
      <c r="R980" s="9">
        <f t="shared" si="31"/>
        <v>1</v>
      </c>
    </row>
    <row r="981" spans="1:18" ht="14.25" hidden="1">
      <c r="A981" s="16">
        <v>42901</v>
      </c>
      <c r="B981" s="22">
        <v>0.40753472222222226</v>
      </c>
      <c r="C981" t="s">
        <v>13417</v>
      </c>
      <c r="D981" t="s">
        <v>13418</v>
      </c>
      <c r="E981" s="7" t="s">
        <v>13865</v>
      </c>
      <c r="F981" t="s">
        <v>13866</v>
      </c>
      <c r="G981" t="s">
        <v>13867</v>
      </c>
      <c r="H981" s="17">
        <v>500</v>
      </c>
      <c r="I981" t="s">
        <v>20</v>
      </c>
      <c r="J981" t="s">
        <v>41</v>
      </c>
      <c r="K981" t="s">
        <v>1627</v>
      </c>
      <c r="L981" t="s">
        <v>1627</v>
      </c>
      <c r="M981" t="s">
        <v>1628</v>
      </c>
      <c r="N981" t="s">
        <v>13868</v>
      </c>
      <c r="O981">
        <f>VLOOKUP(E981,HIS!F:G,2,FALSE)</f>
        <v>500</v>
      </c>
      <c r="P981" t="str">
        <f t="shared" si="30"/>
        <v/>
      </c>
      <c r="Q981">
        <f>VLOOKUP(F2227,支付宝!E:O,11,FALSE)</f>
        <v>410</v>
      </c>
      <c r="R981" s="9">
        <f t="shared" si="31"/>
        <v>1</v>
      </c>
    </row>
    <row r="982" spans="1:18" ht="14.25" hidden="1">
      <c r="A982" s="16">
        <v>42901</v>
      </c>
      <c r="B982" s="22">
        <v>0.40832175925925923</v>
      </c>
      <c r="C982" t="s">
        <v>13869</v>
      </c>
      <c r="D982" t="s">
        <v>13870</v>
      </c>
      <c r="E982" s="7" t="s">
        <v>13871</v>
      </c>
      <c r="F982" t="s">
        <v>13872</v>
      </c>
      <c r="G982" t="s">
        <v>13873</v>
      </c>
      <c r="H982" s="17">
        <v>20</v>
      </c>
      <c r="I982" t="s">
        <v>72</v>
      </c>
      <c r="J982" t="s">
        <v>41</v>
      </c>
      <c r="K982" t="s">
        <v>1627</v>
      </c>
      <c r="L982" t="s">
        <v>1627</v>
      </c>
      <c r="M982" t="s">
        <v>1628</v>
      </c>
      <c r="N982" t="s">
        <v>13874</v>
      </c>
      <c r="O982">
        <f>VLOOKUP(E982,HIS!F:G,2,FALSE)</f>
        <v>20</v>
      </c>
      <c r="P982" t="str">
        <f t="shared" si="30"/>
        <v/>
      </c>
      <c r="Q982">
        <f>VLOOKUP(F2228,支付宝!E:O,11,FALSE)</f>
        <v>300</v>
      </c>
      <c r="R982" s="9">
        <f t="shared" si="31"/>
        <v>1</v>
      </c>
    </row>
    <row r="983" spans="1:18" ht="14.25" hidden="1">
      <c r="A983" s="16">
        <v>42901</v>
      </c>
      <c r="B983" s="22">
        <v>0.40846064814814814</v>
      </c>
      <c r="C983" t="s">
        <v>13417</v>
      </c>
      <c r="D983" t="s">
        <v>13418</v>
      </c>
      <c r="E983" s="7" t="s">
        <v>13875</v>
      </c>
      <c r="F983" t="s">
        <v>13876</v>
      </c>
      <c r="G983" t="s">
        <v>13877</v>
      </c>
      <c r="H983" s="17">
        <v>100</v>
      </c>
      <c r="I983" t="s">
        <v>20</v>
      </c>
      <c r="J983" t="s">
        <v>41</v>
      </c>
      <c r="K983" t="s">
        <v>1627</v>
      </c>
      <c r="L983" t="s">
        <v>1627</v>
      </c>
      <c r="M983" t="s">
        <v>1628</v>
      </c>
      <c r="N983" t="s">
        <v>13878</v>
      </c>
      <c r="O983">
        <f>VLOOKUP(E983,HIS!F:G,2,FALSE)</f>
        <v>100</v>
      </c>
      <c r="P983" t="str">
        <f t="shared" si="30"/>
        <v/>
      </c>
      <c r="Q983">
        <f>VLOOKUP(F2229,支付宝!E:O,11,FALSE)</f>
        <v>515</v>
      </c>
      <c r="R983" s="9">
        <f t="shared" si="31"/>
        <v>1</v>
      </c>
    </row>
    <row r="984" spans="1:18" ht="14.25" hidden="1">
      <c r="A984" s="16">
        <v>42901</v>
      </c>
      <c r="B984" s="22">
        <v>0.40872685185185187</v>
      </c>
      <c r="C984" t="s">
        <v>13879</v>
      </c>
      <c r="D984" t="s">
        <v>13880</v>
      </c>
      <c r="E984" s="7" t="s">
        <v>13881</v>
      </c>
      <c r="F984" t="s">
        <v>13882</v>
      </c>
      <c r="G984" t="s">
        <v>13883</v>
      </c>
      <c r="H984" s="17">
        <v>20</v>
      </c>
      <c r="I984" t="s">
        <v>20</v>
      </c>
      <c r="J984" t="s">
        <v>41</v>
      </c>
      <c r="K984" t="s">
        <v>1627</v>
      </c>
      <c r="L984" t="s">
        <v>1627</v>
      </c>
      <c r="M984" t="s">
        <v>1628</v>
      </c>
      <c r="N984" t="s">
        <v>13884</v>
      </c>
      <c r="O984">
        <f>VLOOKUP(E984,HIS!F:G,2,FALSE)</f>
        <v>20</v>
      </c>
      <c r="P984" t="str">
        <f t="shared" si="30"/>
        <v/>
      </c>
      <c r="Q984">
        <f>VLOOKUP(F2230,支付宝!E:O,11,FALSE)</f>
        <v>515</v>
      </c>
      <c r="R984" s="9">
        <f t="shared" si="31"/>
        <v>1</v>
      </c>
    </row>
    <row r="985" spans="1:18" ht="14.25" hidden="1">
      <c r="A985" s="16">
        <v>42901</v>
      </c>
      <c r="B985" s="22">
        <v>0.40892361111111114</v>
      </c>
      <c r="C985" t="s">
        <v>13516</v>
      </c>
      <c r="D985" t="s">
        <v>13517</v>
      </c>
      <c r="E985" s="7" t="s">
        <v>13885</v>
      </c>
      <c r="F985" t="s">
        <v>13886</v>
      </c>
      <c r="G985" t="s">
        <v>13887</v>
      </c>
      <c r="H985" s="17">
        <v>150</v>
      </c>
      <c r="I985" t="s">
        <v>20</v>
      </c>
      <c r="J985" t="s">
        <v>41</v>
      </c>
      <c r="K985" t="s">
        <v>1627</v>
      </c>
      <c r="L985" t="s">
        <v>1627</v>
      </c>
      <c r="M985" t="s">
        <v>1628</v>
      </c>
      <c r="N985" t="s">
        <v>13888</v>
      </c>
      <c r="O985">
        <f>VLOOKUP(E985,HIS!F:G,2,FALSE)</f>
        <v>150</v>
      </c>
      <c r="P985" t="str">
        <f t="shared" si="30"/>
        <v/>
      </c>
      <c r="Q985">
        <f>VLOOKUP(F2231,支付宝!E:O,11,FALSE)</f>
        <v>300</v>
      </c>
      <c r="R985" s="9">
        <f t="shared" si="31"/>
        <v>1</v>
      </c>
    </row>
    <row r="986" spans="1:18" ht="14.25" hidden="1">
      <c r="A986" s="16">
        <v>42901</v>
      </c>
      <c r="B986" s="22">
        <v>0.41202546296296294</v>
      </c>
      <c r="C986" t="s">
        <v>13889</v>
      </c>
      <c r="D986" t="s">
        <v>13890</v>
      </c>
      <c r="E986" s="7" t="s">
        <v>13891</v>
      </c>
      <c r="F986" t="s">
        <v>13892</v>
      </c>
      <c r="G986" t="s">
        <v>13893</v>
      </c>
      <c r="H986" s="17">
        <v>150</v>
      </c>
      <c r="I986" t="s">
        <v>72</v>
      </c>
      <c r="J986" t="s">
        <v>41</v>
      </c>
      <c r="K986" t="s">
        <v>1627</v>
      </c>
      <c r="L986" t="s">
        <v>1627</v>
      </c>
      <c r="M986" t="s">
        <v>1628</v>
      </c>
      <c r="N986" t="s">
        <v>13894</v>
      </c>
      <c r="O986">
        <f>VLOOKUP(E986,HIS!F:G,2,FALSE)</f>
        <v>150</v>
      </c>
      <c r="P986" t="str">
        <f t="shared" si="30"/>
        <v/>
      </c>
      <c r="Q986">
        <f>VLOOKUP(F2232,支付宝!E:O,11,FALSE)</f>
        <v>515</v>
      </c>
      <c r="R986" s="9">
        <f t="shared" si="31"/>
        <v>1</v>
      </c>
    </row>
    <row r="987" spans="1:18" ht="14.25" hidden="1">
      <c r="A987" s="16">
        <v>42901</v>
      </c>
      <c r="B987" s="22">
        <v>0.41247685185185184</v>
      </c>
      <c r="C987" t="s">
        <v>13895</v>
      </c>
      <c r="D987" t="s">
        <v>13896</v>
      </c>
      <c r="E987" s="7" t="s">
        <v>13897</v>
      </c>
      <c r="F987" t="s">
        <v>13898</v>
      </c>
      <c r="G987" t="s">
        <v>13899</v>
      </c>
      <c r="H987" s="17">
        <v>100</v>
      </c>
      <c r="I987" t="s">
        <v>20</v>
      </c>
      <c r="J987" t="s">
        <v>41</v>
      </c>
      <c r="K987" t="s">
        <v>1627</v>
      </c>
      <c r="L987" t="s">
        <v>1627</v>
      </c>
      <c r="M987" t="s">
        <v>1628</v>
      </c>
      <c r="N987" t="s">
        <v>13900</v>
      </c>
      <c r="O987">
        <f>VLOOKUP(E987,HIS!F:G,2,FALSE)</f>
        <v>100</v>
      </c>
      <c r="P987" t="str">
        <f t="shared" si="30"/>
        <v/>
      </c>
      <c r="Q987">
        <f>VLOOKUP(F2233,支付宝!E:O,11,FALSE)</f>
        <v>100</v>
      </c>
      <c r="R987" s="9" t="str">
        <f t="shared" si="31"/>
        <v/>
      </c>
    </row>
    <row r="988" spans="1:18" ht="14.25" hidden="1">
      <c r="A988" s="16">
        <v>42901</v>
      </c>
      <c r="B988" s="22">
        <v>0.41309027777777779</v>
      </c>
      <c r="C988" t="s">
        <v>13901</v>
      </c>
      <c r="D988" t="s">
        <v>13902</v>
      </c>
      <c r="E988" s="7" t="s">
        <v>13903</v>
      </c>
      <c r="F988" t="s">
        <v>13904</v>
      </c>
      <c r="G988" t="s">
        <v>13905</v>
      </c>
      <c r="H988" s="17">
        <v>500</v>
      </c>
      <c r="I988" t="s">
        <v>20</v>
      </c>
      <c r="J988" t="s">
        <v>41</v>
      </c>
      <c r="K988" t="s">
        <v>1627</v>
      </c>
      <c r="L988" t="s">
        <v>1627</v>
      </c>
      <c r="M988" t="s">
        <v>1628</v>
      </c>
      <c r="N988" t="s">
        <v>13906</v>
      </c>
      <c r="O988">
        <f>VLOOKUP(E988,HIS!F:G,2,FALSE)</f>
        <v>500</v>
      </c>
      <c r="P988" t="str">
        <f t="shared" si="30"/>
        <v/>
      </c>
      <c r="Q988">
        <f>VLOOKUP(F2234,支付宝!E:O,11,FALSE)</f>
        <v>20</v>
      </c>
      <c r="R988" s="9">
        <f t="shared" si="31"/>
        <v>1</v>
      </c>
    </row>
    <row r="989" spans="1:18" ht="14.25" hidden="1">
      <c r="A989" s="16">
        <v>42901</v>
      </c>
      <c r="B989" s="22">
        <v>0.41570601851851857</v>
      </c>
      <c r="C989" t="s">
        <v>13907</v>
      </c>
      <c r="D989" t="s">
        <v>13908</v>
      </c>
      <c r="E989" s="7" t="s">
        <v>13909</v>
      </c>
      <c r="F989" t="s">
        <v>13910</v>
      </c>
      <c r="G989" t="s">
        <v>13911</v>
      </c>
      <c r="H989" s="17">
        <v>100</v>
      </c>
      <c r="I989" t="s">
        <v>72</v>
      </c>
      <c r="J989" t="s">
        <v>41</v>
      </c>
      <c r="K989" t="s">
        <v>1627</v>
      </c>
      <c r="L989" t="s">
        <v>1627</v>
      </c>
      <c r="M989" t="s">
        <v>1628</v>
      </c>
      <c r="N989" t="s">
        <v>13912</v>
      </c>
      <c r="O989">
        <f>VLOOKUP(E989,HIS!F:G,2,FALSE)</f>
        <v>100</v>
      </c>
      <c r="P989" t="str">
        <f t="shared" si="30"/>
        <v/>
      </c>
      <c r="Q989">
        <f>VLOOKUP(F2235,支付宝!E:O,11,FALSE)</f>
        <v>50</v>
      </c>
      <c r="R989" s="9">
        <f t="shared" si="31"/>
        <v>1</v>
      </c>
    </row>
    <row r="990" spans="1:18" ht="14.25" hidden="1">
      <c r="A990" s="16">
        <v>42901</v>
      </c>
      <c r="B990" s="22">
        <v>0.41645833333333332</v>
      </c>
      <c r="C990" t="s">
        <v>13913</v>
      </c>
      <c r="D990" t="s">
        <v>13914</v>
      </c>
      <c r="E990" s="7" t="s">
        <v>13915</v>
      </c>
      <c r="F990" t="s">
        <v>13916</v>
      </c>
      <c r="G990" t="s">
        <v>13917</v>
      </c>
      <c r="H990" s="17">
        <v>150</v>
      </c>
      <c r="I990" t="s">
        <v>20</v>
      </c>
      <c r="J990" t="s">
        <v>41</v>
      </c>
      <c r="K990" t="s">
        <v>1627</v>
      </c>
      <c r="L990" t="s">
        <v>1627</v>
      </c>
      <c r="M990" t="s">
        <v>1628</v>
      </c>
      <c r="N990" t="s">
        <v>13918</v>
      </c>
      <c r="O990">
        <f>VLOOKUP(E990,HIS!F:G,2,FALSE)</f>
        <v>150</v>
      </c>
      <c r="P990" t="str">
        <f t="shared" si="30"/>
        <v/>
      </c>
      <c r="Q990">
        <f>VLOOKUP(F2236,支付宝!E:O,11,FALSE)</f>
        <v>20</v>
      </c>
      <c r="R990" s="9">
        <f t="shared" si="31"/>
        <v>1</v>
      </c>
    </row>
    <row r="991" spans="1:18" ht="14.25" hidden="1">
      <c r="A991" s="16">
        <v>42901</v>
      </c>
      <c r="B991" s="22">
        <v>0.41659722222222223</v>
      </c>
      <c r="C991" t="s">
        <v>13919</v>
      </c>
      <c r="D991" t="s">
        <v>13920</v>
      </c>
      <c r="E991" s="7" t="s">
        <v>13921</v>
      </c>
      <c r="F991" t="s">
        <v>13922</v>
      </c>
      <c r="G991" t="s">
        <v>13923</v>
      </c>
      <c r="H991" s="17">
        <v>600</v>
      </c>
      <c r="I991" t="s">
        <v>20</v>
      </c>
      <c r="J991" t="s">
        <v>41</v>
      </c>
      <c r="K991" t="s">
        <v>1627</v>
      </c>
      <c r="L991" t="s">
        <v>1627</v>
      </c>
      <c r="M991" t="s">
        <v>1628</v>
      </c>
      <c r="N991" t="s">
        <v>13924</v>
      </c>
      <c r="O991">
        <f>VLOOKUP(E991,HIS!F:G,2,FALSE)</f>
        <v>600</v>
      </c>
      <c r="P991" t="str">
        <f t="shared" si="30"/>
        <v/>
      </c>
      <c r="Q991">
        <f>VLOOKUP(F2237,支付宝!E:O,11,FALSE)</f>
        <v>850</v>
      </c>
      <c r="R991" s="9">
        <f t="shared" si="31"/>
        <v>1</v>
      </c>
    </row>
    <row r="992" spans="1:18" ht="14.25" hidden="1">
      <c r="A992" s="16">
        <v>42901</v>
      </c>
      <c r="B992" s="22">
        <v>0.41666666666666669</v>
      </c>
      <c r="C992" t="s">
        <v>13925</v>
      </c>
      <c r="D992" t="s">
        <v>13926</v>
      </c>
      <c r="E992" s="7" t="s">
        <v>13927</v>
      </c>
      <c r="F992" t="s">
        <v>13928</v>
      </c>
      <c r="G992" t="s">
        <v>13929</v>
      </c>
      <c r="H992" s="17">
        <v>500</v>
      </c>
      <c r="I992" t="s">
        <v>20</v>
      </c>
      <c r="J992" t="s">
        <v>41</v>
      </c>
      <c r="K992" t="s">
        <v>1627</v>
      </c>
      <c r="L992" t="s">
        <v>1627</v>
      </c>
      <c r="M992" t="s">
        <v>1628</v>
      </c>
      <c r="N992" t="s">
        <v>13930</v>
      </c>
      <c r="O992">
        <f>VLOOKUP(E992,HIS!F:G,2,FALSE)</f>
        <v>500</v>
      </c>
      <c r="P992" t="str">
        <f t="shared" si="30"/>
        <v/>
      </c>
      <c r="Q992">
        <f>VLOOKUP(F2238,支付宝!E:O,11,FALSE)</f>
        <v>200</v>
      </c>
      <c r="R992" s="9">
        <f t="shared" si="31"/>
        <v>1</v>
      </c>
    </row>
    <row r="993" spans="1:18" ht="14.25" hidden="1">
      <c r="A993" s="16">
        <v>42901</v>
      </c>
      <c r="B993" s="22">
        <v>0.41679398148148145</v>
      </c>
      <c r="C993" t="s">
        <v>13913</v>
      </c>
      <c r="D993" t="s">
        <v>13914</v>
      </c>
      <c r="E993" s="7" t="s">
        <v>13931</v>
      </c>
      <c r="F993" t="s">
        <v>13932</v>
      </c>
      <c r="G993" t="s">
        <v>13933</v>
      </c>
      <c r="H993" s="17">
        <v>450</v>
      </c>
      <c r="I993" t="s">
        <v>20</v>
      </c>
      <c r="J993" t="s">
        <v>41</v>
      </c>
      <c r="K993" t="s">
        <v>1627</v>
      </c>
      <c r="L993" t="s">
        <v>1627</v>
      </c>
      <c r="M993" t="s">
        <v>1628</v>
      </c>
      <c r="N993" t="s">
        <v>13934</v>
      </c>
      <c r="O993">
        <f>VLOOKUP(E993,HIS!F:G,2,FALSE)</f>
        <v>450</v>
      </c>
      <c r="P993" t="str">
        <f t="shared" si="30"/>
        <v/>
      </c>
      <c r="Q993">
        <f>VLOOKUP(F2239,支付宝!E:O,11,FALSE)</f>
        <v>100</v>
      </c>
      <c r="R993" s="9">
        <f t="shared" si="31"/>
        <v>1</v>
      </c>
    </row>
    <row r="994" spans="1:18" ht="14.25" hidden="1">
      <c r="A994" s="16">
        <v>42901</v>
      </c>
      <c r="B994" s="22">
        <v>0.41781249999999998</v>
      </c>
      <c r="C994" t="s">
        <v>13913</v>
      </c>
      <c r="D994" t="s">
        <v>13914</v>
      </c>
      <c r="E994" s="7" t="s">
        <v>13935</v>
      </c>
      <c r="F994" t="s">
        <v>13936</v>
      </c>
      <c r="G994" t="s">
        <v>13937</v>
      </c>
      <c r="H994" s="17">
        <v>110</v>
      </c>
      <c r="I994" t="s">
        <v>20</v>
      </c>
      <c r="J994" t="s">
        <v>41</v>
      </c>
      <c r="K994" t="s">
        <v>1627</v>
      </c>
      <c r="L994" t="s">
        <v>1627</v>
      </c>
      <c r="M994" t="s">
        <v>1628</v>
      </c>
      <c r="N994" t="s">
        <v>13938</v>
      </c>
      <c r="O994">
        <f>VLOOKUP(E994,HIS!F:G,2,FALSE)</f>
        <v>110</v>
      </c>
      <c r="P994" t="str">
        <f t="shared" si="30"/>
        <v/>
      </c>
      <c r="Q994">
        <f>VLOOKUP(F2240,支付宝!E:O,11,FALSE)</f>
        <v>200</v>
      </c>
      <c r="R994" s="9">
        <f t="shared" si="31"/>
        <v>1</v>
      </c>
    </row>
    <row r="995" spans="1:18" ht="14.25" hidden="1">
      <c r="A995" s="16">
        <v>42901</v>
      </c>
      <c r="B995" s="22">
        <v>0.41875000000000001</v>
      </c>
      <c r="C995" t="s">
        <v>13939</v>
      </c>
      <c r="D995" t="s">
        <v>13940</v>
      </c>
      <c r="E995" s="7" t="s">
        <v>13941</v>
      </c>
      <c r="F995" t="s">
        <v>13942</v>
      </c>
      <c r="G995" t="s">
        <v>13943</v>
      </c>
      <c r="H995" s="17">
        <v>2200</v>
      </c>
      <c r="I995" t="s">
        <v>72</v>
      </c>
      <c r="J995" t="s">
        <v>41</v>
      </c>
      <c r="K995" t="s">
        <v>1627</v>
      </c>
      <c r="L995" t="s">
        <v>1627</v>
      </c>
      <c r="M995" t="s">
        <v>1628</v>
      </c>
      <c r="N995" t="s">
        <v>13944</v>
      </c>
      <c r="O995">
        <f>VLOOKUP(E995,HIS!F:G,2,FALSE)</f>
        <v>2200</v>
      </c>
      <c r="P995" t="str">
        <f t="shared" si="30"/>
        <v/>
      </c>
      <c r="Q995">
        <f>VLOOKUP(F2241,支付宝!E:O,11,FALSE)</f>
        <v>200</v>
      </c>
      <c r="R995" s="9">
        <f t="shared" si="31"/>
        <v>1</v>
      </c>
    </row>
    <row r="996" spans="1:18" ht="14.25" hidden="1">
      <c r="A996" s="16">
        <v>42901</v>
      </c>
      <c r="B996" s="22">
        <v>0.41875000000000001</v>
      </c>
      <c r="C996" t="s">
        <v>366</v>
      </c>
      <c r="D996" t="s">
        <v>367</v>
      </c>
      <c r="E996" s="7" t="s">
        <v>13945</v>
      </c>
      <c r="F996" t="s">
        <v>13946</v>
      </c>
      <c r="G996" t="s">
        <v>13947</v>
      </c>
      <c r="H996" s="17">
        <v>700</v>
      </c>
      <c r="I996" t="s">
        <v>72</v>
      </c>
      <c r="J996" t="s">
        <v>41</v>
      </c>
      <c r="K996" t="s">
        <v>1627</v>
      </c>
      <c r="L996" t="s">
        <v>1627</v>
      </c>
      <c r="M996" t="s">
        <v>1628</v>
      </c>
      <c r="N996" t="s">
        <v>13948</v>
      </c>
      <c r="O996">
        <f>VLOOKUP(E996,HIS!F:G,2,FALSE)</f>
        <v>700</v>
      </c>
      <c r="P996" t="str">
        <f t="shared" si="30"/>
        <v/>
      </c>
      <c r="Q996">
        <f>VLOOKUP(F2242,支付宝!E:O,11,FALSE)</f>
        <v>5</v>
      </c>
      <c r="R996" s="9">
        <f t="shared" si="31"/>
        <v>1</v>
      </c>
    </row>
    <row r="997" spans="1:18" ht="14.25" hidden="1">
      <c r="A997" s="16">
        <v>42901</v>
      </c>
      <c r="B997" s="22">
        <v>0.41927083333333331</v>
      </c>
      <c r="C997" t="s">
        <v>13560</v>
      </c>
      <c r="D997" t="s">
        <v>13561</v>
      </c>
      <c r="E997" s="7" t="s">
        <v>13949</v>
      </c>
      <c r="F997" t="s">
        <v>13950</v>
      </c>
      <c r="G997" t="s">
        <v>13951</v>
      </c>
      <c r="H997" s="17">
        <v>100</v>
      </c>
      <c r="I997" t="s">
        <v>20</v>
      </c>
      <c r="J997" t="s">
        <v>41</v>
      </c>
      <c r="K997" t="s">
        <v>1627</v>
      </c>
      <c r="L997" t="s">
        <v>1627</v>
      </c>
      <c r="M997" t="s">
        <v>1628</v>
      </c>
      <c r="N997" t="s">
        <v>13952</v>
      </c>
      <c r="O997">
        <f>VLOOKUP(E997,HIS!F:G,2,FALSE)</f>
        <v>100</v>
      </c>
      <c r="P997" t="str">
        <f t="shared" si="30"/>
        <v/>
      </c>
      <c r="Q997">
        <f>VLOOKUP(F2243,支付宝!E:O,11,FALSE)</f>
        <v>1000</v>
      </c>
      <c r="R997" s="9">
        <f t="shared" si="31"/>
        <v>1</v>
      </c>
    </row>
    <row r="998" spans="1:18" ht="14.25" hidden="1">
      <c r="A998" s="16">
        <v>42901</v>
      </c>
      <c r="B998" s="22">
        <v>0.41995370370370372</v>
      </c>
      <c r="C998" t="s">
        <v>13190</v>
      </c>
      <c r="D998" t="s">
        <v>13191</v>
      </c>
      <c r="E998" s="7" t="s">
        <v>13953</v>
      </c>
      <c r="F998" t="s">
        <v>13954</v>
      </c>
      <c r="G998" t="s">
        <v>13955</v>
      </c>
      <c r="H998" s="17">
        <v>500</v>
      </c>
      <c r="I998" t="s">
        <v>72</v>
      </c>
      <c r="J998" t="s">
        <v>41</v>
      </c>
      <c r="K998" t="s">
        <v>1627</v>
      </c>
      <c r="L998" t="s">
        <v>1627</v>
      </c>
      <c r="M998" t="s">
        <v>1628</v>
      </c>
      <c r="N998" t="s">
        <v>13956</v>
      </c>
      <c r="O998">
        <f>VLOOKUP(E998,HIS!F:G,2,FALSE)</f>
        <v>500</v>
      </c>
      <c r="P998" t="str">
        <f t="shared" si="30"/>
        <v/>
      </c>
      <c r="Q998">
        <f>VLOOKUP(F2244,支付宝!E:O,11,FALSE)</f>
        <v>600</v>
      </c>
      <c r="R998" s="9">
        <f t="shared" si="31"/>
        <v>1</v>
      </c>
    </row>
    <row r="999" spans="1:18" ht="14.25" hidden="1">
      <c r="A999" s="16">
        <v>42901</v>
      </c>
      <c r="B999" s="22">
        <v>0.4213425925925926</v>
      </c>
      <c r="C999" t="s">
        <v>13957</v>
      </c>
      <c r="D999" t="s">
        <v>13958</v>
      </c>
      <c r="E999" s="7" t="s">
        <v>13959</v>
      </c>
      <c r="F999" t="s">
        <v>13960</v>
      </c>
      <c r="G999" t="s">
        <v>13961</v>
      </c>
      <c r="H999" s="17">
        <v>1000</v>
      </c>
      <c r="I999" t="s">
        <v>72</v>
      </c>
      <c r="J999" t="s">
        <v>41</v>
      </c>
      <c r="K999" t="s">
        <v>1627</v>
      </c>
      <c r="L999" t="s">
        <v>1627</v>
      </c>
      <c r="M999" t="s">
        <v>1628</v>
      </c>
      <c r="N999" t="s">
        <v>13962</v>
      </c>
      <c r="O999">
        <f>VLOOKUP(E999,HIS!F:G,2,FALSE)</f>
        <v>1000</v>
      </c>
      <c r="P999" t="str">
        <f t="shared" si="30"/>
        <v/>
      </c>
      <c r="Q999">
        <f>VLOOKUP(F2245,支付宝!E:O,11,FALSE)</f>
        <v>500</v>
      </c>
      <c r="R999" s="9">
        <f t="shared" si="31"/>
        <v>1</v>
      </c>
    </row>
    <row r="1000" spans="1:18" ht="14.25" hidden="1">
      <c r="A1000" s="16">
        <v>42901</v>
      </c>
      <c r="B1000" s="22">
        <v>0.42280092592592594</v>
      </c>
      <c r="C1000" t="s">
        <v>323</v>
      </c>
      <c r="D1000" t="s">
        <v>324</v>
      </c>
      <c r="E1000" s="7" t="s">
        <v>13963</v>
      </c>
      <c r="F1000" t="s">
        <v>13964</v>
      </c>
      <c r="G1000" t="s">
        <v>13965</v>
      </c>
      <c r="H1000" s="17">
        <v>200</v>
      </c>
      <c r="I1000" t="s">
        <v>72</v>
      </c>
      <c r="J1000" t="s">
        <v>41</v>
      </c>
      <c r="K1000" t="s">
        <v>1627</v>
      </c>
      <c r="L1000" t="s">
        <v>1627</v>
      </c>
      <c r="M1000" t="s">
        <v>1628</v>
      </c>
      <c r="N1000" t="s">
        <v>13966</v>
      </c>
      <c r="O1000">
        <f>VLOOKUP(E1000,HIS!F:G,2,FALSE)</f>
        <v>200</v>
      </c>
      <c r="P1000" t="str">
        <f t="shared" si="30"/>
        <v/>
      </c>
      <c r="Q1000">
        <f>VLOOKUP(F2246,支付宝!E:O,11,FALSE)</f>
        <v>400</v>
      </c>
      <c r="R1000" s="9">
        <f t="shared" si="31"/>
        <v>1</v>
      </c>
    </row>
    <row r="1001" spans="1:18" ht="14.25" hidden="1">
      <c r="A1001" s="16">
        <v>42901</v>
      </c>
      <c r="B1001" s="22">
        <v>0.42332175925925924</v>
      </c>
      <c r="C1001" t="s">
        <v>13967</v>
      </c>
      <c r="D1001" t="s">
        <v>13968</v>
      </c>
      <c r="E1001" s="7" t="s">
        <v>13969</v>
      </c>
      <c r="F1001" t="s">
        <v>13970</v>
      </c>
      <c r="G1001" t="s">
        <v>13971</v>
      </c>
      <c r="H1001" s="17">
        <v>500</v>
      </c>
      <c r="I1001" t="s">
        <v>20</v>
      </c>
      <c r="J1001" t="s">
        <v>41</v>
      </c>
      <c r="K1001" t="s">
        <v>1627</v>
      </c>
      <c r="L1001" t="s">
        <v>1627</v>
      </c>
      <c r="M1001" t="s">
        <v>1628</v>
      </c>
      <c r="N1001" t="s">
        <v>13972</v>
      </c>
      <c r="O1001">
        <f>VLOOKUP(E1001,HIS!F:G,2,FALSE)</f>
        <v>500</v>
      </c>
      <c r="P1001" t="str">
        <f t="shared" si="30"/>
        <v/>
      </c>
      <c r="Q1001">
        <f>VLOOKUP(F2247,支付宝!E:O,11,FALSE)</f>
        <v>200</v>
      </c>
      <c r="R1001" s="9">
        <f t="shared" si="31"/>
        <v>1</v>
      </c>
    </row>
    <row r="1002" spans="1:18" ht="14.25" hidden="1">
      <c r="A1002" s="16">
        <v>42901</v>
      </c>
      <c r="B1002" s="22">
        <v>0.4271064814814815</v>
      </c>
      <c r="C1002" t="s">
        <v>13973</v>
      </c>
      <c r="D1002" t="s">
        <v>13974</v>
      </c>
      <c r="E1002" s="7" t="s">
        <v>13975</v>
      </c>
      <c r="F1002" t="s">
        <v>13976</v>
      </c>
      <c r="G1002" t="s">
        <v>13977</v>
      </c>
      <c r="H1002" s="17">
        <v>600</v>
      </c>
      <c r="I1002" t="s">
        <v>20</v>
      </c>
      <c r="J1002" t="s">
        <v>41</v>
      </c>
      <c r="K1002" t="s">
        <v>1627</v>
      </c>
      <c r="L1002" t="s">
        <v>1627</v>
      </c>
      <c r="M1002" t="s">
        <v>1628</v>
      </c>
      <c r="N1002" t="s">
        <v>13978</v>
      </c>
      <c r="O1002">
        <f>VLOOKUP(E1002,HIS!F:G,2,FALSE)</f>
        <v>600</v>
      </c>
      <c r="P1002" t="str">
        <f t="shared" si="30"/>
        <v/>
      </c>
      <c r="Q1002">
        <f>VLOOKUP(F2248,支付宝!E:O,11,FALSE)</f>
        <v>300</v>
      </c>
      <c r="R1002" s="9">
        <f t="shared" si="31"/>
        <v>1</v>
      </c>
    </row>
    <row r="1003" spans="1:18" ht="14.25" hidden="1">
      <c r="A1003" s="16">
        <v>42901</v>
      </c>
      <c r="B1003" s="22">
        <v>0.42884259259259255</v>
      </c>
      <c r="C1003" t="s">
        <v>13979</v>
      </c>
      <c r="D1003" t="s">
        <v>13980</v>
      </c>
      <c r="E1003" s="7" t="s">
        <v>13981</v>
      </c>
      <c r="F1003" t="s">
        <v>13982</v>
      </c>
      <c r="G1003" t="s">
        <v>13983</v>
      </c>
      <c r="H1003" s="17">
        <v>1000</v>
      </c>
      <c r="I1003" t="s">
        <v>72</v>
      </c>
      <c r="J1003" t="s">
        <v>41</v>
      </c>
      <c r="K1003" t="s">
        <v>1627</v>
      </c>
      <c r="L1003" t="s">
        <v>1627</v>
      </c>
      <c r="M1003" t="s">
        <v>1628</v>
      </c>
      <c r="N1003" t="s">
        <v>13984</v>
      </c>
      <c r="O1003">
        <f>VLOOKUP(E1003,HIS!F:G,2,FALSE)</f>
        <v>1000</v>
      </c>
      <c r="P1003" t="str">
        <f t="shared" si="30"/>
        <v/>
      </c>
      <c r="Q1003">
        <f>VLOOKUP(F2249,支付宝!E:O,11,FALSE)</f>
        <v>700</v>
      </c>
      <c r="R1003" s="9">
        <f t="shared" si="31"/>
        <v>1</v>
      </c>
    </row>
    <row r="1004" spans="1:18" ht="14.25" hidden="1">
      <c r="A1004" s="16">
        <v>42901</v>
      </c>
      <c r="B1004" s="22">
        <v>0.42953703703703705</v>
      </c>
      <c r="C1004" t="s">
        <v>13985</v>
      </c>
      <c r="D1004" t="s">
        <v>13986</v>
      </c>
      <c r="E1004" s="7" t="s">
        <v>13987</v>
      </c>
      <c r="F1004" t="s">
        <v>13988</v>
      </c>
      <c r="G1004" t="s">
        <v>13989</v>
      </c>
      <c r="H1004" s="17">
        <v>400</v>
      </c>
      <c r="I1004" t="s">
        <v>72</v>
      </c>
      <c r="J1004" t="s">
        <v>41</v>
      </c>
      <c r="K1004" t="s">
        <v>1627</v>
      </c>
      <c r="L1004" t="s">
        <v>1627</v>
      </c>
      <c r="M1004" t="s">
        <v>1628</v>
      </c>
      <c r="N1004" t="s">
        <v>13990</v>
      </c>
      <c r="O1004">
        <f>VLOOKUP(E1004,HIS!F:G,2,FALSE)</f>
        <v>400</v>
      </c>
      <c r="P1004" t="str">
        <f t="shared" si="30"/>
        <v/>
      </c>
      <c r="Q1004">
        <f>VLOOKUP(F2250,支付宝!E:O,11,FALSE)</f>
        <v>500</v>
      </c>
      <c r="R1004" s="9">
        <f t="shared" si="31"/>
        <v>1</v>
      </c>
    </row>
    <row r="1005" spans="1:18" ht="14.25" hidden="1">
      <c r="A1005" s="16">
        <v>42901</v>
      </c>
      <c r="B1005" s="22">
        <v>0.43079861111111112</v>
      </c>
      <c r="C1005" t="s">
        <v>13991</v>
      </c>
      <c r="D1005" t="s">
        <v>13992</v>
      </c>
      <c r="E1005" s="7" t="s">
        <v>13993</v>
      </c>
      <c r="F1005" t="s">
        <v>13994</v>
      </c>
      <c r="G1005" t="s">
        <v>13995</v>
      </c>
      <c r="H1005" s="17">
        <v>100</v>
      </c>
      <c r="I1005" t="s">
        <v>20</v>
      </c>
      <c r="J1005" t="s">
        <v>41</v>
      </c>
      <c r="K1005" t="s">
        <v>1627</v>
      </c>
      <c r="L1005" t="s">
        <v>1627</v>
      </c>
      <c r="M1005" t="s">
        <v>1628</v>
      </c>
      <c r="N1005" t="s">
        <v>13996</v>
      </c>
      <c r="O1005">
        <f>VLOOKUP(E1005,HIS!F:G,2,FALSE)</f>
        <v>100</v>
      </c>
      <c r="P1005" t="str">
        <f t="shared" si="30"/>
        <v/>
      </c>
      <c r="Q1005">
        <f>VLOOKUP(F2251,支付宝!E:O,11,FALSE)</f>
        <v>50</v>
      </c>
      <c r="R1005" s="9">
        <f t="shared" si="31"/>
        <v>1</v>
      </c>
    </row>
    <row r="1006" spans="1:18" ht="14.25" hidden="1">
      <c r="A1006" s="16">
        <v>42901</v>
      </c>
      <c r="B1006" s="22">
        <v>0.43190972222222218</v>
      </c>
      <c r="C1006" t="s">
        <v>13997</v>
      </c>
      <c r="D1006" t="s">
        <v>13998</v>
      </c>
      <c r="E1006" s="7" t="s">
        <v>13999</v>
      </c>
      <c r="F1006" t="s">
        <v>14000</v>
      </c>
      <c r="G1006" t="s">
        <v>14001</v>
      </c>
      <c r="H1006" s="17">
        <v>500</v>
      </c>
      <c r="I1006" t="s">
        <v>72</v>
      </c>
      <c r="J1006" t="s">
        <v>41</v>
      </c>
      <c r="K1006" t="s">
        <v>1627</v>
      </c>
      <c r="L1006" t="s">
        <v>1627</v>
      </c>
      <c r="M1006" t="s">
        <v>1628</v>
      </c>
      <c r="N1006" t="s">
        <v>14002</v>
      </c>
      <c r="O1006">
        <f>VLOOKUP(E1006,HIS!F:G,2,FALSE)</f>
        <v>500</v>
      </c>
      <c r="P1006" t="str">
        <f t="shared" si="30"/>
        <v/>
      </c>
      <c r="Q1006">
        <f>VLOOKUP(F2252,支付宝!E:O,11,FALSE)</f>
        <v>20</v>
      </c>
      <c r="R1006" s="9">
        <f t="shared" si="31"/>
        <v>1</v>
      </c>
    </row>
    <row r="1007" spans="1:18" ht="14.25" hidden="1">
      <c r="A1007" s="16">
        <v>42901</v>
      </c>
      <c r="B1007" s="22">
        <v>0.43237268518518518</v>
      </c>
      <c r="C1007" t="s">
        <v>14003</v>
      </c>
      <c r="D1007" t="s">
        <v>14004</v>
      </c>
      <c r="E1007" s="7" t="s">
        <v>14005</v>
      </c>
      <c r="F1007" t="s">
        <v>14006</v>
      </c>
      <c r="G1007" t="s">
        <v>14007</v>
      </c>
      <c r="H1007" s="17">
        <v>50</v>
      </c>
      <c r="I1007" t="s">
        <v>72</v>
      </c>
      <c r="J1007" t="s">
        <v>41</v>
      </c>
      <c r="K1007" t="s">
        <v>1627</v>
      </c>
      <c r="L1007" t="s">
        <v>1627</v>
      </c>
      <c r="M1007" t="s">
        <v>1628</v>
      </c>
      <c r="N1007" t="s">
        <v>14008</v>
      </c>
      <c r="O1007">
        <f>VLOOKUP(E1007,HIS!F:G,2,FALSE)</f>
        <v>50</v>
      </c>
      <c r="P1007" t="str">
        <f t="shared" si="30"/>
        <v/>
      </c>
      <c r="Q1007">
        <f>VLOOKUP(F2253,支付宝!E:O,11,FALSE)</f>
        <v>20</v>
      </c>
      <c r="R1007" s="9">
        <f t="shared" si="31"/>
        <v>1</v>
      </c>
    </row>
    <row r="1008" spans="1:18" ht="14.25" hidden="1">
      <c r="A1008" s="16">
        <v>42901</v>
      </c>
      <c r="B1008" s="22">
        <v>0.43512731481481487</v>
      </c>
      <c r="C1008" t="s">
        <v>14009</v>
      </c>
      <c r="D1008" t="s">
        <v>14010</v>
      </c>
      <c r="E1008" s="7" t="s">
        <v>14011</v>
      </c>
      <c r="F1008" t="s">
        <v>14012</v>
      </c>
      <c r="G1008" t="s">
        <v>14013</v>
      </c>
      <c r="H1008" s="17">
        <v>1050</v>
      </c>
      <c r="I1008" t="s">
        <v>72</v>
      </c>
      <c r="J1008" t="s">
        <v>41</v>
      </c>
      <c r="K1008" t="s">
        <v>1627</v>
      </c>
      <c r="L1008" t="s">
        <v>1627</v>
      </c>
      <c r="M1008" t="s">
        <v>1628</v>
      </c>
      <c r="N1008" t="s">
        <v>14014</v>
      </c>
      <c r="O1008">
        <f>VLOOKUP(E1008,HIS!F:G,2,FALSE)</f>
        <v>1050</v>
      </c>
      <c r="P1008" t="str">
        <f t="shared" si="30"/>
        <v/>
      </c>
      <c r="Q1008">
        <f>VLOOKUP(F2254,支付宝!E:O,11,FALSE)</f>
        <v>300</v>
      </c>
      <c r="R1008" s="9">
        <f t="shared" si="31"/>
        <v>1</v>
      </c>
    </row>
    <row r="1009" spans="1:18" ht="14.25" hidden="1">
      <c r="A1009" s="16">
        <v>42901</v>
      </c>
      <c r="B1009" s="22">
        <v>0.43604166666666666</v>
      </c>
      <c r="C1009" t="s">
        <v>14015</v>
      </c>
      <c r="D1009" t="s">
        <v>14016</v>
      </c>
      <c r="E1009" s="7" t="s">
        <v>14017</v>
      </c>
      <c r="F1009" t="s">
        <v>14018</v>
      </c>
      <c r="G1009" t="s">
        <v>14019</v>
      </c>
      <c r="H1009" s="17">
        <v>100</v>
      </c>
      <c r="I1009" t="s">
        <v>20</v>
      </c>
      <c r="J1009" t="s">
        <v>41</v>
      </c>
      <c r="K1009" t="s">
        <v>1627</v>
      </c>
      <c r="L1009" t="s">
        <v>1627</v>
      </c>
      <c r="M1009" t="s">
        <v>1628</v>
      </c>
      <c r="N1009" t="s">
        <v>14020</v>
      </c>
      <c r="O1009">
        <f>VLOOKUP(E1009,HIS!F:G,2,FALSE)</f>
        <v>100</v>
      </c>
      <c r="P1009" t="str">
        <f t="shared" si="30"/>
        <v/>
      </c>
      <c r="Q1009">
        <f>VLOOKUP(F2255,支付宝!E:O,11,FALSE)</f>
        <v>100</v>
      </c>
      <c r="R1009" s="9" t="str">
        <f t="shared" si="31"/>
        <v/>
      </c>
    </row>
    <row r="1010" spans="1:18" ht="14.25" hidden="1">
      <c r="A1010" s="16">
        <v>42901</v>
      </c>
      <c r="B1010" s="22">
        <v>0.43631944444444448</v>
      </c>
      <c r="C1010" t="s">
        <v>13554</v>
      </c>
      <c r="D1010" t="s">
        <v>13555</v>
      </c>
      <c r="E1010" s="7" t="s">
        <v>14021</v>
      </c>
      <c r="F1010" t="s">
        <v>14022</v>
      </c>
      <c r="G1010" t="s">
        <v>14023</v>
      </c>
      <c r="H1010" s="17">
        <v>2000</v>
      </c>
      <c r="I1010" t="s">
        <v>20</v>
      </c>
      <c r="J1010" t="s">
        <v>41</v>
      </c>
      <c r="K1010" t="s">
        <v>1627</v>
      </c>
      <c r="L1010" t="s">
        <v>1627</v>
      </c>
      <c r="M1010" t="s">
        <v>1628</v>
      </c>
      <c r="N1010" t="s">
        <v>14024</v>
      </c>
      <c r="O1010">
        <f>VLOOKUP(E1010,HIS!F:G,2,FALSE)</f>
        <v>2000</v>
      </c>
      <c r="P1010" t="str">
        <f t="shared" si="30"/>
        <v/>
      </c>
      <c r="Q1010">
        <f>VLOOKUP(F2256,支付宝!E:O,11,FALSE)</f>
        <v>400</v>
      </c>
      <c r="R1010" s="9">
        <f t="shared" si="31"/>
        <v>1</v>
      </c>
    </row>
    <row r="1011" spans="1:18" ht="14.25" hidden="1">
      <c r="A1011" s="16">
        <v>42901</v>
      </c>
      <c r="B1011" s="22">
        <v>0.43643518518518515</v>
      </c>
      <c r="C1011" t="s">
        <v>14025</v>
      </c>
      <c r="D1011" t="s">
        <v>14026</v>
      </c>
      <c r="E1011" s="7" t="s">
        <v>14027</v>
      </c>
      <c r="F1011" t="s">
        <v>14028</v>
      </c>
      <c r="G1011" t="s">
        <v>14029</v>
      </c>
      <c r="H1011" s="17">
        <v>200</v>
      </c>
      <c r="I1011" t="s">
        <v>20</v>
      </c>
      <c r="J1011" t="s">
        <v>41</v>
      </c>
      <c r="K1011" t="s">
        <v>1627</v>
      </c>
      <c r="L1011" t="s">
        <v>1627</v>
      </c>
      <c r="M1011" t="s">
        <v>1628</v>
      </c>
      <c r="N1011" t="s">
        <v>14030</v>
      </c>
      <c r="O1011">
        <f>VLOOKUP(E1011,HIS!F:G,2,FALSE)</f>
        <v>200</v>
      </c>
      <c r="P1011" t="str">
        <f t="shared" si="30"/>
        <v/>
      </c>
      <c r="Q1011">
        <f>VLOOKUP(F2257,支付宝!E:O,11,FALSE)</f>
        <v>20</v>
      </c>
      <c r="R1011" s="9">
        <f t="shared" si="31"/>
        <v>1</v>
      </c>
    </row>
    <row r="1012" spans="1:18" ht="14.25" hidden="1">
      <c r="A1012" s="16">
        <v>42901</v>
      </c>
      <c r="B1012" s="22">
        <v>0.4369675925925926</v>
      </c>
      <c r="C1012" t="s">
        <v>14031</v>
      </c>
      <c r="D1012" t="s">
        <v>14032</v>
      </c>
      <c r="E1012" s="7" t="s">
        <v>14033</v>
      </c>
      <c r="F1012" t="s">
        <v>14034</v>
      </c>
      <c r="G1012" t="s">
        <v>14035</v>
      </c>
      <c r="H1012" s="17">
        <v>20</v>
      </c>
      <c r="I1012" t="s">
        <v>20</v>
      </c>
      <c r="J1012" t="s">
        <v>41</v>
      </c>
      <c r="K1012" t="s">
        <v>1627</v>
      </c>
      <c r="L1012" t="s">
        <v>1627</v>
      </c>
      <c r="M1012" t="s">
        <v>1628</v>
      </c>
      <c r="N1012" t="s">
        <v>14036</v>
      </c>
      <c r="O1012">
        <f>VLOOKUP(E1012,HIS!F:G,2,FALSE)</f>
        <v>20</v>
      </c>
      <c r="P1012" t="str">
        <f t="shared" si="30"/>
        <v/>
      </c>
      <c r="Q1012">
        <f>VLOOKUP(F2258,支付宝!E:O,11,FALSE)</f>
        <v>50</v>
      </c>
      <c r="R1012" s="9">
        <f t="shared" si="31"/>
        <v>1</v>
      </c>
    </row>
    <row r="1013" spans="1:18" ht="14.25" hidden="1">
      <c r="A1013" s="16">
        <v>42901</v>
      </c>
      <c r="B1013" s="22">
        <v>0.43723379629629627</v>
      </c>
      <c r="C1013" t="s">
        <v>334</v>
      </c>
      <c r="D1013" t="s">
        <v>335</v>
      </c>
      <c r="E1013" s="7" t="s">
        <v>14037</v>
      </c>
      <c r="F1013" t="s">
        <v>14038</v>
      </c>
      <c r="G1013" t="s">
        <v>14039</v>
      </c>
      <c r="H1013" s="17">
        <v>200</v>
      </c>
      <c r="I1013" t="s">
        <v>72</v>
      </c>
      <c r="J1013" t="s">
        <v>41</v>
      </c>
      <c r="K1013" t="s">
        <v>1627</v>
      </c>
      <c r="L1013" t="s">
        <v>1627</v>
      </c>
      <c r="M1013" t="s">
        <v>1628</v>
      </c>
      <c r="N1013" t="s">
        <v>14040</v>
      </c>
      <c r="O1013">
        <f>VLOOKUP(E1013,HIS!F:G,2,FALSE)</f>
        <v>200</v>
      </c>
      <c r="P1013" t="str">
        <f t="shared" si="30"/>
        <v/>
      </c>
      <c r="Q1013">
        <f>VLOOKUP(F2259,支付宝!E:O,11,FALSE)</f>
        <v>300</v>
      </c>
      <c r="R1013" s="9">
        <f t="shared" si="31"/>
        <v>1</v>
      </c>
    </row>
    <row r="1014" spans="1:18" ht="14.25" hidden="1">
      <c r="A1014" s="16">
        <v>42901</v>
      </c>
      <c r="B1014" s="22">
        <v>0.43913194444444442</v>
      </c>
      <c r="C1014" t="s">
        <v>14041</v>
      </c>
      <c r="D1014" t="s">
        <v>14042</v>
      </c>
      <c r="E1014" s="7" t="s">
        <v>14043</v>
      </c>
      <c r="F1014" t="s">
        <v>14044</v>
      </c>
      <c r="G1014" t="s">
        <v>14045</v>
      </c>
      <c r="H1014" s="17">
        <v>200</v>
      </c>
      <c r="I1014" t="s">
        <v>72</v>
      </c>
      <c r="J1014" t="s">
        <v>41</v>
      </c>
      <c r="K1014" t="s">
        <v>1627</v>
      </c>
      <c r="L1014" t="s">
        <v>1627</v>
      </c>
      <c r="M1014" t="s">
        <v>1628</v>
      </c>
      <c r="N1014" t="s">
        <v>14046</v>
      </c>
      <c r="O1014">
        <f>VLOOKUP(E1014,HIS!F:G,2,FALSE)</f>
        <v>200</v>
      </c>
      <c r="P1014" t="str">
        <f t="shared" si="30"/>
        <v/>
      </c>
      <c r="Q1014">
        <f>VLOOKUP(F2260,支付宝!E:O,11,FALSE)</f>
        <v>230</v>
      </c>
      <c r="R1014" s="9">
        <f t="shared" si="31"/>
        <v>1</v>
      </c>
    </row>
    <row r="1015" spans="1:18" ht="14.25" hidden="1">
      <c r="A1015" s="16">
        <v>42901</v>
      </c>
      <c r="B1015" s="22">
        <v>0.44302083333333336</v>
      </c>
      <c r="C1015" t="s">
        <v>14047</v>
      </c>
      <c r="D1015" t="s">
        <v>14048</v>
      </c>
      <c r="E1015" s="7" t="s">
        <v>14049</v>
      </c>
      <c r="F1015" t="s">
        <v>14050</v>
      </c>
      <c r="G1015" t="s">
        <v>14051</v>
      </c>
      <c r="H1015" s="17">
        <v>200</v>
      </c>
      <c r="I1015" t="s">
        <v>20</v>
      </c>
      <c r="J1015" t="s">
        <v>41</v>
      </c>
      <c r="K1015" t="s">
        <v>1627</v>
      </c>
      <c r="L1015" t="s">
        <v>1627</v>
      </c>
      <c r="M1015" t="s">
        <v>1628</v>
      </c>
      <c r="N1015" t="s">
        <v>14052</v>
      </c>
      <c r="O1015">
        <f>VLOOKUP(E1015,HIS!F:G,2,FALSE)</f>
        <v>200</v>
      </c>
      <c r="P1015" t="str">
        <f t="shared" si="30"/>
        <v/>
      </c>
      <c r="Q1015">
        <f>VLOOKUP(F2261,支付宝!E:O,11,FALSE)</f>
        <v>152</v>
      </c>
      <c r="R1015" s="9">
        <f t="shared" si="31"/>
        <v>1</v>
      </c>
    </row>
    <row r="1016" spans="1:18" ht="14.25" hidden="1">
      <c r="A1016" s="16">
        <v>42901</v>
      </c>
      <c r="B1016" s="22">
        <v>0.44371527777777775</v>
      </c>
      <c r="C1016" t="s">
        <v>14053</v>
      </c>
      <c r="D1016" t="s">
        <v>14054</v>
      </c>
      <c r="E1016" s="7" t="s">
        <v>14055</v>
      </c>
      <c r="F1016" t="s">
        <v>14056</v>
      </c>
      <c r="G1016" t="s">
        <v>14057</v>
      </c>
      <c r="H1016" s="17">
        <v>30</v>
      </c>
      <c r="I1016" t="s">
        <v>72</v>
      </c>
      <c r="J1016" t="s">
        <v>41</v>
      </c>
      <c r="K1016" t="s">
        <v>1627</v>
      </c>
      <c r="L1016" t="s">
        <v>1627</v>
      </c>
      <c r="M1016" t="s">
        <v>1628</v>
      </c>
      <c r="N1016" t="s">
        <v>14058</v>
      </c>
      <c r="O1016">
        <f>VLOOKUP(E1016,HIS!F:G,2,FALSE)</f>
        <v>30</v>
      </c>
      <c r="P1016" t="str">
        <f t="shared" si="30"/>
        <v/>
      </c>
      <c r="Q1016">
        <f>VLOOKUP(F2262,支付宝!E:O,11,FALSE)</f>
        <v>1</v>
      </c>
      <c r="R1016" s="9">
        <f t="shared" si="31"/>
        <v>1</v>
      </c>
    </row>
    <row r="1017" spans="1:18" ht="14.25" hidden="1">
      <c r="A1017" s="16">
        <v>42901</v>
      </c>
      <c r="B1017" s="22">
        <v>0.44372685185185184</v>
      </c>
      <c r="C1017" t="s">
        <v>14059</v>
      </c>
      <c r="D1017" t="s">
        <v>14060</v>
      </c>
      <c r="E1017" s="7" t="s">
        <v>14061</v>
      </c>
      <c r="F1017" t="s">
        <v>14062</v>
      </c>
      <c r="G1017" t="s">
        <v>14063</v>
      </c>
      <c r="H1017" s="17">
        <v>200</v>
      </c>
      <c r="I1017" t="s">
        <v>72</v>
      </c>
      <c r="J1017" t="s">
        <v>41</v>
      </c>
      <c r="K1017" t="s">
        <v>1627</v>
      </c>
      <c r="L1017" t="s">
        <v>1627</v>
      </c>
      <c r="M1017" t="s">
        <v>1628</v>
      </c>
      <c r="N1017" t="s">
        <v>14064</v>
      </c>
      <c r="O1017">
        <f>VLOOKUP(E1017,HIS!F:G,2,FALSE)</f>
        <v>200</v>
      </c>
      <c r="P1017" t="str">
        <f t="shared" si="30"/>
        <v/>
      </c>
      <c r="Q1017">
        <f>VLOOKUP(F2263,支付宝!E:O,11,FALSE)</f>
        <v>1</v>
      </c>
      <c r="R1017" s="9">
        <f t="shared" si="31"/>
        <v>1</v>
      </c>
    </row>
    <row r="1018" spans="1:18" ht="14.25" hidden="1">
      <c r="A1018" s="16">
        <v>42901</v>
      </c>
      <c r="B1018" s="22">
        <v>0.44393518518518515</v>
      </c>
      <c r="C1018" t="s">
        <v>14065</v>
      </c>
      <c r="D1018" t="s">
        <v>14066</v>
      </c>
      <c r="E1018" s="7" t="s">
        <v>14067</v>
      </c>
      <c r="F1018" t="s">
        <v>14068</v>
      </c>
      <c r="G1018" t="s">
        <v>14069</v>
      </c>
      <c r="H1018" s="17">
        <v>500</v>
      </c>
      <c r="I1018" t="s">
        <v>20</v>
      </c>
      <c r="J1018" t="s">
        <v>41</v>
      </c>
      <c r="K1018" t="s">
        <v>1627</v>
      </c>
      <c r="L1018" t="s">
        <v>1627</v>
      </c>
      <c r="M1018" t="s">
        <v>1628</v>
      </c>
      <c r="N1018" t="s">
        <v>14070</v>
      </c>
      <c r="O1018">
        <f>VLOOKUP(E1018,HIS!F:G,2,FALSE)</f>
        <v>500</v>
      </c>
      <c r="P1018" t="str">
        <f t="shared" si="30"/>
        <v/>
      </c>
      <c r="Q1018">
        <f>VLOOKUP(F2264,支付宝!E:O,11,FALSE)</f>
        <v>300</v>
      </c>
      <c r="R1018" s="9">
        <f t="shared" si="31"/>
        <v>1</v>
      </c>
    </row>
    <row r="1019" spans="1:18" ht="14.25" hidden="1">
      <c r="A1019" s="16">
        <v>42901</v>
      </c>
      <c r="B1019" s="22">
        <v>0.44405092592592593</v>
      </c>
      <c r="C1019" t="s">
        <v>14003</v>
      </c>
      <c r="D1019" t="s">
        <v>14004</v>
      </c>
      <c r="E1019" s="7" t="s">
        <v>14071</v>
      </c>
      <c r="F1019" t="s">
        <v>14072</v>
      </c>
      <c r="G1019" t="s">
        <v>14073</v>
      </c>
      <c r="H1019" s="17">
        <v>200</v>
      </c>
      <c r="I1019" t="s">
        <v>20</v>
      </c>
      <c r="J1019" t="s">
        <v>41</v>
      </c>
      <c r="K1019" t="s">
        <v>1627</v>
      </c>
      <c r="L1019" t="s">
        <v>1627</v>
      </c>
      <c r="M1019" t="s">
        <v>1628</v>
      </c>
      <c r="N1019" t="s">
        <v>14074</v>
      </c>
      <c r="O1019">
        <f>VLOOKUP(E1019,HIS!F:G,2,FALSE)</f>
        <v>200</v>
      </c>
      <c r="P1019" t="str">
        <f t="shared" si="30"/>
        <v/>
      </c>
      <c r="Q1019">
        <f>VLOOKUP(F2265,支付宝!E:O,11,FALSE)</f>
        <v>200</v>
      </c>
      <c r="R1019" s="9" t="str">
        <f t="shared" si="31"/>
        <v/>
      </c>
    </row>
    <row r="1020" spans="1:18" ht="14.25" hidden="1">
      <c r="A1020" s="16">
        <v>42901</v>
      </c>
      <c r="B1020" s="22">
        <v>0.4445601851851852</v>
      </c>
      <c r="C1020" t="s">
        <v>14075</v>
      </c>
      <c r="D1020" t="s">
        <v>14076</v>
      </c>
      <c r="E1020" s="7" t="s">
        <v>14077</v>
      </c>
      <c r="F1020" t="s">
        <v>14078</v>
      </c>
      <c r="G1020" t="s">
        <v>14079</v>
      </c>
      <c r="H1020" s="17">
        <v>28</v>
      </c>
      <c r="I1020" t="s">
        <v>20</v>
      </c>
      <c r="J1020" t="s">
        <v>41</v>
      </c>
      <c r="K1020" t="s">
        <v>1627</v>
      </c>
      <c r="L1020" t="s">
        <v>1627</v>
      </c>
      <c r="M1020" t="s">
        <v>1628</v>
      </c>
      <c r="N1020" t="s">
        <v>14080</v>
      </c>
      <c r="O1020">
        <f>VLOOKUP(E1020,HIS!F:G,2,FALSE)</f>
        <v>28</v>
      </c>
      <c r="P1020" t="str">
        <f t="shared" si="30"/>
        <v/>
      </c>
      <c r="Q1020">
        <f>VLOOKUP(F2266,支付宝!E:O,11,FALSE)</f>
        <v>600</v>
      </c>
      <c r="R1020" s="9">
        <f t="shared" si="31"/>
        <v>1</v>
      </c>
    </row>
    <row r="1021" spans="1:18" ht="14.25" hidden="1">
      <c r="A1021" s="16">
        <v>42901</v>
      </c>
      <c r="B1021" s="22">
        <v>0.44506944444444446</v>
      </c>
      <c r="C1021" t="s">
        <v>14081</v>
      </c>
      <c r="D1021" t="s">
        <v>14082</v>
      </c>
      <c r="E1021" s="7" t="s">
        <v>14083</v>
      </c>
      <c r="F1021" t="s">
        <v>14084</v>
      </c>
      <c r="G1021" t="s">
        <v>14085</v>
      </c>
      <c r="H1021" s="17">
        <v>1000</v>
      </c>
      <c r="I1021" t="s">
        <v>20</v>
      </c>
      <c r="J1021" t="s">
        <v>41</v>
      </c>
      <c r="K1021" t="s">
        <v>1627</v>
      </c>
      <c r="L1021" t="s">
        <v>1627</v>
      </c>
      <c r="M1021" t="s">
        <v>1628</v>
      </c>
      <c r="N1021" t="s">
        <v>14086</v>
      </c>
      <c r="O1021">
        <f>VLOOKUP(E1021,HIS!F:G,2,FALSE)</f>
        <v>1000</v>
      </c>
      <c r="P1021" t="str">
        <f t="shared" si="30"/>
        <v/>
      </c>
      <c r="Q1021">
        <f>VLOOKUP(F2267,支付宝!E:O,11,FALSE)</f>
        <v>50</v>
      </c>
      <c r="R1021" s="9">
        <f t="shared" si="31"/>
        <v>1</v>
      </c>
    </row>
    <row r="1022" spans="1:18" ht="14.25" hidden="1">
      <c r="A1022" s="16">
        <v>42901</v>
      </c>
      <c r="B1022" s="22">
        <v>0.44520833333333337</v>
      </c>
      <c r="C1022" t="s">
        <v>14087</v>
      </c>
      <c r="D1022" t="s">
        <v>14088</v>
      </c>
      <c r="E1022" s="7" t="s">
        <v>14089</v>
      </c>
      <c r="F1022" t="s">
        <v>14090</v>
      </c>
      <c r="G1022" t="s">
        <v>14091</v>
      </c>
      <c r="H1022" s="17">
        <v>1200</v>
      </c>
      <c r="I1022" t="s">
        <v>20</v>
      </c>
      <c r="J1022" t="s">
        <v>41</v>
      </c>
      <c r="K1022" t="s">
        <v>1627</v>
      </c>
      <c r="L1022" t="s">
        <v>1627</v>
      </c>
      <c r="M1022" t="s">
        <v>1628</v>
      </c>
      <c r="N1022" t="s">
        <v>14092</v>
      </c>
      <c r="O1022">
        <f>VLOOKUP(E1022,HIS!F:G,2,FALSE)</f>
        <v>1200</v>
      </c>
      <c r="P1022" t="str">
        <f t="shared" si="30"/>
        <v/>
      </c>
      <c r="Q1022">
        <f>VLOOKUP(F2268,支付宝!E:O,11,FALSE)</f>
        <v>100</v>
      </c>
      <c r="R1022" s="9">
        <f t="shared" si="31"/>
        <v>1</v>
      </c>
    </row>
    <row r="1023" spans="1:18" ht="14.25" hidden="1">
      <c r="A1023" s="16">
        <v>42901</v>
      </c>
      <c r="B1023" s="22">
        <v>0.44559027777777777</v>
      </c>
      <c r="C1023" t="s">
        <v>14003</v>
      </c>
      <c r="D1023" t="s">
        <v>14004</v>
      </c>
      <c r="E1023" s="7" t="s">
        <v>14093</v>
      </c>
      <c r="F1023" t="s">
        <v>14094</v>
      </c>
      <c r="G1023" t="s">
        <v>14095</v>
      </c>
      <c r="H1023" s="17">
        <v>50</v>
      </c>
      <c r="I1023" t="s">
        <v>20</v>
      </c>
      <c r="J1023" t="s">
        <v>41</v>
      </c>
      <c r="K1023" t="s">
        <v>1627</v>
      </c>
      <c r="L1023" t="s">
        <v>1627</v>
      </c>
      <c r="M1023" t="s">
        <v>1628</v>
      </c>
      <c r="N1023" t="s">
        <v>14096</v>
      </c>
      <c r="O1023">
        <f>VLOOKUP(E1023,HIS!F:G,2,FALSE)</f>
        <v>50</v>
      </c>
      <c r="P1023" t="str">
        <f t="shared" si="30"/>
        <v/>
      </c>
      <c r="Q1023">
        <f>VLOOKUP(F2269,支付宝!E:O,11,FALSE)</f>
        <v>500</v>
      </c>
      <c r="R1023" s="9">
        <f t="shared" si="31"/>
        <v>1</v>
      </c>
    </row>
    <row r="1024" spans="1:18" ht="14.25" hidden="1">
      <c r="A1024" s="16">
        <v>42901</v>
      </c>
      <c r="B1024" s="22">
        <v>0.44597222222222221</v>
      </c>
      <c r="C1024" t="s">
        <v>14097</v>
      </c>
      <c r="D1024" t="s">
        <v>14098</v>
      </c>
      <c r="E1024" s="7" t="s">
        <v>14099</v>
      </c>
      <c r="F1024" t="s">
        <v>14100</v>
      </c>
      <c r="G1024" t="s">
        <v>14101</v>
      </c>
      <c r="H1024" s="17">
        <v>200</v>
      </c>
      <c r="I1024" t="s">
        <v>20</v>
      </c>
      <c r="J1024" t="s">
        <v>41</v>
      </c>
      <c r="K1024" t="s">
        <v>1627</v>
      </c>
      <c r="L1024" t="s">
        <v>1627</v>
      </c>
      <c r="M1024" t="s">
        <v>1628</v>
      </c>
      <c r="N1024" t="s">
        <v>14102</v>
      </c>
      <c r="O1024">
        <f>VLOOKUP(E1024,HIS!F:G,2,FALSE)</f>
        <v>200</v>
      </c>
      <c r="P1024" t="str">
        <f t="shared" si="30"/>
        <v/>
      </c>
      <c r="Q1024">
        <f>VLOOKUP(F2270,支付宝!E:O,11,FALSE)</f>
        <v>500</v>
      </c>
      <c r="R1024" s="9">
        <f t="shared" si="31"/>
        <v>1</v>
      </c>
    </row>
    <row r="1025" spans="1:18" ht="14.25" hidden="1">
      <c r="A1025" s="16">
        <v>42901</v>
      </c>
      <c r="B1025" s="22">
        <v>0.44719907407407411</v>
      </c>
      <c r="C1025" t="s">
        <v>14047</v>
      </c>
      <c r="D1025" t="s">
        <v>14048</v>
      </c>
      <c r="E1025" s="7" t="s">
        <v>14103</v>
      </c>
      <c r="F1025" t="s">
        <v>14104</v>
      </c>
      <c r="G1025" t="s">
        <v>14105</v>
      </c>
      <c r="H1025" s="17">
        <v>200</v>
      </c>
      <c r="I1025" t="s">
        <v>20</v>
      </c>
      <c r="J1025" t="s">
        <v>41</v>
      </c>
      <c r="K1025" t="s">
        <v>1627</v>
      </c>
      <c r="L1025" t="s">
        <v>1627</v>
      </c>
      <c r="M1025" t="s">
        <v>1628</v>
      </c>
      <c r="N1025" t="s">
        <v>14106</v>
      </c>
      <c r="O1025">
        <f>VLOOKUP(E1025,HIS!F:G,2,FALSE)</f>
        <v>200</v>
      </c>
      <c r="P1025" t="str">
        <f t="shared" si="30"/>
        <v/>
      </c>
      <c r="Q1025">
        <f>VLOOKUP(F2271,支付宝!E:O,11,FALSE)</f>
        <v>200</v>
      </c>
      <c r="R1025" s="9" t="str">
        <f t="shared" si="31"/>
        <v/>
      </c>
    </row>
    <row r="1026" spans="1:18" ht="14.25" hidden="1">
      <c r="A1026" s="16">
        <v>42901</v>
      </c>
      <c r="B1026" s="22">
        <v>0.44761574074074079</v>
      </c>
      <c r="C1026" t="s">
        <v>14107</v>
      </c>
      <c r="D1026" t="s">
        <v>14108</v>
      </c>
      <c r="E1026" s="7" t="s">
        <v>14109</v>
      </c>
      <c r="F1026" t="s">
        <v>14110</v>
      </c>
      <c r="G1026" t="s">
        <v>14111</v>
      </c>
      <c r="H1026" s="17">
        <v>180</v>
      </c>
      <c r="I1026" t="s">
        <v>72</v>
      </c>
      <c r="J1026" t="s">
        <v>41</v>
      </c>
      <c r="K1026" t="s">
        <v>1627</v>
      </c>
      <c r="L1026" t="s">
        <v>1627</v>
      </c>
      <c r="M1026" t="s">
        <v>1628</v>
      </c>
      <c r="N1026" t="s">
        <v>14112</v>
      </c>
      <c r="O1026">
        <f>VLOOKUP(E1026,HIS!F:G,2,FALSE)</f>
        <v>180</v>
      </c>
      <c r="P1026" t="str">
        <f t="shared" si="30"/>
        <v/>
      </c>
      <c r="Q1026">
        <f>VLOOKUP(F2272,支付宝!E:O,11,FALSE)</f>
        <v>200</v>
      </c>
      <c r="R1026" s="9">
        <f t="shared" si="31"/>
        <v>1</v>
      </c>
    </row>
    <row r="1027" spans="1:18" ht="14.25" hidden="1">
      <c r="A1027" s="16">
        <v>42901</v>
      </c>
      <c r="B1027" s="22">
        <v>0.45071759259259259</v>
      </c>
      <c r="C1027" t="s">
        <v>14113</v>
      </c>
      <c r="D1027" t="s">
        <v>14114</v>
      </c>
      <c r="E1027" s="7" t="s">
        <v>14115</v>
      </c>
      <c r="F1027" t="s">
        <v>14116</v>
      </c>
      <c r="G1027" t="s">
        <v>14117</v>
      </c>
      <c r="H1027" s="17">
        <v>200</v>
      </c>
      <c r="I1027" t="s">
        <v>72</v>
      </c>
      <c r="J1027" t="s">
        <v>41</v>
      </c>
      <c r="K1027" t="s">
        <v>1627</v>
      </c>
      <c r="L1027" t="s">
        <v>1627</v>
      </c>
      <c r="M1027" t="s">
        <v>1628</v>
      </c>
      <c r="N1027" t="s">
        <v>14118</v>
      </c>
      <c r="O1027">
        <f>VLOOKUP(E1027,HIS!F:G,2,FALSE)</f>
        <v>200</v>
      </c>
      <c r="P1027" t="str">
        <f t="shared" ref="P1027:P1090" si="32">IF(O1027=H1027,"",1)</f>
        <v/>
      </c>
      <c r="Q1027">
        <f>VLOOKUP(F2273,支付宝!E:O,11,FALSE)</f>
        <v>1700</v>
      </c>
      <c r="R1027" s="9">
        <f t="shared" ref="R1027:R1090" si="33">IF(Q1027=H1027,"",1)</f>
        <v>1</v>
      </c>
    </row>
    <row r="1028" spans="1:18" ht="14.25" hidden="1">
      <c r="A1028" s="16">
        <v>42901</v>
      </c>
      <c r="B1028" s="22">
        <v>0.45099537037037035</v>
      </c>
      <c r="C1028" t="s">
        <v>13793</v>
      </c>
      <c r="D1028" t="s">
        <v>13794</v>
      </c>
      <c r="E1028" s="7" t="s">
        <v>14119</v>
      </c>
      <c r="F1028" t="s">
        <v>14120</v>
      </c>
      <c r="G1028" t="s">
        <v>14121</v>
      </c>
      <c r="H1028" s="17">
        <v>290</v>
      </c>
      <c r="I1028" t="s">
        <v>72</v>
      </c>
      <c r="J1028" t="s">
        <v>41</v>
      </c>
      <c r="K1028" t="s">
        <v>1627</v>
      </c>
      <c r="L1028" t="s">
        <v>1627</v>
      </c>
      <c r="M1028" t="s">
        <v>1628</v>
      </c>
      <c r="N1028" t="s">
        <v>14122</v>
      </c>
      <c r="O1028">
        <f>VLOOKUP(E1028,HIS!F:G,2,FALSE)</f>
        <v>290</v>
      </c>
      <c r="P1028" t="str">
        <f t="shared" si="32"/>
        <v/>
      </c>
      <c r="Q1028">
        <f>VLOOKUP(F2274,支付宝!E:O,11,FALSE)</f>
        <v>500</v>
      </c>
      <c r="R1028" s="9">
        <f t="shared" si="33"/>
        <v>1</v>
      </c>
    </row>
    <row r="1029" spans="1:18" ht="14.25" hidden="1">
      <c r="A1029" s="16">
        <v>42901</v>
      </c>
      <c r="B1029" s="22">
        <v>0.45129629629629631</v>
      </c>
      <c r="C1029" t="s">
        <v>14123</v>
      </c>
      <c r="D1029" t="s">
        <v>14124</v>
      </c>
      <c r="E1029" s="7" t="s">
        <v>14125</v>
      </c>
      <c r="F1029" t="s">
        <v>14126</v>
      </c>
      <c r="G1029" t="s">
        <v>14127</v>
      </c>
      <c r="H1029" s="17">
        <v>20</v>
      </c>
      <c r="I1029" t="s">
        <v>72</v>
      </c>
      <c r="J1029" t="s">
        <v>41</v>
      </c>
      <c r="K1029" t="s">
        <v>1627</v>
      </c>
      <c r="L1029" t="s">
        <v>1627</v>
      </c>
      <c r="M1029" t="s">
        <v>1628</v>
      </c>
      <c r="N1029" t="s">
        <v>14128</v>
      </c>
      <c r="O1029">
        <f>VLOOKUP(E1029,HIS!F:G,2,FALSE)</f>
        <v>20</v>
      </c>
      <c r="P1029" t="str">
        <f t="shared" si="32"/>
        <v/>
      </c>
      <c r="Q1029">
        <f>VLOOKUP(F2275,支付宝!E:O,11,FALSE)</f>
        <v>100</v>
      </c>
      <c r="R1029" s="9">
        <f t="shared" si="33"/>
        <v>1</v>
      </c>
    </row>
    <row r="1030" spans="1:18" ht="14.25" hidden="1">
      <c r="A1030" s="16">
        <v>42901</v>
      </c>
      <c r="B1030" s="22">
        <v>0.45188657407407407</v>
      </c>
      <c r="C1030" t="s">
        <v>323</v>
      </c>
      <c r="D1030" t="s">
        <v>324</v>
      </c>
      <c r="E1030" s="7" t="s">
        <v>14129</v>
      </c>
      <c r="F1030" t="s">
        <v>14130</v>
      </c>
      <c r="G1030" t="s">
        <v>14131</v>
      </c>
      <c r="H1030" s="17">
        <v>200</v>
      </c>
      <c r="I1030" t="s">
        <v>72</v>
      </c>
      <c r="J1030" t="s">
        <v>41</v>
      </c>
      <c r="K1030" t="s">
        <v>1627</v>
      </c>
      <c r="L1030" t="s">
        <v>1627</v>
      </c>
      <c r="M1030" t="s">
        <v>1628</v>
      </c>
      <c r="N1030" t="s">
        <v>14132</v>
      </c>
      <c r="O1030">
        <f>VLOOKUP(E1030,HIS!F:G,2,FALSE)</f>
        <v>200</v>
      </c>
      <c r="P1030" t="str">
        <f t="shared" si="32"/>
        <v/>
      </c>
      <c r="Q1030">
        <f>VLOOKUP(F2276,支付宝!E:O,11,FALSE)</f>
        <v>20</v>
      </c>
      <c r="R1030" s="9">
        <f t="shared" si="33"/>
        <v>1</v>
      </c>
    </row>
    <row r="1031" spans="1:18" ht="14.25" hidden="1">
      <c r="A1031" s="16">
        <v>42901</v>
      </c>
      <c r="B1031" s="22">
        <v>0.45208333333333334</v>
      </c>
      <c r="C1031" t="s">
        <v>14133</v>
      </c>
      <c r="D1031" t="s">
        <v>14134</v>
      </c>
      <c r="E1031" s="7" t="s">
        <v>14135</v>
      </c>
      <c r="F1031" t="s">
        <v>14136</v>
      </c>
      <c r="G1031" t="s">
        <v>14137</v>
      </c>
      <c r="H1031" s="17">
        <v>120</v>
      </c>
      <c r="I1031" t="s">
        <v>20</v>
      </c>
      <c r="J1031" t="s">
        <v>41</v>
      </c>
      <c r="K1031" t="s">
        <v>1627</v>
      </c>
      <c r="L1031" t="s">
        <v>1627</v>
      </c>
      <c r="M1031" t="s">
        <v>1628</v>
      </c>
      <c r="N1031" t="s">
        <v>14138</v>
      </c>
      <c r="O1031">
        <f>VLOOKUP(E1031,HIS!F:G,2,FALSE)</f>
        <v>120</v>
      </c>
      <c r="P1031" t="str">
        <f t="shared" si="32"/>
        <v/>
      </c>
      <c r="Q1031">
        <f>VLOOKUP(F2277,支付宝!E:O,11,FALSE)</f>
        <v>1000</v>
      </c>
      <c r="R1031" s="9">
        <f t="shared" si="33"/>
        <v>1</v>
      </c>
    </row>
    <row r="1032" spans="1:18" ht="14.25" hidden="1">
      <c r="A1032" s="16">
        <v>42901</v>
      </c>
      <c r="B1032" s="22">
        <v>0.45322916666666663</v>
      </c>
      <c r="C1032" t="s">
        <v>14139</v>
      </c>
      <c r="D1032" t="s">
        <v>14140</v>
      </c>
      <c r="E1032" s="7" t="s">
        <v>14141</v>
      </c>
      <c r="F1032" t="s">
        <v>14142</v>
      </c>
      <c r="G1032" t="s">
        <v>14143</v>
      </c>
      <c r="H1032" s="17">
        <v>3000</v>
      </c>
      <c r="I1032" t="s">
        <v>72</v>
      </c>
      <c r="J1032" t="s">
        <v>41</v>
      </c>
      <c r="K1032" t="s">
        <v>1627</v>
      </c>
      <c r="L1032" t="s">
        <v>1627</v>
      </c>
      <c r="M1032" t="s">
        <v>1628</v>
      </c>
      <c r="N1032" t="s">
        <v>14144</v>
      </c>
      <c r="O1032">
        <f>VLOOKUP(E1032,HIS!F:G,2,FALSE)</f>
        <v>3000</v>
      </c>
      <c r="P1032" t="str">
        <f t="shared" si="32"/>
        <v/>
      </c>
      <c r="Q1032">
        <f>VLOOKUP(F2278,支付宝!E:O,11,FALSE)</f>
        <v>2000</v>
      </c>
      <c r="R1032" s="9">
        <f t="shared" si="33"/>
        <v>1</v>
      </c>
    </row>
    <row r="1033" spans="1:18" ht="14.25" hidden="1">
      <c r="A1033" s="16">
        <v>42901</v>
      </c>
      <c r="B1033" s="22">
        <v>0.45329861111111108</v>
      </c>
      <c r="C1033" t="s">
        <v>14145</v>
      </c>
      <c r="D1033" t="s">
        <v>14146</v>
      </c>
      <c r="E1033" s="7" t="s">
        <v>14147</v>
      </c>
      <c r="F1033" t="s">
        <v>14148</v>
      </c>
      <c r="G1033" t="s">
        <v>14149</v>
      </c>
      <c r="H1033" s="17">
        <v>20</v>
      </c>
      <c r="I1033" t="s">
        <v>20</v>
      </c>
      <c r="J1033" t="s">
        <v>41</v>
      </c>
      <c r="K1033" t="s">
        <v>1627</v>
      </c>
      <c r="L1033" t="s">
        <v>1627</v>
      </c>
      <c r="M1033" t="s">
        <v>1628</v>
      </c>
      <c r="N1033" t="s">
        <v>14150</v>
      </c>
      <c r="O1033">
        <f>VLOOKUP(E1033,HIS!F:G,2,FALSE)</f>
        <v>20</v>
      </c>
      <c r="P1033" t="str">
        <f t="shared" si="32"/>
        <v/>
      </c>
      <c r="Q1033">
        <f>VLOOKUP(F2279,支付宝!E:O,11,FALSE)</f>
        <v>100</v>
      </c>
      <c r="R1033" s="9">
        <f t="shared" si="33"/>
        <v>1</v>
      </c>
    </row>
    <row r="1034" spans="1:18" ht="14.25" hidden="1">
      <c r="A1034" s="16">
        <v>42901</v>
      </c>
      <c r="B1034" s="22">
        <v>0.4543402777777778</v>
      </c>
      <c r="C1034" t="s">
        <v>14151</v>
      </c>
      <c r="D1034" t="s">
        <v>138</v>
      </c>
      <c r="E1034" s="7" t="s">
        <v>14152</v>
      </c>
      <c r="F1034" t="s">
        <v>14153</v>
      </c>
      <c r="G1034" t="s">
        <v>14154</v>
      </c>
      <c r="H1034" s="17">
        <v>100</v>
      </c>
      <c r="I1034" t="s">
        <v>20</v>
      </c>
      <c r="J1034" t="s">
        <v>41</v>
      </c>
      <c r="K1034" t="s">
        <v>1627</v>
      </c>
      <c r="L1034" t="s">
        <v>1627</v>
      </c>
      <c r="M1034" t="s">
        <v>1628</v>
      </c>
      <c r="N1034" t="s">
        <v>14155</v>
      </c>
      <c r="O1034">
        <f>VLOOKUP(E1034,HIS!F:G,2,FALSE)</f>
        <v>100</v>
      </c>
      <c r="P1034" t="str">
        <f t="shared" si="32"/>
        <v/>
      </c>
      <c r="Q1034">
        <f>VLOOKUP(F2280,支付宝!E:O,11,FALSE)</f>
        <v>50</v>
      </c>
      <c r="R1034" s="9">
        <f t="shared" si="33"/>
        <v>1</v>
      </c>
    </row>
    <row r="1035" spans="1:18" ht="14.25" hidden="1">
      <c r="A1035" s="16">
        <v>42901</v>
      </c>
      <c r="B1035" s="22">
        <v>0.45675925925925925</v>
      </c>
      <c r="C1035" t="s">
        <v>14156</v>
      </c>
      <c r="D1035" t="s">
        <v>14157</v>
      </c>
      <c r="E1035" s="7" t="s">
        <v>14158</v>
      </c>
      <c r="F1035" t="s">
        <v>14159</v>
      </c>
      <c r="G1035" t="s">
        <v>14160</v>
      </c>
      <c r="H1035" s="17">
        <v>179</v>
      </c>
      <c r="I1035" t="s">
        <v>72</v>
      </c>
      <c r="J1035" t="s">
        <v>41</v>
      </c>
      <c r="K1035" t="s">
        <v>1627</v>
      </c>
      <c r="L1035" t="s">
        <v>1627</v>
      </c>
      <c r="M1035" t="s">
        <v>1628</v>
      </c>
      <c r="N1035" t="s">
        <v>14161</v>
      </c>
      <c r="O1035">
        <f>VLOOKUP(E1035,HIS!F:G,2,FALSE)</f>
        <v>179</v>
      </c>
      <c r="P1035" t="str">
        <f t="shared" si="32"/>
        <v/>
      </c>
      <c r="Q1035">
        <f>VLOOKUP(F2281,支付宝!E:O,11,FALSE)</f>
        <v>100</v>
      </c>
      <c r="R1035" s="9">
        <f t="shared" si="33"/>
        <v>1</v>
      </c>
    </row>
    <row r="1036" spans="1:18" ht="14.25" hidden="1">
      <c r="A1036" s="16">
        <v>42901</v>
      </c>
      <c r="B1036" s="22">
        <v>0.45841435185185181</v>
      </c>
      <c r="C1036" t="s">
        <v>14162</v>
      </c>
      <c r="D1036" t="s">
        <v>14163</v>
      </c>
      <c r="E1036" s="7" t="s">
        <v>14164</v>
      </c>
      <c r="F1036" t="s">
        <v>14165</v>
      </c>
      <c r="G1036" t="s">
        <v>14166</v>
      </c>
      <c r="H1036" s="17">
        <v>10</v>
      </c>
      <c r="I1036" t="s">
        <v>20</v>
      </c>
      <c r="J1036" t="s">
        <v>41</v>
      </c>
      <c r="K1036" t="s">
        <v>1627</v>
      </c>
      <c r="L1036" t="s">
        <v>1627</v>
      </c>
      <c r="M1036" t="s">
        <v>1628</v>
      </c>
      <c r="N1036" t="s">
        <v>14167</v>
      </c>
      <c r="O1036">
        <f>VLOOKUP(E1036,HIS!F:G,2,FALSE)</f>
        <v>10</v>
      </c>
      <c r="P1036" t="str">
        <f t="shared" si="32"/>
        <v/>
      </c>
      <c r="Q1036">
        <f>VLOOKUP(F2282,支付宝!E:O,11,FALSE)</f>
        <v>2000</v>
      </c>
      <c r="R1036" s="9">
        <f t="shared" si="33"/>
        <v>1</v>
      </c>
    </row>
    <row r="1037" spans="1:18" ht="14.25" hidden="1">
      <c r="A1037" s="16">
        <v>42901</v>
      </c>
      <c r="B1037" s="22">
        <v>0.45873842592592595</v>
      </c>
      <c r="C1037" t="s">
        <v>311</v>
      </c>
      <c r="D1037" t="s">
        <v>312</v>
      </c>
      <c r="E1037" s="7" t="s">
        <v>14168</v>
      </c>
      <c r="F1037" t="s">
        <v>14169</v>
      </c>
      <c r="G1037" t="s">
        <v>14170</v>
      </c>
      <c r="H1037" s="17">
        <v>50</v>
      </c>
      <c r="I1037" t="s">
        <v>72</v>
      </c>
      <c r="J1037" t="s">
        <v>41</v>
      </c>
      <c r="K1037" t="s">
        <v>1627</v>
      </c>
      <c r="L1037" t="s">
        <v>1627</v>
      </c>
      <c r="M1037" t="s">
        <v>1628</v>
      </c>
      <c r="N1037" t="s">
        <v>14171</v>
      </c>
      <c r="O1037">
        <f>VLOOKUP(E1037,HIS!F:G,2,FALSE)</f>
        <v>50</v>
      </c>
      <c r="P1037" t="str">
        <f t="shared" si="32"/>
        <v/>
      </c>
      <c r="Q1037">
        <f>VLOOKUP(F2283,支付宝!E:O,11,FALSE)</f>
        <v>1000</v>
      </c>
      <c r="R1037" s="9">
        <f t="shared" si="33"/>
        <v>1</v>
      </c>
    </row>
    <row r="1038" spans="1:18" ht="14.25" hidden="1">
      <c r="A1038" s="16">
        <v>42901</v>
      </c>
      <c r="B1038" s="22">
        <v>0.45925925925925926</v>
      </c>
      <c r="C1038" t="s">
        <v>14172</v>
      </c>
      <c r="D1038" t="s">
        <v>14173</v>
      </c>
      <c r="E1038" s="7" t="s">
        <v>14174</v>
      </c>
      <c r="F1038" t="s">
        <v>14175</v>
      </c>
      <c r="G1038" t="s">
        <v>14176</v>
      </c>
      <c r="H1038" s="17">
        <v>100</v>
      </c>
      <c r="I1038" t="s">
        <v>72</v>
      </c>
      <c r="J1038" t="s">
        <v>41</v>
      </c>
      <c r="K1038" t="s">
        <v>1627</v>
      </c>
      <c r="L1038" t="s">
        <v>1627</v>
      </c>
      <c r="M1038" t="s">
        <v>1628</v>
      </c>
      <c r="N1038" t="s">
        <v>14177</v>
      </c>
      <c r="O1038">
        <f>VLOOKUP(E1038,HIS!F:G,2,FALSE)</f>
        <v>100</v>
      </c>
      <c r="P1038" t="str">
        <f t="shared" si="32"/>
        <v/>
      </c>
      <c r="Q1038">
        <f>VLOOKUP(F2284,支付宝!E:O,11,FALSE)</f>
        <v>1500</v>
      </c>
      <c r="R1038" s="9">
        <f t="shared" si="33"/>
        <v>1</v>
      </c>
    </row>
    <row r="1039" spans="1:18" ht="14.25" hidden="1">
      <c r="A1039" s="16">
        <v>42901</v>
      </c>
      <c r="B1039" s="22">
        <v>0.45968750000000003</v>
      </c>
      <c r="C1039" t="s">
        <v>14178</v>
      </c>
      <c r="D1039" t="s">
        <v>14179</v>
      </c>
      <c r="E1039" s="7" t="s">
        <v>14180</v>
      </c>
      <c r="F1039" t="s">
        <v>14181</v>
      </c>
      <c r="G1039" t="s">
        <v>14182</v>
      </c>
      <c r="H1039" s="17">
        <v>100</v>
      </c>
      <c r="I1039" t="s">
        <v>72</v>
      </c>
      <c r="J1039" t="s">
        <v>41</v>
      </c>
      <c r="K1039" t="s">
        <v>1627</v>
      </c>
      <c r="L1039" t="s">
        <v>1627</v>
      </c>
      <c r="M1039" t="s">
        <v>1628</v>
      </c>
      <c r="N1039" t="s">
        <v>14183</v>
      </c>
      <c r="O1039">
        <f>VLOOKUP(E1039,HIS!F:G,2,FALSE)</f>
        <v>100</v>
      </c>
      <c r="P1039" t="str">
        <f t="shared" si="32"/>
        <v/>
      </c>
      <c r="Q1039">
        <f>VLOOKUP(F2285,支付宝!E:O,11,FALSE)</f>
        <v>500</v>
      </c>
      <c r="R1039" s="9">
        <f t="shared" si="33"/>
        <v>1</v>
      </c>
    </row>
    <row r="1040" spans="1:18" ht="14.25" hidden="1">
      <c r="A1040" s="16">
        <v>42901</v>
      </c>
      <c r="B1040" s="22">
        <v>0.45986111111111111</v>
      </c>
      <c r="C1040" t="s">
        <v>14184</v>
      </c>
      <c r="D1040" t="s">
        <v>14185</v>
      </c>
      <c r="E1040" s="7" t="s">
        <v>14186</v>
      </c>
      <c r="F1040" t="s">
        <v>14187</v>
      </c>
      <c r="G1040" t="s">
        <v>14188</v>
      </c>
      <c r="H1040" s="17">
        <v>2000</v>
      </c>
      <c r="I1040" t="s">
        <v>20</v>
      </c>
      <c r="J1040" t="s">
        <v>41</v>
      </c>
      <c r="K1040" t="s">
        <v>1627</v>
      </c>
      <c r="L1040" t="s">
        <v>1627</v>
      </c>
      <c r="M1040" t="s">
        <v>1628</v>
      </c>
      <c r="N1040" t="s">
        <v>14189</v>
      </c>
      <c r="O1040">
        <f>VLOOKUP(E1040,HIS!F:G,2,FALSE)</f>
        <v>2000</v>
      </c>
      <c r="P1040" t="str">
        <f t="shared" si="32"/>
        <v/>
      </c>
      <c r="Q1040">
        <f>VLOOKUP(F2286,支付宝!E:O,11,FALSE)</f>
        <v>700</v>
      </c>
      <c r="R1040" s="9">
        <f t="shared" si="33"/>
        <v>1</v>
      </c>
    </row>
    <row r="1041" spans="1:18" ht="14.25" hidden="1">
      <c r="A1041" s="16">
        <v>42901</v>
      </c>
      <c r="B1041" s="22">
        <v>0.46158564814814818</v>
      </c>
      <c r="C1041" t="s">
        <v>14190</v>
      </c>
      <c r="D1041" t="s">
        <v>14191</v>
      </c>
      <c r="E1041" s="7" t="s">
        <v>14192</v>
      </c>
      <c r="F1041" t="s">
        <v>14193</v>
      </c>
      <c r="G1041" t="s">
        <v>14194</v>
      </c>
      <c r="H1041" s="17">
        <v>300</v>
      </c>
      <c r="I1041" t="s">
        <v>72</v>
      </c>
      <c r="J1041" t="s">
        <v>41</v>
      </c>
      <c r="K1041" t="s">
        <v>1627</v>
      </c>
      <c r="L1041" t="s">
        <v>1627</v>
      </c>
      <c r="M1041" t="s">
        <v>1628</v>
      </c>
      <c r="N1041" t="s">
        <v>14195</v>
      </c>
      <c r="O1041">
        <f>VLOOKUP(E1041,HIS!F:G,2,FALSE)</f>
        <v>300</v>
      </c>
      <c r="P1041" t="str">
        <f t="shared" si="32"/>
        <v/>
      </c>
      <c r="Q1041">
        <f>VLOOKUP(F2287,支付宝!E:O,11,FALSE)</f>
        <v>20</v>
      </c>
      <c r="R1041" s="9">
        <f t="shared" si="33"/>
        <v>1</v>
      </c>
    </row>
    <row r="1042" spans="1:18" ht="14.25" hidden="1">
      <c r="A1042" s="16">
        <v>42901</v>
      </c>
      <c r="B1042" s="22">
        <v>0.46347222222222223</v>
      </c>
      <c r="C1042" t="s">
        <v>14196</v>
      </c>
      <c r="D1042" t="s">
        <v>14197</v>
      </c>
      <c r="E1042" s="7" t="s">
        <v>14198</v>
      </c>
      <c r="F1042" t="s">
        <v>14199</v>
      </c>
      <c r="G1042" t="s">
        <v>14200</v>
      </c>
      <c r="H1042" s="17">
        <v>10</v>
      </c>
      <c r="I1042" t="s">
        <v>20</v>
      </c>
      <c r="J1042" t="s">
        <v>41</v>
      </c>
      <c r="K1042" t="s">
        <v>1627</v>
      </c>
      <c r="L1042" t="s">
        <v>1627</v>
      </c>
      <c r="M1042" t="s">
        <v>1628</v>
      </c>
      <c r="N1042" t="s">
        <v>14201</v>
      </c>
      <c r="O1042">
        <f>VLOOKUP(E1042,HIS!F:G,2,FALSE)</f>
        <v>10</v>
      </c>
      <c r="P1042" t="str">
        <f t="shared" si="32"/>
        <v/>
      </c>
      <c r="Q1042">
        <f>VLOOKUP(F2288,支付宝!E:O,11,FALSE)</f>
        <v>500</v>
      </c>
      <c r="R1042" s="9">
        <f t="shared" si="33"/>
        <v>1</v>
      </c>
    </row>
    <row r="1043" spans="1:18" ht="14.25" hidden="1">
      <c r="A1043" s="16">
        <v>42901</v>
      </c>
      <c r="B1043" s="22">
        <v>0.4645023148148148</v>
      </c>
      <c r="C1043" t="s">
        <v>14202</v>
      </c>
      <c r="D1043" t="s">
        <v>14203</v>
      </c>
      <c r="E1043" s="7" t="s">
        <v>14204</v>
      </c>
      <c r="F1043" t="s">
        <v>14205</v>
      </c>
      <c r="G1043" t="s">
        <v>14206</v>
      </c>
      <c r="H1043" s="17">
        <v>250</v>
      </c>
      <c r="I1043" t="s">
        <v>20</v>
      </c>
      <c r="J1043" t="s">
        <v>41</v>
      </c>
      <c r="K1043" t="s">
        <v>1627</v>
      </c>
      <c r="L1043" t="s">
        <v>1627</v>
      </c>
      <c r="M1043" t="s">
        <v>1628</v>
      </c>
      <c r="N1043" t="s">
        <v>14207</v>
      </c>
      <c r="O1043">
        <f>VLOOKUP(E1043,HIS!F:G,2,FALSE)</f>
        <v>250</v>
      </c>
      <c r="P1043" t="str">
        <f t="shared" si="32"/>
        <v/>
      </c>
      <c r="Q1043">
        <f>VLOOKUP(F2289,支付宝!E:O,11,FALSE)</f>
        <v>16</v>
      </c>
      <c r="R1043" s="9">
        <f t="shared" si="33"/>
        <v>1</v>
      </c>
    </row>
    <row r="1044" spans="1:18" ht="14.25" hidden="1">
      <c r="A1044" s="16">
        <v>42901</v>
      </c>
      <c r="B1044" s="22">
        <v>0.46666666666666662</v>
      </c>
      <c r="C1044" t="s">
        <v>13324</v>
      </c>
      <c r="D1044" t="s">
        <v>13325</v>
      </c>
      <c r="E1044" s="7" t="s">
        <v>14208</v>
      </c>
      <c r="F1044" t="s">
        <v>14209</v>
      </c>
      <c r="G1044" t="s">
        <v>14210</v>
      </c>
      <c r="H1044" s="17">
        <v>1600</v>
      </c>
      <c r="I1044" t="s">
        <v>20</v>
      </c>
      <c r="J1044" t="s">
        <v>41</v>
      </c>
      <c r="K1044" t="s">
        <v>1627</v>
      </c>
      <c r="L1044" t="s">
        <v>1627</v>
      </c>
      <c r="M1044" t="s">
        <v>1628</v>
      </c>
      <c r="N1044" t="s">
        <v>14211</v>
      </c>
      <c r="O1044">
        <f>VLOOKUP(E1044,HIS!F:G,2,FALSE)</f>
        <v>1600</v>
      </c>
      <c r="P1044" t="str">
        <f t="shared" si="32"/>
        <v/>
      </c>
      <c r="Q1044">
        <f>VLOOKUP(F2290,支付宝!E:O,11,FALSE)</f>
        <v>1000</v>
      </c>
      <c r="R1044" s="9">
        <f t="shared" si="33"/>
        <v>1</v>
      </c>
    </row>
    <row r="1045" spans="1:18" ht="14.25" hidden="1">
      <c r="A1045" s="16">
        <v>42901</v>
      </c>
      <c r="B1045" s="22">
        <v>0.46752314814814816</v>
      </c>
      <c r="C1045" t="s">
        <v>14212</v>
      </c>
      <c r="D1045" t="s">
        <v>14213</v>
      </c>
      <c r="E1045" s="7" t="s">
        <v>14214</v>
      </c>
      <c r="F1045" t="s">
        <v>14215</v>
      </c>
      <c r="G1045" t="s">
        <v>14216</v>
      </c>
      <c r="H1045" s="17">
        <v>1000</v>
      </c>
      <c r="I1045" t="s">
        <v>20</v>
      </c>
      <c r="J1045" t="s">
        <v>41</v>
      </c>
      <c r="K1045" t="s">
        <v>1627</v>
      </c>
      <c r="L1045" t="s">
        <v>1627</v>
      </c>
      <c r="M1045" t="s">
        <v>1628</v>
      </c>
      <c r="N1045" t="s">
        <v>14217</v>
      </c>
      <c r="O1045">
        <f>VLOOKUP(E1045,HIS!F:G,2,FALSE)</f>
        <v>1000</v>
      </c>
      <c r="P1045" t="str">
        <f t="shared" si="32"/>
        <v/>
      </c>
      <c r="Q1045">
        <f>VLOOKUP(F2291,支付宝!E:O,11,FALSE)</f>
        <v>500</v>
      </c>
      <c r="R1045" s="9">
        <f t="shared" si="33"/>
        <v>1</v>
      </c>
    </row>
    <row r="1046" spans="1:18" ht="14.25" hidden="1">
      <c r="A1046" s="16">
        <v>42901</v>
      </c>
      <c r="B1046" s="22">
        <v>0.46787037037037038</v>
      </c>
      <c r="C1046" t="s">
        <v>14015</v>
      </c>
      <c r="D1046" t="s">
        <v>14016</v>
      </c>
      <c r="E1046" s="7" t="s">
        <v>14218</v>
      </c>
      <c r="F1046" t="s">
        <v>14219</v>
      </c>
      <c r="G1046" t="s">
        <v>14220</v>
      </c>
      <c r="H1046" s="17">
        <v>100</v>
      </c>
      <c r="I1046" t="s">
        <v>72</v>
      </c>
      <c r="J1046" t="s">
        <v>41</v>
      </c>
      <c r="K1046" t="s">
        <v>1627</v>
      </c>
      <c r="L1046" t="s">
        <v>1627</v>
      </c>
      <c r="M1046" t="s">
        <v>1628</v>
      </c>
      <c r="N1046" t="s">
        <v>14221</v>
      </c>
      <c r="O1046">
        <f>VLOOKUP(E1046,HIS!F:G,2,FALSE)</f>
        <v>100</v>
      </c>
      <c r="P1046" t="str">
        <f t="shared" si="32"/>
        <v/>
      </c>
      <c r="Q1046">
        <f>VLOOKUP(F2292,支付宝!E:O,11,FALSE)</f>
        <v>100</v>
      </c>
      <c r="R1046" s="9" t="str">
        <f t="shared" si="33"/>
        <v/>
      </c>
    </row>
    <row r="1047" spans="1:18" ht="14.25" hidden="1">
      <c r="A1047" s="16">
        <v>42901</v>
      </c>
      <c r="B1047" s="22">
        <v>0.46864583333333337</v>
      </c>
      <c r="C1047" t="s">
        <v>11331</v>
      </c>
      <c r="D1047" t="s">
        <v>11332</v>
      </c>
      <c r="E1047" s="7" t="s">
        <v>14222</v>
      </c>
      <c r="F1047" t="s">
        <v>14223</v>
      </c>
      <c r="G1047" t="s">
        <v>14224</v>
      </c>
      <c r="H1047" s="17">
        <v>200</v>
      </c>
      <c r="I1047" t="s">
        <v>20</v>
      </c>
      <c r="J1047" t="s">
        <v>41</v>
      </c>
      <c r="K1047" t="s">
        <v>1627</v>
      </c>
      <c r="L1047" t="s">
        <v>1627</v>
      </c>
      <c r="M1047" t="s">
        <v>1628</v>
      </c>
      <c r="N1047" t="s">
        <v>14225</v>
      </c>
      <c r="O1047">
        <f>VLOOKUP(E1047,HIS!F:G,2,FALSE)</f>
        <v>200</v>
      </c>
      <c r="P1047" t="str">
        <f t="shared" si="32"/>
        <v/>
      </c>
      <c r="Q1047">
        <f>VLOOKUP(F2293,支付宝!E:O,11,FALSE)</f>
        <v>20</v>
      </c>
      <c r="R1047" s="9">
        <f t="shared" si="33"/>
        <v>1</v>
      </c>
    </row>
    <row r="1048" spans="1:18" ht="14.25" hidden="1">
      <c r="A1048" s="16">
        <v>42901</v>
      </c>
      <c r="B1048" s="22">
        <v>0.46870370370370368</v>
      </c>
      <c r="C1048" t="s">
        <v>11689</v>
      </c>
      <c r="D1048" t="s">
        <v>11690</v>
      </c>
      <c r="E1048" s="7" t="s">
        <v>14226</v>
      </c>
      <c r="F1048" t="s">
        <v>14227</v>
      </c>
      <c r="G1048" t="s">
        <v>14228</v>
      </c>
      <c r="H1048" s="17">
        <v>200</v>
      </c>
      <c r="I1048" t="s">
        <v>20</v>
      </c>
      <c r="J1048" t="s">
        <v>41</v>
      </c>
      <c r="K1048" t="s">
        <v>1627</v>
      </c>
      <c r="L1048" t="s">
        <v>1627</v>
      </c>
      <c r="M1048" t="s">
        <v>1628</v>
      </c>
      <c r="N1048" t="s">
        <v>14229</v>
      </c>
      <c r="O1048">
        <f>VLOOKUP(E1048,HIS!F:G,2,FALSE)</f>
        <v>200</v>
      </c>
      <c r="P1048" t="str">
        <f t="shared" si="32"/>
        <v/>
      </c>
      <c r="Q1048">
        <f>VLOOKUP(F2294,支付宝!E:O,11,FALSE)</f>
        <v>20</v>
      </c>
      <c r="R1048" s="9">
        <f t="shared" si="33"/>
        <v>1</v>
      </c>
    </row>
    <row r="1049" spans="1:18" ht="14.25" hidden="1">
      <c r="A1049" s="16">
        <v>42901</v>
      </c>
      <c r="B1049" s="22">
        <v>0.46876157407407404</v>
      </c>
      <c r="C1049" t="s">
        <v>14230</v>
      </c>
      <c r="D1049" t="s">
        <v>14231</v>
      </c>
      <c r="E1049" s="7" t="s">
        <v>14232</v>
      </c>
      <c r="F1049" t="s">
        <v>14233</v>
      </c>
      <c r="G1049" t="s">
        <v>14234</v>
      </c>
      <c r="H1049" s="17">
        <v>200</v>
      </c>
      <c r="I1049" t="s">
        <v>20</v>
      </c>
      <c r="J1049" t="s">
        <v>41</v>
      </c>
      <c r="K1049" t="s">
        <v>1627</v>
      </c>
      <c r="L1049" t="s">
        <v>1627</v>
      </c>
      <c r="M1049" t="s">
        <v>1628</v>
      </c>
      <c r="N1049" t="s">
        <v>14235</v>
      </c>
      <c r="O1049">
        <f>VLOOKUP(E1049,HIS!F:G,2,FALSE)</f>
        <v>200</v>
      </c>
      <c r="P1049" t="str">
        <f t="shared" si="32"/>
        <v/>
      </c>
      <c r="Q1049">
        <f>VLOOKUP(F2295,支付宝!E:O,11,FALSE)</f>
        <v>1000</v>
      </c>
      <c r="R1049" s="9">
        <f t="shared" si="33"/>
        <v>1</v>
      </c>
    </row>
    <row r="1050" spans="1:18" ht="14.25" hidden="1">
      <c r="A1050" s="16">
        <v>42901</v>
      </c>
      <c r="B1050" s="22">
        <v>0.4690509259259259</v>
      </c>
      <c r="C1050" t="s">
        <v>11325</v>
      </c>
      <c r="D1050" t="s">
        <v>11326</v>
      </c>
      <c r="E1050" s="7" t="s">
        <v>14236</v>
      </c>
      <c r="F1050" t="s">
        <v>14237</v>
      </c>
      <c r="G1050" t="s">
        <v>14238</v>
      </c>
      <c r="H1050" s="17">
        <v>200</v>
      </c>
      <c r="I1050" t="s">
        <v>20</v>
      </c>
      <c r="J1050" t="s">
        <v>41</v>
      </c>
      <c r="K1050" t="s">
        <v>1627</v>
      </c>
      <c r="L1050" t="s">
        <v>1627</v>
      </c>
      <c r="M1050" t="s">
        <v>1628</v>
      </c>
      <c r="N1050" t="s">
        <v>14239</v>
      </c>
      <c r="O1050">
        <f>VLOOKUP(E1050,HIS!F:G,2,FALSE)</f>
        <v>200</v>
      </c>
      <c r="P1050" t="str">
        <f t="shared" si="32"/>
        <v/>
      </c>
      <c r="Q1050">
        <f>VLOOKUP(F2296,支付宝!E:O,11,FALSE)</f>
        <v>2000</v>
      </c>
      <c r="R1050" s="9">
        <f t="shared" si="33"/>
        <v>1</v>
      </c>
    </row>
    <row r="1051" spans="1:18" ht="14.25" hidden="1">
      <c r="A1051" s="16">
        <v>42901</v>
      </c>
      <c r="B1051" s="22">
        <v>0.46912037037037035</v>
      </c>
      <c r="C1051" t="s">
        <v>14240</v>
      </c>
      <c r="D1051" t="s">
        <v>14241</v>
      </c>
      <c r="E1051" s="7" t="s">
        <v>14242</v>
      </c>
      <c r="F1051" t="s">
        <v>14243</v>
      </c>
      <c r="G1051" t="s">
        <v>14244</v>
      </c>
      <c r="H1051" s="17">
        <v>700</v>
      </c>
      <c r="I1051" t="s">
        <v>20</v>
      </c>
      <c r="J1051" t="s">
        <v>41</v>
      </c>
      <c r="K1051" t="s">
        <v>1627</v>
      </c>
      <c r="L1051" t="s">
        <v>1627</v>
      </c>
      <c r="M1051" t="s">
        <v>1628</v>
      </c>
      <c r="N1051" t="s">
        <v>14245</v>
      </c>
      <c r="O1051">
        <f>VLOOKUP(E1051,HIS!F:G,2,FALSE)</f>
        <v>700</v>
      </c>
      <c r="P1051" t="str">
        <f t="shared" si="32"/>
        <v/>
      </c>
      <c r="Q1051">
        <f>VLOOKUP(F2297,支付宝!E:O,11,FALSE)</f>
        <v>500</v>
      </c>
      <c r="R1051" s="9">
        <f t="shared" si="33"/>
        <v>1</v>
      </c>
    </row>
    <row r="1052" spans="1:18" ht="14.25" hidden="1">
      <c r="A1052" s="16">
        <v>42901</v>
      </c>
      <c r="B1052" s="22">
        <v>0.46986111111111112</v>
      </c>
      <c r="C1052" t="s">
        <v>12645</v>
      </c>
      <c r="D1052" t="s">
        <v>12646</v>
      </c>
      <c r="E1052" s="7" t="s">
        <v>14246</v>
      </c>
      <c r="F1052" t="s">
        <v>14247</v>
      </c>
      <c r="G1052" t="s">
        <v>14248</v>
      </c>
      <c r="H1052" s="17">
        <v>360</v>
      </c>
      <c r="I1052" t="s">
        <v>72</v>
      </c>
      <c r="J1052" t="s">
        <v>41</v>
      </c>
      <c r="K1052" t="s">
        <v>1627</v>
      </c>
      <c r="L1052" t="s">
        <v>1627</v>
      </c>
      <c r="M1052" t="s">
        <v>1628</v>
      </c>
      <c r="N1052" t="s">
        <v>14249</v>
      </c>
      <c r="O1052">
        <f>VLOOKUP(E1052,HIS!F:G,2,FALSE)</f>
        <v>360</v>
      </c>
      <c r="P1052" t="str">
        <f t="shared" si="32"/>
        <v/>
      </c>
      <c r="Q1052">
        <f>VLOOKUP(F2298,支付宝!E:O,11,FALSE)</f>
        <v>1000</v>
      </c>
      <c r="R1052" s="9">
        <f t="shared" si="33"/>
        <v>1</v>
      </c>
    </row>
    <row r="1053" spans="1:18" ht="14.25" hidden="1">
      <c r="A1053" s="16">
        <v>42901</v>
      </c>
      <c r="B1053" s="22">
        <v>0.47011574074074075</v>
      </c>
      <c r="C1053" t="s">
        <v>12645</v>
      </c>
      <c r="D1053" t="s">
        <v>12646</v>
      </c>
      <c r="E1053" s="7" t="s">
        <v>14250</v>
      </c>
      <c r="F1053" t="s">
        <v>14251</v>
      </c>
      <c r="G1053" t="s">
        <v>14252</v>
      </c>
      <c r="H1053" s="17">
        <v>360</v>
      </c>
      <c r="I1053" t="s">
        <v>72</v>
      </c>
      <c r="J1053" t="s">
        <v>41</v>
      </c>
      <c r="K1053" t="s">
        <v>1627</v>
      </c>
      <c r="L1053" t="s">
        <v>1627</v>
      </c>
      <c r="M1053" t="s">
        <v>1628</v>
      </c>
      <c r="N1053" t="s">
        <v>14253</v>
      </c>
      <c r="O1053">
        <f>VLOOKUP(E1053,HIS!F:G,2,FALSE)</f>
        <v>360</v>
      </c>
      <c r="P1053" t="str">
        <f t="shared" si="32"/>
        <v/>
      </c>
      <c r="Q1053">
        <f>VLOOKUP(F2299,支付宝!E:O,11,FALSE)</f>
        <v>1000</v>
      </c>
      <c r="R1053" s="9">
        <f t="shared" si="33"/>
        <v>1</v>
      </c>
    </row>
    <row r="1054" spans="1:18" ht="14.25" hidden="1">
      <c r="A1054" s="16">
        <v>42901</v>
      </c>
      <c r="B1054" s="22">
        <v>0.47230324074074076</v>
      </c>
      <c r="C1054" t="s">
        <v>307</v>
      </c>
      <c r="D1054" t="s">
        <v>308</v>
      </c>
      <c r="E1054" s="7" t="s">
        <v>14254</v>
      </c>
      <c r="F1054" t="s">
        <v>14255</v>
      </c>
      <c r="G1054" t="s">
        <v>14256</v>
      </c>
      <c r="H1054" s="17">
        <v>100</v>
      </c>
      <c r="I1054" t="s">
        <v>20</v>
      </c>
      <c r="J1054" t="s">
        <v>41</v>
      </c>
      <c r="K1054" t="s">
        <v>1627</v>
      </c>
      <c r="L1054" t="s">
        <v>1627</v>
      </c>
      <c r="M1054" t="s">
        <v>1628</v>
      </c>
      <c r="N1054" t="s">
        <v>14257</v>
      </c>
      <c r="O1054">
        <f>VLOOKUP(E1054,HIS!F:G,2,FALSE)</f>
        <v>100</v>
      </c>
      <c r="P1054" t="str">
        <f t="shared" si="32"/>
        <v/>
      </c>
      <c r="Q1054">
        <f>VLOOKUP(F2300,支付宝!E:O,11,FALSE)</f>
        <v>100</v>
      </c>
      <c r="R1054" s="9" t="str">
        <f t="shared" si="33"/>
        <v/>
      </c>
    </row>
    <row r="1055" spans="1:18" ht="14.25" hidden="1">
      <c r="A1055" s="16">
        <v>42901</v>
      </c>
      <c r="B1055" s="22">
        <v>0.47310185185185188</v>
      </c>
      <c r="C1055" t="s">
        <v>14258</v>
      </c>
      <c r="D1055" t="s">
        <v>14259</v>
      </c>
      <c r="E1055" s="7" t="s">
        <v>14260</v>
      </c>
      <c r="F1055" t="s">
        <v>14261</v>
      </c>
      <c r="G1055" t="s">
        <v>14262</v>
      </c>
      <c r="H1055" s="17">
        <v>200</v>
      </c>
      <c r="I1055" t="s">
        <v>20</v>
      </c>
      <c r="J1055" t="s">
        <v>41</v>
      </c>
      <c r="K1055" t="s">
        <v>1627</v>
      </c>
      <c r="L1055" t="s">
        <v>1627</v>
      </c>
      <c r="M1055" t="s">
        <v>1628</v>
      </c>
      <c r="N1055" t="s">
        <v>14263</v>
      </c>
      <c r="O1055">
        <f>VLOOKUP(E1055,HIS!F:G,2,FALSE)</f>
        <v>200</v>
      </c>
      <c r="P1055" t="str">
        <f t="shared" si="32"/>
        <v/>
      </c>
      <c r="Q1055">
        <f>VLOOKUP(F2301,支付宝!E:O,11,FALSE)</f>
        <v>300</v>
      </c>
      <c r="R1055" s="9">
        <f t="shared" si="33"/>
        <v>1</v>
      </c>
    </row>
    <row r="1056" spans="1:18" ht="14.25" hidden="1">
      <c r="A1056" s="16">
        <v>42901</v>
      </c>
      <c r="B1056" s="22">
        <v>0.47601851851851856</v>
      </c>
      <c r="C1056" t="s">
        <v>459</v>
      </c>
      <c r="D1056" t="s">
        <v>460</v>
      </c>
      <c r="E1056" s="7" t="s">
        <v>14264</v>
      </c>
      <c r="F1056" t="s">
        <v>14265</v>
      </c>
      <c r="G1056" t="s">
        <v>14266</v>
      </c>
      <c r="H1056" s="17">
        <v>200</v>
      </c>
      <c r="I1056" t="s">
        <v>72</v>
      </c>
      <c r="J1056" t="s">
        <v>41</v>
      </c>
      <c r="K1056" t="s">
        <v>1627</v>
      </c>
      <c r="L1056" t="s">
        <v>1627</v>
      </c>
      <c r="M1056" t="s">
        <v>1628</v>
      </c>
      <c r="N1056" t="s">
        <v>14267</v>
      </c>
      <c r="O1056">
        <f>VLOOKUP(E1056,HIS!F:G,2,FALSE)</f>
        <v>200</v>
      </c>
      <c r="P1056" t="str">
        <f t="shared" si="32"/>
        <v/>
      </c>
      <c r="Q1056">
        <f>VLOOKUP(F2302,支付宝!E:O,11,FALSE)</f>
        <v>515</v>
      </c>
      <c r="R1056" s="9">
        <f t="shared" si="33"/>
        <v>1</v>
      </c>
    </row>
    <row r="1057" spans="1:18" ht="14.25" hidden="1">
      <c r="A1057" s="16">
        <v>42901</v>
      </c>
      <c r="B1057" s="22">
        <v>0.47695601851851849</v>
      </c>
      <c r="C1057" t="s">
        <v>14268</v>
      </c>
      <c r="D1057" t="s">
        <v>14269</v>
      </c>
      <c r="E1057" s="7" t="s">
        <v>14270</v>
      </c>
      <c r="F1057" t="s">
        <v>14271</v>
      </c>
      <c r="G1057" t="s">
        <v>14272</v>
      </c>
      <c r="H1057" s="17">
        <v>20</v>
      </c>
      <c r="I1057" t="s">
        <v>20</v>
      </c>
      <c r="J1057" t="s">
        <v>41</v>
      </c>
      <c r="K1057" t="s">
        <v>1627</v>
      </c>
      <c r="L1057" t="s">
        <v>1627</v>
      </c>
      <c r="M1057" t="s">
        <v>1628</v>
      </c>
      <c r="N1057" t="s">
        <v>14273</v>
      </c>
      <c r="O1057">
        <f>VLOOKUP(E1057,HIS!F:G,2,FALSE)</f>
        <v>20</v>
      </c>
      <c r="P1057" t="str">
        <f t="shared" si="32"/>
        <v/>
      </c>
      <c r="Q1057">
        <f>VLOOKUP(F2303,支付宝!E:O,11,FALSE)</f>
        <v>500</v>
      </c>
      <c r="R1057" s="9">
        <f t="shared" si="33"/>
        <v>1</v>
      </c>
    </row>
    <row r="1058" spans="1:18" ht="14.25" hidden="1">
      <c r="A1058" s="16">
        <v>42901</v>
      </c>
      <c r="B1058" s="22">
        <v>0.47792824074074075</v>
      </c>
      <c r="C1058" t="s">
        <v>14274</v>
      </c>
      <c r="D1058" t="s">
        <v>14275</v>
      </c>
      <c r="E1058" s="7" t="s">
        <v>14276</v>
      </c>
      <c r="F1058" t="s">
        <v>14277</v>
      </c>
      <c r="G1058" t="s">
        <v>14278</v>
      </c>
      <c r="H1058" s="17">
        <v>20</v>
      </c>
      <c r="I1058" t="s">
        <v>20</v>
      </c>
      <c r="J1058" t="s">
        <v>41</v>
      </c>
      <c r="K1058" t="s">
        <v>1627</v>
      </c>
      <c r="L1058" t="s">
        <v>1627</v>
      </c>
      <c r="M1058" t="s">
        <v>1628</v>
      </c>
      <c r="N1058" t="s">
        <v>14279</v>
      </c>
      <c r="O1058">
        <f>VLOOKUP(E1058,HIS!F:G,2,FALSE)</f>
        <v>20</v>
      </c>
      <c r="P1058" t="str">
        <f t="shared" si="32"/>
        <v/>
      </c>
      <c r="Q1058">
        <f>VLOOKUP(F2304,支付宝!E:O,11,FALSE)</f>
        <v>100</v>
      </c>
      <c r="R1058" s="9">
        <f t="shared" si="33"/>
        <v>1</v>
      </c>
    </row>
    <row r="1059" spans="1:18" ht="14.25" hidden="1">
      <c r="A1059" s="16">
        <v>42901</v>
      </c>
      <c r="B1059" s="22">
        <v>0.47818287037037038</v>
      </c>
      <c r="C1059" t="s">
        <v>14280</v>
      </c>
      <c r="D1059" t="s">
        <v>14281</v>
      </c>
      <c r="E1059" s="7" t="s">
        <v>14282</v>
      </c>
      <c r="F1059" t="s">
        <v>14283</v>
      </c>
      <c r="G1059" t="s">
        <v>14284</v>
      </c>
      <c r="H1059" s="17">
        <v>400</v>
      </c>
      <c r="I1059" t="s">
        <v>72</v>
      </c>
      <c r="J1059" t="s">
        <v>41</v>
      </c>
      <c r="K1059" t="s">
        <v>1627</v>
      </c>
      <c r="L1059" t="s">
        <v>1627</v>
      </c>
      <c r="M1059" t="s">
        <v>1628</v>
      </c>
      <c r="N1059" t="s">
        <v>14285</v>
      </c>
      <c r="O1059">
        <f>VLOOKUP(E1059,HIS!F:G,2,FALSE)</f>
        <v>400</v>
      </c>
      <c r="P1059" t="str">
        <f t="shared" si="32"/>
        <v/>
      </c>
      <c r="Q1059">
        <f>VLOOKUP(F2305,支付宝!E:O,11,FALSE)</f>
        <v>20</v>
      </c>
      <c r="R1059" s="9">
        <f t="shared" si="33"/>
        <v>1</v>
      </c>
    </row>
    <row r="1060" spans="1:18" ht="14.25" hidden="1">
      <c r="A1060" s="16">
        <v>42901</v>
      </c>
      <c r="B1060" s="22">
        <v>0.48010416666666672</v>
      </c>
      <c r="C1060" t="s">
        <v>14286</v>
      </c>
      <c r="D1060" t="s">
        <v>14287</v>
      </c>
      <c r="E1060" s="7" t="s">
        <v>14288</v>
      </c>
      <c r="F1060" t="s">
        <v>14289</v>
      </c>
      <c r="G1060" t="s">
        <v>14290</v>
      </c>
      <c r="H1060" s="17">
        <v>20</v>
      </c>
      <c r="I1060" t="s">
        <v>20</v>
      </c>
      <c r="J1060" t="s">
        <v>41</v>
      </c>
      <c r="K1060" t="s">
        <v>1627</v>
      </c>
      <c r="L1060" t="s">
        <v>1627</v>
      </c>
      <c r="M1060" t="s">
        <v>1628</v>
      </c>
      <c r="N1060" t="s">
        <v>14291</v>
      </c>
      <c r="O1060">
        <f>VLOOKUP(E1060,HIS!F:G,2,FALSE)</f>
        <v>20</v>
      </c>
      <c r="P1060" t="str">
        <f t="shared" si="32"/>
        <v/>
      </c>
      <c r="Q1060">
        <f>VLOOKUP(F2306,支付宝!E:O,11,FALSE)</f>
        <v>500</v>
      </c>
      <c r="R1060" s="9">
        <f t="shared" si="33"/>
        <v>1</v>
      </c>
    </row>
    <row r="1061" spans="1:18" ht="14.25" hidden="1">
      <c r="A1061" s="16">
        <v>42901</v>
      </c>
      <c r="B1061" s="22">
        <v>0.48577546296296298</v>
      </c>
      <c r="C1061" t="s">
        <v>13399</v>
      </c>
      <c r="D1061" t="s">
        <v>13400</v>
      </c>
      <c r="E1061" s="7" t="s">
        <v>14292</v>
      </c>
      <c r="F1061" t="s">
        <v>14293</v>
      </c>
      <c r="G1061" t="s">
        <v>14294</v>
      </c>
      <c r="H1061" s="17">
        <v>300</v>
      </c>
      <c r="I1061" t="s">
        <v>72</v>
      </c>
      <c r="J1061" t="s">
        <v>41</v>
      </c>
      <c r="K1061" t="s">
        <v>1627</v>
      </c>
      <c r="L1061" t="s">
        <v>1627</v>
      </c>
      <c r="M1061" t="s">
        <v>1628</v>
      </c>
      <c r="N1061" t="s">
        <v>14295</v>
      </c>
      <c r="O1061">
        <f>VLOOKUP(E1061,HIS!F:G,2,FALSE)</f>
        <v>300</v>
      </c>
      <c r="P1061" t="str">
        <f t="shared" si="32"/>
        <v/>
      </c>
      <c r="Q1061">
        <f>VLOOKUP(F2307,支付宝!E:O,11,FALSE)</f>
        <v>10</v>
      </c>
      <c r="R1061" s="9">
        <f t="shared" si="33"/>
        <v>1</v>
      </c>
    </row>
    <row r="1062" spans="1:18" ht="14.25" hidden="1">
      <c r="A1062" s="16">
        <v>42901</v>
      </c>
      <c r="B1062" s="22">
        <v>0.48855324074074075</v>
      </c>
      <c r="C1062" t="s">
        <v>14296</v>
      </c>
      <c r="D1062" t="s">
        <v>14297</v>
      </c>
      <c r="E1062" s="7" t="s">
        <v>14298</v>
      </c>
      <c r="F1062" t="s">
        <v>14299</v>
      </c>
      <c r="G1062" t="s">
        <v>14300</v>
      </c>
      <c r="H1062" s="17">
        <v>200</v>
      </c>
      <c r="I1062" t="s">
        <v>20</v>
      </c>
      <c r="J1062" t="s">
        <v>41</v>
      </c>
      <c r="K1062" t="s">
        <v>1627</v>
      </c>
      <c r="L1062" t="s">
        <v>1627</v>
      </c>
      <c r="M1062" t="s">
        <v>1628</v>
      </c>
      <c r="N1062" t="s">
        <v>14301</v>
      </c>
      <c r="O1062">
        <f>VLOOKUP(E1062,HIS!F:G,2,FALSE)</f>
        <v>200</v>
      </c>
      <c r="P1062" t="str">
        <f t="shared" si="32"/>
        <v/>
      </c>
      <c r="Q1062">
        <f>VLOOKUP(F2308,支付宝!E:O,11,FALSE)</f>
        <v>515</v>
      </c>
      <c r="R1062" s="9">
        <f t="shared" si="33"/>
        <v>1</v>
      </c>
    </row>
    <row r="1063" spans="1:18" ht="14.25" hidden="1">
      <c r="A1063" s="16">
        <v>42901</v>
      </c>
      <c r="B1063" s="22">
        <v>0.4911342592592593</v>
      </c>
      <c r="C1063" t="s">
        <v>14302</v>
      </c>
      <c r="D1063" t="s">
        <v>14303</v>
      </c>
      <c r="E1063" s="7" t="s">
        <v>14304</v>
      </c>
      <c r="F1063" t="s">
        <v>14305</v>
      </c>
      <c r="G1063" t="s">
        <v>14306</v>
      </c>
      <c r="H1063" s="17">
        <v>370</v>
      </c>
      <c r="I1063" t="s">
        <v>20</v>
      </c>
      <c r="J1063" t="s">
        <v>41</v>
      </c>
      <c r="K1063" t="s">
        <v>1627</v>
      </c>
      <c r="L1063" t="s">
        <v>1627</v>
      </c>
      <c r="M1063" t="s">
        <v>1628</v>
      </c>
      <c r="N1063" t="s">
        <v>14307</v>
      </c>
      <c r="O1063">
        <f>VLOOKUP(E1063,HIS!F:G,2,FALSE)</f>
        <v>370</v>
      </c>
      <c r="P1063" t="str">
        <f t="shared" si="32"/>
        <v/>
      </c>
      <c r="Q1063">
        <f>VLOOKUP(F2309,支付宝!E:O,11,FALSE)</f>
        <v>300</v>
      </c>
      <c r="R1063" s="9">
        <f t="shared" si="33"/>
        <v>1</v>
      </c>
    </row>
    <row r="1064" spans="1:18" ht="14.25" hidden="1">
      <c r="A1064" s="16">
        <v>42901</v>
      </c>
      <c r="B1064" s="22">
        <v>0.49138888888888888</v>
      </c>
      <c r="C1064" t="s">
        <v>13859</v>
      </c>
      <c r="D1064" t="s">
        <v>13860</v>
      </c>
      <c r="E1064" s="7" t="s">
        <v>14308</v>
      </c>
      <c r="F1064" t="s">
        <v>14309</v>
      </c>
      <c r="G1064" t="s">
        <v>14310</v>
      </c>
      <c r="H1064" s="17">
        <v>50</v>
      </c>
      <c r="I1064" t="s">
        <v>20</v>
      </c>
      <c r="J1064" t="s">
        <v>41</v>
      </c>
      <c r="K1064" t="s">
        <v>1627</v>
      </c>
      <c r="L1064" t="s">
        <v>1627</v>
      </c>
      <c r="M1064" t="s">
        <v>1628</v>
      </c>
      <c r="N1064" t="s">
        <v>14311</v>
      </c>
      <c r="O1064">
        <f>VLOOKUP(E1064,HIS!F:G,2,FALSE)</f>
        <v>50</v>
      </c>
      <c r="P1064" t="str">
        <f t="shared" si="32"/>
        <v/>
      </c>
      <c r="Q1064">
        <f>VLOOKUP(F2310,支付宝!E:O,11,FALSE)</f>
        <v>270</v>
      </c>
      <c r="R1064" s="9">
        <f t="shared" si="33"/>
        <v>1</v>
      </c>
    </row>
    <row r="1065" spans="1:18" ht="14.25" hidden="1">
      <c r="A1065" s="16">
        <v>42901</v>
      </c>
      <c r="B1065" s="22">
        <v>0.4924884259259259</v>
      </c>
      <c r="C1065" t="s">
        <v>13985</v>
      </c>
      <c r="D1065" t="s">
        <v>13986</v>
      </c>
      <c r="E1065" s="7" t="s">
        <v>14312</v>
      </c>
      <c r="F1065" t="s">
        <v>14313</v>
      </c>
      <c r="G1065" t="s">
        <v>14314</v>
      </c>
      <c r="H1065" s="17">
        <v>600</v>
      </c>
      <c r="I1065" t="s">
        <v>20</v>
      </c>
      <c r="J1065" t="s">
        <v>41</v>
      </c>
      <c r="K1065" t="s">
        <v>1627</v>
      </c>
      <c r="L1065" t="s">
        <v>1627</v>
      </c>
      <c r="M1065" t="s">
        <v>1628</v>
      </c>
      <c r="N1065" t="s">
        <v>14315</v>
      </c>
      <c r="O1065">
        <f>VLOOKUP(E1065,HIS!F:G,2,FALSE)</f>
        <v>600</v>
      </c>
      <c r="P1065" t="str">
        <f t="shared" si="32"/>
        <v/>
      </c>
      <c r="Q1065">
        <f>VLOOKUP(F2311,支付宝!E:O,11,FALSE)</f>
        <v>515</v>
      </c>
      <c r="R1065" s="9">
        <f t="shared" si="33"/>
        <v>1</v>
      </c>
    </row>
    <row r="1066" spans="1:18" ht="14.25" hidden="1">
      <c r="A1066" s="16">
        <v>42901</v>
      </c>
      <c r="B1066" s="22">
        <v>0.49488425925925927</v>
      </c>
      <c r="C1066" t="s">
        <v>13302</v>
      </c>
      <c r="D1066" t="s">
        <v>13303</v>
      </c>
      <c r="E1066" s="7" t="s">
        <v>14316</v>
      </c>
      <c r="F1066" t="s">
        <v>14317</v>
      </c>
      <c r="G1066" t="s">
        <v>14318</v>
      </c>
      <c r="H1066" s="17">
        <v>300</v>
      </c>
      <c r="I1066" t="s">
        <v>20</v>
      </c>
      <c r="J1066" t="s">
        <v>41</v>
      </c>
      <c r="K1066" t="s">
        <v>1627</v>
      </c>
      <c r="L1066" t="s">
        <v>1627</v>
      </c>
      <c r="M1066" t="s">
        <v>1628</v>
      </c>
      <c r="N1066" t="s">
        <v>14319</v>
      </c>
      <c r="O1066">
        <f>VLOOKUP(E1066,HIS!F:G,2,FALSE)</f>
        <v>300</v>
      </c>
      <c r="P1066" t="str">
        <f t="shared" si="32"/>
        <v/>
      </c>
      <c r="Q1066">
        <f>VLOOKUP(F2312,支付宝!E:O,11,FALSE)</f>
        <v>500</v>
      </c>
      <c r="R1066" s="9">
        <f t="shared" si="33"/>
        <v>1</v>
      </c>
    </row>
    <row r="1067" spans="1:18" ht="14.25" hidden="1">
      <c r="A1067" s="16">
        <v>42901</v>
      </c>
      <c r="B1067" s="22">
        <v>0.49594907407407413</v>
      </c>
      <c r="C1067" t="s">
        <v>14320</v>
      </c>
      <c r="D1067" t="s">
        <v>14321</v>
      </c>
      <c r="E1067" s="7" t="s">
        <v>14322</v>
      </c>
      <c r="F1067" t="s">
        <v>14323</v>
      </c>
      <c r="G1067" t="s">
        <v>14324</v>
      </c>
      <c r="H1067" s="17">
        <v>10</v>
      </c>
      <c r="I1067" t="s">
        <v>20</v>
      </c>
      <c r="J1067" t="s">
        <v>41</v>
      </c>
      <c r="K1067" t="s">
        <v>1627</v>
      </c>
      <c r="L1067" t="s">
        <v>1627</v>
      </c>
      <c r="M1067" t="s">
        <v>1628</v>
      </c>
      <c r="N1067" t="s">
        <v>14325</v>
      </c>
      <c r="O1067">
        <f>VLOOKUP(E1067,HIS!F:G,2,FALSE)</f>
        <v>10</v>
      </c>
      <c r="P1067" t="str">
        <f t="shared" si="32"/>
        <v/>
      </c>
      <c r="Q1067">
        <f>VLOOKUP(F2313,支付宝!E:O,11,FALSE)</f>
        <v>1000</v>
      </c>
      <c r="R1067" s="9">
        <f t="shared" si="33"/>
        <v>1</v>
      </c>
    </row>
    <row r="1068" spans="1:18" ht="14.25" hidden="1">
      <c r="A1068" s="16">
        <v>42901</v>
      </c>
      <c r="B1068" s="22">
        <v>0.4959837962962963</v>
      </c>
      <c r="C1068" t="s">
        <v>271</v>
      </c>
      <c r="D1068" t="s">
        <v>272</v>
      </c>
      <c r="E1068" s="7" t="s">
        <v>14326</v>
      </c>
      <c r="F1068" t="s">
        <v>14327</v>
      </c>
      <c r="G1068" t="s">
        <v>14328</v>
      </c>
      <c r="H1068" s="17">
        <v>400</v>
      </c>
      <c r="I1068" t="s">
        <v>20</v>
      </c>
      <c r="J1068" t="s">
        <v>41</v>
      </c>
      <c r="K1068" t="s">
        <v>1627</v>
      </c>
      <c r="L1068" t="s">
        <v>1627</v>
      </c>
      <c r="M1068" t="s">
        <v>1628</v>
      </c>
      <c r="N1068" t="s">
        <v>14329</v>
      </c>
      <c r="O1068">
        <f>VLOOKUP(E1068,HIS!F:G,2,FALSE)</f>
        <v>400</v>
      </c>
      <c r="P1068" t="str">
        <f t="shared" si="32"/>
        <v/>
      </c>
      <c r="Q1068">
        <f>VLOOKUP(F2314,支付宝!E:O,11,FALSE)</f>
        <v>500</v>
      </c>
      <c r="R1068" s="9">
        <f t="shared" si="33"/>
        <v>1</v>
      </c>
    </row>
    <row r="1069" spans="1:18" ht="14.25" hidden="1">
      <c r="A1069" s="16">
        <v>42901</v>
      </c>
      <c r="B1069" s="22">
        <v>0.49622685185185184</v>
      </c>
      <c r="C1069" t="s">
        <v>14320</v>
      </c>
      <c r="D1069" t="s">
        <v>14321</v>
      </c>
      <c r="E1069" s="7" t="s">
        <v>14330</v>
      </c>
      <c r="F1069" t="s">
        <v>14331</v>
      </c>
      <c r="G1069" t="s">
        <v>14332</v>
      </c>
      <c r="H1069" s="17">
        <v>5</v>
      </c>
      <c r="I1069" t="s">
        <v>20</v>
      </c>
      <c r="J1069" t="s">
        <v>41</v>
      </c>
      <c r="K1069" t="s">
        <v>1627</v>
      </c>
      <c r="L1069" t="s">
        <v>1627</v>
      </c>
      <c r="M1069" t="s">
        <v>1628</v>
      </c>
      <c r="N1069" t="s">
        <v>14333</v>
      </c>
      <c r="O1069">
        <f>VLOOKUP(E1069,HIS!F:G,2,FALSE)</f>
        <v>5</v>
      </c>
      <c r="P1069" t="str">
        <f t="shared" si="32"/>
        <v/>
      </c>
      <c r="Q1069">
        <f>VLOOKUP(F2315,支付宝!E:O,11,FALSE)</f>
        <v>500</v>
      </c>
      <c r="R1069" s="9">
        <f t="shared" si="33"/>
        <v>1</v>
      </c>
    </row>
    <row r="1070" spans="1:18" ht="14.25" hidden="1">
      <c r="A1070" s="16">
        <v>42901</v>
      </c>
      <c r="B1070" s="22">
        <v>0.4980324074074074</v>
      </c>
      <c r="C1070" t="s">
        <v>14334</v>
      </c>
      <c r="D1070" t="s">
        <v>14335</v>
      </c>
      <c r="E1070" s="7" t="s">
        <v>14336</v>
      </c>
      <c r="F1070" t="s">
        <v>14337</v>
      </c>
      <c r="G1070" t="s">
        <v>14338</v>
      </c>
      <c r="H1070" s="17">
        <v>2400</v>
      </c>
      <c r="I1070" t="s">
        <v>72</v>
      </c>
      <c r="J1070" t="s">
        <v>41</v>
      </c>
      <c r="K1070" t="s">
        <v>1627</v>
      </c>
      <c r="L1070" t="s">
        <v>1627</v>
      </c>
      <c r="M1070" t="s">
        <v>1628</v>
      </c>
      <c r="N1070" t="s">
        <v>14339</v>
      </c>
      <c r="O1070">
        <f>VLOOKUP(E1070,HIS!F:G,2,FALSE)</f>
        <v>2400</v>
      </c>
      <c r="P1070" t="str">
        <f t="shared" si="32"/>
        <v/>
      </c>
      <c r="Q1070">
        <f>VLOOKUP(F2316,支付宝!E:O,11,FALSE)</f>
        <v>1000</v>
      </c>
      <c r="R1070" s="9">
        <f t="shared" si="33"/>
        <v>1</v>
      </c>
    </row>
    <row r="1071" spans="1:18" ht="14.25" hidden="1">
      <c r="A1071" s="16">
        <v>42901</v>
      </c>
      <c r="B1071" s="22">
        <v>0.4993055555555555</v>
      </c>
      <c r="C1071" t="s">
        <v>14340</v>
      </c>
      <c r="D1071" t="s">
        <v>14341</v>
      </c>
      <c r="E1071" s="7" t="s">
        <v>14342</v>
      </c>
      <c r="F1071" t="s">
        <v>14343</v>
      </c>
      <c r="G1071" t="s">
        <v>14344</v>
      </c>
      <c r="H1071" s="17">
        <v>150</v>
      </c>
      <c r="I1071" t="s">
        <v>72</v>
      </c>
      <c r="J1071" t="s">
        <v>41</v>
      </c>
      <c r="K1071" t="s">
        <v>1627</v>
      </c>
      <c r="L1071" t="s">
        <v>1627</v>
      </c>
      <c r="M1071" t="s">
        <v>1628</v>
      </c>
      <c r="N1071" t="s">
        <v>14345</v>
      </c>
      <c r="O1071">
        <f>VLOOKUP(E1071,HIS!F:G,2,FALSE)</f>
        <v>150</v>
      </c>
      <c r="P1071" t="str">
        <f t="shared" si="32"/>
        <v/>
      </c>
      <c r="Q1071">
        <f>VLOOKUP(F2317,支付宝!E:O,11,FALSE)</f>
        <v>600</v>
      </c>
      <c r="R1071" s="9">
        <f t="shared" si="33"/>
        <v>1</v>
      </c>
    </row>
    <row r="1072" spans="1:18" ht="14.25" hidden="1">
      <c r="A1072" s="16">
        <v>42901</v>
      </c>
      <c r="B1072" s="22">
        <v>0.50053240740740745</v>
      </c>
      <c r="C1072" t="s">
        <v>14346</v>
      </c>
      <c r="D1072" t="s">
        <v>14347</v>
      </c>
      <c r="E1072" s="7" t="s">
        <v>14348</v>
      </c>
      <c r="F1072" t="s">
        <v>14349</v>
      </c>
      <c r="G1072" t="s">
        <v>14350</v>
      </c>
      <c r="H1072" s="17">
        <v>200</v>
      </c>
      <c r="I1072" t="s">
        <v>20</v>
      </c>
      <c r="J1072" t="s">
        <v>41</v>
      </c>
      <c r="K1072" t="s">
        <v>1627</v>
      </c>
      <c r="L1072" t="s">
        <v>1627</v>
      </c>
      <c r="M1072" t="s">
        <v>1628</v>
      </c>
      <c r="N1072" t="s">
        <v>14351</v>
      </c>
      <c r="O1072">
        <f>VLOOKUP(E1072,HIS!F:G,2,FALSE)</f>
        <v>200</v>
      </c>
      <c r="P1072" t="str">
        <f t="shared" si="32"/>
        <v/>
      </c>
      <c r="Q1072">
        <f>VLOOKUP(F2318,支付宝!E:O,11,FALSE)</f>
        <v>20</v>
      </c>
      <c r="R1072" s="9">
        <f t="shared" si="33"/>
        <v>1</v>
      </c>
    </row>
    <row r="1073" spans="1:18" ht="14.25" hidden="1">
      <c r="A1073" s="16">
        <v>42901</v>
      </c>
      <c r="B1073" s="22">
        <v>0.50130787037037039</v>
      </c>
      <c r="C1073" t="s">
        <v>14352</v>
      </c>
      <c r="D1073" t="s">
        <v>14353</v>
      </c>
      <c r="E1073" s="7" t="s">
        <v>14354</v>
      </c>
      <c r="F1073" t="s">
        <v>14355</v>
      </c>
      <c r="G1073" t="s">
        <v>14356</v>
      </c>
      <c r="H1073" s="17">
        <v>350</v>
      </c>
      <c r="I1073" t="s">
        <v>72</v>
      </c>
      <c r="J1073" t="s">
        <v>41</v>
      </c>
      <c r="K1073" t="s">
        <v>1627</v>
      </c>
      <c r="L1073" t="s">
        <v>1627</v>
      </c>
      <c r="M1073" t="s">
        <v>1628</v>
      </c>
      <c r="N1073" t="s">
        <v>14357</v>
      </c>
      <c r="O1073">
        <f>VLOOKUP(E1073,HIS!F:G,2,FALSE)</f>
        <v>350</v>
      </c>
      <c r="P1073" t="str">
        <f t="shared" si="32"/>
        <v/>
      </c>
      <c r="Q1073">
        <f>VLOOKUP(F2319,支付宝!E:O,11,FALSE)</f>
        <v>50</v>
      </c>
      <c r="R1073" s="9">
        <f t="shared" si="33"/>
        <v>1</v>
      </c>
    </row>
    <row r="1074" spans="1:18" ht="14.25" hidden="1">
      <c r="A1074" s="16">
        <v>42901</v>
      </c>
      <c r="B1074" s="22">
        <v>0.50287037037037041</v>
      </c>
      <c r="C1074" t="s">
        <v>14358</v>
      </c>
      <c r="D1074" t="s">
        <v>14359</v>
      </c>
      <c r="E1074" s="7" t="s">
        <v>14360</v>
      </c>
      <c r="F1074" t="s">
        <v>14361</v>
      </c>
      <c r="G1074" t="s">
        <v>14362</v>
      </c>
      <c r="H1074" s="17">
        <v>100</v>
      </c>
      <c r="I1074" t="s">
        <v>20</v>
      </c>
      <c r="J1074" t="s">
        <v>41</v>
      </c>
      <c r="K1074" t="s">
        <v>1627</v>
      </c>
      <c r="L1074" t="s">
        <v>1627</v>
      </c>
      <c r="M1074" t="s">
        <v>1628</v>
      </c>
      <c r="N1074" t="s">
        <v>14363</v>
      </c>
      <c r="O1074">
        <f>VLOOKUP(E1074,HIS!F:G,2,FALSE)</f>
        <v>100</v>
      </c>
      <c r="P1074" t="str">
        <f t="shared" si="32"/>
        <v/>
      </c>
      <c r="Q1074">
        <f>VLOOKUP(F2320,支付宝!E:O,11,FALSE)</f>
        <v>1100</v>
      </c>
      <c r="R1074" s="9">
        <f t="shared" si="33"/>
        <v>1</v>
      </c>
    </row>
    <row r="1075" spans="1:18" ht="14.25" hidden="1">
      <c r="A1075" s="16">
        <v>42901</v>
      </c>
      <c r="B1075" s="22">
        <v>0.50493055555555555</v>
      </c>
      <c r="C1075" t="s">
        <v>14025</v>
      </c>
      <c r="D1075" t="s">
        <v>14026</v>
      </c>
      <c r="E1075" s="7" t="s">
        <v>14364</v>
      </c>
      <c r="F1075" t="s">
        <v>14365</v>
      </c>
      <c r="G1075" t="s">
        <v>14366</v>
      </c>
      <c r="H1075" s="17">
        <v>370</v>
      </c>
      <c r="I1075" t="s">
        <v>20</v>
      </c>
      <c r="J1075" t="s">
        <v>41</v>
      </c>
      <c r="K1075" t="s">
        <v>1627</v>
      </c>
      <c r="L1075" t="s">
        <v>1627</v>
      </c>
      <c r="M1075" t="s">
        <v>1628</v>
      </c>
      <c r="N1075" t="s">
        <v>14367</v>
      </c>
      <c r="O1075">
        <f>VLOOKUP(E1075,HIS!F:G,2,FALSE)</f>
        <v>370</v>
      </c>
      <c r="P1075" t="str">
        <f t="shared" si="32"/>
        <v/>
      </c>
      <c r="Q1075">
        <f>VLOOKUP(F2321,支付宝!E:O,11,FALSE)</f>
        <v>600</v>
      </c>
      <c r="R1075" s="9">
        <f t="shared" si="33"/>
        <v>1</v>
      </c>
    </row>
    <row r="1076" spans="1:18" ht="14.25" hidden="1">
      <c r="A1076" s="16">
        <v>42901</v>
      </c>
      <c r="B1076" s="22">
        <v>0.50628472222222221</v>
      </c>
      <c r="C1076" t="s">
        <v>14368</v>
      </c>
      <c r="D1076" t="s">
        <v>14369</v>
      </c>
      <c r="E1076" s="7" t="s">
        <v>14370</v>
      </c>
      <c r="F1076" t="s">
        <v>14371</v>
      </c>
      <c r="G1076" t="s">
        <v>14372</v>
      </c>
      <c r="H1076" s="17">
        <v>200</v>
      </c>
      <c r="I1076" t="s">
        <v>20</v>
      </c>
      <c r="J1076" t="s">
        <v>41</v>
      </c>
      <c r="K1076" t="s">
        <v>1627</v>
      </c>
      <c r="L1076" t="s">
        <v>1627</v>
      </c>
      <c r="M1076" t="s">
        <v>1628</v>
      </c>
      <c r="N1076" t="s">
        <v>14373</v>
      </c>
      <c r="O1076">
        <f>VLOOKUP(E1076,HIS!F:G,2,FALSE)</f>
        <v>200</v>
      </c>
      <c r="P1076" t="str">
        <f t="shared" si="32"/>
        <v/>
      </c>
      <c r="Q1076">
        <f>VLOOKUP(F2322,支付宝!E:O,11,FALSE)</f>
        <v>1000</v>
      </c>
      <c r="R1076" s="9">
        <f t="shared" si="33"/>
        <v>1</v>
      </c>
    </row>
    <row r="1077" spans="1:18" ht="14.25" hidden="1">
      <c r="A1077" s="16">
        <v>42901</v>
      </c>
      <c r="B1077" s="22">
        <v>0.50631944444444443</v>
      </c>
      <c r="C1077" t="s">
        <v>14374</v>
      </c>
      <c r="D1077" t="s">
        <v>14375</v>
      </c>
      <c r="E1077" s="7" t="s">
        <v>14376</v>
      </c>
      <c r="F1077" t="s">
        <v>14377</v>
      </c>
      <c r="G1077" t="s">
        <v>14378</v>
      </c>
      <c r="H1077" s="17">
        <v>20</v>
      </c>
      <c r="I1077" t="s">
        <v>20</v>
      </c>
      <c r="J1077" t="s">
        <v>41</v>
      </c>
      <c r="K1077" t="s">
        <v>1627</v>
      </c>
      <c r="L1077" t="s">
        <v>1627</v>
      </c>
      <c r="M1077" t="s">
        <v>1628</v>
      </c>
      <c r="N1077" t="s">
        <v>14379</v>
      </c>
      <c r="O1077">
        <f>VLOOKUP(E1077,HIS!F:G,2,FALSE)</f>
        <v>20</v>
      </c>
      <c r="P1077" t="str">
        <f t="shared" si="32"/>
        <v/>
      </c>
      <c r="Q1077">
        <f>VLOOKUP(F2323,支付宝!E:O,11,FALSE)</f>
        <v>625</v>
      </c>
      <c r="R1077" s="9">
        <f t="shared" si="33"/>
        <v>1</v>
      </c>
    </row>
    <row r="1078" spans="1:18" ht="14.25" hidden="1">
      <c r="A1078" s="16">
        <v>42901</v>
      </c>
      <c r="B1078" s="22">
        <v>0.51270833333333332</v>
      </c>
      <c r="C1078" t="s">
        <v>14380</v>
      </c>
      <c r="D1078" t="s">
        <v>14381</v>
      </c>
      <c r="E1078" s="7" t="s">
        <v>14382</v>
      </c>
      <c r="F1078" t="s">
        <v>14383</v>
      </c>
      <c r="G1078" t="s">
        <v>14384</v>
      </c>
      <c r="H1078" s="17">
        <v>200</v>
      </c>
      <c r="I1078" t="s">
        <v>72</v>
      </c>
      <c r="J1078" t="s">
        <v>41</v>
      </c>
      <c r="K1078" t="s">
        <v>1627</v>
      </c>
      <c r="L1078" t="s">
        <v>1627</v>
      </c>
      <c r="M1078" t="s">
        <v>1628</v>
      </c>
      <c r="N1078" t="s">
        <v>14385</v>
      </c>
      <c r="O1078">
        <f>VLOOKUP(E1078,HIS!F:G,2,FALSE)</f>
        <v>200</v>
      </c>
      <c r="P1078" t="str">
        <f t="shared" si="32"/>
        <v/>
      </c>
      <c r="Q1078">
        <f>VLOOKUP(F2324,支付宝!E:O,11,FALSE)</f>
        <v>580</v>
      </c>
      <c r="R1078" s="9">
        <f t="shared" si="33"/>
        <v>1</v>
      </c>
    </row>
    <row r="1079" spans="1:18" ht="14.25" hidden="1">
      <c r="A1079" s="16">
        <v>42901</v>
      </c>
      <c r="B1079" s="22">
        <v>0.51626157407407403</v>
      </c>
      <c r="C1079" t="s">
        <v>14386</v>
      </c>
      <c r="D1079" t="s">
        <v>14387</v>
      </c>
      <c r="E1079" s="7" t="s">
        <v>14388</v>
      </c>
      <c r="F1079" t="s">
        <v>14389</v>
      </c>
      <c r="G1079" t="s">
        <v>14390</v>
      </c>
      <c r="H1079" s="17">
        <v>3100</v>
      </c>
      <c r="I1079" t="s">
        <v>72</v>
      </c>
      <c r="J1079" t="s">
        <v>41</v>
      </c>
      <c r="K1079" t="s">
        <v>1627</v>
      </c>
      <c r="L1079" t="s">
        <v>1627</v>
      </c>
      <c r="M1079" t="s">
        <v>1628</v>
      </c>
      <c r="N1079" t="s">
        <v>14391</v>
      </c>
      <c r="O1079">
        <f>VLOOKUP(E1079,HIS!F:G,2,FALSE)</f>
        <v>3100</v>
      </c>
      <c r="P1079" t="str">
        <f t="shared" si="32"/>
        <v/>
      </c>
      <c r="Q1079">
        <f>VLOOKUP(F2325,支付宝!E:O,11,FALSE)</f>
        <v>1000</v>
      </c>
      <c r="R1079" s="9">
        <f t="shared" si="33"/>
        <v>1</v>
      </c>
    </row>
    <row r="1080" spans="1:18" ht="14.25" hidden="1">
      <c r="A1080" s="16">
        <v>42901</v>
      </c>
      <c r="B1080" s="22">
        <v>0.52166666666666661</v>
      </c>
      <c r="C1080" t="s">
        <v>185</v>
      </c>
      <c r="D1080" t="s">
        <v>186</v>
      </c>
      <c r="E1080" s="7" t="s">
        <v>14392</v>
      </c>
      <c r="F1080" t="s">
        <v>14393</v>
      </c>
      <c r="G1080" t="s">
        <v>14394</v>
      </c>
      <c r="H1080" s="17">
        <v>100</v>
      </c>
      <c r="I1080" t="s">
        <v>72</v>
      </c>
      <c r="J1080" t="s">
        <v>41</v>
      </c>
      <c r="K1080" t="s">
        <v>1627</v>
      </c>
      <c r="L1080" t="s">
        <v>1627</v>
      </c>
      <c r="M1080" t="s">
        <v>1628</v>
      </c>
      <c r="N1080" t="s">
        <v>14395</v>
      </c>
      <c r="O1080">
        <f>VLOOKUP(E1080,HIS!F:G,2,FALSE)</f>
        <v>100</v>
      </c>
      <c r="P1080" t="str">
        <f t="shared" si="32"/>
        <v/>
      </c>
      <c r="Q1080">
        <f>VLOOKUP(F2326,支付宝!E:O,11,FALSE)</f>
        <v>50</v>
      </c>
      <c r="R1080" s="9">
        <f t="shared" si="33"/>
        <v>1</v>
      </c>
    </row>
    <row r="1081" spans="1:18" ht="14.25" hidden="1">
      <c r="A1081" s="16">
        <v>42901</v>
      </c>
      <c r="B1081" s="22">
        <v>0.52351851851851849</v>
      </c>
      <c r="C1081" t="s">
        <v>14396</v>
      </c>
      <c r="D1081" t="s">
        <v>14397</v>
      </c>
      <c r="E1081" s="7" t="s">
        <v>14398</v>
      </c>
      <c r="F1081" t="s">
        <v>14399</v>
      </c>
      <c r="G1081" t="s">
        <v>14400</v>
      </c>
      <c r="H1081" s="17">
        <v>1200</v>
      </c>
      <c r="I1081" t="s">
        <v>72</v>
      </c>
      <c r="J1081" t="s">
        <v>41</v>
      </c>
      <c r="K1081" t="s">
        <v>1627</v>
      </c>
      <c r="L1081" t="s">
        <v>1627</v>
      </c>
      <c r="M1081" t="s">
        <v>1628</v>
      </c>
      <c r="N1081" t="s">
        <v>14401</v>
      </c>
      <c r="O1081">
        <f>VLOOKUP(E1081,HIS!F:G,2,FALSE)</f>
        <v>1200</v>
      </c>
      <c r="P1081" t="str">
        <f t="shared" si="32"/>
        <v/>
      </c>
      <c r="Q1081">
        <f>VLOOKUP(F2327,支付宝!E:O,11,FALSE)</f>
        <v>200</v>
      </c>
      <c r="R1081" s="9">
        <f t="shared" si="33"/>
        <v>1</v>
      </c>
    </row>
    <row r="1082" spans="1:18" ht="14.25" hidden="1">
      <c r="A1082" s="16">
        <v>42901</v>
      </c>
      <c r="B1082" s="22">
        <v>0.52952546296296299</v>
      </c>
      <c r="C1082" t="s">
        <v>14396</v>
      </c>
      <c r="D1082" t="s">
        <v>14397</v>
      </c>
      <c r="E1082" s="7" t="s">
        <v>14402</v>
      </c>
      <c r="F1082" t="s">
        <v>14403</v>
      </c>
      <c r="G1082" t="s">
        <v>14404</v>
      </c>
      <c r="H1082" s="17">
        <v>210</v>
      </c>
      <c r="I1082" t="s">
        <v>72</v>
      </c>
      <c r="J1082" t="s">
        <v>41</v>
      </c>
      <c r="K1082" t="s">
        <v>1627</v>
      </c>
      <c r="L1082" t="s">
        <v>1627</v>
      </c>
      <c r="M1082" t="s">
        <v>1628</v>
      </c>
      <c r="N1082" t="s">
        <v>14405</v>
      </c>
      <c r="O1082">
        <f>VLOOKUP(E1082,HIS!F:G,2,FALSE)</f>
        <v>210</v>
      </c>
      <c r="P1082" t="str">
        <f t="shared" si="32"/>
        <v/>
      </c>
      <c r="Q1082">
        <f>VLOOKUP(F2328,支付宝!E:O,11,FALSE)</f>
        <v>100</v>
      </c>
      <c r="R1082" s="9">
        <f t="shared" si="33"/>
        <v>1</v>
      </c>
    </row>
    <row r="1083" spans="1:18" ht="14.25" hidden="1">
      <c r="A1083" s="16">
        <v>42901</v>
      </c>
      <c r="B1083" s="22">
        <v>0.53276620370370364</v>
      </c>
      <c r="C1083" t="s">
        <v>216</v>
      </c>
      <c r="D1083" t="s">
        <v>217</v>
      </c>
      <c r="E1083" s="7" t="s">
        <v>14406</v>
      </c>
      <c r="F1083" t="s">
        <v>14407</v>
      </c>
      <c r="G1083" t="s">
        <v>14408</v>
      </c>
      <c r="H1083" s="17">
        <v>100</v>
      </c>
      <c r="I1083" t="s">
        <v>72</v>
      </c>
      <c r="J1083" t="s">
        <v>41</v>
      </c>
      <c r="K1083" t="s">
        <v>1627</v>
      </c>
      <c r="L1083" t="s">
        <v>1627</v>
      </c>
      <c r="M1083" t="s">
        <v>1628</v>
      </c>
      <c r="N1083" t="s">
        <v>14409</v>
      </c>
      <c r="O1083">
        <f>VLOOKUP(E1083,HIS!F:G,2,FALSE)</f>
        <v>100</v>
      </c>
      <c r="P1083" t="str">
        <f t="shared" si="32"/>
        <v/>
      </c>
      <c r="Q1083">
        <f>VLOOKUP(F2329,支付宝!E:O,11,FALSE)</f>
        <v>200</v>
      </c>
      <c r="R1083" s="9">
        <f t="shared" si="33"/>
        <v>1</v>
      </c>
    </row>
    <row r="1084" spans="1:18" ht="14.25" hidden="1">
      <c r="A1084" s="16">
        <v>42901</v>
      </c>
      <c r="B1084" s="22">
        <v>0.53277777777777779</v>
      </c>
      <c r="C1084" t="s">
        <v>14410</v>
      </c>
      <c r="D1084" t="s">
        <v>14411</v>
      </c>
      <c r="E1084" s="7" t="s">
        <v>14412</v>
      </c>
      <c r="F1084" t="s">
        <v>14413</v>
      </c>
      <c r="G1084" t="s">
        <v>14414</v>
      </c>
      <c r="H1084" s="17">
        <v>550</v>
      </c>
      <c r="I1084" t="s">
        <v>20</v>
      </c>
      <c r="J1084" t="s">
        <v>41</v>
      </c>
      <c r="K1084" t="s">
        <v>1627</v>
      </c>
      <c r="L1084" t="s">
        <v>1627</v>
      </c>
      <c r="M1084" t="s">
        <v>1628</v>
      </c>
      <c r="N1084" t="s">
        <v>14415</v>
      </c>
      <c r="O1084">
        <f>VLOOKUP(E1084,HIS!F:G,2,FALSE)</f>
        <v>550</v>
      </c>
      <c r="P1084" t="str">
        <f t="shared" si="32"/>
        <v/>
      </c>
      <c r="Q1084">
        <f>VLOOKUP(F2330,支付宝!E:O,11,FALSE)</f>
        <v>500</v>
      </c>
      <c r="R1084" s="9">
        <f t="shared" si="33"/>
        <v>1</v>
      </c>
    </row>
    <row r="1085" spans="1:18" ht="14.25" hidden="1">
      <c r="A1085" s="16">
        <v>42901</v>
      </c>
      <c r="B1085" s="22">
        <v>0.53831018518518514</v>
      </c>
      <c r="C1085" t="s">
        <v>14416</v>
      </c>
      <c r="D1085" t="s">
        <v>502</v>
      </c>
      <c r="E1085" s="7" t="s">
        <v>14417</v>
      </c>
      <c r="F1085" t="s">
        <v>14418</v>
      </c>
      <c r="G1085" t="s">
        <v>14419</v>
      </c>
      <c r="H1085" s="17">
        <v>15</v>
      </c>
      <c r="I1085" t="s">
        <v>72</v>
      </c>
      <c r="J1085" t="s">
        <v>41</v>
      </c>
      <c r="K1085" t="s">
        <v>1627</v>
      </c>
      <c r="L1085" t="s">
        <v>1627</v>
      </c>
      <c r="M1085" t="s">
        <v>1628</v>
      </c>
      <c r="N1085" t="s">
        <v>14420</v>
      </c>
      <c r="O1085">
        <f>VLOOKUP(E1085,HIS!F:G,2,FALSE)</f>
        <v>15</v>
      </c>
      <c r="P1085" t="str">
        <f t="shared" si="32"/>
        <v/>
      </c>
      <c r="Q1085">
        <f>VLOOKUP(F2331,支付宝!E:O,11,FALSE)</f>
        <v>300</v>
      </c>
      <c r="R1085" s="9">
        <f t="shared" si="33"/>
        <v>1</v>
      </c>
    </row>
    <row r="1086" spans="1:18" ht="14.25" hidden="1">
      <c r="A1086" s="16">
        <v>42901</v>
      </c>
      <c r="B1086" s="22">
        <v>0.53962962962962957</v>
      </c>
      <c r="C1086" t="s">
        <v>14156</v>
      </c>
      <c r="D1086" t="s">
        <v>14157</v>
      </c>
      <c r="E1086" s="7" t="s">
        <v>14421</v>
      </c>
      <c r="F1086" t="s">
        <v>14422</v>
      </c>
      <c r="G1086" t="s">
        <v>14423</v>
      </c>
      <c r="H1086" s="17">
        <v>700</v>
      </c>
      <c r="I1086" t="s">
        <v>72</v>
      </c>
      <c r="J1086" t="s">
        <v>41</v>
      </c>
      <c r="K1086" t="s">
        <v>1627</v>
      </c>
      <c r="L1086" t="s">
        <v>1627</v>
      </c>
      <c r="M1086" t="s">
        <v>1628</v>
      </c>
      <c r="N1086" t="s">
        <v>14424</v>
      </c>
      <c r="O1086">
        <f>VLOOKUP(E1086,HIS!F:G,2,FALSE)</f>
        <v>700</v>
      </c>
      <c r="P1086" t="str">
        <f t="shared" si="32"/>
        <v/>
      </c>
      <c r="Q1086">
        <f>VLOOKUP(F2332,支付宝!E:O,11,FALSE)</f>
        <v>500</v>
      </c>
      <c r="R1086" s="9">
        <f t="shared" si="33"/>
        <v>1</v>
      </c>
    </row>
    <row r="1087" spans="1:18" ht="14.25" hidden="1">
      <c r="A1087" s="16">
        <v>42901</v>
      </c>
      <c r="B1087" s="22">
        <v>0.54049768518518515</v>
      </c>
      <c r="C1087" t="s">
        <v>12284</v>
      </c>
      <c r="D1087" t="s">
        <v>12285</v>
      </c>
      <c r="E1087" s="7" t="s">
        <v>14425</v>
      </c>
      <c r="F1087" t="s">
        <v>14426</v>
      </c>
      <c r="G1087" t="s">
        <v>14427</v>
      </c>
      <c r="H1087" s="17">
        <v>30</v>
      </c>
      <c r="I1087" t="s">
        <v>20</v>
      </c>
      <c r="J1087" t="s">
        <v>41</v>
      </c>
      <c r="K1087" t="s">
        <v>1627</v>
      </c>
      <c r="L1087" t="s">
        <v>1627</v>
      </c>
      <c r="M1087" t="s">
        <v>1628</v>
      </c>
      <c r="N1087" t="s">
        <v>14428</v>
      </c>
      <c r="O1087">
        <f>VLOOKUP(E1087,HIS!F:G,2,FALSE)</f>
        <v>30</v>
      </c>
      <c r="P1087" t="str">
        <f t="shared" si="32"/>
        <v/>
      </c>
      <c r="Q1087">
        <f>VLOOKUP(F2333,支付宝!E:O,11,FALSE)</f>
        <v>1000</v>
      </c>
      <c r="R1087" s="9">
        <f t="shared" si="33"/>
        <v>1</v>
      </c>
    </row>
    <row r="1088" spans="1:18" ht="14.25" hidden="1">
      <c r="A1088" s="16">
        <v>42901</v>
      </c>
      <c r="B1088" s="22">
        <v>0.54439814814814813</v>
      </c>
      <c r="C1088" t="s">
        <v>14396</v>
      </c>
      <c r="D1088" t="s">
        <v>14397</v>
      </c>
      <c r="E1088" s="7" t="s">
        <v>14429</v>
      </c>
      <c r="F1088" t="s">
        <v>14430</v>
      </c>
      <c r="G1088" t="s">
        <v>14431</v>
      </c>
      <c r="H1088" s="17">
        <v>10</v>
      </c>
      <c r="I1088" t="s">
        <v>20</v>
      </c>
      <c r="J1088" t="s">
        <v>41</v>
      </c>
      <c r="K1088" t="s">
        <v>1627</v>
      </c>
      <c r="L1088" t="s">
        <v>1627</v>
      </c>
      <c r="M1088" t="s">
        <v>1628</v>
      </c>
      <c r="N1088" t="s">
        <v>14432</v>
      </c>
      <c r="O1088">
        <f>VLOOKUP(E1088,HIS!F:G,2,FALSE)</f>
        <v>10</v>
      </c>
      <c r="P1088" t="str">
        <f t="shared" si="32"/>
        <v/>
      </c>
      <c r="Q1088">
        <f>VLOOKUP(F2334,支付宝!E:O,11,FALSE)</f>
        <v>600</v>
      </c>
      <c r="R1088" s="9">
        <f t="shared" si="33"/>
        <v>1</v>
      </c>
    </row>
    <row r="1089" spans="1:18" ht="14.25" hidden="1">
      <c r="A1089" s="16">
        <v>42901</v>
      </c>
      <c r="B1089" s="22">
        <v>0.54678240740740736</v>
      </c>
      <c r="C1089" t="s">
        <v>14433</v>
      </c>
      <c r="D1089" t="s">
        <v>14434</v>
      </c>
      <c r="E1089" s="7" t="s">
        <v>14435</v>
      </c>
      <c r="F1089" t="s">
        <v>14436</v>
      </c>
      <c r="G1089" t="s">
        <v>14437</v>
      </c>
      <c r="H1089" s="17">
        <v>300</v>
      </c>
      <c r="I1089" t="s">
        <v>72</v>
      </c>
      <c r="J1089" t="s">
        <v>41</v>
      </c>
      <c r="K1089" t="s">
        <v>1627</v>
      </c>
      <c r="L1089" t="s">
        <v>1627</v>
      </c>
      <c r="M1089" t="s">
        <v>1628</v>
      </c>
      <c r="N1089" t="s">
        <v>14438</v>
      </c>
      <c r="O1089">
        <f>VLOOKUP(E1089,HIS!F:G,2,FALSE)</f>
        <v>300</v>
      </c>
      <c r="P1089" t="str">
        <f t="shared" si="32"/>
        <v/>
      </c>
      <c r="Q1089">
        <f>VLOOKUP(F2335,支付宝!E:O,11,FALSE)</f>
        <v>20</v>
      </c>
      <c r="R1089" s="9">
        <f t="shared" si="33"/>
        <v>1</v>
      </c>
    </row>
    <row r="1090" spans="1:18" ht="14.25" hidden="1">
      <c r="A1090" s="16">
        <v>42901</v>
      </c>
      <c r="B1090" s="22">
        <v>0.55285879629629631</v>
      </c>
      <c r="C1090" t="s">
        <v>14439</v>
      </c>
      <c r="D1090" t="s">
        <v>14440</v>
      </c>
      <c r="E1090" s="7" t="s">
        <v>14441</v>
      </c>
      <c r="F1090" t="s">
        <v>14442</v>
      </c>
      <c r="G1090" t="s">
        <v>14443</v>
      </c>
      <c r="H1090" s="17">
        <v>100</v>
      </c>
      <c r="I1090" t="s">
        <v>20</v>
      </c>
      <c r="J1090" t="s">
        <v>41</v>
      </c>
      <c r="K1090" t="s">
        <v>1627</v>
      </c>
      <c r="L1090" t="s">
        <v>1627</v>
      </c>
      <c r="M1090" t="s">
        <v>1628</v>
      </c>
      <c r="N1090" t="s">
        <v>14444</v>
      </c>
      <c r="O1090">
        <f>VLOOKUP(E1090,HIS!F:G,2,FALSE)</f>
        <v>100</v>
      </c>
      <c r="P1090" t="str">
        <f t="shared" si="32"/>
        <v/>
      </c>
      <c r="Q1090">
        <f>VLOOKUP(F2336,支付宝!E:O,11,FALSE)</f>
        <v>200</v>
      </c>
      <c r="R1090" s="9">
        <f t="shared" si="33"/>
        <v>1</v>
      </c>
    </row>
    <row r="1091" spans="1:18" ht="14.25" hidden="1">
      <c r="A1091" s="16">
        <v>42901</v>
      </c>
      <c r="B1091" s="22">
        <v>0.55378472222222219</v>
      </c>
      <c r="C1091" t="s">
        <v>12550</v>
      </c>
      <c r="D1091" t="s">
        <v>12551</v>
      </c>
      <c r="E1091" s="7" t="s">
        <v>14445</v>
      </c>
      <c r="F1091" t="s">
        <v>14446</v>
      </c>
      <c r="G1091" t="s">
        <v>14447</v>
      </c>
      <c r="H1091" s="17">
        <v>500</v>
      </c>
      <c r="I1091" t="s">
        <v>72</v>
      </c>
      <c r="J1091" t="s">
        <v>41</v>
      </c>
      <c r="K1091" t="s">
        <v>1627</v>
      </c>
      <c r="L1091" t="s">
        <v>1627</v>
      </c>
      <c r="M1091" t="s">
        <v>1628</v>
      </c>
      <c r="N1091" t="s">
        <v>14448</v>
      </c>
      <c r="O1091">
        <f>VLOOKUP(E1091,HIS!F:G,2,FALSE)</f>
        <v>500</v>
      </c>
      <c r="P1091" t="str">
        <f t="shared" ref="P1091:P1154" si="34">IF(O1091=H1091,"",1)</f>
        <v/>
      </c>
      <c r="Q1091">
        <f>VLOOKUP(F2337,支付宝!E:O,11,FALSE)</f>
        <v>210</v>
      </c>
      <c r="R1091" s="9">
        <f t="shared" ref="R1091:R1154" si="35">IF(Q1091=H1091,"",1)</f>
        <v>1</v>
      </c>
    </row>
    <row r="1092" spans="1:18" ht="14.25" hidden="1">
      <c r="A1092" s="16">
        <v>42901</v>
      </c>
      <c r="B1092" s="22">
        <v>0.55413194444444447</v>
      </c>
      <c r="C1092" t="s">
        <v>14156</v>
      </c>
      <c r="D1092" t="s">
        <v>14157</v>
      </c>
      <c r="E1092" s="7" t="s">
        <v>14449</v>
      </c>
      <c r="F1092" t="s">
        <v>14450</v>
      </c>
      <c r="G1092" t="s">
        <v>14451</v>
      </c>
      <c r="H1092" s="17">
        <v>20</v>
      </c>
      <c r="I1092" t="s">
        <v>20</v>
      </c>
      <c r="J1092" t="s">
        <v>41</v>
      </c>
      <c r="K1092" t="s">
        <v>1627</v>
      </c>
      <c r="L1092" t="s">
        <v>1627</v>
      </c>
      <c r="M1092" t="s">
        <v>1628</v>
      </c>
      <c r="N1092" t="s">
        <v>14452</v>
      </c>
      <c r="O1092">
        <f>VLOOKUP(E1092,HIS!F:G,2,FALSE)</f>
        <v>20</v>
      </c>
      <c r="P1092" t="str">
        <f t="shared" si="34"/>
        <v/>
      </c>
      <c r="Q1092">
        <f>VLOOKUP(F2338,支付宝!E:O,11,FALSE)</f>
        <v>250</v>
      </c>
      <c r="R1092" s="9">
        <f t="shared" si="35"/>
        <v>1</v>
      </c>
    </row>
    <row r="1093" spans="1:18" ht="14.25" hidden="1">
      <c r="A1093" s="16">
        <v>42901</v>
      </c>
      <c r="B1093" s="22">
        <v>0.55570601851851853</v>
      </c>
      <c r="C1093" t="s">
        <v>14453</v>
      </c>
      <c r="D1093" t="s">
        <v>14454</v>
      </c>
      <c r="E1093" s="7" t="s">
        <v>14455</v>
      </c>
      <c r="F1093" t="s">
        <v>14456</v>
      </c>
      <c r="G1093" t="s">
        <v>14457</v>
      </c>
      <c r="H1093" s="17">
        <v>100</v>
      </c>
      <c r="I1093" t="s">
        <v>72</v>
      </c>
      <c r="J1093" t="s">
        <v>41</v>
      </c>
      <c r="K1093" t="s">
        <v>1627</v>
      </c>
      <c r="L1093" t="s">
        <v>1627</v>
      </c>
      <c r="M1093" t="s">
        <v>1628</v>
      </c>
      <c r="N1093" t="s">
        <v>14458</v>
      </c>
      <c r="O1093">
        <f>VLOOKUP(E1093,HIS!F:G,2,FALSE)</f>
        <v>100</v>
      </c>
      <c r="P1093" t="str">
        <f t="shared" si="34"/>
        <v/>
      </c>
      <c r="Q1093">
        <f>VLOOKUP(F2339,支付宝!E:O,11,FALSE)</f>
        <v>20</v>
      </c>
      <c r="R1093" s="9">
        <f t="shared" si="35"/>
        <v>1</v>
      </c>
    </row>
    <row r="1094" spans="1:18" ht="14.25" hidden="1">
      <c r="A1094" s="16">
        <v>42901</v>
      </c>
      <c r="B1094" s="22">
        <v>0.56068287037037035</v>
      </c>
      <c r="C1094" t="s">
        <v>14459</v>
      </c>
      <c r="D1094" t="s">
        <v>14460</v>
      </c>
      <c r="E1094" s="7" t="s">
        <v>14461</v>
      </c>
      <c r="F1094" t="s">
        <v>14462</v>
      </c>
      <c r="G1094" t="s">
        <v>14463</v>
      </c>
      <c r="H1094" s="17">
        <v>100</v>
      </c>
      <c r="I1094" t="s">
        <v>20</v>
      </c>
      <c r="J1094" t="s">
        <v>41</v>
      </c>
      <c r="K1094" t="s">
        <v>1627</v>
      </c>
      <c r="L1094" t="s">
        <v>1627</v>
      </c>
      <c r="M1094" t="s">
        <v>1628</v>
      </c>
      <c r="N1094" t="s">
        <v>14464</v>
      </c>
      <c r="O1094">
        <f>VLOOKUP(E1094,HIS!F:G,2,FALSE)</f>
        <v>100</v>
      </c>
      <c r="P1094" t="str">
        <f t="shared" si="34"/>
        <v/>
      </c>
      <c r="Q1094">
        <f>VLOOKUP(F2340,支付宝!E:O,11,FALSE)</f>
        <v>700</v>
      </c>
      <c r="R1094" s="9">
        <f t="shared" si="35"/>
        <v>1</v>
      </c>
    </row>
    <row r="1095" spans="1:18" ht="14.25" hidden="1">
      <c r="A1095" s="16">
        <v>42901</v>
      </c>
      <c r="B1095" s="22">
        <v>0.56365740740740744</v>
      </c>
      <c r="C1095" t="s">
        <v>14465</v>
      </c>
      <c r="D1095" t="s">
        <v>14466</v>
      </c>
      <c r="E1095" s="7" t="s">
        <v>14467</v>
      </c>
      <c r="F1095" t="s">
        <v>14468</v>
      </c>
      <c r="G1095" t="s">
        <v>14469</v>
      </c>
      <c r="H1095" s="17">
        <v>50</v>
      </c>
      <c r="I1095" t="s">
        <v>20</v>
      </c>
      <c r="J1095" t="s">
        <v>41</v>
      </c>
      <c r="K1095" t="s">
        <v>1627</v>
      </c>
      <c r="L1095" t="s">
        <v>1627</v>
      </c>
      <c r="M1095" t="s">
        <v>1628</v>
      </c>
      <c r="N1095" t="s">
        <v>14470</v>
      </c>
      <c r="O1095">
        <f>VLOOKUP(E1095,HIS!F:G,2,FALSE)</f>
        <v>50</v>
      </c>
      <c r="P1095" t="str">
        <f t="shared" si="34"/>
        <v/>
      </c>
      <c r="Q1095">
        <f>VLOOKUP(F2341,支付宝!E:O,11,FALSE)</f>
        <v>1000</v>
      </c>
      <c r="R1095" s="9">
        <f t="shared" si="35"/>
        <v>1</v>
      </c>
    </row>
    <row r="1096" spans="1:18" ht="14.25" hidden="1">
      <c r="A1096" s="16">
        <v>42901</v>
      </c>
      <c r="B1096" s="22">
        <v>0.56559027777777782</v>
      </c>
      <c r="C1096" t="s">
        <v>14471</v>
      </c>
      <c r="D1096" t="s">
        <v>14472</v>
      </c>
      <c r="E1096" s="7" t="s">
        <v>14473</v>
      </c>
      <c r="F1096" t="s">
        <v>14474</v>
      </c>
      <c r="G1096" t="s">
        <v>14475</v>
      </c>
      <c r="H1096" s="17">
        <v>20</v>
      </c>
      <c r="I1096" t="s">
        <v>72</v>
      </c>
      <c r="J1096" t="s">
        <v>41</v>
      </c>
      <c r="K1096" t="s">
        <v>1627</v>
      </c>
      <c r="L1096" t="s">
        <v>1627</v>
      </c>
      <c r="M1096" t="s">
        <v>1628</v>
      </c>
      <c r="N1096" t="s">
        <v>14476</v>
      </c>
      <c r="O1096">
        <f>VLOOKUP(E1096,HIS!F:G,2,FALSE)</f>
        <v>20</v>
      </c>
      <c r="P1096" t="str">
        <f t="shared" si="34"/>
        <v/>
      </c>
      <c r="Q1096">
        <f>VLOOKUP(F2342,支付宝!E:O,11,FALSE)</f>
        <v>10</v>
      </c>
      <c r="R1096" s="9">
        <f t="shared" si="35"/>
        <v>1</v>
      </c>
    </row>
    <row r="1097" spans="1:18" ht="14.25" hidden="1">
      <c r="A1097" s="16">
        <v>42901</v>
      </c>
      <c r="B1097" s="22">
        <v>0.5706944444444445</v>
      </c>
      <c r="C1097" t="s">
        <v>14477</v>
      </c>
      <c r="D1097" t="s">
        <v>14478</v>
      </c>
      <c r="E1097" s="7" t="s">
        <v>14479</v>
      </c>
      <c r="F1097" t="s">
        <v>14480</v>
      </c>
      <c r="G1097" t="s">
        <v>14481</v>
      </c>
      <c r="H1097" s="17">
        <v>20</v>
      </c>
      <c r="I1097" t="s">
        <v>20</v>
      </c>
      <c r="J1097" t="s">
        <v>41</v>
      </c>
      <c r="K1097" t="s">
        <v>1627</v>
      </c>
      <c r="L1097" t="s">
        <v>1627</v>
      </c>
      <c r="M1097" t="s">
        <v>1628</v>
      </c>
      <c r="N1097" t="s">
        <v>14482</v>
      </c>
      <c r="O1097">
        <f>VLOOKUP(E1097,HIS!F:G,2,FALSE)</f>
        <v>20</v>
      </c>
      <c r="P1097" t="str">
        <f t="shared" si="34"/>
        <v/>
      </c>
      <c r="Q1097">
        <f>VLOOKUP(F2343,支付宝!E:O,11,FALSE)</f>
        <v>10</v>
      </c>
      <c r="R1097" s="9">
        <f t="shared" si="35"/>
        <v>1</v>
      </c>
    </row>
    <row r="1098" spans="1:18" ht="14.25" hidden="1">
      <c r="A1098" s="16">
        <v>42901</v>
      </c>
      <c r="B1098" s="22">
        <v>0.5710763888888889</v>
      </c>
      <c r="C1098" t="s">
        <v>14483</v>
      </c>
      <c r="D1098" t="s">
        <v>14484</v>
      </c>
      <c r="E1098" s="7" t="s">
        <v>14485</v>
      </c>
      <c r="F1098" t="s">
        <v>14486</v>
      </c>
      <c r="G1098" t="s">
        <v>14487</v>
      </c>
      <c r="H1098" s="17">
        <v>500</v>
      </c>
      <c r="I1098" t="s">
        <v>72</v>
      </c>
      <c r="J1098" t="s">
        <v>41</v>
      </c>
      <c r="K1098" t="s">
        <v>1627</v>
      </c>
      <c r="L1098" t="s">
        <v>1627</v>
      </c>
      <c r="M1098" t="s">
        <v>1628</v>
      </c>
      <c r="N1098" t="s">
        <v>14488</v>
      </c>
      <c r="O1098">
        <f>VLOOKUP(E1098,HIS!F:G,2,FALSE)</f>
        <v>500</v>
      </c>
      <c r="P1098" t="str">
        <f t="shared" si="34"/>
        <v/>
      </c>
      <c r="Q1098">
        <f>VLOOKUP(F2344,支付宝!E:O,11,FALSE)</f>
        <v>500</v>
      </c>
      <c r="R1098" s="9" t="str">
        <f t="shared" si="35"/>
        <v/>
      </c>
    </row>
    <row r="1099" spans="1:18" ht="14.25" hidden="1">
      <c r="A1099" s="16">
        <v>42901</v>
      </c>
      <c r="B1099" s="22">
        <v>0.57780092592592591</v>
      </c>
      <c r="C1099" t="s">
        <v>14489</v>
      </c>
      <c r="D1099" t="s">
        <v>14490</v>
      </c>
      <c r="E1099" s="7" t="s">
        <v>14491</v>
      </c>
      <c r="F1099" t="s">
        <v>14492</v>
      </c>
      <c r="G1099" t="s">
        <v>14493</v>
      </c>
      <c r="H1099" s="17">
        <v>2000</v>
      </c>
      <c r="I1099" t="s">
        <v>72</v>
      </c>
      <c r="J1099" t="s">
        <v>41</v>
      </c>
      <c r="K1099" t="s">
        <v>1627</v>
      </c>
      <c r="L1099" t="s">
        <v>1627</v>
      </c>
      <c r="M1099" t="s">
        <v>1628</v>
      </c>
      <c r="N1099" t="s">
        <v>14494</v>
      </c>
      <c r="O1099">
        <f>VLOOKUP(E1099,HIS!F:G,2,FALSE)</f>
        <v>2000</v>
      </c>
      <c r="P1099" t="str">
        <f t="shared" si="34"/>
        <v/>
      </c>
      <c r="Q1099">
        <f>VLOOKUP(F2345,支付宝!E:O,11,FALSE)</f>
        <v>500</v>
      </c>
      <c r="R1099" s="9">
        <f t="shared" si="35"/>
        <v>1</v>
      </c>
    </row>
    <row r="1100" spans="1:18" ht="14.25" hidden="1">
      <c r="A1100" s="16">
        <v>42901</v>
      </c>
      <c r="B1100" s="22">
        <v>0.57874999999999999</v>
      </c>
      <c r="C1100" t="s">
        <v>105</v>
      </c>
      <c r="D1100" t="s">
        <v>106</v>
      </c>
      <c r="E1100" s="7" t="s">
        <v>14495</v>
      </c>
      <c r="F1100" t="s">
        <v>14496</v>
      </c>
      <c r="G1100" t="s">
        <v>14497</v>
      </c>
      <c r="H1100" s="17">
        <v>200</v>
      </c>
      <c r="I1100" t="s">
        <v>72</v>
      </c>
      <c r="J1100" t="s">
        <v>41</v>
      </c>
      <c r="K1100" t="s">
        <v>1627</v>
      </c>
      <c r="L1100" t="s">
        <v>1627</v>
      </c>
      <c r="M1100" t="s">
        <v>1628</v>
      </c>
      <c r="N1100" t="s">
        <v>14498</v>
      </c>
      <c r="O1100">
        <f>VLOOKUP(E1100,HIS!F:G,2,FALSE)</f>
        <v>200</v>
      </c>
      <c r="P1100" t="str">
        <f t="shared" si="34"/>
        <v/>
      </c>
      <c r="Q1100">
        <f>VLOOKUP(F2346,支付宝!E:O,11,FALSE)</f>
        <v>600</v>
      </c>
      <c r="R1100" s="9">
        <f t="shared" si="35"/>
        <v>1</v>
      </c>
    </row>
    <row r="1101" spans="1:18" ht="14.25" hidden="1">
      <c r="A1101" s="16">
        <v>42901</v>
      </c>
      <c r="B1101" s="22">
        <v>0.58038194444444446</v>
      </c>
      <c r="C1101" t="s">
        <v>14499</v>
      </c>
      <c r="D1101" t="s">
        <v>14500</v>
      </c>
      <c r="E1101" s="7" t="s">
        <v>14501</v>
      </c>
      <c r="F1101" t="s">
        <v>14502</v>
      </c>
      <c r="G1101" t="s">
        <v>14503</v>
      </c>
      <c r="H1101" s="17">
        <v>100</v>
      </c>
      <c r="I1101" t="s">
        <v>72</v>
      </c>
      <c r="J1101" t="s">
        <v>41</v>
      </c>
      <c r="K1101" t="s">
        <v>1627</v>
      </c>
      <c r="L1101" t="s">
        <v>1627</v>
      </c>
      <c r="M1101" t="s">
        <v>1628</v>
      </c>
      <c r="N1101" t="s">
        <v>14504</v>
      </c>
      <c r="O1101">
        <f>VLOOKUP(E1101,HIS!F:G,2,FALSE)</f>
        <v>100</v>
      </c>
      <c r="P1101" t="str">
        <f t="shared" si="34"/>
        <v/>
      </c>
      <c r="Q1101">
        <f>VLOOKUP(F2347,支付宝!E:O,11,FALSE)</f>
        <v>300</v>
      </c>
      <c r="R1101" s="9">
        <f t="shared" si="35"/>
        <v>1</v>
      </c>
    </row>
    <row r="1102" spans="1:18" ht="14.25" hidden="1">
      <c r="A1102" s="16">
        <v>42901</v>
      </c>
      <c r="B1102" s="22">
        <v>0.58271990740740742</v>
      </c>
      <c r="C1102" t="s">
        <v>14505</v>
      </c>
      <c r="D1102" t="s">
        <v>14506</v>
      </c>
      <c r="E1102" s="7" t="s">
        <v>14507</v>
      </c>
      <c r="F1102" t="s">
        <v>14508</v>
      </c>
      <c r="G1102" t="s">
        <v>14509</v>
      </c>
      <c r="H1102" s="17">
        <v>20</v>
      </c>
      <c r="I1102" t="s">
        <v>20</v>
      </c>
      <c r="J1102" t="s">
        <v>41</v>
      </c>
      <c r="K1102" t="s">
        <v>1627</v>
      </c>
      <c r="L1102" t="s">
        <v>1627</v>
      </c>
      <c r="M1102" t="s">
        <v>1628</v>
      </c>
      <c r="N1102" t="s">
        <v>14510</v>
      </c>
      <c r="O1102">
        <f>VLOOKUP(E1102,HIS!F:G,2,FALSE)</f>
        <v>20</v>
      </c>
      <c r="P1102" t="str">
        <f t="shared" si="34"/>
        <v/>
      </c>
      <c r="Q1102">
        <f>VLOOKUP(F2348,支付宝!E:O,11,FALSE)</f>
        <v>1000</v>
      </c>
      <c r="R1102" s="9">
        <f t="shared" si="35"/>
        <v>1</v>
      </c>
    </row>
    <row r="1103" spans="1:18" ht="14.25" hidden="1">
      <c r="A1103" s="16">
        <v>42901</v>
      </c>
      <c r="B1103" s="22">
        <v>0.58444444444444443</v>
      </c>
      <c r="C1103" t="s">
        <v>14511</v>
      </c>
      <c r="D1103" t="s">
        <v>14512</v>
      </c>
      <c r="E1103" s="7" t="s">
        <v>14513</v>
      </c>
      <c r="F1103" t="s">
        <v>14514</v>
      </c>
      <c r="G1103" t="s">
        <v>14515</v>
      </c>
      <c r="H1103" s="17">
        <v>50</v>
      </c>
      <c r="I1103" t="s">
        <v>20</v>
      </c>
      <c r="J1103" t="s">
        <v>41</v>
      </c>
      <c r="K1103" t="s">
        <v>1627</v>
      </c>
      <c r="L1103" t="s">
        <v>1627</v>
      </c>
      <c r="M1103" t="s">
        <v>1628</v>
      </c>
      <c r="N1103" t="s">
        <v>14516</v>
      </c>
      <c r="O1103">
        <f>VLOOKUP(E1103,HIS!F:G,2,FALSE)</f>
        <v>50</v>
      </c>
      <c r="P1103" t="str">
        <f t="shared" si="34"/>
        <v/>
      </c>
      <c r="Q1103">
        <f>VLOOKUP(F2349,支付宝!E:O,11,FALSE)</f>
        <v>754</v>
      </c>
      <c r="R1103" s="9">
        <f t="shared" si="35"/>
        <v>1</v>
      </c>
    </row>
    <row r="1104" spans="1:18" ht="14.25" hidden="1">
      <c r="A1104" s="16">
        <v>42901</v>
      </c>
      <c r="B1104" s="22">
        <v>0.58628472222222217</v>
      </c>
      <c r="C1104" t="s">
        <v>14517</v>
      </c>
      <c r="D1104" t="s">
        <v>14518</v>
      </c>
      <c r="E1104" s="7" t="s">
        <v>14519</v>
      </c>
      <c r="F1104" t="s">
        <v>14520</v>
      </c>
      <c r="G1104" t="s">
        <v>14521</v>
      </c>
      <c r="H1104" s="17">
        <v>300</v>
      </c>
      <c r="I1104" t="s">
        <v>20</v>
      </c>
      <c r="J1104" t="s">
        <v>41</v>
      </c>
      <c r="K1104" t="s">
        <v>1627</v>
      </c>
      <c r="L1104" t="s">
        <v>1627</v>
      </c>
      <c r="M1104" t="s">
        <v>1628</v>
      </c>
      <c r="N1104" t="s">
        <v>14522</v>
      </c>
      <c r="O1104">
        <f>VLOOKUP(E1104,HIS!F:G,2,FALSE)</f>
        <v>300</v>
      </c>
      <c r="P1104" t="str">
        <f t="shared" si="34"/>
        <v/>
      </c>
      <c r="Q1104">
        <f>VLOOKUP(F2350,支付宝!E:O,11,FALSE)</f>
        <v>20</v>
      </c>
      <c r="R1104" s="9">
        <f t="shared" si="35"/>
        <v>1</v>
      </c>
    </row>
    <row r="1105" spans="1:18" ht="14.25" hidden="1">
      <c r="A1105" s="16">
        <v>42901</v>
      </c>
      <c r="B1105" s="22">
        <v>0.58694444444444438</v>
      </c>
      <c r="C1105" t="s">
        <v>1060</v>
      </c>
      <c r="D1105" t="s">
        <v>1061</v>
      </c>
      <c r="E1105" s="7" t="s">
        <v>14523</v>
      </c>
      <c r="F1105" t="s">
        <v>14524</v>
      </c>
      <c r="G1105" t="s">
        <v>14525</v>
      </c>
      <c r="H1105" s="17">
        <v>300</v>
      </c>
      <c r="I1105" t="s">
        <v>72</v>
      </c>
      <c r="J1105" t="s">
        <v>41</v>
      </c>
      <c r="K1105" t="s">
        <v>1627</v>
      </c>
      <c r="L1105" t="s">
        <v>1627</v>
      </c>
      <c r="M1105" t="s">
        <v>1628</v>
      </c>
      <c r="N1105" t="s">
        <v>14526</v>
      </c>
      <c r="O1105">
        <f>VLOOKUP(E1105,HIS!F:G,2,FALSE)</f>
        <v>300</v>
      </c>
      <c r="P1105" t="str">
        <f t="shared" si="34"/>
        <v/>
      </c>
      <c r="Q1105">
        <f>VLOOKUP(F2351,支付宝!E:O,11,FALSE)</f>
        <v>500</v>
      </c>
      <c r="R1105" s="9">
        <f t="shared" si="35"/>
        <v>1</v>
      </c>
    </row>
    <row r="1106" spans="1:18" ht="14.25" hidden="1">
      <c r="A1106" s="16">
        <v>42901</v>
      </c>
      <c r="B1106" s="22">
        <v>0.59151620370370372</v>
      </c>
      <c r="C1106" t="s">
        <v>12454</v>
      </c>
      <c r="D1106" t="s">
        <v>12455</v>
      </c>
      <c r="E1106" s="7" t="s">
        <v>14527</v>
      </c>
      <c r="F1106" t="s">
        <v>14528</v>
      </c>
      <c r="G1106" t="s">
        <v>14529</v>
      </c>
      <c r="H1106" s="17">
        <v>500</v>
      </c>
      <c r="I1106" t="s">
        <v>72</v>
      </c>
      <c r="J1106" t="s">
        <v>41</v>
      </c>
      <c r="K1106" t="s">
        <v>1627</v>
      </c>
      <c r="L1106" t="s">
        <v>1627</v>
      </c>
      <c r="M1106" t="s">
        <v>1628</v>
      </c>
      <c r="N1106" t="s">
        <v>14530</v>
      </c>
      <c r="O1106">
        <f>VLOOKUP(E1106,HIS!F:G,2,FALSE)</f>
        <v>500</v>
      </c>
      <c r="P1106" t="str">
        <f t="shared" si="34"/>
        <v/>
      </c>
      <c r="Q1106">
        <f>VLOOKUP(F2352,支付宝!E:O,11,FALSE)</f>
        <v>20</v>
      </c>
      <c r="R1106" s="9">
        <f t="shared" si="35"/>
        <v>1</v>
      </c>
    </row>
    <row r="1107" spans="1:18" ht="14.25" hidden="1">
      <c r="A1107" s="16">
        <v>42901</v>
      </c>
      <c r="B1107" s="22">
        <v>0.59444444444444444</v>
      </c>
      <c r="C1107" t="s">
        <v>14531</v>
      </c>
      <c r="D1107" t="s">
        <v>14532</v>
      </c>
      <c r="E1107" s="7" t="s">
        <v>14533</v>
      </c>
      <c r="F1107" t="s">
        <v>14534</v>
      </c>
      <c r="G1107" t="s">
        <v>14535</v>
      </c>
      <c r="H1107" s="17">
        <v>300</v>
      </c>
      <c r="I1107" t="s">
        <v>72</v>
      </c>
      <c r="J1107" t="s">
        <v>41</v>
      </c>
      <c r="K1107" t="s">
        <v>1627</v>
      </c>
      <c r="L1107" t="s">
        <v>1627</v>
      </c>
      <c r="M1107" t="s">
        <v>1628</v>
      </c>
      <c r="N1107" t="s">
        <v>14536</v>
      </c>
      <c r="O1107">
        <f>VLOOKUP(E1107,HIS!F:G,2,FALSE)</f>
        <v>300</v>
      </c>
      <c r="P1107" t="str">
        <f t="shared" si="34"/>
        <v/>
      </c>
      <c r="Q1107">
        <f>VLOOKUP(F2353,支付宝!E:O,11,FALSE)</f>
        <v>50</v>
      </c>
      <c r="R1107" s="9">
        <f t="shared" si="35"/>
        <v>1</v>
      </c>
    </row>
    <row r="1108" spans="1:18" ht="14.25" hidden="1">
      <c r="A1108" s="16">
        <v>42901</v>
      </c>
      <c r="B1108" s="22">
        <v>0.5973032407407407</v>
      </c>
      <c r="C1108" t="s">
        <v>249</v>
      </c>
      <c r="D1108" t="s">
        <v>250</v>
      </c>
      <c r="E1108" s="7" t="s">
        <v>14537</v>
      </c>
      <c r="F1108" t="s">
        <v>14538</v>
      </c>
      <c r="G1108" t="s">
        <v>14539</v>
      </c>
      <c r="H1108" s="17">
        <v>500</v>
      </c>
      <c r="I1108" t="s">
        <v>72</v>
      </c>
      <c r="J1108" t="s">
        <v>41</v>
      </c>
      <c r="K1108" t="s">
        <v>1627</v>
      </c>
      <c r="L1108" t="s">
        <v>1627</v>
      </c>
      <c r="M1108" t="s">
        <v>1628</v>
      </c>
      <c r="N1108" t="s">
        <v>14540</v>
      </c>
      <c r="O1108">
        <f>VLOOKUP(E1108,HIS!F:G,2,FALSE)</f>
        <v>500</v>
      </c>
      <c r="P1108" t="str">
        <f t="shared" si="34"/>
        <v/>
      </c>
      <c r="Q1108">
        <f>VLOOKUP(F2354,支付宝!E:O,11,FALSE)</f>
        <v>400</v>
      </c>
      <c r="R1108" s="9">
        <f t="shared" si="35"/>
        <v>1</v>
      </c>
    </row>
    <row r="1109" spans="1:18" ht="14.25" hidden="1">
      <c r="A1109" s="16">
        <v>42901</v>
      </c>
      <c r="B1109" s="22">
        <v>0.59733796296296293</v>
      </c>
      <c r="C1109" t="s">
        <v>426</v>
      </c>
      <c r="D1109" t="s">
        <v>427</v>
      </c>
      <c r="E1109" s="7" t="s">
        <v>14541</v>
      </c>
      <c r="F1109" t="s">
        <v>14542</v>
      </c>
      <c r="G1109" t="s">
        <v>14543</v>
      </c>
      <c r="H1109" s="17">
        <v>700</v>
      </c>
      <c r="I1109" t="s">
        <v>72</v>
      </c>
      <c r="J1109" t="s">
        <v>41</v>
      </c>
      <c r="K1109" t="s">
        <v>1627</v>
      </c>
      <c r="L1109" t="s">
        <v>1627</v>
      </c>
      <c r="M1109" t="s">
        <v>1628</v>
      </c>
      <c r="N1109" t="s">
        <v>14544</v>
      </c>
      <c r="O1109">
        <f>VLOOKUP(E1109,HIS!F:G,2,FALSE)</f>
        <v>700</v>
      </c>
      <c r="P1109" t="str">
        <f t="shared" si="34"/>
        <v/>
      </c>
      <c r="Q1109">
        <f>VLOOKUP(F2355,支付宝!E:O,11,FALSE)</f>
        <v>100</v>
      </c>
      <c r="R1109" s="9">
        <f t="shared" si="35"/>
        <v>1</v>
      </c>
    </row>
    <row r="1110" spans="1:18" ht="14.25" hidden="1">
      <c r="A1110" s="16">
        <v>42901</v>
      </c>
      <c r="B1110" s="22">
        <v>0.59750000000000003</v>
      </c>
      <c r="C1110" t="s">
        <v>14545</v>
      </c>
      <c r="D1110" t="s">
        <v>14546</v>
      </c>
      <c r="E1110" s="7" t="s">
        <v>14547</v>
      </c>
      <c r="F1110" t="s">
        <v>14548</v>
      </c>
      <c r="G1110" t="s">
        <v>14549</v>
      </c>
      <c r="H1110" s="17">
        <v>20</v>
      </c>
      <c r="I1110" t="s">
        <v>20</v>
      </c>
      <c r="J1110" t="s">
        <v>41</v>
      </c>
      <c r="K1110" t="s">
        <v>1627</v>
      </c>
      <c r="L1110" t="s">
        <v>1627</v>
      </c>
      <c r="M1110" t="s">
        <v>1628</v>
      </c>
      <c r="N1110" t="s">
        <v>14550</v>
      </c>
      <c r="O1110">
        <f>VLOOKUP(E1110,HIS!F:G,2,FALSE)</f>
        <v>20</v>
      </c>
      <c r="P1110" t="str">
        <f t="shared" si="34"/>
        <v/>
      </c>
      <c r="Q1110">
        <f>VLOOKUP(F2356,支付宝!E:O,11,FALSE)</f>
        <v>300</v>
      </c>
      <c r="R1110" s="9">
        <f t="shared" si="35"/>
        <v>1</v>
      </c>
    </row>
    <row r="1111" spans="1:18" ht="14.25" hidden="1">
      <c r="A1111" s="16">
        <v>42901</v>
      </c>
      <c r="B1111" s="22">
        <v>0.59775462962962966</v>
      </c>
      <c r="C1111" t="s">
        <v>14551</v>
      </c>
      <c r="D1111" t="s">
        <v>14552</v>
      </c>
      <c r="E1111" s="7" t="s">
        <v>14553</v>
      </c>
      <c r="F1111" t="s">
        <v>14554</v>
      </c>
      <c r="G1111" t="s">
        <v>14555</v>
      </c>
      <c r="H1111" s="17">
        <v>20</v>
      </c>
      <c r="I1111" t="s">
        <v>20</v>
      </c>
      <c r="J1111" t="s">
        <v>41</v>
      </c>
      <c r="K1111" t="s">
        <v>1627</v>
      </c>
      <c r="L1111" t="s">
        <v>1627</v>
      </c>
      <c r="M1111" t="s">
        <v>1628</v>
      </c>
      <c r="N1111" t="s">
        <v>14556</v>
      </c>
      <c r="O1111">
        <f>VLOOKUP(E1111,HIS!F:G,2,FALSE)</f>
        <v>20</v>
      </c>
      <c r="P1111" t="str">
        <f t="shared" si="34"/>
        <v/>
      </c>
      <c r="Q1111">
        <f>VLOOKUP(F2357,支付宝!E:O,11,FALSE)</f>
        <v>400</v>
      </c>
      <c r="R1111" s="9">
        <f t="shared" si="35"/>
        <v>1</v>
      </c>
    </row>
    <row r="1112" spans="1:18" ht="14.25" hidden="1">
      <c r="A1112" s="16">
        <v>42901</v>
      </c>
      <c r="B1112" s="22">
        <v>0.59893518518518518</v>
      </c>
      <c r="C1112" t="s">
        <v>14557</v>
      </c>
      <c r="D1112" t="s">
        <v>14558</v>
      </c>
      <c r="E1112" s="7" t="s">
        <v>14559</v>
      </c>
      <c r="F1112" t="s">
        <v>14560</v>
      </c>
      <c r="G1112" t="s">
        <v>14561</v>
      </c>
      <c r="H1112" s="17">
        <v>100</v>
      </c>
      <c r="I1112" t="s">
        <v>72</v>
      </c>
      <c r="J1112" t="s">
        <v>41</v>
      </c>
      <c r="K1112" t="s">
        <v>1627</v>
      </c>
      <c r="L1112" t="s">
        <v>1627</v>
      </c>
      <c r="M1112" t="s">
        <v>1628</v>
      </c>
      <c r="N1112" t="s">
        <v>14562</v>
      </c>
      <c r="O1112">
        <f>VLOOKUP(E1112,HIS!F:G,2,FALSE)</f>
        <v>100</v>
      </c>
      <c r="P1112" t="str">
        <f t="shared" si="34"/>
        <v/>
      </c>
      <c r="Q1112">
        <f>VLOOKUP(F2358,支付宝!E:O,11,FALSE)</f>
        <v>300</v>
      </c>
      <c r="R1112" s="9">
        <f t="shared" si="35"/>
        <v>1</v>
      </c>
    </row>
    <row r="1113" spans="1:18" ht="14.25" hidden="1">
      <c r="A1113" s="16">
        <v>42901</v>
      </c>
      <c r="B1113" s="22">
        <v>0.5990509259259259</v>
      </c>
      <c r="C1113" t="s">
        <v>105</v>
      </c>
      <c r="D1113" t="s">
        <v>106</v>
      </c>
      <c r="E1113" s="7" t="s">
        <v>14563</v>
      </c>
      <c r="F1113" t="s">
        <v>14564</v>
      </c>
      <c r="G1113" t="s">
        <v>14565</v>
      </c>
      <c r="H1113" s="17">
        <v>200</v>
      </c>
      <c r="I1113" t="s">
        <v>20</v>
      </c>
      <c r="J1113" t="s">
        <v>41</v>
      </c>
      <c r="K1113" t="s">
        <v>1627</v>
      </c>
      <c r="L1113" t="s">
        <v>1627</v>
      </c>
      <c r="M1113" t="s">
        <v>1628</v>
      </c>
      <c r="N1113" t="s">
        <v>14566</v>
      </c>
      <c r="O1113">
        <f>VLOOKUP(E1113,HIS!F:G,2,FALSE)</f>
        <v>200</v>
      </c>
      <c r="P1113" t="str">
        <f t="shared" si="34"/>
        <v/>
      </c>
      <c r="Q1113">
        <f>VLOOKUP(F2359,支付宝!E:O,11,FALSE)</f>
        <v>2000</v>
      </c>
      <c r="R1113" s="9">
        <f t="shared" si="35"/>
        <v>1</v>
      </c>
    </row>
    <row r="1114" spans="1:18" ht="14.25" hidden="1">
      <c r="A1114" s="16">
        <v>42901</v>
      </c>
      <c r="B1114" s="22">
        <v>0.60142361111111109</v>
      </c>
      <c r="C1114" t="s">
        <v>14567</v>
      </c>
      <c r="D1114" t="s">
        <v>14568</v>
      </c>
      <c r="E1114" s="7" t="s">
        <v>14569</v>
      </c>
      <c r="F1114" t="s">
        <v>14570</v>
      </c>
      <c r="G1114" t="s">
        <v>14571</v>
      </c>
      <c r="H1114" s="17">
        <v>20</v>
      </c>
      <c r="I1114" t="s">
        <v>72</v>
      </c>
      <c r="J1114" t="s">
        <v>41</v>
      </c>
      <c r="K1114" t="s">
        <v>1627</v>
      </c>
      <c r="L1114" t="s">
        <v>1627</v>
      </c>
      <c r="M1114" t="s">
        <v>1628</v>
      </c>
      <c r="N1114" t="s">
        <v>14572</v>
      </c>
      <c r="O1114">
        <f>VLOOKUP(E1114,HIS!F:G,2,FALSE)</f>
        <v>20</v>
      </c>
      <c r="P1114" t="str">
        <f t="shared" si="34"/>
        <v/>
      </c>
      <c r="Q1114">
        <f>VLOOKUP(F2360,支付宝!E:O,11,FALSE)</f>
        <v>100</v>
      </c>
      <c r="R1114" s="9">
        <f t="shared" si="35"/>
        <v>1</v>
      </c>
    </row>
    <row r="1115" spans="1:18" ht="14.25" hidden="1">
      <c r="A1115" s="16">
        <v>42901</v>
      </c>
      <c r="B1115" s="22">
        <v>0.60165509259259264</v>
      </c>
      <c r="C1115" t="s">
        <v>14511</v>
      </c>
      <c r="D1115" t="s">
        <v>14512</v>
      </c>
      <c r="E1115" s="7" t="s">
        <v>14573</v>
      </c>
      <c r="F1115" t="s">
        <v>14574</v>
      </c>
      <c r="G1115" t="s">
        <v>14575</v>
      </c>
      <c r="H1115" s="17">
        <v>152</v>
      </c>
      <c r="I1115" t="s">
        <v>20</v>
      </c>
      <c r="J1115" t="s">
        <v>41</v>
      </c>
      <c r="K1115" t="s">
        <v>1627</v>
      </c>
      <c r="L1115" t="s">
        <v>1627</v>
      </c>
      <c r="M1115" t="s">
        <v>1628</v>
      </c>
      <c r="N1115" t="s">
        <v>14576</v>
      </c>
      <c r="O1115">
        <f>VLOOKUP(E1115,HIS!F:G,2,FALSE)</f>
        <v>152</v>
      </c>
      <c r="P1115" t="str">
        <f t="shared" si="34"/>
        <v/>
      </c>
      <c r="Q1115">
        <f>VLOOKUP(F2361,支付宝!E:O,11,FALSE)</f>
        <v>500</v>
      </c>
      <c r="R1115" s="9">
        <f t="shared" si="35"/>
        <v>1</v>
      </c>
    </row>
    <row r="1116" spans="1:18" ht="14.25" hidden="1">
      <c r="A1116" s="16">
        <v>42901</v>
      </c>
      <c r="B1116" s="22">
        <v>0.60181712962962963</v>
      </c>
      <c r="C1116" t="s">
        <v>14577</v>
      </c>
      <c r="D1116" t="s">
        <v>14578</v>
      </c>
      <c r="E1116" s="7" t="s">
        <v>14579</v>
      </c>
      <c r="F1116" t="s">
        <v>14580</v>
      </c>
      <c r="G1116" t="s">
        <v>14581</v>
      </c>
      <c r="H1116" s="17">
        <v>200</v>
      </c>
      <c r="I1116" t="s">
        <v>72</v>
      </c>
      <c r="J1116" t="s">
        <v>41</v>
      </c>
      <c r="K1116" t="s">
        <v>1627</v>
      </c>
      <c r="L1116" t="s">
        <v>1627</v>
      </c>
      <c r="M1116" t="s">
        <v>1628</v>
      </c>
      <c r="N1116" t="s">
        <v>14582</v>
      </c>
      <c r="O1116">
        <f>VLOOKUP(E1116,HIS!F:G,2,FALSE)</f>
        <v>200</v>
      </c>
      <c r="P1116" t="str">
        <f t="shared" si="34"/>
        <v/>
      </c>
      <c r="Q1116">
        <f>VLOOKUP(F2362,支付宝!E:O,11,FALSE)</f>
        <v>100</v>
      </c>
      <c r="R1116" s="9">
        <f t="shared" si="35"/>
        <v>1</v>
      </c>
    </row>
    <row r="1117" spans="1:18" ht="14.25" hidden="1">
      <c r="A1117" s="16">
        <v>42901</v>
      </c>
      <c r="B1117" s="22">
        <v>0.6023263888888889</v>
      </c>
      <c r="C1117" t="s">
        <v>14583</v>
      </c>
      <c r="D1117" t="s">
        <v>14584</v>
      </c>
      <c r="E1117" s="7" t="s">
        <v>14585</v>
      </c>
      <c r="F1117" t="s">
        <v>14586</v>
      </c>
      <c r="G1117" t="s">
        <v>14587</v>
      </c>
      <c r="H1117" s="17">
        <v>2100</v>
      </c>
      <c r="I1117" t="s">
        <v>72</v>
      </c>
      <c r="J1117" t="s">
        <v>41</v>
      </c>
      <c r="K1117" t="s">
        <v>1627</v>
      </c>
      <c r="L1117" t="s">
        <v>1627</v>
      </c>
      <c r="M1117" t="s">
        <v>1628</v>
      </c>
      <c r="N1117" t="s">
        <v>14588</v>
      </c>
      <c r="O1117">
        <f>VLOOKUP(E1117,HIS!F:G,2,FALSE)</f>
        <v>2100</v>
      </c>
      <c r="P1117" t="str">
        <f t="shared" si="34"/>
        <v/>
      </c>
      <c r="Q1117">
        <f>VLOOKUP(F2363,支付宝!E:O,11,FALSE)</f>
        <v>100</v>
      </c>
      <c r="R1117" s="9">
        <f t="shared" si="35"/>
        <v>1</v>
      </c>
    </row>
    <row r="1118" spans="1:18" ht="14.25" hidden="1">
      <c r="A1118" s="16">
        <v>42901</v>
      </c>
      <c r="B1118" s="22">
        <v>0.60266203703703702</v>
      </c>
      <c r="C1118" t="s">
        <v>14589</v>
      </c>
      <c r="D1118" t="s">
        <v>14590</v>
      </c>
      <c r="E1118" s="7" t="s">
        <v>14591</v>
      </c>
      <c r="F1118" t="s">
        <v>14592</v>
      </c>
      <c r="G1118" t="s">
        <v>14593</v>
      </c>
      <c r="H1118" s="17">
        <v>100</v>
      </c>
      <c r="I1118" t="s">
        <v>72</v>
      </c>
      <c r="J1118" t="s">
        <v>41</v>
      </c>
      <c r="K1118" t="s">
        <v>1627</v>
      </c>
      <c r="L1118" t="s">
        <v>1627</v>
      </c>
      <c r="M1118" t="s">
        <v>1628</v>
      </c>
      <c r="N1118" t="s">
        <v>14594</v>
      </c>
      <c r="O1118">
        <f>VLOOKUP(E1118,HIS!F:G,2,FALSE)</f>
        <v>100</v>
      </c>
      <c r="P1118" t="str">
        <f t="shared" si="34"/>
        <v/>
      </c>
      <c r="Q1118">
        <f>VLOOKUP(F2364,支付宝!E:O,11,FALSE)</f>
        <v>400</v>
      </c>
      <c r="R1118" s="9">
        <f t="shared" si="35"/>
        <v>1</v>
      </c>
    </row>
    <row r="1119" spans="1:18" ht="14.25" hidden="1">
      <c r="A1119" s="16">
        <v>42901</v>
      </c>
      <c r="B1119" s="22">
        <v>0.60332175925925924</v>
      </c>
      <c r="C1119" t="s">
        <v>14595</v>
      </c>
      <c r="D1119" t="s">
        <v>14596</v>
      </c>
      <c r="E1119" s="7" t="s">
        <v>14597</v>
      </c>
      <c r="F1119" t="s">
        <v>14598</v>
      </c>
      <c r="G1119" t="s">
        <v>14599</v>
      </c>
      <c r="H1119" s="17">
        <v>300</v>
      </c>
      <c r="I1119" t="s">
        <v>72</v>
      </c>
      <c r="J1119" t="s">
        <v>41</v>
      </c>
      <c r="K1119" t="s">
        <v>1627</v>
      </c>
      <c r="L1119" t="s">
        <v>1627</v>
      </c>
      <c r="M1119" t="s">
        <v>1628</v>
      </c>
      <c r="N1119" t="s">
        <v>14600</v>
      </c>
      <c r="O1119">
        <f>VLOOKUP(E1119,HIS!F:G,2,FALSE)</f>
        <v>300</v>
      </c>
      <c r="P1119" t="str">
        <f t="shared" si="34"/>
        <v/>
      </c>
      <c r="Q1119">
        <f>VLOOKUP(F2365,支付宝!E:O,11,FALSE)</f>
        <v>1500</v>
      </c>
      <c r="R1119" s="9">
        <f t="shared" si="35"/>
        <v>1</v>
      </c>
    </row>
    <row r="1120" spans="1:18" ht="14.25" hidden="1">
      <c r="A1120" s="16">
        <v>42901</v>
      </c>
      <c r="B1120" s="22">
        <v>0.60395833333333326</v>
      </c>
      <c r="C1120" t="s">
        <v>14601</v>
      </c>
      <c r="D1120" t="s">
        <v>14602</v>
      </c>
      <c r="E1120" s="7" t="s">
        <v>14603</v>
      </c>
      <c r="F1120" t="s">
        <v>14604</v>
      </c>
      <c r="G1120" t="s">
        <v>14605</v>
      </c>
      <c r="H1120" s="17">
        <v>96</v>
      </c>
      <c r="I1120" t="s">
        <v>72</v>
      </c>
      <c r="J1120" t="s">
        <v>41</v>
      </c>
      <c r="K1120" t="s">
        <v>1627</v>
      </c>
      <c r="L1120" t="s">
        <v>1627</v>
      </c>
      <c r="M1120" t="s">
        <v>1628</v>
      </c>
      <c r="N1120" t="s">
        <v>14606</v>
      </c>
      <c r="O1120">
        <f>VLOOKUP(E1120,HIS!F:G,2,FALSE)</f>
        <v>96</v>
      </c>
      <c r="P1120" t="str">
        <f t="shared" si="34"/>
        <v/>
      </c>
      <c r="Q1120">
        <f>VLOOKUP(F2366,支付宝!E:O,11,FALSE)</f>
        <v>1000</v>
      </c>
      <c r="R1120" s="9">
        <f t="shared" si="35"/>
        <v>1</v>
      </c>
    </row>
    <row r="1121" spans="1:18" ht="14.25" hidden="1">
      <c r="A1121" s="16">
        <v>42901</v>
      </c>
      <c r="B1121" s="22">
        <v>0.60449074074074072</v>
      </c>
      <c r="C1121" t="s">
        <v>14340</v>
      </c>
      <c r="D1121" t="s">
        <v>14341</v>
      </c>
      <c r="E1121" s="7" t="s">
        <v>14607</v>
      </c>
      <c r="F1121" t="s">
        <v>14608</v>
      </c>
      <c r="G1121" t="s">
        <v>14609</v>
      </c>
      <c r="H1121" s="17">
        <v>24</v>
      </c>
      <c r="I1121" t="s">
        <v>72</v>
      </c>
      <c r="J1121" t="s">
        <v>41</v>
      </c>
      <c r="K1121" t="s">
        <v>1627</v>
      </c>
      <c r="L1121" t="s">
        <v>1627</v>
      </c>
      <c r="M1121" t="s">
        <v>1628</v>
      </c>
      <c r="N1121" t="s">
        <v>14610</v>
      </c>
      <c r="O1121">
        <f>VLOOKUP(E1121,HIS!F:G,2,FALSE)</f>
        <v>24</v>
      </c>
      <c r="P1121" t="str">
        <f t="shared" si="34"/>
        <v/>
      </c>
      <c r="Q1121">
        <f>VLOOKUP(F2367,支付宝!E:O,11,FALSE)</f>
        <v>83</v>
      </c>
      <c r="R1121" s="9">
        <f t="shared" si="35"/>
        <v>1</v>
      </c>
    </row>
    <row r="1122" spans="1:18" ht="14.25" hidden="1">
      <c r="A1122" s="16">
        <v>42901</v>
      </c>
      <c r="B1122" s="22">
        <v>0.60653935185185182</v>
      </c>
      <c r="C1122" t="s">
        <v>14611</v>
      </c>
      <c r="D1122" t="s">
        <v>14612</v>
      </c>
      <c r="E1122" s="7" t="s">
        <v>14613</v>
      </c>
      <c r="F1122" t="s">
        <v>14614</v>
      </c>
      <c r="G1122" t="s">
        <v>14615</v>
      </c>
      <c r="H1122" s="17">
        <v>2500</v>
      </c>
      <c r="I1122" t="s">
        <v>72</v>
      </c>
      <c r="J1122" t="s">
        <v>41</v>
      </c>
      <c r="K1122" t="s">
        <v>1627</v>
      </c>
      <c r="L1122" t="s">
        <v>1627</v>
      </c>
      <c r="M1122" t="s">
        <v>1628</v>
      </c>
      <c r="N1122" t="s">
        <v>14616</v>
      </c>
      <c r="O1122">
        <f>VLOOKUP(E1122,HIS!F:G,2,FALSE)</f>
        <v>2500</v>
      </c>
      <c r="P1122" t="str">
        <f t="shared" si="34"/>
        <v/>
      </c>
      <c r="Q1122">
        <f>VLOOKUP(F2368,支付宝!E:O,11,FALSE)</f>
        <v>400</v>
      </c>
      <c r="R1122" s="9">
        <f t="shared" si="35"/>
        <v>1</v>
      </c>
    </row>
    <row r="1123" spans="1:18" ht="14.25" hidden="1">
      <c r="A1123" s="16">
        <v>42901</v>
      </c>
      <c r="B1123" s="22">
        <v>0.6066435185185185</v>
      </c>
      <c r="C1123" t="s">
        <v>13817</v>
      </c>
      <c r="D1123" t="s">
        <v>13818</v>
      </c>
      <c r="E1123" s="7" t="s">
        <v>14617</v>
      </c>
      <c r="F1123" t="s">
        <v>14618</v>
      </c>
      <c r="G1123" t="s">
        <v>14619</v>
      </c>
      <c r="H1123" s="17">
        <v>1500</v>
      </c>
      <c r="I1123" t="s">
        <v>72</v>
      </c>
      <c r="J1123" t="s">
        <v>41</v>
      </c>
      <c r="K1123" t="s">
        <v>1627</v>
      </c>
      <c r="L1123" t="s">
        <v>1627</v>
      </c>
      <c r="M1123" t="s">
        <v>1628</v>
      </c>
      <c r="N1123" t="s">
        <v>14620</v>
      </c>
      <c r="O1123">
        <f>VLOOKUP(E1123,HIS!F:G,2,FALSE)</f>
        <v>1500</v>
      </c>
      <c r="P1123" t="str">
        <f t="shared" si="34"/>
        <v/>
      </c>
      <c r="Q1123">
        <f>VLOOKUP(F2369,支付宝!E:O,11,FALSE)</f>
        <v>500</v>
      </c>
      <c r="R1123" s="9">
        <f t="shared" si="35"/>
        <v>1</v>
      </c>
    </row>
    <row r="1124" spans="1:18" ht="14.25" hidden="1">
      <c r="A1124" s="16">
        <v>42901</v>
      </c>
      <c r="B1124" s="22">
        <v>0.60699074074074078</v>
      </c>
      <c r="C1124" t="s">
        <v>14621</v>
      </c>
      <c r="D1124" t="s">
        <v>14622</v>
      </c>
      <c r="E1124" s="7" t="s">
        <v>14623</v>
      </c>
      <c r="F1124" t="s">
        <v>14624</v>
      </c>
      <c r="G1124" t="s">
        <v>14625</v>
      </c>
      <c r="H1124" s="17">
        <v>100</v>
      </c>
      <c r="I1124" t="s">
        <v>20</v>
      </c>
      <c r="J1124" t="s">
        <v>41</v>
      </c>
      <c r="K1124" t="s">
        <v>1627</v>
      </c>
      <c r="L1124" t="s">
        <v>1627</v>
      </c>
      <c r="M1124" t="s">
        <v>1628</v>
      </c>
      <c r="N1124" t="s">
        <v>14626</v>
      </c>
      <c r="O1124">
        <f>VLOOKUP(E1124,HIS!F:G,2,FALSE)</f>
        <v>100</v>
      </c>
      <c r="P1124" t="str">
        <f t="shared" si="34"/>
        <v/>
      </c>
      <c r="Q1124">
        <f>VLOOKUP(F2370,支付宝!E:O,11,FALSE)</f>
        <v>2000</v>
      </c>
      <c r="R1124" s="9">
        <f t="shared" si="35"/>
        <v>1</v>
      </c>
    </row>
    <row r="1125" spans="1:18" ht="14.25" hidden="1">
      <c r="A1125" s="16">
        <v>42901</v>
      </c>
      <c r="B1125" s="22">
        <v>0.60820601851851852</v>
      </c>
      <c r="C1125" t="s">
        <v>1385</v>
      </c>
      <c r="D1125" t="s">
        <v>1386</v>
      </c>
      <c r="E1125" s="7" t="s">
        <v>14627</v>
      </c>
      <c r="F1125" t="s">
        <v>14628</v>
      </c>
      <c r="G1125" t="s">
        <v>14629</v>
      </c>
      <c r="H1125" s="17">
        <v>500</v>
      </c>
      <c r="I1125" t="s">
        <v>72</v>
      </c>
      <c r="J1125" t="s">
        <v>41</v>
      </c>
      <c r="K1125" t="s">
        <v>1627</v>
      </c>
      <c r="L1125" t="s">
        <v>1627</v>
      </c>
      <c r="M1125" t="s">
        <v>1628</v>
      </c>
      <c r="N1125" t="s">
        <v>14630</v>
      </c>
      <c r="O1125">
        <f>VLOOKUP(E1125,HIS!F:G,2,FALSE)</f>
        <v>500</v>
      </c>
      <c r="P1125" t="str">
        <f t="shared" si="34"/>
        <v/>
      </c>
      <c r="Q1125">
        <f>VLOOKUP(F2371,支付宝!E:O,11,FALSE)</f>
        <v>300</v>
      </c>
      <c r="R1125" s="9">
        <f t="shared" si="35"/>
        <v>1</v>
      </c>
    </row>
    <row r="1126" spans="1:18" ht="14.25" hidden="1">
      <c r="A1126" s="16">
        <v>42901</v>
      </c>
      <c r="B1126" s="22">
        <v>0.6089930555555555</v>
      </c>
      <c r="C1126" t="s">
        <v>14631</v>
      </c>
      <c r="D1126" t="s">
        <v>14632</v>
      </c>
      <c r="E1126" s="7" t="s">
        <v>14633</v>
      </c>
      <c r="F1126" t="s">
        <v>14634</v>
      </c>
      <c r="G1126" t="s">
        <v>14635</v>
      </c>
      <c r="H1126" s="17">
        <v>500</v>
      </c>
      <c r="I1126" t="s">
        <v>20</v>
      </c>
      <c r="J1126" t="s">
        <v>41</v>
      </c>
      <c r="K1126" t="s">
        <v>1627</v>
      </c>
      <c r="L1126" t="s">
        <v>1627</v>
      </c>
      <c r="M1126" t="s">
        <v>1628</v>
      </c>
      <c r="N1126" t="s">
        <v>14636</v>
      </c>
      <c r="O1126">
        <f>VLOOKUP(E1126,HIS!F:G,2,FALSE)</f>
        <v>500</v>
      </c>
      <c r="P1126" t="str">
        <f t="shared" si="34"/>
        <v/>
      </c>
      <c r="Q1126">
        <f>VLOOKUP(F2372,支付宝!E:O,11,FALSE)</f>
        <v>400</v>
      </c>
      <c r="R1126" s="9">
        <f t="shared" si="35"/>
        <v>1</v>
      </c>
    </row>
    <row r="1127" spans="1:18" ht="14.25" hidden="1">
      <c r="A1127" s="16">
        <v>42901</v>
      </c>
      <c r="B1127" s="22">
        <v>0.6106597222222222</v>
      </c>
      <c r="C1127" t="s">
        <v>14637</v>
      </c>
      <c r="D1127" t="s">
        <v>14638</v>
      </c>
      <c r="E1127" s="7" t="s">
        <v>14639</v>
      </c>
      <c r="F1127" t="s">
        <v>14640</v>
      </c>
      <c r="G1127" t="s">
        <v>14641</v>
      </c>
      <c r="H1127" s="17">
        <v>400</v>
      </c>
      <c r="I1127" t="s">
        <v>20</v>
      </c>
      <c r="J1127" t="s">
        <v>41</v>
      </c>
      <c r="K1127" t="s">
        <v>1627</v>
      </c>
      <c r="L1127" t="s">
        <v>1627</v>
      </c>
      <c r="M1127" t="s">
        <v>1628</v>
      </c>
      <c r="N1127" t="s">
        <v>14642</v>
      </c>
      <c r="O1127">
        <f>VLOOKUP(E1127,HIS!F:G,2,FALSE)</f>
        <v>400</v>
      </c>
      <c r="P1127" t="str">
        <f t="shared" si="34"/>
        <v/>
      </c>
      <c r="Q1127">
        <f>VLOOKUP(F2373,支付宝!E:O,11,FALSE)</f>
        <v>200</v>
      </c>
      <c r="R1127" s="9">
        <f t="shared" si="35"/>
        <v>1</v>
      </c>
    </row>
    <row r="1128" spans="1:18" ht="14.25" hidden="1">
      <c r="A1128" s="16">
        <v>42901</v>
      </c>
      <c r="B1128" s="22">
        <v>0.61159722222222224</v>
      </c>
      <c r="C1128" t="s">
        <v>14643</v>
      </c>
      <c r="D1128" t="s">
        <v>14644</v>
      </c>
      <c r="E1128" s="7" t="s">
        <v>14645</v>
      </c>
      <c r="F1128" t="s">
        <v>14646</v>
      </c>
      <c r="G1128" t="s">
        <v>14647</v>
      </c>
      <c r="H1128" s="17">
        <v>100</v>
      </c>
      <c r="I1128" t="s">
        <v>72</v>
      </c>
      <c r="J1128" t="s">
        <v>41</v>
      </c>
      <c r="K1128" t="s">
        <v>1627</v>
      </c>
      <c r="L1128" t="s">
        <v>1627</v>
      </c>
      <c r="M1128" t="s">
        <v>1628</v>
      </c>
      <c r="N1128" t="s">
        <v>14648</v>
      </c>
      <c r="O1128">
        <f>VLOOKUP(E1128,HIS!F:G,2,FALSE)</f>
        <v>100</v>
      </c>
      <c r="P1128" t="str">
        <f t="shared" si="34"/>
        <v/>
      </c>
      <c r="Q1128">
        <f>VLOOKUP(F2374,支付宝!E:O,11,FALSE)</f>
        <v>150</v>
      </c>
      <c r="R1128" s="9">
        <f t="shared" si="35"/>
        <v>1</v>
      </c>
    </row>
    <row r="1129" spans="1:18" ht="14.25" hidden="1">
      <c r="A1129" s="16">
        <v>42901</v>
      </c>
      <c r="B1129" s="22">
        <v>0.61170138888888892</v>
      </c>
      <c r="C1129" t="s">
        <v>916</v>
      </c>
      <c r="D1129" t="s">
        <v>917</v>
      </c>
      <c r="E1129" s="7" t="s">
        <v>14649</v>
      </c>
      <c r="F1129" t="s">
        <v>14650</v>
      </c>
      <c r="G1129" t="s">
        <v>14651</v>
      </c>
      <c r="H1129" s="17">
        <v>200</v>
      </c>
      <c r="I1129" t="s">
        <v>20</v>
      </c>
      <c r="J1129" t="s">
        <v>41</v>
      </c>
      <c r="K1129" t="s">
        <v>1627</v>
      </c>
      <c r="L1129" t="s">
        <v>1627</v>
      </c>
      <c r="M1129" t="s">
        <v>1628</v>
      </c>
      <c r="N1129" t="s">
        <v>14652</v>
      </c>
      <c r="O1129">
        <f>VLOOKUP(E1129,HIS!F:G,2,FALSE)</f>
        <v>200</v>
      </c>
      <c r="P1129" t="str">
        <f t="shared" si="34"/>
        <v/>
      </c>
      <c r="Q1129">
        <f>VLOOKUP(F2375,支付宝!E:O,11,FALSE)</f>
        <v>100</v>
      </c>
      <c r="R1129" s="9">
        <f t="shared" si="35"/>
        <v>1</v>
      </c>
    </row>
    <row r="1130" spans="1:18" ht="14.25" hidden="1">
      <c r="A1130" s="16">
        <v>42901</v>
      </c>
      <c r="B1130" s="22">
        <v>0.61229166666666668</v>
      </c>
      <c r="C1130" t="s">
        <v>14653</v>
      </c>
      <c r="D1130" t="s">
        <v>14654</v>
      </c>
      <c r="E1130" s="7" t="s">
        <v>14655</v>
      </c>
      <c r="F1130" t="s">
        <v>14656</v>
      </c>
      <c r="G1130" t="s">
        <v>14657</v>
      </c>
      <c r="H1130" s="17">
        <v>300</v>
      </c>
      <c r="I1130" t="s">
        <v>72</v>
      </c>
      <c r="J1130" t="s">
        <v>41</v>
      </c>
      <c r="K1130" t="s">
        <v>1627</v>
      </c>
      <c r="L1130" t="s">
        <v>1627</v>
      </c>
      <c r="M1130" t="s">
        <v>1628</v>
      </c>
      <c r="N1130" t="s">
        <v>14658</v>
      </c>
      <c r="O1130">
        <f>VLOOKUP(E1130,HIS!F:G,2,FALSE)</f>
        <v>300</v>
      </c>
      <c r="P1130" t="str">
        <f t="shared" si="34"/>
        <v/>
      </c>
      <c r="Q1130">
        <f>VLOOKUP(F2376,支付宝!E:O,11,FALSE)</f>
        <v>50</v>
      </c>
      <c r="R1130" s="9">
        <f t="shared" si="35"/>
        <v>1</v>
      </c>
    </row>
    <row r="1131" spans="1:18" ht="14.25" hidden="1">
      <c r="A1131" s="16">
        <v>42901</v>
      </c>
      <c r="B1131" s="22">
        <v>0.61479166666666674</v>
      </c>
      <c r="C1131" t="s">
        <v>14659</v>
      </c>
      <c r="D1131" t="s">
        <v>14660</v>
      </c>
      <c r="E1131" s="7" t="s">
        <v>14661</v>
      </c>
      <c r="F1131" t="s">
        <v>14662</v>
      </c>
      <c r="G1131" t="s">
        <v>14663</v>
      </c>
      <c r="H1131" s="17">
        <v>100</v>
      </c>
      <c r="I1131" t="s">
        <v>72</v>
      </c>
      <c r="J1131" t="s">
        <v>41</v>
      </c>
      <c r="K1131" t="s">
        <v>1627</v>
      </c>
      <c r="L1131" t="s">
        <v>1627</v>
      </c>
      <c r="M1131" t="s">
        <v>1628</v>
      </c>
      <c r="N1131" t="s">
        <v>14664</v>
      </c>
      <c r="O1131">
        <f>VLOOKUP(E1131,HIS!F:G,2,FALSE)</f>
        <v>100</v>
      </c>
      <c r="P1131" t="str">
        <f t="shared" si="34"/>
        <v/>
      </c>
      <c r="Q1131">
        <f>VLOOKUP(F2377,支付宝!E:O,11,FALSE)</f>
        <v>100</v>
      </c>
      <c r="R1131" s="9" t="str">
        <f t="shared" si="35"/>
        <v/>
      </c>
    </row>
    <row r="1132" spans="1:18" ht="14.25" hidden="1">
      <c r="A1132" s="16">
        <v>42901</v>
      </c>
      <c r="B1132" s="22">
        <v>0.61524305555555558</v>
      </c>
      <c r="C1132" t="s">
        <v>14517</v>
      </c>
      <c r="D1132" t="s">
        <v>14518</v>
      </c>
      <c r="E1132" s="7" t="s">
        <v>14665</v>
      </c>
      <c r="F1132" t="s">
        <v>14666</v>
      </c>
      <c r="G1132" t="s">
        <v>14667</v>
      </c>
      <c r="H1132" s="17">
        <v>50</v>
      </c>
      <c r="I1132" t="s">
        <v>20</v>
      </c>
      <c r="J1132" t="s">
        <v>41</v>
      </c>
      <c r="K1132" t="s">
        <v>1627</v>
      </c>
      <c r="L1132" t="s">
        <v>1627</v>
      </c>
      <c r="M1132" t="s">
        <v>1628</v>
      </c>
      <c r="N1132" t="s">
        <v>14668</v>
      </c>
      <c r="O1132">
        <f>VLOOKUP(E1132,HIS!F:G,2,FALSE)</f>
        <v>50</v>
      </c>
      <c r="P1132" t="str">
        <f t="shared" si="34"/>
        <v/>
      </c>
      <c r="Q1132">
        <f>VLOOKUP(F2378,支付宝!E:O,11,FALSE)</f>
        <v>200</v>
      </c>
      <c r="R1132" s="9">
        <f t="shared" si="35"/>
        <v>1</v>
      </c>
    </row>
    <row r="1133" spans="1:18" ht="14.25" hidden="1">
      <c r="A1133" s="16">
        <v>42901</v>
      </c>
      <c r="B1133" s="22">
        <v>0.61567129629629636</v>
      </c>
      <c r="C1133" t="s">
        <v>14669</v>
      </c>
      <c r="D1133" t="s">
        <v>14670</v>
      </c>
      <c r="E1133" s="7" t="s">
        <v>14671</v>
      </c>
      <c r="F1133" t="s">
        <v>14672</v>
      </c>
      <c r="G1133" t="s">
        <v>14673</v>
      </c>
      <c r="H1133" s="17">
        <v>15</v>
      </c>
      <c r="I1133" t="s">
        <v>72</v>
      </c>
      <c r="J1133" t="s">
        <v>41</v>
      </c>
      <c r="K1133" t="s">
        <v>1627</v>
      </c>
      <c r="L1133" t="s">
        <v>1627</v>
      </c>
      <c r="M1133" t="s">
        <v>1628</v>
      </c>
      <c r="N1133" t="s">
        <v>14674</v>
      </c>
      <c r="O1133">
        <f>VLOOKUP(E1133,HIS!F:G,2,FALSE)</f>
        <v>15</v>
      </c>
      <c r="P1133" t="str">
        <f t="shared" si="34"/>
        <v/>
      </c>
      <c r="Q1133">
        <f>VLOOKUP(F2379,支付宝!E:O,11,FALSE)</f>
        <v>20</v>
      </c>
      <c r="R1133" s="9">
        <f t="shared" si="35"/>
        <v>1</v>
      </c>
    </row>
    <row r="1134" spans="1:18" ht="14.25" hidden="1">
      <c r="A1134" s="16">
        <v>42901</v>
      </c>
      <c r="B1134" s="22">
        <v>0.61578703703703697</v>
      </c>
      <c r="C1134" t="s">
        <v>14675</v>
      </c>
      <c r="D1134" t="s">
        <v>14676</v>
      </c>
      <c r="E1134" s="7" t="s">
        <v>14677</v>
      </c>
      <c r="F1134" t="s">
        <v>14678</v>
      </c>
      <c r="G1134" t="s">
        <v>14679</v>
      </c>
      <c r="H1134" s="17">
        <v>200</v>
      </c>
      <c r="I1134" t="s">
        <v>72</v>
      </c>
      <c r="J1134" t="s">
        <v>41</v>
      </c>
      <c r="K1134" t="s">
        <v>1627</v>
      </c>
      <c r="L1134" t="s">
        <v>1627</v>
      </c>
      <c r="M1134" t="s">
        <v>1628</v>
      </c>
      <c r="N1134" t="s">
        <v>14680</v>
      </c>
      <c r="O1134">
        <f>VLOOKUP(E1134,HIS!F:G,2,FALSE)</f>
        <v>200</v>
      </c>
      <c r="P1134" t="str">
        <f t="shared" si="34"/>
        <v/>
      </c>
      <c r="Q1134">
        <f>VLOOKUP(F2380,支付宝!E:O,11,FALSE)</f>
        <v>1500</v>
      </c>
      <c r="R1134" s="9">
        <f t="shared" si="35"/>
        <v>1</v>
      </c>
    </row>
    <row r="1135" spans="1:18" ht="14.25" hidden="1">
      <c r="A1135" s="16">
        <v>42901</v>
      </c>
      <c r="B1135" s="22">
        <v>0.6168865740740741</v>
      </c>
      <c r="C1135" t="s">
        <v>14681</v>
      </c>
      <c r="D1135" t="s">
        <v>14682</v>
      </c>
      <c r="E1135" s="7" t="s">
        <v>14683</v>
      </c>
      <c r="F1135" t="s">
        <v>14684</v>
      </c>
      <c r="G1135" t="s">
        <v>14685</v>
      </c>
      <c r="H1135" s="17">
        <v>500</v>
      </c>
      <c r="I1135" t="s">
        <v>20</v>
      </c>
      <c r="J1135" t="s">
        <v>41</v>
      </c>
      <c r="K1135" t="s">
        <v>1627</v>
      </c>
      <c r="L1135" t="s">
        <v>1627</v>
      </c>
      <c r="M1135" t="s">
        <v>1628</v>
      </c>
      <c r="N1135" t="s">
        <v>14686</v>
      </c>
      <c r="O1135">
        <f>VLOOKUP(E1135,HIS!F:G,2,FALSE)</f>
        <v>500</v>
      </c>
      <c r="P1135" t="str">
        <f t="shared" si="34"/>
        <v/>
      </c>
      <c r="Q1135">
        <f>VLOOKUP(F2381,支付宝!E:O,11,FALSE)</f>
        <v>400</v>
      </c>
      <c r="R1135" s="9">
        <f t="shared" si="35"/>
        <v>1</v>
      </c>
    </row>
    <row r="1136" spans="1:18" ht="14.25" hidden="1">
      <c r="A1136" s="16">
        <v>42901</v>
      </c>
      <c r="B1136" s="22">
        <v>0.61724537037037031</v>
      </c>
      <c r="C1136" t="s">
        <v>14687</v>
      </c>
      <c r="D1136" t="s">
        <v>14688</v>
      </c>
      <c r="E1136" s="7" t="s">
        <v>14689</v>
      </c>
      <c r="F1136" t="s">
        <v>14690</v>
      </c>
      <c r="G1136" t="s">
        <v>14691</v>
      </c>
      <c r="H1136" s="17">
        <v>20</v>
      </c>
      <c r="I1136" t="s">
        <v>20</v>
      </c>
      <c r="J1136" t="s">
        <v>41</v>
      </c>
      <c r="K1136" t="s">
        <v>1627</v>
      </c>
      <c r="L1136" t="s">
        <v>1627</v>
      </c>
      <c r="M1136" t="s">
        <v>1628</v>
      </c>
      <c r="N1136" t="s">
        <v>14692</v>
      </c>
      <c r="O1136">
        <f>VLOOKUP(E1136,HIS!F:G,2,FALSE)</f>
        <v>20</v>
      </c>
      <c r="P1136" t="str">
        <f t="shared" si="34"/>
        <v/>
      </c>
      <c r="Q1136">
        <f>VLOOKUP(F2382,支付宝!E:O,11,FALSE)</f>
        <v>500</v>
      </c>
      <c r="R1136" s="9">
        <f t="shared" si="35"/>
        <v>1</v>
      </c>
    </row>
    <row r="1137" spans="1:18" ht="14.25" hidden="1">
      <c r="A1137" s="16">
        <v>42901</v>
      </c>
      <c r="B1137" s="22">
        <v>0.61792824074074071</v>
      </c>
      <c r="C1137" t="s">
        <v>14693</v>
      </c>
      <c r="D1137" t="s">
        <v>14694</v>
      </c>
      <c r="E1137" s="7" t="s">
        <v>14695</v>
      </c>
      <c r="F1137" t="s">
        <v>14696</v>
      </c>
      <c r="G1137" t="s">
        <v>14697</v>
      </c>
      <c r="H1137" s="17">
        <v>100</v>
      </c>
      <c r="I1137" t="s">
        <v>20</v>
      </c>
      <c r="J1137" t="s">
        <v>41</v>
      </c>
      <c r="K1137" t="s">
        <v>1627</v>
      </c>
      <c r="L1137" t="s">
        <v>1627</v>
      </c>
      <c r="M1137" t="s">
        <v>1628</v>
      </c>
      <c r="N1137" t="s">
        <v>14698</v>
      </c>
      <c r="O1137">
        <f>VLOOKUP(E1137,HIS!F:G,2,FALSE)</f>
        <v>100</v>
      </c>
      <c r="P1137" t="str">
        <f t="shared" si="34"/>
        <v/>
      </c>
      <c r="Q1137">
        <f>VLOOKUP(F2383,支付宝!E:O,11,FALSE)</f>
        <v>1000</v>
      </c>
      <c r="R1137" s="9">
        <f t="shared" si="35"/>
        <v>1</v>
      </c>
    </row>
    <row r="1138" spans="1:18" ht="14.25" hidden="1">
      <c r="A1138" s="16">
        <v>42901</v>
      </c>
      <c r="B1138" s="22">
        <v>0.6216666666666667</v>
      </c>
      <c r="C1138" t="s">
        <v>14699</v>
      </c>
      <c r="D1138" t="s">
        <v>14700</v>
      </c>
      <c r="E1138" s="7" t="s">
        <v>14701</v>
      </c>
      <c r="F1138" t="s">
        <v>14702</v>
      </c>
      <c r="G1138" t="s">
        <v>14703</v>
      </c>
      <c r="H1138" s="17">
        <v>297</v>
      </c>
      <c r="I1138" t="s">
        <v>20</v>
      </c>
      <c r="J1138" t="s">
        <v>41</v>
      </c>
      <c r="K1138" t="s">
        <v>1627</v>
      </c>
      <c r="L1138" t="s">
        <v>1627</v>
      </c>
      <c r="M1138" t="s">
        <v>1628</v>
      </c>
      <c r="N1138" t="s">
        <v>14704</v>
      </c>
      <c r="O1138">
        <f>VLOOKUP(E1138,HIS!F:G,2,FALSE)</f>
        <v>297</v>
      </c>
      <c r="P1138" t="str">
        <f t="shared" si="34"/>
        <v/>
      </c>
      <c r="Q1138">
        <f>VLOOKUP(F2384,支付宝!E:O,11,FALSE)</f>
        <v>200</v>
      </c>
      <c r="R1138" s="9">
        <f t="shared" si="35"/>
        <v>1</v>
      </c>
    </row>
    <row r="1139" spans="1:18" ht="14.25" hidden="1">
      <c r="A1139" s="16">
        <v>42901</v>
      </c>
      <c r="B1139" s="22">
        <v>0.62182870370370369</v>
      </c>
      <c r="C1139" t="s">
        <v>14705</v>
      </c>
      <c r="D1139" t="s">
        <v>14706</v>
      </c>
      <c r="E1139" s="7" t="s">
        <v>14707</v>
      </c>
      <c r="F1139" t="s">
        <v>14708</v>
      </c>
      <c r="G1139" t="s">
        <v>14709</v>
      </c>
      <c r="H1139" s="17">
        <v>100</v>
      </c>
      <c r="I1139" t="s">
        <v>20</v>
      </c>
      <c r="J1139" t="s">
        <v>41</v>
      </c>
      <c r="K1139" t="s">
        <v>1627</v>
      </c>
      <c r="L1139" t="s">
        <v>1627</v>
      </c>
      <c r="M1139" t="s">
        <v>1628</v>
      </c>
      <c r="N1139" t="s">
        <v>14710</v>
      </c>
      <c r="O1139">
        <f>VLOOKUP(E1139,HIS!F:G,2,FALSE)</f>
        <v>100</v>
      </c>
      <c r="P1139" t="str">
        <f t="shared" si="34"/>
        <v/>
      </c>
      <c r="Q1139">
        <f>VLOOKUP(F2385,支付宝!E:O,11,FALSE)</f>
        <v>500</v>
      </c>
      <c r="R1139" s="9">
        <f t="shared" si="35"/>
        <v>1</v>
      </c>
    </row>
    <row r="1140" spans="1:18" ht="14.25" hidden="1">
      <c r="A1140" s="16">
        <v>42901</v>
      </c>
      <c r="B1140" s="22">
        <v>0.62231481481481488</v>
      </c>
      <c r="C1140" t="s">
        <v>14711</v>
      </c>
      <c r="D1140" t="s">
        <v>14712</v>
      </c>
      <c r="E1140" s="7" t="s">
        <v>14713</v>
      </c>
      <c r="F1140" t="s">
        <v>14714</v>
      </c>
      <c r="G1140" t="s">
        <v>14715</v>
      </c>
      <c r="H1140" s="17">
        <v>100</v>
      </c>
      <c r="I1140" t="s">
        <v>20</v>
      </c>
      <c r="J1140" t="s">
        <v>41</v>
      </c>
      <c r="K1140" t="s">
        <v>1627</v>
      </c>
      <c r="L1140" t="s">
        <v>1627</v>
      </c>
      <c r="M1140" t="s">
        <v>1628</v>
      </c>
      <c r="N1140" t="s">
        <v>14716</v>
      </c>
      <c r="O1140">
        <f>VLOOKUP(E1140,HIS!F:G,2,FALSE)</f>
        <v>100</v>
      </c>
      <c r="P1140" t="str">
        <f t="shared" si="34"/>
        <v/>
      </c>
      <c r="Q1140">
        <f>VLOOKUP(F2386,支付宝!E:O,11,FALSE)</f>
        <v>20</v>
      </c>
      <c r="R1140" s="9">
        <f t="shared" si="35"/>
        <v>1</v>
      </c>
    </row>
    <row r="1141" spans="1:18" ht="14.25" hidden="1">
      <c r="A1141" s="16">
        <v>42901</v>
      </c>
      <c r="B1141" s="22">
        <v>0.62339120370370371</v>
      </c>
      <c r="C1141" t="s">
        <v>1096</v>
      </c>
      <c r="D1141" t="s">
        <v>958</v>
      </c>
      <c r="E1141" s="7" t="s">
        <v>14717</v>
      </c>
      <c r="F1141" t="s">
        <v>14718</v>
      </c>
      <c r="G1141" t="s">
        <v>14719</v>
      </c>
      <c r="H1141" s="17">
        <v>50</v>
      </c>
      <c r="I1141" t="s">
        <v>72</v>
      </c>
      <c r="J1141" t="s">
        <v>41</v>
      </c>
      <c r="K1141" t="s">
        <v>1627</v>
      </c>
      <c r="L1141" t="s">
        <v>1627</v>
      </c>
      <c r="M1141" t="s">
        <v>1628</v>
      </c>
      <c r="N1141" t="s">
        <v>14720</v>
      </c>
      <c r="O1141">
        <f>VLOOKUP(E1141,HIS!F:G,2,FALSE)</f>
        <v>50</v>
      </c>
      <c r="P1141" t="str">
        <f t="shared" si="34"/>
        <v/>
      </c>
      <c r="Q1141">
        <f>VLOOKUP(F2387,支付宝!E:O,11,FALSE)</f>
        <v>1839</v>
      </c>
      <c r="R1141" s="9">
        <f t="shared" si="35"/>
        <v>1</v>
      </c>
    </row>
    <row r="1142" spans="1:18" ht="14.25" hidden="1">
      <c r="A1142" s="16">
        <v>42901</v>
      </c>
      <c r="B1142" s="22">
        <v>0.62395833333333328</v>
      </c>
      <c r="C1142" t="s">
        <v>14721</v>
      </c>
      <c r="D1142" t="s">
        <v>14722</v>
      </c>
      <c r="E1142" s="7" t="s">
        <v>14723</v>
      </c>
      <c r="F1142" t="s">
        <v>14724</v>
      </c>
      <c r="G1142" t="s">
        <v>14725</v>
      </c>
      <c r="H1142" s="17">
        <v>1</v>
      </c>
      <c r="I1142" t="s">
        <v>72</v>
      </c>
      <c r="J1142" t="s">
        <v>41</v>
      </c>
      <c r="K1142" t="s">
        <v>1627</v>
      </c>
      <c r="L1142" t="s">
        <v>1627</v>
      </c>
      <c r="M1142" t="s">
        <v>1628</v>
      </c>
      <c r="N1142" t="s">
        <v>14726</v>
      </c>
      <c r="O1142">
        <f>VLOOKUP(E1142,HIS!F:G,2,FALSE)</f>
        <v>1</v>
      </c>
      <c r="P1142" t="str">
        <f t="shared" si="34"/>
        <v/>
      </c>
      <c r="Q1142">
        <f>VLOOKUP(F2388,支付宝!E:O,11,FALSE)</f>
        <v>20</v>
      </c>
      <c r="R1142" s="9">
        <f t="shared" si="35"/>
        <v>1</v>
      </c>
    </row>
    <row r="1143" spans="1:18" ht="14.25" hidden="1">
      <c r="A1143" s="16">
        <v>42901</v>
      </c>
      <c r="B1143" s="22">
        <v>0.62402777777777774</v>
      </c>
      <c r="C1143" t="s">
        <v>1096</v>
      </c>
      <c r="D1143" t="s">
        <v>958</v>
      </c>
      <c r="E1143" s="7" t="s">
        <v>14727</v>
      </c>
      <c r="F1143" t="s">
        <v>14728</v>
      </c>
      <c r="G1143" t="s">
        <v>14729</v>
      </c>
      <c r="H1143" s="17">
        <v>100</v>
      </c>
      <c r="I1143" t="s">
        <v>72</v>
      </c>
      <c r="J1143" t="s">
        <v>41</v>
      </c>
      <c r="K1143" t="s">
        <v>1627</v>
      </c>
      <c r="L1143" t="s">
        <v>1627</v>
      </c>
      <c r="M1143" t="s">
        <v>1628</v>
      </c>
      <c r="N1143" t="s">
        <v>14730</v>
      </c>
      <c r="O1143">
        <f>VLOOKUP(E1143,HIS!F:G,2,FALSE)</f>
        <v>100</v>
      </c>
      <c r="P1143" t="str">
        <f t="shared" si="34"/>
        <v/>
      </c>
      <c r="Q1143">
        <f>VLOOKUP(F2389,支付宝!E:O,11,FALSE)</f>
        <v>300</v>
      </c>
      <c r="R1143" s="9">
        <f t="shared" si="35"/>
        <v>1</v>
      </c>
    </row>
    <row r="1144" spans="1:18" ht="14.25" hidden="1">
      <c r="A1144" s="16">
        <v>42901</v>
      </c>
      <c r="B1144" s="22">
        <v>0.62607638888888884</v>
      </c>
      <c r="C1144" t="s">
        <v>14731</v>
      </c>
      <c r="D1144" t="s">
        <v>14732</v>
      </c>
      <c r="E1144" s="7" t="s">
        <v>14733</v>
      </c>
      <c r="F1144" t="s">
        <v>14734</v>
      </c>
      <c r="G1144" t="s">
        <v>14735</v>
      </c>
      <c r="H1144" s="17">
        <v>200</v>
      </c>
      <c r="I1144" t="s">
        <v>20</v>
      </c>
      <c r="J1144" t="s">
        <v>41</v>
      </c>
      <c r="K1144" t="s">
        <v>1627</v>
      </c>
      <c r="L1144" t="s">
        <v>1627</v>
      </c>
      <c r="M1144" t="s">
        <v>1628</v>
      </c>
      <c r="N1144" t="s">
        <v>14736</v>
      </c>
      <c r="O1144">
        <f>VLOOKUP(E1144,HIS!F:G,2,FALSE)</f>
        <v>200</v>
      </c>
      <c r="P1144" t="str">
        <f t="shared" si="34"/>
        <v/>
      </c>
      <c r="Q1144">
        <f>VLOOKUP(F2390,支付宝!E:O,11,FALSE)</f>
        <v>20</v>
      </c>
      <c r="R1144" s="9">
        <f t="shared" si="35"/>
        <v>1</v>
      </c>
    </row>
    <row r="1145" spans="1:18" ht="14.25" hidden="1">
      <c r="A1145" s="16">
        <v>42901</v>
      </c>
      <c r="B1145" s="22">
        <v>0.62651620370370364</v>
      </c>
      <c r="C1145" t="s">
        <v>14737</v>
      </c>
      <c r="D1145" t="s">
        <v>14738</v>
      </c>
      <c r="E1145" s="7" t="s">
        <v>14739</v>
      </c>
      <c r="F1145" t="s">
        <v>14740</v>
      </c>
      <c r="G1145" t="s">
        <v>14741</v>
      </c>
      <c r="H1145" s="17">
        <v>100</v>
      </c>
      <c r="I1145" t="s">
        <v>20</v>
      </c>
      <c r="J1145" t="s">
        <v>41</v>
      </c>
      <c r="K1145" t="s">
        <v>1627</v>
      </c>
      <c r="L1145" t="s">
        <v>1627</v>
      </c>
      <c r="M1145" t="s">
        <v>1628</v>
      </c>
      <c r="N1145" t="s">
        <v>14742</v>
      </c>
      <c r="O1145">
        <f>VLOOKUP(E1145,HIS!F:G,2,FALSE)</f>
        <v>100</v>
      </c>
      <c r="P1145" t="str">
        <f t="shared" si="34"/>
        <v/>
      </c>
      <c r="Q1145">
        <f>VLOOKUP(F2391,支付宝!E:O,11,FALSE)</f>
        <v>600</v>
      </c>
      <c r="R1145" s="9">
        <f t="shared" si="35"/>
        <v>1</v>
      </c>
    </row>
    <row r="1146" spans="1:18" ht="14.25" hidden="1">
      <c r="A1146" s="16">
        <v>42901</v>
      </c>
      <c r="B1146" s="22">
        <v>0.62827546296296299</v>
      </c>
      <c r="C1146" t="s">
        <v>14743</v>
      </c>
      <c r="D1146" t="s">
        <v>14744</v>
      </c>
      <c r="E1146" s="7" t="s">
        <v>14745</v>
      </c>
      <c r="F1146" t="s">
        <v>14746</v>
      </c>
      <c r="G1146" t="s">
        <v>14747</v>
      </c>
      <c r="H1146" s="17">
        <v>100</v>
      </c>
      <c r="I1146" t="s">
        <v>20</v>
      </c>
      <c r="J1146" t="s">
        <v>41</v>
      </c>
      <c r="K1146" t="s">
        <v>1627</v>
      </c>
      <c r="L1146" t="s">
        <v>1627</v>
      </c>
      <c r="M1146" t="s">
        <v>1628</v>
      </c>
      <c r="N1146" t="s">
        <v>14748</v>
      </c>
      <c r="O1146">
        <f>VLOOKUP(E1146,HIS!F:G,2,FALSE)</f>
        <v>100</v>
      </c>
      <c r="P1146" t="str">
        <f t="shared" si="34"/>
        <v/>
      </c>
      <c r="Q1146">
        <f>VLOOKUP(F2392,支付宝!E:O,11,FALSE)</f>
        <v>850</v>
      </c>
      <c r="R1146" s="9">
        <f t="shared" si="35"/>
        <v>1</v>
      </c>
    </row>
    <row r="1147" spans="1:18" ht="14.25" hidden="1">
      <c r="A1147" s="16">
        <v>42901</v>
      </c>
      <c r="B1147" s="22">
        <v>0.62872685185185184</v>
      </c>
      <c r="C1147" t="s">
        <v>14749</v>
      </c>
      <c r="D1147" t="s">
        <v>14750</v>
      </c>
      <c r="E1147" s="7" t="s">
        <v>14751</v>
      </c>
      <c r="F1147" t="s">
        <v>14752</v>
      </c>
      <c r="G1147" t="s">
        <v>14753</v>
      </c>
      <c r="H1147" s="17">
        <v>920</v>
      </c>
      <c r="I1147" t="s">
        <v>20</v>
      </c>
      <c r="J1147" t="s">
        <v>41</v>
      </c>
      <c r="K1147" t="s">
        <v>1627</v>
      </c>
      <c r="L1147" t="s">
        <v>1627</v>
      </c>
      <c r="M1147" t="s">
        <v>1628</v>
      </c>
      <c r="N1147" t="s">
        <v>14754</v>
      </c>
      <c r="O1147">
        <f>VLOOKUP(E1147,HIS!F:G,2,FALSE)</f>
        <v>920</v>
      </c>
      <c r="P1147" t="str">
        <f t="shared" si="34"/>
        <v/>
      </c>
      <c r="Q1147">
        <f>VLOOKUP(F2393,支付宝!E:O,11,FALSE)</f>
        <v>20</v>
      </c>
      <c r="R1147" s="9">
        <f t="shared" si="35"/>
        <v>1</v>
      </c>
    </row>
    <row r="1148" spans="1:18" ht="14.25" hidden="1">
      <c r="A1148" s="16">
        <v>42901</v>
      </c>
      <c r="B1148" s="22">
        <v>0.62922453703703707</v>
      </c>
      <c r="C1148" t="s">
        <v>14755</v>
      </c>
      <c r="D1148" t="s">
        <v>14756</v>
      </c>
      <c r="E1148" s="7" t="s">
        <v>14757</v>
      </c>
      <c r="F1148" t="s">
        <v>14758</v>
      </c>
      <c r="G1148" t="s">
        <v>14759</v>
      </c>
      <c r="H1148" s="17">
        <v>100</v>
      </c>
      <c r="I1148" t="s">
        <v>20</v>
      </c>
      <c r="J1148" t="s">
        <v>41</v>
      </c>
      <c r="K1148" t="s">
        <v>1627</v>
      </c>
      <c r="L1148" t="s">
        <v>1627</v>
      </c>
      <c r="M1148" t="s">
        <v>1628</v>
      </c>
      <c r="N1148" t="s">
        <v>14760</v>
      </c>
      <c r="O1148">
        <f>VLOOKUP(E1148,HIS!F:G,2,FALSE)</f>
        <v>100</v>
      </c>
      <c r="P1148" t="str">
        <f t="shared" si="34"/>
        <v/>
      </c>
      <c r="Q1148">
        <f>VLOOKUP(F2394,支付宝!E:O,11,FALSE)</f>
        <v>20</v>
      </c>
      <c r="R1148" s="9">
        <f t="shared" si="35"/>
        <v>1</v>
      </c>
    </row>
    <row r="1149" spans="1:18" ht="14.25" hidden="1">
      <c r="A1149" s="16">
        <v>42901</v>
      </c>
      <c r="B1149" s="22">
        <v>0.62929398148148141</v>
      </c>
      <c r="C1149" t="s">
        <v>14761</v>
      </c>
      <c r="D1149" t="s">
        <v>14762</v>
      </c>
      <c r="E1149" s="7" t="s">
        <v>14763</v>
      </c>
      <c r="F1149" t="s">
        <v>14764</v>
      </c>
      <c r="G1149" t="s">
        <v>14765</v>
      </c>
      <c r="H1149" s="17">
        <v>5</v>
      </c>
      <c r="I1149" t="s">
        <v>72</v>
      </c>
      <c r="J1149" t="s">
        <v>41</v>
      </c>
      <c r="K1149" t="s">
        <v>1627</v>
      </c>
      <c r="L1149" t="s">
        <v>1627</v>
      </c>
      <c r="M1149" t="s">
        <v>1628</v>
      </c>
      <c r="N1149" t="s">
        <v>14766</v>
      </c>
      <c r="O1149">
        <f>VLOOKUP(E1149,HIS!F:G,2,FALSE)</f>
        <v>5</v>
      </c>
      <c r="P1149" t="str">
        <f t="shared" si="34"/>
        <v/>
      </c>
      <c r="Q1149">
        <f>VLOOKUP(F2395,支付宝!E:O,11,FALSE)</f>
        <v>500</v>
      </c>
      <c r="R1149" s="9">
        <f t="shared" si="35"/>
        <v>1</v>
      </c>
    </row>
    <row r="1150" spans="1:18" ht="14.25" hidden="1">
      <c r="A1150" s="16">
        <v>42901</v>
      </c>
      <c r="B1150" s="22">
        <v>0.62940972222222225</v>
      </c>
      <c r="C1150" t="s">
        <v>14767</v>
      </c>
      <c r="D1150" t="s">
        <v>14768</v>
      </c>
      <c r="E1150" s="7" t="s">
        <v>14769</v>
      </c>
      <c r="F1150" t="s">
        <v>14770</v>
      </c>
      <c r="G1150" t="s">
        <v>14771</v>
      </c>
      <c r="H1150" s="17">
        <v>100</v>
      </c>
      <c r="I1150" t="s">
        <v>20</v>
      </c>
      <c r="J1150" t="s">
        <v>41</v>
      </c>
      <c r="K1150" t="s">
        <v>1627</v>
      </c>
      <c r="L1150" t="s">
        <v>1627</v>
      </c>
      <c r="M1150" t="s">
        <v>1628</v>
      </c>
      <c r="N1150" t="s">
        <v>14772</v>
      </c>
      <c r="O1150">
        <f>VLOOKUP(E1150,HIS!F:G,2,FALSE)</f>
        <v>100</v>
      </c>
      <c r="P1150" t="str">
        <f t="shared" si="34"/>
        <v/>
      </c>
      <c r="Q1150">
        <f>VLOOKUP(F2396,支付宝!E:O,11,FALSE)</f>
        <v>1000</v>
      </c>
      <c r="R1150" s="9">
        <f t="shared" si="35"/>
        <v>1</v>
      </c>
    </row>
    <row r="1151" spans="1:18" ht="14.25" hidden="1">
      <c r="A1151" s="16">
        <v>42901</v>
      </c>
      <c r="B1151" s="22">
        <v>0.62971064814814814</v>
      </c>
      <c r="C1151" t="s">
        <v>14773</v>
      </c>
      <c r="D1151" t="s">
        <v>14774</v>
      </c>
      <c r="E1151" s="7" t="s">
        <v>14775</v>
      </c>
      <c r="F1151" t="s">
        <v>14776</v>
      </c>
      <c r="G1151" t="s">
        <v>14777</v>
      </c>
      <c r="H1151" s="17">
        <v>50</v>
      </c>
      <c r="I1151" t="s">
        <v>20</v>
      </c>
      <c r="J1151" t="s">
        <v>41</v>
      </c>
      <c r="K1151" t="s">
        <v>1627</v>
      </c>
      <c r="L1151" t="s">
        <v>1627</v>
      </c>
      <c r="M1151" t="s">
        <v>1628</v>
      </c>
      <c r="N1151" t="s">
        <v>14778</v>
      </c>
      <c r="O1151">
        <f>VLOOKUP(E1151,HIS!F:G,2,FALSE)</f>
        <v>50</v>
      </c>
      <c r="P1151" t="str">
        <f t="shared" si="34"/>
        <v/>
      </c>
      <c r="Q1151">
        <f>VLOOKUP(F2397,支付宝!E:O,11,FALSE)</f>
        <v>700</v>
      </c>
      <c r="R1151" s="9">
        <f t="shared" si="35"/>
        <v>1</v>
      </c>
    </row>
    <row r="1152" spans="1:18" ht="14.25" hidden="1">
      <c r="A1152" s="16">
        <v>42901</v>
      </c>
      <c r="B1152" s="22">
        <v>0.62971064814814814</v>
      </c>
      <c r="C1152" t="s">
        <v>14779</v>
      </c>
      <c r="D1152" t="s">
        <v>14780</v>
      </c>
      <c r="E1152" s="7" t="s">
        <v>14781</v>
      </c>
      <c r="F1152" t="s">
        <v>14782</v>
      </c>
      <c r="G1152" t="s">
        <v>14783</v>
      </c>
      <c r="H1152" s="17">
        <v>600</v>
      </c>
      <c r="I1152" t="s">
        <v>20</v>
      </c>
      <c r="J1152" t="s">
        <v>41</v>
      </c>
      <c r="K1152" t="s">
        <v>1627</v>
      </c>
      <c r="L1152" t="s">
        <v>1627</v>
      </c>
      <c r="M1152" t="s">
        <v>1628</v>
      </c>
      <c r="N1152" t="s">
        <v>14784</v>
      </c>
      <c r="O1152">
        <f>VLOOKUP(E1152,HIS!F:G,2,FALSE)</f>
        <v>600</v>
      </c>
      <c r="P1152" t="str">
        <f t="shared" si="34"/>
        <v/>
      </c>
      <c r="Q1152">
        <f>VLOOKUP(F2398,支付宝!E:O,11,FALSE)</f>
        <v>300</v>
      </c>
      <c r="R1152" s="9">
        <f t="shared" si="35"/>
        <v>1</v>
      </c>
    </row>
    <row r="1153" spans="1:18" ht="14.25" hidden="1">
      <c r="A1153" s="16">
        <v>42901</v>
      </c>
      <c r="B1153" s="22">
        <v>0.63004629629629627</v>
      </c>
      <c r="C1153" t="s">
        <v>14785</v>
      </c>
      <c r="D1153" t="s">
        <v>14546</v>
      </c>
      <c r="E1153" s="7" t="s">
        <v>14786</v>
      </c>
      <c r="F1153" t="s">
        <v>14787</v>
      </c>
      <c r="G1153" t="s">
        <v>14788</v>
      </c>
      <c r="H1153" s="17">
        <v>20</v>
      </c>
      <c r="I1153" t="s">
        <v>20</v>
      </c>
      <c r="J1153" t="s">
        <v>41</v>
      </c>
      <c r="K1153" t="s">
        <v>1627</v>
      </c>
      <c r="L1153" t="s">
        <v>1627</v>
      </c>
      <c r="M1153" t="s">
        <v>1628</v>
      </c>
      <c r="N1153" t="s">
        <v>14789</v>
      </c>
      <c r="O1153">
        <f>VLOOKUP(E1153,HIS!F:G,2,FALSE)</f>
        <v>20</v>
      </c>
      <c r="P1153" t="str">
        <f t="shared" si="34"/>
        <v/>
      </c>
      <c r="Q1153">
        <f>VLOOKUP(F2399,支付宝!E:O,11,FALSE)</f>
        <v>200</v>
      </c>
      <c r="R1153" s="9">
        <f t="shared" si="35"/>
        <v>1</v>
      </c>
    </row>
    <row r="1154" spans="1:18" ht="14.25" hidden="1">
      <c r="A1154" s="16">
        <v>42901</v>
      </c>
      <c r="B1154" s="22">
        <v>0.63039351851851855</v>
      </c>
      <c r="C1154" t="s">
        <v>1337</v>
      </c>
      <c r="D1154" t="s">
        <v>1338</v>
      </c>
      <c r="E1154" s="7" t="s">
        <v>14790</v>
      </c>
      <c r="F1154" t="s">
        <v>14791</v>
      </c>
      <c r="G1154" t="s">
        <v>14792</v>
      </c>
      <c r="H1154" s="17">
        <v>200</v>
      </c>
      <c r="I1154" t="s">
        <v>20</v>
      </c>
      <c r="J1154" t="s">
        <v>41</v>
      </c>
      <c r="K1154" t="s">
        <v>1627</v>
      </c>
      <c r="L1154" t="s">
        <v>1627</v>
      </c>
      <c r="M1154" t="s">
        <v>1628</v>
      </c>
      <c r="N1154" t="s">
        <v>14793</v>
      </c>
      <c r="O1154">
        <f>VLOOKUP(E1154,HIS!F:G,2,FALSE)</f>
        <v>200</v>
      </c>
      <c r="P1154" t="str">
        <f t="shared" si="34"/>
        <v/>
      </c>
      <c r="Q1154">
        <f>VLOOKUP(F2400,支付宝!E:O,11,FALSE)</f>
        <v>800</v>
      </c>
      <c r="R1154" s="9">
        <f t="shared" si="35"/>
        <v>1</v>
      </c>
    </row>
    <row r="1155" spans="1:18" ht="14.25" hidden="1">
      <c r="A1155" s="16">
        <v>42901</v>
      </c>
      <c r="B1155" s="22">
        <v>0.63047453703703704</v>
      </c>
      <c r="C1155" t="s">
        <v>14794</v>
      </c>
      <c r="D1155" t="s">
        <v>14795</v>
      </c>
      <c r="E1155" s="7" t="s">
        <v>14796</v>
      </c>
      <c r="F1155" t="s">
        <v>14797</v>
      </c>
      <c r="G1155" t="s">
        <v>14798</v>
      </c>
      <c r="H1155" s="17">
        <v>1000</v>
      </c>
      <c r="I1155" t="s">
        <v>72</v>
      </c>
      <c r="J1155" t="s">
        <v>41</v>
      </c>
      <c r="K1155" t="s">
        <v>1627</v>
      </c>
      <c r="L1155" t="s">
        <v>1627</v>
      </c>
      <c r="M1155" t="s">
        <v>1628</v>
      </c>
      <c r="N1155" t="s">
        <v>14799</v>
      </c>
      <c r="O1155">
        <f>VLOOKUP(E1155,HIS!F:G,2,FALSE)</f>
        <v>1000</v>
      </c>
      <c r="P1155" t="str">
        <f t="shared" ref="P1155:P1218" si="36">IF(O1155=H1155,"",1)</f>
        <v/>
      </c>
      <c r="Q1155">
        <f>VLOOKUP(F2401,支付宝!E:O,11,FALSE)</f>
        <v>300</v>
      </c>
      <c r="R1155" s="9">
        <f t="shared" ref="R1155:R1218" si="37">IF(Q1155=H1155,"",1)</f>
        <v>1</v>
      </c>
    </row>
    <row r="1156" spans="1:18" ht="14.25" hidden="1">
      <c r="A1156" s="16">
        <v>42901</v>
      </c>
      <c r="B1156" s="22">
        <v>0.63129629629629636</v>
      </c>
      <c r="C1156" t="s">
        <v>14800</v>
      </c>
      <c r="D1156" t="s">
        <v>14801</v>
      </c>
      <c r="E1156" s="7" t="s">
        <v>14802</v>
      </c>
      <c r="F1156" t="s">
        <v>14803</v>
      </c>
      <c r="G1156" t="s">
        <v>14804</v>
      </c>
      <c r="H1156" s="17">
        <v>100</v>
      </c>
      <c r="I1156" t="s">
        <v>20</v>
      </c>
      <c r="J1156" t="s">
        <v>41</v>
      </c>
      <c r="K1156" t="s">
        <v>1627</v>
      </c>
      <c r="L1156" t="s">
        <v>1627</v>
      </c>
      <c r="M1156" t="s">
        <v>1628</v>
      </c>
      <c r="N1156" t="s">
        <v>14805</v>
      </c>
      <c r="O1156">
        <f>VLOOKUP(E1156,HIS!F:G,2,FALSE)</f>
        <v>100</v>
      </c>
      <c r="P1156" t="str">
        <f t="shared" si="36"/>
        <v/>
      </c>
      <c r="Q1156">
        <f>VLOOKUP(F2402,支付宝!E:O,11,FALSE)</f>
        <v>500</v>
      </c>
      <c r="R1156" s="9">
        <f t="shared" si="37"/>
        <v>1</v>
      </c>
    </row>
    <row r="1157" spans="1:18" ht="14.25" hidden="1">
      <c r="A1157" s="16">
        <v>42901</v>
      </c>
      <c r="B1157" s="22">
        <v>0.6314467592592593</v>
      </c>
      <c r="C1157" t="s">
        <v>14806</v>
      </c>
      <c r="D1157" t="s">
        <v>14807</v>
      </c>
      <c r="E1157" s="7" t="s">
        <v>14808</v>
      </c>
      <c r="F1157" t="s">
        <v>14809</v>
      </c>
      <c r="G1157" t="s">
        <v>14810</v>
      </c>
      <c r="H1157" s="17">
        <v>200</v>
      </c>
      <c r="I1157" t="s">
        <v>72</v>
      </c>
      <c r="J1157" t="s">
        <v>41</v>
      </c>
      <c r="K1157" t="s">
        <v>1627</v>
      </c>
      <c r="L1157" t="s">
        <v>1627</v>
      </c>
      <c r="M1157" t="s">
        <v>1628</v>
      </c>
      <c r="N1157" t="s">
        <v>14811</v>
      </c>
      <c r="O1157">
        <f>VLOOKUP(E1157,HIS!F:G,2,FALSE)</f>
        <v>200</v>
      </c>
      <c r="P1157" t="str">
        <f t="shared" si="36"/>
        <v/>
      </c>
      <c r="Q1157">
        <f>VLOOKUP(F2403,支付宝!E:O,11,FALSE)</f>
        <v>188</v>
      </c>
      <c r="R1157" s="9">
        <f t="shared" si="37"/>
        <v>1</v>
      </c>
    </row>
    <row r="1158" spans="1:18" ht="14.25" hidden="1">
      <c r="A1158" s="16">
        <v>42901</v>
      </c>
      <c r="B1158" s="22">
        <v>0.63159722222222225</v>
      </c>
      <c r="C1158" t="s">
        <v>14812</v>
      </c>
      <c r="D1158" t="s">
        <v>14813</v>
      </c>
      <c r="E1158" s="7" t="s">
        <v>14814</v>
      </c>
      <c r="F1158" t="s">
        <v>14815</v>
      </c>
      <c r="G1158" t="s">
        <v>14816</v>
      </c>
      <c r="H1158" s="17">
        <v>1610</v>
      </c>
      <c r="I1158" t="s">
        <v>72</v>
      </c>
      <c r="J1158" t="s">
        <v>41</v>
      </c>
      <c r="K1158" t="s">
        <v>1627</v>
      </c>
      <c r="L1158" t="s">
        <v>1627</v>
      </c>
      <c r="M1158" t="s">
        <v>1628</v>
      </c>
      <c r="N1158" t="s">
        <v>14817</v>
      </c>
      <c r="O1158">
        <f>VLOOKUP(E1158,HIS!F:G,2,FALSE)</f>
        <v>1610</v>
      </c>
      <c r="P1158" t="str">
        <f t="shared" si="36"/>
        <v/>
      </c>
      <c r="Q1158">
        <f>VLOOKUP(F2404,支付宝!E:O,11,FALSE)</f>
        <v>10</v>
      </c>
      <c r="R1158" s="9">
        <f t="shared" si="37"/>
        <v>1</v>
      </c>
    </row>
    <row r="1159" spans="1:18" ht="14.25" hidden="1">
      <c r="A1159" s="16">
        <v>42901</v>
      </c>
      <c r="B1159" s="22">
        <v>0.63178240740740743</v>
      </c>
      <c r="C1159" t="s">
        <v>14818</v>
      </c>
      <c r="D1159" t="s">
        <v>14819</v>
      </c>
      <c r="E1159" s="7" t="s">
        <v>14820</v>
      </c>
      <c r="F1159" t="s">
        <v>14821</v>
      </c>
      <c r="G1159" t="s">
        <v>14822</v>
      </c>
      <c r="H1159" s="17">
        <v>10</v>
      </c>
      <c r="I1159" t="s">
        <v>20</v>
      </c>
      <c r="J1159" t="s">
        <v>41</v>
      </c>
      <c r="K1159" t="s">
        <v>1627</v>
      </c>
      <c r="L1159" t="s">
        <v>1627</v>
      </c>
      <c r="M1159" t="s">
        <v>1628</v>
      </c>
      <c r="N1159" t="s">
        <v>14823</v>
      </c>
      <c r="O1159">
        <f>VLOOKUP(E1159,HIS!F:G,2,FALSE)</f>
        <v>10</v>
      </c>
      <c r="P1159" t="str">
        <f t="shared" si="36"/>
        <v/>
      </c>
      <c r="Q1159">
        <f>VLOOKUP(F2405,支付宝!E:O,11,FALSE)</f>
        <v>2</v>
      </c>
      <c r="R1159" s="9">
        <f t="shared" si="37"/>
        <v>1</v>
      </c>
    </row>
    <row r="1160" spans="1:18" ht="14.25" hidden="1">
      <c r="A1160" s="16">
        <v>42901</v>
      </c>
      <c r="B1160" s="22">
        <v>0.63192129629629623</v>
      </c>
      <c r="C1160" t="s">
        <v>14824</v>
      </c>
      <c r="D1160" t="s">
        <v>14825</v>
      </c>
      <c r="E1160" s="7" t="s">
        <v>14826</v>
      </c>
      <c r="F1160" t="s">
        <v>14827</v>
      </c>
      <c r="G1160" t="s">
        <v>14828</v>
      </c>
      <c r="H1160" s="17">
        <v>440</v>
      </c>
      <c r="I1160" t="s">
        <v>20</v>
      </c>
      <c r="J1160" t="s">
        <v>41</v>
      </c>
      <c r="K1160" t="s">
        <v>1627</v>
      </c>
      <c r="L1160" t="s">
        <v>1627</v>
      </c>
      <c r="M1160" t="s">
        <v>1628</v>
      </c>
      <c r="N1160" t="s">
        <v>14829</v>
      </c>
      <c r="O1160">
        <f>VLOOKUP(E1160,HIS!F:G,2,FALSE)</f>
        <v>440</v>
      </c>
      <c r="P1160" t="str">
        <f t="shared" si="36"/>
        <v/>
      </c>
      <c r="Q1160">
        <f>VLOOKUP(F2406,支付宝!E:O,11,FALSE)</f>
        <v>200</v>
      </c>
      <c r="R1160" s="9">
        <f t="shared" si="37"/>
        <v>1</v>
      </c>
    </row>
    <row r="1161" spans="1:18" ht="14.25" hidden="1">
      <c r="A1161" s="16">
        <v>42901</v>
      </c>
      <c r="B1161" s="22">
        <v>0.63196759259259261</v>
      </c>
      <c r="C1161" t="s">
        <v>14145</v>
      </c>
      <c r="D1161" t="s">
        <v>14146</v>
      </c>
      <c r="E1161" s="7" t="s">
        <v>14830</v>
      </c>
      <c r="F1161" t="s">
        <v>14831</v>
      </c>
      <c r="G1161" t="s">
        <v>14832</v>
      </c>
      <c r="H1161" s="17">
        <v>300</v>
      </c>
      <c r="I1161" t="s">
        <v>72</v>
      </c>
      <c r="J1161" t="s">
        <v>41</v>
      </c>
      <c r="K1161" t="s">
        <v>1627</v>
      </c>
      <c r="L1161" t="s">
        <v>1627</v>
      </c>
      <c r="M1161" t="s">
        <v>1628</v>
      </c>
      <c r="N1161" t="s">
        <v>14833</v>
      </c>
      <c r="O1161">
        <f>VLOOKUP(E1161,HIS!F:G,2,FALSE)</f>
        <v>300</v>
      </c>
      <c r="P1161" t="str">
        <f t="shared" si="36"/>
        <v/>
      </c>
      <c r="Q1161">
        <f>VLOOKUP(F2407,支付宝!E:O,11,FALSE)</f>
        <v>50</v>
      </c>
      <c r="R1161" s="9">
        <f t="shared" si="37"/>
        <v>1</v>
      </c>
    </row>
    <row r="1162" spans="1:18" ht="14.25" hidden="1">
      <c r="A1162" s="16">
        <v>42901</v>
      </c>
      <c r="B1162" s="22">
        <v>0.63375000000000004</v>
      </c>
      <c r="C1162" t="s">
        <v>12454</v>
      </c>
      <c r="D1162" t="s">
        <v>12455</v>
      </c>
      <c r="E1162" s="7" t="s">
        <v>14834</v>
      </c>
      <c r="F1162" t="s">
        <v>14835</v>
      </c>
      <c r="G1162" t="s">
        <v>14836</v>
      </c>
      <c r="H1162" s="17">
        <v>110</v>
      </c>
      <c r="I1162" t="s">
        <v>72</v>
      </c>
      <c r="J1162" t="s">
        <v>41</v>
      </c>
      <c r="K1162" t="s">
        <v>1627</v>
      </c>
      <c r="L1162" t="s">
        <v>1627</v>
      </c>
      <c r="M1162" t="s">
        <v>1628</v>
      </c>
      <c r="N1162" t="s">
        <v>14837</v>
      </c>
      <c r="O1162">
        <f>VLOOKUP(E1162,HIS!F:G,2,FALSE)</f>
        <v>110</v>
      </c>
      <c r="P1162" t="str">
        <f t="shared" si="36"/>
        <v/>
      </c>
      <c r="Q1162">
        <f>VLOOKUP(F2408,支付宝!E:O,11,FALSE)</f>
        <v>500</v>
      </c>
      <c r="R1162" s="9">
        <f t="shared" si="37"/>
        <v>1</v>
      </c>
    </row>
    <row r="1163" spans="1:18" ht="14.25" hidden="1">
      <c r="A1163" s="16">
        <v>42901</v>
      </c>
      <c r="B1163" s="22">
        <v>0.63405092592592593</v>
      </c>
      <c r="C1163" t="s">
        <v>14838</v>
      </c>
      <c r="D1163" t="s">
        <v>14839</v>
      </c>
      <c r="E1163" s="7" t="s">
        <v>14840</v>
      </c>
      <c r="F1163" t="s">
        <v>14841</v>
      </c>
      <c r="G1163" t="s">
        <v>14842</v>
      </c>
      <c r="H1163" s="17">
        <v>1500</v>
      </c>
      <c r="I1163" t="s">
        <v>20</v>
      </c>
      <c r="J1163" t="s">
        <v>41</v>
      </c>
      <c r="K1163" t="s">
        <v>1627</v>
      </c>
      <c r="L1163" t="s">
        <v>1627</v>
      </c>
      <c r="M1163" t="s">
        <v>1628</v>
      </c>
      <c r="N1163" t="s">
        <v>14843</v>
      </c>
      <c r="O1163">
        <f>VLOOKUP(E1163,HIS!F:G,2,FALSE)</f>
        <v>1500</v>
      </c>
      <c r="P1163" t="str">
        <f t="shared" si="36"/>
        <v/>
      </c>
      <c r="Q1163">
        <f>VLOOKUP(F2409,支付宝!E:O,11,FALSE)</f>
        <v>500</v>
      </c>
      <c r="R1163" s="9">
        <f t="shared" si="37"/>
        <v>1</v>
      </c>
    </row>
    <row r="1164" spans="1:18" ht="14.25" hidden="1">
      <c r="A1164" s="16">
        <v>42901</v>
      </c>
      <c r="B1164" s="22">
        <v>0.63430555555555557</v>
      </c>
      <c r="C1164" t="s">
        <v>14844</v>
      </c>
      <c r="D1164" t="s">
        <v>194</v>
      </c>
      <c r="E1164" s="7" t="s">
        <v>14845</v>
      </c>
      <c r="F1164" t="s">
        <v>14846</v>
      </c>
      <c r="G1164" t="s">
        <v>14847</v>
      </c>
      <c r="H1164" s="17">
        <v>20</v>
      </c>
      <c r="I1164" t="s">
        <v>20</v>
      </c>
      <c r="J1164" t="s">
        <v>41</v>
      </c>
      <c r="K1164" t="s">
        <v>1627</v>
      </c>
      <c r="L1164" t="s">
        <v>1627</v>
      </c>
      <c r="M1164" t="s">
        <v>1628</v>
      </c>
      <c r="N1164" t="s">
        <v>14848</v>
      </c>
      <c r="O1164">
        <f>VLOOKUP(E1164,HIS!F:G,2,FALSE)</f>
        <v>20</v>
      </c>
      <c r="P1164" t="str">
        <f t="shared" si="36"/>
        <v/>
      </c>
      <c r="Q1164">
        <f>VLOOKUP(F2410,支付宝!E:O,11,FALSE)</f>
        <v>200</v>
      </c>
      <c r="R1164" s="9">
        <f t="shared" si="37"/>
        <v>1</v>
      </c>
    </row>
    <row r="1165" spans="1:18" ht="14.25" hidden="1">
      <c r="A1165" s="16">
        <v>42901</v>
      </c>
      <c r="B1165" s="22">
        <v>0.63438657407407406</v>
      </c>
      <c r="C1165" t="s">
        <v>12454</v>
      </c>
      <c r="D1165" t="s">
        <v>12455</v>
      </c>
      <c r="E1165" s="7" t="s">
        <v>14849</v>
      </c>
      <c r="F1165" t="s">
        <v>14850</v>
      </c>
      <c r="G1165" t="s">
        <v>14851</v>
      </c>
      <c r="H1165" s="17">
        <v>20</v>
      </c>
      <c r="I1165" t="s">
        <v>72</v>
      </c>
      <c r="J1165" t="s">
        <v>41</v>
      </c>
      <c r="K1165" t="s">
        <v>1627</v>
      </c>
      <c r="L1165" t="s">
        <v>1627</v>
      </c>
      <c r="M1165" t="s">
        <v>1628</v>
      </c>
      <c r="N1165" t="s">
        <v>14852</v>
      </c>
      <c r="O1165">
        <f>VLOOKUP(E1165,HIS!F:G,2,FALSE)</f>
        <v>20</v>
      </c>
      <c r="P1165" t="str">
        <f t="shared" si="36"/>
        <v/>
      </c>
      <c r="Q1165">
        <f>VLOOKUP(F2411,支付宝!E:O,11,FALSE)</f>
        <v>20</v>
      </c>
      <c r="R1165" s="9" t="str">
        <f t="shared" si="37"/>
        <v/>
      </c>
    </row>
    <row r="1166" spans="1:18" ht="14.25" hidden="1">
      <c r="A1166" s="16">
        <v>42901</v>
      </c>
      <c r="B1166" s="22">
        <v>0.63509259259259265</v>
      </c>
      <c r="C1166" t="s">
        <v>14853</v>
      </c>
      <c r="D1166" t="s">
        <v>14854</v>
      </c>
      <c r="E1166" s="7" t="s">
        <v>14855</v>
      </c>
      <c r="F1166" t="s">
        <v>14856</v>
      </c>
      <c r="G1166" t="s">
        <v>14857</v>
      </c>
      <c r="H1166" s="17">
        <v>2400</v>
      </c>
      <c r="I1166" t="s">
        <v>72</v>
      </c>
      <c r="J1166" t="s">
        <v>41</v>
      </c>
      <c r="K1166" t="s">
        <v>1627</v>
      </c>
      <c r="L1166" t="s">
        <v>1627</v>
      </c>
      <c r="M1166" t="s">
        <v>1628</v>
      </c>
      <c r="N1166" t="s">
        <v>14858</v>
      </c>
      <c r="O1166">
        <f>VLOOKUP(E1166,HIS!F:G,2,FALSE)</f>
        <v>2400</v>
      </c>
      <c r="P1166" t="str">
        <f t="shared" si="36"/>
        <v/>
      </c>
      <c r="Q1166">
        <f>VLOOKUP(F2412,支付宝!E:O,11,FALSE)</f>
        <v>20</v>
      </c>
      <c r="R1166" s="9">
        <f t="shared" si="37"/>
        <v>1</v>
      </c>
    </row>
    <row r="1167" spans="1:18" ht="14.25" hidden="1">
      <c r="A1167" s="16">
        <v>42901</v>
      </c>
      <c r="B1167" s="22">
        <v>0.63768518518518513</v>
      </c>
      <c r="C1167" t="s">
        <v>14859</v>
      </c>
      <c r="D1167" t="s">
        <v>14860</v>
      </c>
      <c r="E1167" s="7" t="s">
        <v>14861</v>
      </c>
      <c r="F1167" t="s">
        <v>14862</v>
      </c>
      <c r="G1167" t="s">
        <v>14863</v>
      </c>
      <c r="H1167" s="17">
        <v>10</v>
      </c>
      <c r="I1167" t="s">
        <v>20</v>
      </c>
      <c r="J1167" t="s">
        <v>41</v>
      </c>
      <c r="K1167" t="s">
        <v>1627</v>
      </c>
      <c r="L1167" t="s">
        <v>1627</v>
      </c>
      <c r="M1167" t="s">
        <v>1628</v>
      </c>
      <c r="N1167" t="s">
        <v>14864</v>
      </c>
      <c r="O1167">
        <f>VLOOKUP(E1167,HIS!F:G,2,FALSE)</f>
        <v>10</v>
      </c>
      <c r="P1167" t="str">
        <f t="shared" si="36"/>
        <v/>
      </c>
      <c r="Q1167">
        <f>VLOOKUP(F2413,支付宝!E:O,11,FALSE)</f>
        <v>100</v>
      </c>
      <c r="R1167" s="9">
        <f t="shared" si="37"/>
        <v>1</v>
      </c>
    </row>
    <row r="1168" spans="1:18" ht="14.25" hidden="1">
      <c r="A1168" s="16">
        <v>42901</v>
      </c>
      <c r="B1168" s="22">
        <v>0.63824074074074078</v>
      </c>
      <c r="C1168" t="s">
        <v>177</v>
      </c>
      <c r="D1168" t="s">
        <v>178</v>
      </c>
      <c r="E1168" s="7" t="s">
        <v>14865</v>
      </c>
      <c r="F1168" t="s">
        <v>14866</v>
      </c>
      <c r="G1168" t="s">
        <v>14867</v>
      </c>
      <c r="H1168" s="17">
        <v>100</v>
      </c>
      <c r="I1168" t="s">
        <v>72</v>
      </c>
      <c r="J1168" t="s">
        <v>41</v>
      </c>
      <c r="K1168" t="s">
        <v>1627</v>
      </c>
      <c r="L1168" t="s">
        <v>1627</v>
      </c>
      <c r="M1168" t="s">
        <v>1628</v>
      </c>
      <c r="N1168" t="s">
        <v>14868</v>
      </c>
      <c r="O1168">
        <f>VLOOKUP(E1168,HIS!F:G,2,FALSE)</f>
        <v>100</v>
      </c>
      <c r="P1168" t="str">
        <f t="shared" si="36"/>
        <v/>
      </c>
      <c r="Q1168">
        <f>VLOOKUP(F2414,支付宝!E:O,11,FALSE)</f>
        <v>500</v>
      </c>
      <c r="R1168" s="9">
        <f t="shared" si="37"/>
        <v>1</v>
      </c>
    </row>
    <row r="1169" spans="1:18" ht="14.25" hidden="1">
      <c r="A1169" s="16">
        <v>42901</v>
      </c>
      <c r="B1169" s="22">
        <v>0.64038194444444441</v>
      </c>
      <c r="C1169" t="s">
        <v>159</v>
      </c>
      <c r="D1169" t="s">
        <v>160</v>
      </c>
      <c r="E1169" s="7" t="s">
        <v>14869</v>
      </c>
      <c r="F1169" t="s">
        <v>14870</v>
      </c>
      <c r="G1169" t="s">
        <v>14871</v>
      </c>
      <c r="H1169" s="17">
        <v>50</v>
      </c>
      <c r="I1169" t="s">
        <v>72</v>
      </c>
      <c r="J1169" t="s">
        <v>41</v>
      </c>
      <c r="K1169" t="s">
        <v>1627</v>
      </c>
      <c r="L1169" t="s">
        <v>1627</v>
      </c>
      <c r="M1169" t="s">
        <v>1628</v>
      </c>
      <c r="N1169" t="s">
        <v>14872</v>
      </c>
      <c r="O1169">
        <f>VLOOKUP(E1169,HIS!F:G,2,FALSE)</f>
        <v>50</v>
      </c>
      <c r="P1169" t="str">
        <f t="shared" si="36"/>
        <v/>
      </c>
      <c r="Q1169">
        <f>VLOOKUP(F2415,支付宝!E:O,11,FALSE)</f>
        <v>500</v>
      </c>
      <c r="R1169" s="9">
        <f t="shared" si="37"/>
        <v>1</v>
      </c>
    </row>
    <row r="1170" spans="1:18" ht="14.25" hidden="1">
      <c r="A1170" s="16">
        <v>42901</v>
      </c>
      <c r="B1170" s="22">
        <v>0.64050925925925928</v>
      </c>
      <c r="C1170" t="s">
        <v>14873</v>
      </c>
      <c r="D1170" t="s">
        <v>14874</v>
      </c>
      <c r="E1170" s="7" t="s">
        <v>14875</v>
      </c>
      <c r="F1170" t="s">
        <v>14876</v>
      </c>
      <c r="G1170" t="s">
        <v>14877</v>
      </c>
      <c r="H1170" s="17">
        <v>10</v>
      </c>
      <c r="I1170" t="s">
        <v>20</v>
      </c>
      <c r="J1170" t="s">
        <v>41</v>
      </c>
      <c r="K1170" t="s">
        <v>1627</v>
      </c>
      <c r="L1170" t="s">
        <v>1627</v>
      </c>
      <c r="M1170" t="s">
        <v>1628</v>
      </c>
      <c r="N1170" t="s">
        <v>14878</v>
      </c>
      <c r="O1170">
        <f>VLOOKUP(E1170,HIS!F:G,2,FALSE)</f>
        <v>10</v>
      </c>
      <c r="P1170" t="str">
        <f t="shared" si="36"/>
        <v/>
      </c>
      <c r="Q1170">
        <f>VLOOKUP(F2416,支付宝!E:O,11,FALSE)</f>
        <v>600</v>
      </c>
      <c r="R1170" s="9">
        <f t="shared" si="37"/>
        <v>1</v>
      </c>
    </row>
    <row r="1171" spans="1:18" ht="14.25" hidden="1">
      <c r="A1171" s="16">
        <v>42901</v>
      </c>
      <c r="B1171" s="22">
        <v>0.64111111111111108</v>
      </c>
      <c r="C1171" t="s">
        <v>14879</v>
      </c>
      <c r="D1171" t="s">
        <v>14880</v>
      </c>
      <c r="E1171" s="7" t="s">
        <v>14881</v>
      </c>
      <c r="F1171" t="s">
        <v>14882</v>
      </c>
      <c r="G1171" t="s">
        <v>14883</v>
      </c>
      <c r="H1171" s="17">
        <v>20</v>
      </c>
      <c r="I1171" t="s">
        <v>20</v>
      </c>
      <c r="J1171" t="s">
        <v>41</v>
      </c>
      <c r="K1171" t="s">
        <v>1627</v>
      </c>
      <c r="L1171" t="s">
        <v>1627</v>
      </c>
      <c r="M1171" t="s">
        <v>1628</v>
      </c>
      <c r="N1171" t="s">
        <v>14884</v>
      </c>
      <c r="O1171">
        <f>VLOOKUP(E1171,HIS!F:G,2,FALSE)</f>
        <v>20</v>
      </c>
      <c r="P1171" t="str">
        <f t="shared" si="36"/>
        <v/>
      </c>
      <c r="Q1171">
        <f>VLOOKUP(F2417,支付宝!E:O,11,FALSE)</f>
        <v>50</v>
      </c>
      <c r="R1171" s="9">
        <f t="shared" si="37"/>
        <v>1</v>
      </c>
    </row>
    <row r="1172" spans="1:18" ht="14.25" hidden="1">
      <c r="A1172" s="16">
        <v>42901</v>
      </c>
      <c r="B1172" s="22">
        <v>0.64112268518518511</v>
      </c>
      <c r="C1172" t="s">
        <v>14637</v>
      </c>
      <c r="D1172" t="s">
        <v>14638</v>
      </c>
      <c r="E1172" s="7" t="s">
        <v>14885</v>
      </c>
      <c r="F1172" t="s">
        <v>14886</v>
      </c>
      <c r="G1172" t="s">
        <v>14887</v>
      </c>
      <c r="H1172" s="17">
        <v>100</v>
      </c>
      <c r="I1172" t="s">
        <v>72</v>
      </c>
      <c r="J1172" t="s">
        <v>41</v>
      </c>
      <c r="K1172" t="s">
        <v>1627</v>
      </c>
      <c r="L1172" t="s">
        <v>1627</v>
      </c>
      <c r="M1172" t="s">
        <v>1628</v>
      </c>
      <c r="N1172" t="s">
        <v>14888</v>
      </c>
      <c r="O1172">
        <f>VLOOKUP(E1172,HIS!F:G,2,FALSE)</f>
        <v>100</v>
      </c>
      <c r="P1172" t="str">
        <f t="shared" si="36"/>
        <v/>
      </c>
      <c r="Q1172">
        <f>VLOOKUP(F2418,支付宝!E:O,11,FALSE)</f>
        <v>500</v>
      </c>
      <c r="R1172" s="9">
        <f t="shared" si="37"/>
        <v>1</v>
      </c>
    </row>
    <row r="1173" spans="1:18" ht="14.25" hidden="1">
      <c r="A1173" s="16">
        <v>42901</v>
      </c>
      <c r="B1173" s="22">
        <v>0.64163194444444438</v>
      </c>
      <c r="C1173" t="s">
        <v>934</v>
      </c>
      <c r="D1173" t="s">
        <v>935</v>
      </c>
      <c r="E1173" s="7" t="s">
        <v>14889</v>
      </c>
      <c r="F1173" t="s">
        <v>14890</v>
      </c>
      <c r="G1173" t="s">
        <v>14891</v>
      </c>
      <c r="H1173" s="17">
        <v>200</v>
      </c>
      <c r="I1173" t="s">
        <v>20</v>
      </c>
      <c r="J1173" t="s">
        <v>41</v>
      </c>
      <c r="K1173" t="s">
        <v>1627</v>
      </c>
      <c r="L1173" t="s">
        <v>1627</v>
      </c>
      <c r="M1173" t="s">
        <v>1628</v>
      </c>
      <c r="N1173" t="s">
        <v>14892</v>
      </c>
      <c r="O1173">
        <f>VLOOKUP(E1173,HIS!F:G,2,FALSE)</f>
        <v>200</v>
      </c>
      <c r="P1173" t="str">
        <f t="shared" si="36"/>
        <v/>
      </c>
      <c r="Q1173">
        <f>VLOOKUP(F2419,支付宝!E:O,11,FALSE)</f>
        <v>400</v>
      </c>
      <c r="R1173" s="9">
        <f t="shared" si="37"/>
        <v>1</v>
      </c>
    </row>
    <row r="1174" spans="1:18" ht="14.25" hidden="1">
      <c r="A1174" s="16">
        <v>42901</v>
      </c>
      <c r="B1174" s="22">
        <v>0.64226851851851852</v>
      </c>
      <c r="C1174" t="s">
        <v>14859</v>
      </c>
      <c r="D1174" t="s">
        <v>14860</v>
      </c>
      <c r="E1174" s="7" t="s">
        <v>14893</v>
      </c>
      <c r="F1174" t="s">
        <v>14894</v>
      </c>
      <c r="G1174" t="s">
        <v>14895</v>
      </c>
      <c r="H1174" s="17">
        <v>100</v>
      </c>
      <c r="I1174" t="s">
        <v>72</v>
      </c>
      <c r="J1174" t="s">
        <v>41</v>
      </c>
      <c r="K1174" t="s">
        <v>1627</v>
      </c>
      <c r="L1174" t="s">
        <v>1627</v>
      </c>
      <c r="M1174" t="s">
        <v>1628</v>
      </c>
      <c r="N1174" t="s">
        <v>14896</v>
      </c>
      <c r="O1174">
        <f>VLOOKUP(E1174,HIS!F:G,2,FALSE)</f>
        <v>100</v>
      </c>
      <c r="P1174" t="str">
        <f t="shared" si="36"/>
        <v/>
      </c>
      <c r="Q1174">
        <f>VLOOKUP(F2420,支付宝!E:O,11,FALSE)</f>
        <v>500</v>
      </c>
      <c r="R1174" s="9">
        <f t="shared" si="37"/>
        <v>1</v>
      </c>
    </row>
    <row r="1175" spans="1:18" ht="14.25" hidden="1">
      <c r="A1175" s="16">
        <v>42901</v>
      </c>
      <c r="B1175" s="22">
        <v>0.64228009259259256</v>
      </c>
      <c r="C1175" t="s">
        <v>14897</v>
      </c>
      <c r="D1175" t="s">
        <v>14898</v>
      </c>
      <c r="E1175" s="7" t="s">
        <v>14899</v>
      </c>
      <c r="F1175" t="s">
        <v>14900</v>
      </c>
      <c r="G1175" t="s">
        <v>14901</v>
      </c>
      <c r="H1175" s="17">
        <v>100</v>
      </c>
      <c r="I1175" t="s">
        <v>20</v>
      </c>
      <c r="J1175" t="s">
        <v>41</v>
      </c>
      <c r="K1175" t="s">
        <v>1627</v>
      </c>
      <c r="L1175" t="s">
        <v>1627</v>
      </c>
      <c r="M1175" t="s">
        <v>1628</v>
      </c>
      <c r="N1175" t="s">
        <v>14902</v>
      </c>
      <c r="O1175">
        <f>VLOOKUP(E1175,HIS!F:G,2,FALSE)</f>
        <v>100</v>
      </c>
      <c r="P1175" t="str">
        <f t="shared" si="36"/>
        <v/>
      </c>
      <c r="Q1175">
        <f>VLOOKUP(F2421,支付宝!E:O,11,FALSE)</f>
        <v>100</v>
      </c>
      <c r="R1175" s="9" t="str">
        <f t="shared" si="37"/>
        <v/>
      </c>
    </row>
    <row r="1176" spans="1:18" ht="14.25" hidden="1">
      <c r="A1176" s="16">
        <v>42901</v>
      </c>
      <c r="B1176" s="22">
        <v>0.64258101851851845</v>
      </c>
      <c r="C1176" t="s">
        <v>14903</v>
      </c>
      <c r="D1176" t="s">
        <v>14904</v>
      </c>
      <c r="E1176" s="7" t="s">
        <v>14905</v>
      </c>
      <c r="F1176" t="s">
        <v>14906</v>
      </c>
      <c r="G1176" t="s">
        <v>14907</v>
      </c>
      <c r="H1176" s="17">
        <v>10</v>
      </c>
      <c r="I1176" t="s">
        <v>20</v>
      </c>
      <c r="J1176" t="s">
        <v>41</v>
      </c>
      <c r="K1176" t="s">
        <v>1627</v>
      </c>
      <c r="L1176" t="s">
        <v>1627</v>
      </c>
      <c r="M1176" t="s">
        <v>1628</v>
      </c>
      <c r="N1176" t="s">
        <v>14908</v>
      </c>
      <c r="O1176">
        <f>VLOOKUP(E1176,HIS!F:G,2,FALSE)</f>
        <v>10</v>
      </c>
      <c r="P1176" t="str">
        <f t="shared" si="36"/>
        <v/>
      </c>
      <c r="Q1176">
        <f>VLOOKUP(F2422,支付宝!E:O,11,FALSE)</f>
        <v>500</v>
      </c>
      <c r="R1176" s="9">
        <f t="shared" si="37"/>
        <v>1</v>
      </c>
    </row>
    <row r="1177" spans="1:18" ht="14.25" hidden="1">
      <c r="A1177" s="16">
        <v>42901</v>
      </c>
      <c r="B1177" s="22">
        <v>0.64560185185185182</v>
      </c>
      <c r="C1177" t="s">
        <v>14909</v>
      </c>
      <c r="D1177" t="s">
        <v>14910</v>
      </c>
      <c r="E1177" s="7" t="s">
        <v>14911</v>
      </c>
      <c r="F1177" t="s">
        <v>14912</v>
      </c>
      <c r="G1177" t="s">
        <v>14913</v>
      </c>
      <c r="H1177" s="17">
        <v>500</v>
      </c>
      <c r="I1177" t="s">
        <v>20</v>
      </c>
      <c r="J1177" t="s">
        <v>41</v>
      </c>
      <c r="K1177" t="s">
        <v>1627</v>
      </c>
      <c r="L1177" t="s">
        <v>1627</v>
      </c>
      <c r="M1177" t="s">
        <v>1628</v>
      </c>
      <c r="N1177" t="s">
        <v>14914</v>
      </c>
      <c r="O1177">
        <f>VLOOKUP(E1177,HIS!F:G,2,FALSE)</f>
        <v>500</v>
      </c>
      <c r="P1177" t="str">
        <f t="shared" si="36"/>
        <v/>
      </c>
      <c r="Q1177">
        <f>VLOOKUP(F2423,支付宝!E:O,11,FALSE)</f>
        <v>500</v>
      </c>
      <c r="R1177" s="9" t="str">
        <f t="shared" si="37"/>
        <v/>
      </c>
    </row>
    <row r="1178" spans="1:18" ht="14.25" hidden="1">
      <c r="A1178" s="16">
        <v>42901</v>
      </c>
      <c r="B1178" s="22">
        <v>0.645625</v>
      </c>
      <c r="C1178" t="s">
        <v>14380</v>
      </c>
      <c r="D1178" t="s">
        <v>14381</v>
      </c>
      <c r="E1178" s="7" t="s">
        <v>14915</v>
      </c>
      <c r="F1178" t="s">
        <v>14916</v>
      </c>
      <c r="G1178" t="s">
        <v>14917</v>
      </c>
      <c r="H1178" s="17">
        <v>200</v>
      </c>
      <c r="I1178" t="s">
        <v>20</v>
      </c>
      <c r="J1178" t="s">
        <v>41</v>
      </c>
      <c r="K1178" t="s">
        <v>1627</v>
      </c>
      <c r="L1178" t="s">
        <v>1627</v>
      </c>
      <c r="M1178" t="s">
        <v>1628</v>
      </c>
      <c r="N1178" t="s">
        <v>14918</v>
      </c>
      <c r="O1178">
        <f>VLOOKUP(E1178,HIS!F:G,2,FALSE)</f>
        <v>200</v>
      </c>
      <c r="P1178" t="str">
        <f t="shared" si="36"/>
        <v/>
      </c>
      <c r="Q1178">
        <f>VLOOKUP(F2424,支付宝!E:O,11,FALSE)</f>
        <v>100</v>
      </c>
      <c r="R1178" s="9">
        <f t="shared" si="37"/>
        <v>1</v>
      </c>
    </row>
    <row r="1179" spans="1:18" ht="14.25" hidden="1">
      <c r="A1179" s="16">
        <v>42901</v>
      </c>
      <c r="B1179" s="22">
        <v>0.64575231481481488</v>
      </c>
      <c r="C1179" t="s">
        <v>14919</v>
      </c>
      <c r="D1179" t="s">
        <v>14920</v>
      </c>
      <c r="E1179" s="7" t="s">
        <v>14921</v>
      </c>
      <c r="F1179" t="s">
        <v>14922</v>
      </c>
      <c r="G1179" t="s">
        <v>14923</v>
      </c>
      <c r="H1179" s="17">
        <v>100</v>
      </c>
      <c r="I1179" t="s">
        <v>20</v>
      </c>
      <c r="J1179" t="s">
        <v>41</v>
      </c>
      <c r="K1179" t="s">
        <v>1627</v>
      </c>
      <c r="L1179" t="s">
        <v>1627</v>
      </c>
      <c r="M1179" t="s">
        <v>1628</v>
      </c>
      <c r="N1179" t="s">
        <v>14924</v>
      </c>
      <c r="O1179">
        <f>VLOOKUP(E1179,HIS!F:G,2,FALSE)</f>
        <v>100</v>
      </c>
      <c r="P1179" t="str">
        <f t="shared" si="36"/>
        <v/>
      </c>
      <c r="Q1179">
        <f>VLOOKUP(F2425,支付宝!E:O,11,FALSE)</f>
        <v>500</v>
      </c>
      <c r="R1179" s="9">
        <f t="shared" si="37"/>
        <v>1</v>
      </c>
    </row>
    <row r="1180" spans="1:18" ht="14.25" hidden="1">
      <c r="A1180" s="16">
        <v>42901</v>
      </c>
      <c r="B1180" s="22">
        <v>0.64660879629629631</v>
      </c>
      <c r="C1180" t="s">
        <v>14925</v>
      </c>
      <c r="D1180" t="s">
        <v>14341</v>
      </c>
      <c r="E1180" s="7" t="s">
        <v>14926</v>
      </c>
      <c r="F1180" t="s">
        <v>14927</v>
      </c>
      <c r="G1180" t="s">
        <v>14928</v>
      </c>
      <c r="H1180" s="17">
        <v>80</v>
      </c>
      <c r="I1180" t="s">
        <v>20</v>
      </c>
      <c r="J1180" t="s">
        <v>41</v>
      </c>
      <c r="K1180" t="s">
        <v>1627</v>
      </c>
      <c r="L1180" t="s">
        <v>1627</v>
      </c>
      <c r="M1180" t="s">
        <v>1628</v>
      </c>
      <c r="N1180" t="s">
        <v>14929</v>
      </c>
      <c r="O1180">
        <f>VLOOKUP(E1180,HIS!F:G,2,FALSE)</f>
        <v>80</v>
      </c>
      <c r="P1180" t="str">
        <f t="shared" si="36"/>
        <v/>
      </c>
      <c r="Q1180">
        <f>VLOOKUP(F2426,支付宝!E:O,11,FALSE)</f>
        <v>100</v>
      </c>
      <c r="R1180" s="9">
        <f t="shared" si="37"/>
        <v>1</v>
      </c>
    </row>
    <row r="1181" spans="1:18" ht="14.25" hidden="1">
      <c r="A1181" s="16">
        <v>42901</v>
      </c>
      <c r="B1181" s="22">
        <v>0.64660879629629631</v>
      </c>
      <c r="C1181" t="s">
        <v>14930</v>
      </c>
      <c r="D1181" t="s">
        <v>14931</v>
      </c>
      <c r="E1181" s="7" t="s">
        <v>14932</v>
      </c>
      <c r="F1181" t="s">
        <v>14933</v>
      </c>
      <c r="G1181" t="s">
        <v>14934</v>
      </c>
      <c r="H1181" s="17">
        <v>50</v>
      </c>
      <c r="I1181" t="s">
        <v>20</v>
      </c>
      <c r="J1181" t="s">
        <v>41</v>
      </c>
      <c r="K1181" t="s">
        <v>1627</v>
      </c>
      <c r="L1181" t="s">
        <v>1627</v>
      </c>
      <c r="M1181" t="s">
        <v>1628</v>
      </c>
      <c r="N1181" t="s">
        <v>14935</v>
      </c>
      <c r="O1181">
        <f>VLOOKUP(E1181,HIS!F:G,2,FALSE)</f>
        <v>50</v>
      </c>
      <c r="P1181" t="str">
        <f t="shared" si="36"/>
        <v/>
      </c>
      <c r="Q1181">
        <f>VLOOKUP(F2427,支付宝!E:O,11,FALSE)</f>
        <v>20</v>
      </c>
      <c r="R1181" s="9">
        <f t="shared" si="37"/>
        <v>1</v>
      </c>
    </row>
    <row r="1182" spans="1:18" ht="14.25" hidden="1">
      <c r="A1182" s="16">
        <v>42901</v>
      </c>
      <c r="B1182" s="22">
        <v>0.64789351851851851</v>
      </c>
      <c r="C1182" t="s">
        <v>14936</v>
      </c>
      <c r="D1182" t="s">
        <v>14937</v>
      </c>
      <c r="E1182" s="7" t="s">
        <v>14938</v>
      </c>
      <c r="F1182" t="s">
        <v>14939</v>
      </c>
      <c r="G1182" t="s">
        <v>14940</v>
      </c>
      <c r="H1182" s="17">
        <v>50</v>
      </c>
      <c r="I1182" t="s">
        <v>20</v>
      </c>
      <c r="J1182" t="s">
        <v>41</v>
      </c>
      <c r="K1182" t="s">
        <v>1627</v>
      </c>
      <c r="L1182" t="s">
        <v>1627</v>
      </c>
      <c r="M1182" t="s">
        <v>1628</v>
      </c>
      <c r="N1182" t="s">
        <v>14941</v>
      </c>
      <c r="O1182">
        <f>VLOOKUP(E1182,HIS!F:G,2,FALSE)</f>
        <v>50</v>
      </c>
      <c r="P1182" t="str">
        <f t="shared" si="36"/>
        <v/>
      </c>
      <c r="Q1182">
        <f>VLOOKUP(F2428,支付宝!E:O,11,FALSE)</f>
        <v>195</v>
      </c>
      <c r="R1182" s="9">
        <f t="shared" si="37"/>
        <v>1</v>
      </c>
    </row>
    <row r="1183" spans="1:18" ht="14.25" hidden="1">
      <c r="A1183" s="16">
        <v>42901</v>
      </c>
      <c r="B1183" s="22">
        <v>0.64959490740740744</v>
      </c>
      <c r="C1183" t="s">
        <v>214</v>
      </c>
      <c r="D1183" t="s">
        <v>215</v>
      </c>
      <c r="E1183" s="7" t="s">
        <v>14942</v>
      </c>
      <c r="F1183" t="s">
        <v>14943</v>
      </c>
      <c r="G1183" t="s">
        <v>14944</v>
      </c>
      <c r="H1183" s="17">
        <v>6299</v>
      </c>
      <c r="I1183" t="s">
        <v>72</v>
      </c>
      <c r="J1183" t="s">
        <v>41</v>
      </c>
      <c r="K1183" t="s">
        <v>1627</v>
      </c>
      <c r="L1183" t="s">
        <v>1627</v>
      </c>
      <c r="M1183" t="s">
        <v>1628</v>
      </c>
      <c r="N1183" t="s">
        <v>14945</v>
      </c>
      <c r="O1183">
        <f>VLOOKUP(E1183,HIS!F:G,2,FALSE)</f>
        <v>6299</v>
      </c>
      <c r="P1183" t="str">
        <f t="shared" si="36"/>
        <v/>
      </c>
      <c r="Q1183">
        <f>VLOOKUP(F2429,支付宝!E:O,11,FALSE)</f>
        <v>50</v>
      </c>
      <c r="R1183" s="9">
        <f t="shared" si="37"/>
        <v>1</v>
      </c>
    </row>
    <row r="1184" spans="1:18" ht="14.25" hidden="1">
      <c r="A1184" s="16">
        <v>42901</v>
      </c>
      <c r="B1184" s="22">
        <v>0.64986111111111111</v>
      </c>
      <c r="C1184" t="s">
        <v>14946</v>
      </c>
      <c r="D1184" t="s">
        <v>14947</v>
      </c>
      <c r="E1184" s="7" t="s">
        <v>14948</v>
      </c>
      <c r="F1184" t="s">
        <v>14949</v>
      </c>
      <c r="G1184" t="s">
        <v>14950</v>
      </c>
      <c r="H1184" s="17">
        <v>10</v>
      </c>
      <c r="I1184" t="s">
        <v>20</v>
      </c>
      <c r="J1184" t="s">
        <v>41</v>
      </c>
      <c r="K1184" t="s">
        <v>1627</v>
      </c>
      <c r="L1184" t="s">
        <v>1627</v>
      </c>
      <c r="M1184" t="s">
        <v>1628</v>
      </c>
      <c r="N1184" t="s">
        <v>14951</v>
      </c>
      <c r="O1184">
        <f>VLOOKUP(E1184,HIS!F:G,2,FALSE)</f>
        <v>10</v>
      </c>
      <c r="P1184" t="str">
        <f t="shared" si="36"/>
        <v/>
      </c>
      <c r="Q1184">
        <f>VLOOKUP(F2430,支付宝!E:O,11,FALSE)</f>
        <v>1000</v>
      </c>
      <c r="R1184" s="9">
        <f t="shared" si="37"/>
        <v>1</v>
      </c>
    </row>
    <row r="1185" spans="1:18" ht="14.25" hidden="1">
      <c r="A1185" s="16">
        <v>42901</v>
      </c>
      <c r="B1185" s="22">
        <v>0.65208333333333335</v>
      </c>
      <c r="C1185" t="s">
        <v>14952</v>
      </c>
      <c r="D1185" t="s">
        <v>14953</v>
      </c>
      <c r="E1185" s="7" t="s">
        <v>14954</v>
      </c>
      <c r="F1185" t="s">
        <v>14955</v>
      </c>
      <c r="G1185" t="s">
        <v>14956</v>
      </c>
      <c r="H1185" s="17">
        <v>100</v>
      </c>
      <c r="I1185" t="s">
        <v>72</v>
      </c>
      <c r="J1185" t="s">
        <v>41</v>
      </c>
      <c r="K1185" t="s">
        <v>1627</v>
      </c>
      <c r="L1185" t="s">
        <v>1627</v>
      </c>
      <c r="M1185" t="s">
        <v>1628</v>
      </c>
      <c r="N1185" t="s">
        <v>14957</v>
      </c>
      <c r="O1185">
        <f>VLOOKUP(E1185,HIS!F:G,2,FALSE)</f>
        <v>100</v>
      </c>
      <c r="P1185" t="str">
        <f t="shared" si="36"/>
        <v/>
      </c>
      <c r="Q1185">
        <f>VLOOKUP(F2431,支付宝!E:O,11,FALSE)</f>
        <v>100</v>
      </c>
      <c r="R1185" s="9" t="str">
        <f t="shared" si="37"/>
        <v/>
      </c>
    </row>
    <row r="1186" spans="1:18" ht="14.25" hidden="1">
      <c r="A1186" s="16">
        <v>42901</v>
      </c>
      <c r="B1186" s="22">
        <v>0.65210648148148154</v>
      </c>
      <c r="C1186" t="s">
        <v>14190</v>
      </c>
      <c r="D1186" t="s">
        <v>14191</v>
      </c>
      <c r="E1186" s="7" t="s">
        <v>14958</v>
      </c>
      <c r="F1186" t="s">
        <v>14959</v>
      </c>
      <c r="G1186" t="s">
        <v>14960</v>
      </c>
      <c r="H1186" s="17">
        <v>500</v>
      </c>
      <c r="I1186" t="s">
        <v>20</v>
      </c>
      <c r="J1186" t="s">
        <v>41</v>
      </c>
      <c r="K1186" t="s">
        <v>1627</v>
      </c>
      <c r="L1186" t="s">
        <v>1627</v>
      </c>
      <c r="M1186" t="s">
        <v>1628</v>
      </c>
      <c r="N1186" t="s">
        <v>14961</v>
      </c>
      <c r="O1186">
        <f>VLOOKUP(E1186,HIS!F:G,2,FALSE)</f>
        <v>500</v>
      </c>
      <c r="P1186" t="str">
        <f t="shared" si="36"/>
        <v/>
      </c>
      <c r="Q1186">
        <f>VLOOKUP(F2432,支付宝!E:O,11,FALSE)</f>
        <v>500</v>
      </c>
      <c r="R1186" s="9" t="str">
        <f t="shared" si="37"/>
        <v/>
      </c>
    </row>
    <row r="1187" spans="1:18" ht="14.25" hidden="1">
      <c r="A1187" s="16">
        <v>42901</v>
      </c>
      <c r="B1187" s="22">
        <v>0.65460648148148148</v>
      </c>
      <c r="C1187" t="s">
        <v>14962</v>
      </c>
      <c r="D1187" t="s">
        <v>14963</v>
      </c>
      <c r="E1187" s="7" t="s">
        <v>14964</v>
      </c>
      <c r="F1187" t="s">
        <v>14965</v>
      </c>
      <c r="G1187" t="s">
        <v>14966</v>
      </c>
      <c r="H1187" s="17">
        <v>20</v>
      </c>
      <c r="I1187" t="s">
        <v>20</v>
      </c>
      <c r="J1187" t="s">
        <v>41</v>
      </c>
      <c r="K1187" t="s">
        <v>1627</v>
      </c>
      <c r="L1187" t="s">
        <v>1627</v>
      </c>
      <c r="M1187" t="s">
        <v>1628</v>
      </c>
      <c r="N1187" t="s">
        <v>14967</v>
      </c>
      <c r="O1187">
        <f>VLOOKUP(E1187,HIS!F:G,2,FALSE)</f>
        <v>20</v>
      </c>
      <c r="P1187" t="str">
        <f t="shared" si="36"/>
        <v/>
      </c>
      <c r="Q1187">
        <f>VLOOKUP(F2433,支付宝!E:O,11,FALSE)</f>
        <v>1100</v>
      </c>
      <c r="R1187" s="9">
        <f t="shared" si="37"/>
        <v>1</v>
      </c>
    </row>
    <row r="1188" spans="1:18" ht="14.25" hidden="1">
      <c r="A1188" s="16">
        <v>42901</v>
      </c>
      <c r="B1188" s="22">
        <v>0.65487268518518515</v>
      </c>
      <c r="C1188" t="s">
        <v>14968</v>
      </c>
      <c r="D1188" t="s">
        <v>14969</v>
      </c>
      <c r="E1188" s="7" t="s">
        <v>14970</v>
      </c>
      <c r="F1188" t="s">
        <v>14971</v>
      </c>
      <c r="G1188" t="s">
        <v>14972</v>
      </c>
      <c r="H1188" s="17">
        <v>10</v>
      </c>
      <c r="I1188" t="s">
        <v>72</v>
      </c>
      <c r="J1188" t="s">
        <v>41</v>
      </c>
      <c r="K1188" t="s">
        <v>1627</v>
      </c>
      <c r="L1188" t="s">
        <v>1627</v>
      </c>
      <c r="M1188" t="s">
        <v>1628</v>
      </c>
      <c r="N1188" t="s">
        <v>14973</v>
      </c>
      <c r="O1188">
        <f>VLOOKUP(E1188,HIS!F:G,2,FALSE)</f>
        <v>10</v>
      </c>
      <c r="P1188" t="str">
        <f t="shared" si="36"/>
        <v/>
      </c>
      <c r="Q1188">
        <f>VLOOKUP(F2434,支付宝!E:O,11,FALSE)</f>
        <v>500</v>
      </c>
      <c r="R1188" s="9">
        <f t="shared" si="37"/>
        <v>1</v>
      </c>
    </row>
    <row r="1189" spans="1:18" ht="14.25" hidden="1">
      <c r="A1189" s="16">
        <v>42901</v>
      </c>
      <c r="B1189" s="22">
        <v>0.65541666666666665</v>
      </c>
      <c r="C1189" t="s">
        <v>14551</v>
      </c>
      <c r="D1189" t="s">
        <v>14552</v>
      </c>
      <c r="E1189" s="7" t="s">
        <v>14974</v>
      </c>
      <c r="F1189" t="s">
        <v>14975</v>
      </c>
      <c r="G1189" t="s">
        <v>14976</v>
      </c>
      <c r="H1189" s="17">
        <v>140</v>
      </c>
      <c r="I1189" t="s">
        <v>20</v>
      </c>
      <c r="J1189" t="s">
        <v>41</v>
      </c>
      <c r="K1189" t="s">
        <v>1627</v>
      </c>
      <c r="L1189" t="s">
        <v>1627</v>
      </c>
      <c r="M1189" t="s">
        <v>1628</v>
      </c>
      <c r="N1189" t="s">
        <v>14977</v>
      </c>
      <c r="O1189">
        <f>VLOOKUP(E1189,HIS!F:G,2,FALSE)</f>
        <v>140</v>
      </c>
      <c r="P1189" t="str">
        <f t="shared" si="36"/>
        <v/>
      </c>
      <c r="Q1189">
        <f>VLOOKUP(F2435,支付宝!E:O,11,FALSE)</f>
        <v>10</v>
      </c>
      <c r="R1189" s="9">
        <f t="shared" si="37"/>
        <v>1</v>
      </c>
    </row>
    <row r="1190" spans="1:18" ht="14.25" hidden="1">
      <c r="A1190" s="16">
        <v>42901</v>
      </c>
      <c r="B1190" s="22">
        <v>0.65619212962962969</v>
      </c>
      <c r="C1190" t="s">
        <v>14978</v>
      </c>
      <c r="D1190" t="s">
        <v>14979</v>
      </c>
      <c r="E1190" s="7" t="s">
        <v>14980</v>
      </c>
      <c r="F1190" t="s">
        <v>14981</v>
      </c>
      <c r="G1190" t="s">
        <v>14982</v>
      </c>
      <c r="H1190" s="17">
        <v>380</v>
      </c>
      <c r="I1190" t="s">
        <v>20</v>
      </c>
      <c r="J1190" t="s">
        <v>41</v>
      </c>
      <c r="K1190" t="s">
        <v>1627</v>
      </c>
      <c r="L1190" t="s">
        <v>1627</v>
      </c>
      <c r="M1190" t="s">
        <v>1628</v>
      </c>
      <c r="N1190" t="s">
        <v>14983</v>
      </c>
      <c r="O1190">
        <f>VLOOKUP(E1190,HIS!F:G,2,FALSE)</f>
        <v>380</v>
      </c>
      <c r="P1190" t="str">
        <f t="shared" si="36"/>
        <v/>
      </c>
      <c r="Q1190">
        <f>VLOOKUP(F2436,支付宝!E:O,11,FALSE)</f>
        <v>20</v>
      </c>
      <c r="R1190" s="9">
        <f t="shared" si="37"/>
        <v>1</v>
      </c>
    </row>
    <row r="1191" spans="1:18" ht="14.25" hidden="1">
      <c r="A1191" s="16">
        <v>42901</v>
      </c>
      <c r="B1191" s="22">
        <v>0.6586805555555556</v>
      </c>
      <c r="C1191" t="s">
        <v>196</v>
      </c>
      <c r="D1191" t="s">
        <v>197</v>
      </c>
      <c r="E1191" s="7" t="s">
        <v>14984</v>
      </c>
      <c r="F1191" t="s">
        <v>14985</v>
      </c>
      <c r="G1191" t="s">
        <v>14986</v>
      </c>
      <c r="H1191" s="17">
        <v>100</v>
      </c>
      <c r="I1191" t="s">
        <v>20</v>
      </c>
      <c r="J1191" t="s">
        <v>41</v>
      </c>
      <c r="K1191" t="s">
        <v>1627</v>
      </c>
      <c r="L1191" t="s">
        <v>1627</v>
      </c>
      <c r="M1191" t="s">
        <v>1628</v>
      </c>
      <c r="N1191" t="s">
        <v>14987</v>
      </c>
      <c r="O1191">
        <f>VLOOKUP(E1191,HIS!F:G,2,FALSE)</f>
        <v>100</v>
      </c>
      <c r="P1191" t="str">
        <f t="shared" si="36"/>
        <v/>
      </c>
      <c r="Q1191">
        <f>VLOOKUP(F2437,支付宝!E:O,11,FALSE)</f>
        <v>2000</v>
      </c>
      <c r="R1191" s="9">
        <f t="shared" si="37"/>
        <v>1</v>
      </c>
    </row>
    <row r="1192" spans="1:18" ht="14.25" hidden="1">
      <c r="A1192" s="16">
        <v>42901</v>
      </c>
      <c r="B1192" s="22">
        <v>0.66162037037037036</v>
      </c>
      <c r="C1192" t="s">
        <v>14988</v>
      </c>
      <c r="D1192" t="s">
        <v>14989</v>
      </c>
      <c r="E1192" s="7" t="s">
        <v>14990</v>
      </c>
      <c r="F1192" t="s">
        <v>14991</v>
      </c>
      <c r="G1192" t="s">
        <v>14992</v>
      </c>
      <c r="H1192" s="17">
        <v>200</v>
      </c>
      <c r="I1192" t="s">
        <v>20</v>
      </c>
      <c r="J1192" t="s">
        <v>41</v>
      </c>
      <c r="K1192" t="s">
        <v>1627</v>
      </c>
      <c r="L1192" t="s">
        <v>1627</v>
      </c>
      <c r="M1192" t="s">
        <v>1628</v>
      </c>
      <c r="N1192" t="s">
        <v>14993</v>
      </c>
      <c r="O1192">
        <f>VLOOKUP(E1192,HIS!F:G,2,FALSE)</f>
        <v>200</v>
      </c>
      <c r="P1192" t="str">
        <f t="shared" si="36"/>
        <v/>
      </c>
      <c r="Q1192">
        <f>VLOOKUP(F2438,支付宝!E:O,11,FALSE)</f>
        <v>40</v>
      </c>
      <c r="R1192" s="9">
        <f t="shared" si="37"/>
        <v>1</v>
      </c>
    </row>
    <row r="1193" spans="1:18" ht="14.25" hidden="1">
      <c r="A1193" s="16">
        <v>42901</v>
      </c>
      <c r="B1193" s="22">
        <v>0.6620138888888889</v>
      </c>
      <c r="C1193" t="s">
        <v>14994</v>
      </c>
      <c r="D1193" t="s">
        <v>14995</v>
      </c>
      <c r="E1193" s="7" t="s">
        <v>14996</v>
      </c>
      <c r="F1193" t="s">
        <v>14997</v>
      </c>
      <c r="G1193" t="s">
        <v>14998</v>
      </c>
      <c r="H1193" s="17">
        <v>1000</v>
      </c>
      <c r="I1193" t="s">
        <v>72</v>
      </c>
      <c r="J1193" t="s">
        <v>41</v>
      </c>
      <c r="K1193" t="s">
        <v>1627</v>
      </c>
      <c r="L1193" t="s">
        <v>1627</v>
      </c>
      <c r="M1193" t="s">
        <v>1628</v>
      </c>
      <c r="N1193" t="s">
        <v>14999</v>
      </c>
      <c r="O1193">
        <f>VLOOKUP(E1193,HIS!F:G,2,FALSE)</f>
        <v>1000</v>
      </c>
      <c r="P1193" t="str">
        <f t="shared" si="36"/>
        <v/>
      </c>
      <c r="Q1193">
        <f>VLOOKUP(F2439,支付宝!E:O,11,FALSE)</f>
        <v>300</v>
      </c>
      <c r="R1193" s="9">
        <f t="shared" si="37"/>
        <v>1</v>
      </c>
    </row>
    <row r="1194" spans="1:18" ht="14.25" hidden="1">
      <c r="A1194" s="16">
        <v>42901</v>
      </c>
      <c r="B1194" s="22">
        <v>0.66508101851851853</v>
      </c>
      <c r="C1194" t="s">
        <v>15000</v>
      </c>
      <c r="D1194" t="s">
        <v>15001</v>
      </c>
      <c r="E1194" s="7" t="s">
        <v>15002</v>
      </c>
      <c r="F1194" t="s">
        <v>15003</v>
      </c>
      <c r="G1194" t="s">
        <v>15004</v>
      </c>
      <c r="H1194" s="17">
        <v>10</v>
      </c>
      <c r="I1194" t="s">
        <v>20</v>
      </c>
      <c r="J1194" t="s">
        <v>41</v>
      </c>
      <c r="K1194" t="s">
        <v>1627</v>
      </c>
      <c r="L1194" t="s">
        <v>1627</v>
      </c>
      <c r="M1194" t="s">
        <v>1628</v>
      </c>
      <c r="N1194" t="s">
        <v>15005</v>
      </c>
      <c r="O1194">
        <f>VLOOKUP(E1194,HIS!F:G,2,FALSE)</f>
        <v>10</v>
      </c>
      <c r="P1194" t="str">
        <f t="shared" si="36"/>
        <v/>
      </c>
      <c r="Q1194">
        <f>VLOOKUP(F2440,支付宝!E:O,11,FALSE)</f>
        <v>260</v>
      </c>
      <c r="R1194" s="9">
        <f t="shared" si="37"/>
        <v>1</v>
      </c>
    </row>
    <row r="1195" spans="1:18" ht="14.25" hidden="1">
      <c r="A1195" s="16">
        <v>42901</v>
      </c>
      <c r="B1195" s="22">
        <v>0.66539351851851858</v>
      </c>
      <c r="C1195" t="s">
        <v>15006</v>
      </c>
      <c r="D1195" t="s">
        <v>15007</v>
      </c>
      <c r="E1195" s="7" t="s">
        <v>15008</v>
      </c>
      <c r="F1195" t="s">
        <v>15009</v>
      </c>
      <c r="G1195" t="s">
        <v>15010</v>
      </c>
      <c r="H1195" s="17">
        <v>200</v>
      </c>
      <c r="I1195" t="s">
        <v>72</v>
      </c>
      <c r="J1195" t="s">
        <v>41</v>
      </c>
      <c r="K1195" t="s">
        <v>1627</v>
      </c>
      <c r="L1195" t="s">
        <v>1627</v>
      </c>
      <c r="M1195" t="s">
        <v>1628</v>
      </c>
      <c r="N1195" t="s">
        <v>15011</v>
      </c>
      <c r="O1195">
        <f>VLOOKUP(E1195,HIS!F:G,2,FALSE)</f>
        <v>200</v>
      </c>
      <c r="P1195" t="str">
        <f t="shared" si="36"/>
        <v/>
      </c>
      <c r="Q1195">
        <f>VLOOKUP(F2441,支付宝!E:O,11,FALSE)</f>
        <v>200</v>
      </c>
      <c r="R1195" s="9" t="str">
        <f t="shared" si="37"/>
        <v/>
      </c>
    </row>
    <row r="1196" spans="1:18" ht="14.25" hidden="1">
      <c r="A1196" s="16">
        <v>42901</v>
      </c>
      <c r="B1196" s="22">
        <v>0.6691435185185185</v>
      </c>
      <c r="C1196" t="s">
        <v>15012</v>
      </c>
      <c r="D1196" t="s">
        <v>15013</v>
      </c>
      <c r="E1196" s="7" t="s">
        <v>15014</v>
      </c>
      <c r="F1196" t="s">
        <v>15015</v>
      </c>
      <c r="G1196" t="s">
        <v>15016</v>
      </c>
      <c r="H1196" s="17">
        <v>1710</v>
      </c>
      <c r="I1196" t="s">
        <v>20</v>
      </c>
      <c r="J1196" t="s">
        <v>41</v>
      </c>
      <c r="K1196" t="s">
        <v>1627</v>
      </c>
      <c r="L1196" t="s">
        <v>1627</v>
      </c>
      <c r="M1196" t="s">
        <v>1628</v>
      </c>
      <c r="N1196" t="s">
        <v>15017</v>
      </c>
      <c r="O1196">
        <f>VLOOKUP(E1196,HIS!F:G,2,FALSE)</f>
        <v>1710</v>
      </c>
      <c r="P1196" t="str">
        <f t="shared" si="36"/>
        <v/>
      </c>
      <c r="Q1196">
        <f>VLOOKUP(F2442,支付宝!E:O,11,FALSE)</f>
        <v>1000</v>
      </c>
      <c r="R1196" s="9">
        <f t="shared" si="37"/>
        <v>1</v>
      </c>
    </row>
    <row r="1197" spans="1:18" ht="14.25" hidden="1">
      <c r="A1197" s="16">
        <v>42901</v>
      </c>
      <c r="B1197" s="22">
        <v>0.67082175925925924</v>
      </c>
      <c r="C1197" t="s">
        <v>14380</v>
      </c>
      <c r="D1197" t="s">
        <v>14381</v>
      </c>
      <c r="E1197" s="7" t="s">
        <v>15018</v>
      </c>
      <c r="F1197" t="s">
        <v>15019</v>
      </c>
      <c r="G1197" t="s">
        <v>15020</v>
      </c>
      <c r="H1197" s="17">
        <v>225</v>
      </c>
      <c r="I1197" t="s">
        <v>20</v>
      </c>
      <c r="J1197" t="s">
        <v>41</v>
      </c>
      <c r="K1197" t="s">
        <v>1627</v>
      </c>
      <c r="L1197" t="s">
        <v>1627</v>
      </c>
      <c r="M1197" t="s">
        <v>1628</v>
      </c>
      <c r="N1197" t="s">
        <v>15021</v>
      </c>
      <c r="O1197">
        <f>VLOOKUP(E1197,HIS!F:G,2,FALSE)</f>
        <v>225</v>
      </c>
      <c r="P1197" t="str">
        <f t="shared" si="36"/>
        <v/>
      </c>
      <c r="Q1197">
        <f>VLOOKUP(F2443,支付宝!E:O,11,FALSE)</f>
        <v>200</v>
      </c>
      <c r="R1197" s="9">
        <f t="shared" si="37"/>
        <v>1</v>
      </c>
    </row>
    <row r="1198" spans="1:18" ht="14.25" hidden="1">
      <c r="A1198" s="16">
        <v>42901</v>
      </c>
      <c r="B1198" s="22">
        <v>0.67225694444444439</v>
      </c>
      <c r="C1198" t="s">
        <v>15022</v>
      </c>
      <c r="D1198" t="s">
        <v>15023</v>
      </c>
      <c r="E1198" s="7" t="s">
        <v>15024</v>
      </c>
      <c r="F1198" t="s">
        <v>15025</v>
      </c>
      <c r="G1198" t="s">
        <v>15026</v>
      </c>
      <c r="H1198" s="17">
        <v>100</v>
      </c>
      <c r="I1198" t="s">
        <v>72</v>
      </c>
      <c r="J1198" t="s">
        <v>41</v>
      </c>
      <c r="K1198" t="s">
        <v>1627</v>
      </c>
      <c r="L1198" t="s">
        <v>1627</v>
      </c>
      <c r="M1198" t="s">
        <v>1628</v>
      </c>
      <c r="N1198" t="s">
        <v>15027</v>
      </c>
      <c r="O1198">
        <f>VLOOKUP(E1198,HIS!F:G,2,FALSE)</f>
        <v>100</v>
      </c>
      <c r="P1198" t="str">
        <f t="shared" si="36"/>
        <v/>
      </c>
      <c r="Q1198">
        <f>VLOOKUP(F2444,支付宝!E:O,11,FALSE)</f>
        <v>1000</v>
      </c>
      <c r="R1198" s="9">
        <f t="shared" si="37"/>
        <v>1</v>
      </c>
    </row>
    <row r="1199" spans="1:18" ht="14.25" hidden="1">
      <c r="A1199" s="16">
        <v>42901</v>
      </c>
      <c r="B1199" s="22">
        <v>0.67265046296296294</v>
      </c>
      <c r="C1199" t="s">
        <v>417</v>
      </c>
      <c r="D1199" t="s">
        <v>418</v>
      </c>
      <c r="E1199" s="7" t="s">
        <v>15028</v>
      </c>
      <c r="F1199" t="s">
        <v>15029</v>
      </c>
      <c r="G1199" t="s">
        <v>15030</v>
      </c>
      <c r="H1199" s="17">
        <v>850</v>
      </c>
      <c r="I1199" t="s">
        <v>72</v>
      </c>
      <c r="J1199" t="s">
        <v>41</v>
      </c>
      <c r="K1199" t="s">
        <v>1627</v>
      </c>
      <c r="L1199" t="s">
        <v>1627</v>
      </c>
      <c r="M1199" t="s">
        <v>1628</v>
      </c>
      <c r="N1199" t="s">
        <v>15031</v>
      </c>
      <c r="O1199">
        <f>VLOOKUP(E1199,HIS!F:G,2,FALSE)</f>
        <v>850</v>
      </c>
      <c r="P1199" t="str">
        <f t="shared" si="36"/>
        <v/>
      </c>
      <c r="Q1199">
        <f>VLOOKUP(F2445,支付宝!E:O,11,FALSE)</f>
        <v>75</v>
      </c>
      <c r="R1199" s="9">
        <f t="shared" si="37"/>
        <v>1</v>
      </c>
    </row>
    <row r="1200" spans="1:18" ht="14.25" hidden="1">
      <c r="A1200" s="16">
        <v>42901</v>
      </c>
      <c r="B1200" s="22">
        <v>0.67686342592592597</v>
      </c>
      <c r="C1200" t="s">
        <v>1582</v>
      </c>
      <c r="D1200" t="s">
        <v>1583</v>
      </c>
      <c r="E1200" s="7" t="s">
        <v>15032</v>
      </c>
      <c r="F1200" t="s">
        <v>15033</v>
      </c>
      <c r="G1200" t="s">
        <v>15034</v>
      </c>
      <c r="H1200" s="17">
        <v>100</v>
      </c>
      <c r="I1200" t="s">
        <v>72</v>
      </c>
      <c r="J1200" t="s">
        <v>41</v>
      </c>
      <c r="K1200" t="s">
        <v>1627</v>
      </c>
      <c r="L1200" t="s">
        <v>1627</v>
      </c>
      <c r="M1200" t="s">
        <v>1628</v>
      </c>
      <c r="N1200" t="s">
        <v>15035</v>
      </c>
      <c r="O1200">
        <f>VLOOKUP(E1200,HIS!F:G,2,FALSE)</f>
        <v>100</v>
      </c>
      <c r="P1200" t="str">
        <f t="shared" si="36"/>
        <v/>
      </c>
      <c r="Q1200">
        <f>VLOOKUP(F2446,支付宝!E:O,11,FALSE)</f>
        <v>100</v>
      </c>
      <c r="R1200" s="9" t="str">
        <f t="shared" si="37"/>
        <v/>
      </c>
    </row>
    <row r="1201" spans="1:18" ht="14.25" hidden="1">
      <c r="A1201" s="16">
        <v>42901</v>
      </c>
      <c r="B1201" s="22">
        <v>0.67703703703703699</v>
      </c>
      <c r="C1201" t="s">
        <v>14517</v>
      </c>
      <c r="D1201" t="s">
        <v>14518</v>
      </c>
      <c r="E1201" s="7" t="s">
        <v>15036</v>
      </c>
      <c r="F1201" t="s">
        <v>15037</v>
      </c>
      <c r="G1201" t="s">
        <v>15038</v>
      </c>
      <c r="H1201" s="17">
        <v>113</v>
      </c>
      <c r="I1201" t="s">
        <v>20</v>
      </c>
      <c r="J1201" t="s">
        <v>41</v>
      </c>
      <c r="K1201" t="s">
        <v>1627</v>
      </c>
      <c r="L1201" t="s">
        <v>1627</v>
      </c>
      <c r="M1201" t="s">
        <v>1628</v>
      </c>
      <c r="N1201" t="s">
        <v>15039</v>
      </c>
      <c r="O1201">
        <f>VLOOKUP(E1201,HIS!F:G,2,FALSE)</f>
        <v>113</v>
      </c>
      <c r="P1201" t="str">
        <f t="shared" si="36"/>
        <v/>
      </c>
      <c r="Q1201">
        <f>VLOOKUP(F2447,支付宝!E:O,11,FALSE)</f>
        <v>500</v>
      </c>
      <c r="R1201" s="9">
        <f t="shared" si="37"/>
        <v>1</v>
      </c>
    </row>
    <row r="1202" spans="1:18" ht="14.25" hidden="1">
      <c r="A1202" s="16">
        <v>42901</v>
      </c>
      <c r="B1202" s="22">
        <v>0.67726851851851855</v>
      </c>
      <c r="C1202" t="s">
        <v>15040</v>
      </c>
      <c r="D1202" t="s">
        <v>15007</v>
      </c>
      <c r="E1202" s="7" t="s">
        <v>15041</v>
      </c>
      <c r="F1202" t="s">
        <v>15042</v>
      </c>
      <c r="G1202" t="s">
        <v>15043</v>
      </c>
      <c r="H1202" s="17">
        <v>1000</v>
      </c>
      <c r="I1202" t="s">
        <v>20</v>
      </c>
      <c r="J1202" t="s">
        <v>41</v>
      </c>
      <c r="K1202" t="s">
        <v>1627</v>
      </c>
      <c r="L1202" t="s">
        <v>1627</v>
      </c>
      <c r="M1202" t="s">
        <v>1628</v>
      </c>
      <c r="N1202" t="s">
        <v>15044</v>
      </c>
      <c r="O1202">
        <f>VLOOKUP(E1202,HIS!F:G,2,FALSE)</f>
        <v>1000</v>
      </c>
      <c r="P1202" t="str">
        <f t="shared" si="36"/>
        <v/>
      </c>
      <c r="Q1202">
        <f>VLOOKUP(F2448,支付宝!E:O,11,FALSE)</f>
        <v>100</v>
      </c>
      <c r="R1202" s="9">
        <f t="shared" si="37"/>
        <v>1</v>
      </c>
    </row>
    <row r="1203" spans="1:18" ht="14.25" hidden="1">
      <c r="A1203" s="16">
        <v>42901</v>
      </c>
      <c r="B1203" s="22">
        <v>0.67813657407407402</v>
      </c>
      <c r="C1203" t="s">
        <v>15045</v>
      </c>
      <c r="D1203" t="s">
        <v>15046</v>
      </c>
      <c r="E1203" s="7" t="s">
        <v>15047</v>
      </c>
      <c r="F1203" t="s">
        <v>15048</v>
      </c>
      <c r="G1203" t="s">
        <v>15049</v>
      </c>
      <c r="H1203" s="17">
        <v>150</v>
      </c>
      <c r="I1203" t="s">
        <v>20</v>
      </c>
      <c r="J1203" t="s">
        <v>41</v>
      </c>
      <c r="K1203" t="s">
        <v>1627</v>
      </c>
      <c r="L1203" t="s">
        <v>1627</v>
      </c>
      <c r="M1203" t="s">
        <v>1628</v>
      </c>
      <c r="N1203" t="s">
        <v>15050</v>
      </c>
      <c r="O1203">
        <f>VLOOKUP(E1203,HIS!F:G,2,FALSE)</f>
        <v>150</v>
      </c>
      <c r="P1203" t="str">
        <f t="shared" si="36"/>
        <v/>
      </c>
      <c r="Q1203">
        <f>VLOOKUP(F2449,支付宝!E:O,11,FALSE)</f>
        <v>200</v>
      </c>
      <c r="R1203" s="9">
        <f t="shared" si="37"/>
        <v>1</v>
      </c>
    </row>
    <row r="1204" spans="1:18" ht="14.25" hidden="1">
      <c r="A1204" s="16">
        <v>42901</v>
      </c>
      <c r="B1204" s="22">
        <v>0.6812731481481481</v>
      </c>
      <c r="C1204" t="s">
        <v>15051</v>
      </c>
      <c r="D1204" t="s">
        <v>13369</v>
      </c>
      <c r="E1204" s="7" t="s">
        <v>15052</v>
      </c>
      <c r="F1204" t="s">
        <v>15053</v>
      </c>
      <c r="G1204" t="s">
        <v>15054</v>
      </c>
      <c r="H1204" s="17">
        <v>10</v>
      </c>
      <c r="I1204" t="s">
        <v>72</v>
      </c>
      <c r="J1204" t="s">
        <v>41</v>
      </c>
      <c r="K1204" t="s">
        <v>1627</v>
      </c>
      <c r="L1204" t="s">
        <v>1627</v>
      </c>
      <c r="M1204" t="s">
        <v>1628</v>
      </c>
      <c r="N1204" t="s">
        <v>15055</v>
      </c>
      <c r="O1204">
        <f>VLOOKUP(E1204,HIS!F:G,2,FALSE)</f>
        <v>10</v>
      </c>
      <c r="P1204" t="str">
        <f t="shared" si="36"/>
        <v/>
      </c>
      <c r="Q1204">
        <f>VLOOKUP(F2450,支付宝!E:O,11,FALSE)</f>
        <v>1000</v>
      </c>
      <c r="R1204" s="9">
        <f t="shared" si="37"/>
        <v>1</v>
      </c>
    </row>
    <row r="1205" spans="1:18" ht="14.25" hidden="1">
      <c r="A1205" s="16">
        <v>42901</v>
      </c>
      <c r="B1205" s="22">
        <v>0.68160879629629623</v>
      </c>
      <c r="C1205" t="s">
        <v>14711</v>
      </c>
      <c r="D1205" t="s">
        <v>14712</v>
      </c>
      <c r="E1205" s="7" t="s">
        <v>15056</v>
      </c>
      <c r="F1205" t="s">
        <v>15057</v>
      </c>
      <c r="G1205" t="s">
        <v>15058</v>
      </c>
      <c r="H1205" s="17">
        <v>1000</v>
      </c>
      <c r="I1205" t="s">
        <v>72</v>
      </c>
      <c r="J1205" t="s">
        <v>41</v>
      </c>
      <c r="K1205" t="s">
        <v>1627</v>
      </c>
      <c r="L1205" t="s">
        <v>1627</v>
      </c>
      <c r="M1205" t="s">
        <v>1628</v>
      </c>
      <c r="N1205" t="s">
        <v>15059</v>
      </c>
      <c r="O1205">
        <f>VLOOKUP(E1205,HIS!F:G,2,FALSE)</f>
        <v>1000</v>
      </c>
      <c r="P1205" t="str">
        <f t="shared" si="36"/>
        <v/>
      </c>
      <c r="Q1205">
        <f>VLOOKUP(F2451,支付宝!E:O,11,FALSE)</f>
        <v>50</v>
      </c>
      <c r="R1205" s="9">
        <f t="shared" si="37"/>
        <v>1</v>
      </c>
    </row>
    <row r="1206" spans="1:18" ht="14.25" hidden="1">
      <c r="A1206" s="16">
        <v>42901</v>
      </c>
      <c r="B1206" s="22">
        <v>0.6850694444444444</v>
      </c>
      <c r="C1206" t="s">
        <v>15060</v>
      </c>
      <c r="D1206" t="s">
        <v>15061</v>
      </c>
      <c r="E1206" s="7" t="s">
        <v>15062</v>
      </c>
      <c r="F1206" t="s">
        <v>15063</v>
      </c>
      <c r="G1206" t="s">
        <v>15064</v>
      </c>
      <c r="H1206" s="17">
        <v>700</v>
      </c>
      <c r="I1206" t="s">
        <v>72</v>
      </c>
      <c r="J1206" t="s">
        <v>41</v>
      </c>
      <c r="K1206" t="s">
        <v>1627</v>
      </c>
      <c r="L1206" t="s">
        <v>1627</v>
      </c>
      <c r="M1206" t="s">
        <v>1628</v>
      </c>
      <c r="N1206" t="s">
        <v>15065</v>
      </c>
      <c r="O1206">
        <f>VLOOKUP(E1206,HIS!F:G,2,FALSE)</f>
        <v>700</v>
      </c>
      <c r="P1206" t="str">
        <f t="shared" si="36"/>
        <v/>
      </c>
      <c r="Q1206">
        <f>VLOOKUP(F2452,支付宝!E:O,11,FALSE)</f>
        <v>2400</v>
      </c>
      <c r="R1206" s="9">
        <f t="shared" si="37"/>
        <v>1</v>
      </c>
    </row>
    <row r="1207" spans="1:18" ht="14.25" hidden="1">
      <c r="A1207" s="16">
        <v>42901</v>
      </c>
      <c r="B1207" s="22">
        <v>0.68725694444444441</v>
      </c>
      <c r="C1207" t="s">
        <v>15045</v>
      </c>
      <c r="D1207" t="s">
        <v>15046</v>
      </c>
      <c r="E1207" s="7" t="s">
        <v>15066</v>
      </c>
      <c r="F1207" t="s">
        <v>15067</v>
      </c>
      <c r="G1207" t="s">
        <v>15068</v>
      </c>
      <c r="H1207" s="17">
        <v>200</v>
      </c>
      <c r="I1207" t="s">
        <v>20</v>
      </c>
      <c r="J1207" t="s">
        <v>41</v>
      </c>
      <c r="K1207" t="s">
        <v>1627</v>
      </c>
      <c r="L1207" t="s">
        <v>1627</v>
      </c>
      <c r="M1207" t="s">
        <v>1628</v>
      </c>
      <c r="N1207" t="s">
        <v>15069</v>
      </c>
      <c r="O1207">
        <f>VLOOKUP(E1207,HIS!F:G,2,FALSE)</f>
        <v>200</v>
      </c>
      <c r="P1207" t="str">
        <f t="shared" si="36"/>
        <v/>
      </c>
      <c r="Q1207">
        <f>VLOOKUP(F2453,支付宝!E:O,11,FALSE)</f>
        <v>20</v>
      </c>
      <c r="R1207" s="9">
        <f t="shared" si="37"/>
        <v>1</v>
      </c>
    </row>
    <row r="1208" spans="1:18" ht="14.25" hidden="1">
      <c r="A1208" s="16">
        <v>42901</v>
      </c>
      <c r="B1208" s="22">
        <v>0.68758101851851849</v>
      </c>
      <c r="C1208" t="s">
        <v>15070</v>
      </c>
      <c r="D1208" t="s">
        <v>15071</v>
      </c>
      <c r="E1208" s="7" t="s">
        <v>15072</v>
      </c>
      <c r="F1208" t="s">
        <v>15073</v>
      </c>
      <c r="G1208" t="s">
        <v>15074</v>
      </c>
      <c r="H1208" s="17">
        <v>10</v>
      </c>
      <c r="I1208" t="s">
        <v>20</v>
      </c>
      <c r="J1208" t="s">
        <v>41</v>
      </c>
      <c r="K1208" t="s">
        <v>1627</v>
      </c>
      <c r="L1208" t="s">
        <v>1627</v>
      </c>
      <c r="M1208" t="s">
        <v>1628</v>
      </c>
      <c r="N1208" t="s">
        <v>15075</v>
      </c>
      <c r="O1208">
        <f>VLOOKUP(E1208,HIS!F:G,2,FALSE)</f>
        <v>10</v>
      </c>
      <c r="P1208" t="str">
        <f t="shared" si="36"/>
        <v/>
      </c>
      <c r="Q1208">
        <f>VLOOKUP(F2454,支付宝!E:O,11,FALSE)</f>
        <v>100</v>
      </c>
      <c r="R1208" s="9">
        <f t="shared" si="37"/>
        <v>1</v>
      </c>
    </row>
    <row r="1209" spans="1:18" ht="14.25" hidden="1">
      <c r="A1209" s="16">
        <v>42901</v>
      </c>
      <c r="B1209" s="22">
        <v>0.68807870370370372</v>
      </c>
      <c r="C1209" t="s">
        <v>15076</v>
      </c>
      <c r="D1209" t="s">
        <v>15077</v>
      </c>
      <c r="E1209" s="7" t="s">
        <v>15078</v>
      </c>
      <c r="F1209" t="s">
        <v>15079</v>
      </c>
      <c r="G1209" t="s">
        <v>15080</v>
      </c>
      <c r="H1209" s="17">
        <v>100</v>
      </c>
      <c r="I1209" t="s">
        <v>20</v>
      </c>
      <c r="J1209" t="s">
        <v>41</v>
      </c>
      <c r="K1209" t="s">
        <v>1627</v>
      </c>
      <c r="L1209" t="s">
        <v>1627</v>
      </c>
      <c r="M1209" t="s">
        <v>1628</v>
      </c>
      <c r="N1209" t="s">
        <v>15081</v>
      </c>
      <c r="O1209">
        <f>VLOOKUP(E1209,HIS!F:G,2,FALSE)</f>
        <v>100</v>
      </c>
      <c r="P1209" t="str">
        <f t="shared" si="36"/>
        <v/>
      </c>
      <c r="Q1209">
        <f>VLOOKUP(F2455,支付宝!E:O,11,FALSE)</f>
        <v>15</v>
      </c>
      <c r="R1209" s="9">
        <f t="shared" si="37"/>
        <v>1</v>
      </c>
    </row>
    <row r="1210" spans="1:18" ht="14.25" hidden="1">
      <c r="A1210" s="16">
        <v>42901</v>
      </c>
      <c r="B1210" s="22">
        <v>0.69140046296296298</v>
      </c>
      <c r="C1210" t="s">
        <v>15082</v>
      </c>
      <c r="D1210" t="s">
        <v>15083</v>
      </c>
      <c r="E1210" s="7" t="s">
        <v>15084</v>
      </c>
      <c r="F1210" t="s">
        <v>15085</v>
      </c>
      <c r="G1210" t="s">
        <v>15086</v>
      </c>
      <c r="H1210" s="17">
        <v>100</v>
      </c>
      <c r="I1210" t="s">
        <v>20</v>
      </c>
      <c r="J1210" t="s">
        <v>41</v>
      </c>
      <c r="K1210" t="s">
        <v>1627</v>
      </c>
      <c r="L1210" t="s">
        <v>1627</v>
      </c>
      <c r="M1210" t="s">
        <v>1628</v>
      </c>
      <c r="N1210" t="s">
        <v>15087</v>
      </c>
      <c r="O1210">
        <f>VLOOKUP(E1210,HIS!F:G,2,FALSE)</f>
        <v>100</v>
      </c>
      <c r="P1210" t="str">
        <f t="shared" si="36"/>
        <v/>
      </c>
      <c r="Q1210">
        <f>VLOOKUP(F2456,支付宝!E:O,11,FALSE)</f>
        <v>100</v>
      </c>
      <c r="R1210" s="9" t="str">
        <f t="shared" si="37"/>
        <v/>
      </c>
    </row>
    <row r="1211" spans="1:18" ht="14.25" hidden="1">
      <c r="A1211" s="16">
        <v>42901</v>
      </c>
      <c r="B1211" s="22">
        <v>0.69259259259259265</v>
      </c>
      <c r="C1211" t="s">
        <v>15088</v>
      </c>
      <c r="D1211" t="s">
        <v>15089</v>
      </c>
      <c r="E1211" s="7" t="s">
        <v>15090</v>
      </c>
      <c r="F1211" t="s">
        <v>15091</v>
      </c>
      <c r="G1211" t="s">
        <v>15092</v>
      </c>
      <c r="H1211" s="17">
        <v>267</v>
      </c>
      <c r="I1211" t="s">
        <v>20</v>
      </c>
      <c r="J1211" t="s">
        <v>41</v>
      </c>
      <c r="K1211" t="s">
        <v>1627</v>
      </c>
      <c r="L1211" t="s">
        <v>1627</v>
      </c>
      <c r="M1211" t="s">
        <v>1628</v>
      </c>
      <c r="N1211" t="s">
        <v>15093</v>
      </c>
      <c r="O1211">
        <f>VLOOKUP(E1211,HIS!F:G,2,FALSE)</f>
        <v>267</v>
      </c>
      <c r="P1211" t="str">
        <f t="shared" si="36"/>
        <v/>
      </c>
      <c r="Q1211">
        <f>VLOOKUP(F2457,支付宝!E:O,11,FALSE)</f>
        <v>200</v>
      </c>
      <c r="R1211" s="9">
        <f t="shared" si="37"/>
        <v>1</v>
      </c>
    </row>
    <row r="1212" spans="1:18" ht="14.25" hidden="1">
      <c r="A1212" s="16">
        <v>42901</v>
      </c>
      <c r="B1212" s="22">
        <v>0.69269675925925922</v>
      </c>
      <c r="C1212" t="s">
        <v>15094</v>
      </c>
      <c r="D1212" t="s">
        <v>15095</v>
      </c>
      <c r="E1212" s="7" t="s">
        <v>15096</v>
      </c>
      <c r="F1212" t="s">
        <v>15097</v>
      </c>
      <c r="G1212" t="s">
        <v>15098</v>
      </c>
      <c r="H1212" s="17">
        <v>100</v>
      </c>
      <c r="I1212" t="s">
        <v>20</v>
      </c>
      <c r="J1212" t="s">
        <v>41</v>
      </c>
      <c r="K1212" t="s">
        <v>1627</v>
      </c>
      <c r="L1212" t="s">
        <v>1627</v>
      </c>
      <c r="M1212" t="s">
        <v>1628</v>
      </c>
      <c r="N1212" t="s">
        <v>15099</v>
      </c>
      <c r="O1212">
        <f>VLOOKUP(E1212,HIS!F:G,2,FALSE)</f>
        <v>100</v>
      </c>
      <c r="P1212" t="str">
        <f t="shared" si="36"/>
        <v/>
      </c>
      <c r="Q1212">
        <f>VLOOKUP(F2458,支付宝!E:O,11,FALSE)</f>
        <v>10</v>
      </c>
      <c r="R1212" s="9">
        <f t="shared" si="37"/>
        <v>1</v>
      </c>
    </row>
    <row r="1213" spans="1:18" ht="14.25" hidden="1">
      <c r="A1213" s="16">
        <v>42901</v>
      </c>
      <c r="B1213" s="22">
        <v>0.69333333333333336</v>
      </c>
      <c r="C1213" t="s">
        <v>15100</v>
      </c>
      <c r="D1213" t="s">
        <v>104</v>
      </c>
      <c r="E1213" s="7" t="s">
        <v>15101</v>
      </c>
      <c r="F1213" t="s">
        <v>15102</v>
      </c>
      <c r="G1213" t="s">
        <v>15103</v>
      </c>
      <c r="H1213" s="17">
        <v>100</v>
      </c>
      <c r="I1213" t="s">
        <v>20</v>
      </c>
      <c r="J1213" t="s">
        <v>41</v>
      </c>
      <c r="K1213" t="s">
        <v>1627</v>
      </c>
      <c r="L1213" t="s">
        <v>1627</v>
      </c>
      <c r="M1213" t="s">
        <v>1628</v>
      </c>
      <c r="N1213" t="s">
        <v>15104</v>
      </c>
      <c r="O1213">
        <f>VLOOKUP(E1213,HIS!F:G,2,FALSE)</f>
        <v>100</v>
      </c>
      <c r="P1213" t="str">
        <f t="shared" si="36"/>
        <v/>
      </c>
      <c r="Q1213">
        <f>VLOOKUP(F2459,支付宝!E:O,11,FALSE)</f>
        <v>600</v>
      </c>
      <c r="R1213" s="9">
        <f t="shared" si="37"/>
        <v>1</v>
      </c>
    </row>
    <row r="1214" spans="1:18" ht="14.25" hidden="1">
      <c r="A1214" s="16">
        <v>42901</v>
      </c>
      <c r="B1214" s="22">
        <v>0.69452546296296302</v>
      </c>
      <c r="C1214" t="s">
        <v>15105</v>
      </c>
      <c r="D1214" t="s">
        <v>15106</v>
      </c>
      <c r="E1214" s="7" t="s">
        <v>15107</v>
      </c>
      <c r="F1214" t="s">
        <v>15108</v>
      </c>
      <c r="G1214" t="s">
        <v>15109</v>
      </c>
      <c r="H1214" s="17">
        <v>2000</v>
      </c>
      <c r="I1214" t="s">
        <v>72</v>
      </c>
      <c r="J1214" t="s">
        <v>41</v>
      </c>
      <c r="K1214" t="s">
        <v>1627</v>
      </c>
      <c r="L1214" t="s">
        <v>1627</v>
      </c>
      <c r="M1214" t="s">
        <v>1628</v>
      </c>
      <c r="N1214" t="s">
        <v>15110</v>
      </c>
      <c r="O1214">
        <f>VLOOKUP(E1214,HIS!F:G,2,FALSE)</f>
        <v>2000</v>
      </c>
      <c r="P1214" t="str">
        <f t="shared" si="36"/>
        <v/>
      </c>
      <c r="Q1214">
        <f>VLOOKUP(F2460,支付宝!E:O,11,FALSE)</f>
        <v>50</v>
      </c>
      <c r="R1214" s="9">
        <f t="shared" si="37"/>
        <v>1</v>
      </c>
    </row>
    <row r="1215" spans="1:18" ht="14.25" hidden="1">
      <c r="A1215" s="16">
        <v>42901</v>
      </c>
      <c r="B1215" s="22">
        <v>0.69548611111111114</v>
      </c>
      <c r="C1215" t="s">
        <v>15088</v>
      </c>
      <c r="D1215" t="s">
        <v>15089</v>
      </c>
      <c r="E1215" s="7" t="s">
        <v>15111</v>
      </c>
      <c r="F1215" t="s">
        <v>15112</v>
      </c>
      <c r="G1215" t="s">
        <v>15113</v>
      </c>
      <c r="H1215" s="17">
        <v>10</v>
      </c>
      <c r="I1215" t="s">
        <v>20</v>
      </c>
      <c r="J1215" t="s">
        <v>41</v>
      </c>
      <c r="K1215" t="s">
        <v>1627</v>
      </c>
      <c r="L1215" t="s">
        <v>1627</v>
      </c>
      <c r="M1215" t="s">
        <v>1628</v>
      </c>
      <c r="N1215" t="s">
        <v>15114</v>
      </c>
      <c r="O1215">
        <f>VLOOKUP(E1215,HIS!F:G,2,FALSE)</f>
        <v>10</v>
      </c>
      <c r="P1215" t="str">
        <f t="shared" si="36"/>
        <v/>
      </c>
      <c r="Q1215">
        <f>VLOOKUP(F2461,支付宝!E:O,11,FALSE)</f>
        <v>100</v>
      </c>
      <c r="R1215" s="9">
        <f t="shared" si="37"/>
        <v>1</v>
      </c>
    </row>
    <row r="1216" spans="1:18" ht="14.25" hidden="1">
      <c r="A1216" s="16">
        <v>42901</v>
      </c>
      <c r="B1216" s="22">
        <v>0.6959143518518518</v>
      </c>
      <c r="C1216" t="s">
        <v>15115</v>
      </c>
      <c r="D1216" t="s">
        <v>15116</v>
      </c>
      <c r="E1216" s="7" t="s">
        <v>15117</v>
      </c>
      <c r="F1216" t="s">
        <v>15118</v>
      </c>
      <c r="G1216" t="s">
        <v>15119</v>
      </c>
      <c r="H1216" s="17">
        <v>50</v>
      </c>
      <c r="I1216" t="s">
        <v>72</v>
      </c>
      <c r="J1216" t="s">
        <v>41</v>
      </c>
      <c r="K1216" t="s">
        <v>1627</v>
      </c>
      <c r="L1216" t="s">
        <v>1627</v>
      </c>
      <c r="M1216" t="s">
        <v>1628</v>
      </c>
      <c r="N1216" t="s">
        <v>15120</v>
      </c>
      <c r="O1216">
        <f>VLOOKUP(E1216,HIS!F:G,2,FALSE)</f>
        <v>50</v>
      </c>
      <c r="P1216" t="str">
        <f t="shared" si="36"/>
        <v/>
      </c>
      <c r="Q1216">
        <f>VLOOKUP(F2462,支付宝!E:O,11,FALSE)</f>
        <v>500</v>
      </c>
      <c r="R1216" s="9">
        <f t="shared" si="37"/>
        <v>1</v>
      </c>
    </row>
    <row r="1217" spans="1:18" ht="14.25" hidden="1">
      <c r="A1217" s="16">
        <v>42901</v>
      </c>
      <c r="B1217" s="22">
        <v>0.69679398148148142</v>
      </c>
      <c r="C1217" t="s">
        <v>14737</v>
      </c>
      <c r="D1217" t="s">
        <v>14738</v>
      </c>
      <c r="E1217" s="7" t="s">
        <v>15121</v>
      </c>
      <c r="F1217" t="s">
        <v>15122</v>
      </c>
      <c r="G1217" t="s">
        <v>15123</v>
      </c>
      <c r="H1217" s="17">
        <v>200</v>
      </c>
      <c r="I1217" t="s">
        <v>20</v>
      </c>
      <c r="J1217" t="s">
        <v>41</v>
      </c>
      <c r="K1217" t="s">
        <v>1627</v>
      </c>
      <c r="L1217" t="s">
        <v>1627</v>
      </c>
      <c r="M1217" t="s">
        <v>1628</v>
      </c>
      <c r="N1217" t="s">
        <v>15124</v>
      </c>
      <c r="O1217">
        <f>VLOOKUP(E1217,HIS!F:G,2,FALSE)</f>
        <v>200</v>
      </c>
      <c r="P1217" t="str">
        <f t="shared" si="36"/>
        <v/>
      </c>
      <c r="Q1217">
        <f>VLOOKUP(F2463,支付宝!E:O,11,FALSE)</f>
        <v>200</v>
      </c>
      <c r="R1217" s="9" t="str">
        <f t="shared" si="37"/>
        <v/>
      </c>
    </row>
    <row r="1218" spans="1:18" ht="14.25" hidden="1">
      <c r="A1218" s="16">
        <v>42901</v>
      </c>
      <c r="B1218" s="22">
        <v>0.69795138888888886</v>
      </c>
      <c r="C1218" t="s">
        <v>246</v>
      </c>
      <c r="D1218" t="s">
        <v>247</v>
      </c>
      <c r="E1218" s="7" t="s">
        <v>15125</v>
      </c>
      <c r="F1218" t="s">
        <v>15126</v>
      </c>
      <c r="G1218" t="s">
        <v>15127</v>
      </c>
      <c r="H1218" s="17">
        <v>500</v>
      </c>
      <c r="I1218" t="s">
        <v>20</v>
      </c>
      <c r="J1218" t="s">
        <v>41</v>
      </c>
      <c r="K1218" t="s">
        <v>1627</v>
      </c>
      <c r="L1218" t="s">
        <v>1627</v>
      </c>
      <c r="M1218" t="s">
        <v>1628</v>
      </c>
      <c r="N1218" t="s">
        <v>15128</v>
      </c>
      <c r="O1218">
        <f>VLOOKUP(E1218,HIS!F:G,2,FALSE)</f>
        <v>500</v>
      </c>
      <c r="P1218" t="str">
        <f t="shared" si="36"/>
        <v/>
      </c>
      <c r="Q1218">
        <f>VLOOKUP(F2464,支付宝!E:O,11,FALSE)</f>
        <v>20</v>
      </c>
      <c r="R1218" s="9">
        <f t="shared" si="37"/>
        <v>1</v>
      </c>
    </row>
    <row r="1219" spans="1:18" ht="14.25" hidden="1">
      <c r="A1219" s="16">
        <v>42901</v>
      </c>
      <c r="B1219" s="22">
        <v>0.69817129629629626</v>
      </c>
      <c r="C1219" t="s">
        <v>15129</v>
      </c>
      <c r="D1219" t="s">
        <v>15130</v>
      </c>
      <c r="E1219" s="7" t="s">
        <v>15131</v>
      </c>
      <c r="F1219" t="s">
        <v>15132</v>
      </c>
      <c r="G1219" t="s">
        <v>15133</v>
      </c>
      <c r="H1219" s="17">
        <v>20</v>
      </c>
      <c r="I1219" t="s">
        <v>20</v>
      </c>
      <c r="J1219" t="s">
        <v>41</v>
      </c>
      <c r="K1219" t="s">
        <v>1627</v>
      </c>
      <c r="L1219" t="s">
        <v>1627</v>
      </c>
      <c r="M1219" t="s">
        <v>1628</v>
      </c>
      <c r="N1219" t="s">
        <v>15134</v>
      </c>
      <c r="O1219">
        <f>VLOOKUP(E1219,HIS!F:G,2,FALSE)</f>
        <v>20</v>
      </c>
      <c r="P1219" t="str">
        <f t="shared" ref="P1219:P1282" si="38">IF(O1219=H1219,"",1)</f>
        <v/>
      </c>
      <c r="Q1219">
        <f>VLOOKUP(F2465,支付宝!E:O,11,FALSE)</f>
        <v>2000</v>
      </c>
      <c r="R1219" s="9">
        <f t="shared" ref="R1219:R1247" si="39">IF(Q1219=H1219,"",1)</f>
        <v>1</v>
      </c>
    </row>
    <row r="1220" spans="1:18" ht="14.25" hidden="1">
      <c r="A1220" s="16">
        <v>42901</v>
      </c>
      <c r="B1220" s="22">
        <v>0.70023148148148151</v>
      </c>
      <c r="C1220" t="s">
        <v>15135</v>
      </c>
      <c r="D1220" t="s">
        <v>15136</v>
      </c>
      <c r="E1220" s="7" t="s">
        <v>15137</v>
      </c>
      <c r="F1220" t="s">
        <v>15138</v>
      </c>
      <c r="G1220" t="s">
        <v>15139</v>
      </c>
      <c r="H1220" s="17">
        <v>200</v>
      </c>
      <c r="I1220" t="s">
        <v>20</v>
      </c>
      <c r="J1220" t="s">
        <v>41</v>
      </c>
      <c r="K1220" t="s">
        <v>1627</v>
      </c>
      <c r="L1220" t="s">
        <v>1627</v>
      </c>
      <c r="M1220" t="s">
        <v>1628</v>
      </c>
      <c r="N1220" t="s">
        <v>15140</v>
      </c>
      <c r="O1220">
        <f>VLOOKUP(E1220,HIS!F:G,2,FALSE)</f>
        <v>200</v>
      </c>
      <c r="P1220" t="str">
        <f t="shared" si="38"/>
        <v/>
      </c>
      <c r="Q1220">
        <f>VLOOKUP(F2466,支付宝!E:O,11,FALSE)</f>
        <v>180</v>
      </c>
      <c r="R1220" s="9">
        <f t="shared" si="39"/>
        <v>1</v>
      </c>
    </row>
    <row r="1221" spans="1:18" ht="14.25" hidden="1">
      <c r="A1221" s="16">
        <v>42901</v>
      </c>
      <c r="B1221" s="22">
        <v>0.70250000000000001</v>
      </c>
      <c r="C1221" t="s">
        <v>15141</v>
      </c>
      <c r="D1221" t="s">
        <v>15142</v>
      </c>
      <c r="E1221" s="7" t="s">
        <v>15143</v>
      </c>
      <c r="F1221" t="s">
        <v>15144</v>
      </c>
      <c r="G1221" t="s">
        <v>15145</v>
      </c>
      <c r="H1221" s="17">
        <v>20</v>
      </c>
      <c r="I1221" t="s">
        <v>20</v>
      </c>
      <c r="J1221" t="s">
        <v>41</v>
      </c>
      <c r="K1221" t="s">
        <v>1627</v>
      </c>
      <c r="L1221" t="s">
        <v>1627</v>
      </c>
      <c r="M1221" t="s">
        <v>1628</v>
      </c>
      <c r="N1221" t="s">
        <v>15146</v>
      </c>
      <c r="O1221">
        <f>VLOOKUP(E1221,HIS!F:G,2,FALSE)</f>
        <v>20</v>
      </c>
      <c r="P1221" t="str">
        <f t="shared" si="38"/>
        <v/>
      </c>
      <c r="Q1221">
        <f>VLOOKUP(F2467,支付宝!E:O,11,FALSE)</f>
        <v>1000</v>
      </c>
      <c r="R1221" s="9">
        <f t="shared" si="39"/>
        <v>1</v>
      </c>
    </row>
    <row r="1222" spans="1:18" ht="14.25" hidden="1">
      <c r="A1222" s="16">
        <v>42901</v>
      </c>
      <c r="B1222" s="22">
        <v>0.70341435185185175</v>
      </c>
      <c r="C1222" t="s">
        <v>242</v>
      </c>
      <c r="D1222" t="s">
        <v>243</v>
      </c>
      <c r="E1222" s="7" t="s">
        <v>15147</v>
      </c>
      <c r="F1222" t="s">
        <v>15148</v>
      </c>
      <c r="G1222" t="s">
        <v>15149</v>
      </c>
      <c r="H1222" s="17">
        <v>200</v>
      </c>
      <c r="I1222" t="s">
        <v>20</v>
      </c>
      <c r="J1222" t="s">
        <v>41</v>
      </c>
      <c r="K1222" t="s">
        <v>1627</v>
      </c>
      <c r="L1222" t="s">
        <v>1627</v>
      </c>
      <c r="M1222" t="s">
        <v>1628</v>
      </c>
      <c r="N1222" t="s">
        <v>15150</v>
      </c>
      <c r="O1222">
        <f>VLOOKUP(E1222,HIS!F:G,2,FALSE)</f>
        <v>200</v>
      </c>
      <c r="P1222" t="str">
        <f t="shared" si="38"/>
        <v/>
      </c>
      <c r="Q1222">
        <f>VLOOKUP(F2468,支付宝!E:O,11,FALSE)</f>
        <v>300</v>
      </c>
      <c r="R1222" s="9">
        <f t="shared" si="39"/>
        <v>1</v>
      </c>
    </row>
    <row r="1223" spans="1:18" ht="14.25" hidden="1">
      <c r="A1223" s="16">
        <v>42901</v>
      </c>
      <c r="B1223" s="22">
        <v>0.71107638888888891</v>
      </c>
      <c r="C1223" t="s">
        <v>865</v>
      </c>
      <c r="D1223" t="s">
        <v>866</v>
      </c>
      <c r="E1223" s="7" t="s">
        <v>15151</v>
      </c>
      <c r="F1223" t="s">
        <v>15152</v>
      </c>
      <c r="G1223" t="s">
        <v>15153</v>
      </c>
      <c r="H1223" s="17">
        <v>80</v>
      </c>
      <c r="I1223" t="s">
        <v>20</v>
      </c>
      <c r="J1223" t="s">
        <v>41</v>
      </c>
      <c r="K1223" t="s">
        <v>1627</v>
      </c>
      <c r="L1223" t="s">
        <v>1627</v>
      </c>
      <c r="M1223" t="s">
        <v>1628</v>
      </c>
      <c r="N1223" t="s">
        <v>15154</v>
      </c>
      <c r="O1223">
        <f>VLOOKUP(E1223,HIS!F:G,2,FALSE)</f>
        <v>80</v>
      </c>
      <c r="P1223" t="str">
        <f t="shared" si="38"/>
        <v/>
      </c>
      <c r="Q1223">
        <f>VLOOKUP(F2469,支付宝!E:O,11,FALSE)</f>
        <v>1000</v>
      </c>
      <c r="R1223" s="9">
        <f t="shared" si="39"/>
        <v>1</v>
      </c>
    </row>
    <row r="1224" spans="1:18" ht="14.25" hidden="1">
      <c r="A1224" s="16">
        <v>42901</v>
      </c>
      <c r="B1224" s="22">
        <v>0.7117592592592592</v>
      </c>
      <c r="C1224" t="s">
        <v>15155</v>
      </c>
      <c r="D1224" t="s">
        <v>15156</v>
      </c>
      <c r="E1224" s="7" t="s">
        <v>15157</v>
      </c>
      <c r="F1224" t="s">
        <v>15158</v>
      </c>
      <c r="G1224" t="s">
        <v>15159</v>
      </c>
      <c r="H1224" s="17">
        <v>2227</v>
      </c>
      <c r="I1224" t="s">
        <v>20</v>
      </c>
      <c r="J1224" t="s">
        <v>41</v>
      </c>
      <c r="K1224" t="s">
        <v>1627</v>
      </c>
      <c r="L1224" t="s">
        <v>1627</v>
      </c>
      <c r="M1224" t="s">
        <v>1628</v>
      </c>
      <c r="N1224" t="s">
        <v>15160</v>
      </c>
      <c r="O1224">
        <f>VLOOKUP(E1224,HIS!F:G,2,FALSE)</f>
        <v>2227</v>
      </c>
      <c r="P1224" t="str">
        <f t="shared" si="38"/>
        <v/>
      </c>
      <c r="Q1224">
        <f>VLOOKUP(F2470,支付宝!E:O,11,FALSE)</f>
        <v>400</v>
      </c>
      <c r="R1224" s="9">
        <f t="shared" si="39"/>
        <v>1</v>
      </c>
    </row>
    <row r="1225" spans="1:18" ht="14.25" hidden="1">
      <c r="A1225" s="16">
        <v>42901</v>
      </c>
      <c r="B1225" s="22">
        <v>0.71259259259259267</v>
      </c>
      <c r="C1225" t="s">
        <v>15000</v>
      </c>
      <c r="D1225" t="s">
        <v>15001</v>
      </c>
      <c r="E1225" s="7" t="s">
        <v>15161</v>
      </c>
      <c r="F1225" t="s">
        <v>15162</v>
      </c>
      <c r="G1225" t="s">
        <v>15163</v>
      </c>
      <c r="H1225" s="17">
        <v>100</v>
      </c>
      <c r="I1225" t="s">
        <v>20</v>
      </c>
      <c r="J1225" t="s">
        <v>41</v>
      </c>
      <c r="K1225" t="s">
        <v>1627</v>
      </c>
      <c r="L1225" t="s">
        <v>1627</v>
      </c>
      <c r="M1225" t="s">
        <v>1628</v>
      </c>
      <c r="N1225" t="s">
        <v>15164</v>
      </c>
      <c r="O1225">
        <f>VLOOKUP(E1225,HIS!F:G,2,FALSE)</f>
        <v>100</v>
      </c>
      <c r="P1225" t="str">
        <f t="shared" si="38"/>
        <v/>
      </c>
      <c r="Q1225">
        <f>VLOOKUP(F2471,支付宝!E:O,11,FALSE)</f>
        <v>1000</v>
      </c>
      <c r="R1225" s="9">
        <f t="shared" si="39"/>
        <v>1</v>
      </c>
    </row>
    <row r="1226" spans="1:18" ht="14.25" hidden="1">
      <c r="A1226" s="16">
        <v>42901</v>
      </c>
      <c r="B1226" s="22">
        <v>0.7179282407407408</v>
      </c>
      <c r="C1226" t="s">
        <v>15165</v>
      </c>
      <c r="D1226" t="s">
        <v>15166</v>
      </c>
      <c r="E1226" s="7" t="s">
        <v>15167</v>
      </c>
      <c r="F1226" t="s">
        <v>15168</v>
      </c>
      <c r="G1226" t="s">
        <v>15169</v>
      </c>
      <c r="H1226" s="17">
        <v>350</v>
      </c>
      <c r="I1226" t="s">
        <v>72</v>
      </c>
      <c r="J1226" t="s">
        <v>41</v>
      </c>
      <c r="K1226" t="s">
        <v>1627</v>
      </c>
      <c r="L1226" t="s">
        <v>1627</v>
      </c>
      <c r="M1226" t="s">
        <v>1628</v>
      </c>
      <c r="N1226" t="s">
        <v>15170</v>
      </c>
      <c r="O1226">
        <f>VLOOKUP(E1226,HIS!F:G,2,FALSE)</f>
        <v>350</v>
      </c>
      <c r="P1226" t="str">
        <f t="shared" si="38"/>
        <v/>
      </c>
      <c r="Q1226">
        <f>VLOOKUP(F2472,支付宝!E:O,11,FALSE)</f>
        <v>310</v>
      </c>
      <c r="R1226" s="9">
        <f t="shared" si="39"/>
        <v>1</v>
      </c>
    </row>
    <row r="1227" spans="1:18" ht="14.25" hidden="1">
      <c r="A1227" s="16">
        <v>42901</v>
      </c>
      <c r="B1227" s="22">
        <v>0.7198148148148148</v>
      </c>
      <c r="C1227" t="s">
        <v>15171</v>
      </c>
      <c r="D1227" t="s">
        <v>15172</v>
      </c>
      <c r="E1227" s="7" t="s">
        <v>15173</v>
      </c>
      <c r="F1227" t="s">
        <v>15174</v>
      </c>
      <c r="G1227" t="s">
        <v>15175</v>
      </c>
      <c r="H1227" s="17">
        <v>300</v>
      </c>
      <c r="I1227" t="s">
        <v>72</v>
      </c>
      <c r="J1227" t="s">
        <v>41</v>
      </c>
      <c r="K1227" t="s">
        <v>1627</v>
      </c>
      <c r="L1227" t="s">
        <v>1627</v>
      </c>
      <c r="M1227" t="s">
        <v>1628</v>
      </c>
      <c r="N1227" t="s">
        <v>15176</v>
      </c>
      <c r="O1227">
        <f>VLOOKUP(E1227,HIS!F:G,2,FALSE)</f>
        <v>300</v>
      </c>
      <c r="P1227" t="str">
        <f t="shared" si="38"/>
        <v/>
      </c>
      <c r="Q1227">
        <f>VLOOKUP(F2473,支付宝!E:O,11,FALSE)</f>
        <v>100</v>
      </c>
      <c r="R1227" s="9">
        <f t="shared" si="39"/>
        <v>1</v>
      </c>
    </row>
    <row r="1228" spans="1:18" ht="14.25" hidden="1">
      <c r="A1228" s="16">
        <v>42901</v>
      </c>
      <c r="B1228" s="22">
        <v>0.72243055555555558</v>
      </c>
      <c r="C1228" t="s">
        <v>15177</v>
      </c>
      <c r="D1228" t="s">
        <v>15178</v>
      </c>
      <c r="E1228" s="7" t="s">
        <v>15179</v>
      </c>
      <c r="F1228" t="s">
        <v>15180</v>
      </c>
      <c r="G1228" t="s">
        <v>15181</v>
      </c>
      <c r="H1228" s="17">
        <v>500</v>
      </c>
      <c r="I1228" t="s">
        <v>20</v>
      </c>
      <c r="J1228" t="s">
        <v>41</v>
      </c>
      <c r="K1228" t="s">
        <v>1627</v>
      </c>
      <c r="L1228" t="s">
        <v>1627</v>
      </c>
      <c r="M1228" t="s">
        <v>1628</v>
      </c>
      <c r="N1228" t="s">
        <v>15182</v>
      </c>
      <c r="O1228">
        <f>VLOOKUP(E1228,HIS!F:G,2,FALSE)</f>
        <v>500</v>
      </c>
      <c r="P1228" t="str">
        <f t="shared" si="38"/>
        <v/>
      </c>
      <c r="Q1228">
        <f>VLOOKUP(F2474,支付宝!E:O,11,FALSE)</f>
        <v>500</v>
      </c>
      <c r="R1228" s="9" t="str">
        <f t="shared" si="39"/>
        <v/>
      </c>
    </row>
    <row r="1229" spans="1:18" ht="14.25" hidden="1">
      <c r="A1229" s="16">
        <v>42901</v>
      </c>
      <c r="B1229" s="22">
        <v>0.726099537037037</v>
      </c>
      <c r="C1229" t="s">
        <v>15183</v>
      </c>
      <c r="D1229" t="s">
        <v>15184</v>
      </c>
      <c r="E1229" s="7" t="s">
        <v>15185</v>
      </c>
      <c r="F1229" t="s">
        <v>15186</v>
      </c>
      <c r="G1229" t="s">
        <v>15187</v>
      </c>
      <c r="H1229" s="17">
        <v>1000</v>
      </c>
      <c r="I1229" t="s">
        <v>20</v>
      </c>
      <c r="J1229" t="s">
        <v>41</v>
      </c>
      <c r="K1229" t="s">
        <v>1627</v>
      </c>
      <c r="L1229" t="s">
        <v>1627</v>
      </c>
      <c r="M1229" t="s">
        <v>1628</v>
      </c>
      <c r="N1229" t="s">
        <v>15188</v>
      </c>
      <c r="O1229">
        <f>VLOOKUP(E1229,HIS!F:G,2,FALSE)</f>
        <v>1000</v>
      </c>
      <c r="P1229" t="str">
        <f t="shared" si="38"/>
        <v/>
      </c>
      <c r="Q1229">
        <f>VLOOKUP(F2475,支付宝!E:O,11,FALSE)</f>
        <v>3000</v>
      </c>
      <c r="R1229" s="9">
        <f t="shared" si="39"/>
        <v>1</v>
      </c>
    </row>
    <row r="1230" spans="1:18" ht="14.25" hidden="1">
      <c r="A1230" s="16">
        <v>42901</v>
      </c>
      <c r="B1230" s="22">
        <v>0.72818287037037033</v>
      </c>
      <c r="C1230" t="s">
        <v>15189</v>
      </c>
      <c r="D1230" t="s">
        <v>15190</v>
      </c>
      <c r="E1230" s="7" t="s">
        <v>15191</v>
      </c>
      <c r="F1230" t="s">
        <v>15192</v>
      </c>
      <c r="G1230" t="s">
        <v>15193</v>
      </c>
      <c r="H1230" s="17">
        <v>120</v>
      </c>
      <c r="I1230" t="s">
        <v>20</v>
      </c>
      <c r="J1230" t="s">
        <v>41</v>
      </c>
      <c r="K1230" t="s">
        <v>1627</v>
      </c>
      <c r="L1230" t="s">
        <v>1627</v>
      </c>
      <c r="M1230" t="s">
        <v>1628</v>
      </c>
      <c r="N1230" t="s">
        <v>15194</v>
      </c>
      <c r="O1230">
        <f>VLOOKUP(E1230,HIS!F:G,2,FALSE)</f>
        <v>120</v>
      </c>
      <c r="P1230" t="str">
        <f t="shared" si="38"/>
        <v/>
      </c>
      <c r="Q1230">
        <f>VLOOKUP(F2476,支付宝!E:O,11,FALSE)</f>
        <v>810</v>
      </c>
      <c r="R1230" s="9">
        <f t="shared" si="39"/>
        <v>1</v>
      </c>
    </row>
    <row r="1231" spans="1:18" ht="14.25" hidden="1">
      <c r="A1231" s="16">
        <v>42901</v>
      </c>
      <c r="B1231" s="22">
        <v>0.7308796296296296</v>
      </c>
      <c r="C1231" t="s">
        <v>15195</v>
      </c>
      <c r="D1231" t="s">
        <v>15196</v>
      </c>
      <c r="E1231" s="7" t="s">
        <v>15197</v>
      </c>
      <c r="F1231" t="s">
        <v>15198</v>
      </c>
      <c r="G1231" t="s">
        <v>15199</v>
      </c>
      <c r="H1231" s="17">
        <v>20</v>
      </c>
      <c r="I1231" t="s">
        <v>20</v>
      </c>
      <c r="J1231" t="s">
        <v>41</v>
      </c>
      <c r="K1231" t="s">
        <v>1627</v>
      </c>
      <c r="L1231" t="s">
        <v>1627</v>
      </c>
      <c r="M1231" t="s">
        <v>1628</v>
      </c>
      <c r="N1231" t="s">
        <v>15200</v>
      </c>
      <c r="O1231">
        <f>VLOOKUP(E1231,HIS!F:G,2,FALSE)</f>
        <v>20</v>
      </c>
      <c r="P1231" t="str">
        <f t="shared" si="38"/>
        <v/>
      </c>
      <c r="Q1231">
        <f>VLOOKUP(F2477,支付宝!E:O,11,FALSE)</f>
        <v>1700</v>
      </c>
      <c r="R1231" s="9">
        <f t="shared" si="39"/>
        <v>1</v>
      </c>
    </row>
    <row r="1232" spans="1:18" ht="14.25" hidden="1">
      <c r="A1232" s="16">
        <v>42901</v>
      </c>
      <c r="B1232" s="22">
        <v>0.73090277777777779</v>
      </c>
      <c r="C1232" t="s">
        <v>15201</v>
      </c>
      <c r="D1232" t="s">
        <v>289</v>
      </c>
      <c r="E1232" s="7" t="s">
        <v>15202</v>
      </c>
      <c r="F1232" t="s">
        <v>15203</v>
      </c>
      <c r="G1232" t="s">
        <v>15204</v>
      </c>
      <c r="H1232" s="17">
        <v>10</v>
      </c>
      <c r="I1232" t="s">
        <v>72</v>
      </c>
      <c r="J1232" t="s">
        <v>41</v>
      </c>
      <c r="K1232" t="s">
        <v>1627</v>
      </c>
      <c r="L1232" t="s">
        <v>1627</v>
      </c>
      <c r="M1232" t="s">
        <v>1628</v>
      </c>
      <c r="N1232" t="s">
        <v>15205</v>
      </c>
      <c r="O1232">
        <f>VLOOKUP(E1232,HIS!F:G,2,FALSE)</f>
        <v>10</v>
      </c>
      <c r="P1232" t="str">
        <f t="shared" si="38"/>
        <v/>
      </c>
      <c r="Q1232">
        <f>VLOOKUP(F2478,支付宝!E:O,11,FALSE)</f>
        <v>400</v>
      </c>
      <c r="R1232" s="9">
        <f t="shared" si="39"/>
        <v>1</v>
      </c>
    </row>
    <row r="1233" spans="1:18" ht="14.25" hidden="1">
      <c r="A1233" s="16">
        <v>42901</v>
      </c>
      <c r="B1233" s="22">
        <v>0.73563657407407401</v>
      </c>
      <c r="C1233" t="s">
        <v>15206</v>
      </c>
      <c r="D1233" t="s">
        <v>15207</v>
      </c>
      <c r="E1233" s="7" t="s">
        <v>15208</v>
      </c>
      <c r="F1233" t="s">
        <v>15209</v>
      </c>
      <c r="G1233" t="s">
        <v>15210</v>
      </c>
      <c r="H1233" s="17">
        <v>500</v>
      </c>
      <c r="I1233" t="s">
        <v>72</v>
      </c>
      <c r="J1233" t="s">
        <v>41</v>
      </c>
      <c r="K1233" t="s">
        <v>1627</v>
      </c>
      <c r="L1233" t="s">
        <v>1627</v>
      </c>
      <c r="M1233" t="s">
        <v>1628</v>
      </c>
      <c r="N1233" t="s">
        <v>15211</v>
      </c>
      <c r="O1233">
        <f>VLOOKUP(E1233,HIS!F:G,2,FALSE)</f>
        <v>500</v>
      </c>
      <c r="P1233" t="str">
        <f t="shared" si="38"/>
        <v/>
      </c>
      <c r="Q1233">
        <f>VLOOKUP(F2479,支付宝!E:O,11,FALSE)</f>
        <v>500</v>
      </c>
      <c r="R1233" s="9" t="str">
        <f t="shared" si="39"/>
        <v/>
      </c>
    </row>
    <row r="1234" spans="1:18" ht="14.25" hidden="1">
      <c r="A1234" s="16">
        <v>42901</v>
      </c>
      <c r="B1234" s="22">
        <v>0.7381712962962963</v>
      </c>
      <c r="C1234" t="s">
        <v>14459</v>
      </c>
      <c r="D1234" t="s">
        <v>14460</v>
      </c>
      <c r="E1234" s="7" t="s">
        <v>15212</v>
      </c>
      <c r="F1234" t="s">
        <v>15213</v>
      </c>
      <c r="G1234" t="s">
        <v>15214</v>
      </c>
      <c r="H1234" s="17">
        <v>500</v>
      </c>
      <c r="I1234" t="s">
        <v>20</v>
      </c>
      <c r="J1234" t="s">
        <v>41</v>
      </c>
      <c r="K1234" t="s">
        <v>1627</v>
      </c>
      <c r="L1234" t="s">
        <v>1627</v>
      </c>
      <c r="M1234" t="s">
        <v>1628</v>
      </c>
      <c r="N1234" t="s">
        <v>15215</v>
      </c>
      <c r="O1234">
        <f>VLOOKUP(E1234,HIS!F:G,2,FALSE)</f>
        <v>500</v>
      </c>
      <c r="P1234" t="str">
        <f t="shared" si="38"/>
        <v/>
      </c>
      <c r="Q1234">
        <f>VLOOKUP(F2480,支付宝!E:O,11,FALSE)</f>
        <v>3000</v>
      </c>
      <c r="R1234" s="9">
        <f t="shared" si="39"/>
        <v>1</v>
      </c>
    </row>
    <row r="1235" spans="1:18" ht="14.25" hidden="1">
      <c r="A1235" s="16">
        <v>42901</v>
      </c>
      <c r="B1235" s="22">
        <v>0.78585648148148157</v>
      </c>
      <c r="C1235" t="s">
        <v>15216</v>
      </c>
      <c r="D1235" t="s">
        <v>15217</v>
      </c>
      <c r="E1235" s="7" t="s">
        <v>15218</v>
      </c>
      <c r="F1235" t="s">
        <v>15219</v>
      </c>
      <c r="G1235" t="s">
        <v>15220</v>
      </c>
      <c r="H1235" s="17">
        <v>10</v>
      </c>
      <c r="I1235" t="s">
        <v>72</v>
      </c>
      <c r="J1235" t="s">
        <v>41</v>
      </c>
      <c r="K1235" t="s">
        <v>1627</v>
      </c>
      <c r="L1235" t="s">
        <v>1627</v>
      </c>
      <c r="M1235" t="s">
        <v>1628</v>
      </c>
      <c r="N1235" t="s">
        <v>15221</v>
      </c>
      <c r="O1235">
        <f>VLOOKUP(E1235,HIS!F:G,2,FALSE)</f>
        <v>10</v>
      </c>
      <c r="P1235" t="str">
        <f t="shared" si="38"/>
        <v/>
      </c>
      <c r="Q1235">
        <f>VLOOKUP(F2481,支付宝!E:O,11,FALSE)</f>
        <v>200</v>
      </c>
      <c r="R1235" s="9">
        <f t="shared" si="39"/>
        <v>1</v>
      </c>
    </row>
    <row r="1236" spans="1:18" ht="14.25" hidden="1">
      <c r="A1236" s="16">
        <v>42901</v>
      </c>
      <c r="B1236" s="22">
        <v>0.7872569444444445</v>
      </c>
      <c r="C1236" t="s">
        <v>15222</v>
      </c>
      <c r="D1236" t="s">
        <v>15223</v>
      </c>
      <c r="E1236" s="7" t="s">
        <v>15224</v>
      </c>
      <c r="F1236" t="s">
        <v>15225</v>
      </c>
      <c r="G1236" t="s">
        <v>15226</v>
      </c>
      <c r="H1236" s="17">
        <v>2000</v>
      </c>
      <c r="I1236" t="s">
        <v>20</v>
      </c>
      <c r="J1236" t="s">
        <v>41</v>
      </c>
      <c r="K1236" t="s">
        <v>1627</v>
      </c>
      <c r="L1236" t="s">
        <v>1627</v>
      </c>
      <c r="M1236" t="s">
        <v>1628</v>
      </c>
      <c r="N1236" t="s">
        <v>15227</v>
      </c>
      <c r="O1236">
        <f>VLOOKUP(E1236,HIS!F:G,2,FALSE)</f>
        <v>2000</v>
      </c>
      <c r="P1236" t="str">
        <f t="shared" si="38"/>
        <v/>
      </c>
      <c r="Q1236">
        <f>VLOOKUP(F2482,支付宝!E:O,11,FALSE)</f>
        <v>3000</v>
      </c>
      <c r="R1236" s="9">
        <f t="shared" si="39"/>
        <v>1</v>
      </c>
    </row>
    <row r="1237" spans="1:18" ht="14.25" hidden="1">
      <c r="A1237" s="16">
        <v>42901</v>
      </c>
      <c r="B1237" s="22">
        <v>0.79015046296296287</v>
      </c>
      <c r="C1237" t="s">
        <v>15228</v>
      </c>
      <c r="D1237" t="s">
        <v>15229</v>
      </c>
      <c r="E1237" s="7" t="s">
        <v>15230</v>
      </c>
      <c r="F1237" t="s">
        <v>15231</v>
      </c>
      <c r="G1237" t="s">
        <v>15232</v>
      </c>
      <c r="H1237" s="17">
        <v>300</v>
      </c>
      <c r="I1237" t="s">
        <v>20</v>
      </c>
      <c r="J1237" t="s">
        <v>41</v>
      </c>
      <c r="K1237" t="s">
        <v>1627</v>
      </c>
      <c r="L1237" t="s">
        <v>1627</v>
      </c>
      <c r="M1237" t="s">
        <v>1628</v>
      </c>
      <c r="N1237" t="s">
        <v>15233</v>
      </c>
      <c r="O1237">
        <f>VLOOKUP(E1237,HIS!F:G,2,FALSE)</f>
        <v>300</v>
      </c>
      <c r="P1237" t="str">
        <f t="shared" si="38"/>
        <v/>
      </c>
      <c r="Q1237">
        <f>VLOOKUP(F2483,支付宝!E:O,11,FALSE)</f>
        <v>600</v>
      </c>
      <c r="R1237" s="9">
        <f t="shared" si="39"/>
        <v>1</v>
      </c>
    </row>
    <row r="1238" spans="1:18" ht="14.25" hidden="1">
      <c r="A1238" s="16">
        <v>42901</v>
      </c>
      <c r="B1238" s="22">
        <v>0.82100694444444444</v>
      </c>
      <c r="C1238" t="s">
        <v>15234</v>
      </c>
      <c r="D1238" t="s">
        <v>15235</v>
      </c>
      <c r="E1238" s="7" t="s">
        <v>15236</v>
      </c>
      <c r="F1238" t="s">
        <v>15237</v>
      </c>
      <c r="G1238" t="s">
        <v>15238</v>
      </c>
      <c r="H1238" s="17">
        <v>20</v>
      </c>
      <c r="I1238" t="s">
        <v>72</v>
      </c>
      <c r="J1238" t="s">
        <v>41</v>
      </c>
      <c r="K1238" t="s">
        <v>1627</v>
      </c>
      <c r="L1238" t="s">
        <v>1627</v>
      </c>
      <c r="M1238" t="s">
        <v>1628</v>
      </c>
      <c r="N1238" t="s">
        <v>15239</v>
      </c>
      <c r="O1238">
        <f>VLOOKUP(E1238,HIS!F:G,2,FALSE)</f>
        <v>20</v>
      </c>
      <c r="P1238" t="str">
        <f t="shared" si="38"/>
        <v/>
      </c>
      <c r="Q1238">
        <f>VLOOKUP(F2484,支付宝!E:O,11,FALSE)</f>
        <v>1000</v>
      </c>
      <c r="R1238" s="9">
        <f t="shared" si="39"/>
        <v>1</v>
      </c>
    </row>
    <row r="1239" spans="1:18" ht="14.25" hidden="1">
      <c r="A1239" s="16">
        <v>42901</v>
      </c>
      <c r="B1239" s="22">
        <v>0.82141203703703702</v>
      </c>
      <c r="C1239" t="s">
        <v>15240</v>
      </c>
      <c r="D1239" t="s">
        <v>15241</v>
      </c>
      <c r="E1239" s="7" t="s">
        <v>15242</v>
      </c>
      <c r="F1239" t="s">
        <v>15243</v>
      </c>
      <c r="G1239" t="s">
        <v>15244</v>
      </c>
      <c r="H1239" s="17">
        <v>100</v>
      </c>
      <c r="I1239" t="s">
        <v>72</v>
      </c>
      <c r="J1239" t="s">
        <v>41</v>
      </c>
      <c r="K1239" t="s">
        <v>1627</v>
      </c>
      <c r="L1239" t="s">
        <v>1627</v>
      </c>
      <c r="M1239" t="s">
        <v>1628</v>
      </c>
      <c r="N1239" t="s">
        <v>15245</v>
      </c>
      <c r="O1239">
        <f>VLOOKUP(E1239,HIS!F:G,2,FALSE)</f>
        <v>100</v>
      </c>
      <c r="P1239" t="str">
        <f t="shared" si="38"/>
        <v/>
      </c>
      <c r="Q1239">
        <f>VLOOKUP(F2485,支付宝!E:O,11,FALSE)</f>
        <v>500</v>
      </c>
      <c r="R1239" s="9">
        <f t="shared" si="39"/>
        <v>1</v>
      </c>
    </row>
    <row r="1240" spans="1:18" ht="14.25" hidden="1">
      <c r="A1240" s="16">
        <v>42901</v>
      </c>
      <c r="B1240" s="22">
        <v>0.83826388888888881</v>
      </c>
      <c r="C1240" t="s">
        <v>15246</v>
      </c>
      <c r="D1240" t="s">
        <v>15247</v>
      </c>
      <c r="E1240" s="7" t="s">
        <v>15248</v>
      </c>
      <c r="F1240" t="s">
        <v>15249</v>
      </c>
      <c r="G1240" t="s">
        <v>15250</v>
      </c>
      <c r="H1240" s="17">
        <v>20</v>
      </c>
      <c r="I1240" t="s">
        <v>72</v>
      </c>
      <c r="J1240" t="s">
        <v>41</v>
      </c>
      <c r="K1240" t="s">
        <v>1627</v>
      </c>
      <c r="L1240" t="s">
        <v>1627</v>
      </c>
      <c r="M1240" t="s">
        <v>1628</v>
      </c>
      <c r="N1240" t="s">
        <v>15251</v>
      </c>
      <c r="O1240">
        <f>VLOOKUP(E1240,HIS!F:G,2,FALSE)</f>
        <v>20</v>
      </c>
      <c r="P1240" t="str">
        <f t="shared" si="38"/>
        <v/>
      </c>
      <c r="Q1240">
        <f>VLOOKUP(F2486,支付宝!E:O,11,FALSE)</f>
        <v>1000</v>
      </c>
      <c r="R1240" s="9">
        <f t="shared" si="39"/>
        <v>1</v>
      </c>
    </row>
    <row r="1241" spans="1:18" ht="14.25" hidden="1">
      <c r="A1241" s="16">
        <v>42901</v>
      </c>
      <c r="B1241" s="22">
        <v>0.87383101851851863</v>
      </c>
      <c r="C1241" t="s">
        <v>15246</v>
      </c>
      <c r="D1241" t="s">
        <v>15247</v>
      </c>
      <c r="E1241" s="7" t="s">
        <v>15252</v>
      </c>
      <c r="F1241" t="s">
        <v>15253</v>
      </c>
      <c r="G1241" t="s">
        <v>15254</v>
      </c>
      <c r="H1241" s="17">
        <v>998</v>
      </c>
      <c r="I1241" t="s">
        <v>72</v>
      </c>
      <c r="J1241" t="s">
        <v>41</v>
      </c>
      <c r="K1241" t="s">
        <v>1627</v>
      </c>
      <c r="L1241" t="s">
        <v>1627</v>
      </c>
      <c r="M1241" t="s">
        <v>1628</v>
      </c>
      <c r="N1241" t="s">
        <v>15255</v>
      </c>
      <c r="O1241">
        <f>VLOOKUP(E1241,HIS!F:G,2,FALSE)</f>
        <v>998</v>
      </c>
      <c r="P1241" t="str">
        <f t="shared" si="38"/>
        <v/>
      </c>
      <c r="Q1241">
        <f>VLOOKUP(F2487,支付宝!E:O,11,FALSE)</f>
        <v>100</v>
      </c>
      <c r="R1241" s="9">
        <f t="shared" si="39"/>
        <v>1</v>
      </c>
    </row>
    <row r="1242" spans="1:18" ht="14.25" hidden="1">
      <c r="A1242" s="16">
        <v>42901</v>
      </c>
      <c r="B1242" s="22">
        <v>0.89166666666666661</v>
      </c>
      <c r="C1242" t="s">
        <v>15256</v>
      </c>
      <c r="D1242" t="s">
        <v>15257</v>
      </c>
      <c r="E1242" s="7" t="s">
        <v>15258</v>
      </c>
      <c r="F1242" t="s">
        <v>15259</v>
      </c>
      <c r="G1242" t="s">
        <v>15260</v>
      </c>
      <c r="H1242" s="17">
        <v>20</v>
      </c>
      <c r="I1242" t="s">
        <v>72</v>
      </c>
      <c r="J1242" t="s">
        <v>41</v>
      </c>
      <c r="K1242" t="s">
        <v>1627</v>
      </c>
      <c r="L1242" t="s">
        <v>1627</v>
      </c>
      <c r="M1242" t="s">
        <v>1628</v>
      </c>
      <c r="N1242" t="s">
        <v>15261</v>
      </c>
      <c r="O1242">
        <f>VLOOKUP(E1242,HIS!F:G,2,FALSE)</f>
        <v>20</v>
      </c>
      <c r="P1242" t="str">
        <f t="shared" si="38"/>
        <v/>
      </c>
      <c r="Q1242">
        <f>VLOOKUP(F2488,支付宝!E:O,11,FALSE)</f>
        <v>10</v>
      </c>
      <c r="R1242" s="9">
        <f t="shared" si="39"/>
        <v>1</v>
      </c>
    </row>
    <row r="1243" spans="1:18" ht="14.25" hidden="1">
      <c r="A1243" s="16">
        <v>42901</v>
      </c>
      <c r="B1243" s="22">
        <v>0.89466435185185178</v>
      </c>
      <c r="C1243" t="s">
        <v>15262</v>
      </c>
      <c r="D1243" t="s">
        <v>21</v>
      </c>
      <c r="E1243" s="7" t="s">
        <v>15263</v>
      </c>
      <c r="F1243" t="s">
        <v>15264</v>
      </c>
      <c r="G1243" t="s">
        <v>15265</v>
      </c>
      <c r="H1243" s="17">
        <v>1000</v>
      </c>
      <c r="I1243" t="s">
        <v>20</v>
      </c>
      <c r="J1243" t="s">
        <v>41</v>
      </c>
      <c r="K1243" t="s">
        <v>1627</v>
      </c>
      <c r="L1243" t="s">
        <v>1627</v>
      </c>
      <c r="M1243" t="s">
        <v>1628</v>
      </c>
      <c r="N1243" t="s">
        <v>15266</v>
      </c>
      <c r="O1243">
        <f>VLOOKUP(E1243,HIS!F:G,2,FALSE)</f>
        <v>1000</v>
      </c>
      <c r="P1243" t="str">
        <f t="shared" si="38"/>
        <v/>
      </c>
      <c r="Q1243">
        <f>VLOOKUP(F2489,支付宝!E:O,11,FALSE)</f>
        <v>50</v>
      </c>
      <c r="R1243" s="9">
        <f t="shared" si="39"/>
        <v>1</v>
      </c>
    </row>
    <row r="1244" spans="1:18" ht="14.25" hidden="1">
      <c r="A1244" s="16">
        <v>42901</v>
      </c>
      <c r="B1244" s="22">
        <v>0.89548611111111109</v>
      </c>
      <c r="C1244" t="s">
        <v>258</v>
      </c>
      <c r="D1244" t="s">
        <v>259</v>
      </c>
      <c r="E1244" s="7" t="s">
        <v>15267</v>
      </c>
      <c r="F1244" t="s">
        <v>15268</v>
      </c>
      <c r="G1244" t="s">
        <v>15269</v>
      </c>
      <c r="H1244" s="17">
        <v>628</v>
      </c>
      <c r="I1244" t="s">
        <v>20</v>
      </c>
      <c r="J1244" t="s">
        <v>41</v>
      </c>
      <c r="K1244" t="s">
        <v>1627</v>
      </c>
      <c r="L1244" t="s">
        <v>1627</v>
      </c>
      <c r="M1244" t="s">
        <v>1628</v>
      </c>
      <c r="N1244" t="s">
        <v>15270</v>
      </c>
      <c r="O1244">
        <f>VLOOKUP(E1244,HIS!F:G,2,FALSE)</f>
        <v>628</v>
      </c>
      <c r="P1244" t="str">
        <f t="shared" si="38"/>
        <v/>
      </c>
      <c r="Q1244">
        <f>VLOOKUP(F2490,支付宝!E:O,11,FALSE)</f>
        <v>200</v>
      </c>
      <c r="R1244" s="9">
        <f t="shared" si="39"/>
        <v>1</v>
      </c>
    </row>
    <row r="1245" spans="1:18" ht="14.25" hidden="1">
      <c r="A1245" s="16">
        <v>42901</v>
      </c>
      <c r="B1245" s="22">
        <v>0.89885416666666673</v>
      </c>
      <c r="C1245" t="s">
        <v>15271</v>
      </c>
      <c r="D1245" t="s">
        <v>15272</v>
      </c>
      <c r="E1245" s="7" t="s">
        <v>15273</v>
      </c>
      <c r="F1245" t="s">
        <v>15274</v>
      </c>
      <c r="G1245" t="s">
        <v>15275</v>
      </c>
      <c r="H1245" s="17">
        <v>20</v>
      </c>
      <c r="I1245" t="s">
        <v>72</v>
      </c>
      <c r="J1245" t="s">
        <v>41</v>
      </c>
      <c r="K1245" t="s">
        <v>1627</v>
      </c>
      <c r="L1245" t="s">
        <v>1627</v>
      </c>
      <c r="M1245" t="s">
        <v>1628</v>
      </c>
      <c r="N1245" t="s">
        <v>15276</v>
      </c>
      <c r="O1245">
        <f>VLOOKUP(E1245,HIS!F:G,2,FALSE)</f>
        <v>20</v>
      </c>
      <c r="P1245" t="str">
        <f t="shared" si="38"/>
        <v/>
      </c>
      <c r="Q1245">
        <f>VLOOKUP(F2491,支付宝!E:O,11,FALSE)</f>
        <v>20</v>
      </c>
      <c r="R1245" s="9" t="str">
        <f t="shared" si="39"/>
        <v/>
      </c>
    </row>
    <row r="1246" spans="1:18" ht="14.25" hidden="1">
      <c r="A1246" s="16">
        <v>42901</v>
      </c>
      <c r="B1246" s="22">
        <v>0.93972222222222224</v>
      </c>
      <c r="C1246" t="s">
        <v>15277</v>
      </c>
      <c r="D1246" t="s">
        <v>15278</v>
      </c>
      <c r="E1246" s="7" t="s">
        <v>15279</v>
      </c>
      <c r="F1246" t="s">
        <v>15280</v>
      </c>
      <c r="G1246" t="s">
        <v>15281</v>
      </c>
      <c r="H1246" s="17">
        <v>2000</v>
      </c>
      <c r="I1246" t="s">
        <v>72</v>
      </c>
      <c r="J1246" t="s">
        <v>41</v>
      </c>
      <c r="K1246" t="s">
        <v>1627</v>
      </c>
      <c r="L1246" t="s">
        <v>1627</v>
      </c>
      <c r="M1246" t="s">
        <v>1628</v>
      </c>
      <c r="N1246" t="s">
        <v>15282</v>
      </c>
      <c r="O1246">
        <f>VLOOKUP(E1246,HIS!F:G,2,FALSE)</f>
        <v>2000</v>
      </c>
      <c r="P1246" t="str">
        <f t="shared" si="38"/>
        <v/>
      </c>
      <c r="Q1246">
        <f>VLOOKUP(F2492,支付宝!E:O,11,FALSE)</f>
        <v>20</v>
      </c>
      <c r="R1246" s="9">
        <f t="shared" si="39"/>
        <v>1</v>
      </c>
    </row>
    <row r="1247" spans="1:18" ht="14.25" hidden="1">
      <c r="A1247" s="16">
        <v>42901</v>
      </c>
      <c r="B1247" s="22">
        <v>0.95303240740740736</v>
      </c>
      <c r="C1247" t="s">
        <v>15283</v>
      </c>
      <c r="D1247" t="s">
        <v>15284</v>
      </c>
      <c r="E1247" s="7" t="s">
        <v>15285</v>
      </c>
      <c r="F1247" t="s">
        <v>15286</v>
      </c>
      <c r="G1247" t="s">
        <v>15287</v>
      </c>
      <c r="H1247" s="17">
        <v>100</v>
      </c>
      <c r="I1247" t="s">
        <v>20</v>
      </c>
      <c r="J1247" t="s">
        <v>41</v>
      </c>
      <c r="K1247" t="s">
        <v>1627</v>
      </c>
      <c r="L1247" t="s">
        <v>1627</v>
      </c>
      <c r="M1247" t="s">
        <v>1628</v>
      </c>
      <c r="N1247" t="s">
        <v>15288</v>
      </c>
      <c r="O1247">
        <f>VLOOKUP(E1247,HIS!F:G,2,FALSE)</f>
        <v>100</v>
      </c>
      <c r="P1247" t="str">
        <f t="shared" si="38"/>
        <v/>
      </c>
      <c r="Q1247">
        <f>VLOOKUP(F2493,支付宝!E:O,11,FALSE)</f>
        <v>500</v>
      </c>
      <c r="R1247" s="9">
        <f t="shared" si="39"/>
        <v>1</v>
      </c>
    </row>
    <row r="1248" spans="1:18" ht="14.25" hidden="1">
      <c r="A1248" s="16">
        <v>42902</v>
      </c>
      <c r="B1248" s="22">
        <v>4.3437499999999997E-2</v>
      </c>
      <c r="C1248" t="s">
        <v>15271</v>
      </c>
      <c r="D1248" t="s">
        <v>15272</v>
      </c>
      <c r="E1248" s="7" t="s">
        <v>15289</v>
      </c>
      <c r="F1248" t="s">
        <v>15290</v>
      </c>
      <c r="G1248" t="s">
        <v>15291</v>
      </c>
      <c r="H1248" s="17">
        <v>10</v>
      </c>
      <c r="I1248" t="s">
        <v>72</v>
      </c>
      <c r="J1248" t="s">
        <v>41</v>
      </c>
      <c r="K1248" t="s">
        <v>1627</v>
      </c>
      <c r="L1248" t="s">
        <v>1627</v>
      </c>
      <c r="M1248" t="s">
        <v>1628</v>
      </c>
      <c r="N1248" t="s">
        <v>15292</v>
      </c>
      <c r="O1248">
        <f>VLOOKUP(E1248,HIS!F:G,2,FALSE)</f>
        <v>10</v>
      </c>
      <c r="P1248" t="str">
        <f t="shared" si="38"/>
        <v/>
      </c>
      <c r="Q1248">
        <f>VLOOKUP(F1248,支付宝!E:O,11,FALSE)</f>
        <v>10</v>
      </c>
      <c r="R1248" t="str">
        <f>IF(Q1248=H1248,"",1)</f>
        <v/>
      </c>
    </row>
    <row r="1249" spans="1:18" ht="14.25" hidden="1">
      <c r="A1249" s="16">
        <v>42902</v>
      </c>
      <c r="B1249" s="22">
        <v>6.4710648148148142E-2</v>
      </c>
      <c r="C1249" t="s">
        <v>15271</v>
      </c>
      <c r="D1249" t="s">
        <v>15272</v>
      </c>
      <c r="E1249" s="7" t="s">
        <v>15293</v>
      </c>
      <c r="F1249" t="s">
        <v>15294</v>
      </c>
      <c r="G1249" t="s">
        <v>15295</v>
      </c>
      <c r="H1249" s="17">
        <v>366</v>
      </c>
      <c r="I1249" t="s">
        <v>72</v>
      </c>
      <c r="J1249" t="s">
        <v>41</v>
      </c>
      <c r="K1249" t="s">
        <v>1627</v>
      </c>
      <c r="L1249" t="s">
        <v>1627</v>
      </c>
      <c r="M1249" t="s">
        <v>1628</v>
      </c>
      <c r="N1249" t="s">
        <v>15296</v>
      </c>
      <c r="O1249">
        <f>VLOOKUP(E1249,HIS!F:G,2,FALSE)</f>
        <v>366</v>
      </c>
      <c r="P1249" t="str">
        <f t="shared" si="38"/>
        <v/>
      </c>
      <c r="Q1249">
        <f>VLOOKUP(F1249,支付宝!E:O,11,FALSE)</f>
        <v>366</v>
      </c>
      <c r="R1249" t="str">
        <f t="shared" ref="R1249:R1312" si="40">IF(Q1249=H1249,"",1)</f>
        <v/>
      </c>
    </row>
    <row r="1250" spans="1:18" ht="14.25" hidden="1">
      <c r="A1250" s="16">
        <v>42902</v>
      </c>
      <c r="B1250" s="22">
        <v>0.22173611111111111</v>
      </c>
      <c r="C1250" t="s">
        <v>15297</v>
      </c>
      <c r="D1250" t="s">
        <v>15298</v>
      </c>
      <c r="E1250" s="7" t="s">
        <v>15299</v>
      </c>
      <c r="F1250" t="s">
        <v>15300</v>
      </c>
      <c r="G1250" t="s">
        <v>15301</v>
      </c>
      <c r="H1250" s="17">
        <v>85</v>
      </c>
      <c r="I1250" t="s">
        <v>72</v>
      </c>
      <c r="J1250" t="s">
        <v>41</v>
      </c>
      <c r="K1250" t="s">
        <v>1627</v>
      </c>
      <c r="L1250" t="s">
        <v>1627</v>
      </c>
      <c r="M1250" t="s">
        <v>1628</v>
      </c>
      <c r="N1250" t="s">
        <v>15302</v>
      </c>
      <c r="O1250">
        <f>VLOOKUP(E1250,HIS!F:G,2,FALSE)</f>
        <v>85</v>
      </c>
      <c r="P1250" t="str">
        <f t="shared" si="38"/>
        <v/>
      </c>
      <c r="Q1250">
        <f>VLOOKUP(F1250,支付宝!E:O,11,FALSE)</f>
        <v>85</v>
      </c>
      <c r="R1250" t="str">
        <f t="shared" si="40"/>
        <v/>
      </c>
    </row>
    <row r="1251" spans="1:18" ht="14.25" hidden="1">
      <c r="A1251" s="16">
        <v>42902</v>
      </c>
      <c r="B1251" s="22">
        <v>0.22336805555555553</v>
      </c>
      <c r="C1251" t="s">
        <v>15297</v>
      </c>
      <c r="D1251" t="s">
        <v>15298</v>
      </c>
      <c r="E1251" s="7" t="s">
        <v>15303</v>
      </c>
      <c r="F1251" t="s">
        <v>15304</v>
      </c>
      <c r="G1251" t="s">
        <v>15305</v>
      </c>
      <c r="H1251" s="17">
        <v>30</v>
      </c>
      <c r="I1251" t="s">
        <v>72</v>
      </c>
      <c r="J1251" t="s">
        <v>41</v>
      </c>
      <c r="K1251" t="s">
        <v>1627</v>
      </c>
      <c r="L1251" t="s">
        <v>1627</v>
      </c>
      <c r="M1251" t="s">
        <v>1628</v>
      </c>
      <c r="N1251" t="s">
        <v>15306</v>
      </c>
      <c r="O1251">
        <f>VLOOKUP(E1251,HIS!F:G,2,FALSE)</f>
        <v>30</v>
      </c>
      <c r="P1251" t="str">
        <f t="shared" si="38"/>
        <v/>
      </c>
      <c r="Q1251">
        <f>VLOOKUP(F1251,支付宝!E:O,11,FALSE)</f>
        <v>30</v>
      </c>
      <c r="R1251" t="str">
        <f t="shared" si="40"/>
        <v/>
      </c>
    </row>
    <row r="1252" spans="1:18" ht="14.25" hidden="1">
      <c r="A1252" s="16">
        <v>42902</v>
      </c>
      <c r="B1252" s="22">
        <v>0.22539351851851852</v>
      </c>
      <c r="C1252" t="s">
        <v>15297</v>
      </c>
      <c r="D1252" t="s">
        <v>15298</v>
      </c>
      <c r="E1252" s="7" t="s">
        <v>15307</v>
      </c>
      <c r="F1252" t="s">
        <v>15308</v>
      </c>
      <c r="G1252" t="s">
        <v>15309</v>
      </c>
      <c r="H1252" s="17">
        <v>39</v>
      </c>
      <c r="I1252" t="s">
        <v>72</v>
      </c>
      <c r="J1252" t="s">
        <v>41</v>
      </c>
      <c r="K1252" t="s">
        <v>1627</v>
      </c>
      <c r="L1252" t="s">
        <v>1627</v>
      </c>
      <c r="M1252" t="s">
        <v>1628</v>
      </c>
      <c r="N1252" t="s">
        <v>15310</v>
      </c>
      <c r="O1252">
        <f>VLOOKUP(E1252,HIS!F:G,2,FALSE)</f>
        <v>39</v>
      </c>
      <c r="P1252" t="str">
        <f t="shared" si="38"/>
        <v/>
      </c>
      <c r="Q1252">
        <f>VLOOKUP(F1252,支付宝!E:O,11,FALSE)</f>
        <v>39</v>
      </c>
      <c r="R1252" t="str">
        <f t="shared" si="40"/>
        <v/>
      </c>
    </row>
    <row r="1253" spans="1:18" ht="14.25" hidden="1">
      <c r="A1253" s="16">
        <v>42902</v>
      </c>
      <c r="B1253" s="22">
        <v>0.28415509259259258</v>
      </c>
      <c r="C1253" t="s">
        <v>15311</v>
      </c>
      <c r="D1253" t="s">
        <v>15312</v>
      </c>
      <c r="E1253" s="7" t="s">
        <v>15313</v>
      </c>
      <c r="F1253" t="s">
        <v>15314</v>
      </c>
      <c r="G1253" t="s">
        <v>15315</v>
      </c>
      <c r="H1253" s="17">
        <v>1500</v>
      </c>
      <c r="I1253" t="s">
        <v>72</v>
      </c>
      <c r="J1253" t="s">
        <v>41</v>
      </c>
      <c r="K1253" t="s">
        <v>1627</v>
      </c>
      <c r="L1253" t="s">
        <v>1627</v>
      </c>
      <c r="M1253" t="s">
        <v>1628</v>
      </c>
      <c r="N1253" t="s">
        <v>15316</v>
      </c>
      <c r="O1253">
        <f>VLOOKUP(E1253,HIS!F:G,2,FALSE)</f>
        <v>1500</v>
      </c>
      <c r="P1253" t="str">
        <f t="shared" si="38"/>
        <v/>
      </c>
      <c r="Q1253">
        <f>VLOOKUP(F1253,支付宝!E:O,11,FALSE)</f>
        <v>1500</v>
      </c>
      <c r="R1253" t="str">
        <f t="shared" si="40"/>
        <v/>
      </c>
    </row>
    <row r="1254" spans="1:18" ht="14.25" hidden="1">
      <c r="A1254" s="16">
        <v>42902</v>
      </c>
      <c r="B1254" s="22">
        <v>0.28508101851851853</v>
      </c>
      <c r="C1254" t="s">
        <v>171</v>
      </c>
      <c r="D1254" t="s">
        <v>172</v>
      </c>
      <c r="E1254" s="7" t="s">
        <v>15317</v>
      </c>
      <c r="F1254" t="s">
        <v>15318</v>
      </c>
      <c r="G1254" t="s">
        <v>15319</v>
      </c>
      <c r="H1254" s="17">
        <v>1000</v>
      </c>
      <c r="I1254" t="s">
        <v>72</v>
      </c>
      <c r="J1254" t="s">
        <v>41</v>
      </c>
      <c r="K1254" t="s">
        <v>1627</v>
      </c>
      <c r="L1254" t="s">
        <v>1627</v>
      </c>
      <c r="M1254" t="s">
        <v>1628</v>
      </c>
      <c r="N1254" t="s">
        <v>15320</v>
      </c>
      <c r="O1254">
        <f>VLOOKUP(E1254,HIS!F:G,2,FALSE)</f>
        <v>1000</v>
      </c>
      <c r="P1254" t="str">
        <f t="shared" si="38"/>
        <v/>
      </c>
      <c r="Q1254">
        <f>VLOOKUP(F1254,支付宝!E:O,11,FALSE)</f>
        <v>1000</v>
      </c>
      <c r="R1254" t="str">
        <f t="shared" si="40"/>
        <v/>
      </c>
    </row>
    <row r="1255" spans="1:18" ht="14.25" hidden="1">
      <c r="A1255" s="16">
        <v>42902</v>
      </c>
      <c r="B1255" s="22">
        <v>0.29486111111111107</v>
      </c>
      <c r="C1255" t="s">
        <v>15321</v>
      </c>
      <c r="D1255" t="s">
        <v>15322</v>
      </c>
      <c r="E1255" s="7" t="s">
        <v>15323</v>
      </c>
      <c r="F1255" t="s">
        <v>15324</v>
      </c>
      <c r="G1255" t="s">
        <v>15325</v>
      </c>
      <c r="H1255" s="17">
        <v>500</v>
      </c>
      <c r="I1255" t="s">
        <v>72</v>
      </c>
      <c r="J1255" t="s">
        <v>41</v>
      </c>
      <c r="K1255" t="s">
        <v>1627</v>
      </c>
      <c r="L1255" t="s">
        <v>1627</v>
      </c>
      <c r="M1255" t="s">
        <v>1628</v>
      </c>
      <c r="N1255" t="s">
        <v>15326</v>
      </c>
      <c r="O1255">
        <f>VLOOKUP(E1255,HIS!F:G,2,FALSE)</f>
        <v>500</v>
      </c>
      <c r="P1255" t="str">
        <f t="shared" si="38"/>
        <v/>
      </c>
      <c r="Q1255">
        <f>VLOOKUP(F1255,支付宝!E:O,11,FALSE)</f>
        <v>500</v>
      </c>
      <c r="R1255" t="str">
        <f t="shared" si="40"/>
        <v/>
      </c>
    </row>
    <row r="1256" spans="1:18" ht="14.25" hidden="1">
      <c r="A1256" s="16">
        <v>42902</v>
      </c>
      <c r="B1256" s="22">
        <v>0.30332175925925925</v>
      </c>
      <c r="C1256" t="s">
        <v>15327</v>
      </c>
      <c r="D1256" t="s">
        <v>15328</v>
      </c>
      <c r="E1256" s="7" t="s">
        <v>15329</v>
      </c>
      <c r="F1256" t="s">
        <v>15330</v>
      </c>
      <c r="G1256" t="s">
        <v>15331</v>
      </c>
      <c r="H1256" s="17">
        <v>200</v>
      </c>
      <c r="I1256" t="s">
        <v>72</v>
      </c>
      <c r="J1256" t="s">
        <v>41</v>
      </c>
      <c r="K1256" t="s">
        <v>1627</v>
      </c>
      <c r="L1256" t="s">
        <v>1627</v>
      </c>
      <c r="M1256" t="s">
        <v>1628</v>
      </c>
      <c r="N1256" t="s">
        <v>15332</v>
      </c>
      <c r="O1256">
        <f>VLOOKUP(E1256,HIS!F:G,2,FALSE)</f>
        <v>200</v>
      </c>
      <c r="P1256" t="str">
        <f t="shared" si="38"/>
        <v/>
      </c>
      <c r="Q1256">
        <f>VLOOKUP(F1256,支付宝!E:O,11,FALSE)</f>
        <v>200</v>
      </c>
      <c r="R1256" t="str">
        <f t="shared" si="40"/>
        <v/>
      </c>
    </row>
    <row r="1257" spans="1:18" ht="14.25" hidden="1">
      <c r="A1257" s="16">
        <v>42902</v>
      </c>
      <c r="B1257" s="22">
        <v>0.30618055555555557</v>
      </c>
      <c r="C1257" t="s">
        <v>15333</v>
      </c>
      <c r="D1257" t="s">
        <v>15334</v>
      </c>
      <c r="E1257" s="7" t="s">
        <v>15335</v>
      </c>
      <c r="F1257" t="s">
        <v>15336</v>
      </c>
      <c r="G1257" t="s">
        <v>15337</v>
      </c>
      <c r="H1257" s="17">
        <v>500</v>
      </c>
      <c r="I1257" t="s">
        <v>72</v>
      </c>
      <c r="J1257" t="s">
        <v>41</v>
      </c>
      <c r="K1257" t="s">
        <v>1627</v>
      </c>
      <c r="L1257" t="s">
        <v>1627</v>
      </c>
      <c r="M1257" t="s">
        <v>1628</v>
      </c>
      <c r="N1257" t="s">
        <v>15338</v>
      </c>
      <c r="O1257">
        <f>VLOOKUP(E1257,HIS!F:G,2,FALSE)</f>
        <v>500</v>
      </c>
      <c r="P1257" t="str">
        <f t="shared" si="38"/>
        <v/>
      </c>
      <c r="Q1257">
        <f>VLOOKUP(F1257,支付宝!E:O,11,FALSE)</f>
        <v>500</v>
      </c>
      <c r="R1257" t="str">
        <f t="shared" si="40"/>
        <v/>
      </c>
    </row>
    <row r="1258" spans="1:18" ht="14.25" hidden="1">
      <c r="A1258" s="16">
        <v>42902</v>
      </c>
      <c r="B1258" s="22">
        <v>0.3074884259259259</v>
      </c>
      <c r="C1258" t="s">
        <v>15339</v>
      </c>
      <c r="D1258" t="s">
        <v>15340</v>
      </c>
      <c r="E1258" s="7" t="s">
        <v>15341</v>
      </c>
      <c r="F1258" t="s">
        <v>15342</v>
      </c>
      <c r="G1258" t="s">
        <v>15343</v>
      </c>
      <c r="H1258" s="17">
        <v>20</v>
      </c>
      <c r="I1258" t="s">
        <v>20</v>
      </c>
      <c r="J1258" t="s">
        <v>41</v>
      </c>
      <c r="K1258" t="s">
        <v>1627</v>
      </c>
      <c r="L1258" t="s">
        <v>1627</v>
      </c>
      <c r="M1258" t="s">
        <v>1628</v>
      </c>
      <c r="N1258" t="s">
        <v>15344</v>
      </c>
      <c r="O1258">
        <f>VLOOKUP(E1258,HIS!F:G,2,FALSE)</f>
        <v>20</v>
      </c>
      <c r="P1258" t="str">
        <f t="shared" si="38"/>
        <v/>
      </c>
      <c r="Q1258">
        <f>VLOOKUP(F1258,支付宝!E:O,11,FALSE)</f>
        <v>20</v>
      </c>
      <c r="R1258" t="str">
        <f t="shared" si="40"/>
        <v/>
      </c>
    </row>
    <row r="1259" spans="1:18" ht="14.25" hidden="1">
      <c r="A1259" s="16">
        <v>42902</v>
      </c>
      <c r="B1259" s="22">
        <v>0.30765046296296295</v>
      </c>
      <c r="C1259" t="s">
        <v>15345</v>
      </c>
      <c r="D1259" t="s">
        <v>15346</v>
      </c>
      <c r="E1259" s="7" t="s">
        <v>15347</v>
      </c>
      <c r="F1259" t="s">
        <v>15348</v>
      </c>
      <c r="G1259" t="s">
        <v>15349</v>
      </c>
      <c r="H1259" s="17">
        <v>100</v>
      </c>
      <c r="I1259" t="s">
        <v>20</v>
      </c>
      <c r="J1259" t="s">
        <v>41</v>
      </c>
      <c r="K1259" t="s">
        <v>1627</v>
      </c>
      <c r="L1259" t="s">
        <v>1627</v>
      </c>
      <c r="M1259" t="s">
        <v>1628</v>
      </c>
      <c r="N1259" t="s">
        <v>15350</v>
      </c>
      <c r="O1259">
        <f>VLOOKUP(E1259,HIS!F:G,2,FALSE)</f>
        <v>100</v>
      </c>
      <c r="P1259" t="str">
        <f t="shared" si="38"/>
        <v/>
      </c>
      <c r="Q1259">
        <f>VLOOKUP(F1259,支付宝!E:O,11,FALSE)</f>
        <v>100</v>
      </c>
      <c r="R1259" t="str">
        <f t="shared" si="40"/>
        <v/>
      </c>
    </row>
    <row r="1260" spans="1:18" ht="14.25" hidden="1">
      <c r="A1260" s="16">
        <v>42902</v>
      </c>
      <c r="B1260" s="22">
        <v>0.3103009259259259</v>
      </c>
      <c r="C1260" t="s">
        <v>15351</v>
      </c>
      <c r="D1260" t="s">
        <v>15352</v>
      </c>
      <c r="E1260" s="7" t="s">
        <v>15353</v>
      </c>
      <c r="F1260" t="s">
        <v>15354</v>
      </c>
      <c r="G1260" t="s">
        <v>15355</v>
      </c>
      <c r="H1260" s="17">
        <v>20</v>
      </c>
      <c r="I1260" t="s">
        <v>20</v>
      </c>
      <c r="J1260" t="s">
        <v>41</v>
      </c>
      <c r="K1260" t="s">
        <v>1627</v>
      </c>
      <c r="L1260" t="s">
        <v>1627</v>
      </c>
      <c r="M1260" t="s">
        <v>1628</v>
      </c>
      <c r="N1260" t="s">
        <v>15356</v>
      </c>
      <c r="O1260">
        <f>VLOOKUP(E1260,HIS!F:G,2,FALSE)</f>
        <v>20</v>
      </c>
      <c r="P1260" t="str">
        <f t="shared" si="38"/>
        <v/>
      </c>
      <c r="Q1260">
        <f>VLOOKUP(F1260,支付宝!E:O,11,FALSE)</f>
        <v>20</v>
      </c>
      <c r="R1260" t="str">
        <f t="shared" si="40"/>
        <v/>
      </c>
    </row>
    <row r="1261" spans="1:18" ht="14.25" hidden="1">
      <c r="A1261" s="16">
        <v>42902</v>
      </c>
      <c r="B1261" s="22">
        <v>0.31208333333333332</v>
      </c>
      <c r="C1261" t="s">
        <v>15357</v>
      </c>
      <c r="D1261" t="s">
        <v>15358</v>
      </c>
      <c r="E1261" s="7" t="s">
        <v>15359</v>
      </c>
      <c r="F1261" t="s">
        <v>15360</v>
      </c>
      <c r="G1261" t="s">
        <v>15361</v>
      </c>
      <c r="H1261" s="17">
        <v>20</v>
      </c>
      <c r="I1261" t="s">
        <v>20</v>
      </c>
      <c r="J1261" t="s">
        <v>41</v>
      </c>
      <c r="K1261" t="s">
        <v>1627</v>
      </c>
      <c r="L1261" t="s">
        <v>1627</v>
      </c>
      <c r="M1261" t="s">
        <v>1628</v>
      </c>
      <c r="N1261" t="s">
        <v>15362</v>
      </c>
      <c r="O1261">
        <f>VLOOKUP(E1261,HIS!F:G,2,FALSE)</f>
        <v>20</v>
      </c>
      <c r="P1261" t="str">
        <f t="shared" si="38"/>
        <v/>
      </c>
      <c r="Q1261">
        <f>VLOOKUP(F1261,支付宝!E:O,11,FALSE)</f>
        <v>20</v>
      </c>
      <c r="R1261" t="str">
        <f t="shared" si="40"/>
        <v/>
      </c>
    </row>
    <row r="1262" spans="1:18" ht="14.25" hidden="1">
      <c r="A1262" s="16">
        <v>42902</v>
      </c>
      <c r="B1262" s="22">
        <v>0.31260416666666663</v>
      </c>
      <c r="C1262" t="s">
        <v>15363</v>
      </c>
      <c r="D1262" t="s">
        <v>15364</v>
      </c>
      <c r="E1262" s="7" t="s">
        <v>15365</v>
      </c>
      <c r="F1262" t="s">
        <v>15366</v>
      </c>
      <c r="G1262" t="s">
        <v>15367</v>
      </c>
      <c r="H1262" s="17">
        <v>100</v>
      </c>
      <c r="I1262" t="s">
        <v>20</v>
      </c>
      <c r="J1262" t="s">
        <v>41</v>
      </c>
      <c r="K1262" t="s">
        <v>1627</v>
      </c>
      <c r="L1262" t="s">
        <v>1627</v>
      </c>
      <c r="M1262" t="s">
        <v>1628</v>
      </c>
      <c r="N1262" t="s">
        <v>15368</v>
      </c>
      <c r="O1262">
        <f>VLOOKUP(E1262,HIS!F:G,2,FALSE)</f>
        <v>100</v>
      </c>
      <c r="P1262" t="str">
        <f t="shared" si="38"/>
        <v/>
      </c>
      <c r="Q1262">
        <f>VLOOKUP(F1262,支付宝!E:O,11,FALSE)</f>
        <v>100</v>
      </c>
      <c r="R1262" t="str">
        <f t="shared" si="40"/>
        <v/>
      </c>
    </row>
    <row r="1263" spans="1:18" ht="14.25" hidden="1">
      <c r="A1263" s="16">
        <v>42902</v>
      </c>
      <c r="B1263" s="22">
        <v>0.31660879629629629</v>
      </c>
      <c r="C1263" t="s">
        <v>15369</v>
      </c>
      <c r="D1263" t="s">
        <v>15370</v>
      </c>
      <c r="E1263" s="7" t="s">
        <v>15371</v>
      </c>
      <c r="F1263" t="s">
        <v>15372</v>
      </c>
      <c r="G1263" t="s">
        <v>15373</v>
      </c>
      <c r="H1263" s="17">
        <v>100</v>
      </c>
      <c r="I1263" t="s">
        <v>72</v>
      </c>
      <c r="J1263" t="s">
        <v>41</v>
      </c>
      <c r="K1263" t="s">
        <v>1627</v>
      </c>
      <c r="L1263" t="s">
        <v>1627</v>
      </c>
      <c r="M1263" t="s">
        <v>1628</v>
      </c>
      <c r="N1263" t="s">
        <v>15374</v>
      </c>
      <c r="O1263">
        <f>VLOOKUP(E1263,HIS!F:G,2,FALSE)</f>
        <v>100</v>
      </c>
      <c r="P1263" t="str">
        <f t="shared" si="38"/>
        <v/>
      </c>
      <c r="Q1263">
        <f>VLOOKUP(F1263,支付宝!E:O,11,FALSE)</f>
        <v>100</v>
      </c>
      <c r="R1263" t="str">
        <f t="shared" si="40"/>
        <v/>
      </c>
    </row>
    <row r="1264" spans="1:18" ht="14.25" hidden="1">
      <c r="A1264" s="16">
        <v>42902</v>
      </c>
      <c r="B1264" s="22">
        <v>0.31810185185185186</v>
      </c>
      <c r="C1264" t="s">
        <v>15375</v>
      </c>
      <c r="D1264" t="s">
        <v>15376</v>
      </c>
      <c r="E1264" s="7" t="s">
        <v>15377</v>
      </c>
      <c r="F1264" t="s">
        <v>15378</v>
      </c>
      <c r="G1264" t="s">
        <v>15379</v>
      </c>
      <c r="H1264" s="17">
        <v>20</v>
      </c>
      <c r="I1264" t="s">
        <v>72</v>
      </c>
      <c r="J1264" t="s">
        <v>41</v>
      </c>
      <c r="K1264" t="s">
        <v>1627</v>
      </c>
      <c r="L1264" t="s">
        <v>1627</v>
      </c>
      <c r="M1264" t="s">
        <v>1628</v>
      </c>
      <c r="N1264" t="s">
        <v>15380</v>
      </c>
      <c r="O1264">
        <f>VLOOKUP(E1264,HIS!F:G,2,FALSE)</f>
        <v>20</v>
      </c>
      <c r="P1264" t="str">
        <f t="shared" si="38"/>
        <v/>
      </c>
      <c r="Q1264">
        <f>VLOOKUP(F1264,支付宝!E:O,11,FALSE)</f>
        <v>20</v>
      </c>
      <c r="R1264" t="str">
        <f t="shared" si="40"/>
        <v/>
      </c>
    </row>
    <row r="1265" spans="1:18" ht="14.25" hidden="1">
      <c r="A1265" s="16">
        <v>42902</v>
      </c>
      <c r="B1265" s="22">
        <v>0.31902777777777774</v>
      </c>
      <c r="C1265" t="s">
        <v>15381</v>
      </c>
      <c r="D1265" t="s">
        <v>15382</v>
      </c>
      <c r="E1265" s="7" t="s">
        <v>15383</v>
      </c>
      <c r="F1265" t="s">
        <v>15384</v>
      </c>
      <c r="G1265" t="s">
        <v>15385</v>
      </c>
      <c r="H1265" s="17">
        <v>2000</v>
      </c>
      <c r="I1265" t="s">
        <v>20</v>
      </c>
      <c r="J1265" t="s">
        <v>41</v>
      </c>
      <c r="K1265" t="s">
        <v>1627</v>
      </c>
      <c r="L1265" t="s">
        <v>1627</v>
      </c>
      <c r="M1265" t="s">
        <v>1628</v>
      </c>
      <c r="N1265" t="s">
        <v>15386</v>
      </c>
      <c r="O1265">
        <f>VLOOKUP(E1265,HIS!F:G,2,FALSE)</f>
        <v>2000</v>
      </c>
      <c r="P1265" t="str">
        <f t="shared" si="38"/>
        <v/>
      </c>
      <c r="Q1265">
        <f>VLOOKUP(F1265,支付宝!E:O,11,FALSE)</f>
        <v>2000</v>
      </c>
      <c r="R1265" t="str">
        <f t="shared" si="40"/>
        <v/>
      </c>
    </row>
    <row r="1266" spans="1:18" ht="14.25" hidden="1">
      <c r="A1266" s="16">
        <v>42902</v>
      </c>
      <c r="B1266" s="22">
        <v>0.32085648148148149</v>
      </c>
      <c r="C1266" t="s">
        <v>11211</v>
      </c>
      <c r="D1266" t="s">
        <v>11212</v>
      </c>
      <c r="E1266" s="7" t="s">
        <v>15387</v>
      </c>
      <c r="F1266" t="s">
        <v>15388</v>
      </c>
      <c r="G1266" t="s">
        <v>15389</v>
      </c>
      <c r="H1266" s="17">
        <v>200</v>
      </c>
      <c r="I1266" t="s">
        <v>72</v>
      </c>
      <c r="J1266" t="s">
        <v>41</v>
      </c>
      <c r="K1266" t="s">
        <v>1627</v>
      </c>
      <c r="L1266" t="s">
        <v>1627</v>
      </c>
      <c r="M1266" t="s">
        <v>1628</v>
      </c>
      <c r="N1266" t="s">
        <v>15390</v>
      </c>
      <c r="O1266">
        <f>VLOOKUP(E1266,HIS!F:G,2,FALSE)</f>
        <v>200</v>
      </c>
      <c r="P1266" t="str">
        <f t="shared" si="38"/>
        <v/>
      </c>
      <c r="Q1266">
        <f>VLOOKUP(F1266,支付宝!E:O,11,FALSE)</f>
        <v>200</v>
      </c>
      <c r="R1266" t="str">
        <f t="shared" si="40"/>
        <v/>
      </c>
    </row>
    <row r="1267" spans="1:18" ht="14.25" hidden="1">
      <c r="A1267" s="16">
        <v>42902</v>
      </c>
      <c r="B1267" s="22">
        <v>0.32186342592592593</v>
      </c>
      <c r="C1267" t="s">
        <v>15391</v>
      </c>
      <c r="D1267" t="s">
        <v>15392</v>
      </c>
      <c r="E1267" s="7" t="s">
        <v>15393</v>
      </c>
      <c r="F1267" t="s">
        <v>15394</v>
      </c>
      <c r="G1267" t="s">
        <v>15395</v>
      </c>
      <c r="H1267" s="17">
        <v>20</v>
      </c>
      <c r="I1267" t="s">
        <v>20</v>
      </c>
      <c r="J1267" t="s">
        <v>41</v>
      </c>
      <c r="K1267" t="s">
        <v>1627</v>
      </c>
      <c r="L1267" t="s">
        <v>1627</v>
      </c>
      <c r="M1267" t="s">
        <v>1628</v>
      </c>
      <c r="N1267" t="s">
        <v>15396</v>
      </c>
      <c r="O1267">
        <f>VLOOKUP(E1267,HIS!F:G,2,FALSE)</f>
        <v>20</v>
      </c>
      <c r="P1267" t="str">
        <f t="shared" si="38"/>
        <v/>
      </c>
      <c r="Q1267">
        <f>VLOOKUP(F1267,支付宝!E:O,11,FALSE)</f>
        <v>20</v>
      </c>
      <c r="R1267" t="str">
        <f t="shared" si="40"/>
        <v/>
      </c>
    </row>
    <row r="1268" spans="1:18" ht="14.25" hidden="1">
      <c r="A1268" s="16">
        <v>42902</v>
      </c>
      <c r="B1268" s="22">
        <v>0.32494212962962959</v>
      </c>
      <c r="C1268" t="s">
        <v>345</v>
      </c>
      <c r="D1268" t="s">
        <v>346</v>
      </c>
      <c r="E1268" s="7" t="s">
        <v>15397</v>
      </c>
      <c r="F1268" t="s">
        <v>15398</v>
      </c>
      <c r="G1268" t="s">
        <v>15399</v>
      </c>
      <c r="H1268" s="17">
        <v>200</v>
      </c>
      <c r="I1268" t="s">
        <v>72</v>
      </c>
      <c r="J1268" t="s">
        <v>41</v>
      </c>
      <c r="K1268" t="s">
        <v>1627</v>
      </c>
      <c r="L1268" t="s">
        <v>1627</v>
      </c>
      <c r="M1268" t="s">
        <v>1628</v>
      </c>
      <c r="N1268" t="s">
        <v>15400</v>
      </c>
      <c r="O1268">
        <f>VLOOKUP(E1268,HIS!F:G,2,FALSE)</f>
        <v>200</v>
      </c>
      <c r="P1268" t="str">
        <f t="shared" si="38"/>
        <v/>
      </c>
      <c r="Q1268">
        <f>VLOOKUP(F1268,支付宝!E:O,11,FALSE)</f>
        <v>200</v>
      </c>
      <c r="R1268" t="str">
        <f t="shared" si="40"/>
        <v/>
      </c>
    </row>
    <row r="1269" spans="1:18" ht="14.25" hidden="1">
      <c r="A1269" s="16">
        <v>42902</v>
      </c>
      <c r="B1269" s="22">
        <v>0.32565972222222223</v>
      </c>
      <c r="C1269" t="s">
        <v>15401</v>
      </c>
      <c r="D1269" t="s">
        <v>15402</v>
      </c>
      <c r="E1269" s="7" t="s">
        <v>15403</v>
      </c>
      <c r="F1269" t="s">
        <v>15404</v>
      </c>
      <c r="G1269" t="s">
        <v>15405</v>
      </c>
      <c r="H1269" s="17">
        <v>200</v>
      </c>
      <c r="I1269" t="s">
        <v>20</v>
      </c>
      <c r="J1269" t="s">
        <v>41</v>
      </c>
      <c r="K1269" t="s">
        <v>1627</v>
      </c>
      <c r="L1269" t="s">
        <v>1627</v>
      </c>
      <c r="M1269" t="s">
        <v>1628</v>
      </c>
      <c r="N1269" t="s">
        <v>15406</v>
      </c>
      <c r="O1269">
        <f>VLOOKUP(E1269,HIS!F:G,2,FALSE)</f>
        <v>200</v>
      </c>
      <c r="P1269" t="str">
        <f t="shared" si="38"/>
        <v/>
      </c>
      <c r="Q1269">
        <f>VLOOKUP(F1269,支付宝!E:O,11,FALSE)</f>
        <v>200</v>
      </c>
      <c r="R1269" t="str">
        <f t="shared" si="40"/>
        <v/>
      </c>
    </row>
    <row r="1270" spans="1:18" ht="14.25" hidden="1">
      <c r="A1270" s="16">
        <v>42902</v>
      </c>
      <c r="B1270" s="22">
        <v>0.32916666666666666</v>
      </c>
      <c r="C1270" t="s">
        <v>175</v>
      </c>
      <c r="D1270" t="s">
        <v>176</v>
      </c>
      <c r="E1270" s="7" t="s">
        <v>15407</v>
      </c>
      <c r="F1270" t="s">
        <v>15408</v>
      </c>
      <c r="G1270" t="s">
        <v>15409</v>
      </c>
      <c r="H1270" s="17">
        <v>1000</v>
      </c>
      <c r="I1270" t="s">
        <v>72</v>
      </c>
      <c r="J1270" t="s">
        <v>41</v>
      </c>
      <c r="K1270" t="s">
        <v>1627</v>
      </c>
      <c r="L1270" t="s">
        <v>1627</v>
      </c>
      <c r="M1270" t="s">
        <v>1628</v>
      </c>
      <c r="N1270" t="s">
        <v>15410</v>
      </c>
      <c r="O1270">
        <f>VLOOKUP(E1270,HIS!F:G,2,FALSE)</f>
        <v>1000</v>
      </c>
      <c r="P1270" t="str">
        <f t="shared" si="38"/>
        <v/>
      </c>
      <c r="Q1270">
        <f>VLOOKUP(F1270,支付宝!E:O,11,FALSE)</f>
        <v>1000</v>
      </c>
      <c r="R1270" t="str">
        <f t="shared" si="40"/>
        <v/>
      </c>
    </row>
    <row r="1271" spans="1:18" ht="14.25" hidden="1">
      <c r="A1271" s="16">
        <v>42902</v>
      </c>
      <c r="B1271" s="22">
        <v>0.33129629629629631</v>
      </c>
      <c r="C1271" t="s">
        <v>15411</v>
      </c>
      <c r="D1271" t="s">
        <v>15412</v>
      </c>
      <c r="E1271" s="7" t="s">
        <v>15413</v>
      </c>
      <c r="F1271" t="s">
        <v>15414</v>
      </c>
      <c r="G1271" t="s">
        <v>15415</v>
      </c>
      <c r="H1271" s="17">
        <v>100</v>
      </c>
      <c r="I1271" t="s">
        <v>72</v>
      </c>
      <c r="J1271" t="s">
        <v>41</v>
      </c>
      <c r="K1271" t="s">
        <v>1627</v>
      </c>
      <c r="L1271" t="s">
        <v>1627</v>
      </c>
      <c r="M1271" t="s">
        <v>1628</v>
      </c>
      <c r="N1271" t="s">
        <v>15416</v>
      </c>
      <c r="O1271">
        <f>VLOOKUP(E1271,HIS!F:G,2,FALSE)</f>
        <v>100</v>
      </c>
      <c r="P1271" t="str">
        <f t="shared" si="38"/>
        <v/>
      </c>
      <c r="Q1271">
        <f>VLOOKUP(F1271,支付宝!E:O,11,FALSE)</f>
        <v>100</v>
      </c>
      <c r="R1271" t="str">
        <f t="shared" si="40"/>
        <v/>
      </c>
    </row>
    <row r="1272" spans="1:18" ht="14.25" hidden="1">
      <c r="A1272" s="16">
        <v>42902</v>
      </c>
      <c r="B1272" s="22">
        <v>0.33143518518518517</v>
      </c>
      <c r="C1272" t="s">
        <v>15417</v>
      </c>
      <c r="D1272" t="s">
        <v>15418</v>
      </c>
      <c r="E1272" s="7" t="s">
        <v>15419</v>
      </c>
      <c r="F1272" t="s">
        <v>15420</v>
      </c>
      <c r="G1272" t="s">
        <v>15421</v>
      </c>
      <c r="H1272" s="17">
        <v>100</v>
      </c>
      <c r="I1272" t="s">
        <v>20</v>
      </c>
      <c r="J1272" t="s">
        <v>41</v>
      </c>
      <c r="K1272" t="s">
        <v>1627</v>
      </c>
      <c r="L1272" t="s">
        <v>1627</v>
      </c>
      <c r="M1272" t="s">
        <v>1628</v>
      </c>
      <c r="N1272" t="s">
        <v>15422</v>
      </c>
      <c r="O1272">
        <f>VLOOKUP(E1272,HIS!F:G,2,FALSE)</f>
        <v>100</v>
      </c>
      <c r="P1272" t="str">
        <f t="shared" si="38"/>
        <v/>
      </c>
      <c r="Q1272">
        <f>VLOOKUP(F1272,支付宝!E:O,11,FALSE)</f>
        <v>100</v>
      </c>
      <c r="R1272" t="str">
        <f t="shared" si="40"/>
        <v/>
      </c>
    </row>
    <row r="1273" spans="1:18" ht="14.25" hidden="1">
      <c r="A1273" s="16">
        <v>42902</v>
      </c>
      <c r="B1273" s="22">
        <v>0.33224537037037033</v>
      </c>
      <c r="C1273" t="s">
        <v>439</v>
      </c>
      <c r="D1273" t="s">
        <v>440</v>
      </c>
      <c r="E1273" s="7" t="s">
        <v>15423</v>
      </c>
      <c r="F1273" t="s">
        <v>15424</v>
      </c>
      <c r="G1273" t="s">
        <v>15425</v>
      </c>
      <c r="H1273" s="17">
        <v>200</v>
      </c>
      <c r="I1273" t="s">
        <v>20</v>
      </c>
      <c r="J1273" t="s">
        <v>41</v>
      </c>
      <c r="K1273" t="s">
        <v>1627</v>
      </c>
      <c r="L1273" t="s">
        <v>1627</v>
      </c>
      <c r="M1273" t="s">
        <v>1628</v>
      </c>
      <c r="N1273" t="s">
        <v>15426</v>
      </c>
      <c r="O1273">
        <f>VLOOKUP(E1273,HIS!F:G,2,FALSE)</f>
        <v>200</v>
      </c>
      <c r="P1273" t="str">
        <f t="shared" si="38"/>
        <v/>
      </c>
      <c r="Q1273">
        <f>VLOOKUP(F1273,支付宝!E:O,11,FALSE)</f>
        <v>200</v>
      </c>
      <c r="R1273" t="str">
        <f t="shared" si="40"/>
        <v/>
      </c>
    </row>
    <row r="1274" spans="1:18" ht="14.25" hidden="1">
      <c r="A1274" s="16">
        <v>42902</v>
      </c>
      <c r="B1274" s="22">
        <v>0.33332175925925928</v>
      </c>
      <c r="C1274" t="s">
        <v>15427</v>
      </c>
      <c r="D1274" t="s">
        <v>15428</v>
      </c>
      <c r="E1274" s="7" t="s">
        <v>15429</v>
      </c>
      <c r="F1274" t="s">
        <v>15430</v>
      </c>
      <c r="G1274" t="s">
        <v>15431</v>
      </c>
      <c r="H1274" s="17">
        <v>20</v>
      </c>
      <c r="I1274" t="s">
        <v>72</v>
      </c>
      <c r="J1274" t="s">
        <v>41</v>
      </c>
      <c r="K1274" t="s">
        <v>1627</v>
      </c>
      <c r="L1274" t="s">
        <v>1627</v>
      </c>
      <c r="M1274" t="s">
        <v>1628</v>
      </c>
      <c r="N1274" t="s">
        <v>15432</v>
      </c>
      <c r="O1274">
        <f>VLOOKUP(E1274,HIS!F:G,2,FALSE)</f>
        <v>20</v>
      </c>
      <c r="P1274" t="str">
        <f t="shared" si="38"/>
        <v/>
      </c>
      <c r="Q1274">
        <f>VLOOKUP(F1274,支付宝!E:O,11,FALSE)</f>
        <v>20</v>
      </c>
      <c r="R1274" t="str">
        <f t="shared" si="40"/>
        <v/>
      </c>
    </row>
    <row r="1275" spans="1:18" ht="14.25" hidden="1">
      <c r="A1275" s="16">
        <v>42902</v>
      </c>
      <c r="B1275" s="22">
        <v>0.33399305555555553</v>
      </c>
      <c r="C1275" t="s">
        <v>15433</v>
      </c>
      <c r="D1275" t="s">
        <v>15434</v>
      </c>
      <c r="E1275" s="7" t="s">
        <v>15435</v>
      </c>
      <c r="F1275" t="s">
        <v>15436</v>
      </c>
      <c r="G1275" t="s">
        <v>15437</v>
      </c>
      <c r="H1275" s="17">
        <v>100</v>
      </c>
      <c r="I1275" t="s">
        <v>72</v>
      </c>
      <c r="J1275" t="s">
        <v>41</v>
      </c>
      <c r="K1275" t="s">
        <v>1627</v>
      </c>
      <c r="L1275" t="s">
        <v>1627</v>
      </c>
      <c r="M1275" t="s">
        <v>1628</v>
      </c>
      <c r="N1275" t="s">
        <v>15438</v>
      </c>
      <c r="O1275">
        <f>VLOOKUP(E1275,HIS!F:G,2,FALSE)</f>
        <v>100</v>
      </c>
      <c r="P1275" t="str">
        <f t="shared" si="38"/>
        <v/>
      </c>
      <c r="Q1275">
        <f>VLOOKUP(F1275,支付宝!E:O,11,FALSE)</f>
        <v>100</v>
      </c>
      <c r="R1275" t="str">
        <f t="shared" si="40"/>
        <v/>
      </c>
    </row>
    <row r="1276" spans="1:18" ht="14.25" hidden="1">
      <c r="A1276" s="16">
        <v>42902</v>
      </c>
      <c r="B1276" s="22">
        <v>0.33437500000000003</v>
      </c>
      <c r="C1276" t="s">
        <v>15439</v>
      </c>
      <c r="D1276" t="s">
        <v>15440</v>
      </c>
      <c r="E1276" s="7" t="s">
        <v>15441</v>
      </c>
      <c r="F1276" t="s">
        <v>15442</v>
      </c>
      <c r="G1276" t="s">
        <v>15443</v>
      </c>
      <c r="H1276" s="17">
        <v>20</v>
      </c>
      <c r="I1276" t="s">
        <v>20</v>
      </c>
      <c r="J1276" t="s">
        <v>41</v>
      </c>
      <c r="K1276" t="s">
        <v>1627</v>
      </c>
      <c r="L1276" t="s">
        <v>1627</v>
      </c>
      <c r="M1276" t="s">
        <v>1628</v>
      </c>
      <c r="N1276" t="s">
        <v>15444</v>
      </c>
      <c r="O1276">
        <f>VLOOKUP(E1276,HIS!F:G,2,FALSE)</f>
        <v>20</v>
      </c>
      <c r="P1276" t="str">
        <f t="shared" si="38"/>
        <v/>
      </c>
      <c r="Q1276">
        <f>VLOOKUP(F1276,支付宝!E:O,11,FALSE)</f>
        <v>20</v>
      </c>
      <c r="R1276" t="str">
        <f t="shared" si="40"/>
        <v/>
      </c>
    </row>
    <row r="1277" spans="1:18" ht="14.25" hidden="1">
      <c r="A1277" s="16">
        <v>42902</v>
      </c>
      <c r="B1277" s="22">
        <v>0.33635416666666668</v>
      </c>
      <c r="C1277" t="s">
        <v>15445</v>
      </c>
      <c r="D1277" t="s">
        <v>15446</v>
      </c>
      <c r="E1277" s="7" t="s">
        <v>15447</v>
      </c>
      <c r="F1277" t="s">
        <v>15448</v>
      </c>
      <c r="G1277" t="s">
        <v>15449</v>
      </c>
      <c r="H1277" s="17">
        <v>100</v>
      </c>
      <c r="I1277" t="s">
        <v>72</v>
      </c>
      <c r="J1277" t="s">
        <v>41</v>
      </c>
      <c r="K1277" t="s">
        <v>1627</v>
      </c>
      <c r="L1277" t="s">
        <v>1627</v>
      </c>
      <c r="M1277" t="s">
        <v>1628</v>
      </c>
      <c r="N1277" t="s">
        <v>15450</v>
      </c>
      <c r="O1277">
        <f>VLOOKUP(E1277,HIS!F:G,2,FALSE)</f>
        <v>100</v>
      </c>
      <c r="P1277" t="str">
        <f t="shared" si="38"/>
        <v/>
      </c>
      <c r="Q1277">
        <f>VLOOKUP(F1277,支付宝!E:O,11,FALSE)</f>
        <v>100</v>
      </c>
      <c r="R1277" t="str">
        <f t="shared" si="40"/>
        <v/>
      </c>
    </row>
    <row r="1278" spans="1:18" ht="14.25" hidden="1">
      <c r="A1278" s="16">
        <v>42902</v>
      </c>
      <c r="B1278" s="22">
        <v>0.33909722222222222</v>
      </c>
      <c r="C1278" t="s">
        <v>15451</v>
      </c>
      <c r="D1278" t="s">
        <v>15452</v>
      </c>
      <c r="E1278" s="7" t="s">
        <v>15453</v>
      </c>
      <c r="F1278" t="s">
        <v>15454</v>
      </c>
      <c r="G1278" t="s">
        <v>15455</v>
      </c>
      <c r="H1278" s="17">
        <v>100</v>
      </c>
      <c r="I1278" t="s">
        <v>72</v>
      </c>
      <c r="J1278" t="s">
        <v>41</v>
      </c>
      <c r="K1278" t="s">
        <v>1627</v>
      </c>
      <c r="L1278" t="s">
        <v>1627</v>
      </c>
      <c r="M1278" t="s">
        <v>1628</v>
      </c>
      <c r="N1278" t="s">
        <v>15456</v>
      </c>
      <c r="O1278">
        <f>VLOOKUP(E1278,HIS!F:G,2,FALSE)</f>
        <v>100</v>
      </c>
      <c r="P1278" t="str">
        <f t="shared" si="38"/>
        <v/>
      </c>
      <c r="Q1278">
        <f>VLOOKUP(F1278,支付宝!E:O,11,FALSE)</f>
        <v>100</v>
      </c>
      <c r="R1278" t="str">
        <f t="shared" si="40"/>
        <v/>
      </c>
    </row>
    <row r="1279" spans="1:18" ht="14.25" hidden="1">
      <c r="A1279" s="16">
        <v>42902</v>
      </c>
      <c r="B1279" s="22">
        <v>0.34017361111111111</v>
      </c>
      <c r="C1279" t="s">
        <v>15457</v>
      </c>
      <c r="D1279" t="s">
        <v>15458</v>
      </c>
      <c r="E1279" s="7" t="s">
        <v>15459</v>
      </c>
      <c r="F1279" t="s">
        <v>15460</v>
      </c>
      <c r="G1279" t="s">
        <v>15461</v>
      </c>
      <c r="H1279" s="17">
        <v>2000</v>
      </c>
      <c r="I1279" t="s">
        <v>20</v>
      </c>
      <c r="J1279" t="s">
        <v>41</v>
      </c>
      <c r="K1279" t="s">
        <v>1627</v>
      </c>
      <c r="L1279" t="s">
        <v>1627</v>
      </c>
      <c r="M1279" t="s">
        <v>1628</v>
      </c>
      <c r="N1279" t="s">
        <v>15462</v>
      </c>
      <c r="O1279">
        <f>VLOOKUP(E1279,HIS!F:G,2,FALSE)</f>
        <v>2000</v>
      </c>
      <c r="P1279" t="str">
        <f t="shared" si="38"/>
        <v/>
      </c>
      <c r="Q1279">
        <f>VLOOKUP(F1279,支付宝!E:O,11,FALSE)</f>
        <v>2000</v>
      </c>
      <c r="R1279" t="str">
        <f t="shared" si="40"/>
        <v/>
      </c>
    </row>
    <row r="1280" spans="1:18" ht="14.25" hidden="1">
      <c r="A1280" s="16">
        <v>42902</v>
      </c>
      <c r="B1280" s="22">
        <v>0.3402662037037037</v>
      </c>
      <c r="C1280" t="s">
        <v>15463</v>
      </c>
      <c r="D1280" t="s">
        <v>15464</v>
      </c>
      <c r="E1280" s="7" t="s">
        <v>15465</v>
      </c>
      <c r="F1280" t="s">
        <v>15466</v>
      </c>
      <c r="G1280" t="s">
        <v>15467</v>
      </c>
      <c r="H1280" s="17">
        <v>100</v>
      </c>
      <c r="I1280" t="s">
        <v>72</v>
      </c>
      <c r="J1280" t="s">
        <v>41</v>
      </c>
      <c r="K1280" t="s">
        <v>1627</v>
      </c>
      <c r="L1280" t="s">
        <v>1627</v>
      </c>
      <c r="M1280" t="s">
        <v>1628</v>
      </c>
      <c r="N1280" t="s">
        <v>15468</v>
      </c>
      <c r="O1280">
        <f>VLOOKUP(E1280,HIS!F:G,2,FALSE)</f>
        <v>100</v>
      </c>
      <c r="P1280" t="str">
        <f t="shared" si="38"/>
        <v/>
      </c>
      <c r="Q1280">
        <f>VLOOKUP(F1280,支付宝!E:O,11,FALSE)</f>
        <v>100</v>
      </c>
      <c r="R1280" t="str">
        <f t="shared" si="40"/>
        <v/>
      </c>
    </row>
    <row r="1281" spans="1:18" ht="14.25" hidden="1">
      <c r="A1281" s="16">
        <v>42902</v>
      </c>
      <c r="B1281" s="22">
        <v>0.34165509259259258</v>
      </c>
      <c r="C1281" t="s">
        <v>15469</v>
      </c>
      <c r="D1281" t="s">
        <v>15470</v>
      </c>
      <c r="E1281" s="7" t="s">
        <v>15471</v>
      </c>
      <c r="F1281" t="s">
        <v>15472</v>
      </c>
      <c r="G1281" t="s">
        <v>15473</v>
      </c>
      <c r="H1281" s="17">
        <v>20</v>
      </c>
      <c r="I1281" t="s">
        <v>20</v>
      </c>
      <c r="J1281" t="s">
        <v>41</v>
      </c>
      <c r="K1281" t="s">
        <v>1627</v>
      </c>
      <c r="L1281" t="s">
        <v>1627</v>
      </c>
      <c r="M1281" t="s">
        <v>1628</v>
      </c>
      <c r="N1281" t="s">
        <v>15474</v>
      </c>
      <c r="O1281">
        <f>VLOOKUP(E1281,HIS!F:G,2,FALSE)</f>
        <v>20</v>
      </c>
      <c r="P1281" t="str">
        <f t="shared" si="38"/>
        <v/>
      </c>
      <c r="Q1281">
        <f>VLOOKUP(F1281,支付宝!E:O,11,FALSE)</f>
        <v>20</v>
      </c>
      <c r="R1281" t="str">
        <f t="shared" si="40"/>
        <v/>
      </c>
    </row>
    <row r="1282" spans="1:18" ht="14.25" hidden="1">
      <c r="A1282" s="16">
        <v>42902</v>
      </c>
      <c r="B1282" s="22">
        <v>0.34363425925925922</v>
      </c>
      <c r="C1282" t="s">
        <v>15451</v>
      </c>
      <c r="D1282" t="s">
        <v>15452</v>
      </c>
      <c r="E1282" s="7" t="s">
        <v>15475</v>
      </c>
      <c r="F1282" t="s">
        <v>15476</v>
      </c>
      <c r="G1282" t="s">
        <v>15477</v>
      </c>
      <c r="H1282" s="17">
        <v>400</v>
      </c>
      <c r="I1282" t="s">
        <v>72</v>
      </c>
      <c r="J1282" t="s">
        <v>41</v>
      </c>
      <c r="K1282" t="s">
        <v>1627</v>
      </c>
      <c r="L1282" t="s">
        <v>1627</v>
      </c>
      <c r="M1282" t="s">
        <v>1628</v>
      </c>
      <c r="N1282" t="s">
        <v>15478</v>
      </c>
      <c r="O1282">
        <f>VLOOKUP(E1282,HIS!F:G,2,FALSE)</f>
        <v>400</v>
      </c>
      <c r="P1282" t="str">
        <f t="shared" si="38"/>
        <v/>
      </c>
      <c r="Q1282">
        <f>VLOOKUP(F1282,支付宝!E:O,11,FALSE)</f>
        <v>400</v>
      </c>
      <c r="R1282" t="str">
        <f t="shared" si="40"/>
        <v/>
      </c>
    </row>
    <row r="1283" spans="1:18" ht="14.25" hidden="1">
      <c r="A1283" s="16">
        <v>42902</v>
      </c>
      <c r="B1283" s="22">
        <v>0.34415509259259264</v>
      </c>
      <c r="C1283" t="s">
        <v>15479</v>
      </c>
      <c r="D1283" t="s">
        <v>15480</v>
      </c>
      <c r="E1283" s="7" t="s">
        <v>15481</v>
      </c>
      <c r="F1283" t="s">
        <v>15482</v>
      </c>
      <c r="G1283" t="s">
        <v>15483</v>
      </c>
      <c r="H1283" s="17">
        <v>20</v>
      </c>
      <c r="I1283" t="s">
        <v>20</v>
      </c>
      <c r="J1283" t="s">
        <v>41</v>
      </c>
      <c r="K1283" t="s">
        <v>1627</v>
      </c>
      <c r="L1283" t="s">
        <v>1627</v>
      </c>
      <c r="M1283" t="s">
        <v>1628</v>
      </c>
      <c r="N1283" t="s">
        <v>15484</v>
      </c>
      <c r="O1283">
        <f>VLOOKUP(E1283,HIS!F:G,2,FALSE)</f>
        <v>20</v>
      </c>
      <c r="P1283" t="str">
        <f t="shared" ref="P1283:P1346" si="41">IF(O1283=H1283,"",1)</f>
        <v/>
      </c>
      <c r="Q1283">
        <f>VLOOKUP(F1283,支付宝!E:O,11,FALSE)</f>
        <v>20</v>
      </c>
      <c r="R1283" t="str">
        <f t="shared" si="40"/>
        <v/>
      </c>
    </row>
    <row r="1284" spans="1:18" ht="14.25" hidden="1">
      <c r="A1284" s="16">
        <v>42902</v>
      </c>
      <c r="B1284" s="22">
        <v>0.3454861111111111</v>
      </c>
      <c r="C1284" t="s">
        <v>15485</v>
      </c>
      <c r="D1284" t="s">
        <v>15486</v>
      </c>
      <c r="E1284" s="7" t="s">
        <v>15487</v>
      </c>
      <c r="F1284" t="s">
        <v>15488</v>
      </c>
      <c r="G1284" t="s">
        <v>15489</v>
      </c>
      <c r="H1284" s="17">
        <v>1200</v>
      </c>
      <c r="I1284" t="s">
        <v>20</v>
      </c>
      <c r="J1284" t="s">
        <v>41</v>
      </c>
      <c r="K1284" t="s">
        <v>1627</v>
      </c>
      <c r="L1284" t="s">
        <v>1627</v>
      </c>
      <c r="M1284" t="s">
        <v>1628</v>
      </c>
      <c r="N1284" t="s">
        <v>15490</v>
      </c>
      <c r="O1284">
        <f>VLOOKUP(E1284,HIS!F:G,2,FALSE)</f>
        <v>1200</v>
      </c>
      <c r="P1284" t="str">
        <f t="shared" si="41"/>
        <v/>
      </c>
      <c r="Q1284">
        <f>VLOOKUP(F1284,支付宝!E:O,11,FALSE)</f>
        <v>1200</v>
      </c>
      <c r="R1284" t="str">
        <f t="shared" si="40"/>
        <v/>
      </c>
    </row>
    <row r="1285" spans="1:18" ht="14.25" hidden="1">
      <c r="A1285" s="16">
        <v>42902</v>
      </c>
      <c r="B1285" s="22">
        <v>0.34568287037037032</v>
      </c>
      <c r="C1285" t="s">
        <v>15491</v>
      </c>
      <c r="D1285" t="s">
        <v>15492</v>
      </c>
      <c r="E1285" s="7" t="s">
        <v>15493</v>
      </c>
      <c r="F1285" t="s">
        <v>15494</v>
      </c>
      <c r="G1285" t="s">
        <v>15495</v>
      </c>
      <c r="H1285" s="17">
        <v>100</v>
      </c>
      <c r="I1285" t="s">
        <v>20</v>
      </c>
      <c r="J1285" t="s">
        <v>41</v>
      </c>
      <c r="K1285" t="s">
        <v>1627</v>
      </c>
      <c r="L1285" t="s">
        <v>1627</v>
      </c>
      <c r="M1285" t="s">
        <v>1628</v>
      </c>
      <c r="N1285" t="s">
        <v>15496</v>
      </c>
      <c r="O1285">
        <f>VLOOKUP(E1285,HIS!F:G,2,FALSE)</f>
        <v>100</v>
      </c>
      <c r="P1285" t="str">
        <f t="shared" si="41"/>
        <v/>
      </c>
      <c r="Q1285">
        <f>VLOOKUP(F1285,支付宝!E:O,11,FALSE)</f>
        <v>100</v>
      </c>
      <c r="R1285" t="str">
        <f t="shared" si="40"/>
        <v/>
      </c>
    </row>
    <row r="1286" spans="1:18" ht="14.25" hidden="1">
      <c r="A1286" s="16">
        <v>42902</v>
      </c>
      <c r="B1286" s="22">
        <v>0.34644675925925927</v>
      </c>
      <c r="C1286" t="s">
        <v>352</v>
      </c>
      <c r="D1286" t="s">
        <v>353</v>
      </c>
      <c r="E1286" s="7" t="s">
        <v>15497</v>
      </c>
      <c r="F1286" t="s">
        <v>15498</v>
      </c>
      <c r="G1286" t="s">
        <v>15499</v>
      </c>
      <c r="H1286" s="17">
        <v>50</v>
      </c>
      <c r="I1286" t="s">
        <v>20</v>
      </c>
      <c r="J1286" t="s">
        <v>41</v>
      </c>
      <c r="K1286" t="s">
        <v>1627</v>
      </c>
      <c r="L1286" t="s">
        <v>1627</v>
      </c>
      <c r="M1286" t="s">
        <v>1628</v>
      </c>
      <c r="N1286" t="s">
        <v>15500</v>
      </c>
      <c r="O1286">
        <f>VLOOKUP(E1286,HIS!F:G,2,FALSE)</f>
        <v>50</v>
      </c>
      <c r="P1286" t="str">
        <f t="shared" si="41"/>
        <v/>
      </c>
      <c r="Q1286">
        <f>VLOOKUP(F1286,支付宝!E:O,11,FALSE)</f>
        <v>50</v>
      </c>
      <c r="R1286" t="str">
        <f t="shared" si="40"/>
        <v/>
      </c>
    </row>
    <row r="1287" spans="1:18" ht="14.25" hidden="1">
      <c r="A1287" s="16">
        <v>42902</v>
      </c>
      <c r="B1287" s="22">
        <v>0.346712962962963</v>
      </c>
      <c r="C1287" t="s">
        <v>15463</v>
      </c>
      <c r="D1287" t="s">
        <v>15464</v>
      </c>
      <c r="E1287" s="7" t="s">
        <v>15501</v>
      </c>
      <c r="F1287" t="s">
        <v>15502</v>
      </c>
      <c r="G1287" t="s">
        <v>15503</v>
      </c>
      <c r="H1287" s="17">
        <v>500</v>
      </c>
      <c r="I1287" t="s">
        <v>72</v>
      </c>
      <c r="J1287" t="s">
        <v>41</v>
      </c>
      <c r="K1287" t="s">
        <v>1627</v>
      </c>
      <c r="L1287" t="s">
        <v>1627</v>
      </c>
      <c r="M1287" t="s">
        <v>1628</v>
      </c>
      <c r="N1287" t="s">
        <v>15504</v>
      </c>
      <c r="O1287">
        <f>VLOOKUP(E1287,HIS!F:G,2,FALSE)</f>
        <v>500</v>
      </c>
      <c r="P1287" t="str">
        <f t="shared" si="41"/>
        <v/>
      </c>
      <c r="Q1287">
        <f>VLOOKUP(F1287,支付宝!E:O,11,FALSE)</f>
        <v>500</v>
      </c>
      <c r="R1287" t="str">
        <f t="shared" si="40"/>
        <v/>
      </c>
    </row>
    <row r="1288" spans="1:18" ht="14.25" hidden="1">
      <c r="A1288" s="16">
        <v>42902</v>
      </c>
      <c r="B1288" s="22">
        <v>0.34749999999999998</v>
      </c>
      <c r="C1288" t="s">
        <v>15505</v>
      </c>
      <c r="D1288" t="s">
        <v>15506</v>
      </c>
      <c r="E1288" s="7" t="s">
        <v>15507</v>
      </c>
      <c r="F1288" t="s">
        <v>15508</v>
      </c>
      <c r="G1288" t="s">
        <v>15509</v>
      </c>
      <c r="H1288" s="17">
        <v>20</v>
      </c>
      <c r="I1288" t="s">
        <v>20</v>
      </c>
      <c r="J1288" t="s">
        <v>41</v>
      </c>
      <c r="K1288" t="s">
        <v>1627</v>
      </c>
      <c r="L1288" t="s">
        <v>1627</v>
      </c>
      <c r="M1288" t="s">
        <v>1628</v>
      </c>
      <c r="N1288" t="s">
        <v>15510</v>
      </c>
      <c r="O1288">
        <f>VLOOKUP(E1288,HIS!F:G,2,FALSE)</f>
        <v>20</v>
      </c>
      <c r="P1288" t="str">
        <f t="shared" si="41"/>
        <v/>
      </c>
      <c r="Q1288">
        <f>VLOOKUP(F1288,支付宝!E:O,11,FALSE)</f>
        <v>20</v>
      </c>
      <c r="R1288" t="str">
        <f t="shared" si="40"/>
        <v/>
      </c>
    </row>
    <row r="1289" spans="1:18" ht="14.25" hidden="1">
      <c r="A1289" s="16">
        <v>42902</v>
      </c>
      <c r="B1289" s="22">
        <v>0.3480671296296296</v>
      </c>
      <c r="C1289" t="s">
        <v>15511</v>
      </c>
      <c r="D1289" t="s">
        <v>15512</v>
      </c>
      <c r="E1289" s="7" t="s">
        <v>15513</v>
      </c>
      <c r="F1289" t="s">
        <v>15514</v>
      </c>
      <c r="G1289" t="s">
        <v>15515</v>
      </c>
      <c r="H1289" s="17">
        <v>500</v>
      </c>
      <c r="I1289" t="s">
        <v>20</v>
      </c>
      <c r="J1289" t="s">
        <v>41</v>
      </c>
      <c r="K1289" t="s">
        <v>1627</v>
      </c>
      <c r="L1289" t="s">
        <v>1627</v>
      </c>
      <c r="M1289" t="s">
        <v>1628</v>
      </c>
      <c r="N1289" t="s">
        <v>15516</v>
      </c>
      <c r="O1289">
        <f>VLOOKUP(E1289,HIS!F:G,2,FALSE)</f>
        <v>500</v>
      </c>
      <c r="P1289" t="str">
        <f t="shared" si="41"/>
        <v/>
      </c>
      <c r="Q1289">
        <f>VLOOKUP(F1289,支付宝!E:O,11,FALSE)</f>
        <v>500</v>
      </c>
      <c r="R1289" t="str">
        <f t="shared" si="40"/>
        <v/>
      </c>
    </row>
    <row r="1290" spans="1:18" ht="14.25" hidden="1">
      <c r="A1290" s="16">
        <v>42902</v>
      </c>
      <c r="B1290" s="22">
        <v>0.34902777777777777</v>
      </c>
      <c r="C1290" t="s">
        <v>15517</v>
      </c>
      <c r="D1290" t="s">
        <v>15518</v>
      </c>
      <c r="E1290" s="7" t="s">
        <v>15519</v>
      </c>
      <c r="F1290" t="s">
        <v>15520</v>
      </c>
      <c r="G1290" t="s">
        <v>15521</v>
      </c>
      <c r="H1290" s="17">
        <v>1000</v>
      </c>
      <c r="I1290" t="s">
        <v>72</v>
      </c>
      <c r="J1290" t="s">
        <v>41</v>
      </c>
      <c r="K1290" t="s">
        <v>1627</v>
      </c>
      <c r="L1290" t="s">
        <v>1627</v>
      </c>
      <c r="M1290" t="s">
        <v>1628</v>
      </c>
      <c r="N1290" t="s">
        <v>15522</v>
      </c>
      <c r="O1290">
        <f>VLOOKUP(E1290,HIS!F:G,2,FALSE)</f>
        <v>1000</v>
      </c>
      <c r="P1290" t="str">
        <f t="shared" si="41"/>
        <v/>
      </c>
      <c r="Q1290">
        <f>VLOOKUP(F1290,支付宝!E:O,11,FALSE)</f>
        <v>1000</v>
      </c>
      <c r="R1290" t="str">
        <f t="shared" si="40"/>
        <v/>
      </c>
    </row>
    <row r="1291" spans="1:18" ht="14.25" hidden="1">
      <c r="A1291" s="16">
        <v>42902</v>
      </c>
      <c r="B1291" s="22">
        <v>0.34914351851851855</v>
      </c>
      <c r="C1291" t="s">
        <v>15523</v>
      </c>
      <c r="D1291" t="s">
        <v>15524</v>
      </c>
      <c r="E1291" s="7" t="s">
        <v>15525</v>
      </c>
      <c r="F1291" t="s">
        <v>15526</v>
      </c>
      <c r="G1291" t="s">
        <v>15527</v>
      </c>
      <c r="H1291" s="17">
        <v>200</v>
      </c>
      <c r="I1291" t="s">
        <v>72</v>
      </c>
      <c r="J1291" t="s">
        <v>41</v>
      </c>
      <c r="K1291" t="s">
        <v>1627</v>
      </c>
      <c r="L1291" t="s">
        <v>1627</v>
      </c>
      <c r="M1291" t="s">
        <v>1628</v>
      </c>
      <c r="N1291" t="s">
        <v>15528</v>
      </c>
      <c r="O1291">
        <f>VLOOKUP(E1291,HIS!F:G,2,FALSE)</f>
        <v>200</v>
      </c>
      <c r="P1291" t="str">
        <f t="shared" si="41"/>
        <v/>
      </c>
      <c r="Q1291">
        <f>VLOOKUP(F1291,支付宝!E:O,11,FALSE)</f>
        <v>200</v>
      </c>
      <c r="R1291" t="str">
        <f t="shared" si="40"/>
        <v/>
      </c>
    </row>
    <row r="1292" spans="1:18" ht="14.25" hidden="1">
      <c r="A1292" s="16">
        <v>42902</v>
      </c>
      <c r="B1292" s="22">
        <v>0.34922453703703704</v>
      </c>
      <c r="C1292" t="s">
        <v>15529</v>
      </c>
      <c r="D1292" t="s">
        <v>15530</v>
      </c>
      <c r="E1292" s="7" t="s">
        <v>15531</v>
      </c>
      <c r="F1292" t="s">
        <v>15532</v>
      </c>
      <c r="G1292" t="s">
        <v>15533</v>
      </c>
      <c r="H1292" s="17">
        <v>100</v>
      </c>
      <c r="I1292" t="s">
        <v>20</v>
      </c>
      <c r="J1292" t="s">
        <v>41</v>
      </c>
      <c r="K1292" t="s">
        <v>1627</v>
      </c>
      <c r="L1292" t="s">
        <v>1627</v>
      </c>
      <c r="M1292" t="s">
        <v>1628</v>
      </c>
      <c r="N1292" t="s">
        <v>15534</v>
      </c>
      <c r="O1292">
        <f>VLOOKUP(E1292,HIS!F:G,2,FALSE)</f>
        <v>100</v>
      </c>
      <c r="P1292" t="str">
        <f t="shared" si="41"/>
        <v/>
      </c>
      <c r="Q1292">
        <f>VLOOKUP(F1292,支付宝!E:O,11,FALSE)</f>
        <v>100</v>
      </c>
      <c r="R1292" t="str">
        <f t="shared" si="40"/>
        <v/>
      </c>
    </row>
    <row r="1293" spans="1:18" ht="14.25" hidden="1">
      <c r="A1293" s="16">
        <v>42902</v>
      </c>
      <c r="B1293" s="22">
        <v>0.35041666666666665</v>
      </c>
      <c r="C1293" t="s">
        <v>15535</v>
      </c>
      <c r="D1293" t="s">
        <v>15536</v>
      </c>
      <c r="E1293" s="7" t="s">
        <v>15537</v>
      </c>
      <c r="F1293" t="s">
        <v>15538</v>
      </c>
      <c r="G1293" t="s">
        <v>15539</v>
      </c>
      <c r="H1293" s="17">
        <v>100</v>
      </c>
      <c r="I1293" t="s">
        <v>20</v>
      </c>
      <c r="J1293" t="s">
        <v>41</v>
      </c>
      <c r="K1293" t="s">
        <v>1627</v>
      </c>
      <c r="L1293" t="s">
        <v>1627</v>
      </c>
      <c r="M1293" t="s">
        <v>1628</v>
      </c>
      <c r="N1293" t="s">
        <v>15540</v>
      </c>
      <c r="O1293">
        <f>VLOOKUP(E1293,HIS!F:G,2,FALSE)</f>
        <v>100</v>
      </c>
      <c r="P1293" t="str">
        <f t="shared" si="41"/>
        <v/>
      </c>
      <c r="Q1293">
        <f>VLOOKUP(F1293,支付宝!E:O,11,FALSE)</f>
        <v>100</v>
      </c>
      <c r="R1293" t="str">
        <f t="shared" si="40"/>
        <v/>
      </c>
    </row>
    <row r="1294" spans="1:18" ht="14.25" hidden="1">
      <c r="A1294" s="16">
        <v>42902</v>
      </c>
      <c r="B1294" s="22">
        <v>0.35045138888888888</v>
      </c>
      <c r="C1294" t="s">
        <v>15541</v>
      </c>
      <c r="D1294" t="s">
        <v>15542</v>
      </c>
      <c r="E1294" s="7" t="s">
        <v>15543</v>
      </c>
      <c r="F1294" t="s">
        <v>15544</v>
      </c>
      <c r="G1294" t="s">
        <v>15545</v>
      </c>
      <c r="H1294" s="17">
        <v>1000</v>
      </c>
      <c r="I1294" t="s">
        <v>20</v>
      </c>
      <c r="J1294" t="s">
        <v>41</v>
      </c>
      <c r="K1294" t="s">
        <v>1627</v>
      </c>
      <c r="L1294" t="s">
        <v>1627</v>
      </c>
      <c r="M1294" t="s">
        <v>1628</v>
      </c>
      <c r="N1294" t="s">
        <v>15546</v>
      </c>
      <c r="O1294">
        <f>VLOOKUP(E1294,HIS!F:G,2,FALSE)</f>
        <v>1000</v>
      </c>
      <c r="P1294" t="str">
        <f t="shared" si="41"/>
        <v/>
      </c>
      <c r="Q1294">
        <f>VLOOKUP(F1294,支付宝!E:O,11,FALSE)</f>
        <v>1000</v>
      </c>
      <c r="R1294" t="str">
        <f t="shared" si="40"/>
        <v/>
      </c>
    </row>
    <row r="1295" spans="1:18" ht="14.25" hidden="1">
      <c r="A1295" s="16">
        <v>42902</v>
      </c>
      <c r="B1295" s="22">
        <v>0.3508680555555555</v>
      </c>
      <c r="C1295" t="s">
        <v>381</v>
      </c>
      <c r="D1295" t="s">
        <v>382</v>
      </c>
      <c r="E1295" s="7" t="s">
        <v>15547</v>
      </c>
      <c r="F1295" t="s">
        <v>15548</v>
      </c>
      <c r="G1295" t="s">
        <v>15549</v>
      </c>
      <c r="H1295" s="17">
        <v>200</v>
      </c>
      <c r="I1295" t="s">
        <v>20</v>
      </c>
      <c r="J1295" t="s">
        <v>41</v>
      </c>
      <c r="K1295" t="s">
        <v>1627</v>
      </c>
      <c r="L1295" t="s">
        <v>1627</v>
      </c>
      <c r="M1295" t="s">
        <v>1628</v>
      </c>
      <c r="N1295" t="s">
        <v>15550</v>
      </c>
      <c r="O1295">
        <f>VLOOKUP(E1295,HIS!F:G,2,FALSE)</f>
        <v>200</v>
      </c>
      <c r="P1295" t="str">
        <f t="shared" si="41"/>
        <v/>
      </c>
      <c r="Q1295">
        <f>VLOOKUP(F1295,支付宝!E:O,11,FALSE)</f>
        <v>200</v>
      </c>
      <c r="R1295" t="str">
        <f t="shared" si="40"/>
        <v/>
      </c>
    </row>
    <row r="1296" spans="1:18" ht="14.25" hidden="1">
      <c r="A1296" s="16">
        <v>42902</v>
      </c>
      <c r="B1296" s="22">
        <v>0.35112268518518519</v>
      </c>
      <c r="C1296" t="s">
        <v>15551</v>
      </c>
      <c r="D1296" t="s">
        <v>385</v>
      </c>
      <c r="E1296" s="7" t="s">
        <v>15552</v>
      </c>
      <c r="F1296" t="s">
        <v>15553</v>
      </c>
      <c r="G1296" t="s">
        <v>15554</v>
      </c>
      <c r="H1296" s="17">
        <v>100</v>
      </c>
      <c r="I1296" t="s">
        <v>20</v>
      </c>
      <c r="J1296" t="s">
        <v>41</v>
      </c>
      <c r="K1296" t="s">
        <v>1627</v>
      </c>
      <c r="L1296" t="s">
        <v>1627</v>
      </c>
      <c r="M1296" t="s">
        <v>1628</v>
      </c>
      <c r="N1296" t="s">
        <v>15555</v>
      </c>
      <c r="O1296">
        <f>VLOOKUP(E1296,HIS!F:G,2,FALSE)</f>
        <v>100</v>
      </c>
      <c r="P1296" t="str">
        <f t="shared" si="41"/>
        <v/>
      </c>
      <c r="Q1296">
        <f>VLOOKUP(F1296,支付宝!E:O,11,FALSE)</f>
        <v>100</v>
      </c>
      <c r="R1296" t="str">
        <f t="shared" si="40"/>
        <v/>
      </c>
    </row>
    <row r="1297" spans="1:18" ht="14.25" hidden="1">
      <c r="A1297" s="16">
        <v>42902</v>
      </c>
      <c r="B1297" s="22">
        <v>0.35164351851851849</v>
      </c>
      <c r="C1297" t="s">
        <v>15556</v>
      </c>
      <c r="D1297" t="s">
        <v>15557</v>
      </c>
      <c r="E1297" s="7" t="s">
        <v>15558</v>
      </c>
      <c r="F1297" t="s">
        <v>15559</v>
      </c>
      <c r="G1297" t="s">
        <v>15560</v>
      </c>
      <c r="H1297" s="17">
        <v>100</v>
      </c>
      <c r="I1297" t="s">
        <v>20</v>
      </c>
      <c r="J1297" t="s">
        <v>41</v>
      </c>
      <c r="K1297" t="s">
        <v>1627</v>
      </c>
      <c r="L1297" t="s">
        <v>1627</v>
      </c>
      <c r="M1297" t="s">
        <v>1628</v>
      </c>
      <c r="N1297" t="s">
        <v>15561</v>
      </c>
      <c r="O1297">
        <f>VLOOKUP(E1297,HIS!F:G,2,FALSE)</f>
        <v>100</v>
      </c>
      <c r="P1297" t="str">
        <f t="shared" si="41"/>
        <v/>
      </c>
      <c r="Q1297">
        <f>VLOOKUP(F1297,支付宝!E:O,11,FALSE)</f>
        <v>100</v>
      </c>
      <c r="R1297" t="str">
        <f t="shared" si="40"/>
        <v/>
      </c>
    </row>
    <row r="1298" spans="1:18" ht="14.25" hidden="1">
      <c r="A1298" s="16">
        <v>42902</v>
      </c>
      <c r="B1298" s="22">
        <v>0.3520138888888889</v>
      </c>
      <c r="C1298" t="s">
        <v>15562</v>
      </c>
      <c r="D1298" t="s">
        <v>11218</v>
      </c>
      <c r="E1298" s="7" t="s">
        <v>15563</v>
      </c>
      <c r="F1298" t="s">
        <v>15564</v>
      </c>
      <c r="G1298" t="s">
        <v>15565</v>
      </c>
      <c r="H1298" s="17">
        <v>1000</v>
      </c>
      <c r="I1298" t="s">
        <v>72</v>
      </c>
      <c r="J1298" t="s">
        <v>41</v>
      </c>
      <c r="K1298" t="s">
        <v>1627</v>
      </c>
      <c r="L1298" t="s">
        <v>1627</v>
      </c>
      <c r="M1298" t="s">
        <v>1628</v>
      </c>
      <c r="N1298" t="s">
        <v>15566</v>
      </c>
      <c r="O1298">
        <f>VLOOKUP(E1298,HIS!F:G,2,FALSE)</f>
        <v>1000</v>
      </c>
      <c r="P1298" t="str">
        <f t="shared" si="41"/>
        <v/>
      </c>
      <c r="Q1298">
        <f>VLOOKUP(F1298,支付宝!E:O,11,FALSE)</f>
        <v>1000</v>
      </c>
      <c r="R1298" t="str">
        <f t="shared" si="40"/>
        <v/>
      </c>
    </row>
    <row r="1299" spans="1:18" ht="14.25" hidden="1">
      <c r="A1299" s="16">
        <v>42902</v>
      </c>
      <c r="B1299" s="22">
        <v>0.35282407407407407</v>
      </c>
      <c r="C1299" t="s">
        <v>15567</v>
      </c>
      <c r="D1299" t="s">
        <v>15568</v>
      </c>
      <c r="E1299" s="7" t="s">
        <v>15569</v>
      </c>
      <c r="F1299" t="s">
        <v>15570</v>
      </c>
      <c r="G1299" t="s">
        <v>15571</v>
      </c>
      <c r="H1299" s="17">
        <v>1000</v>
      </c>
      <c r="I1299" t="s">
        <v>72</v>
      </c>
      <c r="J1299" t="s">
        <v>41</v>
      </c>
      <c r="K1299" t="s">
        <v>1627</v>
      </c>
      <c r="L1299" t="s">
        <v>1627</v>
      </c>
      <c r="M1299" t="s">
        <v>1628</v>
      </c>
      <c r="N1299" t="s">
        <v>15572</v>
      </c>
      <c r="O1299">
        <f>VLOOKUP(E1299,HIS!F:G,2,FALSE)</f>
        <v>1000</v>
      </c>
      <c r="P1299" t="str">
        <f t="shared" si="41"/>
        <v/>
      </c>
      <c r="Q1299">
        <f>VLOOKUP(F1299,支付宝!E:O,11,FALSE)</f>
        <v>1000</v>
      </c>
      <c r="R1299" t="str">
        <f t="shared" si="40"/>
        <v/>
      </c>
    </row>
    <row r="1300" spans="1:18" ht="14.25" hidden="1">
      <c r="A1300" s="16">
        <v>42902</v>
      </c>
      <c r="B1300" s="22">
        <v>0.35373842592592591</v>
      </c>
      <c r="C1300" t="s">
        <v>15573</v>
      </c>
      <c r="D1300" t="s">
        <v>15574</v>
      </c>
      <c r="E1300" s="7" t="s">
        <v>15575</v>
      </c>
      <c r="F1300" t="s">
        <v>15576</v>
      </c>
      <c r="G1300" t="s">
        <v>15577</v>
      </c>
      <c r="H1300" s="17">
        <v>280</v>
      </c>
      <c r="I1300" t="s">
        <v>20</v>
      </c>
      <c r="J1300" t="s">
        <v>41</v>
      </c>
      <c r="K1300" t="s">
        <v>1627</v>
      </c>
      <c r="L1300" t="s">
        <v>1627</v>
      </c>
      <c r="M1300" t="s">
        <v>1628</v>
      </c>
      <c r="N1300" t="s">
        <v>15578</v>
      </c>
      <c r="O1300">
        <f>VLOOKUP(E1300,HIS!F:G,2,FALSE)</f>
        <v>280</v>
      </c>
      <c r="P1300" t="str">
        <f t="shared" si="41"/>
        <v/>
      </c>
      <c r="Q1300">
        <f>VLOOKUP(F1300,支付宝!E:O,11,FALSE)</f>
        <v>280</v>
      </c>
      <c r="R1300" t="str">
        <f t="shared" si="40"/>
        <v/>
      </c>
    </row>
    <row r="1301" spans="1:18" ht="14.25" hidden="1">
      <c r="A1301" s="16">
        <v>42902</v>
      </c>
      <c r="B1301" s="22">
        <v>0.35400462962962959</v>
      </c>
      <c r="C1301" t="s">
        <v>15579</v>
      </c>
      <c r="D1301" t="s">
        <v>15580</v>
      </c>
      <c r="E1301" s="7" t="s">
        <v>15581</v>
      </c>
      <c r="F1301" t="s">
        <v>15582</v>
      </c>
      <c r="G1301" t="s">
        <v>15583</v>
      </c>
      <c r="H1301" s="17">
        <v>80</v>
      </c>
      <c r="I1301" t="s">
        <v>72</v>
      </c>
      <c r="J1301" t="s">
        <v>41</v>
      </c>
      <c r="K1301" t="s">
        <v>1627</v>
      </c>
      <c r="L1301" t="s">
        <v>1627</v>
      </c>
      <c r="M1301" t="s">
        <v>1628</v>
      </c>
      <c r="N1301" t="s">
        <v>15584</v>
      </c>
      <c r="O1301">
        <f>VLOOKUP(E1301,HIS!F:G,2,FALSE)</f>
        <v>80</v>
      </c>
      <c r="P1301" t="str">
        <f t="shared" si="41"/>
        <v/>
      </c>
      <c r="Q1301">
        <f>VLOOKUP(F1301,支付宝!E:O,11,FALSE)</f>
        <v>80</v>
      </c>
      <c r="R1301" t="str">
        <f t="shared" si="40"/>
        <v/>
      </c>
    </row>
    <row r="1302" spans="1:18" ht="14.25" hidden="1">
      <c r="A1302" s="16">
        <v>42902</v>
      </c>
      <c r="B1302" s="22">
        <v>0.35502314814814812</v>
      </c>
      <c r="C1302" t="s">
        <v>15585</v>
      </c>
      <c r="D1302" t="s">
        <v>260</v>
      </c>
      <c r="E1302" s="7" t="s">
        <v>15586</v>
      </c>
      <c r="F1302" t="s">
        <v>15587</v>
      </c>
      <c r="G1302" t="s">
        <v>15588</v>
      </c>
      <c r="H1302" s="17">
        <v>20</v>
      </c>
      <c r="I1302" t="s">
        <v>72</v>
      </c>
      <c r="J1302" t="s">
        <v>41</v>
      </c>
      <c r="K1302" t="s">
        <v>1627</v>
      </c>
      <c r="L1302" t="s">
        <v>1627</v>
      </c>
      <c r="M1302" t="s">
        <v>1628</v>
      </c>
      <c r="N1302" t="s">
        <v>15589</v>
      </c>
      <c r="O1302">
        <f>VLOOKUP(E1302,HIS!F:G,2,FALSE)</f>
        <v>20</v>
      </c>
      <c r="P1302" t="str">
        <f t="shared" si="41"/>
        <v/>
      </c>
      <c r="Q1302">
        <f>VLOOKUP(F1302,支付宝!E:O,11,FALSE)</f>
        <v>20</v>
      </c>
      <c r="R1302" t="str">
        <f t="shared" si="40"/>
        <v/>
      </c>
    </row>
    <row r="1303" spans="1:18" ht="14.25" hidden="1">
      <c r="A1303" s="16">
        <v>42902</v>
      </c>
      <c r="B1303" s="22">
        <v>0.35562500000000002</v>
      </c>
      <c r="C1303" t="s">
        <v>15590</v>
      </c>
      <c r="D1303" t="s">
        <v>15591</v>
      </c>
      <c r="E1303" s="7" t="s">
        <v>15592</v>
      </c>
      <c r="F1303" t="s">
        <v>15593</v>
      </c>
      <c r="G1303" t="s">
        <v>15594</v>
      </c>
      <c r="H1303" s="17">
        <v>1500</v>
      </c>
      <c r="I1303" t="s">
        <v>72</v>
      </c>
      <c r="J1303" t="s">
        <v>41</v>
      </c>
      <c r="K1303" t="s">
        <v>1627</v>
      </c>
      <c r="L1303" t="s">
        <v>1627</v>
      </c>
      <c r="M1303" t="s">
        <v>1628</v>
      </c>
      <c r="N1303" t="s">
        <v>15595</v>
      </c>
      <c r="O1303">
        <f>VLOOKUP(E1303,HIS!F:G,2,FALSE)</f>
        <v>1500</v>
      </c>
      <c r="P1303" t="str">
        <f t="shared" si="41"/>
        <v/>
      </c>
      <c r="Q1303">
        <f>VLOOKUP(F1303,支付宝!E:O,11,FALSE)</f>
        <v>1500</v>
      </c>
      <c r="R1303" t="str">
        <f t="shared" si="40"/>
        <v/>
      </c>
    </row>
    <row r="1304" spans="1:18" ht="14.25" hidden="1">
      <c r="A1304" s="16">
        <v>42902</v>
      </c>
      <c r="B1304" s="22">
        <v>0.35596064814814815</v>
      </c>
      <c r="C1304" t="s">
        <v>15485</v>
      </c>
      <c r="D1304" t="s">
        <v>15486</v>
      </c>
      <c r="E1304" s="7" t="s">
        <v>15596</v>
      </c>
      <c r="F1304" t="s">
        <v>15597</v>
      </c>
      <c r="G1304" t="s">
        <v>15598</v>
      </c>
      <c r="H1304" s="17">
        <v>200</v>
      </c>
      <c r="I1304" t="s">
        <v>20</v>
      </c>
      <c r="J1304" t="s">
        <v>41</v>
      </c>
      <c r="K1304" t="s">
        <v>1627</v>
      </c>
      <c r="L1304" t="s">
        <v>1627</v>
      </c>
      <c r="M1304" t="s">
        <v>1628</v>
      </c>
      <c r="N1304" t="s">
        <v>15599</v>
      </c>
      <c r="O1304">
        <f>VLOOKUP(E1304,HIS!F:G,2,FALSE)</f>
        <v>200</v>
      </c>
      <c r="P1304" t="str">
        <f t="shared" si="41"/>
        <v/>
      </c>
      <c r="Q1304">
        <f>VLOOKUP(F1304,支付宝!E:O,11,FALSE)</f>
        <v>200</v>
      </c>
      <c r="R1304" t="str">
        <f t="shared" si="40"/>
        <v/>
      </c>
    </row>
    <row r="1305" spans="1:18" ht="14.25" hidden="1">
      <c r="A1305" s="16">
        <v>42902</v>
      </c>
      <c r="B1305" s="22">
        <v>0.35655092592592591</v>
      </c>
      <c r="C1305" t="s">
        <v>360</v>
      </c>
      <c r="D1305" t="s">
        <v>361</v>
      </c>
      <c r="E1305" s="7" t="s">
        <v>15600</v>
      </c>
      <c r="F1305" t="s">
        <v>15601</v>
      </c>
      <c r="G1305" t="s">
        <v>15602</v>
      </c>
      <c r="H1305" s="17">
        <v>500</v>
      </c>
      <c r="I1305" t="s">
        <v>20</v>
      </c>
      <c r="J1305" t="s">
        <v>41</v>
      </c>
      <c r="K1305" t="s">
        <v>1627</v>
      </c>
      <c r="L1305" t="s">
        <v>1627</v>
      </c>
      <c r="M1305" t="s">
        <v>1628</v>
      </c>
      <c r="N1305" t="s">
        <v>15603</v>
      </c>
      <c r="O1305">
        <f>VLOOKUP(E1305,HIS!F:G,2,FALSE)</f>
        <v>500</v>
      </c>
      <c r="P1305" t="str">
        <f t="shared" si="41"/>
        <v/>
      </c>
      <c r="Q1305">
        <f>VLOOKUP(F1305,支付宝!E:O,11,FALSE)</f>
        <v>500</v>
      </c>
      <c r="R1305" t="str">
        <f t="shared" si="40"/>
        <v/>
      </c>
    </row>
    <row r="1306" spans="1:18" ht="14.25" hidden="1">
      <c r="A1306" s="16">
        <v>42902</v>
      </c>
      <c r="B1306" s="22">
        <v>0.35712962962962963</v>
      </c>
      <c r="C1306" t="s">
        <v>15604</v>
      </c>
      <c r="D1306" t="s">
        <v>15605</v>
      </c>
      <c r="E1306" s="7" t="s">
        <v>15606</v>
      </c>
      <c r="F1306" t="s">
        <v>15607</v>
      </c>
      <c r="G1306" t="s">
        <v>15608</v>
      </c>
      <c r="H1306" s="17">
        <v>5000</v>
      </c>
      <c r="I1306" t="s">
        <v>72</v>
      </c>
      <c r="J1306" t="s">
        <v>41</v>
      </c>
      <c r="K1306" t="s">
        <v>1627</v>
      </c>
      <c r="L1306" t="s">
        <v>1627</v>
      </c>
      <c r="M1306" t="s">
        <v>1628</v>
      </c>
      <c r="N1306" t="s">
        <v>15609</v>
      </c>
      <c r="O1306">
        <f>VLOOKUP(E1306,HIS!F:G,2,FALSE)</f>
        <v>5000</v>
      </c>
      <c r="P1306" t="str">
        <f t="shared" si="41"/>
        <v/>
      </c>
      <c r="Q1306">
        <f>VLOOKUP(F1306,支付宝!E:O,11,FALSE)</f>
        <v>5000</v>
      </c>
      <c r="R1306" t="str">
        <f t="shared" si="40"/>
        <v/>
      </c>
    </row>
    <row r="1307" spans="1:18" ht="14.25" hidden="1">
      <c r="A1307" s="16">
        <v>42902</v>
      </c>
      <c r="B1307" s="22">
        <v>0.35726851851851849</v>
      </c>
      <c r="C1307" t="s">
        <v>15610</v>
      </c>
      <c r="D1307" t="s">
        <v>15611</v>
      </c>
      <c r="E1307" s="7" t="s">
        <v>15612</v>
      </c>
      <c r="F1307" t="s">
        <v>15613</v>
      </c>
      <c r="G1307" t="s">
        <v>15614</v>
      </c>
      <c r="H1307" s="17">
        <v>20</v>
      </c>
      <c r="I1307" t="s">
        <v>20</v>
      </c>
      <c r="J1307" t="s">
        <v>41</v>
      </c>
      <c r="K1307" t="s">
        <v>1627</v>
      </c>
      <c r="L1307" t="s">
        <v>1627</v>
      </c>
      <c r="M1307" t="s">
        <v>1628</v>
      </c>
      <c r="N1307" t="s">
        <v>15615</v>
      </c>
      <c r="O1307">
        <f>VLOOKUP(E1307,HIS!F:G,2,FALSE)</f>
        <v>20</v>
      </c>
      <c r="P1307" t="str">
        <f t="shared" si="41"/>
        <v/>
      </c>
      <c r="Q1307">
        <f>VLOOKUP(F1307,支付宝!E:O,11,FALSE)</f>
        <v>20</v>
      </c>
      <c r="R1307" t="str">
        <f t="shared" si="40"/>
        <v/>
      </c>
    </row>
    <row r="1308" spans="1:18" ht="14.25" hidden="1">
      <c r="A1308" s="16">
        <v>42902</v>
      </c>
      <c r="B1308" s="22">
        <v>0.35781250000000003</v>
      </c>
      <c r="C1308" t="s">
        <v>15616</v>
      </c>
      <c r="D1308" t="s">
        <v>15617</v>
      </c>
      <c r="E1308" s="7" t="s">
        <v>15618</v>
      </c>
      <c r="F1308" t="s">
        <v>15619</v>
      </c>
      <c r="G1308" t="s">
        <v>15620</v>
      </c>
      <c r="H1308" s="17">
        <v>1100</v>
      </c>
      <c r="I1308" t="s">
        <v>20</v>
      </c>
      <c r="J1308" t="s">
        <v>41</v>
      </c>
      <c r="K1308" t="s">
        <v>1627</v>
      </c>
      <c r="L1308" t="s">
        <v>1627</v>
      </c>
      <c r="M1308" t="s">
        <v>1628</v>
      </c>
      <c r="N1308" t="s">
        <v>15621</v>
      </c>
      <c r="O1308">
        <f>VLOOKUP(E1308,HIS!F:G,2,FALSE)</f>
        <v>1100</v>
      </c>
      <c r="P1308" t="str">
        <f t="shared" si="41"/>
        <v/>
      </c>
      <c r="Q1308">
        <f>VLOOKUP(F1308,支付宝!E:O,11,FALSE)</f>
        <v>1100</v>
      </c>
      <c r="R1308" t="str">
        <f t="shared" si="40"/>
        <v/>
      </c>
    </row>
    <row r="1309" spans="1:18" ht="14.25" hidden="1">
      <c r="A1309" s="16">
        <v>42902</v>
      </c>
      <c r="B1309" s="22">
        <v>0.35836805555555556</v>
      </c>
      <c r="C1309" t="s">
        <v>15622</v>
      </c>
      <c r="D1309" t="s">
        <v>231</v>
      </c>
      <c r="E1309" s="7" t="s">
        <v>15623</v>
      </c>
      <c r="F1309" t="s">
        <v>15624</v>
      </c>
      <c r="G1309" t="s">
        <v>15625</v>
      </c>
      <c r="H1309" s="17">
        <v>1000</v>
      </c>
      <c r="I1309" t="s">
        <v>72</v>
      </c>
      <c r="J1309" t="s">
        <v>41</v>
      </c>
      <c r="K1309" t="s">
        <v>1627</v>
      </c>
      <c r="L1309" t="s">
        <v>1627</v>
      </c>
      <c r="M1309" t="s">
        <v>1628</v>
      </c>
      <c r="N1309" t="s">
        <v>15626</v>
      </c>
      <c r="O1309">
        <f>VLOOKUP(E1309,HIS!F:G,2,FALSE)</f>
        <v>1000</v>
      </c>
      <c r="P1309" t="str">
        <f t="shared" si="41"/>
        <v/>
      </c>
      <c r="Q1309">
        <f>VLOOKUP(F1309,支付宝!E:O,11,FALSE)</f>
        <v>1000</v>
      </c>
      <c r="R1309" t="str">
        <f t="shared" si="40"/>
        <v/>
      </c>
    </row>
    <row r="1310" spans="1:18" ht="14.25" hidden="1">
      <c r="A1310" s="16">
        <v>42902</v>
      </c>
      <c r="B1310" s="22">
        <v>0.35888888888888887</v>
      </c>
      <c r="C1310" t="s">
        <v>345</v>
      </c>
      <c r="D1310" t="s">
        <v>346</v>
      </c>
      <c r="E1310" s="7" t="s">
        <v>15627</v>
      </c>
      <c r="F1310" t="s">
        <v>15628</v>
      </c>
      <c r="G1310" t="s">
        <v>15629</v>
      </c>
      <c r="H1310" s="17">
        <v>100</v>
      </c>
      <c r="I1310" t="s">
        <v>72</v>
      </c>
      <c r="J1310" t="s">
        <v>41</v>
      </c>
      <c r="K1310" t="s">
        <v>1627</v>
      </c>
      <c r="L1310" t="s">
        <v>1627</v>
      </c>
      <c r="M1310" t="s">
        <v>1628</v>
      </c>
      <c r="N1310" t="s">
        <v>15630</v>
      </c>
      <c r="O1310">
        <f>VLOOKUP(E1310,HIS!F:G,2,FALSE)</f>
        <v>100</v>
      </c>
      <c r="P1310" t="str">
        <f t="shared" si="41"/>
        <v/>
      </c>
      <c r="Q1310">
        <f>VLOOKUP(F1310,支付宝!E:O,11,FALSE)</f>
        <v>100</v>
      </c>
      <c r="R1310" t="str">
        <f t="shared" si="40"/>
        <v/>
      </c>
    </row>
    <row r="1311" spans="1:18" ht="14.25" hidden="1">
      <c r="A1311" s="16">
        <v>42902</v>
      </c>
      <c r="B1311" s="22">
        <v>0.36016203703703703</v>
      </c>
      <c r="C1311" t="s">
        <v>15485</v>
      </c>
      <c r="D1311" t="s">
        <v>15486</v>
      </c>
      <c r="E1311" s="7" t="s">
        <v>15631</v>
      </c>
      <c r="F1311" t="s">
        <v>15632</v>
      </c>
      <c r="G1311" t="s">
        <v>15633</v>
      </c>
      <c r="H1311" s="17">
        <v>100</v>
      </c>
      <c r="I1311" t="s">
        <v>20</v>
      </c>
      <c r="J1311" t="s">
        <v>41</v>
      </c>
      <c r="K1311" t="s">
        <v>1627</v>
      </c>
      <c r="L1311" t="s">
        <v>1627</v>
      </c>
      <c r="M1311" t="s">
        <v>1628</v>
      </c>
      <c r="N1311" t="s">
        <v>15634</v>
      </c>
      <c r="O1311">
        <f>VLOOKUP(E1311,HIS!F:G,2,FALSE)</f>
        <v>100</v>
      </c>
      <c r="P1311" t="str">
        <f t="shared" si="41"/>
        <v/>
      </c>
      <c r="Q1311">
        <f>VLOOKUP(F1311,支付宝!E:O,11,FALSE)</f>
        <v>100</v>
      </c>
      <c r="R1311" t="str">
        <f t="shared" si="40"/>
        <v/>
      </c>
    </row>
    <row r="1312" spans="1:18" ht="14.25" hidden="1">
      <c r="A1312" s="16">
        <v>42902</v>
      </c>
      <c r="B1312" s="22">
        <v>0.36123842592592598</v>
      </c>
      <c r="C1312" t="s">
        <v>143</v>
      </c>
      <c r="D1312" t="s">
        <v>144</v>
      </c>
      <c r="E1312" s="7" t="s">
        <v>15635</v>
      </c>
      <c r="F1312" t="s">
        <v>15636</v>
      </c>
      <c r="G1312" t="s">
        <v>15637</v>
      </c>
      <c r="H1312" s="17">
        <v>130</v>
      </c>
      <c r="I1312" t="s">
        <v>72</v>
      </c>
      <c r="J1312" t="s">
        <v>41</v>
      </c>
      <c r="K1312" t="s">
        <v>1627</v>
      </c>
      <c r="L1312" t="s">
        <v>1627</v>
      </c>
      <c r="M1312" t="s">
        <v>1628</v>
      </c>
      <c r="N1312" t="s">
        <v>15638</v>
      </c>
      <c r="O1312">
        <f>VLOOKUP(E1312,HIS!F:G,2,FALSE)</f>
        <v>130</v>
      </c>
      <c r="P1312" t="str">
        <f t="shared" si="41"/>
        <v/>
      </c>
      <c r="Q1312">
        <f>VLOOKUP(F1312,支付宝!E:O,11,FALSE)</f>
        <v>130</v>
      </c>
      <c r="R1312" t="str">
        <f t="shared" si="40"/>
        <v/>
      </c>
    </row>
    <row r="1313" spans="1:18" ht="14.25" hidden="1">
      <c r="A1313" s="16">
        <v>42902</v>
      </c>
      <c r="B1313" s="22">
        <v>0.36151620370370369</v>
      </c>
      <c r="C1313" t="s">
        <v>15639</v>
      </c>
      <c r="D1313" t="s">
        <v>15640</v>
      </c>
      <c r="E1313" s="7" t="s">
        <v>15641</v>
      </c>
      <c r="F1313" t="s">
        <v>15642</v>
      </c>
      <c r="G1313" t="s">
        <v>15643</v>
      </c>
      <c r="H1313" s="17">
        <v>20</v>
      </c>
      <c r="I1313" t="s">
        <v>72</v>
      </c>
      <c r="J1313" t="s">
        <v>41</v>
      </c>
      <c r="K1313" t="s">
        <v>1627</v>
      </c>
      <c r="L1313" t="s">
        <v>1627</v>
      </c>
      <c r="M1313" t="s">
        <v>1628</v>
      </c>
      <c r="N1313" t="s">
        <v>15644</v>
      </c>
      <c r="O1313">
        <f>VLOOKUP(E1313,HIS!F:G,2,FALSE)</f>
        <v>20</v>
      </c>
      <c r="P1313" t="str">
        <f t="shared" si="41"/>
        <v/>
      </c>
      <c r="Q1313">
        <f>VLOOKUP(F1313,支付宝!E:O,11,FALSE)</f>
        <v>20</v>
      </c>
      <c r="R1313" t="str">
        <f t="shared" ref="R1313:R1376" si="42">IF(Q1313=H1313,"",1)</f>
        <v/>
      </c>
    </row>
    <row r="1314" spans="1:18" ht="14.25" hidden="1">
      <c r="A1314" s="16">
        <v>42902</v>
      </c>
      <c r="B1314" s="22">
        <v>0.36188657407407404</v>
      </c>
      <c r="C1314" t="s">
        <v>951</v>
      </c>
      <c r="D1314" t="s">
        <v>952</v>
      </c>
      <c r="E1314" s="7" t="s">
        <v>15645</v>
      </c>
      <c r="F1314" t="s">
        <v>15646</v>
      </c>
      <c r="G1314" t="s">
        <v>15647</v>
      </c>
      <c r="H1314" s="17">
        <v>1000</v>
      </c>
      <c r="I1314" t="s">
        <v>20</v>
      </c>
      <c r="J1314" t="s">
        <v>41</v>
      </c>
      <c r="K1314" t="s">
        <v>1627</v>
      </c>
      <c r="L1314" t="s">
        <v>1627</v>
      </c>
      <c r="M1314" t="s">
        <v>1628</v>
      </c>
      <c r="N1314" t="s">
        <v>15648</v>
      </c>
      <c r="O1314">
        <f>VLOOKUP(E1314,HIS!F:G,2,FALSE)</f>
        <v>1000</v>
      </c>
      <c r="P1314" t="str">
        <f t="shared" si="41"/>
        <v/>
      </c>
      <c r="Q1314">
        <f>VLOOKUP(F1314,支付宝!E:O,11,FALSE)</f>
        <v>1000</v>
      </c>
      <c r="R1314" t="str">
        <f t="shared" si="42"/>
        <v/>
      </c>
    </row>
    <row r="1315" spans="1:18" ht="14.25" hidden="1">
      <c r="A1315" s="16">
        <v>42902</v>
      </c>
      <c r="B1315" s="22">
        <v>0.36466435185185181</v>
      </c>
      <c r="C1315" t="s">
        <v>15411</v>
      </c>
      <c r="D1315" t="s">
        <v>15412</v>
      </c>
      <c r="E1315" s="7" t="s">
        <v>15649</v>
      </c>
      <c r="F1315" t="s">
        <v>15650</v>
      </c>
      <c r="G1315" t="s">
        <v>15651</v>
      </c>
      <c r="H1315" s="17">
        <v>500</v>
      </c>
      <c r="I1315" t="s">
        <v>72</v>
      </c>
      <c r="J1315" t="s">
        <v>41</v>
      </c>
      <c r="K1315" t="s">
        <v>1627</v>
      </c>
      <c r="L1315" t="s">
        <v>1627</v>
      </c>
      <c r="M1315" t="s">
        <v>1628</v>
      </c>
      <c r="N1315" t="s">
        <v>15652</v>
      </c>
      <c r="O1315">
        <f>VLOOKUP(E1315,HIS!F:G,2,FALSE)</f>
        <v>500</v>
      </c>
      <c r="P1315" t="str">
        <f t="shared" si="41"/>
        <v/>
      </c>
      <c r="Q1315">
        <f>VLOOKUP(F1315,支付宝!E:O,11,FALSE)</f>
        <v>500</v>
      </c>
      <c r="R1315" t="str">
        <f t="shared" si="42"/>
        <v/>
      </c>
    </row>
    <row r="1316" spans="1:18" ht="14.25" hidden="1">
      <c r="A1316" s="16">
        <v>42902</v>
      </c>
      <c r="B1316" s="22">
        <v>0.36504629629629631</v>
      </c>
      <c r="C1316" t="s">
        <v>15653</v>
      </c>
      <c r="D1316" t="s">
        <v>15654</v>
      </c>
      <c r="E1316" s="7" t="s">
        <v>15655</v>
      </c>
      <c r="F1316" t="s">
        <v>15656</v>
      </c>
      <c r="G1316" t="s">
        <v>15657</v>
      </c>
      <c r="H1316" s="17">
        <v>300</v>
      </c>
      <c r="I1316" t="s">
        <v>20</v>
      </c>
      <c r="J1316" t="s">
        <v>41</v>
      </c>
      <c r="K1316" t="s">
        <v>1627</v>
      </c>
      <c r="L1316" t="s">
        <v>1627</v>
      </c>
      <c r="M1316" t="s">
        <v>1628</v>
      </c>
      <c r="N1316" t="s">
        <v>15658</v>
      </c>
      <c r="O1316">
        <f>VLOOKUP(E1316,HIS!F:G,2,FALSE)</f>
        <v>300</v>
      </c>
      <c r="P1316" t="str">
        <f t="shared" si="41"/>
        <v/>
      </c>
      <c r="Q1316">
        <f>VLOOKUP(F1316,支付宝!E:O,11,FALSE)</f>
        <v>300</v>
      </c>
      <c r="R1316" t="str">
        <f t="shared" si="42"/>
        <v/>
      </c>
    </row>
    <row r="1317" spans="1:18" ht="14.25" hidden="1">
      <c r="A1317" s="16">
        <v>42902</v>
      </c>
      <c r="B1317" s="22">
        <v>0.36519675925925926</v>
      </c>
      <c r="C1317" t="s">
        <v>15659</v>
      </c>
      <c r="D1317" t="s">
        <v>15660</v>
      </c>
      <c r="E1317" s="7" t="s">
        <v>15661</v>
      </c>
      <c r="F1317" t="s">
        <v>15662</v>
      </c>
      <c r="G1317" t="s">
        <v>15663</v>
      </c>
      <c r="H1317" s="17">
        <v>1000</v>
      </c>
      <c r="I1317" t="s">
        <v>20</v>
      </c>
      <c r="J1317" t="s">
        <v>41</v>
      </c>
      <c r="K1317" t="s">
        <v>1627</v>
      </c>
      <c r="L1317" t="s">
        <v>1627</v>
      </c>
      <c r="M1317" t="s">
        <v>1628</v>
      </c>
      <c r="N1317" t="s">
        <v>15664</v>
      </c>
      <c r="O1317">
        <f>VLOOKUP(E1317,HIS!F:G,2,FALSE)</f>
        <v>1000</v>
      </c>
      <c r="P1317" t="str">
        <f t="shared" si="41"/>
        <v/>
      </c>
      <c r="Q1317">
        <f>VLOOKUP(F1317,支付宝!E:O,11,FALSE)</f>
        <v>1000</v>
      </c>
      <c r="R1317" t="str">
        <f t="shared" si="42"/>
        <v/>
      </c>
    </row>
    <row r="1318" spans="1:18" ht="14.25" hidden="1">
      <c r="A1318" s="16">
        <v>42902</v>
      </c>
      <c r="B1318" s="22">
        <v>0.36528935185185185</v>
      </c>
      <c r="C1318" t="s">
        <v>15665</v>
      </c>
      <c r="D1318" t="s">
        <v>158</v>
      </c>
      <c r="E1318" s="7" t="s">
        <v>15666</v>
      </c>
      <c r="F1318" t="s">
        <v>15667</v>
      </c>
      <c r="G1318" t="s">
        <v>15668</v>
      </c>
      <c r="H1318" s="17">
        <v>20</v>
      </c>
      <c r="I1318" t="s">
        <v>72</v>
      </c>
      <c r="J1318" t="s">
        <v>41</v>
      </c>
      <c r="K1318" t="s">
        <v>1627</v>
      </c>
      <c r="L1318" t="s">
        <v>1627</v>
      </c>
      <c r="M1318" t="s">
        <v>1628</v>
      </c>
      <c r="N1318" t="s">
        <v>15669</v>
      </c>
      <c r="O1318">
        <f>VLOOKUP(E1318,HIS!F:G,2,FALSE)</f>
        <v>20</v>
      </c>
      <c r="P1318" t="str">
        <f t="shared" si="41"/>
        <v/>
      </c>
      <c r="Q1318">
        <f>VLOOKUP(F1318,支付宝!E:O,11,FALSE)</f>
        <v>20</v>
      </c>
      <c r="R1318" t="str">
        <f t="shared" si="42"/>
        <v/>
      </c>
    </row>
    <row r="1319" spans="1:18" ht="14.25" hidden="1">
      <c r="A1319" s="16">
        <v>42902</v>
      </c>
      <c r="B1319" s="22">
        <v>0.36553240740740739</v>
      </c>
      <c r="C1319" t="s">
        <v>15670</v>
      </c>
      <c r="D1319" t="s">
        <v>15671</v>
      </c>
      <c r="E1319" s="7" t="s">
        <v>15672</v>
      </c>
      <c r="F1319" t="s">
        <v>15673</v>
      </c>
      <c r="G1319" t="s">
        <v>15674</v>
      </c>
      <c r="H1319" s="17">
        <v>50</v>
      </c>
      <c r="I1319" t="s">
        <v>72</v>
      </c>
      <c r="J1319" t="s">
        <v>41</v>
      </c>
      <c r="K1319" t="s">
        <v>1627</v>
      </c>
      <c r="L1319" t="s">
        <v>1627</v>
      </c>
      <c r="M1319" t="s">
        <v>1628</v>
      </c>
      <c r="N1319" t="s">
        <v>15675</v>
      </c>
      <c r="O1319">
        <f>VLOOKUP(E1319,HIS!F:G,2,FALSE)</f>
        <v>50</v>
      </c>
      <c r="P1319" t="str">
        <f t="shared" si="41"/>
        <v/>
      </c>
      <c r="Q1319">
        <f>VLOOKUP(F1319,支付宝!E:O,11,FALSE)</f>
        <v>50</v>
      </c>
      <c r="R1319" t="str">
        <f t="shared" si="42"/>
        <v/>
      </c>
    </row>
    <row r="1320" spans="1:18" ht="14.25" hidden="1">
      <c r="A1320" s="16">
        <v>42902</v>
      </c>
      <c r="B1320" s="22">
        <v>0.36681712962962965</v>
      </c>
      <c r="C1320" t="s">
        <v>15433</v>
      </c>
      <c r="D1320" t="s">
        <v>15434</v>
      </c>
      <c r="E1320" s="7" t="s">
        <v>15676</v>
      </c>
      <c r="F1320" t="s">
        <v>15677</v>
      </c>
      <c r="G1320" t="s">
        <v>15678</v>
      </c>
      <c r="H1320" s="17">
        <v>100</v>
      </c>
      <c r="I1320" t="s">
        <v>72</v>
      </c>
      <c r="J1320" t="s">
        <v>41</v>
      </c>
      <c r="K1320" t="s">
        <v>1627</v>
      </c>
      <c r="L1320" t="s">
        <v>1627</v>
      </c>
      <c r="M1320" t="s">
        <v>1628</v>
      </c>
      <c r="N1320" t="s">
        <v>15679</v>
      </c>
      <c r="O1320">
        <f>VLOOKUP(E1320,HIS!F:G,2,FALSE)</f>
        <v>100</v>
      </c>
      <c r="P1320" t="str">
        <f t="shared" si="41"/>
        <v/>
      </c>
      <c r="Q1320">
        <f>VLOOKUP(F1320,支付宝!E:O,11,FALSE)</f>
        <v>100</v>
      </c>
      <c r="R1320" t="str">
        <f t="shared" si="42"/>
        <v/>
      </c>
    </row>
    <row r="1321" spans="1:18" ht="14.25" hidden="1">
      <c r="A1321" s="16">
        <v>42902</v>
      </c>
      <c r="B1321" s="22">
        <v>0.36686342592592597</v>
      </c>
      <c r="C1321" t="s">
        <v>15680</v>
      </c>
      <c r="D1321" t="s">
        <v>15681</v>
      </c>
      <c r="E1321" s="7" t="s">
        <v>15682</v>
      </c>
      <c r="F1321" t="s">
        <v>15683</v>
      </c>
      <c r="G1321" t="s">
        <v>15684</v>
      </c>
      <c r="H1321" s="17">
        <v>300</v>
      </c>
      <c r="I1321" t="s">
        <v>20</v>
      </c>
      <c r="J1321" t="s">
        <v>41</v>
      </c>
      <c r="K1321" t="s">
        <v>1627</v>
      </c>
      <c r="L1321" t="s">
        <v>1627</v>
      </c>
      <c r="M1321" t="s">
        <v>1628</v>
      </c>
      <c r="N1321" t="s">
        <v>15685</v>
      </c>
      <c r="O1321">
        <f>VLOOKUP(E1321,HIS!F:G,2,FALSE)</f>
        <v>300</v>
      </c>
      <c r="P1321" t="str">
        <f t="shared" si="41"/>
        <v/>
      </c>
      <c r="Q1321">
        <f>VLOOKUP(F1321,支付宝!E:O,11,FALSE)</f>
        <v>300</v>
      </c>
      <c r="R1321" t="str">
        <f t="shared" si="42"/>
        <v/>
      </c>
    </row>
    <row r="1322" spans="1:18" ht="14.25" hidden="1">
      <c r="A1322" s="16">
        <v>42902</v>
      </c>
      <c r="B1322" s="22">
        <v>0.36694444444444446</v>
      </c>
      <c r="C1322" t="s">
        <v>15686</v>
      </c>
      <c r="D1322" t="s">
        <v>15687</v>
      </c>
      <c r="E1322" s="7" t="s">
        <v>15688</v>
      </c>
      <c r="F1322" t="s">
        <v>15689</v>
      </c>
      <c r="G1322" t="s">
        <v>15690</v>
      </c>
      <c r="H1322" s="17">
        <v>500</v>
      </c>
      <c r="I1322" t="s">
        <v>72</v>
      </c>
      <c r="J1322" t="s">
        <v>41</v>
      </c>
      <c r="K1322" t="s">
        <v>1627</v>
      </c>
      <c r="L1322" t="s">
        <v>1627</v>
      </c>
      <c r="M1322" t="s">
        <v>1628</v>
      </c>
      <c r="N1322" t="s">
        <v>15691</v>
      </c>
      <c r="O1322">
        <f>VLOOKUP(E1322,HIS!F:G,2,FALSE)</f>
        <v>500</v>
      </c>
      <c r="P1322" t="str">
        <f t="shared" si="41"/>
        <v/>
      </c>
      <c r="Q1322">
        <f>VLOOKUP(F1322,支付宝!E:O,11,FALSE)</f>
        <v>500</v>
      </c>
      <c r="R1322" t="str">
        <f t="shared" si="42"/>
        <v/>
      </c>
    </row>
    <row r="1323" spans="1:18" ht="14.25" hidden="1">
      <c r="A1323" s="16">
        <v>42902</v>
      </c>
      <c r="B1323" s="22">
        <v>0.36702546296296296</v>
      </c>
      <c r="C1323" t="s">
        <v>15692</v>
      </c>
      <c r="D1323" t="s">
        <v>15693</v>
      </c>
      <c r="E1323" s="7" t="s">
        <v>15694</v>
      </c>
      <c r="F1323" t="s">
        <v>15695</v>
      </c>
      <c r="G1323" t="s">
        <v>15696</v>
      </c>
      <c r="H1323" s="17">
        <v>10</v>
      </c>
      <c r="I1323" t="s">
        <v>20</v>
      </c>
      <c r="J1323" t="s">
        <v>41</v>
      </c>
      <c r="K1323" t="s">
        <v>1627</v>
      </c>
      <c r="L1323" t="s">
        <v>1627</v>
      </c>
      <c r="M1323" t="s">
        <v>1628</v>
      </c>
      <c r="N1323" t="s">
        <v>15697</v>
      </c>
      <c r="O1323">
        <f>VLOOKUP(E1323,HIS!F:G,2,FALSE)</f>
        <v>10</v>
      </c>
      <c r="P1323" t="str">
        <f t="shared" si="41"/>
        <v/>
      </c>
      <c r="Q1323">
        <f>VLOOKUP(F1323,支付宝!E:O,11,FALSE)</f>
        <v>10</v>
      </c>
      <c r="R1323" t="str">
        <f t="shared" si="42"/>
        <v/>
      </c>
    </row>
    <row r="1324" spans="1:18" ht="14.25" hidden="1">
      <c r="A1324" s="16">
        <v>42902</v>
      </c>
      <c r="B1324" s="22">
        <v>0.36751157407407403</v>
      </c>
      <c r="C1324" t="s">
        <v>15698</v>
      </c>
      <c r="D1324" t="s">
        <v>15699</v>
      </c>
      <c r="E1324" s="7" t="s">
        <v>15700</v>
      </c>
      <c r="F1324" t="s">
        <v>15701</v>
      </c>
      <c r="G1324" t="s">
        <v>15702</v>
      </c>
      <c r="H1324" s="17">
        <v>600</v>
      </c>
      <c r="I1324" t="s">
        <v>72</v>
      </c>
      <c r="J1324" t="s">
        <v>41</v>
      </c>
      <c r="K1324" t="s">
        <v>1627</v>
      </c>
      <c r="L1324" t="s">
        <v>1627</v>
      </c>
      <c r="M1324" t="s">
        <v>1628</v>
      </c>
      <c r="N1324" t="s">
        <v>15703</v>
      </c>
      <c r="O1324">
        <f>VLOOKUP(E1324,HIS!F:G,2,FALSE)</f>
        <v>600</v>
      </c>
      <c r="P1324" t="str">
        <f t="shared" si="41"/>
        <v/>
      </c>
      <c r="Q1324">
        <f>VLOOKUP(F1324,支付宝!E:O,11,FALSE)</f>
        <v>600</v>
      </c>
      <c r="R1324" t="str">
        <f t="shared" si="42"/>
        <v/>
      </c>
    </row>
    <row r="1325" spans="1:18" ht="14.25" hidden="1">
      <c r="A1325" s="16">
        <v>42902</v>
      </c>
      <c r="B1325" s="22">
        <v>0.36773148148148144</v>
      </c>
      <c r="C1325" t="s">
        <v>15391</v>
      </c>
      <c r="D1325" t="s">
        <v>15392</v>
      </c>
      <c r="E1325" s="7" t="s">
        <v>15704</v>
      </c>
      <c r="F1325" t="s">
        <v>15705</v>
      </c>
      <c r="G1325" t="s">
        <v>15706</v>
      </c>
      <c r="H1325" s="17">
        <v>180</v>
      </c>
      <c r="I1325" t="s">
        <v>20</v>
      </c>
      <c r="J1325" t="s">
        <v>41</v>
      </c>
      <c r="K1325" t="s">
        <v>1627</v>
      </c>
      <c r="L1325" t="s">
        <v>1627</v>
      </c>
      <c r="M1325" t="s">
        <v>1628</v>
      </c>
      <c r="N1325" t="s">
        <v>15707</v>
      </c>
      <c r="O1325">
        <f>VLOOKUP(E1325,HIS!F:G,2,FALSE)</f>
        <v>180</v>
      </c>
      <c r="P1325" t="str">
        <f t="shared" si="41"/>
        <v/>
      </c>
      <c r="Q1325">
        <f>VLOOKUP(F1325,支付宝!E:O,11,FALSE)</f>
        <v>180</v>
      </c>
      <c r="R1325" t="str">
        <f t="shared" si="42"/>
        <v/>
      </c>
    </row>
    <row r="1326" spans="1:18" ht="14.25" hidden="1">
      <c r="A1326" s="16">
        <v>42902</v>
      </c>
      <c r="B1326" s="22">
        <v>0.36807870370370371</v>
      </c>
      <c r="C1326" t="s">
        <v>15708</v>
      </c>
      <c r="D1326" t="s">
        <v>15709</v>
      </c>
      <c r="E1326" s="7" t="s">
        <v>15710</v>
      </c>
      <c r="F1326" t="s">
        <v>15711</v>
      </c>
      <c r="G1326" t="s">
        <v>15712</v>
      </c>
      <c r="H1326" s="17">
        <v>95</v>
      </c>
      <c r="I1326" t="s">
        <v>20</v>
      </c>
      <c r="J1326" t="s">
        <v>41</v>
      </c>
      <c r="K1326" t="s">
        <v>1627</v>
      </c>
      <c r="L1326" t="s">
        <v>1627</v>
      </c>
      <c r="M1326" t="s">
        <v>1628</v>
      </c>
      <c r="N1326" t="s">
        <v>15713</v>
      </c>
      <c r="O1326">
        <f>VLOOKUP(E1326,HIS!F:G,2,FALSE)</f>
        <v>95</v>
      </c>
      <c r="P1326" t="str">
        <f t="shared" si="41"/>
        <v/>
      </c>
      <c r="Q1326">
        <f>VLOOKUP(F1326,支付宝!E:O,11,FALSE)</f>
        <v>95</v>
      </c>
      <c r="R1326" t="str">
        <f t="shared" si="42"/>
        <v/>
      </c>
    </row>
    <row r="1327" spans="1:18" ht="14.25" hidden="1">
      <c r="A1327" s="16">
        <v>42902</v>
      </c>
      <c r="B1327" s="22">
        <v>0.36825231481481485</v>
      </c>
      <c r="C1327" t="s">
        <v>15714</v>
      </c>
      <c r="D1327" t="s">
        <v>121</v>
      </c>
      <c r="E1327" s="7" t="s">
        <v>15715</v>
      </c>
      <c r="F1327" t="s">
        <v>15716</v>
      </c>
      <c r="G1327" t="s">
        <v>15717</v>
      </c>
      <c r="H1327" s="17">
        <v>200</v>
      </c>
      <c r="I1327" t="s">
        <v>72</v>
      </c>
      <c r="J1327" t="s">
        <v>41</v>
      </c>
      <c r="K1327" t="s">
        <v>1627</v>
      </c>
      <c r="L1327" t="s">
        <v>1627</v>
      </c>
      <c r="M1327" t="s">
        <v>1628</v>
      </c>
      <c r="N1327" t="s">
        <v>15718</v>
      </c>
      <c r="O1327">
        <f>VLOOKUP(E1327,HIS!F:G,2,FALSE)</f>
        <v>200</v>
      </c>
      <c r="P1327" t="str">
        <f t="shared" si="41"/>
        <v/>
      </c>
      <c r="Q1327">
        <f>VLOOKUP(F1327,支付宝!E:O,11,FALSE)</f>
        <v>200</v>
      </c>
      <c r="R1327" t="str">
        <f t="shared" si="42"/>
        <v/>
      </c>
    </row>
    <row r="1328" spans="1:18" ht="14.25" hidden="1">
      <c r="A1328" s="16">
        <v>42902</v>
      </c>
      <c r="B1328" s="22">
        <v>0.36844907407407407</v>
      </c>
      <c r="C1328" t="s">
        <v>15719</v>
      </c>
      <c r="D1328" t="s">
        <v>15720</v>
      </c>
      <c r="E1328" s="7" t="s">
        <v>15721</v>
      </c>
      <c r="F1328" t="s">
        <v>15722</v>
      </c>
      <c r="G1328" t="s">
        <v>15723</v>
      </c>
      <c r="H1328" s="17">
        <v>20</v>
      </c>
      <c r="I1328" t="s">
        <v>20</v>
      </c>
      <c r="J1328" t="s">
        <v>41</v>
      </c>
      <c r="K1328" t="s">
        <v>1627</v>
      </c>
      <c r="L1328" t="s">
        <v>1627</v>
      </c>
      <c r="M1328" t="s">
        <v>1628</v>
      </c>
      <c r="N1328" t="s">
        <v>15724</v>
      </c>
      <c r="O1328">
        <f>VLOOKUP(E1328,HIS!F:G,2,FALSE)</f>
        <v>20</v>
      </c>
      <c r="P1328" t="str">
        <f t="shared" si="41"/>
        <v/>
      </c>
      <c r="Q1328">
        <f>VLOOKUP(F1328,支付宝!E:O,11,FALSE)</f>
        <v>20</v>
      </c>
      <c r="R1328" t="str">
        <f t="shared" si="42"/>
        <v/>
      </c>
    </row>
    <row r="1329" spans="1:18" ht="14.25" hidden="1">
      <c r="A1329" s="16">
        <v>42902</v>
      </c>
      <c r="B1329" s="22">
        <v>0.36847222222222226</v>
      </c>
      <c r="C1329" t="s">
        <v>383</v>
      </c>
      <c r="D1329" t="s">
        <v>384</v>
      </c>
      <c r="E1329" s="7" t="s">
        <v>15725</v>
      </c>
      <c r="F1329" t="s">
        <v>15726</v>
      </c>
      <c r="G1329" t="s">
        <v>15727</v>
      </c>
      <c r="H1329" s="17">
        <v>700</v>
      </c>
      <c r="I1329" t="s">
        <v>20</v>
      </c>
      <c r="J1329" t="s">
        <v>41</v>
      </c>
      <c r="K1329" t="s">
        <v>1627</v>
      </c>
      <c r="L1329" t="s">
        <v>1627</v>
      </c>
      <c r="M1329" t="s">
        <v>1628</v>
      </c>
      <c r="N1329" t="s">
        <v>15728</v>
      </c>
      <c r="O1329">
        <f>VLOOKUP(E1329,HIS!F:G,2,FALSE)</f>
        <v>700</v>
      </c>
      <c r="P1329" t="str">
        <f t="shared" si="41"/>
        <v/>
      </c>
      <c r="Q1329">
        <f>VLOOKUP(F1329,支付宝!E:O,11,FALSE)</f>
        <v>700</v>
      </c>
      <c r="R1329" t="str">
        <f t="shared" si="42"/>
        <v/>
      </c>
    </row>
    <row r="1330" spans="1:18" ht="14.25" hidden="1">
      <c r="A1330" s="16">
        <v>42902</v>
      </c>
      <c r="B1330" s="22">
        <v>0.36851851851851852</v>
      </c>
      <c r="C1330" t="s">
        <v>15729</v>
      </c>
      <c r="D1330" t="s">
        <v>15730</v>
      </c>
      <c r="E1330" s="7" t="s">
        <v>15731</v>
      </c>
      <c r="F1330" t="s">
        <v>15732</v>
      </c>
      <c r="G1330" t="s">
        <v>15733</v>
      </c>
      <c r="H1330" s="17">
        <v>500</v>
      </c>
      <c r="I1330" t="s">
        <v>72</v>
      </c>
      <c r="J1330" t="s">
        <v>41</v>
      </c>
      <c r="K1330" t="s">
        <v>1627</v>
      </c>
      <c r="L1330" t="s">
        <v>1627</v>
      </c>
      <c r="M1330" t="s">
        <v>1628</v>
      </c>
      <c r="N1330" t="s">
        <v>15734</v>
      </c>
      <c r="O1330">
        <f>VLOOKUP(E1330,HIS!F:G,2,FALSE)</f>
        <v>500</v>
      </c>
      <c r="P1330" t="str">
        <f t="shared" si="41"/>
        <v/>
      </c>
      <c r="Q1330">
        <f>VLOOKUP(F1330,支付宝!E:O,11,FALSE)</f>
        <v>500</v>
      </c>
      <c r="R1330" t="str">
        <f t="shared" si="42"/>
        <v/>
      </c>
    </row>
    <row r="1331" spans="1:18" ht="14.25" hidden="1">
      <c r="A1331" s="16">
        <v>42902</v>
      </c>
      <c r="B1331" s="22">
        <v>0.36910879629629628</v>
      </c>
      <c r="C1331" t="s">
        <v>15729</v>
      </c>
      <c r="D1331" t="s">
        <v>15730</v>
      </c>
      <c r="E1331" s="7" t="s">
        <v>15735</v>
      </c>
      <c r="F1331" t="s">
        <v>15736</v>
      </c>
      <c r="G1331" t="s">
        <v>15737</v>
      </c>
      <c r="H1331" s="17">
        <v>200</v>
      </c>
      <c r="I1331" t="s">
        <v>72</v>
      </c>
      <c r="J1331" t="s">
        <v>41</v>
      </c>
      <c r="K1331" t="s">
        <v>1627</v>
      </c>
      <c r="L1331" t="s">
        <v>1627</v>
      </c>
      <c r="M1331" t="s">
        <v>1628</v>
      </c>
      <c r="N1331" t="s">
        <v>15738</v>
      </c>
      <c r="O1331">
        <f>VLOOKUP(E1331,HIS!F:G,2,FALSE)</f>
        <v>200</v>
      </c>
      <c r="P1331" t="str">
        <f t="shared" si="41"/>
        <v/>
      </c>
      <c r="Q1331">
        <f>VLOOKUP(F1331,支付宝!E:O,11,FALSE)</f>
        <v>200</v>
      </c>
      <c r="R1331" t="str">
        <f t="shared" si="42"/>
        <v/>
      </c>
    </row>
    <row r="1332" spans="1:18" ht="14.25" hidden="1">
      <c r="A1332" s="16">
        <v>42902</v>
      </c>
      <c r="B1332" s="22">
        <v>0.36973379629629632</v>
      </c>
      <c r="C1332" t="s">
        <v>15739</v>
      </c>
      <c r="D1332" t="s">
        <v>15740</v>
      </c>
      <c r="E1332" s="7" t="s">
        <v>15741</v>
      </c>
      <c r="F1332" t="s">
        <v>15742</v>
      </c>
      <c r="G1332" t="s">
        <v>15743</v>
      </c>
      <c r="H1332" s="17">
        <v>1000</v>
      </c>
      <c r="I1332" t="s">
        <v>72</v>
      </c>
      <c r="J1332" t="s">
        <v>41</v>
      </c>
      <c r="K1332" t="s">
        <v>1627</v>
      </c>
      <c r="L1332" t="s">
        <v>1627</v>
      </c>
      <c r="M1332" t="s">
        <v>1628</v>
      </c>
      <c r="N1332" t="s">
        <v>15744</v>
      </c>
      <c r="O1332">
        <f>VLOOKUP(E1332,HIS!F:G,2,FALSE)</f>
        <v>1000</v>
      </c>
      <c r="P1332" t="str">
        <f t="shared" si="41"/>
        <v/>
      </c>
      <c r="Q1332">
        <f>VLOOKUP(F1332,支付宝!E:O,11,FALSE)</f>
        <v>1000</v>
      </c>
      <c r="R1332" t="str">
        <f t="shared" si="42"/>
        <v/>
      </c>
    </row>
    <row r="1333" spans="1:18" ht="14.25" hidden="1">
      <c r="A1333" s="16">
        <v>42902</v>
      </c>
      <c r="B1333" s="22">
        <v>0.37134259259259261</v>
      </c>
      <c r="C1333" t="s">
        <v>15517</v>
      </c>
      <c r="D1333" t="s">
        <v>15518</v>
      </c>
      <c r="E1333" s="7" t="s">
        <v>15745</v>
      </c>
      <c r="F1333" t="s">
        <v>15746</v>
      </c>
      <c r="G1333" t="s">
        <v>15747</v>
      </c>
      <c r="H1333" s="17">
        <v>110</v>
      </c>
      <c r="I1333" t="s">
        <v>20</v>
      </c>
      <c r="J1333" t="s">
        <v>41</v>
      </c>
      <c r="K1333" t="s">
        <v>1627</v>
      </c>
      <c r="L1333" t="s">
        <v>1627</v>
      </c>
      <c r="M1333" t="s">
        <v>1628</v>
      </c>
      <c r="N1333" t="s">
        <v>15748</v>
      </c>
      <c r="O1333">
        <f>VLOOKUP(E1333,HIS!F:G,2,FALSE)</f>
        <v>110</v>
      </c>
      <c r="P1333" t="str">
        <f t="shared" si="41"/>
        <v/>
      </c>
      <c r="Q1333">
        <f>VLOOKUP(F1333,支付宝!E:O,11,FALSE)</f>
        <v>110</v>
      </c>
      <c r="R1333" t="str">
        <f t="shared" si="42"/>
        <v/>
      </c>
    </row>
    <row r="1334" spans="1:18" ht="14.25" hidden="1">
      <c r="A1334" s="16">
        <v>42902</v>
      </c>
      <c r="B1334" s="22">
        <v>0.37155092592592592</v>
      </c>
      <c r="C1334" t="s">
        <v>15680</v>
      </c>
      <c r="D1334" t="s">
        <v>15681</v>
      </c>
      <c r="E1334" s="7" t="s">
        <v>15749</v>
      </c>
      <c r="F1334" t="s">
        <v>15750</v>
      </c>
      <c r="G1334" t="s">
        <v>15751</v>
      </c>
      <c r="H1334" s="17">
        <v>500</v>
      </c>
      <c r="I1334" t="s">
        <v>20</v>
      </c>
      <c r="J1334" t="s">
        <v>41</v>
      </c>
      <c r="K1334" t="s">
        <v>1627</v>
      </c>
      <c r="L1334" t="s">
        <v>1627</v>
      </c>
      <c r="M1334" t="s">
        <v>1628</v>
      </c>
      <c r="N1334" t="s">
        <v>15752</v>
      </c>
      <c r="O1334">
        <f>VLOOKUP(E1334,HIS!F:G,2,FALSE)</f>
        <v>500</v>
      </c>
      <c r="P1334" t="str">
        <f t="shared" si="41"/>
        <v/>
      </c>
      <c r="Q1334">
        <f>VLOOKUP(F1334,支付宝!E:O,11,FALSE)</f>
        <v>500</v>
      </c>
      <c r="R1334" t="str">
        <f t="shared" si="42"/>
        <v/>
      </c>
    </row>
    <row r="1335" spans="1:18" ht="14.25" hidden="1">
      <c r="A1335" s="16">
        <v>42902</v>
      </c>
      <c r="B1335" s="22">
        <v>0.37187500000000001</v>
      </c>
      <c r="C1335" t="s">
        <v>54</v>
      </c>
      <c r="D1335" t="s">
        <v>55</v>
      </c>
      <c r="E1335" s="7" t="s">
        <v>15753</v>
      </c>
      <c r="F1335" t="s">
        <v>15754</v>
      </c>
      <c r="G1335" t="s">
        <v>15755</v>
      </c>
      <c r="H1335" s="17">
        <v>5650</v>
      </c>
      <c r="I1335" t="s">
        <v>72</v>
      </c>
      <c r="J1335" t="s">
        <v>41</v>
      </c>
      <c r="K1335" t="s">
        <v>1627</v>
      </c>
      <c r="L1335" t="s">
        <v>1627</v>
      </c>
      <c r="M1335" t="s">
        <v>1628</v>
      </c>
      <c r="N1335" t="s">
        <v>15756</v>
      </c>
      <c r="O1335">
        <f>VLOOKUP(E1335,HIS!F:G,2,FALSE)</f>
        <v>5650</v>
      </c>
      <c r="P1335" t="str">
        <f t="shared" si="41"/>
        <v/>
      </c>
      <c r="Q1335">
        <f>VLOOKUP(F1335,支付宝!E:O,11,FALSE)</f>
        <v>5650</v>
      </c>
      <c r="R1335" t="str">
        <f t="shared" si="42"/>
        <v/>
      </c>
    </row>
    <row r="1336" spans="1:18" ht="14.25" hidden="1">
      <c r="A1336" s="16">
        <v>42902</v>
      </c>
      <c r="B1336" s="22">
        <v>0.37206018518518519</v>
      </c>
      <c r="C1336" t="s">
        <v>15757</v>
      </c>
      <c r="D1336" t="s">
        <v>15758</v>
      </c>
      <c r="E1336" s="7" t="s">
        <v>15759</v>
      </c>
      <c r="F1336" t="s">
        <v>15760</v>
      </c>
      <c r="G1336" t="s">
        <v>15761</v>
      </c>
      <c r="H1336" s="17">
        <v>200</v>
      </c>
      <c r="I1336" t="s">
        <v>20</v>
      </c>
      <c r="J1336" t="s">
        <v>41</v>
      </c>
      <c r="K1336" t="s">
        <v>1627</v>
      </c>
      <c r="L1336" t="s">
        <v>1627</v>
      </c>
      <c r="M1336" t="s">
        <v>1628</v>
      </c>
      <c r="N1336" t="s">
        <v>15762</v>
      </c>
      <c r="O1336">
        <f>VLOOKUP(E1336,HIS!F:G,2,FALSE)</f>
        <v>200</v>
      </c>
      <c r="P1336" t="str">
        <f t="shared" si="41"/>
        <v/>
      </c>
      <c r="Q1336">
        <f>VLOOKUP(F1336,支付宝!E:O,11,FALSE)</f>
        <v>200</v>
      </c>
      <c r="R1336" t="str">
        <f t="shared" si="42"/>
        <v/>
      </c>
    </row>
    <row r="1337" spans="1:18" ht="14.25" hidden="1">
      <c r="A1337" s="16">
        <v>42902</v>
      </c>
      <c r="B1337" s="22">
        <v>0.37275462962962963</v>
      </c>
      <c r="C1337" t="s">
        <v>15763</v>
      </c>
      <c r="D1337" t="s">
        <v>15764</v>
      </c>
      <c r="E1337" s="7" t="s">
        <v>15765</v>
      </c>
      <c r="F1337" t="s">
        <v>15766</v>
      </c>
      <c r="G1337" t="s">
        <v>15767</v>
      </c>
      <c r="H1337" s="17">
        <v>50</v>
      </c>
      <c r="I1337" t="s">
        <v>72</v>
      </c>
      <c r="J1337" t="s">
        <v>41</v>
      </c>
      <c r="K1337" t="s">
        <v>1627</v>
      </c>
      <c r="L1337" t="s">
        <v>1627</v>
      </c>
      <c r="M1337" t="s">
        <v>1628</v>
      </c>
      <c r="N1337" t="s">
        <v>15768</v>
      </c>
      <c r="O1337">
        <f>VLOOKUP(E1337,HIS!F:G,2,FALSE)</f>
        <v>50</v>
      </c>
      <c r="P1337" t="str">
        <f t="shared" si="41"/>
        <v/>
      </c>
      <c r="Q1337">
        <f>VLOOKUP(F1337,支付宝!E:O,11,FALSE)</f>
        <v>50</v>
      </c>
      <c r="R1337" t="str">
        <f t="shared" si="42"/>
        <v/>
      </c>
    </row>
    <row r="1338" spans="1:18" ht="14.25" hidden="1">
      <c r="A1338" s="16">
        <v>42902</v>
      </c>
      <c r="B1338" s="22">
        <v>0.37383101851851852</v>
      </c>
      <c r="C1338" t="s">
        <v>15769</v>
      </c>
      <c r="D1338" t="s">
        <v>15770</v>
      </c>
      <c r="E1338" s="7" t="s">
        <v>15771</v>
      </c>
      <c r="F1338" t="s">
        <v>15772</v>
      </c>
      <c r="G1338" t="s">
        <v>15773</v>
      </c>
      <c r="H1338" s="17">
        <v>50</v>
      </c>
      <c r="I1338" t="s">
        <v>20</v>
      </c>
      <c r="J1338" t="s">
        <v>41</v>
      </c>
      <c r="K1338" t="s">
        <v>1627</v>
      </c>
      <c r="L1338" t="s">
        <v>1627</v>
      </c>
      <c r="M1338" t="s">
        <v>1628</v>
      </c>
      <c r="N1338" t="s">
        <v>15774</v>
      </c>
      <c r="O1338">
        <f>VLOOKUP(E1338,HIS!F:G,2,FALSE)</f>
        <v>50</v>
      </c>
      <c r="P1338" t="str">
        <f t="shared" si="41"/>
        <v/>
      </c>
      <c r="Q1338">
        <f>VLOOKUP(F1338,支付宝!E:O,11,FALSE)</f>
        <v>50</v>
      </c>
      <c r="R1338" t="str">
        <f t="shared" si="42"/>
        <v/>
      </c>
    </row>
    <row r="1339" spans="1:18" ht="14.25" hidden="1">
      <c r="A1339" s="16">
        <v>42902</v>
      </c>
      <c r="B1339" s="22">
        <v>0.37395833333333334</v>
      </c>
      <c r="C1339" t="s">
        <v>15775</v>
      </c>
      <c r="D1339" t="s">
        <v>116</v>
      </c>
      <c r="E1339" s="7" t="s">
        <v>15776</v>
      </c>
      <c r="F1339" t="s">
        <v>15777</v>
      </c>
      <c r="G1339" t="s">
        <v>15778</v>
      </c>
      <c r="H1339" s="17">
        <v>20</v>
      </c>
      <c r="I1339" t="s">
        <v>72</v>
      </c>
      <c r="J1339" t="s">
        <v>41</v>
      </c>
      <c r="K1339" t="s">
        <v>1627</v>
      </c>
      <c r="L1339" t="s">
        <v>1627</v>
      </c>
      <c r="M1339" t="s">
        <v>1628</v>
      </c>
      <c r="N1339" t="s">
        <v>15779</v>
      </c>
      <c r="O1339">
        <f>VLOOKUP(E1339,HIS!F:G,2,FALSE)</f>
        <v>20</v>
      </c>
      <c r="P1339" t="str">
        <f t="shared" si="41"/>
        <v/>
      </c>
      <c r="Q1339">
        <f>VLOOKUP(F1339,支付宝!E:O,11,FALSE)</f>
        <v>20</v>
      </c>
      <c r="R1339" t="str">
        <f t="shared" si="42"/>
        <v/>
      </c>
    </row>
    <row r="1340" spans="1:18" ht="14.25" hidden="1">
      <c r="A1340" s="16">
        <v>42902</v>
      </c>
      <c r="B1340" s="22">
        <v>0.37450231481481483</v>
      </c>
      <c r="C1340" t="s">
        <v>15780</v>
      </c>
      <c r="D1340" t="s">
        <v>15781</v>
      </c>
      <c r="E1340" s="7" t="s">
        <v>15782</v>
      </c>
      <c r="F1340" t="s">
        <v>15783</v>
      </c>
      <c r="G1340" t="s">
        <v>15784</v>
      </c>
      <c r="H1340" s="17">
        <v>1000</v>
      </c>
      <c r="I1340" t="s">
        <v>20</v>
      </c>
      <c r="J1340" t="s">
        <v>41</v>
      </c>
      <c r="K1340" t="s">
        <v>1627</v>
      </c>
      <c r="L1340" t="s">
        <v>1627</v>
      </c>
      <c r="M1340" t="s">
        <v>1628</v>
      </c>
      <c r="N1340" t="s">
        <v>15785</v>
      </c>
      <c r="O1340">
        <f>VLOOKUP(E1340,HIS!F:G,2,FALSE)</f>
        <v>1000</v>
      </c>
      <c r="P1340" t="str">
        <f t="shared" si="41"/>
        <v/>
      </c>
      <c r="Q1340">
        <f>VLOOKUP(F1340,支付宝!E:O,11,FALSE)</f>
        <v>1000</v>
      </c>
      <c r="R1340" t="str">
        <f t="shared" si="42"/>
        <v/>
      </c>
    </row>
    <row r="1341" spans="1:18" ht="14.25" hidden="1">
      <c r="A1341" s="16">
        <v>42902</v>
      </c>
      <c r="B1341" s="22">
        <v>0.37534722222222222</v>
      </c>
      <c r="C1341" t="s">
        <v>15708</v>
      </c>
      <c r="D1341" t="s">
        <v>15709</v>
      </c>
      <c r="E1341" s="7" t="s">
        <v>15786</v>
      </c>
      <c r="F1341" t="s">
        <v>15787</v>
      </c>
      <c r="G1341" t="s">
        <v>15788</v>
      </c>
      <c r="H1341" s="17">
        <v>66</v>
      </c>
      <c r="I1341" t="s">
        <v>20</v>
      </c>
      <c r="J1341" t="s">
        <v>41</v>
      </c>
      <c r="K1341" t="s">
        <v>1627</v>
      </c>
      <c r="L1341" t="s">
        <v>1627</v>
      </c>
      <c r="M1341" t="s">
        <v>1628</v>
      </c>
      <c r="N1341" t="s">
        <v>15789</v>
      </c>
      <c r="O1341">
        <f>VLOOKUP(E1341,HIS!F:G,2,FALSE)</f>
        <v>66</v>
      </c>
      <c r="P1341" t="str">
        <f t="shared" si="41"/>
        <v/>
      </c>
      <c r="Q1341">
        <f>VLOOKUP(F1341,支付宝!E:O,11,FALSE)</f>
        <v>66</v>
      </c>
      <c r="R1341" t="str">
        <f t="shared" si="42"/>
        <v/>
      </c>
    </row>
    <row r="1342" spans="1:18" ht="14.25" hidden="1">
      <c r="A1342" s="16">
        <v>42902</v>
      </c>
      <c r="B1342" s="22">
        <v>0.3755324074074074</v>
      </c>
      <c r="C1342" t="s">
        <v>15790</v>
      </c>
      <c r="D1342" t="s">
        <v>15791</v>
      </c>
      <c r="E1342" s="7" t="s">
        <v>15792</v>
      </c>
      <c r="F1342" t="s">
        <v>15793</v>
      </c>
      <c r="G1342" t="s">
        <v>15794</v>
      </c>
      <c r="H1342" s="17">
        <v>50</v>
      </c>
      <c r="I1342" t="s">
        <v>20</v>
      </c>
      <c r="J1342" t="s">
        <v>41</v>
      </c>
      <c r="K1342" t="s">
        <v>1627</v>
      </c>
      <c r="L1342" t="s">
        <v>1627</v>
      </c>
      <c r="M1342" t="s">
        <v>1628</v>
      </c>
      <c r="N1342" t="s">
        <v>15795</v>
      </c>
      <c r="O1342">
        <f>VLOOKUP(E1342,HIS!F:G,2,FALSE)</f>
        <v>50</v>
      </c>
      <c r="P1342" t="str">
        <f t="shared" si="41"/>
        <v/>
      </c>
      <c r="Q1342">
        <f>VLOOKUP(F1342,支付宝!E:O,11,FALSE)</f>
        <v>50</v>
      </c>
      <c r="R1342" t="str">
        <f t="shared" si="42"/>
        <v/>
      </c>
    </row>
    <row r="1343" spans="1:18" ht="14.25" hidden="1">
      <c r="A1343" s="16">
        <v>42902</v>
      </c>
      <c r="B1343" s="22">
        <v>0.37555555555555559</v>
      </c>
      <c r="C1343" t="s">
        <v>15796</v>
      </c>
      <c r="D1343" t="s">
        <v>15797</v>
      </c>
      <c r="E1343" s="7" t="s">
        <v>15798</v>
      </c>
      <c r="F1343" t="s">
        <v>15799</v>
      </c>
      <c r="G1343" t="s">
        <v>15800</v>
      </c>
      <c r="H1343" s="17">
        <v>20</v>
      </c>
      <c r="I1343" t="s">
        <v>20</v>
      </c>
      <c r="J1343" t="s">
        <v>41</v>
      </c>
      <c r="K1343" t="s">
        <v>1627</v>
      </c>
      <c r="L1343" t="s">
        <v>1627</v>
      </c>
      <c r="M1343" t="s">
        <v>1628</v>
      </c>
      <c r="N1343" t="s">
        <v>15801</v>
      </c>
      <c r="O1343">
        <f>VLOOKUP(E1343,HIS!F:G,2,FALSE)</f>
        <v>20</v>
      </c>
      <c r="P1343" t="str">
        <f t="shared" si="41"/>
        <v/>
      </c>
      <c r="Q1343">
        <f>VLOOKUP(F1343,支付宝!E:O,11,FALSE)</f>
        <v>20</v>
      </c>
      <c r="R1343" t="str">
        <f t="shared" si="42"/>
        <v/>
      </c>
    </row>
    <row r="1344" spans="1:18" ht="14.25" hidden="1">
      <c r="A1344" s="16">
        <v>42902</v>
      </c>
      <c r="B1344" s="22">
        <v>0.37620370370370365</v>
      </c>
      <c r="C1344" t="s">
        <v>15757</v>
      </c>
      <c r="D1344" t="s">
        <v>15758</v>
      </c>
      <c r="E1344" s="7" t="s">
        <v>15802</v>
      </c>
      <c r="F1344" t="s">
        <v>15803</v>
      </c>
      <c r="G1344" t="s">
        <v>15804</v>
      </c>
      <c r="H1344" s="17">
        <v>1000</v>
      </c>
      <c r="I1344" t="s">
        <v>20</v>
      </c>
      <c r="J1344" t="s">
        <v>41</v>
      </c>
      <c r="K1344" t="s">
        <v>1627</v>
      </c>
      <c r="L1344" t="s">
        <v>1627</v>
      </c>
      <c r="M1344" t="s">
        <v>1628</v>
      </c>
      <c r="N1344" t="s">
        <v>15805</v>
      </c>
      <c r="O1344">
        <f>VLOOKUP(E1344,HIS!F:G,2,FALSE)</f>
        <v>1000</v>
      </c>
      <c r="P1344" t="str">
        <f t="shared" si="41"/>
        <v/>
      </c>
      <c r="Q1344">
        <f>VLOOKUP(F1344,支付宝!E:O,11,FALSE)</f>
        <v>1000</v>
      </c>
      <c r="R1344" t="str">
        <f t="shared" si="42"/>
        <v/>
      </c>
    </row>
    <row r="1345" spans="1:18" ht="14.25" hidden="1">
      <c r="A1345" s="16">
        <v>42902</v>
      </c>
      <c r="B1345" s="22">
        <v>0.37640046296296298</v>
      </c>
      <c r="C1345" t="s">
        <v>15708</v>
      </c>
      <c r="D1345" t="s">
        <v>15709</v>
      </c>
      <c r="E1345" s="7" t="s">
        <v>15806</v>
      </c>
      <c r="F1345" t="s">
        <v>15807</v>
      </c>
      <c r="G1345" t="s">
        <v>15808</v>
      </c>
      <c r="H1345" s="17">
        <v>5</v>
      </c>
      <c r="I1345" t="s">
        <v>72</v>
      </c>
      <c r="J1345" t="s">
        <v>41</v>
      </c>
      <c r="K1345" t="s">
        <v>1627</v>
      </c>
      <c r="L1345" t="s">
        <v>1627</v>
      </c>
      <c r="M1345" t="s">
        <v>1628</v>
      </c>
      <c r="N1345" t="s">
        <v>15809</v>
      </c>
      <c r="O1345">
        <f>VLOOKUP(E1345,HIS!F:G,2,FALSE)</f>
        <v>5</v>
      </c>
      <c r="P1345" t="str">
        <f t="shared" si="41"/>
        <v/>
      </c>
      <c r="Q1345">
        <f>VLOOKUP(F1345,支付宝!E:O,11,FALSE)</f>
        <v>5</v>
      </c>
      <c r="R1345" t="str">
        <f t="shared" si="42"/>
        <v/>
      </c>
    </row>
    <row r="1346" spans="1:18" ht="14.25" hidden="1">
      <c r="A1346" s="16">
        <v>42902</v>
      </c>
      <c r="B1346" s="22">
        <v>0.3765162037037037</v>
      </c>
      <c r="C1346" t="s">
        <v>15810</v>
      </c>
      <c r="D1346" t="s">
        <v>15811</v>
      </c>
      <c r="E1346" s="7" t="s">
        <v>15812</v>
      </c>
      <c r="F1346" t="s">
        <v>15813</v>
      </c>
      <c r="G1346" t="s">
        <v>15814</v>
      </c>
      <c r="H1346" s="17">
        <v>1000</v>
      </c>
      <c r="I1346" t="s">
        <v>20</v>
      </c>
      <c r="J1346" t="s">
        <v>41</v>
      </c>
      <c r="K1346" t="s">
        <v>1627</v>
      </c>
      <c r="L1346" t="s">
        <v>1627</v>
      </c>
      <c r="M1346" t="s">
        <v>1628</v>
      </c>
      <c r="N1346" t="s">
        <v>15815</v>
      </c>
      <c r="O1346">
        <f>VLOOKUP(E1346,HIS!F:G,2,FALSE)</f>
        <v>1000</v>
      </c>
      <c r="P1346" t="str">
        <f t="shared" si="41"/>
        <v/>
      </c>
      <c r="Q1346">
        <f>VLOOKUP(F1346,支付宝!E:O,11,FALSE)</f>
        <v>1000</v>
      </c>
      <c r="R1346" t="str">
        <f t="shared" si="42"/>
        <v/>
      </c>
    </row>
    <row r="1347" spans="1:18" ht="14.25" hidden="1">
      <c r="A1347" s="16">
        <v>42902</v>
      </c>
      <c r="B1347" s="22">
        <v>0.37813657407407408</v>
      </c>
      <c r="C1347" t="s">
        <v>15816</v>
      </c>
      <c r="D1347" t="s">
        <v>15817</v>
      </c>
      <c r="E1347" s="7" t="s">
        <v>15818</v>
      </c>
      <c r="F1347" t="s">
        <v>15819</v>
      </c>
      <c r="G1347" t="s">
        <v>15820</v>
      </c>
      <c r="H1347" s="17">
        <v>50</v>
      </c>
      <c r="I1347" t="s">
        <v>20</v>
      </c>
      <c r="J1347" t="s">
        <v>41</v>
      </c>
      <c r="K1347" t="s">
        <v>1627</v>
      </c>
      <c r="L1347" t="s">
        <v>1627</v>
      </c>
      <c r="M1347" t="s">
        <v>1628</v>
      </c>
      <c r="N1347" t="s">
        <v>15821</v>
      </c>
      <c r="O1347">
        <f>VLOOKUP(E1347,HIS!F:G,2,FALSE)</f>
        <v>50</v>
      </c>
      <c r="P1347" t="str">
        <f t="shared" ref="P1347:P1410" si="43">IF(O1347=H1347,"",1)</f>
        <v/>
      </c>
      <c r="Q1347">
        <f>VLOOKUP(F1347,支付宝!E:O,11,FALSE)</f>
        <v>50</v>
      </c>
      <c r="R1347" t="str">
        <f t="shared" si="42"/>
        <v/>
      </c>
    </row>
    <row r="1348" spans="1:18" ht="14.25" hidden="1">
      <c r="A1348" s="16">
        <v>42902</v>
      </c>
      <c r="B1348" s="22">
        <v>0.37878472222222226</v>
      </c>
      <c r="C1348" t="s">
        <v>199</v>
      </c>
      <c r="D1348" t="s">
        <v>200</v>
      </c>
      <c r="E1348" s="7" t="s">
        <v>15822</v>
      </c>
      <c r="F1348" t="s">
        <v>15823</v>
      </c>
      <c r="G1348" t="s">
        <v>15824</v>
      </c>
      <c r="H1348" s="17">
        <v>50</v>
      </c>
      <c r="I1348" t="s">
        <v>20</v>
      </c>
      <c r="J1348" t="s">
        <v>41</v>
      </c>
      <c r="K1348" t="s">
        <v>1627</v>
      </c>
      <c r="L1348" t="s">
        <v>1627</v>
      </c>
      <c r="M1348" t="s">
        <v>1628</v>
      </c>
      <c r="N1348" t="s">
        <v>15825</v>
      </c>
      <c r="O1348">
        <f>VLOOKUP(E1348,HIS!F:G,2,FALSE)</f>
        <v>50</v>
      </c>
      <c r="P1348" t="str">
        <f t="shared" si="43"/>
        <v/>
      </c>
      <c r="Q1348">
        <f>VLOOKUP(F1348,支付宝!E:O,11,FALSE)</f>
        <v>50</v>
      </c>
      <c r="R1348" t="str">
        <f t="shared" si="42"/>
        <v/>
      </c>
    </row>
    <row r="1349" spans="1:18" ht="14.25">
      <c r="A1349" s="16">
        <v>42902</v>
      </c>
      <c r="B1349" s="22">
        <v>0.37957175925925929</v>
      </c>
      <c r="C1349" t="s">
        <v>15826</v>
      </c>
      <c r="D1349" t="s">
        <v>15827</v>
      </c>
      <c r="E1349" s="8" t="s">
        <v>22682</v>
      </c>
      <c r="F1349" s="9" t="s">
        <v>22680</v>
      </c>
      <c r="G1349" t="s">
        <v>15829</v>
      </c>
      <c r="H1349" s="17">
        <v>20</v>
      </c>
      <c r="I1349" t="s">
        <v>20</v>
      </c>
      <c r="J1349" t="s">
        <v>41</v>
      </c>
      <c r="K1349" t="s">
        <v>1627</v>
      </c>
      <c r="L1349" t="s">
        <v>1627</v>
      </c>
      <c r="M1349" t="s">
        <v>1628</v>
      </c>
      <c r="N1349" t="s">
        <v>15830</v>
      </c>
      <c r="O1349">
        <f>VLOOKUP(E1349,HIS!F:G,2,FALSE)</f>
        <v>20</v>
      </c>
      <c r="P1349" t="str">
        <f t="shared" si="43"/>
        <v/>
      </c>
      <c r="Q1349" t="e">
        <f>VLOOKUP(F1349,支付宝!E:O,11,FALSE)</f>
        <v>#N/A</v>
      </c>
      <c r="R1349" t="e">
        <f t="shared" si="42"/>
        <v>#N/A</v>
      </c>
    </row>
    <row r="1350" spans="1:18" ht="14.25" hidden="1">
      <c r="A1350" s="16">
        <v>42902</v>
      </c>
      <c r="B1350" s="22">
        <v>0.38055555555555554</v>
      </c>
      <c r="C1350" t="s">
        <v>15831</v>
      </c>
      <c r="D1350" t="s">
        <v>15832</v>
      </c>
      <c r="E1350" s="7" t="s">
        <v>15833</v>
      </c>
      <c r="F1350" t="s">
        <v>15834</v>
      </c>
      <c r="G1350" t="s">
        <v>15835</v>
      </c>
      <c r="H1350" s="17">
        <v>20</v>
      </c>
      <c r="I1350" t="s">
        <v>20</v>
      </c>
      <c r="J1350" t="s">
        <v>41</v>
      </c>
      <c r="K1350" t="s">
        <v>1627</v>
      </c>
      <c r="L1350" t="s">
        <v>1627</v>
      </c>
      <c r="M1350" t="s">
        <v>1628</v>
      </c>
      <c r="N1350" t="s">
        <v>15836</v>
      </c>
      <c r="O1350">
        <f>VLOOKUP(E1350,HIS!F:G,2,FALSE)</f>
        <v>20</v>
      </c>
      <c r="P1350" t="str">
        <f t="shared" si="43"/>
        <v/>
      </c>
      <c r="Q1350">
        <f>VLOOKUP(F1350,支付宝!E:O,11,FALSE)</f>
        <v>20</v>
      </c>
      <c r="R1350" t="str">
        <f t="shared" si="42"/>
        <v/>
      </c>
    </row>
    <row r="1351" spans="1:18" ht="14.25" hidden="1">
      <c r="A1351" s="16">
        <v>42902</v>
      </c>
      <c r="B1351" s="22">
        <v>0.38416666666666671</v>
      </c>
      <c r="C1351" t="s">
        <v>15837</v>
      </c>
      <c r="D1351" t="s">
        <v>15838</v>
      </c>
      <c r="E1351" s="7" t="s">
        <v>15839</v>
      </c>
      <c r="F1351" t="s">
        <v>15840</v>
      </c>
      <c r="G1351" t="s">
        <v>15841</v>
      </c>
      <c r="H1351" s="17">
        <v>400</v>
      </c>
      <c r="I1351" t="s">
        <v>72</v>
      </c>
      <c r="J1351" t="s">
        <v>41</v>
      </c>
      <c r="K1351" t="s">
        <v>1627</v>
      </c>
      <c r="L1351" t="s">
        <v>1627</v>
      </c>
      <c r="M1351" t="s">
        <v>1628</v>
      </c>
      <c r="N1351" t="s">
        <v>15842</v>
      </c>
      <c r="O1351">
        <f>VLOOKUP(E1351,HIS!F:G,2,FALSE)</f>
        <v>400</v>
      </c>
      <c r="P1351" t="str">
        <f t="shared" si="43"/>
        <v/>
      </c>
      <c r="Q1351">
        <f>VLOOKUP(F1351,支付宝!E:O,11,FALSE)</f>
        <v>400</v>
      </c>
      <c r="R1351" t="str">
        <f t="shared" si="42"/>
        <v/>
      </c>
    </row>
    <row r="1352" spans="1:18" ht="14.25" hidden="1">
      <c r="A1352" s="16">
        <v>42902</v>
      </c>
      <c r="B1352" s="22">
        <v>0.38458333333333333</v>
      </c>
      <c r="C1352" t="s">
        <v>15837</v>
      </c>
      <c r="D1352" t="s">
        <v>15838</v>
      </c>
      <c r="E1352" s="7" t="s">
        <v>15843</v>
      </c>
      <c r="F1352" t="s">
        <v>15844</v>
      </c>
      <c r="G1352" t="s">
        <v>15845</v>
      </c>
      <c r="H1352" s="17">
        <v>1000</v>
      </c>
      <c r="I1352" t="s">
        <v>72</v>
      </c>
      <c r="J1352" t="s">
        <v>41</v>
      </c>
      <c r="K1352" t="s">
        <v>1627</v>
      </c>
      <c r="L1352" t="s">
        <v>1627</v>
      </c>
      <c r="M1352" t="s">
        <v>1628</v>
      </c>
      <c r="N1352" t="s">
        <v>15846</v>
      </c>
      <c r="O1352">
        <f>VLOOKUP(E1352,HIS!F:G,2,FALSE)</f>
        <v>1000</v>
      </c>
      <c r="P1352" t="str">
        <f t="shared" si="43"/>
        <v/>
      </c>
      <c r="Q1352">
        <f>VLOOKUP(F1352,支付宝!E:O,11,FALSE)</f>
        <v>1000</v>
      </c>
      <c r="R1352" t="str">
        <f t="shared" si="42"/>
        <v/>
      </c>
    </row>
    <row r="1353" spans="1:18" ht="14.25" hidden="1">
      <c r="A1353" s="16">
        <v>42902</v>
      </c>
      <c r="B1353" s="22">
        <v>0.38623842592592594</v>
      </c>
      <c r="C1353" t="s">
        <v>15847</v>
      </c>
      <c r="D1353" t="s">
        <v>15848</v>
      </c>
      <c r="E1353" s="7" t="s">
        <v>15849</v>
      </c>
      <c r="F1353" t="s">
        <v>15850</v>
      </c>
      <c r="G1353" t="s">
        <v>15851</v>
      </c>
      <c r="H1353" s="17">
        <v>50</v>
      </c>
      <c r="I1353" t="s">
        <v>20</v>
      </c>
      <c r="J1353" t="s">
        <v>41</v>
      </c>
      <c r="K1353" t="s">
        <v>1627</v>
      </c>
      <c r="L1353" t="s">
        <v>1627</v>
      </c>
      <c r="M1353" t="s">
        <v>1628</v>
      </c>
      <c r="N1353" t="s">
        <v>15852</v>
      </c>
      <c r="O1353">
        <f>VLOOKUP(E1353,HIS!F:G,2,FALSE)</f>
        <v>50</v>
      </c>
      <c r="P1353" t="str">
        <f t="shared" si="43"/>
        <v/>
      </c>
      <c r="Q1353">
        <f>VLOOKUP(F1353,支付宝!E:O,11,FALSE)</f>
        <v>50</v>
      </c>
      <c r="R1353" t="str">
        <f t="shared" si="42"/>
        <v/>
      </c>
    </row>
    <row r="1354" spans="1:18" ht="14.25" hidden="1">
      <c r="A1354" s="16">
        <v>42902</v>
      </c>
      <c r="B1354" s="22">
        <v>0.3863078703703704</v>
      </c>
      <c r="C1354" t="s">
        <v>15853</v>
      </c>
      <c r="D1354" t="s">
        <v>15854</v>
      </c>
      <c r="E1354" s="7" t="s">
        <v>15855</v>
      </c>
      <c r="F1354" t="s">
        <v>15856</v>
      </c>
      <c r="G1354" t="s">
        <v>15857</v>
      </c>
      <c r="H1354" s="17">
        <v>10</v>
      </c>
      <c r="I1354" t="s">
        <v>20</v>
      </c>
      <c r="J1354" t="s">
        <v>41</v>
      </c>
      <c r="K1354" t="s">
        <v>1627</v>
      </c>
      <c r="L1354" t="s">
        <v>1627</v>
      </c>
      <c r="M1354" t="s">
        <v>1628</v>
      </c>
      <c r="N1354" t="s">
        <v>15858</v>
      </c>
      <c r="O1354">
        <f>VLOOKUP(E1354,HIS!F:G,2,FALSE)</f>
        <v>10</v>
      </c>
      <c r="P1354" t="str">
        <f t="shared" si="43"/>
        <v/>
      </c>
      <c r="Q1354">
        <f>VLOOKUP(F1354,支付宝!E:O,11,FALSE)</f>
        <v>10</v>
      </c>
      <c r="R1354" t="str">
        <f t="shared" si="42"/>
        <v/>
      </c>
    </row>
    <row r="1355" spans="1:18" ht="14.25" hidden="1">
      <c r="A1355" s="16">
        <v>42902</v>
      </c>
      <c r="B1355" s="22">
        <v>0.38798611111111114</v>
      </c>
      <c r="C1355" t="s">
        <v>15790</v>
      </c>
      <c r="D1355" t="s">
        <v>15791</v>
      </c>
      <c r="E1355" s="7" t="s">
        <v>15859</v>
      </c>
      <c r="F1355" t="s">
        <v>15860</v>
      </c>
      <c r="G1355" t="s">
        <v>15861</v>
      </c>
      <c r="H1355" s="17">
        <v>300</v>
      </c>
      <c r="I1355" t="s">
        <v>20</v>
      </c>
      <c r="J1355" t="s">
        <v>41</v>
      </c>
      <c r="K1355" t="s">
        <v>1627</v>
      </c>
      <c r="L1355" t="s">
        <v>1627</v>
      </c>
      <c r="M1355" t="s">
        <v>1628</v>
      </c>
      <c r="N1355" t="s">
        <v>15862</v>
      </c>
      <c r="O1355">
        <f>VLOOKUP(E1355,HIS!F:G,2,FALSE)</f>
        <v>300</v>
      </c>
      <c r="P1355" t="str">
        <f t="shared" si="43"/>
        <v/>
      </c>
      <c r="Q1355">
        <f>VLOOKUP(F1355,支付宝!E:O,11,FALSE)</f>
        <v>300</v>
      </c>
      <c r="R1355" t="str">
        <f t="shared" si="42"/>
        <v/>
      </c>
    </row>
    <row r="1356" spans="1:18" ht="14.25" hidden="1">
      <c r="A1356" s="16">
        <v>42902</v>
      </c>
      <c r="B1356" s="22">
        <v>0.3893287037037037</v>
      </c>
      <c r="C1356" t="s">
        <v>15391</v>
      </c>
      <c r="D1356" t="s">
        <v>15392</v>
      </c>
      <c r="E1356" s="7" t="s">
        <v>15863</v>
      </c>
      <c r="F1356" t="s">
        <v>15864</v>
      </c>
      <c r="G1356" t="s">
        <v>15865</v>
      </c>
      <c r="H1356" s="17">
        <v>20</v>
      </c>
      <c r="I1356" t="s">
        <v>20</v>
      </c>
      <c r="J1356" t="s">
        <v>41</v>
      </c>
      <c r="K1356" t="s">
        <v>1627</v>
      </c>
      <c r="L1356" t="s">
        <v>1627</v>
      </c>
      <c r="M1356" t="s">
        <v>1628</v>
      </c>
      <c r="N1356" t="s">
        <v>15866</v>
      </c>
      <c r="O1356">
        <f>VLOOKUP(E1356,HIS!F:G,2,FALSE)</f>
        <v>20</v>
      </c>
      <c r="P1356" t="str">
        <f t="shared" si="43"/>
        <v/>
      </c>
      <c r="Q1356">
        <f>VLOOKUP(F1356,支付宝!E:O,11,FALSE)</f>
        <v>20</v>
      </c>
      <c r="R1356" t="str">
        <f t="shared" si="42"/>
        <v/>
      </c>
    </row>
    <row r="1357" spans="1:18" ht="14.25" hidden="1">
      <c r="A1357" s="16">
        <v>42902</v>
      </c>
      <c r="B1357" s="22">
        <v>0.39024305555555555</v>
      </c>
      <c r="C1357" t="s">
        <v>15867</v>
      </c>
      <c r="D1357" t="s">
        <v>15868</v>
      </c>
      <c r="E1357" s="7" t="s">
        <v>15869</v>
      </c>
      <c r="F1357" t="s">
        <v>15870</v>
      </c>
      <c r="G1357" t="s">
        <v>15871</v>
      </c>
      <c r="H1357" s="17">
        <v>500</v>
      </c>
      <c r="I1357" t="s">
        <v>72</v>
      </c>
      <c r="J1357" t="s">
        <v>41</v>
      </c>
      <c r="K1357" t="s">
        <v>1627</v>
      </c>
      <c r="L1357" t="s">
        <v>1627</v>
      </c>
      <c r="M1357" t="s">
        <v>1628</v>
      </c>
      <c r="N1357" t="s">
        <v>15872</v>
      </c>
      <c r="O1357">
        <f>VLOOKUP(E1357,HIS!F:G,2,FALSE)</f>
        <v>500</v>
      </c>
      <c r="P1357" t="str">
        <f t="shared" si="43"/>
        <v/>
      </c>
      <c r="Q1357">
        <f>VLOOKUP(F1357,支付宝!E:O,11,FALSE)</f>
        <v>500</v>
      </c>
      <c r="R1357" t="str">
        <f t="shared" si="42"/>
        <v/>
      </c>
    </row>
    <row r="1358" spans="1:18" ht="14.25" hidden="1">
      <c r="A1358" s="16">
        <v>42902</v>
      </c>
      <c r="B1358" s="22">
        <v>0.39072916666666663</v>
      </c>
      <c r="C1358" t="s">
        <v>15873</v>
      </c>
      <c r="D1358" t="s">
        <v>15874</v>
      </c>
      <c r="E1358" s="7" t="s">
        <v>15875</v>
      </c>
      <c r="F1358" t="s">
        <v>15876</v>
      </c>
      <c r="G1358" t="s">
        <v>15877</v>
      </c>
      <c r="H1358" s="17">
        <v>300</v>
      </c>
      <c r="I1358" t="s">
        <v>72</v>
      </c>
      <c r="J1358" t="s">
        <v>41</v>
      </c>
      <c r="K1358" t="s">
        <v>1627</v>
      </c>
      <c r="L1358" t="s">
        <v>1627</v>
      </c>
      <c r="M1358" t="s">
        <v>1628</v>
      </c>
      <c r="N1358" t="s">
        <v>15878</v>
      </c>
      <c r="O1358">
        <f>VLOOKUP(E1358,HIS!F:G,2,FALSE)</f>
        <v>300</v>
      </c>
      <c r="P1358" t="str">
        <f t="shared" si="43"/>
        <v/>
      </c>
      <c r="Q1358">
        <f>VLOOKUP(F1358,支付宝!E:O,11,FALSE)</f>
        <v>300</v>
      </c>
      <c r="R1358" t="str">
        <f t="shared" si="42"/>
        <v/>
      </c>
    </row>
    <row r="1359" spans="1:18" ht="14.25" hidden="1">
      <c r="A1359" s="16">
        <v>42902</v>
      </c>
      <c r="B1359" s="22">
        <v>0.39180555555555552</v>
      </c>
      <c r="C1359" t="s">
        <v>15879</v>
      </c>
      <c r="D1359" t="s">
        <v>15880</v>
      </c>
      <c r="E1359" s="7" t="s">
        <v>15881</v>
      </c>
      <c r="F1359" t="s">
        <v>15882</v>
      </c>
      <c r="G1359" t="s">
        <v>15883</v>
      </c>
      <c r="H1359" s="17">
        <v>500</v>
      </c>
      <c r="I1359" t="s">
        <v>72</v>
      </c>
      <c r="J1359" t="s">
        <v>41</v>
      </c>
      <c r="K1359" t="s">
        <v>1627</v>
      </c>
      <c r="L1359" t="s">
        <v>1627</v>
      </c>
      <c r="M1359" t="s">
        <v>1628</v>
      </c>
      <c r="N1359" t="s">
        <v>15884</v>
      </c>
      <c r="O1359">
        <f>VLOOKUP(E1359,HIS!F:G,2,FALSE)</f>
        <v>500</v>
      </c>
      <c r="P1359" t="str">
        <f t="shared" si="43"/>
        <v/>
      </c>
      <c r="Q1359">
        <f>VLOOKUP(F1359,支付宝!E:O,11,FALSE)</f>
        <v>500</v>
      </c>
      <c r="R1359" t="str">
        <f t="shared" si="42"/>
        <v/>
      </c>
    </row>
    <row r="1360" spans="1:18" ht="14.25" hidden="1">
      <c r="A1360" s="16">
        <v>42902</v>
      </c>
      <c r="B1360" s="22">
        <v>0.3919212962962963</v>
      </c>
      <c r="C1360" t="s">
        <v>15885</v>
      </c>
      <c r="D1360" t="s">
        <v>15886</v>
      </c>
      <c r="E1360" s="7" t="s">
        <v>15887</v>
      </c>
      <c r="F1360" t="s">
        <v>15888</v>
      </c>
      <c r="G1360" t="s">
        <v>15889</v>
      </c>
      <c r="H1360" s="17">
        <v>100</v>
      </c>
      <c r="I1360" t="s">
        <v>20</v>
      </c>
      <c r="J1360" t="s">
        <v>41</v>
      </c>
      <c r="K1360" t="s">
        <v>1627</v>
      </c>
      <c r="L1360" t="s">
        <v>1627</v>
      </c>
      <c r="M1360" t="s">
        <v>1628</v>
      </c>
      <c r="N1360" t="s">
        <v>15890</v>
      </c>
      <c r="O1360">
        <f>VLOOKUP(E1360,HIS!F:G,2,FALSE)</f>
        <v>100</v>
      </c>
      <c r="P1360" t="str">
        <f t="shared" si="43"/>
        <v/>
      </c>
      <c r="Q1360">
        <f>VLOOKUP(F1360,支付宝!E:O,11,FALSE)</f>
        <v>100</v>
      </c>
      <c r="R1360" t="str">
        <f t="shared" si="42"/>
        <v/>
      </c>
    </row>
    <row r="1361" spans="1:18" ht="14.25" hidden="1">
      <c r="A1361" s="16">
        <v>42902</v>
      </c>
      <c r="B1361" s="22">
        <v>0.39277777777777773</v>
      </c>
      <c r="C1361" t="s">
        <v>15891</v>
      </c>
      <c r="D1361" t="s">
        <v>15892</v>
      </c>
      <c r="E1361" s="7" t="s">
        <v>15893</v>
      </c>
      <c r="F1361" t="s">
        <v>15894</v>
      </c>
      <c r="G1361" t="s">
        <v>15895</v>
      </c>
      <c r="H1361" s="17">
        <v>10</v>
      </c>
      <c r="I1361" t="s">
        <v>72</v>
      </c>
      <c r="J1361" t="s">
        <v>41</v>
      </c>
      <c r="K1361" t="s">
        <v>1627</v>
      </c>
      <c r="L1361" t="s">
        <v>1627</v>
      </c>
      <c r="M1361" t="s">
        <v>1628</v>
      </c>
      <c r="N1361" t="s">
        <v>15896</v>
      </c>
      <c r="O1361">
        <f>VLOOKUP(E1361,HIS!F:G,2,FALSE)</f>
        <v>10</v>
      </c>
      <c r="P1361" t="str">
        <f t="shared" si="43"/>
        <v/>
      </c>
      <c r="Q1361">
        <f>VLOOKUP(F1361,支付宝!E:O,11,FALSE)</f>
        <v>10</v>
      </c>
      <c r="R1361" t="str">
        <f t="shared" si="42"/>
        <v/>
      </c>
    </row>
    <row r="1362" spans="1:18" ht="14.25" hidden="1">
      <c r="A1362" s="16">
        <v>42902</v>
      </c>
      <c r="B1362" s="22">
        <v>0.39364583333333331</v>
      </c>
      <c r="C1362" t="s">
        <v>15897</v>
      </c>
      <c r="D1362" t="s">
        <v>15898</v>
      </c>
      <c r="E1362" s="7" t="s">
        <v>15899</v>
      </c>
      <c r="F1362" t="s">
        <v>15900</v>
      </c>
      <c r="G1362" t="s">
        <v>15901</v>
      </c>
      <c r="H1362" s="17">
        <v>200</v>
      </c>
      <c r="I1362" t="s">
        <v>72</v>
      </c>
      <c r="J1362" t="s">
        <v>41</v>
      </c>
      <c r="K1362" t="s">
        <v>1627</v>
      </c>
      <c r="L1362" t="s">
        <v>1627</v>
      </c>
      <c r="M1362" t="s">
        <v>1628</v>
      </c>
      <c r="N1362" t="s">
        <v>15902</v>
      </c>
      <c r="O1362">
        <f>VLOOKUP(E1362,HIS!F:G,2,FALSE)</f>
        <v>200</v>
      </c>
      <c r="P1362" t="str">
        <f t="shared" si="43"/>
        <v/>
      </c>
      <c r="Q1362">
        <f>VLOOKUP(F1362,支付宝!E:O,11,FALSE)</f>
        <v>200</v>
      </c>
      <c r="R1362" t="str">
        <f t="shared" si="42"/>
        <v/>
      </c>
    </row>
    <row r="1363" spans="1:18" ht="14.25" hidden="1">
      <c r="A1363" s="16">
        <v>42902</v>
      </c>
      <c r="B1363" s="22">
        <v>0.39425925925925925</v>
      </c>
      <c r="C1363" t="s">
        <v>15692</v>
      </c>
      <c r="D1363" t="s">
        <v>15693</v>
      </c>
      <c r="E1363" s="7" t="s">
        <v>15903</v>
      </c>
      <c r="F1363" t="s">
        <v>15904</v>
      </c>
      <c r="G1363" t="s">
        <v>15905</v>
      </c>
      <c r="H1363" s="17">
        <v>556</v>
      </c>
      <c r="I1363" t="s">
        <v>20</v>
      </c>
      <c r="J1363" t="s">
        <v>41</v>
      </c>
      <c r="K1363" t="s">
        <v>1627</v>
      </c>
      <c r="L1363" t="s">
        <v>1627</v>
      </c>
      <c r="M1363" t="s">
        <v>1628</v>
      </c>
      <c r="N1363" t="s">
        <v>15906</v>
      </c>
      <c r="O1363">
        <f>VLOOKUP(E1363,HIS!F:G,2,FALSE)</f>
        <v>556</v>
      </c>
      <c r="P1363" t="str">
        <f t="shared" si="43"/>
        <v/>
      </c>
      <c r="Q1363">
        <f>VLOOKUP(F1363,支付宝!E:O,11,FALSE)</f>
        <v>556</v>
      </c>
      <c r="R1363" t="str">
        <f t="shared" si="42"/>
        <v/>
      </c>
    </row>
    <row r="1364" spans="1:18" ht="14.25" hidden="1">
      <c r="A1364" s="16">
        <v>42902</v>
      </c>
      <c r="B1364" s="22">
        <v>0.39516203703703701</v>
      </c>
      <c r="C1364" t="s">
        <v>15907</v>
      </c>
      <c r="D1364" t="s">
        <v>15908</v>
      </c>
      <c r="E1364" s="7" t="s">
        <v>15909</v>
      </c>
      <c r="F1364" t="s">
        <v>15910</v>
      </c>
      <c r="G1364" t="s">
        <v>15911</v>
      </c>
      <c r="H1364" s="17">
        <v>500</v>
      </c>
      <c r="I1364" t="s">
        <v>20</v>
      </c>
      <c r="J1364" t="s">
        <v>41</v>
      </c>
      <c r="K1364" t="s">
        <v>1627</v>
      </c>
      <c r="L1364" t="s">
        <v>1627</v>
      </c>
      <c r="M1364" t="s">
        <v>1628</v>
      </c>
      <c r="N1364" t="s">
        <v>15912</v>
      </c>
      <c r="O1364">
        <f>VLOOKUP(E1364,HIS!F:G,2,FALSE)</f>
        <v>500</v>
      </c>
      <c r="P1364" t="str">
        <f t="shared" si="43"/>
        <v/>
      </c>
      <c r="Q1364">
        <f>VLOOKUP(F1364,支付宝!E:O,11,FALSE)</f>
        <v>500</v>
      </c>
      <c r="R1364" t="str">
        <f t="shared" si="42"/>
        <v/>
      </c>
    </row>
    <row r="1365" spans="1:18" ht="14.25" hidden="1">
      <c r="A1365" s="16">
        <v>42902</v>
      </c>
      <c r="B1365" s="22">
        <v>0.3963888888888889</v>
      </c>
      <c r="C1365" t="s">
        <v>15913</v>
      </c>
      <c r="D1365" t="s">
        <v>15914</v>
      </c>
      <c r="E1365" s="7" t="s">
        <v>15915</v>
      </c>
      <c r="F1365" t="s">
        <v>15916</v>
      </c>
      <c r="G1365" t="s">
        <v>15917</v>
      </c>
      <c r="H1365" s="17">
        <v>200</v>
      </c>
      <c r="I1365" t="s">
        <v>72</v>
      </c>
      <c r="J1365" t="s">
        <v>41</v>
      </c>
      <c r="K1365" t="s">
        <v>1627</v>
      </c>
      <c r="L1365" t="s">
        <v>1627</v>
      </c>
      <c r="M1365" t="s">
        <v>1628</v>
      </c>
      <c r="N1365" t="s">
        <v>15918</v>
      </c>
      <c r="O1365">
        <f>VLOOKUP(E1365,HIS!F:G,2,FALSE)</f>
        <v>200</v>
      </c>
      <c r="P1365" t="str">
        <f t="shared" si="43"/>
        <v/>
      </c>
      <c r="Q1365">
        <f>VLOOKUP(F1365,支付宝!E:O,11,FALSE)</f>
        <v>200</v>
      </c>
      <c r="R1365" t="str">
        <f t="shared" si="42"/>
        <v/>
      </c>
    </row>
    <row r="1366" spans="1:18" ht="14.25" hidden="1">
      <c r="A1366" s="16">
        <v>42902</v>
      </c>
      <c r="B1366" s="22">
        <v>0.39657407407407402</v>
      </c>
      <c r="C1366" t="s">
        <v>15919</v>
      </c>
      <c r="D1366" t="s">
        <v>15920</v>
      </c>
      <c r="E1366" s="7" t="s">
        <v>15921</v>
      </c>
      <c r="F1366" t="s">
        <v>15922</v>
      </c>
      <c r="G1366" t="s">
        <v>15923</v>
      </c>
      <c r="H1366" s="17">
        <v>500</v>
      </c>
      <c r="I1366" t="s">
        <v>20</v>
      </c>
      <c r="J1366" t="s">
        <v>41</v>
      </c>
      <c r="K1366" t="s">
        <v>1627</v>
      </c>
      <c r="L1366" t="s">
        <v>1627</v>
      </c>
      <c r="M1366" t="s">
        <v>1628</v>
      </c>
      <c r="N1366" t="s">
        <v>15924</v>
      </c>
      <c r="O1366">
        <f>VLOOKUP(E1366,HIS!F:G,2,FALSE)</f>
        <v>500</v>
      </c>
      <c r="P1366" t="str">
        <f t="shared" si="43"/>
        <v/>
      </c>
      <c r="Q1366">
        <f>VLOOKUP(F1366,支付宝!E:O,11,FALSE)</f>
        <v>500</v>
      </c>
      <c r="R1366" t="str">
        <f t="shared" si="42"/>
        <v/>
      </c>
    </row>
    <row r="1367" spans="1:18" ht="14.25" hidden="1">
      <c r="A1367" s="16">
        <v>42902</v>
      </c>
      <c r="B1367" s="22">
        <v>0.3969212962962963</v>
      </c>
      <c r="C1367" t="s">
        <v>15925</v>
      </c>
      <c r="D1367" t="s">
        <v>15926</v>
      </c>
      <c r="E1367" s="7" t="s">
        <v>15927</v>
      </c>
      <c r="F1367" t="s">
        <v>15928</v>
      </c>
      <c r="G1367" t="s">
        <v>15929</v>
      </c>
      <c r="H1367" s="17">
        <v>500</v>
      </c>
      <c r="I1367" t="s">
        <v>20</v>
      </c>
      <c r="J1367" t="s">
        <v>41</v>
      </c>
      <c r="K1367" t="s">
        <v>1627</v>
      </c>
      <c r="L1367" t="s">
        <v>1627</v>
      </c>
      <c r="M1367" t="s">
        <v>1628</v>
      </c>
      <c r="N1367" t="s">
        <v>15930</v>
      </c>
      <c r="O1367">
        <f>VLOOKUP(E1367,HIS!F:G,2,FALSE)</f>
        <v>500</v>
      </c>
      <c r="P1367" t="str">
        <f t="shared" si="43"/>
        <v/>
      </c>
      <c r="Q1367">
        <f>VLOOKUP(F1367,支付宝!E:O,11,FALSE)</f>
        <v>500</v>
      </c>
      <c r="R1367" t="str">
        <f t="shared" si="42"/>
        <v/>
      </c>
    </row>
    <row r="1368" spans="1:18" ht="14.25" hidden="1">
      <c r="A1368" s="16">
        <v>42902</v>
      </c>
      <c r="B1368" s="22">
        <v>0.39721064814814816</v>
      </c>
      <c r="C1368" t="s">
        <v>15931</v>
      </c>
      <c r="D1368" t="s">
        <v>15932</v>
      </c>
      <c r="E1368" s="7" t="s">
        <v>15933</v>
      </c>
      <c r="F1368" t="s">
        <v>15934</v>
      </c>
      <c r="G1368" t="s">
        <v>15935</v>
      </c>
      <c r="H1368" s="17">
        <v>20</v>
      </c>
      <c r="I1368" t="s">
        <v>72</v>
      </c>
      <c r="J1368" t="s">
        <v>41</v>
      </c>
      <c r="K1368" t="s">
        <v>1627</v>
      </c>
      <c r="L1368" t="s">
        <v>1627</v>
      </c>
      <c r="M1368" t="s">
        <v>1628</v>
      </c>
      <c r="N1368" t="s">
        <v>15936</v>
      </c>
      <c r="O1368">
        <f>VLOOKUP(E1368,HIS!F:G,2,FALSE)</f>
        <v>20</v>
      </c>
      <c r="P1368" t="str">
        <f t="shared" si="43"/>
        <v/>
      </c>
      <c r="Q1368">
        <f>VLOOKUP(F1368,支付宝!E:O,11,FALSE)</f>
        <v>20</v>
      </c>
      <c r="R1368" t="str">
        <f t="shared" si="42"/>
        <v/>
      </c>
    </row>
    <row r="1369" spans="1:18" ht="14.25" hidden="1">
      <c r="A1369" s="16">
        <v>42902</v>
      </c>
      <c r="B1369" s="22">
        <v>0.39824074074074073</v>
      </c>
      <c r="C1369" t="s">
        <v>1183</v>
      </c>
      <c r="D1369" t="s">
        <v>1184</v>
      </c>
      <c r="E1369" s="7" t="s">
        <v>15937</v>
      </c>
      <c r="F1369" t="s">
        <v>15938</v>
      </c>
      <c r="G1369" t="s">
        <v>15939</v>
      </c>
      <c r="H1369" s="17">
        <v>500</v>
      </c>
      <c r="I1369" t="s">
        <v>72</v>
      </c>
      <c r="J1369" t="s">
        <v>41</v>
      </c>
      <c r="K1369" t="s">
        <v>1627</v>
      </c>
      <c r="L1369" t="s">
        <v>1627</v>
      </c>
      <c r="M1369" t="s">
        <v>1628</v>
      </c>
      <c r="N1369" t="s">
        <v>15940</v>
      </c>
      <c r="O1369">
        <f>VLOOKUP(E1369,HIS!F:G,2,FALSE)</f>
        <v>500</v>
      </c>
      <c r="P1369" t="str">
        <f t="shared" si="43"/>
        <v/>
      </c>
      <c r="Q1369">
        <f>VLOOKUP(F1369,支付宝!E:O,11,FALSE)</f>
        <v>500</v>
      </c>
      <c r="R1369" t="str">
        <f t="shared" si="42"/>
        <v/>
      </c>
    </row>
    <row r="1370" spans="1:18" ht="14.25" hidden="1">
      <c r="A1370" s="16">
        <v>42902</v>
      </c>
      <c r="B1370" s="22">
        <v>0.39826388888888892</v>
      </c>
      <c r="C1370" t="s">
        <v>15941</v>
      </c>
      <c r="D1370" t="s">
        <v>15942</v>
      </c>
      <c r="E1370" s="7" t="s">
        <v>15943</v>
      </c>
      <c r="F1370" t="s">
        <v>15944</v>
      </c>
      <c r="G1370" t="s">
        <v>15945</v>
      </c>
      <c r="H1370" s="17">
        <v>100</v>
      </c>
      <c r="I1370" t="s">
        <v>72</v>
      </c>
      <c r="J1370" t="s">
        <v>41</v>
      </c>
      <c r="K1370" t="s">
        <v>1627</v>
      </c>
      <c r="L1370" t="s">
        <v>1627</v>
      </c>
      <c r="M1370" t="s">
        <v>1628</v>
      </c>
      <c r="N1370" t="s">
        <v>15946</v>
      </c>
      <c r="O1370">
        <f>VLOOKUP(E1370,HIS!F:G,2,FALSE)</f>
        <v>100</v>
      </c>
      <c r="P1370" t="str">
        <f t="shared" si="43"/>
        <v/>
      </c>
      <c r="Q1370">
        <f>VLOOKUP(F1370,支付宝!E:O,11,FALSE)</f>
        <v>100</v>
      </c>
      <c r="R1370" t="str">
        <f t="shared" si="42"/>
        <v/>
      </c>
    </row>
    <row r="1371" spans="1:18" ht="14.25" hidden="1">
      <c r="A1371" s="16">
        <v>42902</v>
      </c>
      <c r="B1371" s="22">
        <v>0.39874999999999999</v>
      </c>
      <c r="C1371" t="s">
        <v>15947</v>
      </c>
      <c r="D1371" t="s">
        <v>15948</v>
      </c>
      <c r="E1371" s="7" t="s">
        <v>15949</v>
      </c>
      <c r="F1371" t="s">
        <v>15950</v>
      </c>
      <c r="G1371" t="s">
        <v>15951</v>
      </c>
      <c r="H1371" s="17">
        <v>400</v>
      </c>
      <c r="I1371" t="s">
        <v>20</v>
      </c>
      <c r="J1371" t="s">
        <v>41</v>
      </c>
      <c r="K1371" t="s">
        <v>1627</v>
      </c>
      <c r="L1371" t="s">
        <v>1627</v>
      </c>
      <c r="M1371" t="s">
        <v>1628</v>
      </c>
      <c r="N1371" t="s">
        <v>15952</v>
      </c>
      <c r="O1371">
        <f>VLOOKUP(E1371,HIS!F:G,2,FALSE)</f>
        <v>400</v>
      </c>
      <c r="P1371" t="str">
        <f t="shared" si="43"/>
        <v/>
      </c>
      <c r="Q1371">
        <f>VLOOKUP(F1371,支付宝!E:O,11,FALSE)</f>
        <v>400</v>
      </c>
      <c r="R1371" t="str">
        <f t="shared" si="42"/>
        <v/>
      </c>
    </row>
    <row r="1372" spans="1:18" ht="14.25" hidden="1">
      <c r="A1372" s="16">
        <v>42902</v>
      </c>
      <c r="B1372" s="22">
        <v>0.39894675925925926</v>
      </c>
      <c r="C1372" t="s">
        <v>14812</v>
      </c>
      <c r="D1372" t="s">
        <v>14813</v>
      </c>
      <c r="E1372" s="7" t="s">
        <v>15953</v>
      </c>
      <c r="F1372" t="s">
        <v>15954</v>
      </c>
      <c r="G1372" t="s">
        <v>15955</v>
      </c>
      <c r="H1372" s="17">
        <v>816</v>
      </c>
      <c r="I1372" t="s">
        <v>72</v>
      </c>
      <c r="J1372" t="s">
        <v>41</v>
      </c>
      <c r="K1372" t="s">
        <v>1627</v>
      </c>
      <c r="L1372" t="s">
        <v>1627</v>
      </c>
      <c r="M1372" t="s">
        <v>1628</v>
      </c>
      <c r="N1372" t="s">
        <v>15956</v>
      </c>
      <c r="O1372">
        <f>VLOOKUP(E1372,HIS!F:G,2,FALSE)</f>
        <v>816</v>
      </c>
      <c r="P1372" t="str">
        <f t="shared" si="43"/>
        <v/>
      </c>
      <c r="Q1372">
        <f>VLOOKUP(F1372,支付宝!E:O,11,FALSE)</f>
        <v>816</v>
      </c>
      <c r="R1372" t="str">
        <f t="shared" si="42"/>
        <v/>
      </c>
    </row>
    <row r="1373" spans="1:18" ht="14.25" hidden="1">
      <c r="A1373" s="16">
        <v>42902</v>
      </c>
      <c r="B1373" s="22">
        <v>0.39936342592592594</v>
      </c>
      <c r="C1373" t="s">
        <v>15957</v>
      </c>
      <c r="D1373" t="s">
        <v>15958</v>
      </c>
      <c r="E1373" s="7" t="s">
        <v>15959</v>
      </c>
      <c r="F1373" t="s">
        <v>15960</v>
      </c>
      <c r="G1373" t="s">
        <v>15961</v>
      </c>
      <c r="H1373" s="17">
        <v>500</v>
      </c>
      <c r="I1373" t="s">
        <v>20</v>
      </c>
      <c r="J1373" t="s">
        <v>41</v>
      </c>
      <c r="K1373" t="s">
        <v>1627</v>
      </c>
      <c r="L1373" t="s">
        <v>1627</v>
      </c>
      <c r="M1373" t="s">
        <v>1628</v>
      </c>
      <c r="N1373" t="s">
        <v>15962</v>
      </c>
      <c r="O1373">
        <f>VLOOKUP(E1373,HIS!F:G,2,FALSE)</f>
        <v>500</v>
      </c>
      <c r="P1373" t="str">
        <f t="shared" si="43"/>
        <v/>
      </c>
      <c r="Q1373">
        <f>VLOOKUP(F1373,支付宝!E:O,11,FALSE)</f>
        <v>500</v>
      </c>
      <c r="R1373" t="str">
        <f t="shared" si="42"/>
        <v/>
      </c>
    </row>
    <row r="1374" spans="1:18" ht="14.25" hidden="1">
      <c r="A1374" s="16">
        <v>42902</v>
      </c>
      <c r="B1374" s="22">
        <v>0.39967592592592593</v>
      </c>
      <c r="C1374" t="s">
        <v>15963</v>
      </c>
      <c r="D1374" t="s">
        <v>15964</v>
      </c>
      <c r="E1374" s="7" t="s">
        <v>15965</v>
      </c>
      <c r="F1374" t="s">
        <v>15966</v>
      </c>
      <c r="G1374" t="s">
        <v>15967</v>
      </c>
      <c r="H1374" s="17">
        <v>400</v>
      </c>
      <c r="I1374" t="s">
        <v>72</v>
      </c>
      <c r="J1374" t="s">
        <v>41</v>
      </c>
      <c r="K1374" t="s">
        <v>1627</v>
      </c>
      <c r="L1374" t="s">
        <v>1627</v>
      </c>
      <c r="M1374" t="s">
        <v>1628</v>
      </c>
      <c r="N1374" t="s">
        <v>15968</v>
      </c>
      <c r="O1374">
        <f>VLOOKUP(E1374,HIS!F:G,2,FALSE)</f>
        <v>400</v>
      </c>
      <c r="P1374" t="str">
        <f t="shared" si="43"/>
        <v/>
      </c>
      <c r="Q1374">
        <f>VLOOKUP(F1374,支付宝!E:O,11,FALSE)</f>
        <v>400</v>
      </c>
      <c r="R1374" t="str">
        <f t="shared" si="42"/>
        <v/>
      </c>
    </row>
    <row r="1375" spans="1:18" ht="14.25" hidden="1">
      <c r="A1375" s="16">
        <v>42902</v>
      </c>
      <c r="B1375" s="22">
        <v>0.40145833333333331</v>
      </c>
      <c r="C1375" t="s">
        <v>15969</v>
      </c>
      <c r="D1375" t="s">
        <v>15970</v>
      </c>
      <c r="E1375" s="7" t="s">
        <v>15971</v>
      </c>
      <c r="F1375" t="s">
        <v>15972</v>
      </c>
      <c r="G1375" t="s">
        <v>15973</v>
      </c>
      <c r="H1375" s="17">
        <v>100</v>
      </c>
      <c r="I1375" t="s">
        <v>20</v>
      </c>
      <c r="J1375" t="s">
        <v>41</v>
      </c>
      <c r="K1375" t="s">
        <v>1627</v>
      </c>
      <c r="L1375" t="s">
        <v>1627</v>
      </c>
      <c r="M1375" t="s">
        <v>1628</v>
      </c>
      <c r="N1375" t="s">
        <v>15974</v>
      </c>
      <c r="O1375">
        <f>VLOOKUP(E1375,HIS!F:G,2,FALSE)</f>
        <v>100</v>
      </c>
      <c r="P1375" t="str">
        <f t="shared" si="43"/>
        <v/>
      </c>
      <c r="Q1375">
        <f>VLOOKUP(F1375,支付宝!E:O,11,FALSE)</f>
        <v>100</v>
      </c>
      <c r="R1375" t="str">
        <f t="shared" si="42"/>
        <v/>
      </c>
    </row>
    <row r="1376" spans="1:18" ht="14.25" hidden="1">
      <c r="A1376" s="16">
        <v>42902</v>
      </c>
      <c r="B1376" s="22">
        <v>0.40178240740740739</v>
      </c>
      <c r="C1376" t="s">
        <v>15975</v>
      </c>
      <c r="D1376" t="s">
        <v>15976</v>
      </c>
      <c r="E1376" s="7" t="s">
        <v>15977</v>
      </c>
      <c r="F1376" t="s">
        <v>15978</v>
      </c>
      <c r="G1376" t="s">
        <v>15979</v>
      </c>
      <c r="H1376" s="17">
        <v>1000</v>
      </c>
      <c r="I1376" t="s">
        <v>20</v>
      </c>
      <c r="J1376" t="s">
        <v>41</v>
      </c>
      <c r="K1376" t="s">
        <v>1627</v>
      </c>
      <c r="L1376" t="s">
        <v>1627</v>
      </c>
      <c r="M1376" t="s">
        <v>1628</v>
      </c>
      <c r="N1376" t="s">
        <v>15980</v>
      </c>
      <c r="O1376">
        <f>VLOOKUP(E1376,HIS!F:G,2,FALSE)</f>
        <v>1000</v>
      </c>
      <c r="P1376" t="str">
        <f t="shared" si="43"/>
        <v/>
      </c>
      <c r="Q1376">
        <f>VLOOKUP(F1376,支付宝!E:O,11,FALSE)</f>
        <v>1000</v>
      </c>
      <c r="R1376" t="str">
        <f t="shared" si="42"/>
        <v/>
      </c>
    </row>
    <row r="1377" spans="1:18" ht="14.25" hidden="1">
      <c r="A1377" s="16">
        <v>42902</v>
      </c>
      <c r="B1377" s="22">
        <v>0.40210648148148148</v>
      </c>
      <c r="C1377" t="s">
        <v>15981</v>
      </c>
      <c r="D1377" t="s">
        <v>15982</v>
      </c>
      <c r="E1377" s="7" t="s">
        <v>15983</v>
      </c>
      <c r="F1377" t="s">
        <v>15984</v>
      </c>
      <c r="G1377" t="s">
        <v>15985</v>
      </c>
      <c r="H1377" s="17">
        <v>500</v>
      </c>
      <c r="I1377" t="s">
        <v>20</v>
      </c>
      <c r="J1377" t="s">
        <v>41</v>
      </c>
      <c r="K1377" t="s">
        <v>1627</v>
      </c>
      <c r="L1377" t="s">
        <v>1627</v>
      </c>
      <c r="M1377" t="s">
        <v>1628</v>
      </c>
      <c r="N1377" t="s">
        <v>15986</v>
      </c>
      <c r="O1377">
        <f>VLOOKUP(E1377,HIS!F:G,2,FALSE)</f>
        <v>500</v>
      </c>
      <c r="P1377" t="str">
        <f t="shared" si="43"/>
        <v/>
      </c>
      <c r="Q1377">
        <f>VLOOKUP(F1377,支付宝!E:O,11,FALSE)</f>
        <v>500</v>
      </c>
      <c r="R1377" t="str">
        <f t="shared" ref="R1377:R1440" si="44">IF(Q1377=H1377,"",1)</f>
        <v/>
      </c>
    </row>
    <row r="1378" spans="1:18" ht="14.25" hidden="1">
      <c r="A1378" s="16">
        <v>42902</v>
      </c>
      <c r="B1378" s="22">
        <v>0.40318287037037037</v>
      </c>
      <c r="C1378" t="s">
        <v>15987</v>
      </c>
      <c r="D1378" t="s">
        <v>15988</v>
      </c>
      <c r="E1378" s="7" t="s">
        <v>15989</v>
      </c>
      <c r="F1378" t="s">
        <v>15990</v>
      </c>
      <c r="G1378" t="s">
        <v>15991</v>
      </c>
      <c r="H1378" s="17">
        <v>300</v>
      </c>
      <c r="I1378" t="s">
        <v>20</v>
      </c>
      <c r="J1378" t="s">
        <v>41</v>
      </c>
      <c r="K1378" t="s">
        <v>1627</v>
      </c>
      <c r="L1378" t="s">
        <v>1627</v>
      </c>
      <c r="M1378" t="s">
        <v>1628</v>
      </c>
      <c r="N1378" t="s">
        <v>15992</v>
      </c>
      <c r="O1378">
        <f>VLOOKUP(E1378,HIS!F:G,2,FALSE)</f>
        <v>300</v>
      </c>
      <c r="P1378" t="str">
        <f t="shared" si="43"/>
        <v/>
      </c>
      <c r="Q1378">
        <f>VLOOKUP(F1378,支付宝!E:O,11,FALSE)</f>
        <v>300</v>
      </c>
      <c r="R1378" t="str">
        <f t="shared" si="44"/>
        <v/>
      </c>
    </row>
    <row r="1379" spans="1:18" ht="14.25" hidden="1">
      <c r="A1379" s="16">
        <v>42902</v>
      </c>
      <c r="B1379" s="22">
        <v>0.40326388888888887</v>
      </c>
      <c r="C1379" t="s">
        <v>15993</v>
      </c>
      <c r="D1379" t="s">
        <v>15994</v>
      </c>
      <c r="E1379" s="7" t="s">
        <v>15995</v>
      </c>
      <c r="F1379" t="s">
        <v>15996</v>
      </c>
      <c r="G1379" t="s">
        <v>15997</v>
      </c>
      <c r="H1379" s="17">
        <v>100</v>
      </c>
      <c r="I1379" t="s">
        <v>20</v>
      </c>
      <c r="J1379" t="s">
        <v>41</v>
      </c>
      <c r="K1379" t="s">
        <v>1627</v>
      </c>
      <c r="L1379" t="s">
        <v>1627</v>
      </c>
      <c r="M1379" t="s">
        <v>1628</v>
      </c>
      <c r="N1379" t="s">
        <v>15998</v>
      </c>
      <c r="O1379">
        <f>VLOOKUP(E1379,HIS!F:G,2,FALSE)</f>
        <v>100</v>
      </c>
      <c r="P1379" t="str">
        <f t="shared" si="43"/>
        <v/>
      </c>
      <c r="Q1379">
        <f>VLOOKUP(F1379,支付宝!E:O,11,FALSE)</f>
        <v>100</v>
      </c>
      <c r="R1379" t="str">
        <f t="shared" si="44"/>
        <v/>
      </c>
    </row>
    <row r="1380" spans="1:18" ht="14.25" hidden="1">
      <c r="A1380" s="16">
        <v>42902</v>
      </c>
      <c r="B1380" s="22">
        <v>0.40431712962962968</v>
      </c>
      <c r="C1380" t="s">
        <v>15999</v>
      </c>
      <c r="D1380" t="s">
        <v>16000</v>
      </c>
      <c r="E1380" s="7" t="s">
        <v>16001</v>
      </c>
      <c r="F1380" t="s">
        <v>16002</v>
      </c>
      <c r="G1380" t="s">
        <v>16003</v>
      </c>
      <c r="H1380" s="17">
        <v>400</v>
      </c>
      <c r="I1380" t="s">
        <v>72</v>
      </c>
      <c r="J1380" t="s">
        <v>41</v>
      </c>
      <c r="K1380" t="s">
        <v>1627</v>
      </c>
      <c r="L1380" t="s">
        <v>1627</v>
      </c>
      <c r="M1380" t="s">
        <v>1628</v>
      </c>
      <c r="N1380" t="s">
        <v>16004</v>
      </c>
      <c r="O1380">
        <f>VLOOKUP(E1380,HIS!F:G,2,FALSE)</f>
        <v>400</v>
      </c>
      <c r="P1380" t="str">
        <f t="shared" si="43"/>
        <v/>
      </c>
      <c r="Q1380">
        <f>VLOOKUP(F1380,支付宝!E:O,11,FALSE)</f>
        <v>400</v>
      </c>
      <c r="R1380" t="str">
        <f t="shared" si="44"/>
        <v/>
      </c>
    </row>
    <row r="1381" spans="1:18" ht="14.25" hidden="1">
      <c r="A1381" s="16">
        <v>42902</v>
      </c>
      <c r="B1381" s="22">
        <v>0.4047337962962963</v>
      </c>
      <c r="C1381" t="s">
        <v>15831</v>
      </c>
      <c r="D1381" t="s">
        <v>15832</v>
      </c>
      <c r="E1381" s="7" t="s">
        <v>16005</v>
      </c>
      <c r="F1381" t="s">
        <v>16006</v>
      </c>
      <c r="G1381" t="s">
        <v>16007</v>
      </c>
      <c r="H1381" s="17">
        <v>200</v>
      </c>
      <c r="I1381" t="s">
        <v>20</v>
      </c>
      <c r="J1381" t="s">
        <v>41</v>
      </c>
      <c r="K1381" t="s">
        <v>1627</v>
      </c>
      <c r="L1381" t="s">
        <v>1627</v>
      </c>
      <c r="M1381" t="s">
        <v>1628</v>
      </c>
      <c r="N1381" t="s">
        <v>16008</v>
      </c>
      <c r="O1381">
        <f>VLOOKUP(E1381,HIS!F:G,2,FALSE)</f>
        <v>200</v>
      </c>
      <c r="P1381" t="str">
        <f t="shared" si="43"/>
        <v/>
      </c>
      <c r="Q1381">
        <f>VLOOKUP(F1381,支付宝!E:O,11,FALSE)</f>
        <v>200</v>
      </c>
      <c r="R1381" t="str">
        <f t="shared" si="44"/>
        <v/>
      </c>
    </row>
    <row r="1382" spans="1:18" ht="14.25" hidden="1">
      <c r="A1382" s="16">
        <v>42902</v>
      </c>
      <c r="B1382" s="22">
        <v>0.40597222222222223</v>
      </c>
      <c r="C1382" t="s">
        <v>16009</v>
      </c>
      <c r="D1382" t="s">
        <v>16010</v>
      </c>
      <c r="E1382" s="7" t="s">
        <v>16011</v>
      </c>
      <c r="F1382" t="s">
        <v>16012</v>
      </c>
      <c r="G1382" t="s">
        <v>16013</v>
      </c>
      <c r="H1382" s="17">
        <v>2500</v>
      </c>
      <c r="I1382" t="s">
        <v>72</v>
      </c>
      <c r="J1382" t="s">
        <v>41</v>
      </c>
      <c r="K1382" t="s">
        <v>1627</v>
      </c>
      <c r="L1382" t="s">
        <v>1627</v>
      </c>
      <c r="M1382" t="s">
        <v>1628</v>
      </c>
      <c r="N1382" t="s">
        <v>16014</v>
      </c>
      <c r="O1382">
        <f>VLOOKUP(E1382,HIS!F:G,2,FALSE)</f>
        <v>2500</v>
      </c>
      <c r="P1382" t="str">
        <f t="shared" si="43"/>
        <v/>
      </c>
      <c r="Q1382">
        <f>VLOOKUP(F1382,支付宝!E:O,11,FALSE)</f>
        <v>2500</v>
      </c>
      <c r="R1382" t="str">
        <f t="shared" si="44"/>
        <v/>
      </c>
    </row>
    <row r="1383" spans="1:18" ht="14.25" hidden="1">
      <c r="A1383" s="16">
        <v>42902</v>
      </c>
      <c r="B1383" s="22">
        <v>0.40771990740740738</v>
      </c>
      <c r="C1383" t="s">
        <v>15796</v>
      </c>
      <c r="D1383" t="s">
        <v>15797</v>
      </c>
      <c r="E1383" s="7" t="s">
        <v>16015</v>
      </c>
      <c r="F1383" t="s">
        <v>16016</v>
      </c>
      <c r="G1383" t="s">
        <v>16017</v>
      </c>
      <c r="H1383" s="17">
        <v>150</v>
      </c>
      <c r="I1383" t="s">
        <v>20</v>
      </c>
      <c r="J1383" t="s">
        <v>41</v>
      </c>
      <c r="K1383" t="s">
        <v>1627</v>
      </c>
      <c r="L1383" t="s">
        <v>1627</v>
      </c>
      <c r="M1383" t="s">
        <v>1628</v>
      </c>
      <c r="N1383" t="s">
        <v>16018</v>
      </c>
      <c r="O1383">
        <f>VLOOKUP(E1383,HIS!F:G,2,FALSE)</f>
        <v>150</v>
      </c>
      <c r="P1383" t="str">
        <f t="shared" si="43"/>
        <v/>
      </c>
      <c r="Q1383">
        <f>VLOOKUP(F1383,支付宝!E:O,11,FALSE)</f>
        <v>150</v>
      </c>
      <c r="R1383" t="str">
        <f t="shared" si="44"/>
        <v/>
      </c>
    </row>
    <row r="1384" spans="1:18" ht="14.25" hidden="1">
      <c r="A1384" s="16">
        <v>42902</v>
      </c>
      <c r="B1384" s="22">
        <v>0.40782407407407412</v>
      </c>
      <c r="C1384" t="s">
        <v>15391</v>
      </c>
      <c r="D1384" t="s">
        <v>15392</v>
      </c>
      <c r="E1384" s="7" t="s">
        <v>16019</v>
      </c>
      <c r="F1384" t="s">
        <v>16020</v>
      </c>
      <c r="G1384" t="s">
        <v>16021</v>
      </c>
      <c r="H1384" s="17">
        <v>160</v>
      </c>
      <c r="I1384" t="s">
        <v>20</v>
      </c>
      <c r="J1384" t="s">
        <v>41</v>
      </c>
      <c r="K1384" t="s">
        <v>1627</v>
      </c>
      <c r="L1384" t="s">
        <v>1627</v>
      </c>
      <c r="M1384" t="s">
        <v>1628</v>
      </c>
      <c r="N1384" t="s">
        <v>16022</v>
      </c>
      <c r="O1384">
        <f>VLOOKUP(E1384,HIS!F:G,2,FALSE)</f>
        <v>160</v>
      </c>
      <c r="P1384" t="str">
        <f t="shared" si="43"/>
        <v/>
      </c>
      <c r="Q1384">
        <f>VLOOKUP(F1384,支付宝!E:O,11,FALSE)</f>
        <v>160</v>
      </c>
      <c r="R1384" t="str">
        <f t="shared" si="44"/>
        <v/>
      </c>
    </row>
    <row r="1385" spans="1:18" ht="14.25" hidden="1">
      <c r="A1385" s="16">
        <v>42902</v>
      </c>
      <c r="B1385" s="22">
        <v>0.40939814814814812</v>
      </c>
      <c r="C1385" t="s">
        <v>15796</v>
      </c>
      <c r="D1385" t="s">
        <v>15797</v>
      </c>
      <c r="E1385" s="7" t="s">
        <v>16023</v>
      </c>
      <c r="F1385" t="s">
        <v>16024</v>
      </c>
      <c r="G1385" t="s">
        <v>16025</v>
      </c>
      <c r="H1385" s="17">
        <v>136</v>
      </c>
      <c r="I1385" t="s">
        <v>20</v>
      </c>
      <c r="J1385" t="s">
        <v>41</v>
      </c>
      <c r="K1385" t="s">
        <v>1627</v>
      </c>
      <c r="L1385" t="s">
        <v>1627</v>
      </c>
      <c r="M1385" t="s">
        <v>1628</v>
      </c>
      <c r="N1385" t="s">
        <v>16026</v>
      </c>
      <c r="O1385">
        <f>VLOOKUP(E1385,HIS!F:G,2,FALSE)</f>
        <v>136</v>
      </c>
      <c r="P1385" t="str">
        <f t="shared" si="43"/>
        <v/>
      </c>
      <c r="Q1385">
        <f>VLOOKUP(F1385,支付宝!E:O,11,FALSE)</f>
        <v>136</v>
      </c>
      <c r="R1385" t="str">
        <f t="shared" si="44"/>
        <v/>
      </c>
    </row>
    <row r="1386" spans="1:18" ht="14.25" hidden="1">
      <c r="A1386" s="16">
        <v>42902</v>
      </c>
      <c r="B1386" s="22">
        <v>0.40940972222222222</v>
      </c>
      <c r="C1386" t="s">
        <v>15897</v>
      </c>
      <c r="D1386" t="s">
        <v>15898</v>
      </c>
      <c r="E1386" s="7" t="s">
        <v>16027</v>
      </c>
      <c r="F1386" t="s">
        <v>16028</v>
      </c>
      <c r="G1386" t="s">
        <v>16029</v>
      </c>
      <c r="H1386" s="17">
        <v>20</v>
      </c>
      <c r="I1386" t="s">
        <v>72</v>
      </c>
      <c r="J1386" t="s">
        <v>41</v>
      </c>
      <c r="K1386" t="s">
        <v>1627</v>
      </c>
      <c r="L1386" t="s">
        <v>1627</v>
      </c>
      <c r="M1386" t="s">
        <v>1628</v>
      </c>
      <c r="N1386" t="s">
        <v>16030</v>
      </c>
      <c r="O1386">
        <f>VLOOKUP(E1386,HIS!F:G,2,FALSE)</f>
        <v>20</v>
      </c>
      <c r="P1386" t="str">
        <f t="shared" si="43"/>
        <v/>
      </c>
      <c r="Q1386">
        <f>VLOOKUP(F1386,支付宝!E:O,11,FALSE)</f>
        <v>20</v>
      </c>
      <c r="R1386" t="str">
        <f t="shared" si="44"/>
        <v/>
      </c>
    </row>
    <row r="1387" spans="1:18" ht="14.25" hidden="1">
      <c r="A1387" s="16">
        <v>42902</v>
      </c>
      <c r="B1387" s="22">
        <v>0.41153935185185181</v>
      </c>
      <c r="C1387" t="s">
        <v>56</v>
      </c>
      <c r="D1387" t="s">
        <v>57</v>
      </c>
      <c r="E1387" s="7" t="s">
        <v>16031</v>
      </c>
      <c r="F1387" t="s">
        <v>16032</v>
      </c>
      <c r="G1387" t="s">
        <v>16033</v>
      </c>
      <c r="H1387" s="17">
        <v>1000</v>
      </c>
      <c r="I1387" t="s">
        <v>72</v>
      </c>
      <c r="J1387" t="s">
        <v>41</v>
      </c>
      <c r="K1387" t="s">
        <v>1627</v>
      </c>
      <c r="L1387" t="s">
        <v>1627</v>
      </c>
      <c r="M1387" t="s">
        <v>1628</v>
      </c>
      <c r="N1387" t="s">
        <v>16034</v>
      </c>
      <c r="O1387">
        <f>VLOOKUP(E1387,HIS!F:G,2,FALSE)</f>
        <v>1000</v>
      </c>
      <c r="P1387" t="str">
        <f t="shared" si="43"/>
        <v/>
      </c>
      <c r="Q1387">
        <f>VLOOKUP(F1387,支付宝!E:O,11,FALSE)</f>
        <v>1000</v>
      </c>
      <c r="R1387" t="str">
        <f t="shared" si="44"/>
        <v/>
      </c>
    </row>
    <row r="1388" spans="1:18" ht="14.25" hidden="1">
      <c r="A1388" s="16">
        <v>42902</v>
      </c>
      <c r="B1388" s="22">
        <v>0.4136111111111111</v>
      </c>
      <c r="C1388" t="s">
        <v>16035</v>
      </c>
      <c r="D1388" t="s">
        <v>16036</v>
      </c>
      <c r="E1388" s="7" t="s">
        <v>16037</v>
      </c>
      <c r="F1388" t="s">
        <v>16038</v>
      </c>
      <c r="G1388" t="s">
        <v>16039</v>
      </c>
      <c r="H1388" s="17">
        <v>200</v>
      </c>
      <c r="I1388" t="s">
        <v>72</v>
      </c>
      <c r="J1388" t="s">
        <v>41</v>
      </c>
      <c r="K1388" t="s">
        <v>1627</v>
      </c>
      <c r="L1388" t="s">
        <v>1627</v>
      </c>
      <c r="M1388" t="s">
        <v>1628</v>
      </c>
      <c r="N1388" t="s">
        <v>16040</v>
      </c>
      <c r="O1388">
        <f>VLOOKUP(E1388,HIS!F:G,2,FALSE)</f>
        <v>200</v>
      </c>
      <c r="P1388" t="str">
        <f t="shared" si="43"/>
        <v/>
      </c>
      <c r="Q1388">
        <f>VLOOKUP(F1388,支付宝!E:O,11,FALSE)</f>
        <v>200</v>
      </c>
      <c r="R1388" t="str">
        <f t="shared" si="44"/>
        <v/>
      </c>
    </row>
    <row r="1389" spans="1:18" ht="14.25" hidden="1">
      <c r="A1389" s="16">
        <v>42902</v>
      </c>
      <c r="B1389" s="22">
        <v>0.41504629629629625</v>
      </c>
      <c r="C1389" t="s">
        <v>16041</v>
      </c>
      <c r="D1389" t="s">
        <v>16042</v>
      </c>
      <c r="E1389" s="7" t="s">
        <v>16043</v>
      </c>
      <c r="F1389" t="s">
        <v>16044</v>
      </c>
      <c r="G1389" t="s">
        <v>16045</v>
      </c>
      <c r="H1389" s="17">
        <v>200</v>
      </c>
      <c r="I1389" t="s">
        <v>72</v>
      </c>
      <c r="J1389" t="s">
        <v>41</v>
      </c>
      <c r="K1389" t="s">
        <v>1627</v>
      </c>
      <c r="L1389" t="s">
        <v>1627</v>
      </c>
      <c r="M1389" t="s">
        <v>1628</v>
      </c>
      <c r="N1389" t="s">
        <v>16046</v>
      </c>
      <c r="O1389">
        <f>VLOOKUP(E1389,HIS!F:G,2,FALSE)</f>
        <v>200</v>
      </c>
      <c r="P1389" t="str">
        <f t="shared" si="43"/>
        <v/>
      </c>
      <c r="Q1389">
        <f>VLOOKUP(F1389,支付宝!E:O,11,FALSE)</f>
        <v>200</v>
      </c>
      <c r="R1389" t="str">
        <f t="shared" si="44"/>
        <v/>
      </c>
    </row>
    <row r="1390" spans="1:18" ht="14.25" hidden="1">
      <c r="A1390" s="16">
        <v>42902</v>
      </c>
      <c r="B1390" s="22">
        <v>0.41518518518518516</v>
      </c>
      <c r="C1390" t="s">
        <v>15775</v>
      </c>
      <c r="D1390" t="s">
        <v>116</v>
      </c>
      <c r="E1390" s="7" t="s">
        <v>16047</v>
      </c>
      <c r="F1390" t="s">
        <v>16048</v>
      </c>
      <c r="G1390" t="s">
        <v>16049</v>
      </c>
      <c r="H1390" s="17">
        <v>200</v>
      </c>
      <c r="I1390" t="s">
        <v>20</v>
      </c>
      <c r="J1390" t="s">
        <v>41</v>
      </c>
      <c r="K1390" t="s">
        <v>1627</v>
      </c>
      <c r="L1390" t="s">
        <v>1627</v>
      </c>
      <c r="M1390" t="s">
        <v>1628</v>
      </c>
      <c r="N1390" t="s">
        <v>16050</v>
      </c>
      <c r="O1390">
        <f>VLOOKUP(E1390,HIS!F:G,2,FALSE)</f>
        <v>200</v>
      </c>
      <c r="P1390" t="str">
        <f t="shared" si="43"/>
        <v/>
      </c>
      <c r="Q1390">
        <f>VLOOKUP(F1390,支付宝!E:O,11,FALSE)</f>
        <v>200</v>
      </c>
      <c r="R1390" t="str">
        <f t="shared" si="44"/>
        <v/>
      </c>
    </row>
    <row r="1391" spans="1:18" ht="14.25" hidden="1">
      <c r="A1391" s="16">
        <v>42902</v>
      </c>
      <c r="B1391" s="22">
        <v>0.41532407407407407</v>
      </c>
      <c r="C1391" t="s">
        <v>16051</v>
      </c>
      <c r="D1391" t="s">
        <v>16052</v>
      </c>
      <c r="E1391" s="7" t="s">
        <v>16053</v>
      </c>
      <c r="F1391" t="s">
        <v>16054</v>
      </c>
      <c r="G1391" t="s">
        <v>16055</v>
      </c>
      <c r="H1391" s="17">
        <v>300</v>
      </c>
      <c r="I1391" t="s">
        <v>20</v>
      </c>
      <c r="J1391" t="s">
        <v>41</v>
      </c>
      <c r="K1391" t="s">
        <v>1627</v>
      </c>
      <c r="L1391" t="s">
        <v>1627</v>
      </c>
      <c r="M1391" t="s">
        <v>1628</v>
      </c>
      <c r="N1391" t="s">
        <v>16056</v>
      </c>
      <c r="O1391">
        <f>VLOOKUP(E1391,HIS!F:G,2,FALSE)</f>
        <v>300</v>
      </c>
      <c r="P1391" t="str">
        <f t="shared" si="43"/>
        <v/>
      </c>
      <c r="Q1391">
        <f>VLOOKUP(F1391,支付宝!E:O,11,FALSE)</f>
        <v>300</v>
      </c>
      <c r="R1391" t="str">
        <f t="shared" si="44"/>
        <v/>
      </c>
    </row>
    <row r="1392" spans="1:18" ht="14.25" hidden="1">
      <c r="A1392" s="16">
        <v>42902</v>
      </c>
      <c r="B1392" s="22">
        <v>0.41555555555555551</v>
      </c>
      <c r="C1392" t="s">
        <v>16057</v>
      </c>
      <c r="D1392" t="s">
        <v>16058</v>
      </c>
      <c r="E1392" s="7" t="s">
        <v>16059</v>
      </c>
      <c r="F1392" t="s">
        <v>16060</v>
      </c>
      <c r="G1392" t="s">
        <v>16061</v>
      </c>
      <c r="H1392" s="17">
        <v>120</v>
      </c>
      <c r="I1392" t="s">
        <v>20</v>
      </c>
      <c r="J1392" t="s">
        <v>41</v>
      </c>
      <c r="K1392" t="s">
        <v>1627</v>
      </c>
      <c r="L1392" t="s">
        <v>1627</v>
      </c>
      <c r="M1392" t="s">
        <v>1628</v>
      </c>
      <c r="N1392" t="s">
        <v>16062</v>
      </c>
      <c r="O1392">
        <f>VLOOKUP(E1392,HIS!F:G,2,FALSE)</f>
        <v>120</v>
      </c>
      <c r="P1392" t="str">
        <f t="shared" si="43"/>
        <v/>
      </c>
      <c r="Q1392">
        <f>VLOOKUP(F1392,支付宝!E:O,11,FALSE)</f>
        <v>120</v>
      </c>
      <c r="R1392" t="str">
        <f t="shared" si="44"/>
        <v/>
      </c>
    </row>
    <row r="1393" spans="1:18" ht="14.25" hidden="1">
      <c r="A1393" s="16">
        <v>42902</v>
      </c>
      <c r="B1393" s="22">
        <v>0.41555555555555551</v>
      </c>
      <c r="C1393" t="s">
        <v>15907</v>
      </c>
      <c r="D1393" t="s">
        <v>15908</v>
      </c>
      <c r="E1393" s="7" t="s">
        <v>16063</v>
      </c>
      <c r="F1393" t="s">
        <v>16064</v>
      </c>
      <c r="G1393" t="s">
        <v>16065</v>
      </c>
      <c r="H1393" s="17">
        <v>500</v>
      </c>
      <c r="I1393" t="s">
        <v>20</v>
      </c>
      <c r="J1393" t="s">
        <v>41</v>
      </c>
      <c r="K1393" t="s">
        <v>1627</v>
      </c>
      <c r="L1393" t="s">
        <v>1627</v>
      </c>
      <c r="M1393" t="s">
        <v>1628</v>
      </c>
      <c r="N1393" t="s">
        <v>16066</v>
      </c>
      <c r="O1393">
        <f>VLOOKUP(E1393,HIS!F:G,2,FALSE)</f>
        <v>500</v>
      </c>
      <c r="P1393" t="str">
        <f t="shared" si="43"/>
        <v/>
      </c>
      <c r="Q1393">
        <f>VLOOKUP(F1393,支付宝!E:O,11,FALSE)</f>
        <v>500</v>
      </c>
      <c r="R1393" t="str">
        <f t="shared" si="44"/>
        <v/>
      </c>
    </row>
    <row r="1394" spans="1:18" ht="14.25" hidden="1">
      <c r="A1394" s="16">
        <v>42902</v>
      </c>
      <c r="B1394" s="22">
        <v>0.41693287037037036</v>
      </c>
      <c r="C1394" t="s">
        <v>16067</v>
      </c>
      <c r="D1394" t="s">
        <v>16068</v>
      </c>
      <c r="E1394" s="7" t="s">
        <v>16069</v>
      </c>
      <c r="F1394" t="s">
        <v>16070</v>
      </c>
      <c r="G1394" t="s">
        <v>16071</v>
      </c>
      <c r="H1394" s="17">
        <v>100</v>
      </c>
      <c r="I1394" t="s">
        <v>72</v>
      </c>
      <c r="J1394" t="s">
        <v>41</v>
      </c>
      <c r="K1394" t="s">
        <v>1627</v>
      </c>
      <c r="L1394" t="s">
        <v>1627</v>
      </c>
      <c r="M1394" t="s">
        <v>1628</v>
      </c>
      <c r="N1394" t="s">
        <v>16072</v>
      </c>
      <c r="O1394">
        <f>VLOOKUP(E1394,HIS!F:G,2,FALSE)</f>
        <v>100</v>
      </c>
      <c r="P1394" t="str">
        <f t="shared" si="43"/>
        <v/>
      </c>
      <c r="Q1394">
        <f>VLOOKUP(F1394,支付宝!E:O,11,FALSE)</f>
        <v>100</v>
      </c>
      <c r="R1394" t="str">
        <f t="shared" si="44"/>
        <v/>
      </c>
    </row>
    <row r="1395" spans="1:18" ht="14.25" hidden="1">
      <c r="A1395" s="16">
        <v>42902</v>
      </c>
      <c r="B1395" s="22">
        <v>0.4173842592592592</v>
      </c>
      <c r="C1395" t="s">
        <v>16073</v>
      </c>
      <c r="D1395" t="s">
        <v>16074</v>
      </c>
      <c r="E1395" s="7" t="s">
        <v>16075</v>
      </c>
      <c r="F1395" t="s">
        <v>16076</v>
      </c>
      <c r="G1395" t="s">
        <v>16077</v>
      </c>
      <c r="H1395" s="17">
        <v>520</v>
      </c>
      <c r="I1395" t="s">
        <v>20</v>
      </c>
      <c r="J1395" t="s">
        <v>41</v>
      </c>
      <c r="K1395" t="s">
        <v>1627</v>
      </c>
      <c r="L1395" t="s">
        <v>1627</v>
      </c>
      <c r="M1395" t="s">
        <v>1628</v>
      </c>
      <c r="N1395" t="s">
        <v>16078</v>
      </c>
      <c r="O1395">
        <f>VLOOKUP(E1395,HIS!F:G,2,FALSE)</f>
        <v>520</v>
      </c>
      <c r="P1395" t="str">
        <f t="shared" si="43"/>
        <v/>
      </c>
      <c r="Q1395">
        <f>VLOOKUP(F1395,支付宝!E:O,11,FALSE)</f>
        <v>520</v>
      </c>
      <c r="R1395" t="str">
        <f t="shared" si="44"/>
        <v/>
      </c>
    </row>
    <row r="1396" spans="1:18" ht="14.25" hidden="1">
      <c r="A1396" s="16">
        <v>42902</v>
      </c>
      <c r="B1396" s="22">
        <v>0.41792824074074075</v>
      </c>
      <c r="C1396" t="s">
        <v>15885</v>
      </c>
      <c r="D1396" t="s">
        <v>15886</v>
      </c>
      <c r="E1396" s="7" t="s">
        <v>16079</v>
      </c>
      <c r="F1396" t="s">
        <v>16080</v>
      </c>
      <c r="G1396" t="s">
        <v>16081</v>
      </c>
      <c r="H1396" s="17">
        <v>450</v>
      </c>
      <c r="I1396" t="s">
        <v>20</v>
      </c>
      <c r="J1396" t="s">
        <v>41</v>
      </c>
      <c r="K1396" t="s">
        <v>1627</v>
      </c>
      <c r="L1396" t="s">
        <v>1627</v>
      </c>
      <c r="M1396" t="s">
        <v>1628</v>
      </c>
      <c r="N1396" t="s">
        <v>16082</v>
      </c>
      <c r="O1396">
        <f>VLOOKUP(E1396,HIS!F:G,2,FALSE)</f>
        <v>450</v>
      </c>
      <c r="P1396" t="str">
        <f t="shared" si="43"/>
        <v/>
      </c>
      <c r="Q1396">
        <f>VLOOKUP(F1396,支付宝!E:O,11,FALSE)</f>
        <v>450</v>
      </c>
      <c r="R1396" t="str">
        <f t="shared" si="44"/>
        <v/>
      </c>
    </row>
    <row r="1397" spans="1:18" ht="14.25" hidden="1">
      <c r="A1397" s="16">
        <v>42902</v>
      </c>
      <c r="B1397" s="22">
        <v>0.4186111111111111</v>
      </c>
      <c r="C1397" t="s">
        <v>16083</v>
      </c>
      <c r="D1397" t="s">
        <v>16084</v>
      </c>
      <c r="E1397" s="7" t="s">
        <v>16085</v>
      </c>
      <c r="F1397" t="s">
        <v>16086</v>
      </c>
      <c r="G1397" t="s">
        <v>16087</v>
      </c>
      <c r="H1397" s="17">
        <v>400</v>
      </c>
      <c r="I1397" t="s">
        <v>72</v>
      </c>
      <c r="J1397" t="s">
        <v>41</v>
      </c>
      <c r="K1397" t="s">
        <v>1627</v>
      </c>
      <c r="L1397" t="s">
        <v>1627</v>
      </c>
      <c r="M1397" t="s">
        <v>1628</v>
      </c>
      <c r="N1397" t="s">
        <v>16088</v>
      </c>
      <c r="O1397">
        <f>VLOOKUP(E1397,HIS!F:G,2,FALSE)</f>
        <v>400</v>
      </c>
      <c r="P1397" t="str">
        <f t="shared" si="43"/>
        <v/>
      </c>
      <c r="Q1397">
        <f>VLOOKUP(F1397,支付宝!E:O,11,FALSE)</f>
        <v>400</v>
      </c>
      <c r="R1397" t="str">
        <f t="shared" si="44"/>
        <v/>
      </c>
    </row>
    <row r="1398" spans="1:18" ht="14.25" hidden="1">
      <c r="A1398" s="16">
        <v>42902</v>
      </c>
      <c r="B1398" s="22">
        <v>0.41895833333333332</v>
      </c>
      <c r="C1398" t="s">
        <v>16089</v>
      </c>
      <c r="D1398" t="s">
        <v>16090</v>
      </c>
      <c r="E1398" s="7" t="s">
        <v>16091</v>
      </c>
      <c r="F1398" t="s">
        <v>16092</v>
      </c>
      <c r="G1398" t="s">
        <v>16093</v>
      </c>
      <c r="H1398" s="17">
        <v>1000</v>
      </c>
      <c r="I1398" t="s">
        <v>20</v>
      </c>
      <c r="J1398" t="s">
        <v>41</v>
      </c>
      <c r="K1398" t="s">
        <v>1627</v>
      </c>
      <c r="L1398" t="s">
        <v>1627</v>
      </c>
      <c r="M1398" t="s">
        <v>1628</v>
      </c>
      <c r="N1398" t="s">
        <v>16094</v>
      </c>
      <c r="O1398">
        <f>VLOOKUP(E1398,HIS!F:G,2,FALSE)</f>
        <v>1000</v>
      </c>
      <c r="P1398" t="str">
        <f t="shared" si="43"/>
        <v/>
      </c>
      <c r="Q1398">
        <f>VLOOKUP(F1398,支付宝!E:O,11,FALSE)</f>
        <v>1000</v>
      </c>
      <c r="R1398" t="str">
        <f t="shared" si="44"/>
        <v/>
      </c>
    </row>
    <row r="1399" spans="1:18" ht="14.25" hidden="1">
      <c r="A1399" s="16">
        <v>42902</v>
      </c>
      <c r="B1399" s="22">
        <v>0.41903935185185182</v>
      </c>
      <c r="C1399" t="s">
        <v>16095</v>
      </c>
      <c r="D1399" t="s">
        <v>496</v>
      </c>
      <c r="E1399" s="7" t="s">
        <v>16096</v>
      </c>
      <c r="F1399" t="s">
        <v>16097</v>
      </c>
      <c r="G1399" t="s">
        <v>16098</v>
      </c>
      <c r="H1399" s="17">
        <v>500</v>
      </c>
      <c r="I1399" t="s">
        <v>72</v>
      </c>
      <c r="J1399" t="s">
        <v>41</v>
      </c>
      <c r="K1399" t="s">
        <v>1627</v>
      </c>
      <c r="L1399" t="s">
        <v>1627</v>
      </c>
      <c r="M1399" t="s">
        <v>1628</v>
      </c>
      <c r="N1399" t="s">
        <v>16099</v>
      </c>
      <c r="O1399">
        <f>VLOOKUP(E1399,HIS!F:G,2,FALSE)</f>
        <v>500</v>
      </c>
      <c r="P1399" t="str">
        <f t="shared" si="43"/>
        <v/>
      </c>
      <c r="Q1399">
        <f>VLOOKUP(F1399,支付宝!E:O,11,FALSE)</f>
        <v>500</v>
      </c>
      <c r="R1399" t="str">
        <f t="shared" si="44"/>
        <v/>
      </c>
    </row>
    <row r="1400" spans="1:18" ht="14.25" hidden="1">
      <c r="A1400" s="16">
        <v>42902</v>
      </c>
      <c r="B1400" s="22">
        <v>0.42005787037037035</v>
      </c>
      <c r="C1400" t="s">
        <v>229</v>
      </c>
      <c r="D1400" t="s">
        <v>230</v>
      </c>
      <c r="E1400" s="7" t="s">
        <v>16100</v>
      </c>
      <c r="F1400" t="s">
        <v>16101</v>
      </c>
      <c r="G1400" t="s">
        <v>16102</v>
      </c>
      <c r="H1400" s="17">
        <v>500</v>
      </c>
      <c r="I1400" t="s">
        <v>72</v>
      </c>
      <c r="J1400" t="s">
        <v>41</v>
      </c>
      <c r="K1400" t="s">
        <v>1627</v>
      </c>
      <c r="L1400" t="s">
        <v>1627</v>
      </c>
      <c r="M1400" t="s">
        <v>1628</v>
      </c>
      <c r="N1400" t="s">
        <v>16103</v>
      </c>
      <c r="O1400">
        <f>VLOOKUP(E1400,HIS!F:G,2,FALSE)</f>
        <v>500</v>
      </c>
      <c r="P1400" t="str">
        <f t="shared" si="43"/>
        <v/>
      </c>
      <c r="Q1400">
        <f>VLOOKUP(F1400,支付宝!E:O,11,FALSE)</f>
        <v>500</v>
      </c>
      <c r="R1400" t="str">
        <f t="shared" si="44"/>
        <v/>
      </c>
    </row>
    <row r="1401" spans="1:18" ht="14.25" hidden="1">
      <c r="A1401" s="16">
        <v>42902</v>
      </c>
      <c r="B1401" s="22">
        <v>0.42218749999999999</v>
      </c>
      <c r="C1401" t="s">
        <v>15957</v>
      </c>
      <c r="D1401" t="s">
        <v>15958</v>
      </c>
      <c r="E1401" s="7" t="s">
        <v>16104</v>
      </c>
      <c r="F1401" t="s">
        <v>16105</v>
      </c>
      <c r="G1401" t="s">
        <v>16106</v>
      </c>
      <c r="H1401" s="17">
        <v>200</v>
      </c>
      <c r="I1401" t="s">
        <v>20</v>
      </c>
      <c r="J1401" t="s">
        <v>41</v>
      </c>
      <c r="K1401" t="s">
        <v>1627</v>
      </c>
      <c r="L1401" t="s">
        <v>1627</v>
      </c>
      <c r="M1401" t="s">
        <v>1628</v>
      </c>
      <c r="N1401" t="s">
        <v>16107</v>
      </c>
      <c r="O1401">
        <f>VLOOKUP(E1401,HIS!F:G,2,FALSE)</f>
        <v>200</v>
      </c>
      <c r="P1401" t="str">
        <f t="shared" si="43"/>
        <v/>
      </c>
      <c r="Q1401">
        <f>VLOOKUP(F1401,支付宝!E:O,11,FALSE)</f>
        <v>200</v>
      </c>
      <c r="R1401" t="str">
        <f t="shared" si="44"/>
        <v/>
      </c>
    </row>
    <row r="1402" spans="1:18" ht="14.25" hidden="1">
      <c r="A1402" s="16">
        <v>42902</v>
      </c>
      <c r="B1402" s="22">
        <v>0.42265046296296299</v>
      </c>
      <c r="C1402" t="s">
        <v>16108</v>
      </c>
      <c r="D1402" t="s">
        <v>16109</v>
      </c>
      <c r="E1402" s="7" t="s">
        <v>16110</v>
      </c>
      <c r="F1402" t="s">
        <v>16111</v>
      </c>
      <c r="G1402" t="s">
        <v>16112</v>
      </c>
      <c r="H1402" s="17">
        <v>100</v>
      </c>
      <c r="I1402" t="s">
        <v>20</v>
      </c>
      <c r="J1402" t="s">
        <v>41</v>
      </c>
      <c r="K1402" t="s">
        <v>1627</v>
      </c>
      <c r="L1402" t="s">
        <v>1627</v>
      </c>
      <c r="M1402" t="s">
        <v>1628</v>
      </c>
      <c r="N1402" t="s">
        <v>16113</v>
      </c>
      <c r="O1402">
        <f>VLOOKUP(E1402,HIS!F:G,2,FALSE)</f>
        <v>100</v>
      </c>
      <c r="P1402" t="str">
        <f t="shared" si="43"/>
        <v/>
      </c>
      <c r="Q1402">
        <f>VLOOKUP(F1402,支付宝!E:O,11,FALSE)</f>
        <v>100</v>
      </c>
      <c r="R1402" t="str">
        <f t="shared" si="44"/>
        <v/>
      </c>
    </row>
    <row r="1403" spans="1:18" ht="14.25" hidden="1">
      <c r="A1403" s="16">
        <v>42902</v>
      </c>
      <c r="B1403" s="22">
        <v>0.42438657407407404</v>
      </c>
      <c r="C1403" t="s">
        <v>13695</v>
      </c>
      <c r="D1403" t="s">
        <v>13696</v>
      </c>
      <c r="E1403" s="7" t="s">
        <v>16114</v>
      </c>
      <c r="F1403" t="s">
        <v>16115</v>
      </c>
      <c r="G1403" t="s">
        <v>16116</v>
      </c>
      <c r="H1403" s="17">
        <v>900</v>
      </c>
      <c r="I1403" t="s">
        <v>72</v>
      </c>
      <c r="J1403" t="s">
        <v>41</v>
      </c>
      <c r="K1403" t="s">
        <v>1627</v>
      </c>
      <c r="L1403" t="s">
        <v>1627</v>
      </c>
      <c r="M1403" t="s">
        <v>1628</v>
      </c>
      <c r="N1403" t="s">
        <v>16117</v>
      </c>
      <c r="O1403">
        <f>VLOOKUP(E1403,HIS!F:G,2,FALSE)</f>
        <v>900</v>
      </c>
      <c r="P1403" t="str">
        <f t="shared" si="43"/>
        <v/>
      </c>
      <c r="Q1403">
        <f>VLOOKUP(F1403,支付宝!E:O,11,FALSE)</f>
        <v>900</v>
      </c>
      <c r="R1403" t="str">
        <f t="shared" si="44"/>
        <v/>
      </c>
    </row>
    <row r="1404" spans="1:18" ht="14.25" hidden="1">
      <c r="A1404" s="16">
        <v>42902</v>
      </c>
      <c r="B1404" s="22">
        <v>0.42724537037037041</v>
      </c>
      <c r="C1404" t="s">
        <v>16118</v>
      </c>
      <c r="D1404" t="s">
        <v>16119</v>
      </c>
      <c r="E1404" s="7" t="s">
        <v>16120</v>
      </c>
      <c r="F1404" t="s">
        <v>16121</v>
      </c>
      <c r="G1404" t="s">
        <v>16122</v>
      </c>
      <c r="H1404" s="17">
        <v>20</v>
      </c>
      <c r="I1404" t="s">
        <v>20</v>
      </c>
      <c r="J1404" t="s">
        <v>41</v>
      </c>
      <c r="K1404" t="s">
        <v>1627</v>
      </c>
      <c r="L1404" t="s">
        <v>1627</v>
      </c>
      <c r="M1404" t="s">
        <v>1628</v>
      </c>
      <c r="N1404" t="s">
        <v>16123</v>
      </c>
      <c r="O1404">
        <f>VLOOKUP(E1404,HIS!F:G,2,FALSE)</f>
        <v>20</v>
      </c>
      <c r="P1404" t="str">
        <f t="shared" si="43"/>
        <v/>
      </c>
      <c r="Q1404">
        <f>VLOOKUP(F1404,支付宝!E:O,11,FALSE)</f>
        <v>20</v>
      </c>
      <c r="R1404" t="str">
        <f t="shared" si="44"/>
        <v/>
      </c>
    </row>
    <row r="1405" spans="1:18" ht="14.25" hidden="1">
      <c r="A1405" s="16">
        <v>42902</v>
      </c>
      <c r="B1405" s="22">
        <v>0.42901620370370369</v>
      </c>
      <c r="C1405" t="s">
        <v>16124</v>
      </c>
      <c r="D1405" t="s">
        <v>341</v>
      </c>
      <c r="E1405" s="7" t="s">
        <v>16125</v>
      </c>
      <c r="F1405" t="s">
        <v>16126</v>
      </c>
      <c r="G1405" t="s">
        <v>16127</v>
      </c>
      <c r="H1405" s="17">
        <v>20</v>
      </c>
      <c r="I1405" t="s">
        <v>20</v>
      </c>
      <c r="J1405" t="s">
        <v>41</v>
      </c>
      <c r="K1405" t="s">
        <v>1627</v>
      </c>
      <c r="L1405" t="s">
        <v>1627</v>
      </c>
      <c r="M1405" t="s">
        <v>1628</v>
      </c>
      <c r="N1405" t="s">
        <v>16128</v>
      </c>
      <c r="O1405">
        <f>VLOOKUP(E1405,HIS!F:G,2,FALSE)</f>
        <v>20</v>
      </c>
      <c r="P1405" t="str">
        <f t="shared" si="43"/>
        <v/>
      </c>
      <c r="Q1405">
        <f>VLOOKUP(F1405,支付宝!E:O,11,FALSE)</f>
        <v>20</v>
      </c>
      <c r="R1405" t="str">
        <f t="shared" si="44"/>
        <v/>
      </c>
    </row>
    <row r="1406" spans="1:18" ht="14.25" hidden="1">
      <c r="A1406" s="16">
        <v>42902</v>
      </c>
      <c r="B1406" s="22">
        <v>0.42913194444444441</v>
      </c>
      <c r="C1406" t="s">
        <v>13417</v>
      </c>
      <c r="D1406" t="s">
        <v>13418</v>
      </c>
      <c r="E1406" s="7" t="s">
        <v>16129</v>
      </c>
      <c r="F1406" t="s">
        <v>16130</v>
      </c>
      <c r="G1406" t="s">
        <v>16131</v>
      </c>
      <c r="H1406" s="17">
        <v>300</v>
      </c>
      <c r="I1406" t="s">
        <v>20</v>
      </c>
      <c r="J1406" t="s">
        <v>41</v>
      </c>
      <c r="K1406" t="s">
        <v>1627</v>
      </c>
      <c r="L1406" t="s">
        <v>1627</v>
      </c>
      <c r="M1406" t="s">
        <v>1628</v>
      </c>
      <c r="N1406" t="s">
        <v>16132</v>
      </c>
      <c r="O1406">
        <f>VLOOKUP(E1406,HIS!F:G,2,FALSE)</f>
        <v>300</v>
      </c>
      <c r="P1406" t="str">
        <f t="shared" si="43"/>
        <v/>
      </c>
      <c r="Q1406">
        <f>VLOOKUP(F1406,支付宝!E:O,11,FALSE)</f>
        <v>300</v>
      </c>
      <c r="R1406" t="str">
        <f t="shared" si="44"/>
        <v/>
      </c>
    </row>
    <row r="1407" spans="1:18" ht="14.25" hidden="1">
      <c r="A1407" s="16">
        <v>42902</v>
      </c>
      <c r="B1407" s="22">
        <v>0.42965277777777783</v>
      </c>
      <c r="C1407" t="s">
        <v>739</v>
      </c>
      <c r="D1407" t="s">
        <v>740</v>
      </c>
      <c r="E1407" s="7" t="s">
        <v>16133</v>
      </c>
      <c r="F1407" t="s">
        <v>16134</v>
      </c>
      <c r="G1407" t="s">
        <v>16135</v>
      </c>
      <c r="H1407" s="17">
        <v>100</v>
      </c>
      <c r="I1407" t="s">
        <v>20</v>
      </c>
      <c r="J1407" t="s">
        <v>41</v>
      </c>
      <c r="K1407" t="s">
        <v>1627</v>
      </c>
      <c r="L1407" t="s">
        <v>1627</v>
      </c>
      <c r="M1407" t="s">
        <v>1628</v>
      </c>
      <c r="N1407" t="s">
        <v>16136</v>
      </c>
      <c r="O1407">
        <f>VLOOKUP(E1407,HIS!F:G,2,FALSE)</f>
        <v>100</v>
      </c>
      <c r="P1407" t="str">
        <f t="shared" si="43"/>
        <v/>
      </c>
      <c r="Q1407">
        <f>VLOOKUP(F1407,支付宝!E:O,11,FALSE)</f>
        <v>100</v>
      </c>
      <c r="R1407" t="str">
        <f t="shared" si="44"/>
        <v/>
      </c>
    </row>
    <row r="1408" spans="1:18" ht="14.25" hidden="1">
      <c r="A1408" s="16">
        <v>42902</v>
      </c>
      <c r="B1408" s="22">
        <v>0.4319675925925926</v>
      </c>
      <c r="C1408" t="s">
        <v>16137</v>
      </c>
      <c r="D1408" t="s">
        <v>16138</v>
      </c>
      <c r="E1408" s="7" t="s">
        <v>16139</v>
      </c>
      <c r="F1408" t="s">
        <v>16140</v>
      </c>
      <c r="G1408" t="s">
        <v>16141</v>
      </c>
      <c r="H1408" s="17">
        <v>600</v>
      </c>
      <c r="I1408" t="s">
        <v>72</v>
      </c>
      <c r="J1408" t="s">
        <v>41</v>
      </c>
      <c r="K1408" t="s">
        <v>1627</v>
      </c>
      <c r="L1408" t="s">
        <v>1627</v>
      </c>
      <c r="M1408" t="s">
        <v>1628</v>
      </c>
      <c r="N1408" t="s">
        <v>16142</v>
      </c>
      <c r="O1408">
        <f>VLOOKUP(E1408,HIS!F:G,2,FALSE)</f>
        <v>600</v>
      </c>
      <c r="P1408" t="str">
        <f t="shared" si="43"/>
        <v/>
      </c>
      <c r="Q1408">
        <f>VLOOKUP(F1408,支付宝!E:O,11,FALSE)</f>
        <v>600</v>
      </c>
      <c r="R1408" t="str">
        <f t="shared" si="44"/>
        <v/>
      </c>
    </row>
    <row r="1409" spans="1:18" ht="14.25" hidden="1">
      <c r="A1409" s="16">
        <v>42902</v>
      </c>
      <c r="B1409" s="22">
        <v>0.43377314814814816</v>
      </c>
      <c r="C1409" t="s">
        <v>16143</v>
      </c>
      <c r="D1409" t="s">
        <v>16144</v>
      </c>
      <c r="E1409" s="7" t="s">
        <v>16145</v>
      </c>
      <c r="F1409" t="s">
        <v>16146</v>
      </c>
      <c r="G1409" t="s">
        <v>16147</v>
      </c>
      <c r="H1409" s="17">
        <v>10</v>
      </c>
      <c r="I1409" t="s">
        <v>20</v>
      </c>
      <c r="J1409" t="s">
        <v>41</v>
      </c>
      <c r="K1409" t="s">
        <v>1627</v>
      </c>
      <c r="L1409" t="s">
        <v>1627</v>
      </c>
      <c r="M1409" t="s">
        <v>1628</v>
      </c>
      <c r="N1409" t="s">
        <v>16148</v>
      </c>
      <c r="O1409">
        <f>VLOOKUP(E1409,HIS!F:G,2,FALSE)</f>
        <v>10</v>
      </c>
      <c r="P1409" t="str">
        <f t="shared" si="43"/>
        <v/>
      </c>
      <c r="Q1409">
        <f>VLOOKUP(F1409,支付宝!E:O,11,FALSE)</f>
        <v>10</v>
      </c>
      <c r="R1409" t="str">
        <f t="shared" si="44"/>
        <v/>
      </c>
    </row>
    <row r="1410" spans="1:18" ht="14.25" hidden="1">
      <c r="A1410" s="16">
        <v>42902</v>
      </c>
      <c r="B1410" s="22">
        <v>0.43432870370370374</v>
      </c>
      <c r="C1410" t="s">
        <v>16149</v>
      </c>
      <c r="D1410" t="s">
        <v>16150</v>
      </c>
      <c r="E1410" s="7" t="s">
        <v>16151</v>
      </c>
      <c r="F1410" t="s">
        <v>16152</v>
      </c>
      <c r="G1410" t="s">
        <v>16153</v>
      </c>
      <c r="H1410" s="17">
        <v>120</v>
      </c>
      <c r="I1410" t="s">
        <v>20</v>
      </c>
      <c r="J1410" t="s">
        <v>41</v>
      </c>
      <c r="K1410" t="s">
        <v>1627</v>
      </c>
      <c r="L1410" t="s">
        <v>1627</v>
      </c>
      <c r="M1410" t="s">
        <v>1628</v>
      </c>
      <c r="N1410" t="s">
        <v>16154</v>
      </c>
      <c r="O1410">
        <f>VLOOKUP(E1410,HIS!F:G,2,FALSE)</f>
        <v>120</v>
      </c>
      <c r="P1410" t="str">
        <f t="shared" si="43"/>
        <v/>
      </c>
      <c r="Q1410">
        <f>VLOOKUP(F1410,支付宝!E:O,11,FALSE)</f>
        <v>120</v>
      </c>
      <c r="R1410" t="str">
        <f t="shared" si="44"/>
        <v/>
      </c>
    </row>
    <row r="1411" spans="1:18" ht="14.25" hidden="1">
      <c r="A1411" s="16">
        <v>42902</v>
      </c>
      <c r="B1411" s="22">
        <v>0.43443287037037037</v>
      </c>
      <c r="C1411" t="s">
        <v>15831</v>
      </c>
      <c r="D1411" t="s">
        <v>15832</v>
      </c>
      <c r="E1411" s="7" t="s">
        <v>16155</v>
      </c>
      <c r="F1411" t="s">
        <v>16156</v>
      </c>
      <c r="G1411" t="s">
        <v>16157</v>
      </c>
      <c r="H1411" s="17">
        <v>500</v>
      </c>
      <c r="I1411" t="s">
        <v>20</v>
      </c>
      <c r="J1411" t="s">
        <v>41</v>
      </c>
      <c r="K1411" t="s">
        <v>1627</v>
      </c>
      <c r="L1411" t="s">
        <v>1627</v>
      </c>
      <c r="M1411" t="s">
        <v>1628</v>
      </c>
      <c r="N1411" t="s">
        <v>16158</v>
      </c>
      <c r="O1411">
        <f>VLOOKUP(E1411,HIS!F:G,2,FALSE)</f>
        <v>500</v>
      </c>
      <c r="P1411" t="str">
        <f t="shared" ref="P1411:P1474" si="45">IF(O1411=H1411,"",1)</f>
        <v/>
      </c>
      <c r="Q1411">
        <f>VLOOKUP(F1411,支付宝!E:O,11,FALSE)</f>
        <v>500</v>
      </c>
      <c r="R1411" t="str">
        <f t="shared" si="44"/>
        <v/>
      </c>
    </row>
    <row r="1412" spans="1:18" ht="14.25" hidden="1">
      <c r="A1412" s="16">
        <v>42902</v>
      </c>
      <c r="B1412" s="22">
        <v>0.43483796296296301</v>
      </c>
      <c r="C1412" t="s">
        <v>1013</v>
      </c>
      <c r="D1412" t="s">
        <v>1014</v>
      </c>
      <c r="E1412" s="7" t="s">
        <v>16159</v>
      </c>
      <c r="F1412" t="s">
        <v>16160</v>
      </c>
      <c r="G1412" t="s">
        <v>16161</v>
      </c>
      <c r="H1412" s="17">
        <v>2000</v>
      </c>
      <c r="I1412" t="s">
        <v>20</v>
      </c>
      <c r="J1412" t="s">
        <v>41</v>
      </c>
      <c r="K1412" t="s">
        <v>1627</v>
      </c>
      <c r="L1412" t="s">
        <v>1627</v>
      </c>
      <c r="M1412" t="s">
        <v>1628</v>
      </c>
      <c r="N1412" t="s">
        <v>16162</v>
      </c>
      <c r="O1412">
        <f>VLOOKUP(E1412,HIS!F:G,2,FALSE)</f>
        <v>2000</v>
      </c>
      <c r="P1412" t="str">
        <f t="shared" si="45"/>
        <v/>
      </c>
      <c r="Q1412">
        <f>VLOOKUP(F1412,支付宝!E:O,11,FALSE)</f>
        <v>2000</v>
      </c>
      <c r="R1412" t="str">
        <f t="shared" si="44"/>
        <v/>
      </c>
    </row>
    <row r="1413" spans="1:18" ht="14.25" hidden="1">
      <c r="A1413" s="16">
        <v>42902</v>
      </c>
      <c r="B1413" s="22">
        <v>0.43564814814814817</v>
      </c>
      <c r="C1413" t="s">
        <v>739</v>
      </c>
      <c r="D1413" t="s">
        <v>740</v>
      </c>
      <c r="E1413" s="7" t="s">
        <v>16163</v>
      </c>
      <c r="F1413" t="s">
        <v>16164</v>
      </c>
      <c r="G1413" t="s">
        <v>16165</v>
      </c>
      <c r="H1413" s="17">
        <v>50</v>
      </c>
      <c r="I1413" t="s">
        <v>20</v>
      </c>
      <c r="J1413" t="s">
        <v>41</v>
      </c>
      <c r="K1413" t="s">
        <v>1627</v>
      </c>
      <c r="L1413" t="s">
        <v>1627</v>
      </c>
      <c r="M1413" t="s">
        <v>1628</v>
      </c>
      <c r="N1413" t="s">
        <v>16166</v>
      </c>
      <c r="O1413">
        <f>VLOOKUP(E1413,HIS!F:G,2,FALSE)</f>
        <v>50</v>
      </c>
      <c r="P1413" t="str">
        <f t="shared" si="45"/>
        <v/>
      </c>
      <c r="Q1413">
        <f>VLOOKUP(F1413,支付宝!E:O,11,FALSE)</f>
        <v>50</v>
      </c>
      <c r="R1413" t="str">
        <f t="shared" si="44"/>
        <v/>
      </c>
    </row>
    <row r="1414" spans="1:18" ht="14.25" hidden="1">
      <c r="A1414" s="16">
        <v>42902</v>
      </c>
      <c r="B1414" s="22">
        <v>0.43572916666666667</v>
      </c>
      <c r="C1414" t="s">
        <v>15616</v>
      </c>
      <c r="D1414" t="s">
        <v>15617</v>
      </c>
      <c r="E1414" s="7" t="s">
        <v>16167</v>
      </c>
      <c r="F1414" t="s">
        <v>16168</v>
      </c>
      <c r="G1414" t="s">
        <v>16169</v>
      </c>
      <c r="H1414" s="17">
        <v>300</v>
      </c>
      <c r="I1414" t="s">
        <v>20</v>
      </c>
      <c r="J1414" t="s">
        <v>41</v>
      </c>
      <c r="K1414" t="s">
        <v>1627</v>
      </c>
      <c r="L1414" t="s">
        <v>1627</v>
      </c>
      <c r="M1414" t="s">
        <v>1628</v>
      </c>
      <c r="N1414" t="s">
        <v>16170</v>
      </c>
      <c r="O1414">
        <f>VLOOKUP(E1414,HIS!F:G,2,FALSE)</f>
        <v>300</v>
      </c>
      <c r="P1414" t="str">
        <f t="shared" si="45"/>
        <v/>
      </c>
      <c r="Q1414">
        <f>VLOOKUP(F1414,支付宝!E:O,11,FALSE)</f>
        <v>300</v>
      </c>
      <c r="R1414" t="str">
        <f t="shared" si="44"/>
        <v/>
      </c>
    </row>
    <row r="1415" spans="1:18" ht="14.25" hidden="1">
      <c r="A1415" s="16">
        <v>42902</v>
      </c>
      <c r="B1415" s="22">
        <v>0.43642361111111111</v>
      </c>
      <c r="C1415" t="s">
        <v>388</v>
      </c>
      <c r="D1415" t="s">
        <v>389</v>
      </c>
      <c r="E1415" s="7" t="s">
        <v>16171</v>
      </c>
      <c r="F1415" t="s">
        <v>16172</v>
      </c>
      <c r="G1415" t="s">
        <v>16173</v>
      </c>
      <c r="H1415" s="17">
        <v>500</v>
      </c>
      <c r="I1415" t="s">
        <v>72</v>
      </c>
      <c r="J1415" t="s">
        <v>41</v>
      </c>
      <c r="K1415" t="s">
        <v>1627</v>
      </c>
      <c r="L1415" t="s">
        <v>1627</v>
      </c>
      <c r="M1415" t="s">
        <v>1628</v>
      </c>
      <c r="N1415" t="s">
        <v>16174</v>
      </c>
      <c r="O1415">
        <f>VLOOKUP(E1415,HIS!F:G,2,FALSE)</f>
        <v>500</v>
      </c>
      <c r="P1415" t="str">
        <f t="shared" si="45"/>
        <v/>
      </c>
      <c r="Q1415">
        <f>VLOOKUP(F1415,支付宝!E:O,11,FALSE)</f>
        <v>500</v>
      </c>
      <c r="R1415" t="str">
        <f t="shared" si="44"/>
        <v/>
      </c>
    </row>
    <row r="1416" spans="1:18" ht="14.25" hidden="1">
      <c r="A1416" s="16">
        <v>42902</v>
      </c>
      <c r="B1416" s="22">
        <v>0.43685185185185182</v>
      </c>
      <c r="C1416" t="s">
        <v>16175</v>
      </c>
      <c r="D1416" t="s">
        <v>16176</v>
      </c>
      <c r="E1416" s="7" t="s">
        <v>16177</v>
      </c>
      <c r="F1416" t="s">
        <v>16178</v>
      </c>
      <c r="G1416" t="s">
        <v>16179</v>
      </c>
      <c r="H1416" s="17">
        <v>100</v>
      </c>
      <c r="I1416" t="s">
        <v>20</v>
      </c>
      <c r="J1416" t="s">
        <v>41</v>
      </c>
      <c r="K1416" t="s">
        <v>1627</v>
      </c>
      <c r="L1416" t="s">
        <v>1627</v>
      </c>
      <c r="M1416" t="s">
        <v>1628</v>
      </c>
      <c r="N1416" t="s">
        <v>16180</v>
      </c>
      <c r="O1416">
        <f>VLOOKUP(E1416,HIS!F:G,2,FALSE)</f>
        <v>100</v>
      </c>
      <c r="P1416" t="str">
        <f t="shared" si="45"/>
        <v/>
      </c>
      <c r="Q1416">
        <f>VLOOKUP(F1416,支付宝!E:O,11,FALSE)</f>
        <v>100</v>
      </c>
      <c r="R1416" t="str">
        <f t="shared" si="44"/>
        <v/>
      </c>
    </row>
    <row r="1417" spans="1:18" ht="14.25" hidden="1">
      <c r="A1417" s="16">
        <v>42902</v>
      </c>
      <c r="B1417" s="22">
        <v>0.43804398148148144</v>
      </c>
      <c r="C1417" t="s">
        <v>16181</v>
      </c>
      <c r="D1417" t="s">
        <v>16182</v>
      </c>
      <c r="E1417" s="7" t="s">
        <v>16183</v>
      </c>
      <c r="F1417" t="s">
        <v>16184</v>
      </c>
      <c r="G1417" t="s">
        <v>16185</v>
      </c>
      <c r="H1417" s="17">
        <v>300</v>
      </c>
      <c r="I1417" t="s">
        <v>20</v>
      </c>
      <c r="J1417" t="s">
        <v>41</v>
      </c>
      <c r="K1417" t="s">
        <v>1627</v>
      </c>
      <c r="L1417" t="s">
        <v>1627</v>
      </c>
      <c r="M1417" t="s">
        <v>1628</v>
      </c>
      <c r="N1417" t="s">
        <v>16186</v>
      </c>
      <c r="O1417">
        <f>VLOOKUP(E1417,HIS!F:G,2,FALSE)</f>
        <v>300</v>
      </c>
      <c r="P1417" t="str">
        <f t="shared" si="45"/>
        <v/>
      </c>
      <c r="Q1417">
        <f>VLOOKUP(F1417,支付宝!E:O,11,FALSE)</f>
        <v>300</v>
      </c>
      <c r="R1417" t="str">
        <f t="shared" si="44"/>
        <v/>
      </c>
    </row>
    <row r="1418" spans="1:18" ht="14.25" hidden="1">
      <c r="A1418" s="16">
        <v>42902</v>
      </c>
      <c r="B1418" s="22">
        <v>0.43940972222222219</v>
      </c>
      <c r="C1418" t="s">
        <v>15665</v>
      </c>
      <c r="D1418" t="s">
        <v>158</v>
      </c>
      <c r="E1418" s="7" t="s">
        <v>16187</v>
      </c>
      <c r="F1418" t="s">
        <v>16188</v>
      </c>
      <c r="G1418" t="s">
        <v>16189</v>
      </c>
      <c r="H1418" s="17">
        <v>300</v>
      </c>
      <c r="I1418" t="s">
        <v>72</v>
      </c>
      <c r="J1418" t="s">
        <v>41</v>
      </c>
      <c r="K1418" t="s">
        <v>1627</v>
      </c>
      <c r="L1418" t="s">
        <v>1627</v>
      </c>
      <c r="M1418" t="s">
        <v>1628</v>
      </c>
      <c r="N1418" t="s">
        <v>16190</v>
      </c>
      <c r="O1418">
        <f>VLOOKUP(E1418,HIS!F:G,2,FALSE)</f>
        <v>300</v>
      </c>
      <c r="P1418" t="str">
        <f t="shared" si="45"/>
        <v/>
      </c>
      <c r="Q1418">
        <f>VLOOKUP(F1418,支付宝!E:O,11,FALSE)</f>
        <v>300</v>
      </c>
      <c r="R1418" t="str">
        <f t="shared" si="44"/>
        <v/>
      </c>
    </row>
    <row r="1419" spans="1:18" ht="14.25" hidden="1">
      <c r="A1419" s="16">
        <v>42902</v>
      </c>
      <c r="B1419" s="22">
        <v>0.43943287037037032</v>
      </c>
      <c r="C1419" t="s">
        <v>206</v>
      </c>
      <c r="D1419" t="s">
        <v>207</v>
      </c>
      <c r="E1419" s="7" t="s">
        <v>16191</v>
      </c>
      <c r="F1419" t="s">
        <v>16192</v>
      </c>
      <c r="G1419" t="s">
        <v>16193</v>
      </c>
      <c r="H1419" s="17">
        <v>200</v>
      </c>
      <c r="I1419" t="s">
        <v>20</v>
      </c>
      <c r="J1419" t="s">
        <v>41</v>
      </c>
      <c r="K1419" t="s">
        <v>1627</v>
      </c>
      <c r="L1419" t="s">
        <v>1627</v>
      </c>
      <c r="M1419" t="s">
        <v>1628</v>
      </c>
      <c r="N1419" t="s">
        <v>16194</v>
      </c>
      <c r="O1419">
        <f>VLOOKUP(E1419,HIS!F:G,2,FALSE)</f>
        <v>200</v>
      </c>
      <c r="P1419" t="str">
        <f t="shared" si="45"/>
        <v/>
      </c>
      <c r="Q1419">
        <f>VLOOKUP(F1419,支付宝!E:O,11,FALSE)</f>
        <v>200</v>
      </c>
      <c r="R1419" t="str">
        <f t="shared" si="44"/>
        <v/>
      </c>
    </row>
    <row r="1420" spans="1:18" ht="14.25" hidden="1">
      <c r="A1420" s="16">
        <v>42902</v>
      </c>
      <c r="B1420" s="22">
        <v>0.44039351851851855</v>
      </c>
      <c r="C1420" t="s">
        <v>16195</v>
      </c>
      <c r="D1420" t="s">
        <v>16196</v>
      </c>
      <c r="E1420" s="7" t="s">
        <v>16197</v>
      </c>
      <c r="F1420" t="s">
        <v>16198</v>
      </c>
      <c r="G1420" t="s">
        <v>16199</v>
      </c>
      <c r="H1420" s="17">
        <v>400</v>
      </c>
      <c r="I1420" t="s">
        <v>72</v>
      </c>
      <c r="J1420" t="s">
        <v>41</v>
      </c>
      <c r="K1420" t="s">
        <v>1627</v>
      </c>
      <c r="L1420" t="s">
        <v>1627</v>
      </c>
      <c r="M1420" t="s">
        <v>1628</v>
      </c>
      <c r="N1420" t="s">
        <v>16200</v>
      </c>
      <c r="O1420">
        <f>VLOOKUP(E1420,HIS!F:G,2,FALSE)</f>
        <v>400</v>
      </c>
      <c r="P1420" t="str">
        <f t="shared" si="45"/>
        <v/>
      </c>
      <c r="Q1420">
        <f>VLOOKUP(F1420,支付宝!E:O,11,FALSE)</f>
        <v>400</v>
      </c>
      <c r="R1420" t="str">
        <f t="shared" si="44"/>
        <v/>
      </c>
    </row>
    <row r="1421" spans="1:18" ht="14.25" hidden="1">
      <c r="A1421" s="16">
        <v>42902</v>
      </c>
      <c r="B1421" s="22">
        <v>0.44041666666666668</v>
      </c>
      <c r="C1421" t="s">
        <v>16201</v>
      </c>
      <c r="D1421" t="s">
        <v>16202</v>
      </c>
      <c r="E1421" s="7" t="s">
        <v>16203</v>
      </c>
      <c r="F1421" t="s">
        <v>16204</v>
      </c>
      <c r="G1421" t="s">
        <v>16205</v>
      </c>
      <c r="H1421" s="17">
        <v>500</v>
      </c>
      <c r="I1421" t="s">
        <v>20</v>
      </c>
      <c r="J1421" t="s">
        <v>41</v>
      </c>
      <c r="K1421" t="s">
        <v>1627</v>
      </c>
      <c r="L1421" t="s">
        <v>1627</v>
      </c>
      <c r="M1421" t="s">
        <v>1628</v>
      </c>
      <c r="N1421" t="s">
        <v>16206</v>
      </c>
      <c r="O1421">
        <f>VLOOKUP(E1421,HIS!F:G,2,FALSE)</f>
        <v>500</v>
      </c>
      <c r="P1421" t="str">
        <f t="shared" si="45"/>
        <v/>
      </c>
      <c r="Q1421">
        <f>VLOOKUP(F1421,支付宝!E:O,11,FALSE)</f>
        <v>500</v>
      </c>
      <c r="R1421" t="str">
        <f t="shared" si="44"/>
        <v/>
      </c>
    </row>
    <row r="1422" spans="1:18" ht="14.25" hidden="1">
      <c r="A1422" s="16">
        <v>42902</v>
      </c>
      <c r="B1422" s="22">
        <v>0.44122685185185184</v>
      </c>
      <c r="C1422" t="s">
        <v>16207</v>
      </c>
      <c r="D1422" t="s">
        <v>16208</v>
      </c>
      <c r="E1422" s="7" t="s">
        <v>16209</v>
      </c>
      <c r="F1422" t="s">
        <v>16210</v>
      </c>
      <c r="G1422" t="s">
        <v>16211</v>
      </c>
      <c r="H1422" s="17">
        <v>20</v>
      </c>
      <c r="I1422" t="s">
        <v>72</v>
      </c>
      <c r="J1422" t="s">
        <v>41</v>
      </c>
      <c r="K1422" t="s">
        <v>1627</v>
      </c>
      <c r="L1422" t="s">
        <v>1627</v>
      </c>
      <c r="M1422" t="s">
        <v>1628</v>
      </c>
      <c r="N1422" t="s">
        <v>16212</v>
      </c>
      <c r="O1422">
        <f>VLOOKUP(E1422,HIS!F:G,2,FALSE)</f>
        <v>20</v>
      </c>
      <c r="P1422" t="str">
        <f t="shared" si="45"/>
        <v/>
      </c>
      <c r="Q1422">
        <f>VLOOKUP(F1422,支付宝!E:O,11,FALSE)</f>
        <v>20</v>
      </c>
      <c r="R1422" t="str">
        <f t="shared" si="44"/>
        <v/>
      </c>
    </row>
    <row r="1423" spans="1:18" ht="14.25" hidden="1">
      <c r="A1423" s="16">
        <v>42902</v>
      </c>
      <c r="B1423" s="22">
        <v>0.44170138888888894</v>
      </c>
      <c r="C1423" t="s">
        <v>16213</v>
      </c>
      <c r="D1423" t="s">
        <v>16214</v>
      </c>
      <c r="E1423" s="7" t="s">
        <v>16215</v>
      </c>
      <c r="F1423" t="s">
        <v>16216</v>
      </c>
      <c r="G1423" t="s">
        <v>16217</v>
      </c>
      <c r="H1423" s="17">
        <v>100</v>
      </c>
      <c r="I1423" t="s">
        <v>72</v>
      </c>
      <c r="J1423" t="s">
        <v>41</v>
      </c>
      <c r="K1423" t="s">
        <v>1627</v>
      </c>
      <c r="L1423" t="s">
        <v>1627</v>
      </c>
      <c r="M1423" t="s">
        <v>1628</v>
      </c>
      <c r="N1423" t="s">
        <v>16218</v>
      </c>
      <c r="O1423">
        <f>VLOOKUP(E1423,HIS!F:G,2,FALSE)</f>
        <v>100</v>
      </c>
      <c r="P1423" t="str">
        <f t="shared" si="45"/>
        <v/>
      </c>
      <c r="Q1423">
        <f>VLOOKUP(F1423,支付宝!E:O,11,FALSE)</f>
        <v>100</v>
      </c>
      <c r="R1423" t="str">
        <f t="shared" si="44"/>
        <v/>
      </c>
    </row>
    <row r="1424" spans="1:18" ht="14.25" hidden="1">
      <c r="A1424" s="16">
        <v>42902</v>
      </c>
      <c r="B1424" s="22">
        <v>0.44244212962962964</v>
      </c>
      <c r="C1424" t="s">
        <v>15411</v>
      </c>
      <c r="D1424" t="s">
        <v>15412</v>
      </c>
      <c r="E1424" s="7" t="s">
        <v>16219</v>
      </c>
      <c r="F1424" t="s">
        <v>16220</v>
      </c>
      <c r="G1424" t="s">
        <v>16221</v>
      </c>
      <c r="H1424" s="17">
        <v>400</v>
      </c>
      <c r="I1424" t="s">
        <v>72</v>
      </c>
      <c r="J1424" t="s">
        <v>41</v>
      </c>
      <c r="K1424" t="s">
        <v>1627</v>
      </c>
      <c r="L1424" t="s">
        <v>1627</v>
      </c>
      <c r="M1424" t="s">
        <v>1628</v>
      </c>
      <c r="N1424" t="s">
        <v>16222</v>
      </c>
      <c r="O1424">
        <f>VLOOKUP(E1424,HIS!F:G,2,FALSE)</f>
        <v>400</v>
      </c>
      <c r="P1424" t="str">
        <f t="shared" si="45"/>
        <v/>
      </c>
      <c r="Q1424">
        <f>VLOOKUP(F1424,支付宝!E:O,11,FALSE)</f>
        <v>400</v>
      </c>
      <c r="R1424" t="str">
        <f t="shared" si="44"/>
        <v/>
      </c>
    </row>
    <row r="1425" spans="1:18" ht="14.25" hidden="1">
      <c r="A1425" s="16">
        <v>42902</v>
      </c>
      <c r="B1425" s="22">
        <v>0.44299768518518517</v>
      </c>
      <c r="C1425" t="s">
        <v>298</v>
      </c>
      <c r="D1425" t="s">
        <v>234</v>
      </c>
      <c r="E1425" s="7" t="s">
        <v>16223</v>
      </c>
      <c r="F1425" t="s">
        <v>16224</v>
      </c>
      <c r="G1425" t="s">
        <v>16225</v>
      </c>
      <c r="H1425" s="17">
        <v>100</v>
      </c>
      <c r="I1425" t="s">
        <v>72</v>
      </c>
      <c r="J1425" t="s">
        <v>41</v>
      </c>
      <c r="K1425" t="s">
        <v>1627</v>
      </c>
      <c r="L1425" t="s">
        <v>1627</v>
      </c>
      <c r="M1425" t="s">
        <v>1628</v>
      </c>
      <c r="N1425" t="s">
        <v>16226</v>
      </c>
      <c r="O1425">
        <f>VLOOKUP(E1425,HIS!F:G,2,FALSE)</f>
        <v>100</v>
      </c>
      <c r="P1425" t="str">
        <f t="shared" si="45"/>
        <v/>
      </c>
      <c r="Q1425">
        <f>VLOOKUP(F1425,支付宝!E:O,11,FALSE)</f>
        <v>100</v>
      </c>
      <c r="R1425" t="str">
        <f t="shared" si="44"/>
        <v/>
      </c>
    </row>
    <row r="1426" spans="1:18" ht="14.25" hidden="1">
      <c r="A1426" s="16">
        <v>42902</v>
      </c>
      <c r="B1426" s="22">
        <v>0.44320601851851849</v>
      </c>
      <c r="C1426" t="s">
        <v>16227</v>
      </c>
      <c r="D1426" t="s">
        <v>16228</v>
      </c>
      <c r="E1426" s="7" t="s">
        <v>16229</v>
      </c>
      <c r="F1426" t="s">
        <v>16230</v>
      </c>
      <c r="G1426" t="s">
        <v>16231</v>
      </c>
      <c r="H1426" s="17">
        <v>200</v>
      </c>
      <c r="I1426" t="s">
        <v>20</v>
      </c>
      <c r="J1426" t="s">
        <v>41</v>
      </c>
      <c r="K1426" t="s">
        <v>1627</v>
      </c>
      <c r="L1426" t="s">
        <v>1627</v>
      </c>
      <c r="M1426" t="s">
        <v>1628</v>
      </c>
      <c r="N1426" t="s">
        <v>16232</v>
      </c>
      <c r="O1426">
        <f>VLOOKUP(E1426,HIS!F:G,2,FALSE)</f>
        <v>200</v>
      </c>
      <c r="P1426" t="str">
        <f t="shared" si="45"/>
        <v/>
      </c>
      <c r="Q1426">
        <f>VLOOKUP(F1426,支付宝!E:O,11,FALSE)</f>
        <v>200</v>
      </c>
      <c r="R1426" t="str">
        <f t="shared" si="44"/>
        <v/>
      </c>
    </row>
    <row r="1427" spans="1:18" ht="14.25" hidden="1">
      <c r="A1427" s="16">
        <v>42902</v>
      </c>
      <c r="B1427" s="22">
        <v>0.44530092592592596</v>
      </c>
      <c r="C1427" t="s">
        <v>299</v>
      </c>
      <c r="D1427" t="s">
        <v>300</v>
      </c>
      <c r="E1427" s="7" t="s">
        <v>16233</v>
      </c>
      <c r="F1427" t="s">
        <v>16234</v>
      </c>
      <c r="G1427" t="s">
        <v>16235</v>
      </c>
      <c r="H1427" s="17">
        <v>500</v>
      </c>
      <c r="I1427" t="s">
        <v>72</v>
      </c>
      <c r="J1427" t="s">
        <v>41</v>
      </c>
      <c r="K1427" t="s">
        <v>1627</v>
      </c>
      <c r="L1427" t="s">
        <v>1627</v>
      </c>
      <c r="M1427" t="s">
        <v>1628</v>
      </c>
      <c r="N1427" t="s">
        <v>16236</v>
      </c>
      <c r="O1427">
        <f>VLOOKUP(E1427,HIS!F:G,2,FALSE)</f>
        <v>500</v>
      </c>
      <c r="P1427" t="str">
        <f t="shared" si="45"/>
        <v/>
      </c>
      <c r="Q1427">
        <f>VLOOKUP(F1427,支付宝!E:O,11,FALSE)</f>
        <v>500</v>
      </c>
      <c r="R1427" t="str">
        <f t="shared" si="44"/>
        <v/>
      </c>
    </row>
    <row r="1428" spans="1:18" ht="14.25" hidden="1">
      <c r="A1428" s="16">
        <v>42902</v>
      </c>
      <c r="B1428" s="22">
        <v>0.44589120370370372</v>
      </c>
      <c r="C1428" t="s">
        <v>16237</v>
      </c>
      <c r="D1428" t="s">
        <v>16238</v>
      </c>
      <c r="E1428" s="7" t="s">
        <v>16239</v>
      </c>
      <c r="F1428" t="s">
        <v>16240</v>
      </c>
      <c r="G1428" t="s">
        <v>16241</v>
      </c>
      <c r="H1428" s="17">
        <v>200</v>
      </c>
      <c r="I1428" t="s">
        <v>20</v>
      </c>
      <c r="J1428" t="s">
        <v>41</v>
      </c>
      <c r="K1428" t="s">
        <v>1627</v>
      </c>
      <c r="L1428" t="s">
        <v>1627</v>
      </c>
      <c r="M1428" t="s">
        <v>1628</v>
      </c>
      <c r="N1428" t="s">
        <v>16242</v>
      </c>
      <c r="O1428">
        <f>VLOOKUP(E1428,HIS!F:G,2,FALSE)</f>
        <v>200</v>
      </c>
      <c r="P1428" t="str">
        <f t="shared" si="45"/>
        <v/>
      </c>
      <c r="Q1428">
        <f>VLOOKUP(F1428,支付宝!E:O,11,FALSE)</f>
        <v>200</v>
      </c>
      <c r="R1428" t="str">
        <f t="shared" si="44"/>
        <v/>
      </c>
    </row>
    <row r="1429" spans="1:18" ht="14.25" hidden="1">
      <c r="A1429" s="16">
        <v>42902</v>
      </c>
      <c r="B1429" s="22">
        <v>0.44685185185185183</v>
      </c>
      <c r="C1429" t="s">
        <v>16243</v>
      </c>
      <c r="D1429" t="s">
        <v>16244</v>
      </c>
      <c r="E1429" s="7" t="s">
        <v>16245</v>
      </c>
      <c r="F1429" t="s">
        <v>16246</v>
      </c>
      <c r="G1429" t="s">
        <v>16247</v>
      </c>
      <c r="H1429" s="17">
        <v>800</v>
      </c>
      <c r="I1429" t="s">
        <v>72</v>
      </c>
      <c r="J1429" t="s">
        <v>41</v>
      </c>
      <c r="K1429" t="s">
        <v>1627</v>
      </c>
      <c r="L1429" t="s">
        <v>1627</v>
      </c>
      <c r="M1429" t="s">
        <v>1628</v>
      </c>
      <c r="N1429" t="s">
        <v>16248</v>
      </c>
      <c r="O1429">
        <f>VLOOKUP(E1429,HIS!F:G,2,FALSE)</f>
        <v>800</v>
      </c>
      <c r="P1429" t="str">
        <f t="shared" si="45"/>
        <v/>
      </c>
      <c r="Q1429">
        <f>VLOOKUP(F1429,支付宝!E:O,11,FALSE)</f>
        <v>800</v>
      </c>
      <c r="R1429" t="str">
        <f t="shared" si="44"/>
        <v/>
      </c>
    </row>
    <row r="1430" spans="1:18" ht="14.25" hidden="1">
      <c r="A1430" s="16">
        <v>42902</v>
      </c>
      <c r="B1430" s="22">
        <v>0.44846064814814812</v>
      </c>
      <c r="C1430" t="s">
        <v>16243</v>
      </c>
      <c r="D1430" t="s">
        <v>16244</v>
      </c>
      <c r="E1430" s="7" t="s">
        <v>16249</v>
      </c>
      <c r="F1430" t="s">
        <v>16250</v>
      </c>
      <c r="G1430" t="s">
        <v>16251</v>
      </c>
      <c r="H1430" s="17">
        <v>200</v>
      </c>
      <c r="I1430" t="s">
        <v>72</v>
      </c>
      <c r="J1430" t="s">
        <v>41</v>
      </c>
      <c r="K1430" t="s">
        <v>1627</v>
      </c>
      <c r="L1430" t="s">
        <v>1627</v>
      </c>
      <c r="M1430" t="s">
        <v>1628</v>
      </c>
      <c r="N1430" t="s">
        <v>16252</v>
      </c>
      <c r="O1430">
        <f>VLOOKUP(E1430,HIS!F:G,2,FALSE)</f>
        <v>200</v>
      </c>
      <c r="P1430" t="str">
        <f t="shared" si="45"/>
        <v/>
      </c>
      <c r="Q1430">
        <f>VLOOKUP(F1430,支付宝!E:O,11,FALSE)</f>
        <v>200</v>
      </c>
      <c r="R1430" t="str">
        <f t="shared" si="44"/>
        <v/>
      </c>
    </row>
    <row r="1431" spans="1:18" ht="14.25" hidden="1">
      <c r="A1431" s="16">
        <v>42902</v>
      </c>
      <c r="B1431" s="22">
        <v>0.44892361111111106</v>
      </c>
      <c r="C1431" t="s">
        <v>16253</v>
      </c>
      <c r="D1431" t="s">
        <v>16254</v>
      </c>
      <c r="E1431" s="7" t="s">
        <v>16255</v>
      </c>
      <c r="F1431" t="s">
        <v>16256</v>
      </c>
      <c r="G1431" t="s">
        <v>16257</v>
      </c>
      <c r="H1431" s="17">
        <v>700</v>
      </c>
      <c r="I1431" t="s">
        <v>72</v>
      </c>
      <c r="J1431" t="s">
        <v>41</v>
      </c>
      <c r="K1431" t="s">
        <v>1627</v>
      </c>
      <c r="L1431" t="s">
        <v>1627</v>
      </c>
      <c r="M1431" t="s">
        <v>1628</v>
      </c>
      <c r="N1431" t="s">
        <v>16258</v>
      </c>
      <c r="O1431">
        <f>VLOOKUP(E1431,HIS!F:G,2,FALSE)</f>
        <v>700</v>
      </c>
      <c r="P1431" t="str">
        <f t="shared" si="45"/>
        <v/>
      </c>
      <c r="Q1431">
        <f>VLOOKUP(F1431,支付宝!E:O,11,FALSE)</f>
        <v>700</v>
      </c>
      <c r="R1431" t="str">
        <f t="shared" si="44"/>
        <v/>
      </c>
    </row>
    <row r="1432" spans="1:18" ht="14.25" hidden="1">
      <c r="A1432" s="16">
        <v>42902</v>
      </c>
      <c r="B1432" s="22">
        <v>0.44928240740740738</v>
      </c>
      <c r="C1432" t="s">
        <v>16259</v>
      </c>
      <c r="D1432" t="s">
        <v>481</v>
      </c>
      <c r="E1432" s="7" t="s">
        <v>16260</v>
      </c>
      <c r="F1432" t="s">
        <v>16261</v>
      </c>
      <c r="G1432" t="s">
        <v>16262</v>
      </c>
      <c r="H1432" s="17">
        <v>300</v>
      </c>
      <c r="I1432" t="s">
        <v>72</v>
      </c>
      <c r="J1432" t="s">
        <v>41</v>
      </c>
      <c r="K1432" t="s">
        <v>1627</v>
      </c>
      <c r="L1432" t="s">
        <v>1627</v>
      </c>
      <c r="M1432" t="s">
        <v>1628</v>
      </c>
      <c r="N1432" t="s">
        <v>16263</v>
      </c>
      <c r="O1432">
        <f>VLOOKUP(E1432,HIS!F:G,2,FALSE)</f>
        <v>300</v>
      </c>
      <c r="P1432" t="str">
        <f t="shared" si="45"/>
        <v/>
      </c>
      <c r="Q1432">
        <f>VLOOKUP(F1432,支付宝!E:O,11,FALSE)</f>
        <v>300</v>
      </c>
      <c r="R1432" t="str">
        <f t="shared" si="44"/>
        <v/>
      </c>
    </row>
    <row r="1433" spans="1:18" ht="14.25" hidden="1">
      <c r="A1433" s="16">
        <v>42902</v>
      </c>
      <c r="B1433" s="22">
        <v>0.45119212962962968</v>
      </c>
      <c r="C1433" t="s">
        <v>16264</v>
      </c>
      <c r="D1433" t="s">
        <v>16265</v>
      </c>
      <c r="E1433" s="7" t="s">
        <v>16266</v>
      </c>
      <c r="F1433" t="s">
        <v>16267</v>
      </c>
      <c r="G1433" t="s">
        <v>16268</v>
      </c>
      <c r="H1433" s="17">
        <v>500</v>
      </c>
      <c r="I1433" t="s">
        <v>20</v>
      </c>
      <c r="J1433" t="s">
        <v>41</v>
      </c>
      <c r="K1433" t="s">
        <v>1627</v>
      </c>
      <c r="L1433" t="s">
        <v>1627</v>
      </c>
      <c r="M1433" t="s">
        <v>1628</v>
      </c>
      <c r="N1433" t="s">
        <v>16269</v>
      </c>
      <c r="O1433">
        <f>VLOOKUP(E1433,HIS!F:G,2,FALSE)</f>
        <v>500</v>
      </c>
      <c r="P1433" t="str">
        <f t="shared" si="45"/>
        <v/>
      </c>
      <c r="Q1433">
        <f>VLOOKUP(F1433,支付宝!E:O,11,FALSE)</f>
        <v>500</v>
      </c>
      <c r="R1433" t="str">
        <f t="shared" si="44"/>
        <v/>
      </c>
    </row>
    <row r="1434" spans="1:18" ht="14.25" hidden="1">
      <c r="A1434" s="16">
        <v>42902</v>
      </c>
      <c r="B1434" s="22">
        <v>0.45246527777777779</v>
      </c>
      <c r="C1434" t="s">
        <v>13417</v>
      </c>
      <c r="D1434" t="s">
        <v>13418</v>
      </c>
      <c r="E1434" s="7" t="s">
        <v>16270</v>
      </c>
      <c r="F1434" t="s">
        <v>16271</v>
      </c>
      <c r="G1434" t="s">
        <v>16272</v>
      </c>
      <c r="H1434" s="17">
        <v>500</v>
      </c>
      <c r="I1434" t="s">
        <v>20</v>
      </c>
      <c r="J1434" t="s">
        <v>41</v>
      </c>
      <c r="K1434" t="s">
        <v>1627</v>
      </c>
      <c r="L1434" t="s">
        <v>1627</v>
      </c>
      <c r="M1434" t="s">
        <v>1628</v>
      </c>
      <c r="N1434" t="s">
        <v>16273</v>
      </c>
      <c r="O1434">
        <f>VLOOKUP(E1434,HIS!F:G,2,FALSE)</f>
        <v>500</v>
      </c>
      <c r="P1434" t="str">
        <f t="shared" si="45"/>
        <v/>
      </c>
      <c r="Q1434">
        <f>VLOOKUP(F1434,支付宝!E:O,11,FALSE)</f>
        <v>500</v>
      </c>
      <c r="R1434" t="str">
        <f t="shared" si="44"/>
        <v/>
      </c>
    </row>
    <row r="1435" spans="1:18" ht="14.25" hidden="1">
      <c r="A1435" s="16">
        <v>42902</v>
      </c>
      <c r="B1435" s="22">
        <v>0.45408564814814811</v>
      </c>
      <c r="C1435" t="s">
        <v>16274</v>
      </c>
      <c r="D1435" t="s">
        <v>16275</v>
      </c>
      <c r="E1435" s="7" t="s">
        <v>16276</v>
      </c>
      <c r="F1435" t="s">
        <v>16277</v>
      </c>
      <c r="G1435" t="s">
        <v>16278</v>
      </c>
      <c r="H1435" s="17">
        <v>1000</v>
      </c>
      <c r="I1435" t="s">
        <v>20</v>
      </c>
      <c r="J1435" t="s">
        <v>41</v>
      </c>
      <c r="K1435" t="s">
        <v>1627</v>
      </c>
      <c r="L1435" t="s">
        <v>1627</v>
      </c>
      <c r="M1435" t="s">
        <v>1628</v>
      </c>
      <c r="N1435" t="s">
        <v>16279</v>
      </c>
      <c r="O1435">
        <f>VLOOKUP(E1435,HIS!F:G,2,FALSE)</f>
        <v>1000</v>
      </c>
      <c r="P1435" t="str">
        <f t="shared" si="45"/>
        <v/>
      </c>
      <c r="Q1435">
        <f>VLOOKUP(F1435,支付宝!E:O,11,FALSE)</f>
        <v>1000</v>
      </c>
      <c r="R1435" t="str">
        <f t="shared" si="44"/>
        <v/>
      </c>
    </row>
    <row r="1436" spans="1:18" ht="14.25" hidden="1">
      <c r="A1436" s="16">
        <v>42902</v>
      </c>
      <c r="B1436" s="22">
        <v>0.45443287037037039</v>
      </c>
      <c r="C1436" t="s">
        <v>16280</v>
      </c>
      <c r="D1436" t="s">
        <v>16281</v>
      </c>
      <c r="E1436" s="7" t="s">
        <v>16282</v>
      </c>
      <c r="F1436" t="s">
        <v>16283</v>
      </c>
      <c r="G1436" t="s">
        <v>16284</v>
      </c>
      <c r="H1436" s="17">
        <v>50</v>
      </c>
      <c r="I1436" t="s">
        <v>20</v>
      </c>
      <c r="J1436" t="s">
        <v>41</v>
      </c>
      <c r="K1436" t="s">
        <v>1627</v>
      </c>
      <c r="L1436" t="s">
        <v>1627</v>
      </c>
      <c r="M1436" t="s">
        <v>1628</v>
      </c>
      <c r="N1436" t="s">
        <v>16285</v>
      </c>
      <c r="O1436">
        <f>VLOOKUP(E1436,HIS!F:G,2,FALSE)</f>
        <v>50</v>
      </c>
      <c r="P1436" t="str">
        <f t="shared" si="45"/>
        <v/>
      </c>
      <c r="Q1436">
        <f>VLOOKUP(F1436,支付宝!E:O,11,FALSE)</f>
        <v>50</v>
      </c>
      <c r="R1436" t="str">
        <f t="shared" si="44"/>
        <v/>
      </c>
    </row>
    <row r="1437" spans="1:18" ht="14.25" hidden="1">
      <c r="A1437" s="16">
        <v>42902</v>
      </c>
      <c r="B1437" s="22">
        <v>0.45510416666666664</v>
      </c>
      <c r="C1437" t="s">
        <v>16286</v>
      </c>
      <c r="D1437" t="s">
        <v>16287</v>
      </c>
      <c r="E1437" s="7" t="s">
        <v>16288</v>
      </c>
      <c r="F1437" t="s">
        <v>16289</v>
      </c>
      <c r="G1437" t="s">
        <v>16290</v>
      </c>
      <c r="H1437" s="17">
        <v>20</v>
      </c>
      <c r="I1437" t="s">
        <v>72</v>
      </c>
      <c r="J1437" t="s">
        <v>41</v>
      </c>
      <c r="K1437" t="s">
        <v>1627</v>
      </c>
      <c r="L1437" t="s">
        <v>1627</v>
      </c>
      <c r="M1437" t="s">
        <v>1628</v>
      </c>
      <c r="N1437" t="s">
        <v>16291</v>
      </c>
      <c r="O1437">
        <f>VLOOKUP(E1437,HIS!F:G,2,FALSE)</f>
        <v>20</v>
      </c>
      <c r="P1437" t="str">
        <f t="shared" si="45"/>
        <v/>
      </c>
      <c r="Q1437">
        <f>VLOOKUP(F1437,支付宝!E:O,11,FALSE)</f>
        <v>20</v>
      </c>
      <c r="R1437" t="str">
        <f t="shared" si="44"/>
        <v/>
      </c>
    </row>
    <row r="1438" spans="1:18" ht="14.25" hidden="1">
      <c r="A1438" s="16">
        <v>42902</v>
      </c>
      <c r="B1438" s="22">
        <v>0.45559027777777777</v>
      </c>
      <c r="C1438" t="s">
        <v>15283</v>
      </c>
      <c r="D1438" t="s">
        <v>15284</v>
      </c>
      <c r="E1438" s="7" t="s">
        <v>16292</v>
      </c>
      <c r="F1438" t="s">
        <v>16293</v>
      </c>
      <c r="G1438" t="s">
        <v>16294</v>
      </c>
      <c r="H1438" s="17">
        <v>300</v>
      </c>
      <c r="I1438" t="s">
        <v>20</v>
      </c>
      <c r="J1438" t="s">
        <v>41</v>
      </c>
      <c r="K1438" t="s">
        <v>1627</v>
      </c>
      <c r="L1438" t="s">
        <v>1627</v>
      </c>
      <c r="M1438" t="s">
        <v>1628</v>
      </c>
      <c r="N1438" t="s">
        <v>16295</v>
      </c>
      <c r="O1438">
        <f>VLOOKUP(E1438,HIS!F:G,2,FALSE)</f>
        <v>300</v>
      </c>
      <c r="P1438" t="str">
        <f t="shared" si="45"/>
        <v/>
      </c>
      <c r="Q1438">
        <f>VLOOKUP(F1438,支付宝!E:O,11,FALSE)</f>
        <v>300</v>
      </c>
      <c r="R1438" t="str">
        <f t="shared" si="44"/>
        <v/>
      </c>
    </row>
    <row r="1439" spans="1:18" ht="14.25" hidden="1">
      <c r="A1439" s="16">
        <v>42902</v>
      </c>
      <c r="B1439" s="22">
        <v>0.45641203703703703</v>
      </c>
      <c r="C1439" t="s">
        <v>235</v>
      </c>
      <c r="D1439" t="s">
        <v>236</v>
      </c>
      <c r="E1439" s="7" t="s">
        <v>16296</v>
      </c>
      <c r="F1439" t="s">
        <v>16297</v>
      </c>
      <c r="G1439" t="s">
        <v>16298</v>
      </c>
      <c r="H1439" s="17">
        <v>500</v>
      </c>
      <c r="I1439" t="s">
        <v>20</v>
      </c>
      <c r="J1439" t="s">
        <v>41</v>
      </c>
      <c r="K1439" t="s">
        <v>1627</v>
      </c>
      <c r="L1439" t="s">
        <v>1627</v>
      </c>
      <c r="M1439" t="s">
        <v>1628</v>
      </c>
      <c r="N1439" t="s">
        <v>16299</v>
      </c>
      <c r="O1439">
        <f>VLOOKUP(E1439,HIS!F:G,2,FALSE)</f>
        <v>500</v>
      </c>
      <c r="P1439" t="str">
        <f t="shared" si="45"/>
        <v/>
      </c>
      <c r="Q1439">
        <f>VLOOKUP(F1439,支付宝!E:O,11,FALSE)</f>
        <v>500</v>
      </c>
      <c r="R1439" t="str">
        <f t="shared" si="44"/>
        <v/>
      </c>
    </row>
    <row r="1440" spans="1:18" ht="14.25" hidden="1">
      <c r="A1440" s="16">
        <v>42902</v>
      </c>
      <c r="B1440" s="22">
        <v>0.4568402777777778</v>
      </c>
      <c r="C1440" t="s">
        <v>16300</v>
      </c>
      <c r="D1440" t="s">
        <v>16301</v>
      </c>
      <c r="E1440" s="7" t="s">
        <v>16302</v>
      </c>
      <c r="F1440" t="s">
        <v>16303</v>
      </c>
      <c r="G1440" t="s">
        <v>16304</v>
      </c>
      <c r="H1440" s="17">
        <v>200</v>
      </c>
      <c r="I1440" t="s">
        <v>20</v>
      </c>
      <c r="J1440" t="s">
        <v>41</v>
      </c>
      <c r="K1440" t="s">
        <v>1627</v>
      </c>
      <c r="L1440" t="s">
        <v>1627</v>
      </c>
      <c r="M1440" t="s">
        <v>1628</v>
      </c>
      <c r="N1440" t="s">
        <v>16305</v>
      </c>
      <c r="O1440">
        <f>VLOOKUP(E1440,HIS!F:G,2,FALSE)</f>
        <v>200</v>
      </c>
      <c r="P1440" t="str">
        <f t="shared" si="45"/>
        <v/>
      </c>
      <c r="Q1440">
        <f>VLOOKUP(F1440,支付宝!E:O,11,FALSE)</f>
        <v>200</v>
      </c>
      <c r="R1440" t="str">
        <f t="shared" si="44"/>
        <v/>
      </c>
    </row>
    <row r="1441" spans="1:18" ht="14.25" hidden="1">
      <c r="A1441" s="16">
        <v>42902</v>
      </c>
      <c r="B1441" s="22">
        <v>0.45910879629629631</v>
      </c>
      <c r="C1441" t="s">
        <v>190</v>
      </c>
      <c r="D1441" t="s">
        <v>191</v>
      </c>
      <c r="E1441" s="7" t="s">
        <v>16306</v>
      </c>
      <c r="F1441" t="s">
        <v>16307</v>
      </c>
      <c r="G1441" t="s">
        <v>16308</v>
      </c>
      <c r="H1441" s="17">
        <v>350</v>
      </c>
      <c r="I1441" t="s">
        <v>20</v>
      </c>
      <c r="J1441" t="s">
        <v>41</v>
      </c>
      <c r="K1441" t="s">
        <v>1627</v>
      </c>
      <c r="L1441" t="s">
        <v>1627</v>
      </c>
      <c r="M1441" t="s">
        <v>1628</v>
      </c>
      <c r="N1441" t="s">
        <v>16309</v>
      </c>
      <c r="O1441">
        <f>VLOOKUP(E1441,HIS!F:G,2,FALSE)</f>
        <v>350</v>
      </c>
      <c r="P1441" t="str">
        <f t="shared" si="45"/>
        <v/>
      </c>
      <c r="Q1441">
        <f>VLOOKUP(F1441,支付宝!E:O,11,FALSE)</f>
        <v>350</v>
      </c>
      <c r="R1441" t="str">
        <f t="shared" ref="R1441:R1504" si="46">IF(Q1441=H1441,"",1)</f>
        <v/>
      </c>
    </row>
    <row r="1442" spans="1:18" ht="14.25" hidden="1">
      <c r="A1442" s="16">
        <v>42902</v>
      </c>
      <c r="B1442" s="22">
        <v>0.46077546296296296</v>
      </c>
      <c r="C1442" t="s">
        <v>16310</v>
      </c>
      <c r="D1442" t="s">
        <v>16311</v>
      </c>
      <c r="E1442" s="7" t="s">
        <v>16312</v>
      </c>
      <c r="F1442" t="s">
        <v>16313</v>
      </c>
      <c r="G1442" t="s">
        <v>16314</v>
      </c>
      <c r="H1442" s="17">
        <v>500</v>
      </c>
      <c r="I1442" t="s">
        <v>20</v>
      </c>
      <c r="J1442" t="s">
        <v>41</v>
      </c>
      <c r="K1442" t="s">
        <v>1627</v>
      </c>
      <c r="L1442" t="s">
        <v>1627</v>
      </c>
      <c r="M1442" t="s">
        <v>1628</v>
      </c>
      <c r="N1442" t="s">
        <v>16315</v>
      </c>
      <c r="O1442">
        <f>VLOOKUP(E1442,HIS!F:G,2,FALSE)</f>
        <v>500</v>
      </c>
      <c r="P1442" t="str">
        <f t="shared" si="45"/>
        <v/>
      </c>
      <c r="Q1442">
        <f>VLOOKUP(F1442,支付宝!E:O,11,FALSE)</f>
        <v>500</v>
      </c>
      <c r="R1442" t="str">
        <f t="shared" si="46"/>
        <v/>
      </c>
    </row>
    <row r="1443" spans="1:18" ht="14.25" hidden="1">
      <c r="A1443" s="16">
        <v>42902</v>
      </c>
      <c r="B1443" s="22">
        <v>0.46231481481481485</v>
      </c>
      <c r="C1443" t="s">
        <v>16316</v>
      </c>
      <c r="D1443" t="s">
        <v>16317</v>
      </c>
      <c r="E1443" s="7" t="s">
        <v>16318</v>
      </c>
      <c r="F1443" t="s">
        <v>16319</v>
      </c>
      <c r="G1443" t="s">
        <v>16320</v>
      </c>
      <c r="H1443" s="17">
        <v>64</v>
      </c>
      <c r="I1443" t="s">
        <v>20</v>
      </c>
      <c r="J1443" t="s">
        <v>41</v>
      </c>
      <c r="K1443" t="s">
        <v>1627</v>
      </c>
      <c r="L1443" t="s">
        <v>1627</v>
      </c>
      <c r="M1443" t="s">
        <v>1628</v>
      </c>
      <c r="N1443" t="s">
        <v>16321</v>
      </c>
      <c r="O1443">
        <f>VLOOKUP(E1443,HIS!F:G,2,FALSE)</f>
        <v>64</v>
      </c>
      <c r="P1443" t="str">
        <f t="shared" si="45"/>
        <v/>
      </c>
      <c r="Q1443">
        <f>VLOOKUP(F1443,支付宝!E:O,11,FALSE)</f>
        <v>64</v>
      </c>
      <c r="R1443" t="str">
        <f t="shared" si="46"/>
        <v/>
      </c>
    </row>
    <row r="1444" spans="1:18" ht="14.25" hidden="1">
      <c r="A1444" s="16">
        <v>42902</v>
      </c>
      <c r="B1444" s="22">
        <v>0.46319444444444446</v>
      </c>
      <c r="C1444" t="s">
        <v>16316</v>
      </c>
      <c r="D1444" t="s">
        <v>16317</v>
      </c>
      <c r="E1444" s="7" t="s">
        <v>16322</v>
      </c>
      <c r="F1444" t="s">
        <v>16323</v>
      </c>
      <c r="G1444" t="s">
        <v>16324</v>
      </c>
      <c r="H1444" s="17">
        <v>97</v>
      </c>
      <c r="I1444" t="s">
        <v>20</v>
      </c>
      <c r="J1444" t="s">
        <v>41</v>
      </c>
      <c r="K1444" t="s">
        <v>1627</v>
      </c>
      <c r="L1444" t="s">
        <v>1627</v>
      </c>
      <c r="M1444" t="s">
        <v>1628</v>
      </c>
      <c r="N1444" t="s">
        <v>16325</v>
      </c>
      <c r="O1444">
        <f>VLOOKUP(E1444,HIS!F:G,2,FALSE)</f>
        <v>97</v>
      </c>
      <c r="P1444" t="str">
        <f t="shared" si="45"/>
        <v/>
      </c>
      <c r="Q1444">
        <f>VLOOKUP(F1444,支付宝!E:O,11,FALSE)</f>
        <v>97</v>
      </c>
      <c r="R1444" t="str">
        <f t="shared" si="46"/>
        <v/>
      </c>
    </row>
    <row r="1445" spans="1:18" ht="14.25" hidden="1">
      <c r="A1445" s="16">
        <v>42902</v>
      </c>
      <c r="B1445" s="22">
        <v>0.46400462962962963</v>
      </c>
      <c r="C1445" t="s">
        <v>190</v>
      </c>
      <c r="D1445" t="s">
        <v>191</v>
      </c>
      <c r="E1445" s="7" t="s">
        <v>16326</v>
      </c>
      <c r="F1445" t="s">
        <v>16327</v>
      </c>
      <c r="G1445" t="s">
        <v>16328</v>
      </c>
      <c r="H1445" s="17">
        <v>100</v>
      </c>
      <c r="I1445" t="s">
        <v>20</v>
      </c>
      <c r="J1445" t="s">
        <v>41</v>
      </c>
      <c r="K1445" t="s">
        <v>1627</v>
      </c>
      <c r="L1445" t="s">
        <v>1627</v>
      </c>
      <c r="M1445" t="s">
        <v>1628</v>
      </c>
      <c r="N1445" t="s">
        <v>16329</v>
      </c>
      <c r="O1445">
        <f>VLOOKUP(E1445,HIS!F:G,2,FALSE)</f>
        <v>100</v>
      </c>
      <c r="P1445" t="str">
        <f t="shared" si="45"/>
        <v/>
      </c>
      <c r="Q1445">
        <f>VLOOKUP(F1445,支付宝!E:O,11,FALSE)</f>
        <v>100</v>
      </c>
      <c r="R1445" t="str">
        <f t="shared" si="46"/>
        <v/>
      </c>
    </row>
    <row r="1446" spans="1:18" ht="14.25" hidden="1">
      <c r="A1446" s="16">
        <v>42902</v>
      </c>
      <c r="B1446" s="22">
        <v>0.46418981481481486</v>
      </c>
      <c r="C1446" t="s">
        <v>16330</v>
      </c>
      <c r="D1446" t="s">
        <v>16331</v>
      </c>
      <c r="E1446" s="7" t="s">
        <v>16332</v>
      </c>
      <c r="F1446" t="s">
        <v>16333</v>
      </c>
      <c r="G1446" t="s">
        <v>16334</v>
      </c>
      <c r="H1446" s="17">
        <v>1000</v>
      </c>
      <c r="I1446" t="s">
        <v>20</v>
      </c>
      <c r="J1446" t="s">
        <v>41</v>
      </c>
      <c r="K1446" t="s">
        <v>1627</v>
      </c>
      <c r="L1446" t="s">
        <v>1627</v>
      </c>
      <c r="M1446" t="s">
        <v>1628</v>
      </c>
      <c r="N1446" t="s">
        <v>16335</v>
      </c>
      <c r="O1446">
        <f>VLOOKUP(E1446,HIS!F:G,2,FALSE)</f>
        <v>1000</v>
      </c>
      <c r="P1446" t="str">
        <f t="shared" si="45"/>
        <v/>
      </c>
      <c r="Q1446">
        <f>VLOOKUP(F1446,支付宝!E:O,11,FALSE)</f>
        <v>1000</v>
      </c>
      <c r="R1446" t="str">
        <f t="shared" si="46"/>
        <v/>
      </c>
    </row>
    <row r="1447" spans="1:18" ht="14.25" hidden="1">
      <c r="A1447" s="16">
        <v>42902</v>
      </c>
      <c r="B1447" s="22">
        <v>0.46445601851851853</v>
      </c>
      <c r="C1447" t="s">
        <v>15816</v>
      </c>
      <c r="D1447" t="s">
        <v>15817</v>
      </c>
      <c r="E1447" s="7" t="s">
        <v>16336</v>
      </c>
      <c r="F1447" t="s">
        <v>16337</v>
      </c>
      <c r="G1447" t="s">
        <v>16338</v>
      </c>
      <c r="H1447" s="17">
        <v>50</v>
      </c>
      <c r="I1447" t="s">
        <v>20</v>
      </c>
      <c r="J1447" t="s">
        <v>41</v>
      </c>
      <c r="K1447" t="s">
        <v>1627</v>
      </c>
      <c r="L1447" t="s">
        <v>1627</v>
      </c>
      <c r="M1447" t="s">
        <v>1628</v>
      </c>
      <c r="N1447" t="s">
        <v>16339</v>
      </c>
      <c r="O1447">
        <f>VLOOKUP(E1447,HIS!F:G,2,FALSE)</f>
        <v>50</v>
      </c>
      <c r="P1447" t="str">
        <f t="shared" si="45"/>
        <v/>
      </c>
      <c r="Q1447">
        <f>VLOOKUP(F1447,支付宝!E:O,11,FALSE)</f>
        <v>50</v>
      </c>
      <c r="R1447" t="str">
        <f t="shared" si="46"/>
        <v/>
      </c>
    </row>
    <row r="1448" spans="1:18" ht="14.25" hidden="1">
      <c r="A1448" s="16">
        <v>42902</v>
      </c>
      <c r="B1448" s="22">
        <v>0.46475694444444443</v>
      </c>
      <c r="C1448" t="s">
        <v>15941</v>
      </c>
      <c r="D1448" t="s">
        <v>15942</v>
      </c>
      <c r="E1448" s="7" t="s">
        <v>16340</v>
      </c>
      <c r="F1448" t="s">
        <v>16341</v>
      </c>
      <c r="G1448" t="s">
        <v>16342</v>
      </c>
      <c r="H1448" s="17">
        <v>100</v>
      </c>
      <c r="I1448" t="s">
        <v>20</v>
      </c>
      <c r="J1448" t="s">
        <v>41</v>
      </c>
      <c r="K1448" t="s">
        <v>1627</v>
      </c>
      <c r="L1448" t="s">
        <v>1627</v>
      </c>
      <c r="M1448" t="s">
        <v>1628</v>
      </c>
      <c r="N1448" t="s">
        <v>16343</v>
      </c>
      <c r="O1448">
        <f>VLOOKUP(E1448,HIS!F:G,2,FALSE)</f>
        <v>100</v>
      </c>
      <c r="P1448" t="str">
        <f t="shared" si="45"/>
        <v/>
      </c>
      <c r="Q1448">
        <f>VLOOKUP(F1448,支付宝!E:O,11,FALSE)</f>
        <v>100</v>
      </c>
      <c r="R1448" t="str">
        <f t="shared" si="46"/>
        <v/>
      </c>
    </row>
    <row r="1449" spans="1:18" ht="14.25" hidden="1">
      <c r="A1449" s="16">
        <v>42902</v>
      </c>
      <c r="B1449" s="22">
        <v>0.46608796296296301</v>
      </c>
      <c r="C1449" t="s">
        <v>16344</v>
      </c>
      <c r="D1449" t="s">
        <v>16345</v>
      </c>
      <c r="E1449" s="7" t="s">
        <v>16346</v>
      </c>
      <c r="F1449" t="s">
        <v>16347</v>
      </c>
      <c r="G1449" t="s">
        <v>16348</v>
      </c>
      <c r="H1449" s="17">
        <v>220</v>
      </c>
      <c r="I1449" t="s">
        <v>72</v>
      </c>
      <c r="J1449" t="s">
        <v>41</v>
      </c>
      <c r="K1449" t="s">
        <v>1627</v>
      </c>
      <c r="L1449" t="s">
        <v>1627</v>
      </c>
      <c r="M1449" t="s">
        <v>1628</v>
      </c>
      <c r="N1449" t="s">
        <v>16349</v>
      </c>
      <c r="O1449">
        <f>VLOOKUP(E1449,HIS!F:G,2,FALSE)</f>
        <v>220</v>
      </c>
      <c r="P1449" t="str">
        <f t="shared" si="45"/>
        <v/>
      </c>
      <c r="Q1449">
        <f>VLOOKUP(F1449,支付宝!E:O,11,FALSE)</f>
        <v>220</v>
      </c>
      <c r="R1449" t="str">
        <f t="shared" si="46"/>
        <v/>
      </c>
    </row>
    <row r="1450" spans="1:18" ht="14.25" hidden="1">
      <c r="A1450" s="16">
        <v>42902</v>
      </c>
      <c r="B1450" s="22">
        <v>0.46699074074074076</v>
      </c>
      <c r="C1450" t="s">
        <v>15345</v>
      </c>
      <c r="D1450" t="s">
        <v>15346</v>
      </c>
      <c r="E1450" s="7" t="s">
        <v>16350</v>
      </c>
      <c r="F1450" t="s">
        <v>16351</v>
      </c>
      <c r="G1450" t="s">
        <v>16352</v>
      </c>
      <c r="H1450" s="17">
        <v>300</v>
      </c>
      <c r="I1450" t="s">
        <v>72</v>
      </c>
      <c r="J1450" t="s">
        <v>41</v>
      </c>
      <c r="K1450" t="s">
        <v>1627</v>
      </c>
      <c r="L1450" t="s">
        <v>1627</v>
      </c>
      <c r="M1450" t="s">
        <v>1628</v>
      </c>
      <c r="N1450" t="s">
        <v>16353</v>
      </c>
      <c r="O1450">
        <f>VLOOKUP(E1450,HIS!F:G,2,FALSE)</f>
        <v>300</v>
      </c>
      <c r="P1450" t="str">
        <f t="shared" si="45"/>
        <v/>
      </c>
      <c r="Q1450">
        <f>VLOOKUP(F1450,支付宝!E:O,11,FALSE)</f>
        <v>300</v>
      </c>
      <c r="R1450" t="str">
        <f t="shared" si="46"/>
        <v/>
      </c>
    </row>
    <row r="1451" spans="1:18" ht="14.25" hidden="1">
      <c r="A1451" s="16">
        <v>42902</v>
      </c>
      <c r="B1451" s="22">
        <v>0.46835648148148151</v>
      </c>
      <c r="C1451" t="s">
        <v>16354</v>
      </c>
      <c r="D1451" t="s">
        <v>16355</v>
      </c>
      <c r="E1451" s="7" t="s">
        <v>16356</v>
      </c>
      <c r="F1451" t="s">
        <v>16357</v>
      </c>
      <c r="G1451" t="s">
        <v>16358</v>
      </c>
      <c r="H1451" s="17">
        <v>600</v>
      </c>
      <c r="I1451" t="s">
        <v>20</v>
      </c>
      <c r="J1451" t="s">
        <v>41</v>
      </c>
      <c r="K1451" t="s">
        <v>1627</v>
      </c>
      <c r="L1451" t="s">
        <v>1627</v>
      </c>
      <c r="M1451" t="s">
        <v>1628</v>
      </c>
      <c r="N1451" t="s">
        <v>16359</v>
      </c>
      <c r="O1451">
        <f>VLOOKUP(E1451,HIS!F:G,2,FALSE)</f>
        <v>600</v>
      </c>
      <c r="P1451" t="str">
        <f t="shared" si="45"/>
        <v/>
      </c>
      <c r="Q1451">
        <f>VLOOKUP(F1451,支付宝!E:O,11,FALSE)</f>
        <v>600</v>
      </c>
      <c r="R1451" t="str">
        <f t="shared" si="46"/>
        <v/>
      </c>
    </row>
    <row r="1452" spans="1:18" ht="14.25" hidden="1">
      <c r="A1452" s="16">
        <v>42902</v>
      </c>
      <c r="B1452" s="22">
        <v>0.46849537037037042</v>
      </c>
      <c r="C1452" t="s">
        <v>16360</v>
      </c>
      <c r="D1452" t="s">
        <v>16361</v>
      </c>
      <c r="E1452" s="7" t="s">
        <v>16362</v>
      </c>
      <c r="F1452" t="s">
        <v>16363</v>
      </c>
      <c r="G1452" t="s">
        <v>16364</v>
      </c>
      <c r="H1452" s="17">
        <v>300</v>
      </c>
      <c r="I1452" t="s">
        <v>72</v>
      </c>
      <c r="J1452" t="s">
        <v>41</v>
      </c>
      <c r="K1452" t="s">
        <v>1627</v>
      </c>
      <c r="L1452" t="s">
        <v>1627</v>
      </c>
      <c r="M1452" t="s">
        <v>1628</v>
      </c>
      <c r="N1452" t="s">
        <v>16365</v>
      </c>
      <c r="O1452">
        <f>VLOOKUP(E1452,HIS!F:G,2,FALSE)</f>
        <v>300</v>
      </c>
      <c r="P1452" t="str">
        <f t="shared" si="45"/>
        <v/>
      </c>
      <c r="Q1452">
        <f>VLOOKUP(F1452,支付宝!E:O,11,FALSE)</f>
        <v>300</v>
      </c>
      <c r="R1452" t="str">
        <f t="shared" si="46"/>
        <v/>
      </c>
    </row>
    <row r="1453" spans="1:18" ht="14.25" hidden="1">
      <c r="A1453" s="16">
        <v>42902</v>
      </c>
      <c r="B1453" s="22">
        <v>0.46939814814814818</v>
      </c>
      <c r="C1453" t="s">
        <v>16354</v>
      </c>
      <c r="D1453" t="s">
        <v>16355</v>
      </c>
      <c r="E1453" s="7" t="s">
        <v>16366</v>
      </c>
      <c r="F1453" t="s">
        <v>16367</v>
      </c>
      <c r="G1453" t="s">
        <v>16368</v>
      </c>
      <c r="H1453" s="17">
        <v>300</v>
      </c>
      <c r="I1453" t="s">
        <v>20</v>
      </c>
      <c r="J1453" t="s">
        <v>41</v>
      </c>
      <c r="K1453" t="s">
        <v>1627</v>
      </c>
      <c r="L1453" t="s">
        <v>1627</v>
      </c>
      <c r="M1453" t="s">
        <v>1628</v>
      </c>
      <c r="N1453" t="s">
        <v>16369</v>
      </c>
      <c r="O1453">
        <f>VLOOKUP(E1453,HIS!F:G,2,FALSE)</f>
        <v>300</v>
      </c>
      <c r="P1453" t="str">
        <f t="shared" si="45"/>
        <v/>
      </c>
      <c r="Q1453">
        <f>VLOOKUP(F1453,支付宝!E:O,11,FALSE)</f>
        <v>300</v>
      </c>
      <c r="R1453" t="str">
        <f t="shared" si="46"/>
        <v/>
      </c>
    </row>
    <row r="1454" spans="1:18" ht="14.25" hidden="1">
      <c r="A1454" s="16">
        <v>42902</v>
      </c>
      <c r="B1454" s="22">
        <v>0.4704861111111111</v>
      </c>
      <c r="C1454" t="s">
        <v>16213</v>
      </c>
      <c r="D1454" t="s">
        <v>16214</v>
      </c>
      <c r="E1454" s="7" t="s">
        <v>16370</v>
      </c>
      <c r="F1454" t="s">
        <v>16371</v>
      </c>
      <c r="G1454" t="s">
        <v>16372</v>
      </c>
      <c r="H1454" s="17">
        <v>300</v>
      </c>
      <c r="I1454" t="s">
        <v>20</v>
      </c>
      <c r="J1454" t="s">
        <v>41</v>
      </c>
      <c r="K1454" t="s">
        <v>1627</v>
      </c>
      <c r="L1454" t="s">
        <v>1627</v>
      </c>
      <c r="M1454" t="s">
        <v>1628</v>
      </c>
      <c r="N1454" t="s">
        <v>16373</v>
      </c>
      <c r="O1454">
        <f>VLOOKUP(E1454,HIS!F:G,2,FALSE)</f>
        <v>300</v>
      </c>
      <c r="P1454" t="str">
        <f t="shared" si="45"/>
        <v/>
      </c>
      <c r="Q1454">
        <f>VLOOKUP(F1454,支付宝!E:O,11,FALSE)</f>
        <v>300</v>
      </c>
      <c r="R1454" t="str">
        <f t="shared" si="46"/>
        <v/>
      </c>
    </row>
    <row r="1455" spans="1:18" ht="14.25" hidden="1">
      <c r="A1455" s="16">
        <v>42902</v>
      </c>
      <c r="B1455" s="22">
        <v>0.47125</v>
      </c>
      <c r="C1455" t="s">
        <v>16374</v>
      </c>
      <c r="D1455" t="s">
        <v>124</v>
      </c>
      <c r="E1455" s="7" t="s">
        <v>16375</v>
      </c>
      <c r="F1455" t="s">
        <v>16376</v>
      </c>
      <c r="G1455" t="s">
        <v>16377</v>
      </c>
      <c r="H1455" s="17">
        <v>1</v>
      </c>
      <c r="I1455" t="s">
        <v>72</v>
      </c>
      <c r="J1455" t="s">
        <v>41</v>
      </c>
      <c r="K1455" t="s">
        <v>1627</v>
      </c>
      <c r="L1455" t="s">
        <v>1627</v>
      </c>
      <c r="M1455" t="s">
        <v>1628</v>
      </c>
      <c r="N1455" t="s">
        <v>16378</v>
      </c>
      <c r="O1455">
        <f>VLOOKUP(E1455,HIS!F:G,2,FALSE)</f>
        <v>1</v>
      </c>
      <c r="P1455" t="str">
        <f t="shared" si="45"/>
        <v/>
      </c>
      <c r="Q1455">
        <f>VLOOKUP(F1455,支付宝!E:O,11,FALSE)</f>
        <v>1</v>
      </c>
      <c r="R1455" t="str">
        <f t="shared" si="46"/>
        <v/>
      </c>
    </row>
    <row r="1456" spans="1:18" ht="14.25" hidden="1">
      <c r="A1456" s="16">
        <v>42902</v>
      </c>
      <c r="B1456" s="22">
        <v>0.47168981481481481</v>
      </c>
      <c r="C1456" t="s">
        <v>15351</v>
      </c>
      <c r="D1456" t="s">
        <v>15352</v>
      </c>
      <c r="E1456" s="7" t="s">
        <v>16379</v>
      </c>
      <c r="F1456" t="s">
        <v>16380</v>
      </c>
      <c r="G1456" t="s">
        <v>16381</v>
      </c>
      <c r="H1456" s="17">
        <v>500</v>
      </c>
      <c r="I1456" t="s">
        <v>72</v>
      </c>
      <c r="J1456" t="s">
        <v>41</v>
      </c>
      <c r="K1456" t="s">
        <v>1627</v>
      </c>
      <c r="L1456" t="s">
        <v>1627</v>
      </c>
      <c r="M1456" t="s">
        <v>1628</v>
      </c>
      <c r="N1456" t="s">
        <v>16382</v>
      </c>
      <c r="O1456">
        <f>VLOOKUP(E1456,HIS!F:G,2,FALSE)</f>
        <v>500</v>
      </c>
      <c r="P1456" t="str">
        <f t="shared" si="45"/>
        <v/>
      </c>
      <c r="Q1456">
        <f>VLOOKUP(F1456,支付宝!E:O,11,FALSE)</f>
        <v>500</v>
      </c>
      <c r="R1456" t="str">
        <f t="shared" si="46"/>
        <v/>
      </c>
    </row>
    <row r="1457" spans="1:18" ht="14.25" hidden="1">
      <c r="A1457" s="16">
        <v>42902</v>
      </c>
      <c r="B1457" s="22">
        <v>0.4728472222222222</v>
      </c>
      <c r="C1457" t="s">
        <v>15941</v>
      </c>
      <c r="D1457" t="s">
        <v>15942</v>
      </c>
      <c r="E1457" s="7" t="s">
        <v>16383</v>
      </c>
      <c r="F1457" t="s">
        <v>16384</v>
      </c>
      <c r="G1457" t="s">
        <v>16385</v>
      </c>
      <c r="H1457" s="17">
        <v>20</v>
      </c>
      <c r="I1457" t="s">
        <v>20</v>
      </c>
      <c r="J1457" t="s">
        <v>41</v>
      </c>
      <c r="K1457" t="s">
        <v>1627</v>
      </c>
      <c r="L1457" t="s">
        <v>1627</v>
      </c>
      <c r="M1457" t="s">
        <v>1628</v>
      </c>
      <c r="N1457" t="s">
        <v>16386</v>
      </c>
      <c r="O1457">
        <f>VLOOKUP(E1457,HIS!F:G,2,FALSE)</f>
        <v>20</v>
      </c>
      <c r="P1457" t="str">
        <f t="shared" si="45"/>
        <v/>
      </c>
      <c r="Q1457">
        <f>VLOOKUP(F1457,支付宝!E:O,11,FALSE)</f>
        <v>20</v>
      </c>
      <c r="R1457" t="str">
        <f t="shared" si="46"/>
        <v/>
      </c>
    </row>
    <row r="1458" spans="1:18" ht="14.25" hidden="1">
      <c r="A1458" s="16">
        <v>42902</v>
      </c>
      <c r="B1458" s="22">
        <v>0.47464120370370372</v>
      </c>
      <c r="C1458" t="s">
        <v>16387</v>
      </c>
      <c r="D1458" t="s">
        <v>16388</v>
      </c>
      <c r="E1458" s="7" t="s">
        <v>16389</v>
      </c>
      <c r="F1458" t="s">
        <v>16390</v>
      </c>
      <c r="G1458" t="s">
        <v>16391</v>
      </c>
      <c r="H1458" s="17">
        <v>50</v>
      </c>
      <c r="I1458" t="s">
        <v>20</v>
      </c>
      <c r="J1458" t="s">
        <v>41</v>
      </c>
      <c r="K1458" t="s">
        <v>1627</v>
      </c>
      <c r="L1458" t="s">
        <v>1627</v>
      </c>
      <c r="M1458" t="s">
        <v>1628</v>
      </c>
      <c r="N1458" t="s">
        <v>16392</v>
      </c>
      <c r="O1458">
        <f>VLOOKUP(E1458,HIS!F:G,2,FALSE)</f>
        <v>50</v>
      </c>
      <c r="P1458" t="str">
        <f t="shared" si="45"/>
        <v/>
      </c>
      <c r="Q1458">
        <f>VLOOKUP(F1458,支付宝!E:O,11,FALSE)</f>
        <v>50</v>
      </c>
      <c r="R1458" t="str">
        <f t="shared" si="46"/>
        <v/>
      </c>
    </row>
    <row r="1459" spans="1:18" ht="14.25" hidden="1">
      <c r="A1459" s="16">
        <v>42902</v>
      </c>
      <c r="B1459" s="22">
        <v>0.47495370370370371</v>
      </c>
      <c r="C1459" t="s">
        <v>16393</v>
      </c>
      <c r="D1459" t="s">
        <v>16394</v>
      </c>
      <c r="E1459" s="7" t="s">
        <v>16395</v>
      </c>
      <c r="F1459" t="s">
        <v>16396</v>
      </c>
      <c r="G1459" t="s">
        <v>16397</v>
      </c>
      <c r="H1459" s="17">
        <v>20</v>
      </c>
      <c r="I1459" t="s">
        <v>72</v>
      </c>
      <c r="J1459" t="s">
        <v>41</v>
      </c>
      <c r="K1459" t="s">
        <v>1627</v>
      </c>
      <c r="L1459" t="s">
        <v>1627</v>
      </c>
      <c r="M1459" t="s">
        <v>1628</v>
      </c>
      <c r="N1459" t="s">
        <v>16398</v>
      </c>
      <c r="O1459">
        <f>VLOOKUP(E1459,HIS!F:G,2,FALSE)</f>
        <v>20</v>
      </c>
      <c r="P1459" t="str">
        <f t="shared" si="45"/>
        <v/>
      </c>
      <c r="Q1459">
        <f>VLOOKUP(F1459,支付宝!E:O,11,FALSE)</f>
        <v>20</v>
      </c>
      <c r="R1459" t="str">
        <f t="shared" si="46"/>
        <v/>
      </c>
    </row>
    <row r="1460" spans="1:18" ht="14.25" hidden="1">
      <c r="A1460" s="16">
        <v>42902</v>
      </c>
      <c r="B1460" s="22">
        <v>0.47625000000000001</v>
      </c>
      <c r="C1460" t="s">
        <v>16399</v>
      </c>
      <c r="D1460" t="s">
        <v>16400</v>
      </c>
      <c r="E1460" s="7" t="s">
        <v>16401</v>
      </c>
      <c r="F1460" t="s">
        <v>16402</v>
      </c>
      <c r="G1460" t="s">
        <v>16403</v>
      </c>
      <c r="H1460" s="17">
        <v>1500</v>
      </c>
      <c r="I1460" t="s">
        <v>72</v>
      </c>
      <c r="J1460" t="s">
        <v>41</v>
      </c>
      <c r="K1460" t="s">
        <v>1627</v>
      </c>
      <c r="L1460" t="s">
        <v>1627</v>
      </c>
      <c r="M1460" t="s">
        <v>1628</v>
      </c>
      <c r="N1460" t="s">
        <v>16404</v>
      </c>
      <c r="O1460">
        <f>VLOOKUP(E1460,HIS!F:G,2,FALSE)</f>
        <v>1500</v>
      </c>
      <c r="P1460" t="str">
        <f t="shared" si="45"/>
        <v/>
      </c>
      <c r="Q1460">
        <f>VLOOKUP(F1460,支付宝!E:O,11,FALSE)</f>
        <v>1500</v>
      </c>
      <c r="R1460" t="str">
        <f t="shared" si="46"/>
        <v/>
      </c>
    </row>
    <row r="1461" spans="1:18" ht="14.25" hidden="1">
      <c r="A1461" s="16">
        <v>42902</v>
      </c>
      <c r="B1461" s="22">
        <v>0.47625000000000001</v>
      </c>
      <c r="C1461" t="s">
        <v>14968</v>
      </c>
      <c r="D1461" t="s">
        <v>14969</v>
      </c>
      <c r="E1461" s="7" t="s">
        <v>16405</v>
      </c>
      <c r="F1461" t="s">
        <v>16406</v>
      </c>
      <c r="G1461" t="s">
        <v>16407</v>
      </c>
      <c r="H1461" s="17">
        <v>10</v>
      </c>
      <c r="I1461" t="s">
        <v>72</v>
      </c>
      <c r="J1461" t="s">
        <v>41</v>
      </c>
      <c r="K1461" t="s">
        <v>1627</v>
      </c>
      <c r="L1461" t="s">
        <v>1627</v>
      </c>
      <c r="M1461" t="s">
        <v>1628</v>
      </c>
      <c r="N1461" t="s">
        <v>16408</v>
      </c>
      <c r="O1461">
        <f>VLOOKUP(E1461,HIS!F:G,2,FALSE)</f>
        <v>10</v>
      </c>
      <c r="P1461" t="str">
        <f t="shared" si="45"/>
        <v/>
      </c>
      <c r="Q1461">
        <f>VLOOKUP(F1461,支付宝!E:O,11,FALSE)</f>
        <v>10</v>
      </c>
      <c r="R1461" t="str">
        <f t="shared" si="46"/>
        <v/>
      </c>
    </row>
    <row r="1462" spans="1:18" ht="14.25" hidden="1">
      <c r="A1462" s="16">
        <v>42902</v>
      </c>
      <c r="B1462" s="22">
        <v>0.47734953703703703</v>
      </c>
      <c r="C1462" t="s">
        <v>16409</v>
      </c>
      <c r="D1462" t="s">
        <v>16410</v>
      </c>
      <c r="E1462" s="7" t="s">
        <v>16411</v>
      </c>
      <c r="F1462" t="s">
        <v>16412</v>
      </c>
      <c r="G1462" t="s">
        <v>16413</v>
      </c>
      <c r="H1462" s="17">
        <v>700</v>
      </c>
      <c r="I1462" t="s">
        <v>20</v>
      </c>
      <c r="J1462" t="s">
        <v>41</v>
      </c>
      <c r="K1462" t="s">
        <v>1627</v>
      </c>
      <c r="L1462" t="s">
        <v>1627</v>
      </c>
      <c r="M1462" t="s">
        <v>1628</v>
      </c>
      <c r="N1462" t="s">
        <v>16414</v>
      </c>
      <c r="O1462">
        <f>VLOOKUP(E1462,HIS!F:G,2,FALSE)</f>
        <v>700</v>
      </c>
      <c r="P1462" t="str">
        <f t="shared" si="45"/>
        <v/>
      </c>
      <c r="Q1462">
        <f>VLOOKUP(F1462,支付宝!E:O,11,FALSE)</f>
        <v>700</v>
      </c>
      <c r="R1462" t="str">
        <f t="shared" si="46"/>
        <v/>
      </c>
    </row>
    <row r="1463" spans="1:18" ht="14.25" hidden="1">
      <c r="A1463" s="16">
        <v>42902</v>
      </c>
      <c r="B1463" s="22">
        <v>0.47788194444444443</v>
      </c>
      <c r="C1463" t="s">
        <v>490</v>
      </c>
      <c r="D1463" t="s">
        <v>491</v>
      </c>
      <c r="E1463" s="7" t="s">
        <v>16415</v>
      </c>
      <c r="F1463" t="s">
        <v>16416</v>
      </c>
      <c r="G1463" t="s">
        <v>16417</v>
      </c>
      <c r="H1463" s="17">
        <v>600</v>
      </c>
      <c r="I1463" t="s">
        <v>72</v>
      </c>
      <c r="J1463" t="s">
        <v>41</v>
      </c>
      <c r="K1463" t="s">
        <v>1627</v>
      </c>
      <c r="L1463" t="s">
        <v>1627</v>
      </c>
      <c r="M1463" t="s">
        <v>1628</v>
      </c>
      <c r="N1463" t="s">
        <v>16418</v>
      </c>
      <c r="O1463">
        <f>VLOOKUP(E1463,HIS!F:G,2,FALSE)</f>
        <v>600</v>
      </c>
      <c r="P1463" t="str">
        <f t="shared" si="45"/>
        <v/>
      </c>
      <c r="Q1463">
        <f>VLOOKUP(F1463,支付宝!E:O,11,FALSE)</f>
        <v>600</v>
      </c>
      <c r="R1463" t="str">
        <f t="shared" si="46"/>
        <v/>
      </c>
    </row>
    <row r="1464" spans="1:18" ht="14.25" hidden="1">
      <c r="A1464" s="16">
        <v>42902</v>
      </c>
      <c r="B1464" s="22">
        <v>0.47850694444444447</v>
      </c>
      <c r="C1464" t="s">
        <v>532</v>
      </c>
      <c r="D1464" t="s">
        <v>533</v>
      </c>
      <c r="E1464" s="7" t="s">
        <v>16419</v>
      </c>
      <c r="F1464" t="s">
        <v>16420</v>
      </c>
      <c r="G1464" t="s">
        <v>16421</v>
      </c>
      <c r="H1464" s="17">
        <v>600</v>
      </c>
      <c r="I1464" t="s">
        <v>72</v>
      </c>
      <c r="J1464" t="s">
        <v>41</v>
      </c>
      <c r="K1464" t="s">
        <v>1627</v>
      </c>
      <c r="L1464" t="s">
        <v>1627</v>
      </c>
      <c r="M1464" t="s">
        <v>1628</v>
      </c>
      <c r="N1464" t="s">
        <v>16422</v>
      </c>
      <c r="O1464">
        <f>VLOOKUP(E1464,HIS!F:G,2,FALSE)</f>
        <v>600</v>
      </c>
      <c r="P1464" t="str">
        <f t="shared" si="45"/>
        <v/>
      </c>
      <c r="Q1464">
        <f>VLOOKUP(F1464,支付宝!E:O,11,FALSE)</f>
        <v>600</v>
      </c>
      <c r="R1464" t="str">
        <f t="shared" si="46"/>
        <v/>
      </c>
    </row>
    <row r="1465" spans="1:18" ht="14.25" hidden="1">
      <c r="A1465" s="16">
        <v>42902</v>
      </c>
      <c r="B1465" s="22">
        <v>0.47870370370370369</v>
      </c>
      <c r="C1465" t="s">
        <v>16423</v>
      </c>
      <c r="D1465" t="s">
        <v>16424</v>
      </c>
      <c r="E1465" s="7" t="s">
        <v>16425</v>
      </c>
      <c r="F1465" t="s">
        <v>16426</v>
      </c>
      <c r="G1465" t="s">
        <v>16427</v>
      </c>
      <c r="H1465" s="17">
        <v>200</v>
      </c>
      <c r="I1465" t="s">
        <v>72</v>
      </c>
      <c r="J1465" t="s">
        <v>41</v>
      </c>
      <c r="K1465" t="s">
        <v>1627</v>
      </c>
      <c r="L1465" t="s">
        <v>1627</v>
      </c>
      <c r="M1465" t="s">
        <v>1628</v>
      </c>
      <c r="N1465" t="s">
        <v>16428</v>
      </c>
      <c r="O1465">
        <f>VLOOKUP(E1465,HIS!F:G,2,FALSE)</f>
        <v>200</v>
      </c>
      <c r="P1465" t="str">
        <f t="shared" si="45"/>
        <v/>
      </c>
      <c r="Q1465">
        <f>VLOOKUP(F1465,支付宝!E:O,11,FALSE)</f>
        <v>200</v>
      </c>
      <c r="R1465" t="str">
        <f t="shared" si="46"/>
        <v/>
      </c>
    </row>
    <row r="1466" spans="1:18" ht="14.25" hidden="1">
      <c r="A1466" s="16">
        <v>42902</v>
      </c>
      <c r="B1466" s="22">
        <v>0.47888888888888892</v>
      </c>
      <c r="C1466" t="s">
        <v>16429</v>
      </c>
      <c r="D1466" t="s">
        <v>16430</v>
      </c>
      <c r="E1466" s="7" t="s">
        <v>16431</v>
      </c>
      <c r="F1466" t="s">
        <v>16432</v>
      </c>
      <c r="G1466" t="s">
        <v>16433</v>
      </c>
      <c r="H1466" s="17">
        <v>1000</v>
      </c>
      <c r="I1466" t="s">
        <v>72</v>
      </c>
      <c r="J1466" t="s">
        <v>41</v>
      </c>
      <c r="K1466" t="s">
        <v>1627</v>
      </c>
      <c r="L1466" t="s">
        <v>1627</v>
      </c>
      <c r="M1466" t="s">
        <v>1628</v>
      </c>
      <c r="N1466" t="s">
        <v>16434</v>
      </c>
      <c r="O1466">
        <f>VLOOKUP(E1466,HIS!F:G,2,FALSE)</f>
        <v>1000</v>
      </c>
      <c r="P1466" t="str">
        <f t="shared" si="45"/>
        <v/>
      </c>
      <c r="Q1466">
        <f>VLOOKUP(F1466,支付宝!E:O,11,FALSE)</f>
        <v>1000</v>
      </c>
      <c r="R1466" t="str">
        <f t="shared" si="46"/>
        <v/>
      </c>
    </row>
    <row r="1467" spans="1:18" ht="14.25" hidden="1">
      <c r="A1467" s="16">
        <v>42902</v>
      </c>
      <c r="B1467" s="22">
        <v>0.48056712962962966</v>
      </c>
      <c r="C1467" t="s">
        <v>16435</v>
      </c>
      <c r="D1467" t="s">
        <v>16436</v>
      </c>
      <c r="E1467" s="7" t="s">
        <v>16437</v>
      </c>
      <c r="F1467" t="s">
        <v>16438</v>
      </c>
      <c r="G1467" t="s">
        <v>16439</v>
      </c>
      <c r="H1467" s="17">
        <v>20</v>
      </c>
      <c r="I1467" t="s">
        <v>20</v>
      </c>
      <c r="J1467" t="s">
        <v>41</v>
      </c>
      <c r="K1467" t="s">
        <v>1627</v>
      </c>
      <c r="L1467" t="s">
        <v>1627</v>
      </c>
      <c r="M1467" t="s">
        <v>1628</v>
      </c>
      <c r="N1467" t="s">
        <v>16440</v>
      </c>
      <c r="O1467">
        <f>VLOOKUP(E1467,HIS!F:G,2,FALSE)</f>
        <v>20</v>
      </c>
      <c r="P1467" t="str">
        <f t="shared" si="45"/>
        <v/>
      </c>
      <c r="Q1467">
        <f>VLOOKUP(F1467,支付宝!E:O,11,FALSE)</f>
        <v>20</v>
      </c>
      <c r="R1467" t="str">
        <f t="shared" si="46"/>
        <v/>
      </c>
    </row>
    <row r="1468" spans="1:18" ht="14.25" hidden="1">
      <c r="A1468" s="16">
        <v>42902</v>
      </c>
      <c r="B1468" s="22">
        <v>0.4806597222222222</v>
      </c>
      <c r="C1468" t="s">
        <v>721</v>
      </c>
      <c r="D1468" t="s">
        <v>722</v>
      </c>
      <c r="E1468" s="7" t="s">
        <v>16441</v>
      </c>
      <c r="F1468" t="s">
        <v>16442</v>
      </c>
      <c r="G1468" t="s">
        <v>16443</v>
      </c>
      <c r="H1468" s="17">
        <v>400</v>
      </c>
      <c r="I1468" t="s">
        <v>72</v>
      </c>
      <c r="J1468" t="s">
        <v>41</v>
      </c>
      <c r="K1468" t="s">
        <v>1627</v>
      </c>
      <c r="L1468" t="s">
        <v>1627</v>
      </c>
      <c r="M1468" t="s">
        <v>1628</v>
      </c>
      <c r="N1468" t="s">
        <v>16444</v>
      </c>
      <c r="O1468">
        <f>VLOOKUP(E1468,HIS!F:G,2,FALSE)</f>
        <v>400</v>
      </c>
      <c r="P1468" t="str">
        <f t="shared" si="45"/>
        <v/>
      </c>
      <c r="Q1468">
        <f>VLOOKUP(F1468,支付宝!E:O,11,FALSE)</f>
        <v>400</v>
      </c>
      <c r="R1468" t="str">
        <f t="shared" si="46"/>
        <v/>
      </c>
    </row>
    <row r="1469" spans="1:18" ht="14.25" hidden="1">
      <c r="A1469" s="16">
        <v>42902</v>
      </c>
      <c r="B1469" s="22">
        <v>0.48269675925925926</v>
      </c>
      <c r="C1469" t="s">
        <v>15714</v>
      </c>
      <c r="D1469" t="s">
        <v>121</v>
      </c>
      <c r="E1469" s="7" t="s">
        <v>16445</v>
      </c>
      <c r="F1469" t="s">
        <v>16446</v>
      </c>
      <c r="G1469" t="s">
        <v>16447</v>
      </c>
      <c r="H1469" s="17">
        <v>300</v>
      </c>
      <c r="I1469" t="s">
        <v>72</v>
      </c>
      <c r="J1469" t="s">
        <v>41</v>
      </c>
      <c r="K1469" t="s">
        <v>1627</v>
      </c>
      <c r="L1469" t="s">
        <v>1627</v>
      </c>
      <c r="M1469" t="s">
        <v>1628</v>
      </c>
      <c r="N1469" t="s">
        <v>16448</v>
      </c>
      <c r="O1469">
        <f>VLOOKUP(E1469,HIS!F:G,2,FALSE)</f>
        <v>300</v>
      </c>
      <c r="P1469" t="str">
        <f t="shared" si="45"/>
        <v/>
      </c>
      <c r="Q1469">
        <f>VLOOKUP(F1469,支付宝!E:O,11,FALSE)</f>
        <v>300</v>
      </c>
      <c r="R1469" t="str">
        <f t="shared" si="46"/>
        <v/>
      </c>
    </row>
    <row r="1470" spans="1:18" ht="14.25" hidden="1">
      <c r="A1470" s="16">
        <v>42902</v>
      </c>
      <c r="B1470" s="22">
        <v>0.4838425925925926</v>
      </c>
      <c r="C1470" t="s">
        <v>490</v>
      </c>
      <c r="D1470" t="s">
        <v>491</v>
      </c>
      <c r="E1470" s="7" t="s">
        <v>16449</v>
      </c>
      <c r="F1470" t="s">
        <v>16450</v>
      </c>
      <c r="G1470" t="s">
        <v>16451</v>
      </c>
      <c r="H1470" s="17">
        <v>500</v>
      </c>
      <c r="I1470" t="s">
        <v>72</v>
      </c>
      <c r="J1470" t="s">
        <v>41</v>
      </c>
      <c r="K1470" t="s">
        <v>1627</v>
      </c>
      <c r="L1470" t="s">
        <v>1627</v>
      </c>
      <c r="M1470" t="s">
        <v>1628</v>
      </c>
      <c r="N1470" t="s">
        <v>16452</v>
      </c>
      <c r="O1470">
        <f>VLOOKUP(E1470,HIS!F:G,2,FALSE)</f>
        <v>500</v>
      </c>
      <c r="P1470" t="str">
        <f t="shared" si="45"/>
        <v/>
      </c>
      <c r="Q1470">
        <f>VLOOKUP(F1470,支付宝!E:O,11,FALSE)</f>
        <v>500</v>
      </c>
      <c r="R1470" t="str">
        <f t="shared" si="46"/>
        <v/>
      </c>
    </row>
    <row r="1471" spans="1:18" ht="14.25" hidden="1">
      <c r="A1471" s="16">
        <v>42902</v>
      </c>
      <c r="B1471" s="22">
        <v>0.48393518518518519</v>
      </c>
      <c r="C1471" t="s">
        <v>16453</v>
      </c>
      <c r="D1471" t="s">
        <v>16454</v>
      </c>
      <c r="E1471" s="7" t="s">
        <v>16455</v>
      </c>
      <c r="F1471" t="s">
        <v>16456</v>
      </c>
      <c r="G1471" t="s">
        <v>16457</v>
      </c>
      <c r="H1471" s="17">
        <v>20</v>
      </c>
      <c r="I1471" t="s">
        <v>20</v>
      </c>
      <c r="J1471" t="s">
        <v>41</v>
      </c>
      <c r="K1471" t="s">
        <v>1627</v>
      </c>
      <c r="L1471" t="s">
        <v>1627</v>
      </c>
      <c r="M1471" t="s">
        <v>1628</v>
      </c>
      <c r="N1471" t="s">
        <v>16458</v>
      </c>
      <c r="O1471">
        <f>VLOOKUP(E1471,HIS!F:G,2,FALSE)</f>
        <v>20</v>
      </c>
      <c r="P1471" t="str">
        <f t="shared" si="45"/>
        <v/>
      </c>
      <c r="Q1471">
        <f>VLOOKUP(F1471,支付宝!E:O,11,FALSE)</f>
        <v>20</v>
      </c>
      <c r="R1471" t="str">
        <f t="shared" si="46"/>
        <v/>
      </c>
    </row>
    <row r="1472" spans="1:18" ht="14.25" hidden="1">
      <c r="A1472" s="16">
        <v>42902</v>
      </c>
      <c r="B1472" s="22">
        <v>0.48474537037037035</v>
      </c>
      <c r="C1472" t="s">
        <v>368</v>
      </c>
      <c r="D1472" t="s">
        <v>369</v>
      </c>
      <c r="E1472" s="7" t="s">
        <v>16459</v>
      </c>
      <c r="F1472" t="s">
        <v>16460</v>
      </c>
      <c r="G1472" t="s">
        <v>16461</v>
      </c>
      <c r="H1472" s="17">
        <v>5000</v>
      </c>
      <c r="I1472" t="s">
        <v>72</v>
      </c>
      <c r="J1472" t="s">
        <v>41</v>
      </c>
      <c r="K1472" t="s">
        <v>1627</v>
      </c>
      <c r="L1472" t="s">
        <v>1627</v>
      </c>
      <c r="M1472" t="s">
        <v>1628</v>
      </c>
      <c r="N1472" t="s">
        <v>16462</v>
      </c>
      <c r="O1472">
        <f>VLOOKUP(E1472,HIS!F:G,2,FALSE)</f>
        <v>5000</v>
      </c>
      <c r="P1472" t="str">
        <f t="shared" si="45"/>
        <v/>
      </c>
      <c r="Q1472">
        <f>VLOOKUP(F1472,支付宝!E:O,11,FALSE)</f>
        <v>5000</v>
      </c>
      <c r="R1472" t="str">
        <f t="shared" si="46"/>
        <v/>
      </c>
    </row>
    <row r="1473" spans="1:18" ht="14.25" hidden="1">
      <c r="A1473" s="16">
        <v>42902</v>
      </c>
      <c r="B1473" s="22">
        <v>0.48488425925925926</v>
      </c>
      <c r="C1473" t="s">
        <v>161</v>
      </c>
      <c r="D1473" t="s">
        <v>162</v>
      </c>
      <c r="E1473" s="7" t="s">
        <v>16463</v>
      </c>
      <c r="F1473" t="s">
        <v>16464</v>
      </c>
      <c r="G1473" t="s">
        <v>16465</v>
      </c>
      <c r="H1473" s="17">
        <v>200</v>
      </c>
      <c r="I1473" t="s">
        <v>72</v>
      </c>
      <c r="J1473" t="s">
        <v>41</v>
      </c>
      <c r="K1473" t="s">
        <v>1627</v>
      </c>
      <c r="L1473" t="s">
        <v>1627</v>
      </c>
      <c r="M1473" t="s">
        <v>1628</v>
      </c>
      <c r="N1473" t="s">
        <v>16466</v>
      </c>
      <c r="O1473">
        <f>VLOOKUP(E1473,HIS!F:G,2,FALSE)</f>
        <v>200</v>
      </c>
      <c r="P1473" t="str">
        <f t="shared" si="45"/>
        <v/>
      </c>
      <c r="Q1473">
        <f>VLOOKUP(F1473,支付宝!E:O,11,FALSE)</f>
        <v>200</v>
      </c>
      <c r="R1473" t="str">
        <f t="shared" si="46"/>
        <v/>
      </c>
    </row>
    <row r="1474" spans="1:18" ht="14.25" hidden="1">
      <c r="A1474" s="16">
        <v>42902</v>
      </c>
      <c r="B1474" s="22">
        <v>0.48614583333333333</v>
      </c>
      <c r="C1474" t="s">
        <v>16467</v>
      </c>
      <c r="D1474" t="s">
        <v>16468</v>
      </c>
      <c r="E1474" s="7" t="s">
        <v>16469</v>
      </c>
      <c r="F1474" t="s">
        <v>16470</v>
      </c>
      <c r="G1474" t="s">
        <v>16471</v>
      </c>
      <c r="H1474" s="17">
        <v>200</v>
      </c>
      <c r="I1474" t="s">
        <v>72</v>
      </c>
      <c r="J1474" t="s">
        <v>41</v>
      </c>
      <c r="K1474" t="s">
        <v>1627</v>
      </c>
      <c r="L1474" t="s">
        <v>1627</v>
      </c>
      <c r="M1474" t="s">
        <v>1628</v>
      </c>
      <c r="N1474" t="s">
        <v>16472</v>
      </c>
      <c r="O1474">
        <f>VLOOKUP(E1474,HIS!F:G,2,FALSE)</f>
        <v>200</v>
      </c>
      <c r="P1474" t="str">
        <f t="shared" si="45"/>
        <v/>
      </c>
      <c r="Q1474">
        <f>VLOOKUP(F1474,支付宝!E:O,11,FALSE)</f>
        <v>200</v>
      </c>
      <c r="R1474" t="str">
        <f t="shared" si="46"/>
        <v/>
      </c>
    </row>
    <row r="1475" spans="1:18" ht="14.25" hidden="1">
      <c r="A1475" s="16">
        <v>42902</v>
      </c>
      <c r="B1475" s="22">
        <v>0.48621527777777779</v>
      </c>
      <c r="C1475" t="s">
        <v>16473</v>
      </c>
      <c r="D1475" t="s">
        <v>16474</v>
      </c>
      <c r="E1475" s="7" t="s">
        <v>16475</v>
      </c>
      <c r="F1475" t="s">
        <v>16476</v>
      </c>
      <c r="G1475" t="s">
        <v>16477</v>
      </c>
      <c r="H1475" s="17">
        <v>600</v>
      </c>
      <c r="I1475" t="s">
        <v>72</v>
      </c>
      <c r="J1475" t="s">
        <v>41</v>
      </c>
      <c r="K1475" t="s">
        <v>1627</v>
      </c>
      <c r="L1475" t="s">
        <v>1627</v>
      </c>
      <c r="M1475" t="s">
        <v>1628</v>
      </c>
      <c r="N1475" t="s">
        <v>16478</v>
      </c>
      <c r="O1475">
        <f>VLOOKUP(E1475,HIS!F:G,2,FALSE)</f>
        <v>600</v>
      </c>
      <c r="P1475" t="str">
        <f t="shared" ref="P1475:P1538" si="47">IF(O1475=H1475,"",1)</f>
        <v/>
      </c>
      <c r="Q1475">
        <f>VLOOKUP(F1475,支付宝!E:O,11,FALSE)</f>
        <v>600</v>
      </c>
      <c r="R1475" t="str">
        <f t="shared" si="46"/>
        <v/>
      </c>
    </row>
    <row r="1476" spans="1:18" ht="14.25" hidden="1">
      <c r="A1476" s="16">
        <v>42902</v>
      </c>
      <c r="B1476" s="22">
        <v>0.486875</v>
      </c>
      <c r="C1476" t="s">
        <v>16393</v>
      </c>
      <c r="D1476" t="s">
        <v>16394</v>
      </c>
      <c r="E1476" s="7" t="s">
        <v>16479</v>
      </c>
      <c r="F1476" t="s">
        <v>16480</v>
      </c>
      <c r="G1476" t="s">
        <v>16481</v>
      </c>
      <c r="H1476" s="17">
        <v>260</v>
      </c>
      <c r="I1476" t="s">
        <v>20</v>
      </c>
      <c r="J1476" t="s">
        <v>41</v>
      </c>
      <c r="K1476" t="s">
        <v>1627</v>
      </c>
      <c r="L1476" t="s">
        <v>1627</v>
      </c>
      <c r="M1476" t="s">
        <v>1628</v>
      </c>
      <c r="N1476" t="s">
        <v>16482</v>
      </c>
      <c r="O1476">
        <f>VLOOKUP(E1476,HIS!F:G,2,FALSE)</f>
        <v>260</v>
      </c>
      <c r="P1476" t="str">
        <f t="shared" si="47"/>
        <v/>
      </c>
      <c r="Q1476">
        <f>VLOOKUP(F1476,支付宝!E:O,11,FALSE)</f>
        <v>260</v>
      </c>
      <c r="R1476" t="str">
        <f t="shared" si="46"/>
        <v/>
      </c>
    </row>
    <row r="1477" spans="1:18" ht="14.25" hidden="1">
      <c r="A1477" s="16">
        <v>42902</v>
      </c>
      <c r="B1477" s="22">
        <v>0.48891203703703701</v>
      </c>
      <c r="C1477" t="s">
        <v>15975</v>
      </c>
      <c r="D1477" t="s">
        <v>15976</v>
      </c>
      <c r="E1477" s="7" t="s">
        <v>16483</v>
      </c>
      <c r="F1477" t="s">
        <v>16484</v>
      </c>
      <c r="G1477" t="s">
        <v>16485</v>
      </c>
      <c r="H1477" s="17">
        <v>1000</v>
      </c>
      <c r="I1477" t="s">
        <v>20</v>
      </c>
      <c r="J1477" t="s">
        <v>41</v>
      </c>
      <c r="K1477" t="s">
        <v>1627</v>
      </c>
      <c r="L1477" t="s">
        <v>1627</v>
      </c>
      <c r="M1477" t="s">
        <v>1628</v>
      </c>
      <c r="N1477" t="s">
        <v>16486</v>
      </c>
      <c r="O1477">
        <f>VLOOKUP(E1477,HIS!F:G,2,FALSE)</f>
        <v>1000</v>
      </c>
      <c r="P1477" t="str">
        <f t="shared" si="47"/>
        <v/>
      </c>
      <c r="Q1477">
        <f>VLOOKUP(F1477,支付宝!E:O,11,FALSE)</f>
        <v>1000</v>
      </c>
      <c r="R1477" t="str">
        <f t="shared" si="46"/>
        <v/>
      </c>
    </row>
    <row r="1478" spans="1:18" ht="14.25" hidden="1">
      <c r="A1478" s="16">
        <v>42902</v>
      </c>
      <c r="B1478" s="22">
        <v>0.48972222222222223</v>
      </c>
      <c r="C1478" t="s">
        <v>16487</v>
      </c>
      <c r="D1478" t="s">
        <v>16488</v>
      </c>
      <c r="E1478" s="7" t="s">
        <v>16489</v>
      </c>
      <c r="F1478" t="s">
        <v>16490</v>
      </c>
      <c r="G1478" t="s">
        <v>16491</v>
      </c>
      <c r="H1478" s="17">
        <v>200</v>
      </c>
      <c r="I1478" t="s">
        <v>20</v>
      </c>
      <c r="J1478" t="s">
        <v>41</v>
      </c>
      <c r="K1478" t="s">
        <v>1627</v>
      </c>
      <c r="L1478" t="s">
        <v>1627</v>
      </c>
      <c r="M1478" t="s">
        <v>1628</v>
      </c>
      <c r="N1478" t="s">
        <v>16492</v>
      </c>
      <c r="O1478">
        <f>VLOOKUP(E1478,HIS!F:G,2,FALSE)</f>
        <v>200</v>
      </c>
      <c r="P1478" t="str">
        <f t="shared" si="47"/>
        <v/>
      </c>
      <c r="Q1478">
        <f>VLOOKUP(F1478,支付宝!E:O,11,FALSE)</f>
        <v>200</v>
      </c>
      <c r="R1478" t="str">
        <f t="shared" si="46"/>
        <v/>
      </c>
    </row>
    <row r="1479" spans="1:18" ht="14.25" hidden="1">
      <c r="A1479" s="16">
        <v>42902</v>
      </c>
      <c r="B1479" s="22">
        <v>0.50004629629629627</v>
      </c>
      <c r="C1479" t="s">
        <v>16493</v>
      </c>
      <c r="D1479" t="s">
        <v>16494</v>
      </c>
      <c r="E1479" s="7" t="s">
        <v>16495</v>
      </c>
      <c r="F1479" t="s">
        <v>16496</v>
      </c>
      <c r="G1479" t="s">
        <v>16497</v>
      </c>
      <c r="H1479" s="17">
        <v>500</v>
      </c>
      <c r="I1479" t="s">
        <v>20</v>
      </c>
      <c r="J1479" t="s">
        <v>41</v>
      </c>
      <c r="K1479" t="s">
        <v>1627</v>
      </c>
      <c r="L1479" t="s">
        <v>1627</v>
      </c>
      <c r="M1479" t="s">
        <v>1628</v>
      </c>
      <c r="N1479" t="s">
        <v>16498</v>
      </c>
      <c r="O1479">
        <f>VLOOKUP(E1479,HIS!F:G,2,FALSE)</f>
        <v>500</v>
      </c>
      <c r="P1479" t="str">
        <f t="shared" si="47"/>
        <v/>
      </c>
      <c r="Q1479">
        <f>VLOOKUP(F1479,支付宝!E:O,11,FALSE)</f>
        <v>500</v>
      </c>
      <c r="R1479" t="str">
        <f t="shared" si="46"/>
        <v/>
      </c>
    </row>
    <row r="1480" spans="1:18" ht="14.25" hidden="1">
      <c r="A1480" s="16">
        <v>42902</v>
      </c>
      <c r="B1480" s="22">
        <v>0.50048611111111108</v>
      </c>
      <c r="C1480" t="s">
        <v>16499</v>
      </c>
      <c r="D1480" t="s">
        <v>16500</v>
      </c>
      <c r="E1480" s="7" t="s">
        <v>16501</v>
      </c>
      <c r="F1480" t="s">
        <v>16502</v>
      </c>
      <c r="G1480" t="s">
        <v>16503</v>
      </c>
      <c r="H1480" s="17">
        <v>50</v>
      </c>
      <c r="I1480" t="s">
        <v>20</v>
      </c>
      <c r="J1480" t="s">
        <v>41</v>
      </c>
      <c r="K1480" t="s">
        <v>1627</v>
      </c>
      <c r="L1480" t="s">
        <v>1627</v>
      </c>
      <c r="M1480" t="s">
        <v>1628</v>
      </c>
      <c r="N1480" t="s">
        <v>16504</v>
      </c>
      <c r="O1480">
        <f>VLOOKUP(E1480,HIS!F:G,2,FALSE)</f>
        <v>50</v>
      </c>
      <c r="P1480" t="str">
        <f t="shared" si="47"/>
        <v/>
      </c>
      <c r="Q1480">
        <f>VLOOKUP(F1480,支付宝!E:O,11,FALSE)</f>
        <v>50</v>
      </c>
      <c r="R1480" t="str">
        <f t="shared" si="46"/>
        <v/>
      </c>
    </row>
    <row r="1481" spans="1:18" ht="14.25" hidden="1">
      <c r="A1481" s="16">
        <v>42902</v>
      </c>
      <c r="B1481" s="22">
        <v>0.5022685185185185</v>
      </c>
      <c r="C1481" t="s">
        <v>16300</v>
      </c>
      <c r="D1481" t="s">
        <v>16301</v>
      </c>
      <c r="E1481" s="7" t="s">
        <v>16505</v>
      </c>
      <c r="F1481" t="s">
        <v>16506</v>
      </c>
      <c r="G1481" t="s">
        <v>16507</v>
      </c>
      <c r="H1481" s="17">
        <v>400</v>
      </c>
      <c r="I1481" t="s">
        <v>20</v>
      </c>
      <c r="J1481" t="s">
        <v>41</v>
      </c>
      <c r="K1481" t="s">
        <v>1627</v>
      </c>
      <c r="L1481" t="s">
        <v>1627</v>
      </c>
      <c r="M1481" t="s">
        <v>1628</v>
      </c>
      <c r="N1481" t="s">
        <v>16508</v>
      </c>
      <c r="O1481">
        <f>VLOOKUP(E1481,HIS!F:G,2,FALSE)</f>
        <v>400</v>
      </c>
      <c r="P1481" t="str">
        <f t="shared" si="47"/>
        <v/>
      </c>
      <c r="Q1481">
        <f>VLOOKUP(F1481,支付宝!E:O,11,FALSE)</f>
        <v>400</v>
      </c>
      <c r="R1481" t="str">
        <f t="shared" si="46"/>
        <v/>
      </c>
    </row>
    <row r="1482" spans="1:18" ht="14.25" hidden="1">
      <c r="A1482" s="16">
        <v>42902</v>
      </c>
      <c r="B1482" s="22">
        <v>0.50605324074074076</v>
      </c>
      <c r="C1482" t="s">
        <v>16509</v>
      </c>
      <c r="D1482" t="s">
        <v>16510</v>
      </c>
      <c r="E1482" s="7" t="s">
        <v>16511</v>
      </c>
      <c r="F1482" t="s">
        <v>16512</v>
      </c>
      <c r="G1482" t="s">
        <v>16513</v>
      </c>
      <c r="H1482" s="17">
        <v>100</v>
      </c>
      <c r="I1482" t="s">
        <v>72</v>
      </c>
      <c r="J1482" t="s">
        <v>41</v>
      </c>
      <c r="K1482" t="s">
        <v>1627</v>
      </c>
      <c r="L1482" t="s">
        <v>1627</v>
      </c>
      <c r="M1482" t="s">
        <v>1628</v>
      </c>
      <c r="N1482" t="s">
        <v>16514</v>
      </c>
      <c r="O1482">
        <f>VLOOKUP(E1482,HIS!F:G,2,FALSE)</f>
        <v>100</v>
      </c>
      <c r="P1482" t="str">
        <f t="shared" si="47"/>
        <v/>
      </c>
      <c r="Q1482">
        <f>VLOOKUP(F1482,支付宝!E:O,11,FALSE)</f>
        <v>100</v>
      </c>
      <c r="R1482" t="str">
        <f t="shared" si="46"/>
        <v/>
      </c>
    </row>
    <row r="1483" spans="1:18" ht="14.25" hidden="1">
      <c r="A1483" s="16">
        <v>42902</v>
      </c>
      <c r="B1483" s="22">
        <v>0.50678240740740743</v>
      </c>
      <c r="C1483" t="s">
        <v>16515</v>
      </c>
      <c r="D1483" t="s">
        <v>16516</v>
      </c>
      <c r="E1483" s="7" t="s">
        <v>16517</v>
      </c>
      <c r="F1483" t="s">
        <v>16518</v>
      </c>
      <c r="G1483" t="s">
        <v>16519</v>
      </c>
      <c r="H1483" s="17">
        <v>100</v>
      </c>
      <c r="I1483" t="s">
        <v>72</v>
      </c>
      <c r="J1483" t="s">
        <v>41</v>
      </c>
      <c r="K1483" t="s">
        <v>1627</v>
      </c>
      <c r="L1483" t="s">
        <v>1627</v>
      </c>
      <c r="M1483" t="s">
        <v>1628</v>
      </c>
      <c r="N1483" t="s">
        <v>16520</v>
      </c>
      <c r="O1483">
        <f>VLOOKUP(E1483,HIS!F:G,2,FALSE)</f>
        <v>100</v>
      </c>
      <c r="P1483" t="str">
        <f t="shared" si="47"/>
        <v/>
      </c>
      <c r="Q1483">
        <f>VLOOKUP(F1483,支付宝!E:O,11,FALSE)</f>
        <v>100</v>
      </c>
      <c r="R1483" t="str">
        <f t="shared" si="46"/>
        <v/>
      </c>
    </row>
    <row r="1484" spans="1:18" ht="14.25" hidden="1">
      <c r="A1484" s="16">
        <v>42902</v>
      </c>
      <c r="B1484" s="22">
        <v>0.50817129629629632</v>
      </c>
      <c r="C1484" t="s">
        <v>447</v>
      </c>
      <c r="D1484" t="s">
        <v>448</v>
      </c>
      <c r="E1484" s="7" t="s">
        <v>16521</v>
      </c>
      <c r="F1484" t="s">
        <v>16522</v>
      </c>
      <c r="G1484" t="s">
        <v>16523</v>
      </c>
      <c r="H1484" s="17">
        <v>200</v>
      </c>
      <c r="I1484" t="s">
        <v>20</v>
      </c>
      <c r="J1484" t="s">
        <v>41</v>
      </c>
      <c r="K1484" t="s">
        <v>1627</v>
      </c>
      <c r="L1484" t="s">
        <v>1627</v>
      </c>
      <c r="M1484" t="s">
        <v>1628</v>
      </c>
      <c r="N1484" t="s">
        <v>16524</v>
      </c>
      <c r="O1484">
        <f>VLOOKUP(E1484,HIS!F:G,2,FALSE)</f>
        <v>200</v>
      </c>
      <c r="P1484" t="str">
        <f t="shared" si="47"/>
        <v/>
      </c>
      <c r="Q1484">
        <f>VLOOKUP(F1484,支付宝!E:O,11,FALSE)</f>
        <v>200</v>
      </c>
      <c r="R1484" t="str">
        <f t="shared" si="46"/>
        <v/>
      </c>
    </row>
    <row r="1485" spans="1:18" ht="14.25" hidden="1">
      <c r="A1485" s="16">
        <v>42902</v>
      </c>
      <c r="B1485" s="22">
        <v>0.50987268518518525</v>
      </c>
      <c r="C1485" t="s">
        <v>16525</v>
      </c>
      <c r="D1485" t="s">
        <v>16526</v>
      </c>
      <c r="E1485" s="7" t="s">
        <v>16527</v>
      </c>
      <c r="F1485" t="s">
        <v>16528</v>
      </c>
      <c r="G1485" t="s">
        <v>16529</v>
      </c>
      <c r="H1485" s="17">
        <v>200</v>
      </c>
      <c r="I1485" t="s">
        <v>72</v>
      </c>
      <c r="J1485" t="s">
        <v>41</v>
      </c>
      <c r="K1485" t="s">
        <v>1627</v>
      </c>
      <c r="L1485" t="s">
        <v>1627</v>
      </c>
      <c r="M1485" t="s">
        <v>1628</v>
      </c>
      <c r="N1485" t="s">
        <v>16530</v>
      </c>
      <c r="O1485">
        <f>VLOOKUP(E1485,HIS!F:G,2,FALSE)</f>
        <v>200</v>
      </c>
      <c r="P1485" t="str">
        <f t="shared" si="47"/>
        <v/>
      </c>
      <c r="Q1485">
        <f>VLOOKUP(F1485,支付宝!E:O,11,FALSE)</f>
        <v>200</v>
      </c>
      <c r="R1485" t="str">
        <f t="shared" si="46"/>
        <v/>
      </c>
    </row>
    <row r="1486" spans="1:18" ht="14.25" hidden="1">
      <c r="A1486" s="16">
        <v>42902</v>
      </c>
      <c r="B1486" s="22">
        <v>0.51031250000000006</v>
      </c>
      <c r="C1486" t="s">
        <v>16531</v>
      </c>
      <c r="D1486" t="s">
        <v>16532</v>
      </c>
      <c r="E1486" s="7" t="s">
        <v>16533</v>
      </c>
      <c r="F1486" t="s">
        <v>16534</v>
      </c>
      <c r="G1486" t="s">
        <v>16535</v>
      </c>
      <c r="H1486" s="17">
        <v>200</v>
      </c>
      <c r="I1486" t="s">
        <v>72</v>
      </c>
      <c r="J1486" t="s">
        <v>41</v>
      </c>
      <c r="K1486" t="s">
        <v>1627</v>
      </c>
      <c r="L1486" t="s">
        <v>1627</v>
      </c>
      <c r="M1486" t="s">
        <v>1628</v>
      </c>
      <c r="N1486" t="s">
        <v>16536</v>
      </c>
      <c r="O1486">
        <f>VLOOKUP(E1486,HIS!F:G,2,FALSE)</f>
        <v>200</v>
      </c>
      <c r="P1486" t="str">
        <f t="shared" si="47"/>
        <v/>
      </c>
      <c r="Q1486">
        <f>VLOOKUP(F1486,支付宝!E:O,11,FALSE)</f>
        <v>200</v>
      </c>
      <c r="R1486" t="str">
        <f t="shared" si="46"/>
        <v/>
      </c>
    </row>
    <row r="1487" spans="1:18" ht="14.25" hidden="1">
      <c r="A1487" s="16">
        <v>42902</v>
      </c>
      <c r="B1487" s="22">
        <v>0.51246527777777773</v>
      </c>
      <c r="C1487" t="s">
        <v>16537</v>
      </c>
      <c r="D1487" t="s">
        <v>16538</v>
      </c>
      <c r="E1487" s="7" t="s">
        <v>16539</v>
      </c>
      <c r="F1487" t="s">
        <v>16540</v>
      </c>
      <c r="G1487" t="s">
        <v>16541</v>
      </c>
      <c r="H1487" s="17">
        <v>500</v>
      </c>
      <c r="I1487" t="s">
        <v>20</v>
      </c>
      <c r="J1487" t="s">
        <v>41</v>
      </c>
      <c r="K1487" t="s">
        <v>1627</v>
      </c>
      <c r="L1487" t="s">
        <v>1627</v>
      </c>
      <c r="M1487" t="s">
        <v>1628</v>
      </c>
      <c r="N1487" t="s">
        <v>16542</v>
      </c>
      <c r="O1487">
        <f>VLOOKUP(E1487,HIS!F:G,2,FALSE)</f>
        <v>500</v>
      </c>
      <c r="P1487" t="str">
        <f t="shared" si="47"/>
        <v/>
      </c>
      <c r="Q1487">
        <f>VLOOKUP(F1487,支付宝!E:O,11,FALSE)</f>
        <v>500</v>
      </c>
      <c r="R1487" t="str">
        <f t="shared" si="46"/>
        <v/>
      </c>
    </row>
    <row r="1488" spans="1:18" ht="14.25" hidden="1">
      <c r="A1488" s="16">
        <v>42902</v>
      </c>
      <c r="B1488" s="22">
        <v>0.51304398148148145</v>
      </c>
      <c r="C1488" t="s">
        <v>16423</v>
      </c>
      <c r="D1488" t="s">
        <v>16424</v>
      </c>
      <c r="E1488" s="7" t="s">
        <v>16543</v>
      </c>
      <c r="F1488" t="s">
        <v>16544</v>
      </c>
      <c r="G1488" t="s">
        <v>16545</v>
      </c>
      <c r="H1488" s="17">
        <v>5</v>
      </c>
      <c r="I1488" t="s">
        <v>72</v>
      </c>
      <c r="J1488" t="s">
        <v>41</v>
      </c>
      <c r="K1488" t="s">
        <v>1627</v>
      </c>
      <c r="L1488" t="s">
        <v>1627</v>
      </c>
      <c r="M1488" t="s">
        <v>1628</v>
      </c>
      <c r="N1488" t="s">
        <v>16546</v>
      </c>
      <c r="O1488">
        <f>VLOOKUP(E1488,HIS!F:G,2,FALSE)</f>
        <v>5</v>
      </c>
      <c r="P1488" t="str">
        <f t="shared" si="47"/>
        <v/>
      </c>
      <c r="Q1488">
        <f>VLOOKUP(F1488,支付宝!E:O,11,FALSE)</f>
        <v>5</v>
      </c>
      <c r="R1488" t="str">
        <f t="shared" si="46"/>
        <v/>
      </c>
    </row>
    <row r="1489" spans="1:18" ht="14.25" hidden="1">
      <c r="A1489" s="16">
        <v>42902</v>
      </c>
      <c r="B1489" s="22">
        <v>0.51478009259259261</v>
      </c>
      <c r="C1489" t="s">
        <v>16547</v>
      </c>
      <c r="D1489" t="s">
        <v>16548</v>
      </c>
      <c r="E1489" s="7" t="s">
        <v>16549</v>
      </c>
      <c r="F1489" t="s">
        <v>16550</v>
      </c>
      <c r="G1489" t="s">
        <v>16551</v>
      </c>
      <c r="H1489" s="17">
        <v>600</v>
      </c>
      <c r="I1489" t="s">
        <v>72</v>
      </c>
      <c r="J1489" t="s">
        <v>41</v>
      </c>
      <c r="K1489" t="s">
        <v>1627</v>
      </c>
      <c r="L1489" t="s">
        <v>1627</v>
      </c>
      <c r="M1489" t="s">
        <v>1628</v>
      </c>
      <c r="N1489" t="s">
        <v>16552</v>
      </c>
      <c r="O1489">
        <f>VLOOKUP(E1489,HIS!F:G,2,FALSE)</f>
        <v>600</v>
      </c>
      <c r="P1489" t="str">
        <f t="shared" si="47"/>
        <v/>
      </c>
      <c r="Q1489">
        <f>VLOOKUP(F1489,支付宝!E:O,11,FALSE)</f>
        <v>600</v>
      </c>
      <c r="R1489" t="str">
        <f t="shared" si="46"/>
        <v/>
      </c>
    </row>
    <row r="1490" spans="1:18" ht="14.25" hidden="1">
      <c r="A1490" s="16">
        <v>42902</v>
      </c>
      <c r="B1490" s="22">
        <v>0.52201388888888889</v>
      </c>
      <c r="C1490" t="s">
        <v>16553</v>
      </c>
      <c r="D1490" t="s">
        <v>16554</v>
      </c>
      <c r="E1490" s="7" t="s">
        <v>16555</v>
      </c>
      <c r="F1490" t="s">
        <v>16556</v>
      </c>
      <c r="G1490" t="s">
        <v>16557</v>
      </c>
      <c r="H1490" s="17">
        <v>10</v>
      </c>
      <c r="I1490" t="s">
        <v>72</v>
      </c>
      <c r="J1490" t="s">
        <v>41</v>
      </c>
      <c r="K1490" t="s">
        <v>1627</v>
      </c>
      <c r="L1490" t="s">
        <v>1627</v>
      </c>
      <c r="M1490" t="s">
        <v>1628</v>
      </c>
      <c r="N1490" t="s">
        <v>16558</v>
      </c>
      <c r="O1490">
        <f>VLOOKUP(E1490,HIS!F:G,2,FALSE)</f>
        <v>10</v>
      </c>
      <c r="P1490" t="str">
        <f t="shared" si="47"/>
        <v/>
      </c>
      <c r="Q1490">
        <f>VLOOKUP(F1490,支付宝!E:O,11,FALSE)</f>
        <v>10</v>
      </c>
      <c r="R1490" t="str">
        <f t="shared" si="46"/>
        <v/>
      </c>
    </row>
    <row r="1491" spans="1:18" ht="14.25" hidden="1">
      <c r="A1491" s="16">
        <v>42902</v>
      </c>
      <c r="B1491" s="22">
        <v>0.52994212962962961</v>
      </c>
      <c r="C1491" t="s">
        <v>16559</v>
      </c>
      <c r="D1491" t="s">
        <v>16560</v>
      </c>
      <c r="E1491" s="7" t="s">
        <v>16561</v>
      </c>
      <c r="F1491" t="s">
        <v>16562</v>
      </c>
      <c r="G1491" t="s">
        <v>16563</v>
      </c>
      <c r="H1491" s="17">
        <v>500</v>
      </c>
      <c r="I1491" t="s">
        <v>72</v>
      </c>
      <c r="J1491" t="s">
        <v>41</v>
      </c>
      <c r="K1491" t="s">
        <v>1627</v>
      </c>
      <c r="L1491" t="s">
        <v>1627</v>
      </c>
      <c r="M1491" t="s">
        <v>1628</v>
      </c>
      <c r="N1491" t="s">
        <v>16564</v>
      </c>
      <c r="O1491">
        <f>VLOOKUP(E1491,HIS!F:G,2,FALSE)</f>
        <v>500</v>
      </c>
      <c r="P1491" t="str">
        <f t="shared" si="47"/>
        <v/>
      </c>
      <c r="Q1491">
        <f>VLOOKUP(F1491,支付宝!E:O,11,FALSE)</f>
        <v>500</v>
      </c>
      <c r="R1491" t="str">
        <f t="shared" si="46"/>
        <v/>
      </c>
    </row>
    <row r="1492" spans="1:18" ht="14.25" hidden="1">
      <c r="A1492" s="16">
        <v>42902</v>
      </c>
      <c r="B1492" s="22">
        <v>0.5301851851851852</v>
      </c>
      <c r="C1492" t="s">
        <v>117</v>
      </c>
      <c r="D1492" t="s">
        <v>118</v>
      </c>
      <c r="E1492" s="7" t="s">
        <v>16565</v>
      </c>
      <c r="F1492" t="s">
        <v>16566</v>
      </c>
      <c r="G1492" t="s">
        <v>16567</v>
      </c>
      <c r="H1492" s="17">
        <v>1000</v>
      </c>
      <c r="I1492" t="s">
        <v>72</v>
      </c>
      <c r="J1492" t="s">
        <v>41</v>
      </c>
      <c r="K1492" t="s">
        <v>1627</v>
      </c>
      <c r="L1492" t="s">
        <v>1627</v>
      </c>
      <c r="M1492" t="s">
        <v>1628</v>
      </c>
      <c r="N1492" t="s">
        <v>16568</v>
      </c>
      <c r="O1492">
        <f>VLOOKUP(E1492,HIS!F:G,2,FALSE)</f>
        <v>1000</v>
      </c>
      <c r="P1492" t="str">
        <f t="shared" si="47"/>
        <v/>
      </c>
      <c r="Q1492">
        <f>VLOOKUP(F1492,支付宝!E:O,11,FALSE)</f>
        <v>1000</v>
      </c>
      <c r="R1492" t="str">
        <f t="shared" si="46"/>
        <v/>
      </c>
    </row>
    <row r="1493" spans="1:18" ht="14.25" hidden="1">
      <c r="A1493" s="16">
        <v>42902</v>
      </c>
      <c r="B1493" s="22">
        <v>0.53188657407407403</v>
      </c>
      <c r="C1493" t="s">
        <v>468</v>
      </c>
      <c r="D1493" t="s">
        <v>469</v>
      </c>
      <c r="E1493" s="7" t="s">
        <v>16569</v>
      </c>
      <c r="F1493" t="s">
        <v>16570</v>
      </c>
      <c r="G1493" t="s">
        <v>16571</v>
      </c>
      <c r="H1493" s="17">
        <v>584</v>
      </c>
      <c r="I1493" t="s">
        <v>20</v>
      </c>
      <c r="J1493" t="s">
        <v>41</v>
      </c>
      <c r="K1493" t="s">
        <v>1627</v>
      </c>
      <c r="L1493" t="s">
        <v>1627</v>
      </c>
      <c r="M1493" t="s">
        <v>1628</v>
      </c>
      <c r="N1493" t="s">
        <v>16572</v>
      </c>
      <c r="O1493">
        <f>VLOOKUP(E1493,HIS!F:G,2,FALSE)</f>
        <v>584</v>
      </c>
      <c r="P1493" t="str">
        <f t="shared" si="47"/>
        <v/>
      </c>
      <c r="Q1493">
        <f>VLOOKUP(F1493,支付宝!E:O,11,FALSE)</f>
        <v>584</v>
      </c>
      <c r="R1493" t="str">
        <f t="shared" si="46"/>
        <v/>
      </c>
    </row>
    <row r="1494" spans="1:18" ht="14.25" hidden="1">
      <c r="A1494" s="16">
        <v>42902</v>
      </c>
      <c r="B1494" s="22">
        <v>0.53622685185185182</v>
      </c>
      <c r="C1494" t="s">
        <v>16573</v>
      </c>
      <c r="D1494" t="s">
        <v>16574</v>
      </c>
      <c r="E1494" s="7" t="s">
        <v>16575</v>
      </c>
      <c r="F1494" t="s">
        <v>16576</v>
      </c>
      <c r="G1494" t="s">
        <v>16577</v>
      </c>
      <c r="H1494" s="17">
        <v>100</v>
      </c>
      <c r="I1494" t="s">
        <v>20</v>
      </c>
      <c r="J1494" t="s">
        <v>41</v>
      </c>
      <c r="K1494" t="s">
        <v>1627</v>
      </c>
      <c r="L1494" t="s">
        <v>1627</v>
      </c>
      <c r="M1494" t="s">
        <v>1628</v>
      </c>
      <c r="N1494" t="s">
        <v>16578</v>
      </c>
      <c r="O1494">
        <f>VLOOKUP(E1494,HIS!F:G,2,FALSE)</f>
        <v>100</v>
      </c>
      <c r="P1494" t="str">
        <f t="shared" si="47"/>
        <v/>
      </c>
      <c r="Q1494">
        <f>VLOOKUP(F1494,支付宝!E:O,11,FALSE)</f>
        <v>100</v>
      </c>
      <c r="R1494" t="str">
        <f t="shared" si="46"/>
        <v/>
      </c>
    </row>
    <row r="1495" spans="1:18" ht="14.25" hidden="1">
      <c r="A1495" s="16">
        <v>42902</v>
      </c>
      <c r="B1495" s="22">
        <v>0.54076388888888893</v>
      </c>
      <c r="C1495" t="s">
        <v>16579</v>
      </c>
      <c r="D1495" t="s">
        <v>15958</v>
      </c>
      <c r="E1495" s="7" t="s">
        <v>16580</v>
      </c>
      <c r="F1495" t="s">
        <v>16581</v>
      </c>
      <c r="G1495" t="s">
        <v>16582</v>
      </c>
      <c r="H1495" s="17">
        <v>50</v>
      </c>
      <c r="I1495" t="s">
        <v>20</v>
      </c>
      <c r="J1495" t="s">
        <v>41</v>
      </c>
      <c r="K1495" t="s">
        <v>1627</v>
      </c>
      <c r="L1495" t="s">
        <v>1627</v>
      </c>
      <c r="M1495" t="s">
        <v>1628</v>
      </c>
      <c r="N1495" t="s">
        <v>16583</v>
      </c>
      <c r="O1495">
        <f>VLOOKUP(E1495,HIS!F:G,2,FALSE)</f>
        <v>50</v>
      </c>
      <c r="P1495" t="str">
        <f t="shared" si="47"/>
        <v/>
      </c>
      <c r="Q1495">
        <f>VLOOKUP(F1495,支付宝!E:O,11,FALSE)</f>
        <v>50</v>
      </c>
      <c r="R1495" t="str">
        <f t="shared" si="46"/>
        <v/>
      </c>
    </row>
    <row r="1496" spans="1:18" ht="14.25" hidden="1">
      <c r="A1496" s="16">
        <v>42902</v>
      </c>
      <c r="B1496" s="22">
        <v>0.54282407407407407</v>
      </c>
      <c r="C1496" t="s">
        <v>16584</v>
      </c>
      <c r="D1496" t="s">
        <v>16585</v>
      </c>
      <c r="E1496" s="7" t="s">
        <v>16586</v>
      </c>
      <c r="F1496" t="s">
        <v>16587</v>
      </c>
      <c r="G1496" t="s">
        <v>16588</v>
      </c>
      <c r="H1496" s="17">
        <v>20</v>
      </c>
      <c r="I1496" t="s">
        <v>72</v>
      </c>
      <c r="J1496" t="s">
        <v>41</v>
      </c>
      <c r="K1496" t="s">
        <v>1627</v>
      </c>
      <c r="L1496" t="s">
        <v>1627</v>
      </c>
      <c r="M1496" t="s">
        <v>1628</v>
      </c>
      <c r="N1496" t="s">
        <v>16589</v>
      </c>
      <c r="O1496">
        <f>VLOOKUP(E1496,HIS!F:G,2,FALSE)</f>
        <v>20</v>
      </c>
      <c r="P1496" t="str">
        <f t="shared" si="47"/>
        <v/>
      </c>
      <c r="Q1496">
        <f>VLOOKUP(F1496,支付宝!E:O,11,FALSE)</f>
        <v>20</v>
      </c>
      <c r="R1496" t="str">
        <f t="shared" si="46"/>
        <v/>
      </c>
    </row>
    <row r="1497" spans="1:18" ht="14.25" hidden="1">
      <c r="A1497" s="16">
        <v>42902</v>
      </c>
      <c r="B1497" s="22">
        <v>0.54759259259259252</v>
      </c>
      <c r="C1497" t="s">
        <v>16590</v>
      </c>
      <c r="D1497" t="s">
        <v>16591</v>
      </c>
      <c r="E1497" s="7" t="s">
        <v>16592</v>
      </c>
      <c r="F1497" t="s">
        <v>16593</v>
      </c>
      <c r="G1497" t="s">
        <v>16594</v>
      </c>
      <c r="H1497" s="17">
        <v>1000</v>
      </c>
      <c r="I1497" t="s">
        <v>72</v>
      </c>
      <c r="J1497" t="s">
        <v>41</v>
      </c>
      <c r="K1497" t="s">
        <v>1627</v>
      </c>
      <c r="L1497" t="s">
        <v>1627</v>
      </c>
      <c r="M1497" t="s">
        <v>1628</v>
      </c>
      <c r="N1497" t="s">
        <v>16595</v>
      </c>
      <c r="O1497">
        <f>VLOOKUP(E1497,HIS!F:G,2,FALSE)</f>
        <v>1000</v>
      </c>
      <c r="P1497" t="str">
        <f t="shared" si="47"/>
        <v/>
      </c>
      <c r="Q1497">
        <f>VLOOKUP(F1497,支付宝!E:O,11,FALSE)</f>
        <v>1000</v>
      </c>
      <c r="R1497" t="str">
        <f t="shared" si="46"/>
        <v/>
      </c>
    </row>
    <row r="1498" spans="1:18" ht="14.25" hidden="1">
      <c r="A1498" s="16">
        <v>42902</v>
      </c>
      <c r="B1498" s="22">
        <v>0.54803240740740744</v>
      </c>
      <c r="C1498" t="s">
        <v>16596</v>
      </c>
      <c r="D1498" t="s">
        <v>16597</v>
      </c>
      <c r="E1498" s="7" t="s">
        <v>16598</v>
      </c>
      <c r="F1498" t="s">
        <v>16599</v>
      </c>
      <c r="G1498" t="s">
        <v>16600</v>
      </c>
      <c r="H1498" s="17">
        <v>50</v>
      </c>
      <c r="I1498" t="s">
        <v>20</v>
      </c>
      <c r="J1498" t="s">
        <v>41</v>
      </c>
      <c r="K1498" t="s">
        <v>1627</v>
      </c>
      <c r="L1498" t="s">
        <v>1627</v>
      </c>
      <c r="M1498" t="s">
        <v>1628</v>
      </c>
      <c r="N1498" t="s">
        <v>16601</v>
      </c>
      <c r="O1498">
        <f>VLOOKUP(E1498,HIS!F:G,2,FALSE)</f>
        <v>50</v>
      </c>
      <c r="P1498" t="str">
        <f t="shared" si="47"/>
        <v/>
      </c>
      <c r="Q1498">
        <f>VLOOKUP(F1498,支付宝!E:O,11,FALSE)</f>
        <v>50</v>
      </c>
      <c r="R1498" t="str">
        <f t="shared" si="46"/>
        <v/>
      </c>
    </row>
    <row r="1499" spans="1:18" ht="14.25" hidden="1">
      <c r="A1499" s="16">
        <v>42902</v>
      </c>
      <c r="B1499" s="22">
        <v>0.55207175925925933</v>
      </c>
      <c r="C1499" t="s">
        <v>16602</v>
      </c>
      <c r="D1499" t="s">
        <v>16603</v>
      </c>
      <c r="E1499" s="7" t="s">
        <v>16604</v>
      </c>
      <c r="F1499" t="s">
        <v>16605</v>
      </c>
      <c r="G1499" t="s">
        <v>16606</v>
      </c>
      <c r="H1499" s="17">
        <v>10</v>
      </c>
      <c r="I1499" t="s">
        <v>20</v>
      </c>
      <c r="J1499" t="s">
        <v>41</v>
      </c>
      <c r="K1499" t="s">
        <v>1627</v>
      </c>
      <c r="L1499" t="s">
        <v>1627</v>
      </c>
      <c r="M1499" t="s">
        <v>1628</v>
      </c>
      <c r="N1499" t="s">
        <v>16607</v>
      </c>
      <c r="O1499">
        <f>VLOOKUP(E1499,HIS!F:G,2,FALSE)</f>
        <v>10</v>
      </c>
      <c r="P1499" t="str">
        <f t="shared" si="47"/>
        <v/>
      </c>
      <c r="Q1499">
        <f>VLOOKUP(F1499,支付宝!E:O,11,FALSE)</f>
        <v>10</v>
      </c>
      <c r="R1499" t="str">
        <f t="shared" si="46"/>
        <v/>
      </c>
    </row>
    <row r="1500" spans="1:18" ht="14.25" hidden="1">
      <c r="A1500" s="16">
        <v>42902</v>
      </c>
      <c r="B1500" s="22">
        <v>0.56695601851851851</v>
      </c>
      <c r="C1500" t="s">
        <v>1320</v>
      </c>
      <c r="D1500" t="s">
        <v>1321</v>
      </c>
      <c r="E1500" s="7" t="s">
        <v>16608</v>
      </c>
      <c r="F1500" t="s">
        <v>16609</v>
      </c>
      <c r="G1500" t="s">
        <v>16610</v>
      </c>
      <c r="H1500" s="17">
        <v>2000</v>
      </c>
      <c r="I1500" t="s">
        <v>20</v>
      </c>
      <c r="J1500" t="s">
        <v>41</v>
      </c>
      <c r="K1500" t="s">
        <v>1627</v>
      </c>
      <c r="L1500" t="s">
        <v>1627</v>
      </c>
      <c r="M1500" t="s">
        <v>1628</v>
      </c>
      <c r="N1500" t="s">
        <v>16611</v>
      </c>
      <c r="O1500">
        <f>VLOOKUP(E1500,HIS!F:G,2,FALSE)</f>
        <v>2000</v>
      </c>
      <c r="P1500" t="str">
        <f t="shared" si="47"/>
        <v/>
      </c>
      <c r="Q1500">
        <f>VLOOKUP(F1500,支付宝!E:O,11,FALSE)</f>
        <v>2000</v>
      </c>
      <c r="R1500" t="str">
        <f t="shared" si="46"/>
        <v/>
      </c>
    </row>
    <row r="1501" spans="1:18" ht="14.25" hidden="1">
      <c r="A1501" s="16">
        <v>42902</v>
      </c>
      <c r="B1501" s="22">
        <v>0.56715277777777773</v>
      </c>
      <c r="C1501" t="s">
        <v>16612</v>
      </c>
      <c r="D1501" t="s">
        <v>16613</v>
      </c>
      <c r="E1501" s="7" t="s">
        <v>16614</v>
      </c>
      <c r="F1501" t="s">
        <v>16615</v>
      </c>
      <c r="G1501" t="s">
        <v>16616</v>
      </c>
      <c r="H1501" s="17">
        <v>2000</v>
      </c>
      <c r="I1501" t="s">
        <v>72</v>
      </c>
      <c r="J1501" t="s">
        <v>41</v>
      </c>
      <c r="K1501" t="s">
        <v>1627</v>
      </c>
      <c r="L1501" t="s">
        <v>1627</v>
      </c>
      <c r="M1501" t="s">
        <v>1628</v>
      </c>
      <c r="N1501" t="s">
        <v>16617</v>
      </c>
      <c r="O1501">
        <f>VLOOKUP(E1501,HIS!F:G,2,FALSE)</f>
        <v>2000</v>
      </c>
      <c r="P1501" t="str">
        <f t="shared" si="47"/>
        <v/>
      </c>
      <c r="Q1501">
        <f>VLOOKUP(F1501,支付宝!E:O,11,FALSE)</f>
        <v>2000</v>
      </c>
      <c r="R1501" t="str">
        <f t="shared" si="46"/>
        <v/>
      </c>
    </row>
    <row r="1502" spans="1:18" ht="14.25" hidden="1">
      <c r="A1502" s="16">
        <v>42902</v>
      </c>
      <c r="B1502" s="22">
        <v>0.56819444444444445</v>
      </c>
      <c r="C1502" t="s">
        <v>16618</v>
      </c>
      <c r="D1502" t="s">
        <v>16619</v>
      </c>
      <c r="E1502" s="7" t="s">
        <v>16620</v>
      </c>
      <c r="F1502" t="s">
        <v>16621</v>
      </c>
      <c r="G1502" t="s">
        <v>16622</v>
      </c>
      <c r="H1502" s="17">
        <v>100</v>
      </c>
      <c r="I1502" t="s">
        <v>72</v>
      </c>
      <c r="J1502" t="s">
        <v>41</v>
      </c>
      <c r="K1502" t="s">
        <v>1627</v>
      </c>
      <c r="L1502" t="s">
        <v>1627</v>
      </c>
      <c r="M1502" t="s">
        <v>1628</v>
      </c>
      <c r="N1502" t="s">
        <v>16623</v>
      </c>
      <c r="O1502">
        <f>VLOOKUP(E1502,HIS!F:G,2,FALSE)</f>
        <v>100</v>
      </c>
      <c r="P1502" t="str">
        <f t="shared" si="47"/>
        <v/>
      </c>
      <c r="Q1502">
        <f>VLOOKUP(F1502,支付宝!E:O,11,FALSE)</f>
        <v>100</v>
      </c>
      <c r="R1502" t="str">
        <f t="shared" si="46"/>
        <v/>
      </c>
    </row>
    <row r="1503" spans="1:18" ht="14.25" hidden="1">
      <c r="A1503" s="16">
        <v>42902</v>
      </c>
      <c r="B1503" s="22">
        <v>0.57108796296296294</v>
      </c>
      <c r="C1503" t="s">
        <v>305</v>
      </c>
      <c r="D1503" t="s">
        <v>306</v>
      </c>
      <c r="E1503" s="7" t="s">
        <v>16624</v>
      </c>
      <c r="F1503" t="s">
        <v>16625</v>
      </c>
      <c r="G1503" t="s">
        <v>16626</v>
      </c>
      <c r="H1503" s="17">
        <v>100</v>
      </c>
      <c r="I1503" t="s">
        <v>20</v>
      </c>
      <c r="J1503" t="s">
        <v>41</v>
      </c>
      <c r="K1503" t="s">
        <v>1627</v>
      </c>
      <c r="L1503" t="s">
        <v>1627</v>
      </c>
      <c r="M1503" t="s">
        <v>1628</v>
      </c>
      <c r="N1503" t="s">
        <v>16627</v>
      </c>
      <c r="O1503">
        <f>VLOOKUP(E1503,HIS!F:G,2,FALSE)</f>
        <v>100</v>
      </c>
      <c r="P1503" t="str">
        <f t="shared" si="47"/>
        <v/>
      </c>
      <c r="Q1503">
        <f>VLOOKUP(F1503,支付宝!E:O,11,FALSE)</f>
        <v>100</v>
      </c>
      <c r="R1503" t="str">
        <f t="shared" si="46"/>
        <v/>
      </c>
    </row>
    <row r="1504" spans="1:18" ht="14.25" hidden="1">
      <c r="A1504" s="16">
        <v>42902</v>
      </c>
      <c r="B1504" s="22">
        <v>0.57173611111111111</v>
      </c>
      <c r="C1504" t="s">
        <v>16628</v>
      </c>
      <c r="D1504" t="s">
        <v>16629</v>
      </c>
      <c r="E1504" s="7" t="s">
        <v>16630</v>
      </c>
      <c r="F1504" t="s">
        <v>16631</v>
      </c>
      <c r="G1504" t="s">
        <v>16632</v>
      </c>
      <c r="H1504" s="17">
        <v>5000</v>
      </c>
      <c r="I1504" t="s">
        <v>72</v>
      </c>
      <c r="J1504" t="s">
        <v>41</v>
      </c>
      <c r="K1504" t="s">
        <v>1627</v>
      </c>
      <c r="L1504" t="s">
        <v>1627</v>
      </c>
      <c r="M1504" t="s">
        <v>1628</v>
      </c>
      <c r="N1504" t="s">
        <v>16633</v>
      </c>
      <c r="O1504">
        <f>VLOOKUP(E1504,HIS!F:G,2,FALSE)</f>
        <v>5000</v>
      </c>
      <c r="P1504" t="str">
        <f t="shared" si="47"/>
        <v/>
      </c>
      <c r="Q1504">
        <f>VLOOKUP(F1504,支付宝!E:O,11,FALSE)</f>
        <v>5000</v>
      </c>
      <c r="R1504" t="str">
        <f t="shared" si="46"/>
        <v/>
      </c>
    </row>
    <row r="1505" spans="1:18" ht="14.25" hidden="1">
      <c r="A1505" s="16">
        <v>42902</v>
      </c>
      <c r="B1505" s="22">
        <v>0.57234953703703706</v>
      </c>
      <c r="C1505" t="s">
        <v>16634</v>
      </c>
      <c r="D1505" t="s">
        <v>16635</v>
      </c>
      <c r="E1505" s="7" t="s">
        <v>16636</v>
      </c>
      <c r="F1505" t="s">
        <v>16637</v>
      </c>
      <c r="G1505" t="s">
        <v>16638</v>
      </c>
      <c r="H1505" s="17">
        <v>300</v>
      </c>
      <c r="I1505" t="s">
        <v>20</v>
      </c>
      <c r="J1505" t="s">
        <v>41</v>
      </c>
      <c r="K1505" t="s">
        <v>1627</v>
      </c>
      <c r="L1505" t="s">
        <v>1627</v>
      </c>
      <c r="M1505" t="s">
        <v>1628</v>
      </c>
      <c r="N1505" t="s">
        <v>16639</v>
      </c>
      <c r="O1505">
        <f>VLOOKUP(E1505,HIS!F:G,2,FALSE)</f>
        <v>300</v>
      </c>
      <c r="P1505" t="str">
        <f t="shared" si="47"/>
        <v/>
      </c>
      <c r="Q1505">
        <f>VLOOKUP(F1505,支付宝!E:O,11,FALSE)</f>
        <v>300</v>
      </c>
      <c r="R1505" t="str">
        <f t="shared" ref="R1505:R1568" si="48">IF(Q1505=H1505,"",1)</f>
        <v/>
      </c>
    </row>
    <row r="1506" spans="1:18" ht="14.25" hidden="1">
      <c r="A1506" s="16">
        <v>42902</v>
      </c>
      <c r="B1506" s="22">
        <v>0.57663194444444443</v>
      </c>
      <c r="C1506" t="s">
        <v>107</v>
      </c>
      <c r="D1506" t="s">
        <v>108</v>
      </c>
      <c r="E1506" s="7" t="s">
        <v>16640</v>
      </c>
      <c r="F1506" t="s">
        <v>16641</v>
      </c>
      <c r="G1506" t="s">
        <v>16642</v>
      </c>
      <c r="H1506" s="17">
        <v>20</v>
      </c>
      <c r="I1506" t="s">
        <v>72</v>
      </c>
      <c r="J1506" t="s">
        <v>41</v>
      </c>
      <c r="K1506" t="s">
        <v>1627</v>
      </c>
      <c r="L1506" t="s">
        <v>1627</v>
      </c>
      <c r="M1506" t="s">
        <v>1628</v>
      </c>
      <c r="N1506" t="s">
        <v>16643</v>
      </c>
      <c r="O1506">
        <f>VLOOKUP(E1506,HIS!F:G,2,FALSE)</f>
        <v>20</v>
      </c>
      <c r="P1506" t="str">
        <f t="shared" si="47"/>
        <v/>
      </c>
      <c r="Q1506">
        <f>VLOOKUP(F1506,支付宝!E:O,11,FALSE)</f>
        <v>20</v>
      </c>
      <c r="R1506" t="str">
        <f t="shared" si="48"/>
        <v/>
      </c>
    </row>
    <row r="1507" spans="1:18" ht="14.25" hidden="1">
      <c r="A1507" s="16">
        <v>42902</v>
      </c>
      <c r="B1507" s="22">
        <v>0.57733796296296302</v>
      </c>
      <c r="C1507" t="s">
        <v>16644</v>
      </c>
      <c r="D1507" t="s">
        <v>16645</v>
      </c>
      <c r="E1507" s="7" t="s">
        <v>16646</v>
      </c>
      <c r="F1507" t="s">
        <v>16647</v>
      </c>
      <c r="G1507" t="s">
        <v>16648</v>
      </c>
      <c r="H1507" s="17">
        <v>50</v>
      </c>
      <c r="I1507" t="s">
        <v>20</v>
      </c>
      <c r="J1507" t="s">
        <v>41</v>
      </c>
      <c r="K1507" t="s">
        <v>1627</v>
      </c>
      <c r="L1507" t="s">
        <v>1627</v>
      </c>
      <c r="M1507" t="s">
        <v>1628</v>
      </c>
      <c r="N1507" t="s">
        <v>16649</v>
      </c>
      <c r="O1507">
        <f>VLOOKUP(E1507,HIS!F:G,2,FALSE)</f>
        <v>50</v>
      </c>
      <c r="P1507" t="str">
        <f t="shared" si="47"/>
        <v/>
      </c>
      <c r="Q1507">
        <f>VLOOKUP(F1507,支付宝!E:O,11,FALSE)</f>
        <v>50</v>
      </c>
      <c r="R1507" t="str">
        <f t="shared" si="48"/>
        <v/>
      </c>
    </row>
    <row r="1508" spans="1:18" ht="14.25" hidden="1">
      <c r="A1508" s="16">
        <v>42902</v>
      </c>
      <c r="B1508" s="22">
        <v>0.5805555555555556</v>
      </c>
      <c r="C1508" t="s">
        <v>16650</v>
      </c>
      <c r="D1508" t="s">
        <v>16651</v>
      </c>
      <c r="E1508" s="7" t="s">
        <v>16652</v>
      </c>
      <c r="F1508" t="s">
        <v>16653</v>
      </c>
      <c r="G1508" t="s">
        <v>16654</v>
      </c>
      <c r="H1508" s="17">
        <v>300</v>
      </c>
      <c r="I1508" t="s">
        <v>72</v>
      </c>
      <c r="J1508" t="s">
        <v>41</v>
      </c>
      <c r="K1508" t="s">
        <v>1627</v>
      </c>
      <c r="L1508" t="s">
        <v>1627</v>
      </c>
      <c r="M1508" t="s">
        <v>1628</v>
      </c>
      <c r="N1508" t="s">
        <v>16655</v>
      </c>
      <c r="O1508">
        <f>VLOOKUP(E1508,HIS!F:G,2,FALSE)</f>
        <v>300</v>
      </c>
      <c r="P1508" t="str">
        <f t="shared" si="47"/>
        <v/>
      </c>
      <c r="Q1508">
        <f>VLOOKUP(F1508,支付宝!E:O,11,FALSE)</f>
        <v>300</v>
      </c>
      <c r="R1508" t="str">
        <f t="shared" si="48"/>
        <v/>
      </c>
    </row>
    <row r="1509" spans="1:18" ht="14.25" hidden="1">
      <c r="A1509" s="16">
        <v>42902</v>
      </c>
      <c r="B1509" s="22">
        <v>0.58089120370370373</v>
      </c>
      <c r="C1509" t="s">
        <v>16656</v>
      </c>
      <c r="D1509" t="s">
        <v>16657</v>
      </c>
      <c r="E1509" s="7" t="s">
        <v>16658</v>
      </c>
      <c r="F1509" t="s">
        <v>16659</v>
      </c>
      <c r="G1509" t="s">
        <v>16660</v>
      </c>
      <c r="H1509" s="17">
        <v>300</v>
      </c>
      <c r="I1509" t="s">
        <v>72</v>
      </c>
      <c r="J1509" t="s">
        <v>41</v>
      </c>
      <c r="K1509" t="s">
        <v>1627</v>
      </c>
      <c r="L1509" t="s">
        <v>1627</v>
      </c>
      <c r="M1509" t="s">
        <v>1628</v>
      </c>
      <c r="N1509" t="s">
        <v>16661</v>
      </c>
      <c r="O1509">
        <f>VLOOKUP(E1509,HIS!F:G,2,FALSE)</f>
        <v>300</v>
      </c>
      <c r="P1509" t="str">
        <f t="shared" si="47"/>
        <v/>
      </c>
      <c r="Q1509">
        <f>VLOOKUP(F1509,支付宝!E:O,11,FALSE)</f>
        <v>300</v>
      </c>
      <c r="R1509" t="str">
        <f t="shared" si="48"/>
        <v/>
      </c>
    </row>
    <row r="1510" spans="1:18" ht="14.25" hidden="1">
      <c r="A1510" s="16">
        <v>42902</v>
      </c>
      <c r="B1510" s="22">
        <v>0.58395833333333336</v>
      </c>
      <c r="C1510" t="s">
        <v>16662</v>
      </c>
      <c r="D1510" t="s">
        <v>16663</v>
      </c>
      <c r="E1510" s="7" t="s">
        <v>16664</v>
      </c>
      <c r="F1510" t="s">
        <v>16665</v>
      </c>
      <c r="G1510" t="s">
        <v>16666</v>
      </c>
      <c r="H1510" s="17">
        <v>20</v>
      </c>
      <c r="I1510" t="s">
        <v>20</v>
      </c>
      <c r="J1510" t="s">
        <v>41</v>
      </c>
      <c r="K1510" t="s">
        <v>1627</v>
      </c>
      <c r="L1510" t="s">
        <v>1627</v>
      </c>
      <c r="M1510" t="s">
        <v>1628</v>
      </c>
      <c r="N1510" t="s">
        <v>16667</v>
      </c>
      <c r="O1510">
        <f>VLOOKUP(E1510,HIS!F:G,2,FALSE)</f>
        <v>20</v>
      </c>
      <c r="P1510" t="str">
        <f t="shared" si="47"/>
        <v/>
      </c>
      <c r="Q1510">
        <f>VLOOKUP(F1510,支付宝!E:O,11,FALSE)</f>
        <v>20</v>
      </c>
      <c r="R1510" t="str">
        <f t="shared" si="48"/>
        <v/>
      </c>
    </row>
    <row r="1511" spans="1:18" ht="14.25" hidden="1">
      <c r="A1511" s="16">
        <v>42902</v>
      </c>
      <c r="B1511" s="22">
        <v>0.58431712962962956</v>
      </c>
      <c r="C1511" t="s">
        <v>16668</v>
      </c>
      <c r="D1511" t="s">
        <v>16669</v>
      </c>
      <c r="E1511" s="7" t="s">
        <v>16670</v>
      </c>
      <c r="F1511" t="s">
        <v>16671</v>
      </c>
      <c r="G1511" t="s">
        <v>16672</v>
      </c>
      <c r="H1511" s="17">
        <v>50</v>
      </c>
      <c r="I1511" t="s">
        <v>72</v>
      </c>
      <c r="J1511" t="s">
        <v>41</v>
      </c>
      <c r="K1511" t="s">
        <v>1627</v>
      </c>
      <c r="L1511" t="s">
        <v>1627</v>
      </c>
      <c r="M1511" t="s">
        <v>1628</v>
      </c>
      <c r="N1511" t="s">
        <v>16673</v>
      </c>
      <c r="O1511">
        <f>VLOOKUP(E1511,HIS!F:G,2,FALSE)</f>
        <v>50</v>
      </c>
      <c r="P1511" t="str">
        <f t="shared" si="47"/>
        <v/>
      </c>
      <c r="Q1511">
        <f>VLOOKUP(F1511,支付宝!E:O,11,FALSE)</f>
        <v>50</v>
      </c>
      <c r="R1511" t="str">
        <f t="shared" si="48"/>
        <v/>
      </c>
    </row>
    <row r="1512" spans="1:18" ht="14.25" hidden="1">
      <c r="A1512" s="16">
        <v>42902</v>
      </c>
      <c r="B1512" s="22">
        <v>0.58468750000000003</v>
      </c>
      <c r="C1512" t="s">
        <v>16674</v>
      </c>
      <c r="D1512" t="s">
        <v>16675</v>
      </c>
      <c r="E1512" s="7" t="s">
        <v>16676</v>
      </c>
      <c r="F1512" t="s">
        <v>16677</v>
      </c>
      <c r="G1512" t="s">
        <v>16678</v>
      </c>
      <c r="H1512" s="17">
        <v>5</v>
      </c>
      <c r="I1512" t="s">
        <v>20</v>
      </c>
      <c r="J1512" t="s">
        <v>41</v>
      </c>
      <c r="K1512" t="s">
        <v>1627</v>
      </c>
      <c r="L1512" t="s">
        <v>1627</v>
      </c>
      <c r="M1512" t="s">
        <v>1628</v>
      </c>
      <c r="N1512" t="s">
        <v>16679</v>
      </c>
      <c r="O1512">
        <f>VLOOKUP(E1512,HIS!F:G,2,FALSE)</f>
        <v>5</v>
      </c>
      <c r="P1512" t="str">
        <f t="shared" si="47"/>
        <v/>
      </c>
      <c r="Q1512">
        <f>VLOOKUP(F1512,支付宝!E:O,11,FALSE)</f>
        <v>5</v>
      </c>
      <c r="R1512" t="str">
        <f t="shared" si="48"/>
        <v/>
      </c>
    </row>
    <row r="1513" spans="1:18" ht="14.25" hidden="1">
      <c r="A1513" s="16">
        <v>42902</v>
      </c>
      <c r="B1513" s="22">
        <v>0.58685185185185185</v>
      </c>
      <c r="C1513" t="s">
        <v>16680</v>
      </c>
      <c r="D1513" t="s">
        <v>16681</v>
      </c>
      <c r="E1513" s="7" t="s">
        <v>16682</v>
      </c>
      <c r="F1513" t="s">
        <v>16683</v>
      </c>
      <c r="G1513" t="s">
        <v>16684</v>
      </c>
      <c r="H1513" s="17">
        <v>200</v>
      </c>
      <c r="I1513" t="s">
        <v>20</v>
      </c>
      <c r="J1513" t="s">
        <v>41</v>
      </c>
      <c r="K1513" t="s">
        <v>1627</v>
      </c>
      <c r="L1513" t="s">
        <v>1627</v>
      </c>
      <c r="M1513" t="s">
        <v>1628</v>
      </c>
      <c r="N1513" t="s">
        <v>16685</v>
      </c>
      <c r="O1513">
        <f>VLOOKUP(E1513,HIS!F:G,2,FALSE)</f>
        <v>200</v>
      </c>
      <c r="P1513" t="str">
        <f t="shared" si="47"/>
        <v/>
      </c>
      <c r="Q1513">
        <f>VLOOKUP(F1513,支付宝!E:O,11,FALSE)</f>
        <v>200</v>
      </c>
      <c r="R1513" t="str">
        <f t="shared" si="48"/>
        <v/>
      </c>
    </row>
    <row r="1514" spans="1:18" ht="14.25" hidden="1">
      <c r="A1514" s="16">
        <v>42902</v>
      </c>
      <c r="B1514" s="22">
        <v>0.58755787037037044</v>
      </c>
      <c r="C1514" t="s">
        <v>16602</v>
      </c>
      <c r="D1514" t="s">
        <v>16603</v>
      </c>
      <c r="E1514" s="7" t="s">
        <v>16686</v>
      </c>
      <c r="F1514" t="s">
        <v>16687</v>
      </c>
      <c r="G1514" t="s">
        <v>16688</v>
      </c>
      <c r="H1514" s="17">
        <v>200</v>
      </c>
      <c r="I1514" t="s">
        <v>72</v>
      </c>
      <c r="J1514" t="s">
        <v>41</v>
      </c>
      <c r="K1514" t="s">
        <v>1627</v>
      </c>
      <c r="L1514" t="s">
        <v>1627</v>
      </c>
      <c r="M1514" t="s">
        <v>1628</v>
      </c>
      <c r="N1514" t="s">
        <v>16689</v>
      </c>
      <c r="O1514">
        <f>VLOOKUP(E1514,HIS!F:G,2,FALSE)</f>
        <v>200</v>
      </c>
      <c r="P1514" t="str">
        <f t="shared" si="47"/>
        <v/>
      </c>
      <c r="Q1514">
        <f>VLOOKUP(F1514,支付宝!E:O,11,FALSE)</f>
        <v>200</v>
      </c>
      <c r="R1514" t="str">
        <f t="shared" si="48"/>
        <v/>
      </c>
    </row>
    <row r="1515" spans="1:18" ht="14.25" hidden="1">
      <c r="A1515" s="16">
        <v>42902</v>
      </c>
      <c r="B1515" s="22">
        <v>0.59085648148148151</v>
      </c>
      <c r="C1515" t="s">
        <v>16690</v>
      </c>
      <c r="D1515" t="s">
        <v>16691</v>
      </c>
      <c r="E1515" s="7" t="s">
        <v>16692</v>
      </c>
      <c r="F1515" t="s">
        <v>16693</v>
      </c>
      <c r="G1515" t="s">
        <v>16694</v>
      </c>
      <c r="H1515" s="17">
        <v>100</v>
      </c>
      <c r="I1515" t="s">
        <v>72</v>
      </c>
      <c r="J1515" t="s">
        <v>41</v>
      </c>
      <c r="K1515" t="s">
        <v>1627</v>
      </c>
      <c r="L1515" t="s">
        <v>1627</v>
      </c>
      <c r="M1515" t="s">
        <v>1628</v>
      </c>
      <c r="N1515" t="s">
        <v>16695</v>
      </c>
      <c r="O1515">
        <f>VLOOKUP(E1515,HIS!F:G,2,FALSE)</f>
        <v>100</v>
      </c>
      <c r="P1515" t="str">
        <f t="shared" si="47"/>
        <v/>
      </c>
      <c r="Q1515">
        <f>VLOOKUP(F1515,支付宝!E:O,11,FALSE)</f>
        <v>100</v>
      </c>
      <c r="R1515" t="str">
        <f t="shared" si="48"/>
        <v/>
      </c>
    </row>
    <row r="1516" spans="1:18" ht="14.25" hidden="1">
      <c r="A1516" s="16">
        <v>42902</v>
      </c>
      <c r="B1516" s="22">
        <v>0.59212962962962956</v>
      </c>
      <c r="C1516" t="s">
        <v>16696</v>
      </c>
      <c r="D1516" t="s">
        <v>16697</v>
      </c>
      <c r="E1516" s="7" t="s">
        <v>16698</v>
      </c>
      <c r="F1516" t="s">
        <v>16699</v>
      </c>
      <c r="G1516" t="s">
        <v>16700</v>
      </c>
      <c r="H1516" s="17">
        <v>1000</v>
      </c>
      <c r="I1516" t="s">
        <v>72</v>
      </c>
      <c r="J1516" t="s">
        <v>41</v>
      </c>
      <c r="K1516" t="s">
        <v>1627</v>
      </c>
      <c r="L1516" t="s">
        <v>1627</v>
      </c>
      <c r="M1516" t="s">
        <v>1628</v>
      </c>
      <c r="N1516" t="s">
        <v>16701</v>
      </c>
      <c r="O1516">
        <f>VLOOKUP(E1516,HIS!F:G,2,FALSE)</f>
        <v>1000</v>
      </c>
      <c r="P1516" t="str">
        <f t="shared" si="47"/>
        <v/>
      </c>
      <c r="Q1516">
        <f>VLOOKUP(F1516,支付宝!E:O,11,FALSE)</f>
        <v>1000</v>
      </c>
      <c r="R1516" t="str">
        <f t="shared" si="48"/>
        <v/>
      </c>
    </row>
    <row r="1517" spans="1:18" ht="14.25" hidden="1">
      <c r="A1517" s="16">
        <v>42902</v>
      </c>
      <c r="B1517" s="22">
        <v>0.59277777777777774</v>
      </c>
      <c r="C1517" t="s">
        <v>16702</v>
      </c>
      <c r="D1517" t="s">
        <v>16703</v>
      </c>
      <c r="E1517" s="7" t="s">
        <v>16704</v>
      </c>
      <c r="F1517" t="s">
        <v>16705</v>
      </c>
      <c r="G1517" t="s">
        <v>16706</v>
      </c>
      <c r="H1517" s="17">
        <v>300</v>
      </c>
      <c r="I1517" t="s">
        <v>72</v>
      </c>
      <c r="J1517" t="s">
        <v>41</v>
      </c>
      <c r="K1517" t="s">
        <v>1627</v>
      </c>
      <c r="L1517" t="s">
        <v>1627</v>
      </c>
      <c r="M1517" t="s">
        <v>1628</v>
      </c>
      <c r="N1517" t="s">
        <v>16707</v>
      </c>
      <c r="O1517">
        <f>VLOOKUP(E1517,HIS!F:G,2,FALSE)</f>
        <v>300</v>
      </c>
      <c r="P1517" t="str">
        <f t="shared" si="47"/>
        <v/>
      </c>
      <c r="Q1517">
        <f>VLOOKUP(F1517,支付宝!E:O,11,FALSE)</f>
        <v>300</v>
      </c>
      <c r="R1517" t="str">
        <f t="shared" si="48"/>
        <v/>
      </c>
    </row>
    <row r="1518" spans="1:18" ht="14.25" hidden="1">
      <c r="A1518" s="16">
        <v>42902</v>
      </c>
      <c r="B1518" s="22">
        <v>0.59424768518518511</v>
      </c>
      <c r="C1518" t="s">
        <v>16708</v>
      </c>
      <c r="D1518" t="s">
        <v>16709</v>
      </c>
      <c r="E1518" s="7" t="s">
        <v>16710</v>
      </c>
      <c r="F1518" t="s">
        <v>16711</v>
      </c>
      <c r="G1518" t="s">
        <v>16712</v>
      </c>
      <c r="H1518" s="17">
        <v>10</v>
      </c>
      <c r="I1518" t="s">
        <v>20</v>
      </c>
      <c r="J1518" t="s">
        <v>41</v>
      </c>
      <c r="K1518" t="s">
        <v>1627</v>
      </c>
      <c r="L1518" t="s">
        <v>1627</v>
      </c>
      <c r="M1518" t="s">
        <v>1628</v>
      </c>
      <c r="N1518" t="s">
        <v>16713</v>
      </c>
      <c r="O1518">
        <f>VLOOKUP(E1518,HIS!F:G,2,FALSE)</f>
        <v>10</v>
      </c>
      <c r="P1518" t="str">
        <f t="shared" si="47"/>
        <v/>
      </c>
      <c r="Q1518">
        <f>VLOOKUP(F1518,支付宝!E:O,11,FALSE)</f>
        <v>10</v>
      </c>
      <c r="R1518" t="str">
        <f t="shared" si="48"/>
        <v/>
      </c>
    </row>
    <row r="1519" spans="1:18" ht="14.25" hidden="1">
      <c r="A1519" s="16">
        <v>42902</v>
      </c>
      <c r="B1519" s="22">
        <v>0.59484953703703702</v>
      </c>
      <c r="C1519" t="s">
        <v>16714</v>
      </c>
      <c r="D1519" t="s">
        <v>16715</v>
      </c>
      <c r="E1519" s="7" t="s">
        <v>16716</v>
      </c>
      <c r="F1519" t="s">
        <v>16717</v>
      </c>
      <c r="G1519" t="s">
        <v>16718</v>
      </c>
      <c r="H1519" s="17">
        <v>100</v>
      </c>
      <c r="I1519" t="s">
        <v>72</v>
      </c>
      <c r="J1519" t="s">
        <v>41</v>
      </c>
      <c r="K1519" t="s">
        <v>1627</v>
      </c>
      <c r="L1519" t="s">
        <v>1627</v>
      </c>
      <c r="M1519" t="s">
        <v>1628</v>
      </c>
      <c r="N1519" t="s">
        <v>16719</v>
      </c>
      <c r="O1519">
        <f>VLOOKUP(E1519,HIS!F:G,2,FALSE)</f>
        <v>100</v>
      </c>
      <c r="P1519" t="str">
        <f t="shared" si="47"/>
        <v/>
      </c>
      <c r="Q1519">
        <f>VLOOKUP(F1519,支付宝!E:O,11,FALSE)</f>
        <v>100</v>
      </c>
      <c r="R1519" t="str">
        <f t="shared" si="48"/>
        <v/>
      </c>
    </row>
    <row r="1520" spans="1:18" ht="14.25" hidden="1">
      <c r="A1520" s="16">
        <v>42902</v>
      </c>
      <c r="B1520" s="22">
        <v>0.59505787037037039</v>
      </c>
      <c r="C1520" t="s">
        <v>16720</v>
      </c>
      <c r="D1520" t="s">
        <v>16721</v>
      </c>
      <c r="E1520" s="7" t="s">
        <v>16722</v>
      </c>
      <c r="F1520" t="s">
        <v>16723</v>
      </c>
      <c r="G1520" t="s">
        <v>16724</v>
      </c>
      <c r="H1520" s="17">
        <v>100</v>
      </c>
      <c r="I1520" t="s">
        <v>72</v>
      </c>
      <c r="J1520" t="s">
        <v>41</v>
      </c>
      <c r="K1520" t="s">
        <v>1627</v>
      </c>
      <c r="L1520" t="s">
        <v>1627</v>
      </c>
      <c r="M1520" t="s">
        <v>1628</v>
      </c>
      <c r="N1520" t="s">
        <v>16725</v>
      </c>
      <c r="O1520">
        <f>VLOOKUP(E1520,HIS!F:G,2,FALSE)</f>
        <v>100</v>
      </c>
      <c r="P1520" t="str">
        <f t="shared" si="47"/>
        <v/>
      </c>
      <c r="Q1520">
        <f>VLOOKUP(F1520,支付宝!E:O,11,FALSE)</f>
        <v>100</v>
      </c>
      <c r="R1520" t="str">
        <f t="shared" si="48"/>
        <v/>
      </c>
    </row>
    <row r="1521" spans="1:18" ht="14.25" hidden="1">
      <c r="A1521" s="16">
        <v>42902</v>
      </c>
      <c r="B1521" s="22">
        <v>0.59684027777777782</v>
      </c>
      <c r="C1521" t="s">
        <v>16726</v>
      </c>
      <c r="D1521" t="s">
        <v>16727</v>
      </c>
      <c r="E1521" s="7" t="s">
        <v>16728</v>
      </c>
      <c r="F1521" t="s">
        <v>16729</v>
      </c>
      <c r="G1521" t="s">
        <v>16730</v>
      </c>
      <c r="H1521" s="17">
        <v>1000</v>
      </c>
      <c r="I1521" t="s">
        <v>20</v>
      </c>
      <c r="J1521" t="s">
        <v>41</v>
      </c>
      <c r="K1521" t="s">
        <v>1627</v>
      </c>
      <c r="L1521" t="s">
        <v>1627</v>
      </c>
      <c r="M1521" t="s">
        <v>1628</v>
      </c>
      <c r="N1521" t="s">
        <v>16731</v>
      </c>
      <c r="O1521">
        <f>VLOOKUP(E1521,HIS!F:G,2,FALSE)</f>
        <v>1000</v>
      </c>
      <c r="P1521" t="str">
        <f t="shared" si="47"/>
        <v/>
      </c>
      <c r="Q1521">
        <f>VLOOKUP(F1521,支付宝!E:O,11,FALSE)</f>
        <v>1000</v>
      </c>
      <c r="R1521" t="str">
        <f t="shared" si="48"/>
        <v/>
      </c>
    </row>
    <row r="1522" spans="1:18" ht="14.25" hidden="1">
      <c r="A1522" s="16">
        <v>42902</v>
      </c>
      <c r="B1522" s="22">
        <v>0.59796296296296292</v>
      </c>
      <c r="C1522" t="s">
        <v>16732</v>
      </c>
      <c r="D1522" t="s">
        <v>16733</v>
      </c>
      <c r="E1522" s="7" t="s">
        <v>16734</v>
      </c>
      <c r="F1522" t="s">
        <v>16735</v>
      </c>
      <c r="G1522" t="s">
        <v>16736</v>
      </c>
      <c r="H1522" s="17">
        <v>50</v>
      </c>
      <c r="I1522" t="s">
        <v>72</v>
      </c>
      <c r="J1522" t="s">
        <v>41</v>
      </c>
      <c r="K1522" t="s">
        <v>1627</v>
      </c>
      <c r="L1522" t="s">
        <v>1627</v>
      </c>
      <c r="M1522" t="s">
        <v>1628</v>
      </c>
      <c r="N1522" t="s">
        <v>16737</v>
      </c>
      <c r="O1522">
        <f>VLOOKUP(E1522,HIS!F:G,2,FALSE)</f>
        <v>50</v>
      </c>
      <c r="P1522" t="str">
        <f t="shared" si="47"/>
        <v/>
      </c>
      <c r="Q1522">
        <f>VLOOKUP(F1522,支付宝!E:O,11,FALSE)</f>
        <v>50</v>
      </c>
      <c r="R1522" t="str">
        <f t="shared" si="48"/>
        <v/>
      </c>
    </row>
    <row r="1523" spans="1:18" ht="14.25" hidden="1">
      <c r="A1523" s="16">
        <v>42902</v>
      </c>
      <c r="B1523" s="22">
        <v>0.59944444444444445</v>
      </c>
      <c r="C1523" t="s">
        <v>226</v>
      </c>
      <c r="D1523" t="s">
        <v>227</v>
      </c>
      <c r="E1523" s="7" t="s">
        <v>16738</v>
      </c>
      <c r="F1523" t="s">
        <v>16739</v>
      </c>
      <c r="G1523" t="s">
        <v>16740</v>
      </c>
      <c r="H1523" s="17">
        <v>500</v>
      </c>
      <c r="I1523" t="s">
        <v>72</v>
      </c>
      <c r="J1523" t="s">
        <v>41</v>
      </c>
      <c r="K1523" t="s">
        <v>1627</v>
      </c>
      <c r="L1523" t="s">
        <v>1627</v>
      </c>
      <c r="M1523" t="s">
        <v>1628</v>
      </c>
      <c r="N1523" t="s">
        <v>16741</v>
      </c>
      <c r="O1523">
        <f>VLOOKUP(E1523,HIS!F:G,2,FALSE)</f>
        <v>500</v>
      </c>
      <c r="P1523" t="str">
        <f t="shared" si="47"/>
        <v/>
      </c>
      <c r="Q1523">
        <f>VLOOKUP(F1523,支付宝!E:O,11,FALSE)</f>
        <v>500</v>
      </c>
      <c r="R1523" t="str">
        <f t="shared" si="48"/>
        <v/>
      </c>
    </row>
    <row r="1524" spans="1:18" ht="14.25" hidden="1">
      <c r="A1524" s="16">
        <v>42902</v>
      </c>
      <c r="B1524" s="22">
        <v>0.60002314814814817</v>
      </c>
      <c r="C1524" t="s">
        <v>16742</v>
      </c>
      <c r="D1524" t="s">
        <v>16743</v>
      </c>
      <c r="E1524" s="7" t="s">
        <v>16744</v>
      </c>
      <c r="F1524" t="s">
        <v>16745</v>
      </c>
      <c r="G1524" t="s">
        <v>16746</v>
      </c>
      <c r="H1524" s="17">
        <v>1000</v>
      </c>
      <c r="I1524" t="s">
        <v>72</v>
      </c>
      <c r="J1524" t="s">
        <v>41</v>
      </c>
      <c r="K1524" t="s">
        <v>1627</v>
      </c>
      <c r="L1524" t="s">
        <v>1627</v>
      </c>
      <c r="M1524" t="s">
        <v>1628</v>
      </c>
      <c r="N1524" t="s">
        <v>16747</v>
      </c>
      <c r="O1524">
        <f>VLOOKUP(E1524,HIS!F:G,2,FALSE)</f>
        <v>1000</v>
      </c>
      <c r="P1524" t="str">
        <f t="shared" si="47"/>
        <v/>
      </c>
      <c r="Q1524">
        <f>VLOOKUP(F1524,支付宝!E:O,11,FALSE)</f>
        <v>1000</v>
      </c>
      <c r="R1524" t="str">
        <f t="shared" si="48"/>
        <v/>
      </c>
    </row>
    <row r="1525" spans="1:18" ht="14.25" hidden="1">
      <c r="A1525" s="16">
        <v>42902</v>
      </c>
      <c r="B1525" s="22">
        <v>0.6005787037037037</v>
      </c>
      <c r="C1525" t="s">
        <v>12681</v>
      </c>
      <c r="D1525" t="s">
        <v>12682</v>
      </c>
      <c r="E1525" s="7" t="s">
        <v>16748</v>
      </c>
      <c r="F1525" t="s">
        <v>16749</v>
      </c>
      <c r="G1525" t="s">
        <v>16750</v>
      </c>
      <c r="H1525" s="17">
        <v>170</v>
      </c>
      <c r="I1525" t="s">
        <v>20</v>
      </c>
      <c r="J1525" t="s">
        <v>41</v>
      </c>
      <c r="K1525" t="s">
        <v>1627</v>
      </c>
      <c r="L1525" t="s">
        <v>1627</v>
      </c>
      <c r="M1525" t="s">
        <v>1628</v>
      </c>
      <c r="N1525" t="s">
        <v>16751</v>
      </c>
      <c r="O1525">
        <f>VLOOKUP(E1525,HIS!F:G,2,FALSE)</f>
        <v>170</v>
      </c>
      <c r="P1525" t="str">
        <f t="shared" si="47"/>
        <v/>
      </c>
      <c r="Q1525">
        <f>VLOOKUP(F1525,支付宝!E:O,11,FALSE)</f>
        <v>170</v>
      </c>
      <c r="R1525" t="str">
        <f t="shared" si="48"/>
        <v/>
      </c>
    </row>
    <row r="1526" spans="1:18" ht="14.25" hidden="1">
      <c r="A1526" s="16">
        <v>42902</v>
      </c>
      <c r="B1526" s="22">
        <v>0.60078703703703706</v>
      </c>
      <c r="C1526" t="s">
        <v>16752</v>
      </c>
      <c r="D1526" t="s">
        <v>16753</v>
      </c>
      <c r="E1526" s="7" t="s">
        <v>16754</v>
      </c>
      <c r="F1526" t="s">
        <v>16755</v>
      </c>
      <c r="G1526" t="s">
        <v>16756</v>
      </c>
      <c r="H1526" s="17">
        <v>100</v>
      </c>
      <c r="I1526" t="s">
        <v>20</v>
      </c>
      <c r="J1526" t="s">
        <v>41</v>
      </c>
      <c r="K1526" t="s">
        <v>1627</v>
      </c>
      <c r="L1526" t="s">
        <v>1627</v>
      </c>
      <c r="M1526" t="s">
        <v>1628</v>
      </c>
      <c r="N1526" t="s">
        <v>16757</v>
      </c>
      <c r="O1526">
        <f>VLOOKUP(E1526,HIS!F:G,2,FALSE)</f>
        <v>100</v>
      </c>
      <c r="P1526" t="str">
        <f t="shared" si="47"/>
        <v/>
      </c>
      <c r="Q1526">
        <f>VLOOKUP(F1526,支付宝!E:O,11,FALSE)</f>
        <v>100</v>
      </c>
      <c r="R1526" t="str">
        <f t="shared" si="48"/>
        <v/>
      </c>
    </row>
    <row r="1527" spans="1:18" ht="14.25" hidden="1">
      <c r="A1527" s="16">
        <v>42902</v>
      </c>
      <c r="B1527" s="22">
        <v>0.60083333333333333</v>
      </c>
      <c r="C1527" t="s">
        <v>16742</v>
      </c>
      <c r="D1527" t="s">
        <v>16743</v>
      </c>
      <c r="E1527" s="7" t="s">
        <v>16758</v>
      </c>
      <c r="F1527" t="s">
        <v>16759</v>
      </c>
      <c r="G1527" t="s">
        <v>16760</v>
      </c>
      <c r="H1527" s="17">
        <v>100</v>
      </c>
      <c r="I1527" t="s">
        <v>72</v>
      </c>
      <c r="J1527" t="s">
        <v>41</v>
      </c>
      <c r="K1527" t="s">
        <v>1627</v>
      </c>
      <c r="L1527" t="s">
        <v>1627</v>
      </c>
      <c r="M1527" t="s">
        <v>1628</v>
      </c>
      <c r="N1527" t="s">
        <v>16761</v>
      </c>
      <c r="O1527">
        <f>VLOOKUP(E1527,HIS!F:G,2,FALSE)</f>
        <v>100</v>
      </c>
      <c r="P1527" t="str">
        <f t="shared" si="47"/>
        <v/>
      </c>
      <c r="Q1527">
        <f>VLOOKUP(F1527,支付宝!E:O,11,FALSE)</f>
        <v>100</v>
      </c>
      <c r="R1527" t="str">
        <f t="shared" si="48"/>
        <v/>
      </c>
    </row>
    <row r="1528" spans="1:18" ht="14.25" hidden="1">
      <c r="A1528" s="16">
        <v>42902</v>
      </c>
      <c r="B1528" s="22">
        <v>0.60305555555555557</v>
      </c>
      <c r="C1528" t="s">
        <v>16762</v>
      </c>
      <c r="D1528" t="s">
        <v>16763</v>
      </c>
      <c r="E1528" s="7" t="s">
        <v>16764</v>
      </c>
      <c r="F1528" t="s">
        <v>16765</v>
      </c>
      <c r="G1528" t="s">
        <v>16766</v>
      </c>
      <c r="H1528" s="17">
        <v>500</v>
      </c>
      <c r="I1528" t="s">
        <v>20</v>
      </c>
      <c r="J1528" t="s">
        <v>41</v>
      </c>
      <c r="K1528" t="s">
        <v>1627</v>
      </c>
      <c r="L1528" t="s">
        <v>1627</v>
      </c>
      <c r="M1528" t="s">
        <v>1628</v>
      </c>
      <c r="N1528" t="s">
        <v>16767</v>
      </c>
      <c r="O1528">
        <f>VLOOKUP(E1528,HIS!F:G,2,FALSE)</f>
        <v>500</v>
      </c>
      <c r="P1528" t="str">
        <f t="shared" si="47"/>
        <v/>
      </c>
      <c r="Q1528">
        <f>VLOOKUP(F1528,支付宝!E:O,11,FALSE)</f>
        <v>500</v>
      </c>
      <c r="R1528" t="str">
        <f t="shared" si="48"/>
        <v/>
      </c>
    </row>
    <row r="1529" spans="1:18" ht="14.25" hidden="1">
      <c r="A1529" s="16">
        <v>42902</v>
      </c>
      <c r="B1529" s="22">
        <v>0.60649305555555555</v>
      </c>
      <c r="C1529" t="s">
        <v>16680</v>
      </c>
      <c r="D1529" t="s">
        <v>16681</v>
      </c>
      <c r="E1529" s="7" t="s">
        <v>16768</v>
      </c>
      <c r="F1529" t="s">
        <v>16769</v>
      </c>
      <c r="G1529" t="s">
        <v>16770</v>
      </c>
      <c r="H1529" s="17">
        <v>300</v>
      </c>
      <c r="I1529" t="s">
        <v>20</v>
      </c>
      <c r="J1529" t="s">
        <v>41</v>
      </c>
      <c r="K1529" t="s">
        <v>1627</v>
      </c>
      <c r="L1529" t="s">
        <v>1627</v>
      </c>
      <c r="M1529" t="s">
        <v>1628</v>
      </c>
      <c r="N1529" t="s">
        <v>16771</v>
      </c>
      <c r="O1529">
        <f>VLOOKUP(E1529,HIS!F:G,2,FALSE)</f>
        <v>300</v>
      </c>
      <c r="P1529" t="str">
        <f t="shared" si="47"/>
        <v/>
      </c>
      <c r="Q1529">
        <f>VLOOKUP(F1529,支付宝!E:O,11,FALSE)</f>
        <v>300</v>
      </c>
      <c r="R1529" t="str">
        <f t="shared" si="48"/>
        <v/>
      </c>
    </row>
    <row r="1530" spans="1:18" ht="14.25" hidden="1">
      <c r="A1530" s="16">
        <v>42902</v>
      </c>
      <c r="B1530" s="22">
        <v>0.60675925925925933</v>
      </c>
      <c r="C1530" t="s">
        <v>16772</v>
      </c>
      <c r="D1530" t="s">
        <v>16773</v>
      </c>
      <c r="E1530" s="7" t="s">
        <v>16774</v>
      </c>
      <c r="F1530" t="s">
        <v>16775</v>
      </c>
      <c r="G1530" t="s">
        <v>16776</v>
      </c>
      <c r="H1530" s="17">
        <v>500</v>
      </c>
      <c r="I1530" t="s">
        <v>20</v>
      </c>
      <c r="J1530" t="s">
        <v>41</v>
      </c>
      <c r="K1530" t="s">
        <v>1627</v>
      </c>
      <c r="L1530" t="s">
        <v>1627</v>
      </c>
      <c r="M1530" t="s">
        <v>1628</v>
      </c>
      <c r="N1530" t="s">
        <v>16777</v>
      </c>
      <c r="O1530">
        <f>VLOOKUP(E1530,HIS!F:G,2,FALSE)</f>
        <v>500</v>
      </c>
      <c r="P1530" t="str">
        <f t="shared" si="47"/>
        <v/>
      </c>
      <c r="Q1530">
        <f>VLOOKUP(F1530,支付宝!E:O,11,FALSE)</f>
        <v>500</v>
      </c>
      <c r="R1530" t="str">
        <f t="shared" si="48"/>
        <v/>
      </c>
    </row>
    <row r="1531" spans="1:18" ht="14.25" hidden="1">
      <c r="A1531" s="16">
        <v>42902</v>
      </c>
      <c r="B1531" s="22">
        <v>0.60832175925925924</v>
      </c>
      <c r="C1531" t="s">
        <v>16778</v>
      </c>
      <c r="D1531" t="s">
        <v>16779</v>
      </c>
      <c r="E1531" s="7" t="s">
        <v>16780</v>
      </c>
      <c r="F1531" t="s">
        <v>16781</v>
      </c>
      <c r="G1531" t="s">
        <v>16782</v>
      </c>
      <c r="H1531" s="17">
        <v>2050</v>
      </c>
      <c r="I1531" t="s">
        <v>72</v>
      </c>
      <c r="J1531" t="s">
        <v>41</v>
      </c>
      <c r="K1531" t="s">
        <v>1627</v>
      </c>
      <c r="L1531" t="s">
        <v>1627</v>
      </c>
      <c r="M1531" t="s">
        <v>1628</v>
      </c>
      <c r="N1531" t="s">
        <v>16783</v>
      </c>
      <c r="O1531">
        <f>VLOOKUP(E1531,HIS!F:G,2,FALSE)</f>
        <v>2050</v>
      </c>
      <c r="P1531" t="str">
        <f t="shared" si="47"/>
        <v/>
      </c>
      <c r="Q1531">
        <f>VLOOKUP(F1531,支付宝!E:O,11,FALSE)</f>
        <v>2050</v>
      </c>
      <c r="R1531" t="str">
        <f t="shared" si="48"/>
        <v/>
      </c>
    </row>
    <row r="1532" spans="1:18" ht="14.25" hidden="1">
      <c r="A1532" s="16">
        <v>42902</v>
      </c>
      <c r="B1532" s="22">
        <v>0.60840277777777774</v>
      </c>
      <c r="C1532" t="s">
        <v>16784</v>
      </c>
      <c r="D1532" t="s">
        <v>16785</v>
      </c>
      <c r="E1532" s="7" t="s">
        <v>16786</v>
      </c>
      <c r="F1532" t="s">
        <v>16787</v>
      </c>
      <c r="G1532" t="s">
        <v>16788</v>
      </c>
      <c r="H1532" s="17">
        <v>50</v>
      </c>
      <c r="I1532" t="s">
        <v>72</v>
      </c>
      <c r="J1532" t="s">
        <v>41</v>
      </c>
      <c r="K1532" t="s">
        <v>1627</v>
      </c>
      <c r="L1532" t="s">
        <v>1627</v>
      </c>
      <c r="M1532" t="s">
        <v>1628</v>
      </c>
      <c r="N1532" t="s">
        <v>16789</v>
      </c>
      <c r="O1532">
        <f>VLOOKUP(E1532,HIS!F:G,2,FALSE)</f>
        <v>50</v>
      </c>
      <c r="P1532" t="str">
        <f t="shared" si="47"/>
        <v/>
      </c>
      <c r="Q1532">
        <f>VLOOKUP(F1532,支付宝!E:O,11,FALSE)</f>
        <v>50</v>
      </c>
      <c r="R1532" t="str">
        <f t="shared" si="48"/>
        <v/>
      </c>
    </row>
    <row r="1533" spans="1:18" ht="14.25" hidden="1">
      <c r="A1533" s="16">
        <v>42902</v>
      </c>
      <c r="B1533" s="22">
        <v>0.60950231481481476</v>
      </c>
      <c r="C1533" t="s">
        <v>16790</v>
      </c>
      <c r="D1533" t="s">
        <v>16791</v>
      </c>
      <c r="E1533" s="7" t="s">
        <v>16792</v>
      </c>
      <c r="F1533" t="s">
        <v>16793</v>
      </c>
      <c r="G1533" t="s">
        <v>16794</v>
      </c>
      <c r="H1533" s="17">
        <v>500</v>
      </c>
      <c r="I1533" t="s">
        <v>20</v>
      </c>
      <c r="J1533" t="s">
        <v>41</v>
      </c>
      <c r="K1533" t="s">
        <v>1627</v>
      </c>
      <c r="L1533" t="s">
        <v>1627</v>
      </c>
      <c r="M1533" t="s">
        <v>1628</v>
      </c>
      <c r="N1533" t="s">
        <v>16795</v>
      </c>
      <c r="O1533">
        <f>VLOOKUP(E1533,HIS!F:G,2,FALSE)</f>
        <v>500</v>
      </c>
      <c r="P1533" t="str">
        <f t="shared" si="47"/>
        <v/>
      </c>
      <c r="Q1533">
        <f>VLOOKUP(F1533,支付宝!E:O,11,FALSE)</f>
        <v>500</v>
      </c>
      <c r="R1533" t="str">
        <f t="shared" si="48"/>
        <v/>
      </c>
    </row>
    <row r="1534" spans="1:18" ht="14.25" hidden="1">
      <c r="A1534" s="16">
        <v>42902</v>
      </c>
      <c r="B1534" s="22">
        <v>0.60968750000000005</v>
      </c>
      <c r="C1534" t="s">
        <v>16796</v>
      </c>
      <c r="D1534" t="s">
        <v>16797</v>
      </c>
      <c r="E1534" s="7" t="s">
        <v>16798</v>
      </c>
      <c r="F1534" t="s">
        <v>16799</v>
      </c>
      <c r="G1534" t="s">
        <v>16800</v>
      </c>
      <c r="H1534" s="17">
        <v>200</v>
      </c>
      <c r="I1534" t="s">
        <v>72</v>
      </c>
      <c r="J1534" t="s">
        <v>41</v>
      </c>
      <c r="K1534" t="s">
        <v>1627</v>
      </c>
      <c r="L1534" t="s">
        <v>1627</v>
      </c>
      <c r="M1534" t="s">
        <v>1628</v>
      </c>
      <c r="N1534" t="s">
        <v>16801</v>
      </c>
      <c r="O1534">
        <f>VLOOKUP(E1534,HIS!F:G,2,FALSE)</f>
        <v>200</v>
      </c>
      <c r="P1534" t="str">
        <f t="shared" si="47"/>
        <v/>
      </c>
      <c r="Q1534">
        <f>VLOOKUP(F1534,支付宝!E:O,11,FALSE)</f>
        <v>200</v>
      </c>
      <c r="R1534" t="str">
        <f t="shared" si="48"/>
        <v/>
      </c>
    </row>
    <row r="1535" spans="1:18" ht="14.25" hidden="1">
      <c r="A1535" s="16">
        <v>42902</v>
      </c>
      <c r="B1535" s="22">
        <v>0.60986111111111108</v>
      </c>
      <c r="C1535" t="s">
        <v>14653</v>
      </c>
      <c r="D1535" t="s">
        <v>14654</v>
      </c>
      <c r="E1535" s="7" t="s">
        <v>16802</v>
      </c>
      <c r="F1535" t="s">
        <v>16803</v>
      </c>
      <c r="G1535" t="s">
        <v>16804</v>
      </c>
      <c r="H1535" s="17">
        <v>500</v>
      </c>
      <c r="I1535" t="s">
        <v>72</v>
      </c>
      <c r="J1535" t="s">
        <v>41</v>
      </c>
      <c r="K1535" t="s">
        <v>1627</v>
      </c>
      <c r="L1535" t="s">
        <v>1627</v>
      </c>
      <c r="M1535" t="s">
        <v>1628</v>
      </c>
      <c r="N1535" t="s">
        <v>16805</v>
      </c>
      <c r="O1535">
        <f>VLOOKUP(E1535,HIS!F:G,2,FALSE)</f>
        <v>500</v>
      </c>
      <c r="P1535" t="str">
        <f t="shared" si="47"/>
        <v/>
      </c>
      <c r="Q1535">
        <f>VLOOKUP(F1535,支付宝!E:O,11,FALSE)</f>
        <v>500</v>
      </c>
      <c r="R1535" t="str">
        <f t="shared" si="48"/>
        <v/>
      </c>
    </row>
    <row r="1536" spans="1:18" ht="14.25" hidden="1">
      <c r="A1536" s="16">
        <v>42902</v>
      </c>
      <c r="B1536" s="22">
        <v>0.61122685185185188</v>
      </c>
      <c r="C1536" t="s">
        <v>404</v>
      </c>
      <c r="D1536" t="s">
        <v>405</v>
      </c>
      <c r="E1536" s="7" t="s">
        <v>16806</v>
      </c>
      <c r="F1536" t="s">
        <v>16807</v>
      </c>
      <c r="G1536" t="s">
        <v>16808</v>
      </c>
      <c r="H1536" s="17">
        <v>80</v>
      </c>
      <c r="I1536" t="s">
        <v>20</v>
      </c>
      <c r="J1536" t="s">
        <v>41</v>
      </c>
      <c r="K1536" t="s">
        <v>1627</v>
      </c>
      <c r="L1536" t="s">
        <v>1627</v>
      </c>
      <c r="M1536" t="s">
        <v>1628</v>
      </c>
      <c r="N1536" t="s">
        <v>16809</v>
      </c>
      <c r="O1536">
        <f>VLOOKUP(E1536,HIS!F:G,2,FALSE)</f>
        <v>80</v>
      </c>
      <c r="P1536" t="str">
        <f t="shared" si="47"/>
        <v/>
      </c>
      <c r="Q1536">
        <f>VLOOKUP(F1536,支付宝!E:O,11,FALSE)</f>
        <v>80</v>
      </c>
      <c r="R1536" t="str">
        <f t="shared" si="48"/>
        <v/>
      </c>
    </row>
    <row r="1537" spans="1:18" ht="14.25" hidden="1">
      <c r="A1537" s="16">
        <v>42902</v>
      </c>
      <c r="B1537" s="22">
        <v>0.61152777777777778</v>
      </c>
      <c r="C1537" t="s">
        <v>16810</v>
      </c>
      <c r="D1537" t="s">
        <v>16811</v>
      </c>
      <c r="E1537" s="7" t="s">
        <v>16812</v>
      </c>
      <c r="F1537" t="s">
        <v>16813</v>
      </c>
      <c r="G1537" t="s">
        <v>16814</v>
      </c>
      <c r="H1537" s="17">
        <v>20</v>
      </c>
      <c r="I1537" t="s">
        <v>72</v>
      </c>
      <c r="J1537" t="s">
        <v>41</v>
      </c>
      <c r="K1537" t="s">
        <v>1627</v>
      </c>
      <c r="L1537" t="s">
        <v>1627</v>
      </c>
      <c r="M1537" t="s">
        <v>1628</v>
      </c>
      <c r="N1537" t="s">
        <v>16815</v>
      </c>
      <c r="O1537">
        <f>VLOOKUP(E1537,HIS!F:G,2,FALSE)</f>
        <v>20</v>
      </c>
      <c r="P1537" t="str">
        <f t="shared" si="47"/>
        <v/>
      </c>
      <c r="Q1537">
        <f>VLOOKUP(F1537,支付宝!E:O,11,FALSE)</f>
        <v>20</v>
      </c>
      <c r="R1537" t="str">
        <f t="shared" si="48"/>
        <v/>
      </c>
    </row>
    <row r="1538" spans="1:18" ht="14.25" hidden="1">
      <c r="A1538" s="16">
        <v>42902</v>
      </c>
      <c r="B1538" s="22">
        <v>0.61157407407407405</v>
      </c>
      <c r="C1538" t="s">
        <v>16816</v>
      </c>
      <c r="D1538" t="s">
        <v>16817</v>
      </c>
      <c r="E1538" s="7" t="s">
        <v>16818</v>
      </c>
      <c r="F1538" t="s">
        <v>16819</v>
      </c>
      <c r="G1538" t="s">
        <v>16820</v>
      </c>
      <c r="H1538" s="17">
        <v>20</v>
      </c>
      <c r="I1538" t="s">
        <v>20</v>
      </c>
      <c r="J1538" t="s">
        <v>41</v>
      </c>
      <c r="K1538" t="s">
        <v>1627</v>
      </c>
      <c r="L1538" t="s">
        <v>1627</v>
      </c>
      <c r="M1538" t="s">
        <v>1628</v>
      </c>
      <c r="N1538" t="s">
        <v>16821</v>
      </c>
      <c r="O1538">
        <f>VLOOKUP(E1538,HIS!F:G,2,FALSE)</f>
        <v>20</v>
      </c>
      <c r="P1538" t="str">
        <f t="shared" si="47"/>
        <v/>
      </c>
      <c r="Q1538">
        <f>VLOOKUP(F1538,支付宝!E:O,11,FALSE)</f>
        <v>20</v>
      </c>
      <c r="R1538" t="str">
        <f t="shared" si="48"/>
        <v/>
      </c>
    </row>
    <row r="1539" spans="1:18" ht="14.25" hidden="1">
      <c r="A1539" s="16">
        <v>42902</v>
      </c>
      <c r="B1539" s="22">
        <v>0.61162037037037031</v>
      </c>
      <c r="C1539" t="s">
        <v>16041</v>
      </c>
      <c r="D1539" t="s">
        <v>16042</v>
      </c>
      <c r="E1539" s="7" t="s">
        <v>16822</v>
      </c>
      <c r="F1539" t="s">
        <v>16823</v>
      </c>
      <c r="G1539" t="s">
        <v>16824</v>
      </c>
      <c r="H1539" s="17">
        <v>120</v>
      </c>
      <c r="I1539" t="s">
        <v>72</v>
      </c>
      <c r="J1539" t="s">
        <v>41</v>
      </c>
      <c r="K1539" t="s">
        <v>1627</v>
      </c>
      <c r="L1539" t="s">
        <v>1627</v>
      </c>
      <c r="M1539" t="s">
        <v>1628</v>
      </c>
      <c r="N1539" t="s">
        <v>16825</v>
      </c>
      <c r="O1539">
        <f>VLOOKUP(E1539,HIS!F:G,2,FALSE)</f>
        <v>120</v>
      </c>
      <c r="P1539" t="str">
        <f t="shared" ref="P1539:P1602" si="49">IF(O1539=H1539,"",1)</f>
        <v/>
      </c>
      <c r="Q1539">
        <f>VLOOKUP(F1539,支付宝!E:O,11,FALSE)</f>
        <v>120</v>
      </c>
      <c r="R1539" t="str">
        <f t="shared" si="48"/>
        <v/>
      </c>
    </row>
    <row r="1540" spans="1:18" ht="14.25" hidden="1">
      <c r="A1540" s="16">
        <v>42902</v>
      </c>
      <c r="B1540" s="22">
        <v>0.61212962962962958</v>
      </c>
      <c r="C1540" t="s">
        <v>404</v>
      </c>
      <c r="D1540" t="s">
        <v>405</v>
      </c>
      <c r="E1540" s="7" t="s">
        <v>16826</v>
      </c>
      <c r="F1540" t="s">
        <v>16827</v>
      </c>
      <c r="G1540" t="s">
        <v>16828</v>
      </c>
      <c r="H1540" s="17">
        <v>60</v>
      </c>
      <c r="I1540" t="s">
        <v>20</v>
      </c>
      <c r="J1540" t="s">
        <v>41</v>
      </c>
      <c r="K1540" t="s">
        <v>1627</v>
      </c>
      <c r="L1540" t="s">
        <v>1627</v>
      </c>
      <c r="M1540" t="s">
        <v>1628</v>
      </c>
      <c r="N1540" t="s">
        <v>16829</v>
      </c>
      <c r="O1540">
        <f>VLOOKUP(E1540,HIS!F:G,2,FALSE)</f>
        <v>60</v>
      </c>
      <c r="P1540" t="str">
        <f t="shared" si="49"/>
        <v/>
      </c>
      <c r="Q1540">
        <f>VLOOKUP(F1540,支付宝!E:O,11,FALSE)</f>
        <v>60</v>
      </c>
      <c r="R1540" t="str">
        <f t="shared" si="48"/>
        <v/>
      </c>
    </row>
    <row r="1541" spans="1:18" ht="14.25" hidden="1">
      <c r="A1541" s="16">
        <v>42902</v>
      </c>
      <c r="B1541" s="22">
        <v>0.61335648148148147</v>
      </c>
      <c r="C1541" t="s">
        <v>16830</v>
      </c>
      <c r="D1541" t="s">
        <v>16831</v>
      </c>
      <c r="E1541" s="7" t="s">
        <v>16832</v>
      </c>
      <c r="F1541" t="s">
        <v>16833</v>
      </c>
      <c r="G1541" t="s">
        <v>16834</v>
      </c>
      <c r="H1541" s="17">
        <v>20</v>
      </c>
      <c r="I1541" t="s">
        <v>72</v>
      </c>
      <c r="J1541" t="s">
        <v>41</v>
      </c>
      <c r="K1541" t="s">
        <v>1627</v>
      </c>
      <c r="L1541" t="s">
        <v>1627</v>
      </c>
      <c r="M1541" t="s">
        <v>1628</v>
      </c>
      <c r="N1541" t="s">
        <v>16835</v>
      </c>
      <c r="O1541">
        <f>VLOOKUP(E1541,HIS!F:G,2,FALSE)</f>
        <v>20</v>
      </c>
      <c r="P1541" t="str">
        <f t="shared" si="49"/>
        <v/>
      </c>
      <c r="Q1541">
        <f>VLOOKUP(F1541,支付宝!E:O,11,FALSE)</f>
        <v>20</v>
      </c>
      <c r="R1541" t="str">
        <f t="shared" si="48"/>
        <v/>
      </c>
    </row>
    <row r="1542" spans="1:18" ht="14.25" hidden="1">
      <c r="A1542" s="16">
        <v>42902</v>
      </c>
      <c r="B1542" s="22">
        <v>0.61368055555555556</v>
      </c>
      <c r="C1542" t="s">
        <v>16836</v>
      </c>
      <c r="D1542" t="s">
        <v>16837</v>
      </c>
      <c r="E1542" s="7" t="s">
        <v>16838</v>
      </c>
      <c r="F1542" t="s">
        <v>16839</v>
      </c>
      <c r="G1542" t="s">
        <v>16840</v>
      </c>
      <c r="H1542" s="17">
        <v>2000</v>
      </c>
      <c r="I1542" t="s">
        <v>72</v>
      </c>
      <c r="J1542" t="s">
        <v>41</v>
      </c>
      <c r="K1542" t="s">
        <v>1627</v>
      </c>
      <c r="L1542" t="s">
        <v>1627</v>
      </c>
      <c r="M1542" t="s">
        <v>1628</v>
      </c>
      <c r="N1542" t="s">
        <v>16841</v>
      </c>
      <c r="O1542">
        <f>VLOOKUP(E1542,HIS!F:G,2,FALSE)</f>
        <v>2000</v>
      </c>
      <c r="P1542" t="str">
        <f t="shared" si="49"/>
        <v/>
      </c>
      <c r="Q1542">
        <f>VLOOKUP(F1542,支付宝!E:O,11,FALSE)</f>
        <v>2000</v>
      </c>
      <c r="R1542" t="str">
        <f t="shared" si="48"/>
        <v/>
      </c>
    </row>
    <row r="1543" spans="1:18" ht="14.25" hidden="1">
      <c r="A1543" s="16">
        <v>42902</v>
      </c>
      <c r="B1543" s="22">
        <v>0.61412037037037037</v>
      </c>
      <c r="C1543" t="s">
        <v>16842</v>
      </c>
      <c r="D1543" t="s">
        <v>16843</v>
      </c>
      <c r="E1543" s="7" t="s">
        <v>16844</v>
      </c>
      <c r="F1543" t="s">
        <v>16845</v>
      </c>
      <c r="G1543" t="s">
        <v>16846</v>
      </c>
      <c r="H1543" s="17">
        <v>100</v>
      </c>
      <c r="I1543" t="s">
        <v>72</v>
      </c>
      <c r="J1543" t="s">
        <v>41</v>
      </c>
      <c r="K1543" t="s">
        <v>1627</v>
      </c>
      <c r="L1543" t="s">
        <v>1627</v>
      </c>
      <c r="M1543" t="s">
        <v>1628</v>
      </c>
      <c r="N1543" t="s">
        <v>16847</v>
      </c>
      <c r="O1543">
        <f>VLOOKUP(E1543,HIS!F:G,2,FALSE)</f>
        <v>100</v>
      </c>
      <c r="P1543" t="str">
        <f t="shared" si="49"/>
        <v/>
      </c>
      <c r="Q1543">
        <f>VLOOKUP(F1543,支付宝!E:O,11,FALSE)</f>
        <v>100</v>
      </c>
      <c r="R1543" t="str">
        <f t="shared" si="48"/>
        <v/>
      </c>
    </row>
    <row r="1544" spans="1:18" ht="14.25" hidden="1">
      <c r="A1544" s="16">
        <v>42902</v>
      </c>
      <c r="B1544" s="22">
        <v>0.6144560185185185</v>
      </c>
      <c r="C1544" t="s">
        <v>16848</v>
      </c>
      <c r="D1544" t="s">
        <v>16849</v>
      </c>
      <c r="E1544" s="7" t="s">
        <v>16850</v>
      </c>
      <c r="F1544" t="s">
        <v>16851</v>
      </c>
      <c r="G1544" t="s">
        <v>16852</v>
      </c>
      <c r="H1544" s="17">
        <v>300</v>
      </c>
      <c r="I1544" t="s">
        <v>72</v>
      </c>
      <c r="J1544" t="s">
        <v>41</v>
      </c>
      <c r="K1544" t="s">
        <v>1627</v>
      </c>
      <c r="L1544" t="s">
        <v>1627</v>
      </c>
      <c r="M1544" t="s">
        <v>1628</v>
      </c>
      <c r="N1544" t="s">
        <v>16853</v>
      </c>
      <c r="O1544">
        <f>VLOOKUP(E1544,HIS!F:G,2,FALSE)</f>
        <v>300</v>
      </c>
      <c r="P1544" t="str">
        <f t="shared" si="49"/>
        <v/>
      </c>
      <c r="Q1544">
        <f>VLOOKUP(F1544,支付宝!E:O,11,FALSE)</f>
        <v>300</v>
      </c>
      <c r="R1544" t="str">
        <f t="shared" si="48"/>
        <v/>
      </c>
    </row>
    <row r="1545" spans="1:18" ht="14.25" hidden="1">
      <c r="A1545" s="16">
        <v>42902</v>
      </c>
      <c r="B1545" s="22">
        <v>0.61482638888888885</v>
      </c>
      <c r="C1545" t="s">
        <v>16854</v>
      </c>
      <c r="D1545" t="s">
        <v>16855</v>
      </c>
      <c r="E1545" s="7" t="s">
        <v>16856</v>
      </c>
      <c r="F1545" t="s">
        <v>16857</v>
      </c>
      <c r="G1545" t="s">
        <v>16858</v>
      </c>
      <c r="H1545" s="17">
        <v>500</v>
      </c>
      <c r="I1545" t="s">
        <v>20</v>
      </c>
      <c r="J1545" t="s">
        <v>41</v>
      </c>
      <c r="K1545" t="s">
        <v>1627</v>
      </c>
      <c r="L1545" t="s">
        <v>1627</v>
      </c>
      <c r="M1545" t="s">
        <v>1628</v>
      </c>
      <c r="N1545" t="s">
        <v>16859</v>
      </c>
      <c r="O1545">
        <f>VLOOKUP(E1545,HIS!F:G,2,FALSE)</f>
        <v>500</v>
      </c>
      <c r="P1545" t="str">
        <f t="shared" si="49"/>
        <v/>
      </c>
      <c r="Q1545">
        <f>VLOOKUP(F1545,支付宝!E:O,11,FALSE)</f>
        <v>500</v>
      </c>
      <c r="R1545" t="str">
        <f t="shared" si="48"/>
        <v/>
      </c>
    </row>
    <row r="1546" spans="1:18" ht="14.25" hidden="1">
      <c r="A1546" s="16">
        <v>42902</v>
      </c>
      <c r="B1546" s="22">
        <v>0.61518518518518517</v>
      </c>
      <c r="C1546" t="s">
        <v>16790</v>
      </c>
      <c r="D1546" t="s">
        <v>16791</v>
      </c>
      <c r="E1546" s="7" t="s">
        <v>16860</v>
      </c>
      <c r="F1546" t="s">
        <v>16861</v>
      </c>
      <c r="G1546" t="s">
        <v>16862</v>
      </c>
      <c r="H1546" s="17">
        <v>450</v>
      </c>
      <c r="I1546" t="s">
        <v>20</v>
      </c>
      <c r="J1546" t="s">
        <v>41</v>
      </c>
      <c r="K1546" t="s">
        <v>1627</v>
      </c>
      <c r="L1546" t="s">
        <v>1627</v>
      </c>
      <c r="M1546" t="s">
        <v>1628</v>
      </c>
      <c r="N1546" t="s">
        <v>16863</v>
      </c>
      <c r="O1546">
        <f>VLOOKUP(E1546,HIS!F:G,2,FALSE)</f>
        <v>450</v>
      </c>
      <c r="P1546" t="str">
        <f t="shared" si="49"/>
        <v/>
      </c>
      <c r="Q1546">
        <f>VLOOKUP(F1546,支付宝!E:O,11,FALSE)</f>
        <v>450</v>
      </c>
      <c r="R1546" t="str">
        <f t="shared" si="48"/>
        <v/>
      </c>
    </row>
    <row r="1547" spans="1:18" ht="14.25" hidden="1">
      <c r="A1547" s="16">
        <v>42902</v>
      </c>
      <c r="B1547" s="22">
        <v>0.61662037037037043</v>
      </c>
      <c r="C1547" t="s">
        <v>16864</v>
      </c>
      <c r="D1547" t="s">
        <v>16865</v>
      </c>
      <c r="E1547" s="7" t="s">
        <v>16866</v>
      </c>
      <c r="F1547" t="s">
        <v>16867</v>
      </c>
      <c r="G1547" t="s">
        <v>16868</v>
      </c>
      <c r="H1547" s="17">
        <v>400</v>
      </c>
      <c r="I1547" t="s">
        <v>72</v>
      </c>
      <c r="J1547" t="s">
        <v>41</v>
      </c>
      <c r="K1547" t="s">
        <v>1627</v>
      </c>
      <c r="L1547" t="s">
        <v>1627</v>
      </c>
      <c r="M1547" t="s">
        <v>1628</v>
      </c>
      <c r="N1547" t="s">
        <v>16869</v>
      </c>
      <c r="O1547">
        <f>VLOOKUP(E1547,HIS!F:G,2,FALSE)</f>
        <v>400</v>
      </c>
      <c r="P1547" t="str">
        <f t="shared" si="49"/>
        <v/>
      </c>
      <c r="Q1547">
        <f>VLOOKUP(F1547,支付宝!E:O,11,FALSE)</f>
        <v>400</v>
      </c>
      <c r="R1547" t="str">
        <f t="shared" si="48"/>
        <v/>
      </c>
    </row>
    <row r="1548" spans="1:18" ht="14.25" hidden="1">
      <c r="A1548" s="16">
        <v>42902</v>
      </c>
      <c r="B1548" s="22">
        <v>0.61785879629629636</v>
      </c>
      <c r="C1548" t="s">
        <v>16870</v>
      </c>
      <c r="D1548" t="s">
        <v>16871</v>
      </c>
      <c r="E1548" s="7" t="s">
        <v>16872</v>
      </c>
      <c r="F1548" t="s">
        <v>16873</v>
      </c>
      <c r="G1548" t="s">
        <v>16874</v>
      </c>
      <c r="H1548" s="17">
        <v>20</v>
      </c>
      <c r="I1548" t="s">
        <v>72</v>
      </c>
      <c r="J1548" t="s">
        <v>41</v>
      </c>
      <c r="K1548" t="s">
        <v>1627</v>
      </c>
      <c r="L1548" t="s">
        <v>1627</v>
      </c>
      <c r="M1548" t="s">
        <v>1628</v>
      </c>
      <c r="N1548" t="s">
        <v>16875</v>
      </c>
      <c r="O1548">
        <f>VLOOKUP(E1548,HIS!F:G,2,FALSE)</f>
        <v>20</v>
      </c>
      <c r="P1548" t="str">
        <f t="shared" si="49"/>
        <v/>
      </c>
      <c r="Q1548">
        <f>VLOOKUP(F1548,支付宝!E:O,11,FALSE)</f>
        <v>20</v>
      </c>
      <c r="R1548" t="str">
        <f t="shared" si="48"/>
        <v/>
      </c>
    </row>
    <row r="1549" spans="1:18" ht="14.25" hidden="1">
      <c r="A1549" s="16">
        <v>42902</v>
      </c>
      <c r="B1549" s="22">
        <v>0.61903935185185188</v>
      </c>
      <c r="C1549" t="s">
        <v>16584</v>
      </c>
      <c r="D1549" t="s">
        <v>16585</v>
      </c>
      <c r="E1549" s="7" t="s">
        <v>16876</v>
      </c>
      <c r="F1549" t="s">
        <v>16877</v>
      </c>
      <c r="G1549" t="s">
        <v>16878</v>
      </c>
      <c r="H1549" s="17">
        <v>400</v>
      </c>
      <c r="I1549" t="s">
        <v>72</v>
      </c>
      <c r="J1549" t="s">
        <v>41</v>
      </c>
      <c r="K1549" t="s">
        <v>1627</v>
      </c>
      <c r="L1549" t="s">
        <v>1627</v>
      </c>
      <c r="M1549" t="s">
        <v>1628</v>
      </c>
      <c r="N1549" t="s">
        <v>16879</v>
      </c>
      <c r="O1549">
        <f>VLOOKUP(E1549,HIS!F:G,2,FALSE)</f>
        <v>400</v>
      </c>
      <c r="P1549" t="str">
        <f t="shared" si="49"/>
        <v/>
      </c>
      <c r="Q1549">
        <f>VLOOKUP(F1549,支付宝!E:O,11,FALSE)</f>
        <v>400</v>
      </c>
      <c r="R1549" t="str">
        <f t="shared" si="48"/>
        <v/>
      </c>
    </row>
    <row r="1550" spans="1:18" ht="14.25" hidden="1">
      <c r="A1550" s="16">
        <v>42902</v>
      </c>
      <c r="B1550" s="22">
        <v>0.6209027777777778</v>
      </c>
      <c r="C1550" t="s">
        <v>16880</v>
      </c>
      <c r="D1550" t="s">
        <v>16881</v>
      </c>
      <c r="E1550" s="7" t="s">
        <v>16882</v>
      </c>
      <c r="F1550" t="s">
        <v>16883</v>
      </c>
      <c r="G1550" t="s">
        <v>16884</v>
      </c>
      <c r="H1550" s="17">
        <v>2000</v>
      </c>
      <c r="I1550" t="s">
        <v>72</v>
      </c>
      <c r="J1550" t="s">
        <v>41</v>
      </c>
      <c r="K1550" t="s">
        <v>1627</v>
      </c>
      <c r="L1550" t="s">
        <v>1627</v>
      </c>
      <c r="M1550" t="s">
        <v>1628</v>
      </c>
      <c r="N1550" t="s">
        <v>16885</v>
      </c>
      <c r="O1550">
        <f>VLOOKUP(E1550,HIS!F:G,2,FALSE)</f>
        <v>2000</v>
      </c>
      <c r="P1550" t="str">
        <f t="shared" si="49"/>
        <v/>
      </c>
      <c r="Q1550">
        <f>VLOOKUP(F1550,支付宝!E:O,11,FALSE)</f>
        <v>2000</v>
      </c>
      <c r="R1550" t="str">
        <f t="shared" si="48"/>
        <v/>
      </c>
    </row>
    <row r="1551" spans="1:18" ht="14.25" hidden="1">
      <c r="A1551" s="16">
        <v>42902</v>
      </c>
      <c r="B1551" s="22">
        <v>0.62151620370370375</v>
      </c>
      <c r="C1551" t="s">
        <v>16816</v>
      </c>
      <c r="D1551" t="s">
        <v>16817</v>
      </c>
      <c r="E1551" s="7" t="s">
        <v>16886</v>
      </c>
      <c r="F1551" t="s">
        <v>16887</v>
      </c>
      <c r="G1551" t="s">
        <v>16888</v>
      </c>
      <c r="H1551" s="17">
        <v>270</v>
      </c>
      <c r="I1551" t="s">
        <v>20</v>
      </c>
      <c r="J1551" t="s">
        <v>41</v>
      </c>
      <c r="K1551" t="s">
        <v>1627</v>
      </c>
      <c r="L1551" t="s">
        <v>1627</v>
      </c>
      <c r="M1551" t="s">
        <v>1628</v>
      </c>
      <c r="N1551" t="s">
        <v>16889</v>
      </c>
      <c r="O1551">
        <f>VLOOKUP(E1551,HIS!F:G,2,FALSE)</f>
        <v>270</v>
      </c>
      <c r="P1551" t="str">
        <f t="shared" si="49"/>
        <v/>
      </c>
      <c r="Q1551">
        <f>VLOOKUP(F1551,支付宝!E:O,11,FALSE)</f>
        <v>270</v>
      </c>
      <c r="R1551" t="str">
        <f t="shared" si="48"/>
        <v/>
      </c>
    </row>
    <row r="1552" spans="1:18" ht="14.25" hidden="1">
      <c r="A1552" s="16">
        <v>42902</v>
      </c>
      <c r="B1552" s="22">
        <v>0.62174768518518519</v>
      </c>
      <c r="C1552" t="s">
        <v>16816</v>
      </c>
      <c r="D1552" t="s">
        <v>16817</v>
      </c>
      <c r="E1552" s="7" t="s">
        <v>16890</v>
      </c>
      <c r="F1552" t="s">
        <v>16891</v>
      </c>
      <c r="G1552" t="s">
        <v>16892</v>
      </c>
      <c r="H1552" s="17">
        <v>5</v>
      </c>
      <c r="I1552" t="s">
        <v>20</v>
      </c>
      <c r="J1552" t="s">
        <v>41</v>
      </c>
      <c r="K1552" t="s">
        <v>1627</v>
      </c>
      <c r="L1552" t="s">
        <v>1627</v>
      </c>
      <c r="M1552" t="s">
        <v>1628</v>
      </c>
      <c r="N1552" t="s">
        <v>16893</v>
      </c>
      <c r="O1552">
        <f>VLOOKUP(E1552,HIS!F:G,2,FALSE)</f>
        <v>5</v>
      </c>
      <c r="P1552" t="str">
        <f t="shared" si="49"/>
        <v/>
      </c>
      <c r="Q1552">
        <f>VLOOKUP(F1552,支付宝!E:O,11,FALSE)</f>
        <v>5</v>
      </c>
      <c r="R1552" t="str">
        <f t="shared" si="48"/>
        <v/>
      </c>
    </row>
    <row r="1553" spans="1:18" ht="14.25" hidden="1">
      <c r="A1553" s="16">
        <v>42902</v>
      </c>
      <c r="B1553" s="22">
        <v>0.62418981481481484</v>
      </c>
      <c r="C1553" t="s">
        <v>16894</v>
      </c>
      <c r="D1553" t="s">
        <v>16895</v>
      </c>
      <c r="E1553" s="7" t="s">
        <v>16896</v>
      </c>
      <c r="F1553" t="s">
        <v>16897</v>
      </c>
      <c r="G1553" t="s">
        <v>16898</v>
      </c>
      <c r="H1553" s="17">
        <v>1400</v>
      </c>
      <c r="I1553" t="s">
        <v>72</v>
      </c>
      <c r="J1553" t="s">
        <v>41</v>
      </c>
      <c r="K1553" t="s">
        <v>1627</v>
      </c>
      <c r="L1553" t="s">
        <v>1627</v>
      </c>
      <c r="M1553" t="s">
        <v>1628</v>
      </c>
      <c r="N1553" t="s">
        <v>16899</v>
      </c>
      <c r="O1553">
        <f>VLOOKUP(E1553,HIS!F:G,2,FALSE)</f>
        <v>1400</v>
      </c>
      <c r="P1553" t="str">
        <f t="shared" si="49"/>
        <v/>
      </c>
      <c r="Q1553">
        <f>VLOOKUP(F1553,支付宝!E:O,11,FALSE)</f>
        <v>1400</v>
      </c>
      <c r="R1553" t="str">
        <f t="shared" si="48"/>
        <v/>
      </c>
    </row>
    <row r="1554" spans="1:18" ht="14.25" hidden="1">
      <c r="A1554" s="16">
        <v>42902</v>
      </c>
      <c r="B1554" s="22">
        <v>0.62429398148148152</v>
      </c>
      <c r="C1554" t="s">
        <v>742</v>
      </c>
      <c r="D1554" t="s">
        <v>743</v>
      </c>
      <c r="E1554" s="7" t="s">
        <v>16900</v>
      </c>
      <c r="F1554" t="s">
        <v>16901</v>
      </c>
      <c r="G1554" t="s">
        <v>16902</v>
      </c>
      <c r="H1554" s="17">
        <v>400</v>
      </c>
      <c r="I1554" t="s">
        <v>20</v>
      </c>
      <c r="J1554" t="s">
        <v>41</v>
      </c>
      <c r="K1554" t="s">
        <v>1627</v>
      </c>
      <c r="L1554" t="s">
        <v>1627</v>
      </c>
      <c r="M1554" t="s">
        <v>1628</v>
      </c>
      <c r="N1554" t="s">
        <v>16903</v>
      </c>
      <c r="O1554">
        <f>VLOOKUP(E1554,HIS!F:G,2,FALSE)</f>
        <v>400</v>
      </c>
      <c r="P1554" t="str">
        <f t="shared" si="49"/>
        <v/>
      </c>
      <c r="Q1554">
        <f>VLOOKUP(F1554,支付宝!E:O,11,FALSE)</f>
        <v>400</v>
      </c>
      <c r="R1554" t="str">
        <f t="shared" si="48"/>
        <v/>
      </c>
    </row>
    <row r="1555" spans="1:18" ht="14.25" hidden="1">
      <c r="A1555" s="16">
        <v>42902</v>
      </c>
      <c r="B1555" s="22">
        <v>0.62518518518518518</v>
      </c>
      <c r="C1555" t="s">
        <v>411</v>
      </c>
      <c r="D1555" t="s">
        <v>412</v>
      </c>
      <c r="E1555" s="7" t="s">
        <v>16904</v>
      </c>
      <c r="F1555" t="s">
        <v>16905</v>
      </c>
      <c r="G1555" t="s">
        <v>16906</v>
      </c>
      <c r="H1555" s="17">
        <v>10</v>
      </c>
      <c r="I1555" t="s">
        <v>20</v>
      </c>
      <c r="J1555" t="s">
        <v>41</v>
      </c>
      <c r="K1555" t="s">
        <v>1627</v>
      </c>
      <c r="L1555" t="s">
        <v>1627</v>
      </c>
      <c r="M1555" t="s">
        <v>1628</v>
      </c>
      <c r="N1555" t="s">
        <v>16907</v>
      </c>
      <c r="O1555">
        <f>VLOOKUP(E1555,HIS!F:G,2,FALSE)</f>
        <v>10</v>
      </c>
      <c r="P1555" t="str">
        <f t="shared" si="49"/>
        <v/>
      </c>
      <c r="Q1555">
        <f>VLOOKUP(F1555,支付宝!E:O,11,FALSE)</f>
        <v>10</v>
      </c>
      <c r="R1555" t="str">
        <f t="shared" si="48"/>
        <v/>
      </c>
    </row>
    <row r="1556" spans="1:18" ht="14.25" hidden="1">
      <c r="A1556" s="16">
        <v>42902</v>
      </c>
      <c r="B1556" s="22">
        <v>0.62577546296296294</v>
      </c>
      <c r="C1556" t="s">
        <v>16908</v>
      </c>
      <c r="D1556" t="s">
        <v>16909</v>
      </c>
      <c r="E1556" s="7" t="s">
        <v>16910</v>
      </c>
      <c r="F1556" t="s">
        <v>16911</v>
      </c>
      <c r="G1556" t="s">
        <v>16912</v>
      </c>
      <c r="H1556" s="17">
        <v>200</v>
      </c>
      <c r="I1556" t="s">
        <v>72</v>
      </c>
      <c r="J1556" t="s">
        <v>41</v>
      </c>
      <c r="K1556" t="s">
        <v>1627</v>
      </c>
      <c r="L1556" t="s">
        <v>1627</v>
      </c>
      <c r="M1556" t="s">
        <v>1628</v>
      </c>
      <c r="N1556" t="s">
        <v>16913</v>
      </c>
      <c r="O1556">
        <f>VLOOKUP(E1556,HIS!F:G,2,FALSE)</f>
        <v>200</v>
      </c>
      <c r="P1556" t="str">
        <f t="shared" si="49"/>
        <v/>
      </c>
      <c r="Q1556">
        <f>VLOOKUP(F1556,支付宝!E:O,11,FALSE)</f>
        <v>200</v>
      </c>
      <c r="R1556" t="str">
        <f t="shared" si="48"/>
        <v/>
      </c>
    </row>
    <row r="1557" spans="1:18" ht="14.25" hidden="1">
      <c r="A1557" s="16">
        <v>42902</v>
      </c>
      <c r="B1557" s="22">
        <v>0.62916666666666665</v>
      </c>
      <c r="C1557" t="s">
        <v>16914</v>
      </c>
      <c r="D1557" t="s">
        <v>16915</v>
      </c>
      <c r="E1557" s="7" t="s">
        <v>16916</v>
      </c>
      <c r="F1557" t="s">
        <v>16917</v>
      </c>
      <c r="G1557" t="s">
        <v>16918</v>
      </c>
      <c r="H1557" s="17">
        <v>50</v>
      </c>
      <c r="I1557" t="s">
        <v>72</v>
      </c>
      <c r="J1557" t="s">
        <v>41</v>
      </c>
      <c r="K1557" t="s">
        <v>1627</v>
      </c>
      <c r="L1557" t="s">
        <v>1627</v>
      </c>
      <c r="M1557" t="s">
        <v>1628</v>
      </c>
      <c r="N1557" t="s">
        <v>16919</v>
      </c>
      <c r="O1557">
        <f>VLOOKUP(E1557,HIS!F:G,2,FALSE)</f>
        <v>50</v>
      </c>
      <c r="P1557" t="str">
        <f t="shared" si="49"/>
        <v/>
      </c>
      <c r="Q1557">
        <f>VLOOKUP(F1557,支付宝!E:O,11,FALSE)</f>
        <v>50</v>
      </c>
      <c r="R1557" t="str">
        <f t="shared" si="48"/>
        <v/>
      </c>
    </row>
    <row r="1558" spans="1:18" ht="14.25" hidden="1">
      <c r="A1558" s="16">
        <v>42902</v>
      </c>
      <c r="B1558" s="22">
        <v>0.62994212962962959</v>
      </c>
      <c r="C1558" t="s">
        <v>16920</v>
      </c>
      <c r="D1558" t="s">
        <v>16921</v>
      </c>
      <c r="E1558" s="7" t="s">
        <v>16922</v>
      </c>
      <c r="F1558" t="s">
        <v>16923</v>
      </c>
      <c r="G1558" t="s">
        <v>16924</v>
      </c>
      <c r="H1558" s="17">
        <v>30</v>
      </c>
      <c r="I1558" t="s">
        <v>72</v>
      </c>
      <c r="J1558" t="s">
        <v>41</v>
      </c>
      <c r="K1558" t="s">
        <v>1627</v>
      </c>
      <c r="L1558" t="s">
        <v>1627</v>
      </c>
      <c r="M1558" t="s">
        <v>1628</v>
      </c>
      <c r="N1558" t="s">
        <v>16925</v>
      </c>
      <c r="O1558">
        <f>VLOOKUP(E1558,HIS!F:G,2,FALSE)</f>
        <v>30</v>
      </c>
      <c r="P1558" t="str">
        <f t="shared" si="49"/>
        <v/>
      </c>
      <c r="Q1558">
        <f>VLOOKUP(F1558,支付宝!E:O,11,FALSE)</f>
        <v>30</v>
      </c>
      <c r="R1558" t="str">
        <f t="shared" si="48"/>
        <v/>
      </c>
    </row>
    <row r="1559" spans="1:18" ht="14.25" hidden="1">
      <c r="A1559" s="16">
        <v>42902</v>
      </c>
      <c r="B1559" s="22">
        <v>0.63074074074074071</v>
      </c>
      <c r="C1559" t="s">
        <v>16926</v>
      </c>
      <c r="D1559" t="s">
        <v>16927</v>
      </c>
      <c r="E1559" s="7" t="s">
        <v>16928</v>
      </c>
      <c r="F1559" t="s">
        <v>16929</v>
      </c>
      <c r="G1559" t="s">
        <v>16930</v>
      </c>
      <c r="H1559" s="17">
        <v>50</v>
      </c>
      <c r="I1559" t="s">
        <v>20</v>
      </c>
      <c r="J1559" t="s">
        <v>41</v>
      </c>
      <c r="K1559" t="s">
        <v>1627</v>
      </c>
      <c r="L1559" t="s">
        <v>1627</v>
      </c>
      <c r="M1559" t="s">
        <v>1628</v>
      </c>
      <c r="N1559" t="s">
        <v>16931</v>
      </c>
      <c r="O1559">
        <f>VLOOKUP(E1559,HIS!F:G,2,FALSE)</f>
        <v>50</v>
      </c>
      <c r="P1559" t="str">
        <f t="shared" si="49"/>
        <v/>
      </c>
      <c r="Q1559">
        <f>VLOOKUP(F1559,支付宝!E:O,11,FALSE)</f>
        <v>50</v>
      </c>
      <c r="R1559" t="str">
        <f t="shared" si="48"/>
        <v/>
      </c>
    </row>
    <row r="1560" spans="1:18" ht="14.25" hidden="1">
      <c r="A1560" s="16">
        <v>42902</v>
      </c>
      <c r="B1560" s="22">
        <v>0.63091435185185185</v>
      </c>
      <c r="C1560" t="s">
        <v>16932</v>
      </c>
      <c r="D1560" t="s">
        <v>16933</v>
      </c>
      <c r="E1560" s="7" t="s">
        <v>16934</v>
      </c>
      <c r="F1560" t="s">
        <v>16935</v>
      </c>
      <c r="G1560" t="s">
        <v>16936</v>
      </c>
      <c r="H1560" s="17">
        <v>20</v>
      </c>
      <c r="I1560" t="s">
        <v>72</v>
      </c>
      <c r="J1560" t="s">
        <v>41</v>
      </c>
      <c r="K1560" t="s">
        <v>1627</v>
      </c>
      <c r="L1560" t="s">
        <v>1627</v>
      </c>
      <c r="M1560" t="s">
        <v>1628</v>
      </c>
      <c r="N1560" t="s">
        <v>16937</v>
      </c>
      <c r="O1560">
        <f>VLOOKUP(E1560,HIS!F:G,2,FALSE)</f>
        <v>20</v>
      </c>
      <c r="P1560" t="str">
        <f t="shared" si="49"/>
        <v/>
      </c>
      <c r="Q1560">
        <f>VLOOKUP(F1560,支付宝!E:O,11,FALSE)</f>
        <v>20</v>
      </c>
      <c r="R1560" t="str">
        <f t="shared" si="48"/>
        <v/>
      </c>
    </row>
    <row r="1561" spans="1:18" ht="14.25" hidden="1">
      <c r="A1561" s="16">
        <v>42902</v>
      </c>
      <c r="B1561" s="22">
        <v>0.63103009259259257</v>
      </c>
      <c r="C1561" t="s">
        <v>16938</v>
      </c>
      <c r="D1561" t="s">
        <v>16939</v>
      </c>
      <c r="E1561" s="7" t="s">
        <v>16940</v>
      </c>
      <c r="F1561" t="s">
        <v>16941</v>
      </c>
      <c r="G1561" t="s">
        <v>16942</v>
      </c>
      <c r="H1561" s="17">
        <v>200</v>
      </c>
      <c r="I1561" t="s">
        <v>20</v>
      </c>
      <c r="J1561" t="s">
        <v>41</v>
      </c>
      <c r="K1561" t="s">
        <v>1627</v>
      </c>
      <c r="L1561" t="s">
        <v>1627</v>
      </c>
      <c r="M1561" t="s">
        <v>1628</v>
      </c>
      <c r="N1561" t="s">
        <v>16943</v>
      </c>
      <c r="O1561">
        <f>VLOOKUP(E1561,HIS!F:G,2,FALSE)</f>
        <v>200</v>
      </c>
      <c r="P1561" t="str">
        <f t="shared" si="49"/>
        <v/>
      </c>
      <c r="Q1561">
        <f>VLOOKUP(F1561,支付宝!E:O,11,FALSE)</f>
        <v>200</v>
      </c>
      <c r="R1561" t="str">
        <f t="shared" si="48"/>
        <v/>
      </c>
    </row>
    <row r="1562" spans="1:18" ht="14.25" hidden="1">
      <c r="A1562" s="16">
        <v>42902</v>
      </c>
      <c r="B1562" s="22">
        <v>0.63295138888888891</v>
      </c>
      <c r="C1562" t="s">
        <v>16944</v>
      </c>
      <c r="D1562" t="s">
        <v>16945</v>
      </c>
      <c r="E1562" s="7" t="s">
        <v>16946</v>
      </c>
      <c r="F1562" t="s">
        <v>16947</v>
      </c>
      <c r="G1562" t="s">
        <v>16948</v>
      </c>
      <c r="H1562" s="17">
        <v>200</v>
      </c>
      <c r="I1562" t="s">
        <v>20</v>
      </c>
      <c r="J1562" t="s">
        <v>41</v>
      </c>
      <c r="K1562" t="s">
        <v>1627</v>
      </c>
      <c r="L1562" t="s">
        <v>1627</v>
      </c>
      <c r="M1562" t="s">
        <v>1628</v>
      </c>
      <c r="N1562" t="s">
        <v>16949</v>
      </c>
      <c r="O1562">
        <f>VLOOKUP(E1562,HIS!F:G,2,FALSE)</f>
        <v>200</v>
      </c>
      <c r="P1562" t="str">
        <f t="shared" si="49"/>
        <v/>
      </c>
      <c r="Q1562">
        <f>VLOOKUP(F1562,支付宝!E:O,11,FALSE)</f>
        <v>200</v>
      </c>
      <c r="R1562" t="str">
        <f t="shared" si="48"/>
        <v/>
      </c>
    </row>
    <row r="1563" spans="1:18" ht="14.25" hidden="1">
      <c r="A1563" s="16">
        <v>42902</v>
      </c>
      <c r="B1563" s="22">
        <v>0.63528935185185187</v>
      </c>
      <c r="C1563" t="s">
        <v>16950</v>
      </c>
      <c r="D1563" t="s">
        <v>16951</v>
      </c>
      <c r="E1563" s="7" t="s">
        <v>16952</v>
      </c>
      <c r="F1563" t="s">
        <v>16953</v>
      </c>
      <c r="G1563" t="s">
        <v>16954</v>
      </c>
      <c r="H1563" s="17">
        <v>50</v>
      </c>
      <c r="I1563" t="s">
        <v>72</v>
      </c>
      <c r="J1563" t="s">
        <v>41</v>
      </c>
      <c r="K1563" t="s">
        <v>1627</v>
      </c>
      <c r="L1563" t="s">
        <v>1627</v>
      </c>
      <c r="M1563" t="s">
        <v>1628</v>
      </c>
      <c r="N1563" t="s">
        <v>16955</v>
      </c>
      <c r="O1563">
        <f>VLOOKUP(E1563,HIS!F:G,2,FALSE)</f>
        <v>50</v>
      </c>
      <c r="P1563" t="str">
        <f t="shared" si="49"/>
        <v/>
      </c>
      <c r="Q1563">
        <f>VLOOKUP(F1563,支付宝!E:O,11,FALSE)</f>
        <v>50</v>
      </c>
      <c r="R1563" t="str">
        <f t="shared" si="48"/>
        <v/>
      </c>
    </row>
    <row r="1564" spans="1:18" ht="14.25" hidden="1">
      <c r="A1564" s="16">
        <v>42902</v>
      </c>
      <c r="B1564" s="22">
        <v>0.63577546296296295</v>
      </c>
      <c r="C1564" t="s">
        <v>16914</v>
      </c>
      <c r="D1564" t="s">
        <v>16915</v>
      </c>
      <c r="E1564" s="7" t="s">
        <v>16956</v>
      </c>
      <c r="F1564" t="s">
        <v>16957</v>
      </c>
      <c r="G1564" t="s">
        <v>16958</v>
      </c>
      <c r="H1564" s="17">
        <v>200</v>
      </c>
      <c r="I1564" t="s">
        <v>72</v>
      </c>
      <c r="J1564" t="s">
        <v>41</v>
      </c>
      <c r="K1564" t="s">
        <v>1627</v>
      </c>
      <c r="L1564" t="s">
        <v>1627</v>
      </c>
      <c r="M1564" t="s">
        <v>1628</v>
      </c>
      <c r="N1564" t="s">
        <v>16959</v>
      </c>
      <c r="O1564">
        <f>VLOOKUP(E1564,HIS!F:G,2,FALSE)</f>
        <v>200</v>
      </c>
      <c r="P1564" t="str">
        <f t="shared" si="49"/>
        <v/>
      </c>
      <c r="Q1564">
        <f>VLOOKUP(F1564,支付宝!E:O,11,FALSE)</f>
        <v>200</v>
      </c>
      <c r="R1564" t="str">
        <f t="shared" si="48"/>
        <v/>
      </c>
    </row>
    <row r="1565" spans="1:18" ht="14.25" hidden="1">
      <c r="A1565" s="16">
        <v>42902</v>
      </c>
      <c r="B1565" s="22">
        <v>0.63679398148148147</v>
      </c>
      <c r="C1565" t="s">
        <v>16668</v>
      </c>
      <c r="D1565" t="s">
        <v>16669</v>
      </c>
      <c r="E1565" s="7" t="s">
        <v>16960</v>
      </c>
      <c r="F1565" t="s">
        <v>16961</v>
      </c>
      <c r="G1565" t="s">
        <v>16962</v>
      </c>
      <c r="H1565" s="17">
        <v>50</v>
      </c>
      <c r="I1565" t="s">
        <v>72</v>
      </c>
      <c r="J1565" t="s">
        <v>41</v>
      </c>
      <c r="K1565" t="s">
        <v>1627</v>
      </c>
      <c r="L1565" t="s">
        <v>1627</v>
      </c>
      <c r="M1565" t="s">
        <v>1628</v>
      </c>
      <c r="N1565" t="s">
        <v>16963</v>
      </c>
      <c r="O1565">
        <f>VLOOKUP(E1565,HIS!F:G,2,FALSE)</f>
        <v>50</v>
      </c>
      <c r="P1565" t="str">
        <f t="shared" si="49"/>
        <v/>
      </c>
      <c r="Q1565">
        <f>VLOOKUP(F1565,支付宝!E:O,11,FALSE)</f>
        <v>50</v>
      </c>
      <c r="R1565" t="str">
        <f t="shared" si="48"/>
        <v/>
      </c>
    </row>
    <row r="1566" spans="1:18" ht="14.25" hidden="1">
      <c r="A1566" s="16">
        <v>42902</v>
      </c>
      <c r="B1566" s="22">
        <v>0.63732638888888882</v>
      </c>
      <c r="C1566" t="s">
        <v>16964</v>
      </c>
      <c r="D1566" t="s">
        <v>16965</v>
      </c>
      <c r="E1566" s="7" t="s">
        <v>16966</v>
      </c>
      <c r="F1566" t="s">
        <v>16967</v>
      </c>
      <c r="G1566" t="s">
        <v>16968</v>
      </c>
      <c r="H1566" s="17">
        <v>500</v>
      </c>
      <c r="I1566" t="s">
        <v>72</v>
      </c>
      <c r="J1566" t="s">
        <v>41</v>
      </c>
      <c r="K1566" t="s">
        <v>1627</v>
      </c>
      <c r="L1566" t="s">
        <v>1627</v>
      </c>
      <c r="M1566" t="s">
        <v>1628</v>
      </c>
      <c r="N1566" t="s">
        <v>16969</v>
      </c>
      <c r="O1566">
        <f>VLOOKUP(E1566,HIS!F:G,2,FALSE)</f>
        <v>500</v>
      </c>
      <c r="P1566" t="str">
        <f t="shared" si="49"/>
        <v/>
      </c>
      <c r="Q1566">
        <f>VLOOKUP(F1566,支付宝!E:O,11,FALSE)</f>
        <v>500</v>
      </c>
      <c r="R1566" t="str">
        <f t="shared" si="48"/>
        <v/>
      </c>
    </row>
    <row r="1567" spans="1:18" ht="14.25" hidden="1">
      <c r="A1567" s="16">
        <v>42902</v>
      </c>
      <c r="B1567" s="22">
        <v>0.63953703703703701</v>
      </c>
      <c r="C1567" t="s">
        <v>16970</v>
      </c>
      <c r="D1567" t="s">
        <v>16971</v>
      </c>
      <c r="E1567" s="7" t="s">
        <v>16972</v>
      </c>
      <c r="F1567" t="s">
        <v>16973</v>
      </c>
      <c r="G1567" t="s">
        <v>16974</v>
      </c>
      <c r="H1567" s="17">
        <v>20</v>
      </c>
      <c r="I1567" t="s">
        <v>20</v>
      </c>
      <c r="J1567" t="s">
        <v>41</v>
      </c>
      <c r="K1567" t="s">
        <v>1627</v>
      </c>
      <c r="L1567" t="s">
        <v>1627</v>
      </c>
      <c r="M1567" t="s">
        <v>1628</v>
      </c>
      <c r="N1567" t="s">
        <v>16975</v>
      </c>
      <c r="O1567">
        <f>VLOOKUP(E1567,HIS!F:G,2,FALSE)</f>
        <v>20</v>
      </c>
      <c r="P1567" t="str">
        <f t="shared" si="49"/>
        <v/>
      </c>
      <c r="Q1567">
        <f>VLOOKUP(F1567,支付宝!E:O,11,FALSE)</f>
        <v>20</v>
      </c>
      <c r="R1567" t="str">
        <f t="shared" si="48"/>
        <v/>
      </c>
    </row>
    <row r="1568" spans="1:18" ht="14.25" hidden="1">
      <c r="A1568" s="16">
        <v>42902</v>
      </c>
      <c r="B1568" s="22">
        <v>0.64063657407407404</v>
      </c>
      <c r="C1568" t="s">
        <v>377</v>
      </c>
      <c r="D1568" t="s">
        <v>378</v>
      </c>
      <c r="E1568" s="7" t="s">
        <v>16976</v>
      </c>
      <c r="F1568" t="s">
        <v>16977</v>
      </c>
      <c r="G1568" t="s">
        <v>16978</v>
      </c>
      <c r="H1568" s="17">
        <v>20</v>
      </c>
      <c r="I1568" t="s">
        <v>20</v>
      </c>
      <c r="J1568" t="s">
        <v>41</v>
      </c>
      <c r="K1568" t="s">
        <v>1627</v>
      </c>
      <c r="L1568" t="s">
        <v>1627</v>
      </c>
      <c r="M1568" t="s">
        <v>1628</v>
      </c>
      <c r="N1568" t="s">
        <v>16979</v>
      </c>
      <c r="O1568">
        <f>VLOOKUP(E1568,HIS!F:G,2,FALSE)</f>
        <v>20</v>
      </c>
      <c r="P1568" t="str">
        <f t="shared" si="49"/>
        <v/>
      </c>
      <c r="Q1568">
        <f>VLOOKUP(F1568,支付宝!E:O,11,FALSE)</f>
        <v>20</v>
      </c>
      <c r="R1568" t="str">
        <f t="shared" si="48"/>
        <v/>
      </c>
    </row>
    <row r="1569" spans="1:18" ht="14.25" hidden="1">
      <c r="A1569" s="16">
        <v>42902</v>
      </c>
      <c r="B1569" s="22">
        <v>0.64075231481481476</v>
      </c>
      <c r="C1569" t="s">
        <v>16980</v>
      </c>
      <c r="D1569" t="s">
        <v>16981</v>
      </c>
      <c r="E1569" s="7" t="s">
        <v>16982</v>
      </c>
      <c r="F1569" t="s">
        <v>16983</v>
      </c>
      <c r="G1569" t="s">
        <v>16984</v>
      </c>
      <c r="H1569" s="17">
        <v>210</v>
      </c>
      <c r="I1569" t="s">
        <v>20</v>
      </c>
      <c r="J1569" t="s">
        <v>41</v>
      </c>
      <c r="K1569" t="s">
        <v>1627</v>
      </c>
      <c r="L1569" t="s">
        <v>1627</v>
      </c>
      <c r="M1569" t="s">
        <v>1628</v>
      </c>
      <c r="N1569" t="s">
        <v>16985</v>
      </c>
      <c r="O1569">
        <f>VLOOKUP(E1569,HIS!F:G,2,FALSE)</f>
        <v>210</v>
      </c>
      <c r="P1569" t="str">
        <f t="shared" si="49"/>
        <v/>
      </c>
      <c r="Q1569">
        <f>VLOOKUP(F1569,支付宝!E:O,11,FALSE)</f>
        <v>210</v>
      </c>
      <c r="R1569" t="str">
        <f t="shared" ref="R1569:R1632" si="50">IF(Q1569=H1569,"",1)</f>
        <v/>
      </c>
    </row>
    <row r="1570" spans="1:18" ht="14.25" hidden="1">
      <c r="A1570" s="16">
        <v>42902</v>
      </c>
      <c r="B1570" s="22">
        <v>0.64202546296296303</v>
      </c>
      <c r="C1570" t="s">
        <v>301</v>
      </c>
      <c r="D1570" t="s">
        <v>302</v>
      </c>
      <c r="E1570" s="7" t="s">
        <v>16986</v>
      </c>
      <c r="F1570" t="s">
        <v>16987</v>
      </c>
      <c r="G1570" t="s">
        <v>16988</v>
      </c>
      <c r="H1570" s="17">
        <v>600</v>
      </c>
      <c r="I1570" t="s">
        <v>20</v>
      </c>
      <c r="J1570" t="s">
        <v>41</v>
      </c>
      <c r="K1570" t="s">
        <v>1627</v>
      </c>
      <c r="L1570" t="s">
        <v>1627</v>
      </c>
      <c r="M1570" t="s">
        <v>1628</v>
      </c>
      <c r="N1570" t="s">
        <v>16989</v>
      </c>
      <c r="O1570">
        <f>VLOOKUP(E1570,HIS!F:G,2,FALSE)</f>
        <v>600</v>
      </c>
      <c r="P1570" t="str">
        <f t="shared" si="49"/>
        <v/>
      </c>
      <c r="Q1570">
        <f>VLOOKUP(F1570,支付宝!E:O,11,FALSE)</f>
        <v>600</v>
      </c>
      <c r="R1570" t="str">
        <f t="shared" si="50"/>
        <v/>
      </c>
    </row>
    <row r="1571" spans="1:18" ht="14.25" hidden="1">
      <c r="A1571" s="16">
        <v>42902</v>
      </c>
      <c r="B1571" s="22">
        <v>0.64238425925925924</v>
      </c>
      <c r="C1571" t="s">
        <v>16990</v>
      </c>
      <c r="D1571" t="s">
        <v>16991</v>
      </c>
      <c r="E1571" s="7" t="s">
        <v>16992</v>
      </c>
      <c r="F1571" t="s">
        <v>16993</v>
      </c>
      <c r="G1571" t="s">
        <v>16994</v>
      </c>
      <c r="H1571" s="17">
        <v>10</v>
      </c>
      <c r="I1571" t="s">
        <v>20</v>
      </c>
      <c r="J1571" t="s">
        <v>41</v>
      </c>
      <c r="K1571" t="s">
        <v>1627</v>
      </c>
      <c r="L1571" t="s">
        <v>1627</v>
      </c>
      <c r="M1571" t="s">
        <v>1628</v>
      </c>
      <c r="N1571" t="s">
        <v>16995</v>
      </c>
      <c r="O1571">
        <f>VLOOKUP(E1571,HIS!F:G,2,FALSE)</f>
        <v>10</v>
      </c>
      <c r="P1571" t="str">
        <f t="shared" si="49"/>
        <v/>
      </c>
      <c r="Q1571">
        <f>VLOOKUP(F1571,支付宝!E:O,11,FALSE)</f>
        <v>10</v>
      </c>
      <c r="R1571" t="str">
        <f t="shared" si="50"/>
        <v/>
      </c>
    </row>
    <row r="1572" spans="1:18" ht="14.25" hidden="1">
      <c r="A1572" s="16">
        <v>42902</v>
      </c>
      <c r="B1572" s="22">
        <v>0.64238425925925924</v>
      </c>
      <c r="C1572" t="s">
        <v>348</v>
      </c>
      <c r="D1572" t="s">
        <v>349</v>
      </c>
      <c r="E1572" s="7" t="s">
        <v>16996</v>
      </c>
      <c r="F1572" t="s">
        <v>16997</v>
      </c>
      <c r="G1572" t="s">
        <v>16998</v>
      </c>
      <c r="H1572" s="17">
        <v>500</v>
      </c>
      <c r="I1572" t="s">
        <v>20</v>
      </c>
      <c r="J1572" t="s">
        <v>41</v>
      </c>
      <c r="K1572" t="s">
        <v>1627</v>
      </c>
      <c r="L1572" t="s">
        <v>1627</v>
      </c>
      <c r="M1572" t="s">
        <v>1628</v>
      </c>
      <c r="N1572" t="s">
        <v>16999</v>
      </c>
      <c r="O1572">
        <f>VLOOKUP(E1572,HIS!F:G,2,FALSE)</f>
        <v>500</v>
      </c>
      <c r="P1572" t="str">
        <f t="shared" si="49"/>
        <v/>
      </c>
      <c r="Q1572">
        <f>VLOOKUP(F1572,支付宝!E:O,11,FALSE)</f>
        <v>500</v>
      </c>
      <c r="R1572" t="str">
        <f t="shared" si="50"/>
        <v/>
      </c>
    </row>
    <row r="1573" spans="1:18" ht="14.25" hidden="1">
      <c r="A1573" s="16">
        <v>42902</v>
      </c>
      <c r="B1573" s="22">
        <v>0.64263888888888887</v>
      </c>
      <c r="C1573" t="s">
        <v>17000</v>
      </c>
      <c r="D1573" t="s">
        <v>17001</v>
      </c>
      <c r="E1573" s="7" t="s">
        <v>17002</v>
      </c>
      <c r="F1573" t="s">
        <v>17003</v>
      </c>
      <c r="G1573" t="s">
        <v>17004</v>
      </c>
      <c r="H1573" s="17">
        <v>50</v>
      </c>
      <c r="I1573" t="s">
        <v>20</v>
      </c>
      <c r="J1573" t="s">
        <v>41</v>
      </c>
      <c r="K1573" t="s">
        <v>1627</v>
      </c>
      <c r="L1573" t="s">
        <v>1627</v>
      </c>
      <c r="M1573" t="s">
        <v>1628</v>
      </c>
      <c r="N1573" t="s">
        <v>17005</v>
      </c>
      <c r="O1573">
        <f>VLOOKUP(E1573,HIS!F:G,2,FALSE)</f>
        <v>50</v>
      </c>
      <c r="P1573" t="str">
        <f t="shared" si="49"/>
        <v/>
      </c>
      <c r="Q1573">
        <f>VLOOKUP(F1573,支付宝!E:O,11,FALSE)</f>
        <v>50</v>
      </c>
      <c r="R1573" t="str">
        <f t="shared" si="50"/>
        <v/>
      </c>
    </row>
    <row r="1574" spans="1:18" ht="14.25" hidden="1">
      <c r="A1574" s="16">
        <v>42902</v>
      </c>
      <c r="B1574" s="22">
        <v>0.64445601851851853</v>
      </c>
      <c r="C1574" t="s">
        <v>17006</v>
      </c>
      <c r="D1574" t="s">
        <v>17007</v>
      </c>
      <c r="E1574" s="7" t="s">
        <v>17008</v>
      </c>
      <c r="F1574" t="s">
        <v>17009</v>
      </c>
      <c r="G1574" t="s">
        <v>17010</v>
      </c>
      <c r="H1574" s="17">
        <v>200</v>
      </c>
      <c r="I1574" t="s">
        <v>20</v>
      </c>
      <c r="J1574" t="s">
        <v>41</v>
      </c>
      <c r="K1574" t="s">
        <v>1627</v>
      </c>
      <c r="L1574" t="s">
        <v>1627</v>
      </c>
      <c r="M1574" t="s">
        <v>1628</v>
      </c>
      <c r="N1574" t="s">
        <v>17011</v>
      </c>
      <c r="O1574">
        <f>VLOOKUP(E1574,HIS!F:G,2,FALSE)</f>
        <v>200</v>
      </c>
      <c r="P1574" t="str">
        <f t="shared" si="49"/>
        <v/>
      </c>
      <c r="Q1574">
        <f>VLOOKUP(F1574,支付宝!E:O,11,FALSE)</f>
        <v>200</v>
      </c>
      <c r="R1574" t="str">
        <f t="shared" si="50"/>
        <v/>
      </c>
    </row>
    <row r="1575" spans="1:18" ht="14.25" hidden="1">
      <c r="A1575" s="16">
        <v>42902</v>
      </c>
      <c r="B1575" s="22">
        <v>0.64538194444444441</v>
      </c>
      <c r="C1575" t="s">
        <v>17012</v>
      </c>
      <c r="D1575" t="s">
        <v>16691</v>
      </c>
      <c r="E1575" s="7" t="s">
        <v>17013</v>
      </c>
      <c r="F1575" t="s">
        <v>17014</v>
      </c>
      <c r="G1575" t="s">
        <v>17015</v>
      </c>
      <c r="H1575" s="17">
        <v>90</v>
      </c>
      <c r="I1575" t="s">
        <v>72</v>
      </c>
      <c r="J1575" t="s">
        <v>41</v>
      </c>
      <c r="K1575" t="s">
        <v>1627</v>
      </c>
      <c r="L1575" t="s">
        <v>1627</v>
      </c>
      <c r="M1575" t="s">
        <v>1628</v>
      </c>
      <c r="N1575" t="s">
        <v>17016</v>
      </c>
      <c r="O1575">
        <f>VLOOKUP(E1575,HIS!F:G,2,FALSE)</f>
        <v>90</v>
      </c>
      <c r="P1575" t="str">
        <f t="shared" si="49"/>
        <v/>
      </c>
      <c r="Q1575">
        <f>VLOOKUP(F1575,支付宝!E:O,11,FALSE)</f>
        <v>90</v>
      </c>
      <c r="R1575" t="str">
        <f t="shared" si="50"/>
        <v/>
      </c>
    </row>
    <row r="1576" spans="1:18" ht="14.25" hidden="1">
      <c r="A1576" s="16">
        <v>42902</v>
      </c>
      <c r="B1576" s="22">
        <v>0.64777777777777779</v>
      </c>
      <c r="C1576" t="s">
        <v>17017</v>
      </c>
      <c r="D1576" t="s">
        <v>17018</v>
      </c>
      <c r="E1576" s="7" t="s">
        <v>17019</v>
      </c>
      <c r="F1576" t="s">
        <v>17020</v>
      </c>
      <c r="G1576" t="s">
        <v>17021</v>
      </c>
      <c r="H1576" s="17">
        <v>500</v>
      </c>
      <c r="I1576" t="s">
        <v>72</v>
      </c>
      <c r="J1576" t="s">
        <v>41</v>
      </c>
      <c r="K1576" t="s">
        <v>1627</v>
      </c>
      <c r="L1576" t="s">
        <v>1627</v>
      </c>
      <c r="M1576" t="s">
        <v>1628</v>
      </c>
      <c r="N1576" t="s">
        <v>17022</v>
      </c>
      <c r="O1576">
        <f>VLOOKUP(E1576,HIS!F:G,2,FALSE)</f>
        <v>500</v>
      </c>
      <c r="P1576" t="str">
        <f t="shared" si="49"/>
        <v/>
      </c>
      <c r="Q1576">
        <f>VLOOKUP(F1576,支付宝!E:O,11,FALSE)</f>
        <v>500</v>
      </c>
      <c r="R1576" t="str">
        <f t="shared" si="50"/>
        <v/>
      </c>
    </row>
    <row r="1577" spans="1:18" ht="14.25" hidden="1">
      <c r="A1577" s="16">
        <v>42902</v>
      </c>
      <c r="B1577" s="22">
        <v>0.65189814814814817</v>
      </c>
      <c r="C1577" t="s">
        <v>17023</v>
      </c>
      <c r="D1577" t="s">
        <v>17024</v>
      </c>
      <c r="E1577" s="7" t="s">
        <v>17025</v>
      </c>
      <c r="F1577" t="s">
        <v>17026</v>
      </c>
      <c r="G1577" t="s">
        <v>17027</v>
      </c>
      <c r="H1577" s="17">
        <v>400</v>
      </c>
      <c r="I1577" t="s">
        <v>20</v>
      </c>
      <c r="J1577" t="s">
        <v>41</v>
      </c>
      <c r="K1577" t="s">
        <v>1627</v>
      </c>
      <c r="L1577" t="s">
        <v>1627</v>
      </c>
      <c r="M1577" t="s">
        <v>1628</v>
      </c>
      <c r="N1577" t="s">
        <v>17028</v>
      </c>
      <c r="O1577">
        <f>VLOOKUP(E1577,HIS!F:G,2,FALSE)</f>
        <v>400</v>
      </c>
      <c r="P1577" t="str">
        <f t="shared" si="49"/>
        <v/>
      </c>
      <c r="Q1577">
        <f>VLOOKUP(F1577,支付宝!E:O,11,FALSE)</f>
        <v>400</v>
      </c>
      <c r="R1577" t="str">
        <f t="shared" si="50"/>
        <v/>
      </c>
    </row>
    <row r="1578" spans="1:18" ht="14.25" hidden="1">
      <c r="A1578" s="16">
        <v>42902</v>
      </c>
      <c r="B1578" s="22">
        <v>0.65490740740740738</v>
      </c>
      <c r="C1578" t="s">
        <v>16790</v>
      </c>
      <c r="D1578" t="s">
        <v>16791</v>
      </c>
      <c r="E1578" s="7" t="s">
        <v>17029</v>
      </c>
      <c r="F1578" t="s">
        <v>17030</v>
      </c>
      <c r="G1578" t="s">
        <v>17031</v>
      </c>
      <c r="H1578" s="17">
        <v>500</v>
      </c>
      <c r="I1578" t="s">
        <v>72</v>
      </c>
      <c r="J1578" t="s">
        <v>41</v>
      </c>
      <c r="K1578" t="s">
        <v>1627</v>
      </c>
      <c r="L1578" t="s">
        <v>1627</v>
      </c>
      <c r="M1578" t="s">
        <v>1628</v>
      </c>
      <c r="N1578" t="s">
        <v>17032</v>
      </c>
      <c r="O1578">
        <f>VLOOKUP(E1578,HIS!F:G,2,FALSE)</f>
        <v>500</v>
      </c>
      <c r="P1578" t="str">
        <f t="shared" si="49"/>
        <v/>
      </c>
      <c r="Q1578">
        <f>VLOOKUP(F1578,支付宝!E:O,11,FALSE)</f>
        <v>500</v>
      </c>
      <c r="R1578" t="str">
        <f t="shared" si="50"/>
        <v/>
      </c>
    </row>
    <row r="1579" spans="1:18" ht="14.25" hidden="1">
      <c r="A1579" s="16">
        <v>42902</v>
      </c>
      <c r="B1579" s="22">
        <v>0.65550925925925929</v>
      </c>
      <c r="C1579" t="s">
        <v>16310</v>
      </c>
      <c r="D1579" t="s">
        <v>16311</v>
      </c>
      <c r="E1579" s="7" t="s">
        <v>17033</v>
      </c>
      <c r="F1579" t="s">
        <v>17034</v>
      </c>
      <c r="G1579" t="s">
        <v>17035</v>
      </c>
      <c r="H1579" s="17">
        <v>300</v>
      </c>
      <c r="I1579" t="s">
        <v>72</v>
      </c>
      <c r="J1579" t="s">
        <v>41</v>
      </c>
      <c r="K1579" t="s">
        <v>1627</v>
      </c>
      <c r="L1579" t="s">
        <v>1627</v>
      </c>
      <c r="M1579" t="s">
        <v>1628</v>
      </c>
      <c r="N1579" t="s">
        <v>17036</v>
      </c>
      <c r="O1579">
        <f>VLOOKUP(E1579,HIS!F:G,2,FALSE)</f>
        <v>300</v>
      </c>
      <c r="P1579" t="str">
        <f t="shared" si="49"/>
        <v/>
      </c>
      <c r="Q1579">
        <f>VLOOKUP(F1579,支付宝!E:O,11,FALSE)</f>
        <v>300</v>
      </c>
      <c r="R1579" t="str">
        <f t="shared" si="50"/>
        <v/>
      </c>
    </row>
    <row r="1580" spans="1:18" ht="14.25" hidden="1">
      <c r="A1580" s="16">
        <v>42902</v>
      </c>
      <c r="B1580" s="22">
        <v>0.65827546296296291</v>
      </c>
      <c r="C1580" t="s">
        <v>16944</v>
      </c>
      <c r="D1580" t="s">
        <v>16945</v>
      </c>
      <c r="E1580" s="7" t="s">
        <v>17037</v>
      </c>
      <c r="F1580" t="s">
        <v>17038</v>
      </c>
      <c r="G1580" t="s">
        <v>17039</v>
      </c>
      <c r="H1580" s="17">
        <v>1800</v>
      </c>
      <c r="I1580" t="s">
        <v>20</v>
      </c>
      <c r="J1580" t="s">
        <v>41</v>
      </c>
      <c r="K1580" t="s">
        <v>1627</v>
      </c>
      <c r="L1580" t="s">
        <v>1627</v>
      </c>
      <c r="M1580" t="s">
        <v>1628</v>
      </c>
      <c r="N1580" t="s">
        <v>17040</v>
      </c>
      <c r="O1580">
        <f>VLOOKUP(E1580,HIS!F:G,2,FALSE)</f>
        <v>1800</v>
      </c>
      <c r="P1580" t="str">
        <f t="shared" si="49"/>
        <v/>
      </c>
      <c r="Q1580">
        <f>VLOOKUP(F1580,支付宝!E:O,11,FALSE)</f>
        <v>1800</v>
      </c>
      <c r="R1580" t="str">
        <f t="shared" si="50"/>
        <v/>
      </c>
    </row>
    <row r="1581" spans="1:18" ht="14.25" hidden="1">
      <c r="A1581" s="16">
        <v>42902</v>
      </c>
      <c r="B1581" s="22">
        <v>0.65881944444444451</v>
      </c>
      <c r="C1581" t="s">
        <v>17041</v>
      </c>
      <c r="D1581" t="s">
        <v>17042</v>
      </c>
      <c r="E1581" s="7" t="s">
        <v>17043</v>
      </c>
      <c r="F1581" t="s">
        <v>17044</v>
      </c>
      <c r="G1581" t="s">
        <v>17045</v>
      </c>
      <c r="H1581" s="17">
        <v>1000</v>
      </c>
      <c r="I1581" t="s">
        <v>72</v>
      </c>
      <c r="J1581" t="s">
        <v>41</v>
      </c>
      <c r="K1581" t="s">
        <v>1627</v>
      </c>
      <c r="L1581" t="s">
        <v>1627</v>
      </c>
      <c r="M1581" t="s">
        <v>1628</v>
      </c>
      <c r="N1581" t="s">
        <v>17046</v>
      </c>
      <c r="O1581">
        <f>VLOOKUP(E1581,HIS!F:G,2,FALSE)</f>
        <v>1000</v>
      </c>
      <c r="P1581" t="str">
        <f t="shared" si="49"/>
        <v/>
      </c>
      <c r="Q1581">
        <f>VLOOKUP(F1581,支付宝!E:O,11,FALSE)</f>
        <v>1000</v>
      </c>
      <c r="R1581" t="str">
        <f t="shared" si="50"/>
        <v/>
      </c>
    </row>
    <row r="1582" spans="1:18" ht="14.25" hidden="1">
      <c r="A1582" s="16">
        <v>42902</v>
      </c>
      <c r="B1582" s="22">
        <v>0.66081018518518519</v>
      </c>
      <c r="C1582" t="s">
        <v>17047</v>
      </c>
      <c r="D1582" t="s">
        <v>17048</v>
      </c>
      <c r="E1582" s="7" t="s">
        <v>17049</v>
      </c>
      <c r="F1582" t="s">
        <v>17050</v>
      </c>
      <c r="G1582" t="s">
        <v>17051</v>
      </c>
      <c r="H1582" s="17">
        <v>200</v>
      </c>
      <c r="I1582" t="s">
        <v>72</v>
      </c>
      <c r="J1582" t="s">
        <v>41</v>
      </c>
      <c r="K1582" t="s">
        <v>1627</v>
      </c>
      <c r="L1582" t="s">
        <v>1627</v>
      </c>
      <c r="M1582" t="s">
        <v>1628</v>
      </c>
      <c r="N1582" t="s">
        <v>17052</v>
      </c>
      <c r="O1582">
        <f>VLOOKUP(E1582,HIS!F:G,2,FALSE)</f>
        <v>200</v>
      </c>
      <c r="P1582" t="str">
        <f t="shared" si="49"/>
        <v/>
      </c>
      <c r="Q1582">
        <f>VLOOKUP(F1582,支付宝!E:O,11,FALSE)</f>
        <v>200</v>
      </c>
      <c r="R1582" t="str">
        <f t="shared" si="50"/>
        <v/>
      </c>
    </row>
    <row r="1583" spans="1:18" ht="14.25" hidden="1">
      <c r="A1583" s="16">
        <v>42902</v>
      </c>
      <c r="B1583" s="22">
        <v>0.66115740740740747</v>
      </c>
      <c r="C1583" t="s">
        <v>17053</v>
      </c>
      <c r="D1583" t="s">
        <v>17054</v>
      </c>
      <c r="E1583" s="7" t="s">
        <v>17055</v>
      </c>
      <c r="F1583" t="s">
        <v>17056</v>
      </c>
      <c r="G1583" t="s">
        <v>17057</v>
      </c>
      <c r="H1583" s="17">
        <v>1000</v>
      </c>
      <c r="I1583" t="s">
        <v>72</v>
      </c>
      <c r="J1583" t="s">
        <v>41</v>
      </c>
      <c r="K1583" t="s">
        <v>1627</v>
      </c>
      <c r="L1583" t="s">
        <v>1627</v>
      </c>
      <c r="M1583" t="s">
        <v>1628</v>
      </c>
      <c r="N1583" t="s">
        <v>17058</v>
      </c>
      <c r="O1583">
        <f>VLOOKUP(E1583,HIS!F:G,2,FALSE)</f>
        <v>1000</v>
      </c>
      <c r="P1583" t="str">
        <f t="shared" si="49"/>
        <v/>
      </c>
      <c r="Q1583">
        <f>VLOOKUP(F1583,支付宝!E:O,11,FALSE)</f>
        <v>1000</v>
      </c>
      <c r="R1583" t="str">
        <f t="shared" si="50"/>
        <v/>
      </c>
    </row>
    <row r="1584" spans="1:18" ht="14.25" hidden="1">
      <c r="A1584" s="16">
        <v>42902</v>
      </c>
      <c r="B1584" s="22">
        <v>0.66157407407407409</v>
      </c>
      <c r="C1584" t="s">
        <v>17059</v>
      </c>
      <c r="D1584" t="s">
        <v>17060</v>
      </c>
      <c r="E1584" s="7" t="s">
        <v>17061</v>
      </c>
      <c r="F1584" t="s">
        <v>17062</v>
      </c>
      <c r="G1584" t="s">
        <v>17063</v>
      </c>
      <c r="H1584" s="17">
        <v>100</v>
      </c>
      <c r="I1584" t="s">
        <v>72</v>
      </c>
      <c r="J1584" t="s">
        <v>41</v>
      </c>
      <c r="K1584" t="s">
        <v>1627</v>
      </c>
      <c r="L1584" t="s">
        <v>1627</v>
      </c>
      <c r="M1584" t="s">
        <v>1628</v>
      </c>
      <c r="N1584" t="s">
        <v>17064</v>
      </c>
      <c r="O1584">
        <f>VLOOKUP(E1584,HIS!F:G,2,FALSE)</f>
        <v>100</v>
      </c>
      <c r="P1584" t="str">
        <f t="shared" si="49"/>
        <v/>
      </c>
      <c r="Q1584">
        <f>VLOOKUP(F1584,支付宝!E:O,11,FALSE)</f>
        <v>100</v>
      </c>
      <c r="R1584" t="str">
        <f t="shared" si="50"/>
        <v/>
      </c>
    </row>
    <row r="1585" spans="1:18" ht="14.25" hidden="1">
      <c r="A1585" s="16">
        <v>42902</v>
      </c>
      <c r="B1585" s="22">
        <v>0.66162037037037036</v>
      </c>
      <c r="C1585" t="s">
        <v>17065</v>
      </c>
      <c r="D1585" t="s">
        <v>17066</v>
      </c>
      <c r="E1585" s="7" t="s">
        <v>17067</v>
      </c>
      <c r="F1585" t="s">
        <v>17068</v>
      </c>
      <c r="G1585" t="s">
        <v>17069</v>
      </c>
      <c r="H1585" s="17">
        <v>20</v>
      </c>
      <c r="I1585" t="s">
        <v>20</v>
      </c>
      <c r="J1585" t="s">
        <v>41</v>
      </c>
      <c r="K1585" t="s">
        <v>1627</v>
      </c>
      <c r="L1585" t="s">
        <v>1627</v>
      </c>
      <c r="M1585" t="s">
        <v>1628</v>
      </c>
      <c r="N1585" t="s">
        <v>17070</v>
      </c>
      <c r="O1585">
        <f>VLOOKUP(E1585,HIS!F:G,2,FALSE)</f>
        <v>20</v>
      </c>
      <c r="P1585" t="str">
        <f t="shared" si="49"/>
        <v/>
      </c>
      <c r="Q1585">
        <f>VLOOKUP(F1585,支付宝!E:O,11,FALSE)</f>
        <v>20</v>
      </c>
      <c r="R1585" t="str">
        <f t="shared" si="50"/>
        <v/>
      </c>
    </row>
    <row r="1586" spans="1:18" ht="14.25" hidden="1">
      <c r="A1586" s="16">
        <v>42902</v>
      </c>
      <c r="B1586" s="22">
        <v>0.66317129629629623</v>
      </c>
      <c r="C1586" t="s">
        <v>17071</v>
      </c>
      <c r="D1586" t="s">
        <v>17072</v>
      </c>
      <c r="E1586" s="7" t="s">
        <v>17073</v>
      </c>
      <c r="F1586" t="s">
        <v>17074</v>
      </c>
      <c r="G1586" t="s">
        <v>17075</v>
      </c>
      <c r="H1586" s="17">
        <v>1213</v>
      </c>
      <c r="I1586" t="s">
        <v>72</v>
      </c>
      <c r="J1586" t="s">
        <v>41</v>
      </c>
      <c r="K1586" t="s">
        <v>1627</v>
      </c>
      <c r="L1586" t="s">
        <v>1627</v>
      </c>
      <c r="M1586" t="s">
        <v>1628</v>
      </c>
      <c r="N1586" t="s">
        <v>17076</v>
      </c>
      <c r="O1586">
        <f>VLOOKUP(E1586,HIS!F:G,2,FALSE)</f>
        <v>1213</v>
      </c>
      <c r="P1586" t="str">
        <f t="shared" si="49"/>
        <v/>
      </c>
      <c r="Q1586">
        <f>VLOOKUP(F1586,支付宝!E:O,11,FALSE)</f>
        <v>1213</v>
      </c>
      <c r="R1586" t="str">
        <f t="shared" si="50"/>
        <v/>
      </c>
    </row>
    <row r="1587" spans="1:18" ht="14.25" hidden="1">
      <c r="A1587" s="16">
        <v>42902</v>
      </c>
      <c r="B1587" s="22">
        <v>0.66400462962962969</v>
      </c>
      <c r="C1587" t="s">
        <v>17077</v>
      </c>
      <c r="D1587" t="s">
        <v>17078</v>
      </c>
      <c r="E1587" s="7" t="s">
        <v>17079</v>
      </c>
      <c r="F1587" t="s">
        <v>17080</v>
      </c>
      <c r="G1587" t="s">
        <v>17081</v>
      </c>
      <c r="H1587" s="17">
        <v>10</v>
      </c>
      <c r="I1587" t="s">
        <v>20</v>
      </c>
      <c r="J1587" t="s">
        <v>41</v>
      </c>
      <c r="K1587" t="s">
        <v>1627</v>
      </c>
      <c r="L1587" t="s">
        <v>1627</v>
      </c>
      <c r="M1587" t="s">
        <v>1628</v>
      </c>
      <c r="N1587" t="s">
        <v>17082</v>
      </c>
      <c r="O1587">
        <f>VLOOKUP(E1587,HIS!F:G,2,FALSE)</f>
        <v>10</v>
      </c>
      <c r="P1587" t="str">
        <f t="shared" si="49"/>
        <v/>
      </c>
      <c r="Q1587">
        <f>VLOOKUP(F1587,支付宝!E:O,11,FALSE)</f>
        <v>10</v>
      </c>
      <c r="R1587" t="str">
        <f t="shared" si="50"/>
        <v/>
      </c>
    </row>
    <row r="1588" spans="1:18" ht="14.25" hidden="1">
      <c r="A1588" s="16">
        <v>42902</v>
      </c>
      <c r="B1588" s="22">
        <v>0.66401620370370373</v>
      </c>
      <c r="C1588" t="s">
        <v>17083</v>
      </c>
      <c r="D1588" t="s">
        <v>17084</v>
      </c>
      <c r="E1588" s="7" t="s">
        <v>17085</v>
      </c>
      <c r="F1588" t="s">
        <v>17086</v>
      </c>
      <c r="G1588" t="s">
        <v>17087</v>
      </c>
      <c r="H1588" s="17">
        <v>20</v>
      </c>
      <c r="I1588" t="s">
        <v>72</v>
      </c>
      <c r="J1588" t="s">
        <v>41</v>
      </c>
      <c r="K1588" t="s">
        <v>1627</v>
      </c>
      <c r="L1588" t="s">
        <v>1627</v>
      </c>
      <c r="M1588" t="s">
        <v>1628</v>
      </c>
      <c r="N1588" t="s">
        <v>17088</v>
      </c>
      <c r="O1588">
        <f>VLOOKUP(E1588,HIS!F:G,2,FALSE)</f>
        <v>20</v>
      </c>
      <c r="P1588" t="str">
        <f t="shared" si="49"/>
        <v/>
      </c>
      <c r="Q1588">
        <f>VLOOKUP(F1588,支付宝!E:O,11,FALSE)</f>
        <v>20</v>
      </c>
      <c r="R1588" t="str">
        <f t="shared" si="50"/>
        <v/>
      </c>
    </row>
    <row r="1589" spans="1:18" ht="14.25" hidden="1">
      <c r="A1589" s="16">
        <v>42902</v>
      </c>
      <c r="B1589" s="22">
        <v>0.66582175925925924</v>
      </c>
      <c r="C1589" t="s">
        <v>17089</v>
      </c>
      <c r="D1589" t="s">
        <v>17090</v>
      </c>
      <c r="E1589" s="7" t="s">
        <v>17091</v>
      </c>
      <c r="F1589" t="s">
        <v>17092</v>
      </c>
      <c r="G1589" t="s">
        <v>17093</v>
      </c>
      <c r="H1589" s="17">
        <v>58</v>
      </c>
      <c r="I1589" t="s">
        <v>20</v>
      </c>
      <c r="J1589" t="s">
        <v>41</v>
      </c>
      <c r="K1589" t="s">
        <v>1627</v>
      </c>
      <c r="L1589" t="s">
        <v>1627</v>
      </c>
      <c r="M1589" t="s">
        <v>1628</v>
      </c>
      <c r="N1589" t="s">
        <v>17094</v>
      </c>
      <c r="O1589">
        <f>VLOOKUP(E1589,HIS!F:G,2,FALSE)</f>
        <v>58</v>
      </c>
      <c r="P1589" t="str">
        <f t="shared" si="49"/>
        <v/>
      </c>
      <c r="Q1589">
        <f>VLOOKUP(F1589,支付宝!E:O,11,FALSE)</f>
        <v>58</v>
      </c>
      <c r="R1589" t="str">
        <f t="shared" si="50"/>
        <v/>
      </c>
    </row>
    <row r="1590" spans="1:18" ht="14.25" hidden="1">
      <c r="A1590" s="16">
        <v>42902</v>
      </c>
      <c r="B1590" s="22">
        <v>0.66788194444444438</v>
      </c>
      <c r="C1590" t="s">
        <v>16970</v>
      </c>
      <c r="D1590" t="s">
        <v>16971</v>
      </c>
      <c r="E1590" s="7" t="s">
        <v>17095</v>
      </c>
      <c r="F1590" t="s">
        <v>17096</v>
      </c>
      <c r="G1590" t="s">
        <v>17097</v>
      </c>
      <c r="H1590" s="17">
        <v>313</v>
      </c>
      <c r="I1590" t="s">
        <v>72</v>
      </c>
      <c r="J1590" t="s">
        <v>41</v>
      </c>
      <c r="K1590" t="s">
        <v>1627</v>
      </c>
      <c r="L1590" t="s">
        <v>1627</v>
      </c>
      <c r="M1590" t="s">
        <v>1628</v>
      </c>
      <c r="N1590" t="s">
        <v>17098</v>
      </c>
      <c r="O1590">
        <f>VLOOKUP(E1590,HIS!F:G,2,FALSE)</f>
        <v>313</v>
      </c>
      <c r="P1590" t="str">
        <f t="shared" si="49"/>
        <v/>
      </c>
      <c r="Q1590">
        <f>VLOOKUP(F1590,支付宝!E:O,11,FALSE)</f>
        <v>313</v>
      </c>
      <c r="R1590" t="str">
        <f t="shared" si="50"/>
        <v/>
      </c>
    </row>
    <row r="1591" spans="1:18" ht="14.25" hidden="1">
      <c r="A1591" s="16">
        <v>42902</v>
      </c>
      <c r="B1591" s="22">
        <v>0.66817129629629635</v>
      </c>
      <c r="C1591" t="s">
        <v>16964</v>
      </c>
      <c r="D1591" t="s">
        <v>16965</v>
      </c>
      <c r="E1591" s="7" t="s">
        <v>17099</v>
      </c>
      <c r="F1591" t="s">
        <v>17100</v>
      </c>
      <c r="G1591" t="s">
        <v>17101</v>
      </c>
      <c r="H1591" s="17">
        <v>500</v>
      </c>
      <c r="I1591" t="s">
        <v>72</v>
      </c>
      <c r="J1591" t="s">
        <v>41</v>
      </c>
      <c r="K1591" t="s">
        <v>1627</v>
      </c>
      <c r="L1591" t="s">
        <v>1627</v>
      </c>
      <c r="M1591" t="s">
        <v>1628</v>
      </c>
      <c r="N1591" t="s">
        <v>17102</v>
      </c>
      <c r="O1591">
        <f>VLOOKUP(E1591,HIS!F:G,2,FALSE)</f>
        <v>500</v>
      </c>
      <c r="P1591" t="str">
        <f t="shared" si="49"/>
        <v/>
      </c>
      <c r="Q1591">
        <f>VLOOKUP(F1591,支付宝!E:O,11,FALSE)</f>
        <v>500</v>
      </c>
      <c r="R1591" t="str">
        <f t="shared" si="50"/>
        <v/>
      </c>
    </row>
    <row r="1592" spans="1:18" ht="14.25" hidden="1">
      <c r="A1592" s="16">
        <v>42902</v>
      </c>
      <c r="B1592" s="22">
        <v>0.66871527777777784</v>
      </c>
      <c r="C1592" t="s">
        <v>17103</v>
      </c>
      <c r="D1592" t="s">
        <v>17104</v>
      </c>
      <c r="E1592" s="7" t="s">
        <v>17105</v>
      </c>
      <c r="F1592" t="s">
        <v>17106</v>
      </c>
      <c r="G1592" t="s">
        <v>17107</v>
      </c>
      <c r="H1592" s="17">
        <v>401</v>
      </c>
      <c r="I1592" t="s">
        <v>72</v>
      </c>
      <c r="J1592" t="s">
        <v>41</v>
      </c>
      <c r="K1592" t="s">
        <v>1627</v>
      </c>
      <c r="L1592" t="s">
        <v>1627</v>
      </c>
      <c r="M1592" t="s">
        <v>1628</v>
      </c>
      <c r="N1592" t="s">
        <v>17108</v>
      </c>
      <c r="O1592">
        <f>VLOOKUP(E1592,HIS!F:G,2,FALSE)</f>
        <v>401</v>
      </c>
      <c r="P1592" t="str">
        <f t="shared" si="49"/>
        <v/>
      </c>
      <c r="Q1592">
        <f>VLOOKUP(F1592,支付宝!E:O,11,FALSE)</f>
        <v>401</v>
      </c>
      <c r="R1592" t="str">
        <f t="shared" si="50"/>
        <v/>
      </c>
    </row>
    <row r="1593" spans="1:18" ht="14.25" hidden="1">
      <c r="A1593" s="16">
        <v>42902</v>
      </c>
      <c r="B1593" s="22">
        <v>0.67266203703703698</v>
      </c>
      <c r="C1593" t="s">
        <v>16752</v>
      </c>
      <c r="D1593" t="s">
        <v>16753</v>
      </c>
      <c r="E1593" s="7" t="s">
        <v>17109</v>
      </c>
      <c r="F1593" t="s">
        <v>17110</v>
      </c>
      <c r="G1593" t="s">
        <v>17111</v>
      </c>
      <c r="H1593" s="17">
        <v>86</v>
      </c>
      <c r="I1593" t="s">
        <v>20</v>
      </c>
      <c r="J1593" t="s">
        <v>41</v>
      </c>
      <c r="K1593" t="s">
        <v>1627</v>
      </c>
      <c r="L1593" t="s">
        <v>1627</v>
      </c>
      <c r="M1593" t="s">
        <v>1628</v>
      </c>
      <c r="N1593" t="s">
        <v>17112</v>
      </c>
      <c r="O1593">
        <f>VLOOKUP(E1593,HIS!F:G,2,FALSE)</f>
        <v>86</v>
      </c>
      <c r="P1593" t="str">
        <f t="shared" si="49"/>
        <v/>
      </c>
      <c r="Q1593">
        <f>VLOOKUP(F1593,支付宝!E:O,11,FALSE)</f>
        <v>86</v>
      </c>
      <c r="R1593" t="str">
        <f t="shared" si="50"/>
        <v/>
      </c>
    </row>
    <row r="1594" spans="1:18" ht="14.25" hidden="1">
      <c r="A1594" s="16">
        <v>42902</v>
      </c>
      <c r="B1594" s="22">
        <v>0.67314814814814816</v>
      </c>
      <c r="C1594" t="s">
        <v>17113</v>
      </c>
      <c r="D1594" t="s">
        <v>17114</v>
      </c>
      <c r="E1594" s="7" t="s">
        <v>17115</v>
      </c>
      <c r="F1594" t="s">
        <v>17116</v>
      </c>
      <c r="G1594" t="s">
        <v>17117</v>
      </c>
      <c r="H1594" s="17">
        <v>200</v>
      </c>
      <c r="I1594" t="s">
        <v>72</v>
      </c>
      <c r="J1594" t="s">
        <v>41</v>
      </c>
      <c r="K1594" t="s">
        <v>1627</v>
      </c>
      <c r="L1594" t="s">
        <v>1627</v>
      </c>
      <c r="M1594" t="s">
        <v>1628</v>
      </c>
      <c r="N1594" t="s">
        <v>17118</v>
      </c>
      <c r="O1594">
        <f>VLOOKUP(E1594,HIS!F:G,2,FALSE)</f>
        <v>200</v>
      </c>
      <c r="P1594" t="str">
        <f t="shared" si="49"/>
        <v/>
      </c>
      <c r="Q1594">
        <f>VLOOKUP(F1594,支付宝!E:O,11,FALSE)</f>
        <v>200</v>
      </c>
      <c r="R1594" t="str">
        <f t="shared" si="50"/>
        <v/>
      </c>
    </row>
    <row r="1595" spans="1:18" ht="14.25" hidden="1">
      <c r="A1595" s="16">
        <v>42902</v>
      </c>
      <c r="B1595" s="22">
        <v>0.67436342592592602</v>
      </c>
      <c r="C1595" t="s">
        <v>17119</v>
      </c>
      <c r="D1595" t="s">
        <v>17120</v>
      </c>
      <c r="E1595" s="7" t="s">
        <v>17121</v>
      </c>
      <c r="F1595" t="s">
        <v>17122</v>
      </c>
      <c r="G1595" t="s">
        <v>17123</v>
      </c>
      <c r="H1595" s="17">
        <v>100</v>
      </c>
      <c r="I1595" t="s">
        <v>20</v>
      </c>
      <c r="J1595" t="s">
        <v>41</v>
      </c>
      <c r="K1595" t="s">
        <v>1627</v>
      </c>
      <c r="L1595" t="s">
        <v>1627</v>
      </c>
      <c r="M1595" t="s">
        <v>1628</v>
      </c>
      <c r="N1595" t="s">
        <v>17124</v>
      </c>
      <c r="O1595">
        <f>VLOOKUP(E1595,HIS!F:G,2,FALSE)</f>
        <v>100</v>
      </c>
      <c r="P1595" t="str">
        <f t="shared" si="49"/>
        <v/>
      </c>
      <c r="Q1595">
        <f>VLOOKUP(F1595,支付宝!E:O,11,FALSE)</f>
        <v>100</v>
      </c>
      <c r="R1595" t="str">
        <f t="shared" si="50"/>
        <v/>
      </c>
    </row>
    <row r="1596" spans="1:18" ht="14.25" hidden="1">
      <c r="A1596" s="16">
        <v>42902</v>
      </c>
      <c r="B1596" s="22">
        <v>0.67465277777777777</v>
      </c>
      <c r="C1596" t="s">
        <v>14551</v>
      </c>
      <c r="D1596" t="s">
        <v>14552</v>
      </c>
      <c r="E1596" s="7" t="s">
        <v>17125</v>
      </c>
      <c r="F1596" t="s">
        <v>17126</v>
      </c>
      <c r="G1596" t="s">
        <v>17127</v>
      </c>
      <c r="H1596" s="17">
        <v>2</v>
      </c>
      <c r="I1596" t="s">
        <v>20</v>
      </c>
      <c r="J1596" t="s">
        <v>41</v>
      </c>
      <c r="K1596" t="s">
        <v>1627</v>
      </c>
      <c r="L1596" t="s">
        <v>1627</v>
      </c>
      <c r="M1596" t="s">
        <v>1628</v>
      </c>
      <c r="N1596" t="s">
        <v>17128</v>
      </c>
      <c r="O1596">
        <f>VLOOKUP(E1596,HIS!F:G,2,FALSE)</f>
        <v>2</v>
      </c>
      <c r="P1596" t="str">
        <f t="shared" si="49"/>
        <v/>
      </c>
      <c r="Q1596">
        <f>VLOOKUP(F1596,支付宝!E:O,11,FALSE)</f>
        <v>2</v>
      </c>
      <c r="R1596" t="str">
        <f t="shared" si="50"/>
        <v/>
      </c>
    </row>
    <row r="1597" spans="1:18" ht="14.25" hidden="1">
      <c r="A1597" s="16">
        <v>42902</v>
      </c>
      <c r="B1597" s="22">
        <v>0.6764930555555555</v>
      </c>
      <c r="C1597" t="s">
        <v>240</v>
      </c>
      <c r="D1597" t="s">
        <v>241</v>
      </c>
      <c r="E1597" s="7" t="s">
        <v>17129</v>
      </c>
      <c r="F1597" t="s">
        <v>17130</v>
      </c>
      <c r="G1597" t="s">
        <v>17131</v>
      </c>
      <c r="H1597" s="17">
        <v>500</v>
      </c>
      <c r="I1597" t="s">
        <v>72</v>
      </c>
      <c r="J1597" t="s">
        <v>41</v>
      </c>
      <c r="K1597" t="s">
        <v>1627</v>
      </c>
      <c r="L1597" t="s">
        <v>1627</v>
      </c>
      <c r="M1597" t="s">
        <v>1628</v>
      </c>
      <c r="N1597" t="s">
        <v>17132</v>
      </c>
      <c r="O1597">
        <f>VLOOKUP(E1597,HIS!F:G,2,FALSE)</f>
        <v>500</v>
      </c>
      <c r="P1597" t="str">
        <f t="shared" si="49"/>
        <v/>
      </c>
      <c r="Q1597">
        <f>VLOOKUP(F1597,支付宝!E:O,11,FALSE)</f>
        <v>500</v>
      </c>
      <c r="R1597" t="str">
        <f t="shared" si="50"/>
        <v/>
      </c>
    </row>
    <row r="1598" spans="1:18" ht="14.25" hidden="1">
      <c r="A1598" s="16">
        <v>42902</v>
      </c>
      <c r="B1598" s="22">
        <v>0.67827546296296293</v>
      </c>
      <c r="C1598" t="s">
        <v>17133</v>
      </c>
      <c r="D1598" t="s">
        <v>17134</v>
      </c>
      <c r="E1598" s="7" t="s">
        <v>17135</v>
      </c>
      <c r="F1598" t="s">
        <v>17136</v>
      </c>
      <c r="G1598" t="s">
        <v>17137</v>
      </c>
      <c r="H1598" s="17">
        <v>10</v>
      </c>
      <c r="I1598" t="s">
        <v>72</v>
      </c>
      <c r="J1598" t="s">
        <v>41</v>
      </c>
      <c r="K1598" t="s">
        <v>1627</v>
      </c>
      <c r="L1598" t="s">
        <v>1627</v>
      </c>
      <c r="M1598" t="s">
        <v>1628</v>
      </c>
      <c r="N1598" t="s">
        <v>17138</v>
      </c>
      <c r="O1598">
        <f>VLOOKUP(E1598,HIS!F:G,2,FALSE)</f>
        <v>10</v>
      </c>
      <c r="P1598" t="str">
        <f t="shared" si="49"/>
        <v/>
      </c>
      <c r="Q1598">
        <f>VLOOKUP(F1598,支付宝!E:O,11,FALSE)</f>
        <v>10</v>
      </c>
      <c r="R1598" t="str">
        <f t="shared" si="50"/>
        <v/>
      </c>
    </row>
    <row r="1599" spans="1:18" ht="14.25" hidden="1">
      <c r="A1599" s="16">
        <v>42902</v>
      </c>
      <c r="B1599" s="22">
        <v>0.67901620370370364</v>
      </c>
      <c r="C1599" t="s">
        <v>17139</v>
      </c>
      <c r="D1599" t="s">
        <v>17140</v>
      </c>
      <c r="E1599" s="7" t="s">
        <v>17141</v>
      </c>
      <c r="F1599" t="s">
        <v>17142</v>
      </c>
      <c r="G1599" t="s">
        <v>17143</v>
      </c>
      <c r="H1599" s="17">
        <v>300</v>
      </c>
      <c r="I1599" t="s">
        <v>20</v>
      </c>
      <c r="J1599" t="s">
        <v>41</v>
      </c>
      <c r="K1599" t="s">
        <v>1627</v>
      </c>
      <c r="L1599" t="s">
        <v>1627</v>
      </c>
      <c r="M1599" t="s">
        <v>1628</v>
      </c>
      <c r="N1599" t="s">
        <v>17144</v>
      </c>
      <c r="O1599">
        <f>VLOOKUP(E1599,HIS!F:G,2,FALSE)</f>
        <v>300</v>
      </c>
      <c r="P1599" t="str">
        <f t="shared" si="49"/>
        <v/>
      </c>
      <c r="Q1599">
        <f>VLOOKUP(F1599,支付宝!E:O,11,FALSE)</f>
        <v>300</v>
      </c>
      <c r="R1599" t="str">
        <f t="shared" si="50"/>
        <v/>
      </c>
    </row>
    <row r="1600" spans="1:18" ht="14.25" hidden="1">
      <c r="A1600" s="16">
        <v>42902</v>
      </c>
      <c r="B1600" s="22">
        <v>0.67915509259259255</v>
      </c>
      <c r="C1600" t="s">
        <v>17145</v>
      </c>
      <c r="D1600" t="s">
        <v>17146</v>
      </c>
      <c r="E1600" s="7" t="s">
        <v>17147</v>
      </c>
      <c r="F1600" t="s">
        <v>17148</v>
      </c>
      <c r="G1600" t="s">
        <v>17149</v>
      </c>
      <c r="H1600" s="17">
        <v>200</v>
      </c>
      <c r="I1600" t="s">
        <v>72</v>
      </c>
      <c r="J1600" t="s">
        <v>41</v>
      </c>
      <c r="K1600" t="s">
        <v>1627</v>
      </c>
      <c r="L1600" t="s">
        <v>1627</v>
      </c>
      <c r="M1600" t="s">
        <v>1628</v>
      </c>
      <c r="N1600" t="s">
        <v>17150</v>
      </c>
      <c r="O1600">
        <f>VLOOKUP(E1600,HIS!F:G,2,FALSE)</f>
        <v>200</v>
      </c>
      <c r="P1600" t="str">
        <f t="shared" si="49"/>
        <v/>
      </c>
      <c r="Q1600">
        <f>VLOOKUP(F1600,支付宝!E:O,11,FALSE)</f>
        <v>200</v>
      </c>
      <c r="R1600" t="str">
        <f t="shared" si="50"/>
        <v/>
      </c>
    </row>
    <row r="1601" spans="1:18" ht="14.25" hidden="1">
      <c r="A1601" s="16">
        <v>42902</v>
      </c>
      <c r="B1601" s="22">
        <v>0.67945601851851845</v>
      </c>
      <c r="C1601" t="s">
        <v>17151</v>
      </c>
      <c r="D1601" t="s">
        <v>17152</v>
      </c>
      <c r="E1601" s="7" t="s">
        <v>17153</v>
      </c>
      <c r="F1601" t="s">
        <v>17154</v>
      </c>
      <c r="G1601" t="s">
        <v>17155</v>
      </c>
      <c r="H1601" s="17">
        <v>300</v>
      </c>
      <c r="I1601" t="s">
        <v>72</v>
      </c>
      <c r="J1601" t="s">
        <v>41</v>
      </c>
      <c r="K1601" t="s">
        <v>1627</v>
      </c>
      <c r="L1601" t="s">
        <v>1627</v>
      </c>
      <c r="M1601" t="s">
        <v>1628</v>
      </c>
      <c r="N1601" t="s">
        <v>17156</v>
      </c>
      <c r="O1601">
        <f>VLOOKUP(E1601,HIS!F:G,2,FALSE)</f>
        <v>300</v>
      </c>
      <c r="P1601" t="str">
        <f t="shared" si="49"/>
        <v/>
      </c>
      <c r="Q1601">
        <f>VLOOKUP(F1601,支付宝!E:O,11,FALSE)</f>
        <v>300</v>
      </c>
      <c r="R1601" t="str">
        <f t="shared" si="50"/>
        <v/>
      </c>
    </row>
    <row r="1602" spans="1:18" ht="14.25" hidden="1">
      <c r="A1602" s="16">
        <v>42902</v>
      </c>
      <c r="B1602" s="22">
        <v>0.67960648148148151</v>
      </c>
      <c r="C1602" t="s">
        <v>16970</v>
      </c>
      <c r="D1602" t="s">
        <v>16971</v>
      </c>
      <c r="E1602" s="7" t="s">
        <v>17157</v>
      </c>
      <c r="F1602" t="s">
        <v>17158</v>
      </c>
      <c r="G1602" t="s">
        <v>17159</v>
      </c>
      <c r="H1602" s="17">
        <v>40</v>
      </c>
      <c r="I1602" t="s">
        <v>72</v>
      </c>
      <c r="J1602" t="s">
        <v>41</v>
      </c>
      <c r="K1602" t="s">
        <v>1627</v>
      </c>
      <c r="L1602" t="s">
        <v>1627</v>
      </c>
      <c r="M1602" t="s">
        <v>1628</v>
      </c>
      <c r="N1602" t="s">
        <v>17160</v>
      </c>
      <c r="O1602">
        <f>VLOOKUP(E1602,HIS!F:G,2,FALSE)</f>
        <v>40</v>
      </c>
      <c r="P1602" t="str">
        <f t="shared" si="49"/>
        <v/>
      </c>
      <c r="Q1602">
        <f>VLOOKUP(F1602,支付宝!E:O,11,FALSE)</f>
        <v>40</v>
      </c>
      <c r="R1602" t="str">
        <f t="shared" si="50"/>
        <v/>
      </c>
    </row>
    <row r="1603" spans="1:18" ht="14.25" hidden="1">
      <c r="A1603" s="16">
        <v>42902</v>
      </c>
      <c r="B1603" s="22">
        <v>0.68042824074074071</v>
      </c>
      <c r="C1603" t="s">
        <v>17161</v>
      </c>
      <c r="D1603" t="s">
        <v>17162</v>
      </c>
      <c r="E1603" s="7" t="s">
        <v>17163</v>
      </c>
      <c r="F1603" t="s">
        <v>17164</v>
      </c>
      <c r="G1603" t="s">
        <v>17165</v>
      </c>
      <c r="H1603" s="17">
        <v>500</v>
      </c>
      <c r="I1603" t="s">
        <v>72</v>
      </c>
      <c r="J1603" t="s">
        <v>41</v>
      </c>
      <c r="K1603" t="s">
        <v>1627</v>
      </c>
      <c r="L1603" t="s">
        <v>1627</v>
      </c>
      <c r="M1603" t="s">
        <v>1628</v>
      </c>
      <c r="N1603" t="s">
        <v>17166</v>
      </c>
      <c r="O1603">
        <f>VLOOKUP(E1603,HIS!F:G,2,FALSE)</f>
        <v>500</v>
      </c>
      <c r="P1603" t="str">
        <f t="shared" ref="P1603:P1666" si="51">IF(O1603=H1603,"",1)</f>
        <v/>
      </c>
      <c r="Q1603">
        <f>VLOOKUP(F1603,支付宝!E:O,11,FALSE)</f>
        <v>500</v>
      </c>
      <c r="R1603" t="str">
        <f t="shared" si="50"/>
        <v/>
      </c>
    </row>
    <row r="1604" spans="1:18" ht="14.25" hidden="1">
      <c r="A1604" s="16">
        <v>42902</v>
      </c>
      <c r="B1604" s="22">
        <v>0.68078703703703702</v>
      </c>
      <c r="C1604" t="s">
        <v>17167</v>
      </c>
      <c r="D1604" t="s">
        <v>17168</v>
      </c>
      <c r="E1604" s="7" t="s">
        <v>17169</v>
      </c>
      <c r="F1604" t="s">
        <v>17170</v>
      </c>
      <c r="G1604" t="s">
        <v>17171</v>
      </c>
      <c r="H1604" s="17">
        <v>100</v>
      </c>
      <c r="I1604" t="s">
        <v>20</v>
      </c>
      <c r="J1604" t="s">
        <v>41</v>
      </c>
      <c r="K1604" t="s">
        <v>1627</v>
      </c>
      <c r="L1604" t="s">
        <v>1627</v>
      </c>
      <c r="M1604" t="s">
        <v>1628</v>
      </c>
      <c r="N1604" t="s">
        <v>17172</v>
      </c>
      <c r="O1604">
        <f>VLOOKUP(E1604,HIS!F:G,2,FALSE)</f>
        <v>100</v>
      </c>
      <c r="P1604" t="str">
        <f t="shared" si="51"/>
        <v/>
      </c>
      <c r="Q1604">
        <f>VLOOKUP(F1604,支付宝!E:O,11,FALSE)</f>
        <v>100</v>
      </c>
      <c r="R1604" t="str">
        <f t="shared" si="50"/>
        <v/>
      </c>
    </row>
    <row r="1605" spans="1:18" ht="14.25" hidden="1">
      <c r="A1605" s="16">
        <v>42902</v>
      </c>
      <c r="B1605" s="22">
        <v>0.68089120370370371</v>
      </c>
      <c r="C1605" t="s">
        <v>17173</v>
      </c>
      <c r="D1605" t="s">
        <v>17174</v>
      </c>
      <c r="E1605" s="7" t="s">
        <v>17175</v>
      </c>
      <c r="F1605" t="s">
        <v>17176</v>
      </c>
      <c r="G1605" t="s">
        <v>17177</v>
      </c>
      <c r="H1605" s="17">
        <v>20</v>
      </c>
      <c r="I1605" t="s">
        <v>20</v>
      </c>
      <c r="J1605" t="s">
        <v>41</v>
      </c>
      <c r="K1605" t="s">
        <v>1627</v>
      </c>
      <c r="L1605" t="s">
        <v>1627</v>
      </c>
      <c r="M1605" t="s">
        <v>1628</v>
      </c>
      <c r="N1605" t="s">
        <v>17178</v>
      </c>
      <c r="O1605">
        <f>VLOOKUP(E1605,HIS!F:G,2,FALSE)</f>
        <v>20</v>
      </c>
      <c r="P1605" t="str">
        <f t="shared" si="51"/>
        <v/>
      </c>
      <c r="Q1605">
        <f>VLOOKUP(F1605,支付宝!E:O,11,FALSE)</f>
        <v>20</v>
      </c>
      <c r="R1605" t="str">
        <f t="shared" si="50"/>
        <v/>
      </c>
    </row>
    <row r="1606" spans="1:18" ht="14.25" hidden="1">
      <c r="A1606" s="16">
        <v>42902</v>
      </c>
      <c r="B1606" s="22">
        <v>0.68115740740740749</v>
      </c>
      <c r="C1606" t="s">
        <v>17179</v>
      </c>
      <c r="D1606" t="s">
        <v>17001</v>
      </c>
      <c r="E1606" s="7" t="s">
        <v>17180</v>
      </c>
      <c r="F1606" t="s">
        <v>17181</v>
      </c>
      <c r="G1606" t="s">
        <v>17182</v>
      </c>
      <c r="H1606" s="17">
        <v>3000</v>
      </c>
      <c r="I1606" t="s">
        <v>20</v>
      </c>
      <c r="J1606" t="s">
        <v>41</v>
      </c>
      <c r="K1606" t="s">
        <v>1627</v>
      </c>
      <c r="L1606" t="s">
        <v>1627</v>
      </c>
      <c r="M1606" t="s">
        <v>1628</v>
      </c>
      <c r="N1606" t="s">
        <v>17183</v>
      </c>
      <c r="O1606">
        <f>VLOOKUP(E1606,HIS!F:G,2,FALSE)</f>
        <v>3000</v>
      </c>
      <c r="P1606" t="str">
        <f t="shared" si="51"/>
        <v/>
      </c>
      <c r="Q1606">
        <f>VLOOKUP(F1606,支付宝!E:O,11,FALSE)</f>
        <v>3000</v>
      </c>
      <c r="R1606" t="str">
        <f t="shared" si="50"/>
        <v/>
      </c>
    </row>
    <row r="1607" spans="1:18" ht="14.25" hidden="1">
      <c r="A1607" s="16">
        <v>42902</v>
      </c>
      <c r="B1607" s="22">
        <v>0.68224537037037036</v>
      </c>
      <c r="C1607" t="s">
        <v>17184</v>
      </c>
      <c r="D1607" t="s">
        <v>17185</v>
      </c>
      <c r="E1607" s="7" t="s">
        <v>17186</v>
      </c>
      <c r="F1607" t="s">
        <v>17187</v>
      </c>
      <c r="G1607" t="s">
        <v>17188</v>
      </c>
      <c r="H1607" s="17">
        <v>500</v>
      </c>
      <c r="I1607" t="s">
        <v>72</v>
      </c>
      <c r="J1607" t="s">
        <v>41</v>
      </c>
      <c r="K1607" t="s">
        <v>1627</v>
      </c>
      <c r="L1607" t="s">
        <v>1627</v>
      </c>
      <c r="M1607" t="s">
        <v>1628</v>
      </c>
      <c r="N1607" t="s">
        <v>17189</v>
      </c>
      <c r="O1607">
        <f>VLOOKUP(E1607,HIS!F:G,2,FALSE)</f>
        <v>500</v>
      </c>
      <c r="P1607" t="str">
        <f t="shared" si="51"/>
        <v/>
      </c>
      <c r="Q1607">
        <f>VLOOKUP(F1607,支付宝!E:O,11,FALSE)</f>
        <v>500</v>
      </c>
      <c r="R1607" t="str">
        <f t="shared" si="50"/>
        <v/>
      </c>
    </row>
    <row r="1608" spans="1:18" ht="14.25" hidden="1">
      <c r="A1608" s="16">
        <v>42902</v>
      </c>
      <c r="B1608" s="22">
        <v>0.68554398148148143</v>
      </c>
      <c r="C1608" t="s">
        <v>905</v>
      </c>
      <c r="D1608" t="s">
        <v>906</v>
      </c>
      <c r="E1608" s="7" t="s">
        <v>17190</v>
      </c>
      <c r="F1608" t="s">
        <v>17191</v>
      </c>
      <c r="G1608" t="s">
        <v>17192</v>
      </c>
      <c r="H1608" s="17">
        <v>171</v>
      </c>
      <c r="I1608" t="s">
        <v>20</v>
      </c>
      <c r="J1608" t="s">
        <v>41</v>
      </c>
      <c r="K1608" t="s">
        <v>1627</v>
      </c>
      <c r="L1608" t="s">
        <v>1627</v>
      </c>
      <c r="M1608" t="s">
        <v>1628</v>
      </c>
      <c r="N1608" t="s">
        <v>17193</v>
      </c>
      <c r="O1608">
        <f>VLOOKUP(E1608,HIS!F:G,2,FALSE)</f>
        <v>171</v>
      </c>
      <c r="P1608" t="str">
        <f t="shared" si="51"/>
        <v/>
      </c>
      <c r="Q1608">
        <f>VLOOKUP(F1608,支付宝!E:O,11,FALSE)</f>
        <v>171</v>
      </c>
      <c r="R1608" t="str">
        <f t="shared" si="50"/>
        <v/>
      </c>
    </row>
    <row r="1609" spans="1:18" ht="14.25" hidden="1">
      <c r="A1609" s="16">
        <v>42902</v>
      </c>
      <c r="B1609" s="22">
        <v>0.68574074074074076</v>
      </c>
      <c r="C1609" t="s">
        <v>17194</v>
      </c>
      <c r="D1609" t="s">
        <v>17195</v>
      </c>
      <c r="E1609" s="7" t="s">
        <v>17196</v>
      </c>
      <c r="F1609" t="s">
        <v>17197</v>
      </c>
      <c r="G1609" t="s">
        <v>17198</v>
      </c>
      <c r="H1609" s="17">
        <v>900</v>
      </c>
      <c r="I1609" t="s">
        <v>20</v>
      </c>
      <c r="J1609" t="s">
        <v>41</v>
      </c>
      <c r="K1609" t="s">
        <v>1627</v>
      </c>
      <c r="L1609" t="s">
        <v>1627</v>
      </c>
      <c r="M1609" t="s">
        <v>1628</v>
      </c>
      <c r="N1609" t="s">
        <v>17199</v>
      </c>
      <c r="O1609">
        <f>VLOOKUP(E1609,HIS!F:G,2,FALSE)</f>
        <v>900</v>
      </c>
      <c r="P1609" t="str">
        <f t="shared" si="51"/>
        <v/>
      </c>
      <c r="Q1609">
        <f>VLOOKUP(F1609,支付宝!E:O,11,FALSE)</f>
        <v>900</v>
      </c>
      <c r="R1609" t="str">
        <f t="shared" si="50"/>
        <v/>
      </c>
    </row>
    <row r="1610" spans="1:18" ht="14.25" hidden="1">
      <c r="A1610" s="16">
        <v>42902</v>
      </c>
      <c r="B1610" s="22">
        <v>0.68715277777777783</v>
      </c>
      <c r="C1610" t="s">
        <v>17200</v>
      </c>
      <c r="D1610" t="s">
        <v>17201</v>
      </c>
      <c r="E1610" s="7" t="s">
        <v>17202</v>
      </c>
      <c r="F1610" t="s">
        <v>17203</v>
      </c>
      <c r="G1610" t="s">
        <v>17204</v>
      </c>
      <c r="H1610" s="17">
        <v>300</v>
      </c>
      <c r="I1610" t="s">
        <v>72</v>
      </c>
      <c r="J1610" t="s">
        <v>41</v>
      </c>
      <c r="K1610" t="s">
        <v>1627</v>
      </c>
      <c r="L1610" t="s">
        <v>1627</v>
      </c>
      <c r="M1610" t="s">
        <v>1628</v>
      </c>
      <c r="N1610" t="s">
        <v>17205</v>
      </c>
      <c r="O1610">
        <f>VLOOKUP(E1610,HIS!F:G,2,FALSE)</f>
        <v>300</v>
      </c>
      <c r="P1610" t="str">
        <f t="shared" si="51"/>
        <v/>
      </c>
      <c r="Q1610">
        <f>VLOOKUP(F1610,支付宝!E:O,11,FALSE)</f>
        <v>300</v>
      </c>
      <c r="R1610" t="str">
        <f t="shared" si="50"/>
        <v/>
      </c>
    </row>
    <row r="1611" spans="1:18" ht="14.25" hidden="1">
      <c r="A1611" s="16">
        <v>42902</v>
      </c>
      <c r="B1611" s="22">
        <v>0.68716435185185187</v>
      </c>
      <c r="C1611" t="s">
        <v>17206</v>
      </c>
      <c r="D1611" t="s">
        <v>17207</v>
      </c>
      <c r="E1611" s="7" t="s">
        <v>17208</v>
      </c>
      <c r="F1611" t="s">
        <v>17209</v>
      </c>
      <c r="G1611" t="s">
        <v>17210</v>
      </c>
      <c r="H1611" s="17">
        <v>200</v>
      </c>
      <c r="I1611" t="s">
        <v>72</v>
      </c>
      <c r="J1611" t="s">
        <v>41</v>
      </c>
      <c r="K1611" t="s">
        <v>1627</v>
      </c>
      <c r="L1611" t="s">
        <v>1627</v>
      </c>
      <c r="M1611" t="s">
        <v>1628</v>
      </c>
      <c r="N1611" t="s">
        <v>17211</v>
      </c>
      <c r="O1611">
        <f>VLOOKUP(E1611,HIS!F:G,2,FALSE)</f>
        <v>200</v>
      </c>
      <c r="P1611" t="str">
        <f t="shared" si="51"/>
        <v/>
      </c>
      <c r="Q1611">
        <f>VLOOKUP(F1611,支付宝!E:O,11,FALSE)</f>
        <v>200</v>
      </c>
      <c r="R1611" t="str">
        <f t="shared" si="50"/>
        <v/>
      </c>
    </row>
    <row r="1612" spans="1:18" ht="14.25" hidden="1">
      <c r="A1612" s="16">
        <v>42902</v>
      </c>
      <c r="B1612" s="22">
        <v>0.68724537037037037</v>
      </c>
      <c r="C1612" t="s">
        <v>16201</v>
      </c>
      <c r="D1612" t="s">
        <v>16202</v>
      </c>
      <c r="E1612" s="7" t="s">
        <v>17212</v>
      </c>
      <c r="F1612" t="s">
        <v>17213</v>
      </c>
      <c r="G1612" t="s">
        <v>17214</v>
      </c>
      <c r="H1612" s="17">
        <v>40</v>
      </c>
      <c r="I1612" t="s">
        <v>20</v>
      </c>
      <c r="J1612" t="s">
        <v>41</v>
      </c>
      <c r="K1612" t="s">
        <v>1627</v>
      </c>
      <c r="L1612" t="s">
        <v>1627</v>
      </c>
      <c r="M1612" t="s">
        <v>1628</v>
      </c>
      <c r="N1612" t="s">
        <v>17215</v>
      </c>
      <c r="O1612">
        <f>VLOOKUP(E1612,HIS!F:G,2,FALSE)</f>
        <v>40</v>
      </c>
      <c r="P1612" t="str">
        <f t="shared" si="51"/>
        <v/>
      </c>
      <c r="Q1612">
        <f>VLOOKUP(F1612,支付宝!E:O,11,FALSE)</f>
        <v>40</v>
      </c>
      <c r="R1612" t="str">
        <f t="shared" si="50"/>
        <v/>
      </c>
    </row>
    <row r="1613" spans="1:18" ht="14.25" hidden="1">
      <c r="A1613" s="16">
        <v>42902</v>
      </c>
      <c r="B1613" s="22">
        <v>0.68807870370370372</v>
      </c>
      <c r="C1613" t="s">
        <v>16201</v>
      </c>
      <c r="D1613" t="s">
        <v>16202</v>
      </c>
      <c r="E1613" s="7" t="s">
        <v>17216</v>
      </c>
      <c r="F1613" t="s">
        <v>17217</v>
      </c>
      <c r="G1613" t="s">
        <v>17218</v>
      </c>
      <c r="H1613" s="17">
        <v>10</v>
      </c>
      <c r="I1613" t="s">
        <v>20</v>
      </c>
      <c r="J1613" t="s">
        <v>41</v>
      </c>
      <c r="K1613" t="s">
        <v>1627</v>
      </c>
      <c r="L1613" t="s">
        <v>1627</v>
      </c>
      <c r="M1613" t="s">
        <v>1628</v>
      </c>
      <c r="N1613" t="s">
        <v>17219</v>
      </c>
      <c r="O1613">
        <f>VLOOKUP(E1613,HIS!F:G,2,FALSE)</f>
        <v>10</v>
      </c>
      <c r="P1613" t="str">
        <f t="shared" si="51"/>
        <v/>
      </c>
      <c r="Q1613">
        <f>VLOOKUP(F1613,支付宝!E:O,11,FALSE)</f>
        <v>10</v>
      </c>
      <c r="R1613" t="str">
        <f t="shared" si="50"/>
        <v/>
      </c>
    </row>
    <row r="1614" spans="1:18" ht="14.25" hidden="1">
      <c r="A1614" s="16">
        <v>42902</v>
      </c>
      <c r="B1614" s="22">
        <v>0.68884259259259262</v>
      </c>
      <c r="C1614" t="s">
        <v>17220</v>
      </c>
      <c r="D1614" t="s">
        <v>17221</v>
      </c>
      <c r="E1614" s="7" t="s">
        <v>17222</v>
      </c>
      <c r="F1614" t="s">
        <v>17223</v>
      </c>
      <c r="G1614" t="s">
        <v>17224</v>
      </c>
      <c r="H1614" s="17">
        <v>10</v>
      </c>
      <c r="I1614" t="s">
        <v>20</v>
      </c>
      <c r="J1614" t="s">
        <v>41</v>
      </c>
      <c r="K1614" t="s">
        <v>1627</v>
      </c>
      <c r="L1614" t="s">
        <v>1627</v>
      </c>
      <c r="M1614" t="s">
        <v>1628</v>
      </c>
      <c r="N1614" t="s">
        <v>17225</v>
      </c>
      <c r="O1614">
        <f>VLOOKUP(E1614,HIS!F:G,2,FALSE)</f>
        <v>10</v>
      </c>
      <c r="P1614" t="str">
        <f t="shared" si="51"/>
        <v/>
      </c>
      <c r="Q1614">
        <f>VLOOKUP(F1614,支付宝!E:O,11,FALSE)</f>
        <v>10</v>
      </c>
      <c r="R1614" t="str">
        <f t="shared" si="50"/>
        <v/>
      </c>
    </row>
    <row r="1615" spans="1:18" ht="14.25" hidden="1">
      <c r="A1615" s="16">
        <v>42902</v>
      </c>
      <c r="B1615" s="22">
        <v>0.69056712962962974</v>
      </c>
      <c r="C1615" t="s">
        <v>413</v>
      </c>
      <c r="D1615" t="s">
        <v>414</v>
      </c>
      <c r="E1615" s="7" t="s">
        <v>17226</v>
      </c>
      <c r="F1615" t="s">
        <v>17227</v>
      </c>
      <c r="G1615" t="s">
        <v>17228</v>
      </c>
      <c r="H1615" s="17">
        <v>300</v>
      </c>
      <c r="I1615" t="s">
        <v>72</v>
      </c>
      <c r="J1615" t="s">
        <v>41</v>
      </c>
      <c r="K1615" t="s">
        <v>1627</v>
      </c>
      <c r="L1615" t="s">
        <v>1627</v>
      </c>
      <c r="M1615" t="s">
        <v>1628</v>
      </c>
      <c r="N1615" t="s">
        <v>17229</v>
      </c>
      <c r="O1615">
        <f>VLOOKUP(E1615,HIS!F:G,2,FALSE)</f>
        <v>300</v>
      </c>
      <c r="P1615" t="str">
        <f t="shared" si="51"/>
        <v/>
      </c>
      <c r="Q1615">
        <f>VLOOKUP(F1615,支付宝!E:O,11,FALSE)</f>
        <v>300</v>
      </c>
      <c r="R1615" t="str">
        <f t="shared" si="50"/>
        <v/>
      </c>
    </row>
    <row r="1616" spans="1:18" ht="14.25" hidden="1">
      <c r="A1616" s="16">
        <v>42902</v>
      </c>
      <c r="B1616" s="22">
        <v>0.69276620370370379</v>
      </c>
      <c r="C1616" t="s">
        <v>198</v>
      </c>
      <c r="D1616" t="s">
        <v>195</v>
      </c>
      <c r="E1616" s="7" t="s">
        <v>17230</v>
      </c>
      <c r="F1616" t="s">
        <v>17231</v>
      </c>
      <c r="G1616" t="s">
        <v>17232</v>
      </c>
      <c r="H1616" s="17">
        <v>800</v>
      </c>
      <c r="I1616" t="s">
        <v>72</v>
      </c>
      <c r="J1616" t="s">
        <v>41</v>
      </c>
      <c r="K1616" t="s">
        <v>1627</v>
      </c>
      <c r="L1616" t="s">
        <v>1627</v>
      </c>
      <c r="M1616" t="s">
        <v>1628</v>
      </c>
      <c r="N1616" t="s">
        <v>17233</v>
      </c>
      <c r="O1616">
        <f>VLOOKUP(E1616,HIS!F:G,2,FALSE)</f>
        <v>800</v>
      </c>
      <c r="P1616" t="str">
        <f t="shared" si="51"/>
        <v/>
      </c>
      <c r="Q1616">
        <f>VLOOKUP(F1616,支付宝!E:O,11,FALSE)</f>
        <v>800</v>
      </c>
      <c r="R1616" t="str">
        <f t="shared" si="50"/>
        <v/>
      </c>
    </row>
    <row r="1617" spans="1:18" ht="14.25" hidden="1">
      <c r="A1617" s="16">
        <v>42902</v>
      </c>
      <c r="B1617" s="22">
        <v>0.69515046296296301</v>
      </c>
      <c r="C1617" t="s">
        <v>224</v>
      </c>
      <c r="D1617" t="s">
        <v>225</v>
      </c>
      <c r="E1617" s="7" t="s">
        <v>17234</v>
      </c>
      <c r="F1617" t="s">
        <v>17235</v>
      </c>
      <c r="G1617" t="s">
        <v>17236</v>
      </c>
      <c r="H1617" s="17">
        <v>1000</v>
      </c>
      <c r="I1617" t="s">
        <v>72</v>
      </c>
      <c r="J1617" t="s">
        <v>41</v>
      </c>
      <c r="K1617" t="s">
        <v>1627</v>
      </c>
      <c r="L1617" t="s">
        <v>1627</v>
      </c>
      <c r="M1617" t="s">
        <v>1628</v>
      </c>
      <c r="N1617" t="s">
        <v>17237</v>
      </c>
      <c r="O1617">
        <f>VLOOKUP(E1617,HIS!F:G,2,FALSE)</f>
        <v>1000</v>
      </c>
      <c r="P1617" t="str">
        <f t="shared" si="51"/>
        <v/>
      </c>
      <c r="Q1617">
        <f>VLOOKUP(F1617,支付宝!E:O,11,FALSE)</f>
        <v>1000</v>
      </c>
      <c r="R1617" t="str">
        <f t="shared" si="50"/>
        <v/>
      </c>
    </row>
    <row r="1618" spans="1:18" ht="14.25" hidden="1">
      <c r="A1618" s="16">
        <v>42902</v>
      </c>
      <c r="B1618" s="22">
        <v>0.69564814814814813</v>
      </c>
      <c r="C1618" t="s">
        <v>16596</v>
      </c>
      <c r="D1618" t="s">
        <v>16597</v>
      </c>
      <c r="E1618" s="7" t="s">
        <v>17238</v>
      </c>
      <c r="F1618" t="s">
        <v>17239</v>
      </c>
      <c r="G1618" t="s">
        <v>17240</v>
      </c>
      <c r="H1618" s="17">
        <v>50</v>
      </c>
      <c r="I1618" t="s">
        <v>72</v>
      </c>
      <c r="J1618" t="s">
        <v>41</v>
      </c>
      <c r="K1618" t="s">
        <v>1627</v>
      </c>
      <c r="L1618" t="s">
        <v>1627</v>
      </c>
      <c r="M1618" t="s">
        <v>1628</v>
      </c>
      <c r="N1618" t="s">
        <v>17241</v>
      </c>
      <c r="O1618">
        <f>VLOOKUP(E1618,HIS!F:G,2,FALSE)</f>
        <v>50</v>
      </c>
      <c r="P1618" t="str">
        <f t="shared" si="51"/>
        <v/>
      </c>
      <c r="Q1618">
        <f>VLOOKUP(F1618,支付宝!E:O,11,FALSE)</f>
        <v>50</v>
      </c>
      <c r="R1618" t="str">
        <f t="shared" si="50"/>
        <v/>
      </c>
    </row>
    <row r="1619" spans="1:18" ht="14.25" hidden="1">
      <c r="A1619" s="16">
        <v>42902</v>
      </c>
      <c r="B1619" s="22">
        <v>0.69796296296296301</v>
      </c>
      <c r="C1619" t="s">
        <v>17242</v>
      </c>
      <c r="D1619" t="s">
        <v>17243</v>
      </c>
      <c r="E1619" s="7" t="s">
        <v>17244</v>
      </c>
      <c r="F1619" t="s">
        <v>17245</v>
      </c>
      <c r="G1619" t="s">
        <v>17246</v>
      </c>
      <c r="H1619" s="17">
        <v>900</v>
      </c>
      <c r="I1619" t="s">
        <v>20</v>
      </c>
      <c r="J1619" t="s">
        <v>41</v>
      </c>
      <c r="K1619" t="s">
        <v>1627</v>
      </c>
      <c r="L1619" t="s">
        <v>1627</v>
      </c>
      <c r="M1619" t="s">
        <v>1628</v>
      </c>
      <c r="N1619" t="s">
        <v>17247</v>
      </c>
      <c r="O1619">
        <f>VLOOKUP(E1619,HIS!F:G,2,FALSE)</f>
        <v>900</v>
      </c>
      <c r="P1619" t="str">
        <f t="shared" si="51"/>
        <v/>
      </c>
      <c r="Q1619">
        <f>VLOOKUP(F1619,支付宝!E:O,11,FALSE)</f>
        <v>900</v>
      </c>
      <c r="R1619" t="str">
        <f t="shared" si="50"/>
        <v/>
      </c>
    </row>
    <row r="1620" spans="1:18" ht="14.25" hidden="1">
      <c r="A1620" s="16">
        <v>42902</v>
      </c>
      <c r="B1620" s="22">
        <v>0.7007175925925927</v>
      </c>
      <c r="C1620" t="s">
        <v>17248</v>
      </c>
      <c r="D1620" t="s">
        <v>17249</v>
      </c>
      <c r="E1620" s="7" t="s">
        <v>17250</v>
      </c>
      <c r="F1620" t="s">
        <v>17251</v>
      </c>
      <c r="G1620" t="s">
        <v>17252</v>
      </c>
      <c r="H1620" s="17">
        <v>20</v>
      </c>
      <c r="I1620" t="s">
        <v>20</v>
      </c>
      <c r="J1620" t="s">
        <v>41</v>
      </c>
      <c r="K1620" t="s">
        <v>1627</v>
      </c>
      <c r="L1620" t="s">
        <v>1627</v>
      </c>
      <c r="M1620" t="s">
        <v>1628</v>
      </c>
      <c r="N1620" t="s">
        <v>17253</v>
      </c>
      <c r="O1620">
        <f>VLOOKUP(E1620,HIS!F:G,2,FALSE)</f>
        <v>20</v>
      </c>
      <c r="P1620" t="str">
        <f t="shared" si="51"/>
        <v/>
      </c>
      <c r="Q1620">
        <f>VLOOKUP(F1620,支付宝!E:O,11,FALSE)</f>
        <v>20</v>
      </c>
      <c r="R1620" t="str">
        <f t="shared" si="50"/>
        <v/>
      </c>
    </row>
    <row r="1621" spans="1:18" ht="14.25" hidden="1">
      <c r="A1621" s="16">
        <v>42902</v>
      </c>
      <c r="B1621" s="22">
        <v>0.70092592592592595</v>
      </c>
      <c r="C1621" t="s">
        <v>17254</v>
      </c>
      <c r="D1621" t="s">
        <v>17255</v>
      </c>
      <c r="E1621" s="7" t="s">
        <v>17256</v>
      </c>
      <c r="F1621" t="s">
        <v>17257</v>
      </c>
      <c r="G1621" t="s">
        <v>17258</v>
      </c>
      <c r="H1621" s="17">
        <v>10</v>
      </c>
      <c r="I1621" t="s">
        <v>20</v>
      </c>
      <c r="J1621" t="s">
        <v>41</v>
      </c>
      <c r="K1621" t="s">
        <v>1627</v>
      </c>
      <c r="L1621" t="s">
        <v>1627</v>
      </c>
      <c r="M1621" t="s">
        <v>1628</v>
      </c>
      <c r="N1621" t="s">
        <v>17259</v>
      </c>
      <c r="O1621">
        <f>VLOOKUP(E1621,HIS!F:G,2,FALSE)</f>
        <v>10</v>
      </c>
      <c r="P1621" t="str">
        <f t="shared" si="51"/>
        <v/>
      </c>
      <c r="Q1621">
        <f>VLOOKUP(F1621,支付宝!E:O,11,FALSE)</f>
        <v>10</v>
      </c>
      <c r="R1621" t="str">
        <f t="shared" si="50"/>
        <v/>
      </c>
    </row>
    <row r="1622" spans="1:18" ht="14.25" hidden="1">
      <c r="A1622" s="16">
        <v>42902</v>
      </c>
      <c r="B1622" s="22">
        <v>0.70136574074074076</v>
      </c>
      <c r="C1622" t="s">
        <v>17260</v>
      </c>
      <c r="D1622" t="s">
        <v>17261</v>
      </c>
      <c r="E1622" s="7" t="s">
        <v>17262</v>
      </c>
      <c r="F1622" t="s">
        <v>17263</v>
      </c>
      <c r="G1622" t="s">
        <v>17264</v>
      </c>
      <c r="H1622" s="17">
        <v>190</v>
      </c>
      <c r="I1622" t="s">
        <v>72</v>
      </c>
      <c r="J1622" t="s">
        <v>41</v>
      </c>
      <c r="K1622" t="s">
        <v>1627</v>
      </c>
      <c r="L1622" t="s">
        <v>1627</v>
      </c>
      <c r="M1622" t="s">
        <v>1628</v>
      </c>
      <c r="N1622" t="s">
        <v>17265</v>
      </c>
      <c r="O1622">
        <f>VLOOKUP(E1622,HIS!F:G,2,FALSE)</f>
        <v>190</v>
      </c>
      <c r="P1622" t="str">
        <f t="shared" si="51"/>
        <v/>
      </c>
      <c r="Q1622">
        <f>VLOOKUP(F1622,支付宝!E:O,11,FALSE)</f>
        <v>190</v>
      </c>
      <c r="R1622" t="str">
        <f t="shared" si="50"/>
        <v/>
      </c>
    </row>
    <row r="1623" spans="1:18" ht="14.25" hidden="1">
      <c r="A1623" s="16">
        <v>42902</v>
      </c>
      <c r="B1623" s="22">
        <v>0.70261574074074085</v>
      </c>
      <c r="C1623" t="s">
        <v>17266</v>
      </c>
      <c r="D1623" t="s">
        <v>17267</v>
      </c>
      <c r="E1623" s="7" t="s">
        <v>17268</v>
      </c>
      <c r="F1623" t="s">
        <v>17269</v>
      </c>
      <c r="G1623" t="s">
        <v>17270</v>
      </c>
      <c r="H1623" s="17">
        <v>200</v>
      </c>
      <c r="I1623" t="s">
        <v>20</v>
      </c>
      <c r="J1623" t="s">
        <v>41</v>
      </c>
      <c r="K1623" t="s">
        <v>1627</v>
      </c>
      <c r="L1623" t="s">
        <v>1627</v>
      </c>
      <c r="M1623" t="s">
        <v>1628</v>
      </c>
      <c r="N1623" t="s">
        <v>17271</v>
      </c>
      <c r="O1623">
        <f>VLOOKUP(E1623,HIS!F:G,2,FALSE)</f>
        <v>200</v>
      </c>
      <c r="P1623" t="str">
        <f t="shared" si="51"/>
        <v/>
      </c>
      <c r="Q1623">
        <f>VLOOKUP(F1623,支付宝!E:O,11,FALSE)</f>
        <v>200</v>
      </c>
      <c r="R1623" t="str">
        <f t="shared" si="50"/>
        <v/>
      </c>
    </row>
    <row r="1624" spans="1:18" ht="14.25" hidden="1">
      <c r="A1624" s="16">
        <v>42902</v>
      </c>
      <c r="B1624" s="22">
        <v>0.70402777777777781</v>
      </c>
      <c r="C1624" t="s">
        <v>17266</v>
      </c>
      <c r="D1624" t="s">
        <v>17267</v>
      </c>
      <c r="E1624" s="7" t="s">
        <v>17272</v>
      </c>
      <c r="F1624" t="s">
        <v>17273</v>
      </c>
      <c r="G1624" t="s">
        <v>17274</v>
      </c>
      <c r="H1624" s="17">
        <v>300</v>
      </c>
      <c r="I1624" t="s">
        <v>20</v>
      </c>
      <c r="J1624" t="s">
        <v>41</v>
      </c>
      <c r="K1624" t="s">
        <v>1627</v>
      </c>
      <c r="L1624" t="s">
        <v>1627</v>
      </c>
      <c r="M1624" t="s">
        <v>1628</v>
      </c>
      <c r="N1624" t="s">
        <v>17275</v>
      </c>
      <c r="O1624">
        <f>VLOOKUP(E1624,HIS!F:G,2,FALSE)</f>
        <v>300</v>
      </c>
      <c r="P1624" t="str">
        <f t="shared" si="51"/>
        <v/>
      </c>
      <c r="Q1624">
        <f>VLOOKUP(F1624,支付宝!E:O,11,FALSE)</f>
        <v>300</v>
      </c>
      <c r="R1624" t="str">
        <f t="shared" si="50"/>
        <v/>
      </c>
    </row>
    <row r="1625" spans="1:18" ht="14.25" hidden="1">
      <c r="A1625" s="16">
        <v>42902</v>
      </c>
      <c r="B1625" s="22">
        <v>0.70457175925925919</v>
      </c>
      <c r="C1625" t="s">
        <v>17276</v>
      </c>
      <c r="D1625" t="s">
        <v>17277</v>
      </c>
      <c r="E1625" s="7" t="s">
        <v>17278</v>
      </c>
      <c r="F1625" t="s">
        <v>17279</v>
      </c>
      <c r="G1625" t="s">
        <v>17280</v>
      </c>
      <c r="H1625" s="17">
        <v>100</v>
      </c>
      <c r="I1625" t="s">
        <v>72</v>
      </c>
      <c r="J1625" t="s">
        <v>41</v>
      </c>
      <c r="K1625" t="s">
        <v>1627</v>
      </c>
      <c r="L1625" t="s">
        <v>1627</v>
      </c>
      <c r="M1625" t="s">
        <v>1628</v>
      </c>
      <c r="N1625" t="s">
        <v>17281</v>
      </c>
      <c r="O1625">
        <f>VLOOKUP(E1625,HIS!F:G,2,FALSE)</f>
        <v>100</v>
      </c>
      <c r="P1625" t="str">
        <f t="shared" si="51"/>
        <v/>
      </c>
      <c r="Q1625">
        <f>VLOOKUP(F1625,支付宝!E:O,11,FALSE)</f>
        <v>100</v>
      </c>
      <c r="R1625" t="str">
        <f t="shared" si="50"/>
        <v/>
      </c>
    </row>
    <row r="1626" spans="1:18" ht="14.25" hidden="1">
      <c r="A1626" s="16">
        <v>42902</v>
      </c>
      <c r="B1626" s="22">
        <v>0.70858796296296289</v>
      </c>
      <c r="C1626" t="s">
        <v>17282</v>
      </c>
      <c r="D1626" t="s">
        <v>17283</v>
      </c>
      <c r="E1626" s="7" t="s">
        <v>17284</v>
      </c>
      <c r="F1626" t="s">
        <v>17285</v>
      </c>
      <c r="G1626" t="s">
        <v>17286</v>
      </c>
      <c r="H1626" s="17">
        <v>100</v>
      </c>
      <c r="I1626" t="s">
        <v>72</v>
      </c>
      <c r="J1626" t="s">
        <v>41</v>
      </c>
      <c r="K1626" t="s">
        <v>1627</v>
      </c>
      <c r="L1626" t="s">
        <v>1627</v>
      </c>
      <c r="M1626" t="s">
        <v>1628</v>
      </c>
      <c r="N1626" t="s">
        <v>17287</v>
      </c>
      <c r="O1626">
        <f>VLOOKUP(E1626,HIS!F:G,2,FALSE)</f>
        <v>100</v>
      </c>
      <c r="P1626" t="str">
        <f t="shared" si="51"/>
        <v/>
      </c>
      <c r="Q1626">
        <f>VLOOKUP(F1626,支付宝!E:O,11,FALSE)</f>
        <v>100</v>
      </c>
      <c r="R1626" t="str">
        <f t="shared" si="50"/>
        <v/>
      </c>
    </row>
    <row r="1627" spans="1:18" ht="14.25" hidden="1">
      <c r="A1627" s="16">
        <v>42902</v>
      </c>
      <c r="B1627" s="22">
        <v>0.71116898148148155</v>
      </c>
      <c r="C1627" t="s">
        <v>17288</v>
      </c>
      <c r="D1627" t="s">
        <v>17289</v>
      </c>
      <c r="E1627" s="7" t="s">
        <v>17290</v>
      </c>
      <c r="F1627" t="s">
        <v>17291</v>
      </c>
      <c r="G1627" t="s">
        <v>17292</v>
      </c>
      <c r="H1627" s="17">
        <v>50</v>
      </c>
      <c r="I1627" t="s">
        <v>72</v>
      </c>
      <c r="J1627" t="s">
        <v>41</v>
      </c>
      <c r="K1627" t="s">
        <v>1627</v>
      </c>
      <c r="L1627" t="s">
        <v>1627</v>
      </c>
      <c r="M1627" t="s">
        <v>1628</v>
      </c>
      <c r="N1627" t="s">
        <v>17293</v>
      </c>
      <c r="O1627">
        <f>VLOOKUP(E1627,HIS!F:G,2,FALSE)</f>
        <v>50</v>
      </c>
      <c r="P1627" t="str">
        <f t="shared" si="51"/>
        <v/>
      </c>
      <c r="Q1627">
        <f>VLOOKUP(F1627,支付宝!E:O,11,FALSE)</f>
        <v>50</v>
      </c>
      <c r="R1627" t="str">
        <f t="shared" si="50"/>
        <v/>
      </c>
    </row>
    <row r="1628" spans="1:18" ht="14.25" hidden="1">
      <c r="A1628" s="16">
        <v>42902</v>
      </c>
      <c r="B1628" s="22">
        <v>0.71486111111111106</v>
      </c>
      <c r="C1628" t="s">
        <v>14577</v>
      </c>
      <c r="D1628" t="s">
        <v>14578</v>
      </c>
      <c r="E1628" s="7" t="s">
        <v>17294</v>
      </c>
      <c r="F1628" t="s">
        <v>17295</v>
      </c>
      <c r="G1628" t="s">
        <v>17296</v>
      </c>
      <c r="H1628" s="17">
        <v>200</v>
      </c>
      <c r="I1628" t="s">
        <v>72</v>
      </c>
      <c r="J1628" t="s">
        <v>41</v>
      </c>
      <c r="K1628" t="s">
        <v>1627</v>
      </c>
      <c r="L1628" t="s">
        <v>1627</v>
      </c>
      <c r="M1628" t="s">
        <v>1628</v>
      </c>
      <c r="N1628" t="s">
        <v>17297</v>
      </c>
      <c r="O1628">
        <f>VLOOKUP(E1628,HIS!F:G,2,FALSE)</f>
        <v>200</v>
      </c>
      <c r="P1628" t="str">
        <f t="shared" si="51"/>
        <v/>
      </c>
      <c r="Q1628">
        <f>VLOOKUP(F1628,支付宝!E:O,11,FALSE)</f>
        <v>200</v>
      </c>
      <c r="R1628" t="str">
        <f t="shared" si="50"/>
        <v/>
      </c>
    </row>
    <row r="1629" spans="1:18" ht="14.25" hidden="1">
      <c r="A1629" s="16">
        <v>42902</v>
      </c>
      <c r="B1629" s="22">
        <v>0.71902777777777782</v>
      </c>
      <c r="C1629" t="s">
        <v>17288</v>
      </c>
      <c r="D1629" t="s">
        <v>17289</v>
      </c>
      <c r="E1629" s="7" t="s">
        <v>17298</v>
      </c>
      <c r="F1629" t="s">
        <v>17299</v>
      </c>
      <c r="G1629" t="s">
        <v>17300</v>
      </c>
      <c r="H1629" s="17">
        <v>100</v>
      </c>
      <c r="I1629" t="s">
        <v>20</v>
      </c>
      <c r="J1629" t="s">
        <v>41</v>
      </c>
      <c r="K1629" t="s">
        <v>1627</v>
      </c>
      <c r="L1629" t="s">
        <v>1627</v>
      </c>
      <c r="M1629" t="s">
        <v>1628</v>
      </c>
      <c r="N1629" t="s">
        <v>17301</v>
      </c>
      <c r="O1629">
        <f>VLOOKUP(E1629,HIS!F:G,2,FALSE)</f>
        <v>100</v>
      </c>
      <c r="P1629" t="str">
        <f t="shared" si="51"/>
        <v/>
      </c>
      <c r="Q1629">
        <f>VLOOKUP(F1629,支付宝!E:O,11,FALSE)</f>
        <v>100</v>
      </c>
      <c r="R1629" t="str">
        <f t="shared" si="50"/>
        <v/>
      </c>
    </row>
    <row r="1630" spans="1:18" ht="14.25" hidden="1">
      <c r="A1630" s="16">
        <v>42902</v>
      </c>
      <c r="B1630" s="22">
        <v>0.71958333333333335</v>
      </c>
      <c r="C1630" t="s">
        <v>17302</v>
      </c>
      <c r="D1630" t="s">
        <v>17303</v>
      </c>
      <c r="E1630" s="7" t="s">
        <v>17304</v>
      </c>
      <c r="F1630" t="s">
        <v>17305</v>
      </c>
      <c r="G1630" t="s">
        <v>17306</v>
      </c>
      <c r="H1630" s="17">
        <v>430</v>
      </c>
      <c r="I1630" t="s">
        <v>20</v>
      </c>
      <c r="J1630" t="s">
        <v>41</v>
      </c>
      <c r="K1630" t="s">
        <v>1627</v>
      </c>
      <c r="L1630" t="s">
        <v>1627</v>
      </c>
      <c r="M1630" t="s">
        <v>1628</v>
      </c>
      <c r="N1630" t="s">
        <v>17307</v>
      </c>
      <c r="O1630">
        <f>VLOOKUP(E1630,HIS!F:G,2,FALSE)</f>
        <v>430</v>
      </c>
      <c r="P1630" t="str">
        <f t="shared" si="51"/>
        <v/>
      </c>
      <c r="Q1630">
        <f>VLOOKUP(F1630,支付宝!E:O,11,FALSE)</f>
        <v>430</v>
      </c>
      <c r="R1630" t="str">
        <f t="shared" si="50"/>
        <v/>
      </c>
    </row>
    <row r="1631" spans="1:18" ht="14.25" hidden="1">
      <c r="A1631" s="16">
        <v>42902</v>
      </c>
      <c r="B1631" s="22">
        <v>0.72215277777777775</v>
      </c>
      <c r="C1631" t="s">
        <v>17308</v>
      </c>
      <c r="D1631" t="s">
        <v>17309</v>
      </c>
      <c r="E1631" s="7" t="s">
        <v>17310</v>
      </c>
      <c r="F1631" t="s">
        <v>17311</v>
      </c>
      <c r="G1631" t="s">
        <v>17312</v>
      </c>
      <c r="H1631" s="17">
        <v>633</v>
      </c>
      <c r="I1631" t="s">
        <v>20</v>
      </c>
      <c r="J1631" t="s">
        <v>41</v>
      </c>
      <c r="K1631" t="s">
        <v>1627</v>
      </c>
      <c r="L1631" t="s">
        <v>1627</v>
      </c>
      <c r="M1631" t="s">
        <v>1628</v>
      </c>
      <c r="N1631" t="s">
        <v>17313</v>
      </c>
      <c r="O1631">
        <f>VLOOKUP(E1631,HIS!F:G,2,FALSE)</f>
        <v>633</v>
      </c>
      <c r="P1631" t="str">
        <f t="shared" si="51"/>
        <v/>
      </c>
      <c r="Q1631">
        <f>VLOOKUP(F1631,支付宝!E:O,11,FALSE)</f>
        <v>633</v>
      </c>
      <c r="R1631" t="str">
        <f t="shared" si="50"/>
        <v/>
      </c>
    </row>
    <row r="1632" spans="1:18" ht="14.25" hidden="1">
      <c r="A1632" s="16">
        <v>42902</v>
      </c>
      <c r="B1632" s="22">
        <v>0.7230092592592593</v>
      </c>
      <c r="C1632" t="s">
        <v>17314</v>
      </c>
      <c r="D1632" t="s">
        <v>17315</v>
      </c>
      <c r="E1632" s="7" t="s">
        <v>17316</v>
      </c>
      <c r="F1632" t="s">
        <v>17317</v>
      </c>
      <c r="G1632" t="s">
        <v>17318</v>
      </c>
      <c r="H1632" s="17">
        <v>200</v>
      </c>
      <c r="I1632" t="s">
        <v>20</v>
      </c>
      <c r="J1632" t="s">
        <v>41</v>
      </c>
      <c r="K1632" t="s">
        <v>1627</v>
      </c>
      <c r="L1632" t="s">
        <v>1627</v>
      </c>
      <c r="M1632" t="s">
        <v>1628</v>
      </c>
      <c r="N1632" t="s">
        <v>17319</v>
      </c>
      <c r="O1632">
        <f>VLOOKUP(E1632,HIS!F:G,2,FALSE)</f>
        <v>200</v>
      </c>
      <c r="P1632" t="str">
        <f t="shared" si="51"/>
        <v/>
      </c>
      <c r="Q1632">
        <f>VLOOKUP(F1632,支付宝!E:O,11,FALSE)</f>
        <v>200</v>
      </c>
      <c r="R1632" t="str">
        <f t="shared" si="50"/>
        <v/>
      </c>
    </row>
    <row r="1633" spans="1:18" ht="14.25" hidden="1">
      <c r="A1633" s="16">
        <v>42902</v>
      </c>
      <c r="B1633" s="22">
        <v>0.7230671296296296</v>
      </c>
      <c r="C1633" t="s">
        <v>17308</v>
      </c>
      <c r="D1633" t="s">
        <v>17309</v>
      </c>
      <c r="E1633" s="7" t="s">
        <v>17320</v>
      </c>
      <c r="F1633" t="s">
        <v>17321</v>
      </c>
      <c r="G1633" t="s">
        <v>17322</v>
      </c>
      <c r="H1633" s="17">
        <v>5</v>
      </c>
      <c r="I1633" t="s">
        <v>20</v>
      </c>
      <c r="J1633" t="s">
        <v>41</v>
      </c>
      <c r="K1633" t="s">
        <v>1627</v>
      </c>
      <c r="L1633" t="s">
        <v>1627</v>
      </c>
      <c r="M1633" t="s">
        <v>1628</v>
      </c>
      <c r="N1633" t="s">
        <v>17323</v>
      </c>
      <c r="O1633">
        <f>VLOOKUP(E1633,HIS!F:G,2,FALSE)</f>
        <v>5</v>
      </c>
      <c r="P1633" t="str">
        <f t="shared" si="51"/>
        <v/>
      </c>
      <c r="Q1633">
        <f>VLOOKUP(F1633,支付宝!E:O,11,FALSE)</f>
        <v>5</v>
      </c>
      <c r="R1633" t="str">
        <f t="shared" ref="R1633:R1655" si="52">IF(Q1633=H1633,"",1)</f>
        <v/>
      </c>
    </row>
    <row r="1634" spans="1:18" ht="14.25" hidden="1">
      <c r="A1634" s="16">
        <v>42902</v>
      </c>
      <c r="B1634" s="22">
        <v>0.72498842592592594</v>
      </c>
      <c r="C1634" t="s">
        <v>17324</v>
      </c>
      <c r="D1634" t="s">
        <v>17325</v>
      </c>
      <c r="E1634" s="7" t="s">
        <v>17326</v>
      </c>
      <c r="F1634" t="s">
        <v>17327</v>
      </c>
      <c r="G1634" t="s">
        <v>17328</v>
      </c>
      <c r="H1634" s="17">
        <v>100</v>
      </c>
      <c r="I1634" t="s">
        <v>20</v>
      </c>
      <c r="J1634" t="s">
        <v>41</v>
      </c>
      <c r="K1634" t="s">
        <v>1627</v>
      </c>
      <c r="L1634" t="s">
        <v>1627</v>
      </c>
      <c r="M1634" t="s">
        <v>1628</v>
      </c>
      <c r="N1634" t="s">
        <v>17329</v>
      </c>
      <c r="O1634">
        <f>VLOOKUP(E1634,HIS!F:G,2,FALSE)</f>
        <v>100</v>
      </c>
      <c r="P1634" t="str">
        <f t="shared" si="51"/>
        <v/>
      </c>
      <c r="Q1634">
        <f>VLOOKUP(F1634,支付宝!E:O,11,FALSE)</f>
        <v>100</v>
      </c>
      <c r="R1634" t="str">
        <f t="shared" si="52"/>
        <v/>
      </c>
    </row>
    <row r="1635" spans="1:18" ht="14.25" hidden="1">
      <c r="A1635" s="16">
        <v>42902</v>
      </c>
      <c r="B1635" s="22">
        <v>0.72505787037037039</v>
      </c>
      <c r="C1635" t="s">
        <v>17314</v>
      </c>
      <c r="D1635" t="s">
        <v>17315</v>
      </c>
      <c r="E1635" s="7" t="s">
        <v>17330</v>
      </c>
      <c r="F1635" t="s">
        <v>17331</v>
      </c>
      <c r="G1635" t="s">
        <v>17332</v>
      </c>
      <c r="H1635" s="17">
        <v>100</v>
      </c>
      <c r="I1635" t="s">
        <v>20</v>
      </c>
      <c r="J1635" t="s">
        <v>41</v>
      </c>
      <c r="K1635" t="s">
        <v>1627</v>
      </c>
      <c r="L1635" t="s">
        <v>1627</v>
      </c>
      <c r="M1635" t="s">
        <v>1628</v>
      </c>
      <c r="N1635" t="s">
        <v>17333</v>
      </c>
      <c r="O1635">
        <f>VLOOKUP(E1635,HIS!F:G,2,FALSE)</f>
        <v>100</v>
      </c>
      <c r="P1635" t="str">
        <f t="shared" si="51"/>
        <v/>
      </c>
      <c r="Q1635">
        <f>VLOOKUP(F1635,支付宝!E:O,11,FALSE)</f>
        <v>100</v>
      </c>
      <c r="R1635" t="str">
        <f t="shared" si="52"/>
        <v/>
      </c>
    </row>
    <row r="1636" spans="1:18" ht="14.25" hidden="1">
      <c r="A1636" s="16">
        <v>42902</v>
      </c>
      <c r="B1636" s="22">
        <v>0.72612268518518519</v>
      </c>
      <c r="C1636" t="s">
        <v>426</v>
      </c>
      <c r="D1636" t="s">
        <v>427</v>
      </c>
      <c r="E1636" s="7" t="s">
        <v>17334</v>
      </c>
      <c r="F1636" t="s">
        <v>17335</v>
      </c>
      <c r="G1636" t="s">
        <v>17336</v>
      </c>
      <c r="H1636" s="17">
        <v>730</v>
      </c>
      <c r="I1636" t="s">
        <v>72</v>
      </c>
      <c r="J1636" t="s">
        <v>41</v>
      </c>
      <c r="K1636" t="s">
        <v>1627</v>
      </c>
      <c r="L1636" t="s">
        <v>1627</v>
      </c>
      <c r="M1636" t="s">
        <v>1628</v>
      </c>
      <c r="N1636" t="s">
        <v>17337</v>
      </c>
      <c r="O1636">
        <f>VLOOKUP(E1636,HIS!F:G,2,FALSE)</f>
        <v>730</v>
      </c>
      <c r="P1636" t="str">
        <f t="shared" si="51"/>
        <v/>
      </c>
      <c r="Q1636">
        <f>VLOOKUP(F1636,支付宝!E:O,11,FALSE)</f>
        <v>730</v>
      </c>
      <c r="R1636" t="str">
        <f t="shared" si="52"/>
        <v/>
      </c>
    </row>
    <row r="1637" spans="1:18" ht="14.25" hidden="1">
      <c r="A1637" s="16">
        <v>42902</v>
      </c>
      <c r="B1637" s="22">
        <v>0.72693287037037047</v>
      </c>
      <c r="C1637" t="s">
        <v>426</v>
      </c>
      <c r="D1637" t="s">
        <v>427</v>
      </c>
      <c r="E1637" s="7" t="s">
        <v>17338</v>
      </c>
      <c r="F1637" t="s">
        <v>17339</v>
      </c>
      <c r="G1637" t="s">
        <v>17340</v>
      </c>
      <c r="H1637" s="17">
        <v>10</v>
      </c>
      <c r="I1637" t="s">
        <v>72</v>
      </c>
      <c r="J1637" t="s">
        <v>41</v>
      </c>
      <c r="K1637" t="s">
        <v>1627</v>
      </c>
      <c r="L1637" t="s">
        <v>1627</v>
      </c>
      <c r="M1637" t="s">
        <v>1628</v>
      </c>
      <c r="N1637" t="s">
        <v>17341</v>
      </c>
      <c r="O1637">
        <f>VLOOKUP(E1637,HIS!F:G,2,FALSE)</f>
        <v>10</v>
      </c>
      <c r="P1637" t="str">
        <f t="shared" si="51"/>
        <v/>
      </c>
      <c r="Q1637">
        <f>VLOOKUP(F1637,支付宝!E:O,11,FALSE)</f>
        <v>10</v>
      </c>
      <c r="R1637" t="str">
        <f t="shared" si="52"/>
        <v/>
      </c>
    </row>
    <row r="1638" spans="1:18" ht="14.25" hidden="1">
      <c r="A1638" s="16">
        <v>42902</v>
      </c>
      <c r="B1638" s="22">
        <v>0.72873842592592597</v>
      </c>
      <c r="C1638" t="s">
        <v>17302</v>
      </c>
      <c r="D1638" t="s">
        <v>17303</v>
      </c>
      <c r="E1638" s="7" t="s">
        <v>17342</v>
      </c>
      <c r="F1638" t="s">
        <v>17343</v>
      </c>
      <c r="G1638" t="s">
        <v>17344</v>
      </c>
      <c r="H1638" s="17">
        <v>430</v>
      </c>
      <c r="I1638" t="s">
        <v>20</v>
      </c>
      <c r="J1638" t="s">
        <v>41</v>
      </c>
      <c r="K1638" t="s">
        <v>1627</v>
      </c>
      <c r="L1638" t="s">
        <v>1627</v>
      </c>
      <c r="M1638" t="s">
        <v>1628</v>
      </c>
      <c r="N1638" t="s">
        <v>17345</v>
      </c>
      <c r="O1638">
        <f>VLOOKUP(E1638,HIS!F:G,2,FALSE)</f>
        <v>430</v>
      </c>
      <c r="P1638" t="str">
        <f t="shared" si="51"/>
        <v/>
      </c>
      <c r="Q1638">
        <f>VLOOKUP(F1638,支付宝!E:O,11,FALSE)</f>
        <v>430</v>
      </c>
      <c r="R1638" t="str">
        <f t="shared" si="52"/>
        <v/>
      </c>
    </row>
    <row r="1639" spans="1:18" ht="14.25" hidden="1">
      <c r="A1639" s="16">
        <v>42902</v>
      </c>
      <c r="B1639" s="22">
        <v>0.73241898148148143</v>
      </c>
      <c r="C1639" t="s">
        <v>17276</v>
      </c>
      <c r="D1639" t="s">
        <v>17277</v>
      </c>
      <c r="E1639" s="7" t="s">
        <v>17346</v>
      </c>
      <c r="F1639" t="s">
        <v>17347</v>
      </c>
      <c r="G1639" t="s">
        <v>17348</v>
      </c>
      <c r="H1639" s="17">
        <v>2000</v>
      </c>
      <c r="I1639" t="s">
        <v>20</v>
      </c>
      <c r="J1639" t="s">
        <v>41</v>
      </c>
      <c r="K1639" t="s">
        <v>1627</v>
      </c>
      <c r="L1639" t="s">
        <v>1627</v>
      </c>
      <c r="M1639" t="s">
        <v>1628</v>
      </c>
      <c r="N1639" t="s">
        <v>17349</v>
      </c>
      <c r="O1639">
        <f>VLOOKUP(E1639,HIS!F:G,2,FALSE)</f>
        <v>2000</v>
      </c>
      <c r="P1639" t="str">
        <f t="shared" si="51"/>
        <v/>
      </c>
      <c r="Q1639">
        <f>VLOOKUP(F1639,支付宝!E:O,11,FALSE)</f>
        <v>2000</v>
      </c>
      <c r="R1639" t="str">
        <f t="shared" si="52"/>
        <v/>
      </c>
    </row>
    <row r="1640" spans="1:18" ht="14.25" hidden="1">
      <c r="A1640" s="16">
        <v>42902</v>
      </c>
      <c r="B1640" s="22">
        <v>0.73299768518518515</v>
      </c>
      <c r="C1640" t="s">
        <v>17350</v>
      </c>
      <c r="D1640" t="s">
        <v>17351</v>
      </c>
      <c r="E1640" s="7" t="s">
        <v>17352</v>
      </c>
      <c r="F1640" t="s">
        <v>17353</v>
      </c>
      <c r="G1640" t="s">
        <v>17354</v>
      </c>
      <c r="H1640" s="17">
        <v>400</v>
      </c>
      <c r="I1640" t="s">
        <v>20</v>
      </c>
      <c r="J1640" t="s">
        <v>41</v>
      </c>
      <c r="K1640" t="s">
        <v>1627</v>
      </c>
      <c r="L1640" t="s">
        <v>1627</v>
      </c>
      <c r="M1640" t="s">
        <v>1628</v>
      </c>
      <c r="N1640" t="s">
        <v>17355</v>
      </c>
      <c r="O1640">
        <f>VLOOKUP(E1640,HIS!F:G,2,FALSE)</f>
        <v>400</v>
      </c>
      <c r="P1640" t="str">
        <f t="shared" si="51"/>
        <v/>
      </c>
      <c r="Q1640">
        <f>VLOOKUP(F1640,支付宝!E:O,11,FALSE)</f>
        <v>400</v>
      </c>
      <c r="R1640" t="str">
        <f t="shared" si="52"/>
        <v/>
      </c>
    </row>
    <row r="1641" spans="1:18" ht="14.25" hidden="1">
      <c r="A1641" s="16">
        <v>42902</v>
      </c>
      <c r="B1641" s="22">
        <v>0.73346064814814815</v>
      </c>
      <c r="C1641" t="s">
        <v>17356</v>
      </c>
      <c r="D1641" t="s">
        <v>17357</v>
      </c>
      <c r="E1641" s="7" t="s">
        <v>17358</v>
      </c>
      <c r="F1641" t="s">
        <v>17359</v>
      </c>
      <c r="G1641" t="s">
        <v>17360</v>
      </c>
      <c r="H1641" s="17">
        <v>20</v>
      </c>
      <c r="I1641" t="s">
        <v>72</v>
      </c>
      <c r="J1641" t="s">
        <v>41</v>
      </c>
      <c r="K1641" t="s">
        <v>1627</v>
      </c>
      <c r="L1641" t="s">
        <v>1627</v>
      </c>
      <c r="M1641" t="s">
        <v>1628</v>
      </c>
      <c r="N1641" t="s">
        <v>17361</v>
      </c>
      <c r="O1641">
        <f>VLOOKUP(E1641,HIS!F:G,2,FALSE)</f>
        <v>20</v>
      </c>
      <c r="P1641" t="str">
        <f t="shared" si="51"/>
        <v/>
      </c>
      <c r="Q1641">
        <f>VLOOKUP(F1641,支付宝!E:O,11,FALSE)</f>
        <v>20</v>
      </c>
      <c r="R1641" t="str">
        <f t="shared" si="52"/>
        <v/>
      </c>
    </row>
    <row r="1642" spans="1:18" ht="14.25" hidden="1">
      <c r="A1642" s="16">
        <v>42902</v>
      </c>
      <c r="B1642" s="22">
        <v>0.7380902777777778</v>
      </c>
      <c r="C1642" t="s">
        <v>17362</v>
      </c>
      <c r="D1642" t="s">
        <v>17363</v>
      </c>
      <c r="E1642" s="7" t="s">
        <v>17364</v>
      </c>
      <c r="F1642" t="s">
        <v>17365</v>
      </c>
      <c r="G1642" t="s">
        <v>17366</v>
      </c>
      <c r="H1642" s="17">
        <v>100</v>
      </c>
      <c r="I1642" t="s">
        <v>72</v>
      </c>
      <c r="J1642" t="s">
        <v>41</v>
      </c>
      <c r="K1642" t="s">
        <v>1627</v>
      </c>
      <c r="L1642" t="s">
        <v>1627</v>
      </c>
      <c r="M1642" t="s">
        <v>1628</v>
      </c>
      <c r="N1642" t="s">
        <v>17367</v>
      </c>
      <c r="O1642">
        <f>VLOOKUP(E1642,HIS!F:G,2,FALSE)</f>
        <v>100</v>
      </c>
      <c r="P1642" t="str">
        <f t="shared" si="51"/>
        <v/>
      </c>
      <c r="Q1642">
        <f>VLOOKUP(F1642,支付宝!E:O,11,FALSE)</f>
        <v>100</v>
      </c>
      <c r="R1642" t="str">
        <f t="shared" si="52"/>
        <v/>
      </c>
    </row>
    <row r="1643" spans="1:18" ht="14.25" hidden="1">
      <c r="A1643" s="16">
        <v>42902</v>
      </c>
      <c r="B1643" s="22">
        <v>0.73876157407407417</v>
      </c>
      <c r="C1643" t="s">
        <v>348</v>
      </c>
      <c r="D1643" t="s">
        <v>349</v>
      </c>
      <c r="E1643" s="7" t="s">
        <v>17368</v>
      </c>
      <c r="F1643" t="s">
        <v>17369</v>
      </c>
      <c r="G1643" t="s">
        <v>17370</v>
      </c>
      <c r="H1643" s="17">
        <v>1000</v>
      </c>
      <c r="I1643" t="s">
        <v>20</v>
      </c>
      <c r="J1643" t="s">
        <v>41</v>
      </c>
      <c r="K1643" t="s">
        <v>1627</v>
      </c>
      <c r="L1643" t="s">
        <v>1627</v>
      </c>
      <c r="M1643" t="s">
        <v>1628</v>
      </c>
      <c r="N1643" t="s">
        <v>17371</v>
      </c>
      <c r="O1643">
        <f>VLOOKUP(E1643,HIS!F:G,2,FALSE)</f>
        <v>1000</v>
      </c>
      <c r="P1643" t="str">
        <f t="shared" si="51"/>
        <v/>
      </c>
      <c r="Q1643">
        <f>VLOOKUP(F1643,支付宝!E:O,11,FALSE)</f>
        <v>1000</v>
      </c>
      <c r="R1643" t="str">
        <f t="shared" si="52"/>
        <v/>
      </c>
    </row>
    <row r="1644" spans="1:18" ht="14.25" hidden="1">
      <c r="A1644" s="16">
        <v>42902</v>
      </c>
      <c r="B1644" s="22">
        <v>0.73940972222222223</v>
      </c>
      <c r="C1644" t="s">
        <v>348</v>
      </c>
      <c r="D1644" t="s">
        <v>349</v>
      </c>
      <c r="E1644" s="7" t="s">
        <v>17372</v>
      </c>
      <c r="F1644" t="s">
        <v>17373</v>
      </c>
      <c r="G1644" t="s">
        <v>17374</v>
      </c>
      <c r="H1644" s="17">
        <v>1000</v>
      </c>
      <c r="I1644" t="s">
        <v>20</v>
      </c>
      <c r="J1644" t="s">
        <v>41</v>
      </c>
      <c r="K1644" t="s">
        <v>1627</v>
      </c>
      <c r="L1644" t="s">
        <v>1627</v>
      </c>
      <c r="M1644" t="s">
        <v>1628</v>
      </c>
      <c r="N1644" t="s">
        <v>17375</v>
      </c>
      <c r="O1644">
        <f>VLOOKUP(E1644,HIS!F:G,2,FALSE)</f>
        <v>1000</v>
      </c>
      <c r="P1644" t="str">
        <f t="shared" si="51"/>
        <v/>
      </c>
      <c r="Q1644">
        <f>VLOOKUP(F1644,支付宝!E:O,11,FALSE)</f>
        <v>1000</v>
      </c>
      <c r="R1644" t="str">
        <f t="shared" si="52"/>
        <v/>
      </c>
    </row>
    <row r="1645" spans="1:18" ht="14.25" hidden="1">
      <c r="A1645" s="16">
        <v>42902</v>
      </c>
      <c r="B1645" s="22">
        <v>0.73960648148148145</v>
      </c>
      <c r="C1645" t="s">
        <v>17376</v>
      </c>
      <c r="D1645" t="s">
        <v>17377</v>
      </c>
      <c r="E1645" s="7" t="s">
        <v>17378</v>
      </c>
      <c r="F1645" t="s">
        <v>17379</v>
      </c>
      <c r="G1645" t="s">
        <v>17380</v>
      </c>
      <c r="H1645" s="17">
        <v>300</v>
      </c>
      <c r="I1645" t="s">
        <v>72</v>
      </c>
      <c r="J1645" t="s">
        <v>41</v>
      </c>
      <c r="K1645" t="s">
        <v>1627</v>
      </c>
      <c r="L1645" t="s">
        <v>1627</v>
      </c>
      <c r="M1645" t="s">
        <v>1628</v>
      </c>
      <c r="N1645" t="s">
        <v>17381</v>
      </c>
      <c r="O1645">
        <f>VLOOKUP(E1645,HIS!F:G,2,FALSE)</f>
        <v>300</v>
      </c>
      <c r="P1645" t="str">
        <f t="shared" si="51"/>
        <v/>
      </c>
      <c r="Q1645">
        <f>VLOOKUP(F1645,支付宝!E:O,11,FALSE)</f>
        <v>300</v>
      </c>
      <c r="R1645" t="str">
        <f t="shared" si="52"/>
        <v/>
      </c>
    </row>
    <row r="1646" spans="1:18" ht="14.25">
      <c r="A1646" s="16">
        <v>42902</v>
      </c>
      <c r="B1646" s="22">
        <v>0.74087962962962972</v>
      </c>
      <c r="C1646" t="s">
        <v>17382</v>
      </c>
      <c r="D1646" t="s">
        <v>17383</v>
      </c>
      <c r="E1646" s="8" t="s">
        <v>22681</v>
      </c>
      <c r="F1646" t="s">
        <v>17385</v>
      </c>
      <c r="G1646" t="s">
        <v>17386</v>
      </c>
      <c r="H1646" s="17">
        <v>100</v>
      </c>
      <c r="I1646" t="s">
        <v>72</v>
      </c>
      <c r="J1646" t="s">
        <v>41</v>
      </c>
      <c r="K1646" t="s">
        <v>1627</v>
      </c>
      <c r="L1646" t="s">
        <v>1627</v>
      </c>
      <c r="M1646" t="s">
        <v>1628</v>
      </c>
      <c r="N1646" t="s">
        <v>17387</v>
      </c>
      <c r="O1646">
        <f>VLOOKUP(E1646,HIS!F:G,2,FALSE)</f>
        <v>100</v>
      </c>
      <c r="P1646" t="str">
        <f t="shared" si="51"/>
        <v/>
      </c>
      <c r="Q1646" t="e">
        <f>VLOOKUP(F1646,支付宝!E:O,11,FALSE)</f>
        <v>#N/A</v>
      </c>
      <c r="R1646" t="e">
        <f t="shared" si="52"/>
        <v>#N/A</v>
      </c>
    </row>
    <row r="1647" spans="1:18" ht="14.25" hidden="1">
      <c r="A1647" s="16">
        <v>42902</v>
      </c>
      <c r="B1647" s="22">
        <v>0.74152777777777779</v>
      </c>
      <c r="C1647" t="s">
        <v>17362</v>
      </c>
      <c r="D1647" t="s">
        <v>17363</v>
      </c>
      <c r="E1647" s="7" t="s">
        <v>17388</v>
      </c>
      <c r="F1647" t="s">
        <v>17389</v>
      </c>
      <c r="G1647" t="s">
        <v>17390</v>
      </c>
      <c r="H1647" s="17">
        <v>500</v>
      </c>
      <c r="I1647" t="s">
        <v>72</v>
      </c>
      <c r="J1647" t="s">
        <v>41</v>
      </c>
      <c r="K1647" t="s">
        <v>1627</v>
      </c>
      <c r="L1647" t="s">
        <v>1627</v>
      </c>
      <c r="M1647" t="s">
        <v>1628</v>
      </c>
      <c r="N1647" t="s">
        <v>17391</v>
      </c>
      <c r="O1647">
        <f>VLOOKUP(E1647,HIS!F:G,2,FALSE)</f>
        <v>500</v>
      </c>
      <c r="P1647" t="str">
        <f t="shared" si="51"/>
        <v/>
      </c>
      <c r="Q1647">
        <f>VLOOKUP(F1647,支付宝!E:O,11,FALSE)</f>
        <v>500</v>
      </c>
      <c r="R1647" t="str">
        <f t="shared" si="52"/>
        <v/>
      </c>
    </row>
    <row r="1648" spans="1:18" ht="14.25" hidden="1">
      <c r="A1648" s="16">
        <v>42902</v>
      </c>
      <c r="B1648" s="22">
        <v>0.74473379629629621</v>
      </c>
      <c r="C1648" t="s">
        <v>17392</v>
      </c>
      <c r="D1648" t="s">
        <v>17393</v>
      </c>
      <c r="E1648" s="7" t="s">
        <v>17394</v>
      </c>
      <c r="F1648" t="s">
        <v>17395</v>
      </c>
      <c r="G1648" t="s">
        <v>17396</v>
      </c>
      <c r="H1648" s="17">
        <v>1000</v>
      </c>
      <c r="I1648" t="s">
        <v>72</v>
      </c>
      <c r="J1648" t="s">
        <v>41</v>
      </c>
      <c r="K1648" t="s">
        <v>1627</v>
      </c>
      <c r="L1648" t="s">
        <v>1627</v>
      </c>
      <c r="M1648" t="s">
        <v>1628</v>
      </c>
      <c r="N1648" t="s">
        <v>17397</v>
      </c>
      <c r="O1648">
        <f>VLOOKUP(E1648,HIS!F:G,2,FALSE)</f>
        <v>1000</v>
      </c>
      <c r="P1648" t="str">
        <f t="shared" si="51"/>
        <v/>
      </c>
      <c r="Q1648">
        <f>VLOOKUP(F1648,支付宝!E:O,11,FALSE)</f>
        <v>1000</v>
      </c>
      <c r="R1648" t="str">
        <f t="shared" si="52"/>
        <v/>
      </c>
    </row>
    <row r="1649" spans="1:18" ht="14.25" hidden="1">
      <c r="A1649" s="16">
        <v>42902</v>
      </c>
      <c r="B1649" s="22">
        <v>0.79545138888888889</v>
      </c>
      <c r="C1649" t="s">
        <v>17398</v>
      </c>
      <c r="D1649" t="s">
        <v>17399</v>
      </c>
      <c r="E1649" s="7" t="s">
        <v>17400</v>
      </c>
      <c r="F1649" t="s">
        <v>17401</v>
      </c>
      <c r="G1649" t="s">
        <v>17402</v>
      </c>
      <c r="H1649" s="17">
        <v>50</v>
      </c>
      <c r="I1649" t="s">
        <v>72</v>
      </c>
      <c r="J1649" t="s">
        <v>41</v>
      </c>
      <c r="K1649" t="s">
        <v>1627</v>
      </c>
      <c r="L1649" t="s">
        <v>1627</v>
      </c>
      <c r="M1649" t="s">
        <v>1628</v>
      </c>
      <c r="N1649" t="s">
        <v>17403</v>
      </c>
      <c r="O1649">
        <f>VLOOKUP(E1649,HIS!F:G,2,FALSE)</f>
        <v>50</v>
      </c>
      <c r="P1649" t="str">
        <f t="shared" si="51"/>
        <v/>
      </c>
      <c r="Q1649">
        <f>VLOOKUP(F1649,支付宝!E:O,11,FALSE)</f>
        <v>50</v>
      </c>
      <c r="R1649" t="str">
        <f t="shared" si="52"/>
        <v/>
      </c>
    </row>
    <row r="1650" spans="1:18" ht="14.25" hidden="1">
      <c r="A1650" s="16">
        <v>42902</v>
      </c>
      <c r="B1650" s="22">
        <v>0.80453703703703694</v>
      </c>
      <c r="C1650" t="s">
        <v>1614</v>
      </c>
      <c r="D1650" t="s">
        <v>1615</v>
      </c>
      <c r="E1650" s="7" t="s">
        <v>17404</v>
      </c>
      <c r="F1650" t="s">
        <v>17405</v>
      </c>
      <c r="G1650" t="s">
        <v>17406</v>
      </c>
      <c r="H1650" s="17">
        <v>60</v>
      </c>
      <c r="I1650" t="s">
        <v>72</v>
      </c>
      <c r="J1650" t="s">
        <v>41</v>
      </c>
      <c r="K1650" t="s">
        <v>1627</v>
      </c>
      <c r="L1650" t="s">
        <v>1627</v>
      </c>
      <c r="M1650" t="s">
        <v>1628</v>
      </c>
      <c r="N1650" t="s">
        <v>17407</v>
      </c>
      <c r="O1650">
        <f>VLOOKUP(E1650,HIS!F:G,2,FALSE)</f>
        <v>60</v>
      </c>
      <c r="P1650" t="str">
        <f t="shared" si="51"/>
        <v/>
      </c>
      <c r="Q1650">
        <f>VLOOKUP(F1650,支付宝!E:O,11,FALSE)</f>
        <v>60</v>
      </c>
      <c r="R1650" t="str">
        <f t="shared" si="52"/>
        <v/>
      </c>
    </row>
    <row r="1651" spans="1:18" ht="14.25" hidden="1">
      <c r="A1651" s="16">
        <v>42902</v>
      </c>
      <c r="B1651" s="22">
        <v>0.8267592592592593</v>
      </c>
      <c r="C1651" t="s">
        <v>17408</v>
      </c>
      <c r="D1651" t="s">
        <v>17409</v>
      </c>
      <c r="E1651" s="7" t="s">
        <v>17410</v>
      </c>
      <c r="F1651" t="s">
        <v>17411</v>
      </c>
      <c r="G1651" t="s">
        <v>17412</v>
      </c>
      <c r="H1651" s="17">
        <v>240</v>
      </c>
      <c r="I1651" t="s">
        <v>72</v>
      </c>
      <c r="J1651" t="s">
        <v>41</v>
      </c>
      <c r="K1651" t="s">
        <v>1627</v>
      </c>
      <c r="L1651" t="s">
        <v>1627</v>
      </c>
      <c r="M1651" t="s">
        <v>1628</v>
      </c>
      <c r="N1651" t="s">
        <v>17413</v>
      </c>
      <c r="O1651">
        <f>VLOOKUP(E1651,HIS!F:G,2,FALSE)</f>
        <v>240</v>
      </c>
      <c r="P1651" t="str">
        <f t="shared" si="51"/>
        <v/>
      </c>
      <c r="Q1651">
        <f>VLOOKUP(F1651,支付宝!E:O,11,FALSE)</f>
        <v>240</v>
      </c>
      <c r="R1651" t="str">
        <f t="shared" si="52"/>
        <v/>
      </c>
    </row>
    <row r="1652" spans="1:18" ht="14.25" hidden="1">
      <c r="A1652" s="16">
        <v>42902</v>
      </c>
      <c r="B1652" s="22">
        <v>0.83743055555555557</v>
      </c>
      <c r="C1652" t="s">
        <v>17414</v>
      </c>
      <c r="D1652" t="s">
        <v>17415</v>
      </c>
      <c r="E1652" s="7" t="s">
        <v>17416</v>
      </c>
      <c r="F1652" t="s">
        <v>17417</v>
      </c>
      <c r="G1652" t="s">
        <v>17418</v>
      </c>
      <c r="H1652" s="17">
        <v>1000</v>
      </c>
      <c r="I1652" t="s">
        <v>72</v>
      </c>
      <c r="J1652" t="s">
        <v>41</v>
      </c>
      <c r="K1652" t="s">
        <v>1627</v>
      </c>
      <c r="L1652" t="s">
        <v>1627</v>
      </c>
      <c r="M1652" t="s">
        <v>1628</v>
      </c>
      <c r="N1652" t="s">
        <v>17419</v>
      </c>
      <c r="O1652">
        <f>VLOOKUP(E1652,HIS!F:G,2,FALSE)</f>
        <v>1000</v>
      </c>
      <c r="P1652" t="str">
        <f t="shared" si="51"/>
        <v/>
      </c>
      <c r="Q1652">
        <f>VLOOKUP(F1652,支付宝!E:O,11,FALSE)</f>
        <v>1000</v>
      </c>
      <c r="R1652" t="str">
        <f t="shared" si="52"/>
        <v/>
      </c>
    </row>
    <row r="1653" spans="1:18" ht="14.25" hidden="1">
      <c r="A1653" s="16">
        <v>42902</v>
      </c>
      <c r="B1653" s="22">
        <v>0.90174768518518522</v>
      </c>
      <c r="C1653" t="s">
        <v>17420</v>
      </c>
      <c r="D1653" t="s">
        <v>17421</v>
      </c>
      <c r="E1653" s="7" t="s">
        <v>17422</v>
      </c>
      <c r="F1653" t="s">
        <v>17423</v>
      </c>
      <c r="G1653" t="s">
        <v>17424</v>
      </c>
      <c r="H1653" s="17">
        <v>200</v>
      </c>
      <c r="I1653" t="s">
        <v>72</v>
      </c>
      <c r="J1653" t="s">
        <v>41</v>
      </c>
      <c r="K1653" t="s">
        <v>1627</v>
      </c>
      <c r="L1653" t="s">
        <v>1627</v>
      </c>
      <c r="M1653" t="s">
        <v>1628</v>
      </c>
      <c r="N1653" t="s">
        <v>17425</v>
      </c>
      <c r="O1653">
        <f>VLOOKUP(E1653,HIS!F:G,2,FALSE)</f>
        <v>200</v>
      </c>
      <c r="P1653" t="str">
        <f t="shared" si="51"/>
        <v/>
      </c>
      <c r="Q1653">
        <f>VLOOKUP(F1653,支付宝!E:O,11,FALSE)</f>
        <v>200</v>
      </c>
      <c r="R1653" t="str">
        <f t="shared" si="52"/>
        <v/>
      </c>
    </row>
    <row r="1654" spans="1:18" ht="14.25" hidden="1">
      <c r="A1654" s="16">
        <v>42902</v>
      </c>
      <c r="B1654" s="22">
        <v>0.90989583333333324</v>
      </c>
      <c r="C1654" t="s">
        <v>17426</v>
      </c>
      <c r="D1654" t="s">
        <v>17427</v>
      </c>
      <c r="E1654" s="7" t="s">
        <v>17428</v>
      </c>
      <c r="F1654" t="s">
        <v>17429</v>
      </c>
      <c r="G1654" t="s">
        <v>17430</v>
      </c>
      <c r="H1654" s="17">
        <v>400</v>
      </c>
      <c r="I1654" t="s">
        <v>72</v>
      </c>
      <c r="J1654" t="s">
        <v>41</v>
      </c>
      <c r="K1654" t="s">
        <v>1627</v>
      </c>
      <c r="L1654" t="s">
        <v>1627</v>
      </c>
      <c r="M1654" t="s">
        <v>1628</v>
      </c>
      <c r="N1654" t="s">
        <v>17431</v>
      </c>
      <c r="O1654">
        <f>VLOOKUP(E1654,HIS!F:G,2,FALSE)</f>
        <v>400</v>
      </c>
      <c r="P1654" t="str">
        <f t="shared" si="51"/>
        <v/>
      </c>
      <c r="Q1654">
        <f>VLOOKUP(F1654,支付宝!E:O,11,FALSE)</f>
        <v>400</v>
      </c>
      <c r="R1654" t="str">
        <f t="shared" si="52"/>
        <v/>
      </c>
    </row>
    <row r="1655" spans="1:18" ht="14.25" hidden="1">
      <c r="A1655" s="16">
        <v>42902</v>
      </c>
      <c r="B1655" s="22">
        <v>0.97218749999999998</v>
      </c>
      <c r="C1655" t="s">
        <v>17432</v>
      </c>
      <c r="D1655" t="s">
        <v>17433</v>
      </c>
      <c r="E1655" s="7" t="s">
        <v>17434</v>
      </c>
      <c r="F1655" t="s">
        <v>17435</v>
      </c>
      <c r="G1655" t="s">
        <v>17436</v>
      </c>
      <c r="H1655" s="17">
        <v>300</v>
      </c>
      <c r="I1655" t="s">
        <v>72</v>
      </c>
      <c r="J1655" t="s">
        <v>41</v>
      </c>
      <c r="K1655" t="s">
        <v>1627</v>
      </c>
      <c r="L1655" t="s">
        <v>1627</v>
      </c>
      <c r="M1655" t="s">
        <v>1628</v>
      </c>
      <c r="N1655" t="s">
        <v>17437</v>
      </c>
      <c r="O1655">
        <f>VLOOKUP(E1655,HIS!F:G,2,FALSE)</f>
        <v>300</v>
      </c>
      <c r="P1655" t="str">
        <f t="shared" si="51"/>
        <v/>
      </c>
      <c r="Q1655">
        <f>VLOOKUP(F1655,支付宝!E:O,11,FALSE)</f>
        <v>300</v>
      </c>
      <c r="R1655" t="str">
        <f t="shared" si="52"/>
        <v/>
      </c>
    </row>
    <row r="1656" spans="1:18" ht="14.25" hidden="1">
      <c r="A1656" s="16">
        <v>42903</v>
      </c>
      <c r="B1656" s="22">
        <v>7.951388888888888E-3</v>
      </c>
      <c r="C1656" t="s">
        <v>17438</v>
      </c>
      <c r="D1656" t="s">
        <v>17439</v>
      </c>
      <c r="E1656" s="7" t="s">
        <v>17440</v>
      </c>
      <c r="F1656" t="s">
        <v>17441</v>
      </c>
      <c r="G1656" t="s">
        <v>17442</v>
      </c>
      <c r="H1656" s="17">
        <v>100</v>
      </c>
      <c r="I1656" t="s">
        <v>72</v>
      </c>
      <c r="J1656" t="s">
        <v>41</v>
      </c>
      <c r="K1656" t="s">
        <v>1627</v>
      </c>
      <c r="L1656" t="s">
        <v>1627</v>
      </c>
      <c r="M1656" t="s">
        <v>1628</v>
      </c>
      <c r="N1656" t="s">
        <v>17443</v>
      </c>
      <c r="O1656">
        <f>VLOOKUP(E1656,HIS!F:G,2,FALSE)</f>
        <v>100</v>
      </c>
      <c r="P1656" t="str">
        <f t="shared" si="51"/>
        <v/>
      </c>
    </row>
    <row r="1657" spans="1:18" ht="14.25" hidden="1">
      <c r="A1657" s="16">
        <v>42903</v>
      </c>
      <c r="B1657" s="22">
        <v>2.4305555555555556E-2</v>
      </c>
      <c r="C1657" t="s">
        <v>17444</v>
      </c>
      <c r="D1657" t="s">
        <v>17445</v>
      </c>
      <c r="E1657" s="7" t="s">
        <v>17446</v>
      </c>
      <c r="F1657" t="s">
        <v>17447</v>
      </c>
      <c r="G1657" t="s">
        <v>17448</v>
      </c>
      <c r="H1657" s="17">
        <v>85</v>
      </c>
      <c r="I1657" t="s">
        <v>20</v>
      </c>
      <c r="J1657" t="s">
        <v>41</v>
      </c>
      <c r="K1657" t="s">
        <v>1627</v>
      </c>
      <c r="L1657" t="s">
        <v>1627</v>
      </c>
      <c r="M1657" t="s">
        <v>1628</v>
      </c>
      <c r="N1657" t="s">
        <v>17449</v>
      </c>
      <c r="O1657">
        <f>VLOOKUP(E1657,HIS!F:G,2,FALSE)</f>
        <v>85</v>
      </c>
      <c r="P1657" t="str">
        <f t="shared" si="51"/>
        <v/>
      </c>
    </row>
    <row r="1658" spans="1:18" ht="14.25" hidden="1">
      <c r="A1658" s="16">
        <v>42903</v>
      </c>
      <c r="B1658" s="22">
        <v>0.19596064814814815</v>
      </c>
      <c r="C1658" t="s">
        <v>17450</v>
      </c>
      <c r="D1658" t="s">
        <v>17451</v>
      </c>
      <c r="E1658" s="7" t="s">
        <v>17452</v>
      </c>
      <c r="F1658" t="s">
        <v>17453</v>
      </c>
      <c r="G1658" t="s">
        <v>17454</v>
      </c>
      <c r="H1658" s="17">
        <v>500</v>
      </c>
      <c r="I1658" t="s">
        <v>20</v>
      </c>
      <c r="J1658" t="s">
        <v>41</v>
      </c>
      <c r="K1658" t="s">
        <v>1627</v>
      </c>
      <c r="L1658" t="s">
        <v>1627</v>
      </c>
      <c r="M1658" t="s">
        <v>1628</v>
      </c>
      <c r="N1658" t="s">
        <v>17455</v>
      </c>
      <c r="O1658">
        <f>VLOOKUP(E1658,HIS!F:G,2,FALSE)</f>
        <v>500</v>
      </c>
      <c r="P1658" t="str">
        <f t="shared" si="51"/>
        <v/>
      </c>
    </row>
    <row r="1659" spans="1:18" ht="14.25" hidden="1">
      <c r="A1659" s="16">
        <v>42903</v>
      </c>
      <c r="B1659" s="22">
        <v>0.23065972222222222</v>
      </c>
      <c r="C1659" t="s">
        <v>17456</v>
      </c>
      <c r="D1659" t="s">
        <v>17457</v>
      </c>
      <c r="E1659" s="7" t="s">
        <v>17458</v>
      </c>
      <c r="F1659" t="s">
        <v>17459</v>
      </c>
      <c r="G1659" t="s">
        <v>17460</v>
      </c>
      <c r="H1659" s="17">
        <v>50</v>
      </c>
      <c r="I1659" t="s">
        <v>72</v>
      </c>
      <c r="J1659" t="s">
        <v>41</v>
      </c>
      <c r="K1659" t="s">
        <v>1627</v>
      </c>
      <c r="L1659" t="s">
        <v>1627</v>
      </c>
      <c r="M1659" t="s">
        <v>1628</v>
      </c>
      <c r="N1659" t="s">
        <v>17461</v>
      </c>
      <c r="O1659">
        <f>VLOOKUP(E1659,HIS!F:G,2,FALSE)</f>
        <v>50</v>
      </c>
      <c r="P1659" t="str">
        <f t="shared" si="51"/>
        <v/>
      </c>
    </row>
    <row r="1660" spans="1:18" ht="14.25" hidden="1">
      <c r="A1660" s="16">
        <v>42903</v>
      </c>
      <c r="B1660" s="22">
        <v>0.23739583333333333</v>
      </c>
      <c r="C1660" t="s">
        <v>17450</v>
      </c>
      <c r="D1660" t="s">
        <v>17451</v>
      </c>
      <c r="E1660" s="7" t="s">
        <v>17462</v>
      </c>
      <c r="F1660" t="s">
        <v>17463</v>
      </c>
      <c r="G1660" t="s">
        <v>17464</v>
      </c>
      <c r="H1660" s="17">
        <v>20</v>
      </c>
      <c r="I1660" t="s">
        <v>20</v>
      </c>
      <c r="J1660" t="s">
        <v>41</v>
      </c>
      <c r="K1660" t="s">
        <v>1627</v>
      </c>
      <c r="L1660" t="s">
        <v>1627</v>
      </c>
      <c r="M1660" t="s">
        <v>1628</v>
      </c>
      <c r="N1660" t="s">
        <v>17465</v>
      </c>
      <c r="O1660">
        <f>VLOOKUP(E1660,HIS!F:G,2,FALSE)</f>
        <v>20</v>
      </c>
      <c r="P1660" t="str">
        <f t="shared" si="51"/>
        <v/>
      </c>
    </row>
    <row r="1661" spans="1:18" ht="14.25" hidden="1">
      <c r="A1661" s="16">
        <v>42903</v>
      </c>
      <c r="B1661" s="22">
        <v>0.26267361111111109</v>
      </c>
      <c r="C1661" t="s">
        <v>17466</v>
      </c>
      <c r="D1661" t="s">
        <v>17467</v>
      </c>
      <c r="E1661" s="7" t="s">
        <v>17468</v>
      </c>
      <c r="F1661" t="s">
        <v>17469</v>
      </c>
      <c r="G1661" t="s">
        <v>17470</v>
      </c>
      <c r="H1661" s="17">
        <v>20</v>
      </c>
      <c r="I1661" t="s">
        <v>72</v>
      </c>
      <c r="J1661" t="s">
        <v>41</v>
      </c>
      <c r="K1661" t="s">
        <v>1627</v>
      </c>
      <c r="L1661" t="s">
        <v>1627</v>
      </c>
      <c r="M1661" t="s">
        <v>1628</v>
      </c>
      <c r="N1661" t="s">
        <v>17471</v>
      </c>
      <c r="O1661">
        <f>VLOOKUP(E1661,HIS!F:G,2,FALSE)</f>
        <v>20</v>
      </c>
      <c r="P1661" t="str">
        <f t="shared" si="51"/>
        <v/>
      </c>
    </row>
    <row r="1662" spans="1:18" ht="14.25" hidden="1">
      <c r="A1662" s="16">
        <v>42903</v>
      </c>
      <c r="B1662" s="22">
        <v>0.27460648148148148</v>
      </c>
      <c r="C1662" t="s">
        <v>17456</v>
      </c>
      <c r="D1662" t="s">
        <v>17457</v>
      </c>
      <c r="E1662" s="7" t="s">
        <v>17472</v>
      </c>
      <c r="F1662" t="s">
        <v>17473</v>
      </c>
      <c r="G1662" t="s">
        <v>17474</v>
      </c>
      <c r="H1662" s="17">
        <v>500</v>
      </c>
      <c r="I1662" t="s">
        <v>20</v>
      </c>
      <c r="J1662" t="s">
        <v>41</v>
      </c>
      <c r="K1662" t="s">
        <v>1627</v>
      </c>
      <c r="L1662" t="s">
        <v>1627</v>
      </c>
      <c r="M1662" t="s">
        <v>1628</v>
      </c>
      <c r="N1662" t="s">
        <v>17475</v>
      </c>
      <c r="O1662">
        <f>VLOOKUP(E1662,HIS!F:G,2,FALSE)</f>
        <v>500</v>
      </c>
      <c r="P1662" t="str">
        <f t="shared" si="51"/>
        <v/>
      </c>
    </row>
    <row r="1663" spans="1:18" ht="14.25" hidden="1">
      <c r="A1663" s="16">
        <v>42903</v>
      </c>
      <c r="B1663" s="22">
        <v>0.27686342592592594</v>
      </c>
      <c r="C1663" t="s">
        <v>17476</v>
      </c>
      <c r="D1663" t="s">
        <v>17477</v>
      </c>
      <c r="E1663" s="7" t="s">
        <v>17478</v>
      </c>
      <c r="F1663" t="s">
        <v>17479</v>
      </c>
      <c r="G1663" t="s">
        <v>17480</v>
      </c>
      <c r="H1663" s="17">
        <v>1503</v>
      </c>
      <c r="I1663" t="s">
        <v>72</v>
      </c>
      <c r="J1663" t="s">
        <v>41</v>
      </c>
      <c r="K1663" t="s">
        <v>1627</v>
      </c>
      <c r="L1663" t="s">
        <v>1627</v>
      </c>
      <c r="M1663" t="s">
        <v>1628</v>
      </c>
      <c r="N1663" t="s">
        <v>17481</v>
      </c>
      <c r="O1663">
        <f>VLOOKUP(E1663,HIS!F:G,2,FALSE)</f>
        <v>1503</v>
      </c>
      <c r="P1663" t="str">
        <f t="shared" si="51"/>
        <v/>
      </c>
    </row>
    <row r="1664" spans="1:18" ht="14.25" hidden="1">
      <c r="A1664" s="16">
        <v>42903</v>
      </c>
      <c r="B1664" s="22">
        <v>0.29900462962962965</v>
      </c>
      <c r="C1664" t="s">
        <v>17482</v>
      </c>
      <c r="D1664" t="s">
        <v>17483</v>
      </c>
      <c r="E1664" s="7" t="s">
        <v>17484</v>
      </c>
      <c r="F1664" t="s">
        <v>17485</v>
      </c>
      <c r="G1664" t="s">
        <v>17486</v>
      </c>
      <c r="H1664" s="17">
        <v>1000</v>
      </c>
      <c r="I1664" t="s">
        <v>72</v>
      </c>
      <c r="J1664" t="s">
        <v>41</v>
      </c>
      <c r="K1664" t="s">
        <v>1627</v>
      </c>
      <c r="L1664" t="s">
        <v>1627</v>
      </c>
      <c r="M1664" t="s">
        <v>1628</v>
      </c>
      <c r="N1664" t="s">
        <v>17487</v>
      </c>
      <c r="O1664">
        <f>VLOOKUP(E1664,HIS!F:G,2,FALSE)</f>
        <v>1000</v>
      </c>
      <c r="P1664" t="str">
        <f t="shared" si="51"/>
        <v/>
      </c>
    </row>
    <row r="1665" spans="1:16" ht="14.25" hidden="1">
      <c r="A1665" s="16">
        <v>42903</v>
      </c>
      <c r="B1665" s="22">
        <v>0.30704861111111109</v>
      </c>
      <c r="C1665" t="s">
        <v>17488</v>
      </c>
      <c r="D1665" t="s">
        <v>17489</v>
      </c>
      <c r="E1665" s="7" t="s">
        <v>17490</v>
      </c>
      <c r="F1665" t="s">
        <v>17491</v>
      </c>
      <c r="G1665" t="s">
        <v>17492</v>
      </c>
      <c r="H1665" s="17">
        <v>20</v>
      </c>
      <c r="I1665" t="s">
        <v>20</v>
      </c>
      <c r="J1665" t="s">
        <v>41</v>
      </c>
      <c r="K1665" t="s">
        <v>1627</v>
      </c>
      <c r="L1665" t="s">
        <v>1627</v>
      </c>
      <c r="M1665" t="s">
        <v>1628</v>
      </c>
      <c r="N1665" t="s">
        <v>17493</v>
      </c>
      <c r="O1665">
        <f>VLOOKUP(E1665,HIS!F:G,2,FALSE)</f>
        <v>20</v>
      </c>
      <c r="P1665" t="str">
        <f t="shared" si="51"/>
        <v/>
      </c>
    </row>
    <row r="1666" spans="1:16" ht="14.25" hidden="1">
      <c r="A1666" s="16">
        <v>42903</v>
      </c>
      <c r="B1666" s="22">
        <v>0.30942129629629628</v>
      </c>
      <c r="C1666" t="s">
        <v>43</v>
      </c>
      <c r="D1666" t="s">
        <v>44</v>
      </c>
      <c r="E1666" s="7" t="s">
        <v>17494</v>
      </c>
      <c r="F1666" t="s">
        <v>17495</v>
      </c>
      <c r="G1666" t="s">
        <v>17496</v>
      </c>
      <c r="H1666" s="17">
        <v>450</v>
      </c>
      <c r="I1666" t="s">
        <v>20</v>
      </c>
      <c r="J1666" t="s">
        <v>41</v>
      </c>
      <c r="K1666" t="s">
        <v>1627</v>
      </c>
      <c r="L1666" t="s">
        <v>1627</v>
      </c>
      <c r="M1666" t="s">
        <v>1628</v>
      </c>
      <c r="N1666" t="s">
        <v>17497</v>
      </c>
      <c r="O1666">
        <f>VLOOKUP(E1666,HIS!F:G,2,FALSE)</f>
        <v>450</v>
      </c>
      <c r="P1666" t="str">
        <f t="shared" si="51"/>
        <v/>
      </c>
    </row>
    <row r="1667" spans="1:16" ht="14.25" hidden="1">
      <c r="A1667" s="16">
        <v>42903</v>
      </c>
      <c r="B1667" s="22">
        <v>0.31077546296296293</v>
      </c>
      <c r="C1667" t="s">
        <v>17498</v>
      </c>
      <c r="D1667" t="s">
        <v>17499</v>
      </c>
      <c r="E1667" s="7" t="s">
        <v>17500</v>
      </c>
      <c r="F1667" t="s">
        <v>17501</v>
      </c>
      <c r="G1667" t="s">
        <v>17502</v>
      </c>
      <c r="H1667" s="17">
        <v>500</v>
      </c>
      <c r="I1667" t="s">
        <v>72</v>
      </c>
      <c r="J1667" t="s">
        <v>41</v>
      </c>
      <c r="K1667" t="s">
        <v>1627</v>
      </c>
      <c r="L1667" t="s">
        <v>1627</v>
      </c>
      <c r="M1667" t="s">
        <v>1628</v>
      </c>
      <c r="N1667" t="s">
        <v>17503</v>
      </c>
      <c r="O1667">
        <f>VLOOKUP(E1667,HIS!F:G,2,FALSE)</f>
        <v>500</v>
      </c>
      <c r="P1667" t="str">
        <f t="shared" ref="P1667:P1730" si="53">IF(O1667=H1667,"",1)</f>
        <v/>
      </c>
    </row>
    <row r="1668" spans="1:16" ht="14.25" hidden="1">
      <c r="A1668" s="16">
        <v>42903</v>
      </c>
      <c r="B1668" s="22">
        <v>0.31548611111111108</v>
      </c>
      <c r="C1668" t="s">
        <v>17504</v>
      </c>
      <c r="D1668" t="s">
        <v>17505</v>
      </c>
      <c r="E1668" s="7" t="s">
        <v>17506</v>
      </c>
      <c r="F1668" t="s">
        <v>17507</v>
      </c>
      <c r="G1668" t="s">
        <v>17508</v>
      </c>
      <c r="H1668" s="17">
        <v>300</v>
      </c>
      <c r="I1668" t="s">
        <v>20</v>
      </c>
      <c r="J1668" t="s">
        <v>41</v>
      </c>
      <c r="K1668" t="s">
        <v>1627</v>
      </c>
      <c r="L1668" t="s">
        <v>1627</v>
      </c>
      <c r="M1668" t="s">
        <v>1628</v>
      </c>
      <c r="N1668" t="s">
        <v>17509</v>
      </c>
      <c r="O1668">
        <f>VLOOKUP(E1668,HIS!F:G,2,FALSE)</f>
        <v>300</v>
      </c>
      <c r="P1668" t="str">
        <f t="shared" si="53"/>
        <v/>
      </c>
    </row>
    <row r="1669" spans="1:16" ht="14.25" hidden="1">
      <c r="A1669" s="16">
        <v>42903</v>
      </c>
      <c r="B1669" s="22">
        <v>0.32442129629629629</v>
      </c>
      <c r="C1669" t="s">
        <v>513</v>
      </c>
      <c r="D1669" t="s">
        <v>514</v>
      </c>
      <c r="E1669" s="7" t="s">
        <v>17510</v>
      </c>
      <c r="F1669" t="s">
        <v>17511</v>
      </c>
      <c r="G1669" t="s">
        <v>17512</v>
      </c>
      <c r="H1669" s="17">
        <v>100</v>
      </c>
      <c r="I1669" t="s">
        <v>72</v>
      </c>
      <c r="J1669" t="s">
        <v>41</v>
      </c>
      <c r="K1669" t="s">
        <v>1627</v>
      </c>
      <c r="L1669" t="s">
        <v>1627</v>
      </c>
      <c r="M1669" t="s">
        <v>1628</v>
      </c>
      <c r="N1669" t="s">
        <v>17513</v>
      </c>
      <c r="O1669">
        <f>VLOOKUP(E1669,HIS!F:G,2,FALSE)</f>
        <v>100</v>
      </c>
      <c r="P1669" t="str">
        <f t="shared" si="53"/>
        <v/>
      </c>
    </row>
    <row r="1670" spans="1:16" ht="14.25" hidden="1">
      <c r="A1670" s="16">
        <v>42903</v>
      </c>
      <c r="B1670" s="22">
        <v>0.32623842592592595</v>
      </c>
      <c r="C1670" t="s">
        <v>17514</v>
      </c>
      <c r="D1670" t="s">
        <v>17515</v>
      </c>
      <c r="E1670" s="7" t="s">
        <v>17516</v>
      </c>
      <c r="F1670" t="s">
        <v>17517</v>
      </c>
      <c r="G1670" t="s">
        <v>17518</v>
      </c>
      <c r="H1670" s="17">
        <v>500</v>
      </c>
      <c r="I1670" t="s">
        <v>20</v>
      </c>
      <c r="J1670" t="s">
        <v>41</v>
      </c>
      <c r="K1670" t="s">
        <v>1627</v>
      </c>
      <c r="L1670" t="s">
        <v>1627</v>
      </c>
      <c r="M1670" t="s">
        <v>1628</v>
      </c>
      <c r="N1670" t="s">
        <v>17519</v>
      </c>
      <c r="O1670">
        <f>VLOOKUP(E1670,HIS!F:G,2,FALSE)</f>
        <v>500</v>
      </c>
      <c r="P1670" t="str">
        <f t="shared" si="53"/>
        <v/>
      </c>
    </row>
    <row r="1671" spans="1:16" ht="14.25" hidden="1">
      <c r="A1671" s="16">
        <v>42903</v>
      </c>
      <c r="B1671" s="22">
        <v>0.33143518518518517</v>
      </c>
      <c r="C1671" t="s">
        <v>17520</v>
      </c>
      <c r="D1671" t="s">
        <v>17521</v>
      </c>
      <c r="E1671" s="7" t="s">
        <v>17522</v>
      </c>
      <c r="F1671" t="s">
        <v>17523</v>
      </c>
      <c r="G1671" t="s">
        <v>17524</v>
      </c>
      <c r="H1671" s="17">
        <v>100</v>
      </c>
      <c r="I1671" t="s">
        <v>20</v>
      </c>
      <c r="J1671" t="s">
        <v>41</v>
      </c>
      <c r="K1671" t="s">
        <v>1627</v>
      </c>
      <c r="L1671" t="s">
        <v>1627</v>
      </c>
      <c r="M1671" t="s">
        <v>1628</v>
      </c>
      <c r="N1671" t="s">
        <v>17525</v>
      </c>
      <c r="O1671">
        <f>VLOOKUP(E1671,HIS!F:G,2,FALSE)</f>
        <v>100</v>
      </c>
      <c r="P1671" t="str">
        <f t="shared" si="53"/>
        <v/>
      </c>
    </row>
    <row r="1672" spans="1:16" ht="14.25" hidden="1">
      <c r="A1672" s="16">
        <v>42903</v>
      </c>
      <c r="B1672" s="22">
        <v>0.33187499999999998</v>
      </c>
      <c r="C1672" t="s">
        <v>16602</v>
      </c>
      <c r="D1672" t="s">
        <v>16603</v>
      </c>
      <c r="E1672" s="7" t="s">
        <v>17526</v>
      </c>
      <c r="F1672" t="s">
        <v>17527</v>
      </c>
      <c r="G1672" t="s">
        <v>17528</v>
      </c>
      <c r="H1672" s="17">
        <v>10</v>
      </c>
      <c r="I1672" t="s">
        <v>72</v>
      </c>
      <c r="J1672" t="s">
        <v>41</v>
      </c>
      <c r="K1672" t="s">
        <v>1627</v>
      </c>
      <c r="L1672" t="s">
        <v>1627</v>
      </c>
      <c r="M1672" t="s">
        <v>1628</v>
      </c>
      <c r="N1672" t="s">
        <v>17529</v>
      </c>
      <c r="O1672">
        <f>VLOOKUP(E1672,HIS!F:G,2,FALSE)</f>
        <v>10</v>
      </c>
      <c r="P1672" t="str">
        <f t="shared" si="53"/>
        <v/>
      </c>
    </row>
    <row r="1673" spans="1:16" ht="14.25" hidden="1">
      <c r="A1673" s="16">
        <v>42903</v>
      </c>
      <c r="B1673" s="22">
        <v>0.33222222222222225</v>
      </c>
      <c r="C1673" t="s">
        <v>17530</v>
      </c>
      <c r="D1673" t="s">
        <v>1202</v>
      </c>
      <c r="E1673" s="7" t="s">
        <v>17531</v>
      </c>
      <c r="F1673" t="s">
        <v>17532</v>
      </c>
      <c r="G1673" t="s">
        <v>17533</v>
      </c>
      <c r="H1673" s="17">
        <v>50</v>
      </c>
      <c r="I1673" t="s">
        <v>72</v>
      </c>
      <c r="J1673" t="s">
        <v>41</v>
      </c>
      <c r="K1673" t="s">
        <v>1627</v>
      </c>
      <c r="L1673" t="s">
        <v>1627</v>
      </c>
      <c r="M1673" t="s">
        <v>1628</v>
      </c>
      <c r="N1673" t="s">
        <v>17534</v>
      </c>
      <c r="O1673">
        <f>VLOOKUP(E1673,HIS!F:G,2,FALSE)</f>
        <v>50</v>
      </c>
      <c r="P1673" t="str">
        <f t="shared" si="53"/>
        <v/>
      </c>
    </row>
    <row r="1674" spans="1:16" ht="14.25" hidden="1">
      <c r="A1674" s="16">
        <v>42903</v>
      </c>
      <c r="B1674" s="22">
        <v>0.33248842592592592</v>
      </c>
      <c r="C1674" t="s">
        <v>17535</v>
      </c>
      <c r="D1674" t="s">
        <v>17536</v>
      </c>
      <c r="E1674" s="7" t="s">
        <v>17537</v>
      </c>
      <c r="F1674" t="s">
        <v>17538</v>
      </c>
      <c r="G1674" t="s">
        <v>17539</v>
      </c>
      <c r="H1674" s="17">
        <v>10</v>
      </c>
      <c r="I1674" t="s">
        <v>72</v>
      </c>
      <c r="J1674" t="s">
        <v>41</v>
      </c>
      <c r="K1674" t="s">
        <v>1627</v>
      </c>
      <c r="L1674" t="s">
        <v>1627</v>
      </c>
      <c r="M1674" t="s">
        <v>1628</v>
      </c>
      <c r="N1674" t="s">
        <v>17540</v>
      </c>
      <c r="O1674">
        <f>VLOOKUP(E1674,HIS!F:G,2,FALSE)</f>
        <v>10</v>
      </c>
      <c r="P1674" t="str">
        <f t="shared" si="53"/>
        <v/>
      </c>
    </row>
    <row r="1675" spans="1:16" ht="14.25" hidden="1">
      <c r="A1675" s="16">
        <v>42903</v>
      </c>
      <c r="B1675" s="22">
        <v>0.33268518518518519</v>
      </c>
      <c r="C1675" t="s">
        <v>17541</v>
      </c>
      <c r="D1675" t="s">
        <v>17542</v>
      </c>
      <c r="E1675" s="7" t="s">
        <v>17543</v>
      </c>
      <c r="F1675" t="s">
        <v>17544</v>
      </c>
      <c r="G1675" t="s">
        <v>17545</v>
      </c>
      <c r="H1675" s="17">
        <v>20</v>
      </c>
      <c r="I1675" t="s">
        <v>20</v>
      </c>
      <c r="J1675" t="s">
        <v>41</v>
      </c>
      <c r="K1675" t="s">
        <v>1627</v>
      </c>
      <c r="L1675" t="s">
        <v>1627</v>
      </c>
      <c r="M1675" t="s">
        <v>1628</v>
      </c>
      <c r="N1675" t="s">
        <v>17546</v>
      </c>
      <c r="O1675">
        <f>VLOOKUP(E1675,HIS!F:G,2,FALSE)</f>
        <v>20</v>
      </c>
      <c r="P1675" t="str">
        <f t="shared" si="53"/>
        <v/>
      </c>
    </row>
    <row r="1676" spans="1:16" ht="14.25" hidden="1">
      <c r="A1676" s="16">
        <v>42903</v>
      </c>
      <c r="B1676" s="22">
        <v>0.33379629629629631</v>
      </c>
      <c r="C1676" t="s">
        <v>15780</v>
      </c>
      <c r="D1676" t="s">
        <v>15781</v>
      </c>
      <c r="E1676" s="7" t="s">
        <v>17547</v>
      </c>
      <c r="F1676" t="s">
        <v>17548</v>
      </c>
      <c r="G1676" t="s">
        <v>17549</v>
      </c>
      <c r="H1676" s="17">
        <v>20</v>
      </c>
      <c r="I1676" t="s">
        <v>20</v>
      </c>
      <c r="J1676" t="s">
        <v>41</v>
      </c>
      <c r="K1676" t="s">
        <v>1627</v>
      </c>
      <c r="L1676" t="s">
        <v>1627</v>
      </c>
      <c r="M1676" t="s">
        <v>1628</v>
      </c>
      <c r="N1676" t="s">
        <v>17550</v>
      </c>
      <c r="O1676">
        <f>VLOOKUP(E1676,HIS!F:G,2,FALSE)</f>
        <v>20</v>
      </c>
      <c r="P1676" t="str">
        <f t="shared" si="53"/>
        <v/>
      </c>
    </row>
    <row r="1677" spans="1:16" ht="14.25" hidden="1">
      <c r="A1677" s="16">
        <v>42903</v>
      </c>
      <c r="B1677" s="22">
        <v>0.33535879629629628</v>
      </c>
      <c r="C1677" t="s">
        <v>17551</v>
      </c>
      <c r="D1677" t="s">
        <v>17552</v>
      </c>
      <c r="E1677" s="7" t="s">
        <v>17553</v>
      </c>
      <c r="F1677" t="s">
        <v>17554</v>
      </c>
      <c r="G1677" t="s">
        <v>17555</v>
      </c>
      <c r="H1677" s="17">
        <v>500</v>
      </c>
      <c r="I1677" t="s">
        <v>20</v>
      </c>
      <c r="J1677" t="s">
        <v>41</v>
      </c>
      <c r="K1677" t="s">
        <v>1627</v>
      </c>
      <c r="L1677" t="s">
        <v>1627</v>
      </c>
      <c r="M1677" t="s">
        <v>1628</v>
      </c>
      <c r="N1677" t="s">
        <v>17556</v>
      </c>
      <c r="O1677">
        <f>VLOOKUP(E1677,HIS!F:G,2,FALSE)</f>
        <v>500</v>
      </c>
      <c r="P1677" t="str">
        <f t="shared" si="53"/>
        <v/>
      </c>
    </row>
    <row r="1678" spans="1:16" ht="14.25" hidden="1">
      <c r="A1678" s="16">
        <v>42903</v>
      </c>
      <c r="B1678" s="22">
        <v>0.33562500000000001</v>
      </c>
      <c r="C1678" t="s">
        <v>17557</v>
      </c>
      <c r="D1678" t="s">
        <v>11934</v>
      </c>
      <c r="E1678" s="7" t="s">
        <v>17558</v>
      </c>
      <c r="F1678" t="s">
        <v>17559</v>
      </c>
      <c r="G1678" t="s">
        <v>17560</v>
      </c>
      <c r="H1678" s="17">
        <v>20</v>
      </c>
      <c r="I1678" t="s">
        <v>72</v>
      </c>
      <c r="J1678" t="s">
        <v>41</v>
      </c>
      <c r="K1678" t="s">
        <v>1627</v>
      </c>
      <c r="L1678" t="s">
        <v>1627</v>
      </c>
      <c r="M1678" t="s">
        <v>1628</v>
      </c>
      <c r="N1678" t="s">
        <v>17561</v>
      </c>
      <c r="O1678">
        <f>VLOOKUP(E1678,HIS!F:G,2,FALSE)</f>
        <v>20</v>
      </c>
      <c r="P1678" t="str">
        <f t="shared" si="53"/>
        <v/>
      </c>
    </row>
    <row r="1679" spans="1:16" ht="14.25" hidden="1">
      <c r="A1679" s="16">
        <v>42903</v>
      </c>
      <c r="B1679" s="22">
        <v>0.33665509259259258</v>
      </c>
      <c r="C1679" t="s">
        <v>17562</v>
      </c>
      <c r="D1679" t="s">
        <v>17563</v>
      </c>
      <c r="E1679" s="7" t="s">
        <v>17564</v>
      </c>
      <c r="F1679" t="s">
        <v>17565</v>
      </c>
      <c r="G1679" t="s">
        <v>17566</v>
      </c>
      <c r="H1679" s="17">
        <v>200</v>
      </c>
      <c r="I1679" t="s">
        <v>72</v>
      </c>
      <c r="J1679" t="s">
        <v>41</v>
      </c>
      <c r="K1679" t="s">
        <v>1627</v>
      </c>
      <c r="L1679" t="s">
        <v>1627</v>
      </c>
      <c r="M1679" t="s">
        <v>1628</v>
      </c>
      <c r="N1679" t="s">
        <v>17567</v>
      </c>
      <c r="O1679">
        <f>VLOOKUP(E1679,HIS!F:G,2,FALSE)</f>
        <v>200</v>
      </c>
      <c r="P1679" t="str">
        <f t="shared" si="53"/>
        <v/>
      </c>
    </row>
    <row r="1680" spans="1:16" ht="14.25" hidden="1">
      <c r="A1680" s="16">
        <v>42903</v>
      </c>
      <c r="B1680" s="22">
        <v>0.33709490740740744</v>
      </c>
      <c r="C1680" t="s">
        <v>17568</v>
      </c>
      <c r="D1680" t="s">
        <v>17569</v>
      </c>
      <c r="E1680" s="7" t="s">
        <v>17570</v>
      </c>
      <c r="F1680" t="s">
        <v>17571</v>
      </c>
      <c r="G1680" t="s">
        <v>17572</v>
      </c>
      <c r="H1680" s="17">
        <v>100</v>
      </c>
      <c r="I1680" t="s">
        <v>20</v>
      </c>
      <c r="J1680" t="s">
        <v>41</v>
      </c>
      <c r="K1680" t="s">
        <v>1627</v>
      </c>
      <c r="L1680" t="s">
        <v>1627</v>
      </c>
      <c r="M1680" t="s">
        <v>1628</v>
      </c>
      <c r="N1680" t="s">
        <v>17573</v>
      </c>
      <c r="O1680">
        <f>VLOOKUP(E1680,HIS!F:G,2,FALSE)</f>
        <v>100</v>
      </c>
      <c r="P1680" t="str">
        <f t="shared" si="53"/>
        <v/>
      </c>
    </row>
    <row r="1681" spans="1:16" ht="14.25" hidden="1">
      <c r="A1681" s="16">
        <v>42903</v>
      </c>
      <c r="B1681" s="22">
        <v>0.33994212962962966</v>
      </c>
      <c r="C1681" t="s">
        <v>17574</v>
      </c>
      <c r="D1681" t="s">
        <v>17575</v>
      </c>
      <c r="E1681" s="7" t="s">
        <v>17576</v>
      </c>
      <c r="F1681" t="s">
        <v>17577</v>
      </c>
      <c r="G1681" t="s">
        <v>17578</v>
      </c>
      <c r="H1681" s="17">
        <v>20</v>
      </c>
      <c r="I1681" t="s">
        <v>20</v>
      </c>
      <c r="J1681" t="s">
        <v>41</v>
      </c>
      <c r="K1681" t="s">
        <v>1627</v>
      </c>
      <c r="L1681" t="s">
        <v>1627</v>
      </c>
      <c r="M1681" t="s">
        <v>1628</v>
      </c>
      <c r="N1681" t="s">
        <v>17579</v>
      </c>
      <c r="O1681">
        <f>VLOOKUP(E1681,HIS!F:G,2,FALSE)</f>
        <v>20</v>
      </c>
      <c r="P1681" t="str">
        <f t="shared" si="53"/>
        <v/>
      </c>
    </row>
    <row r="1682" spans="1:16" ht="14.25" hidden="1">
      <c r="A1682" s="16">
        <v>42903</v>
      </c>
      <c r="B1682" s="22">
        <v>0.34039351851851851</v>
      </c>
      <c r="C1682" t="s">
        <v>17302</v>
      </c>
      <c r="D1682" t="s">
        <v>17303</v>
      </c>
      <c r="E1682" s="7" t="s">
        <v>17580</v>
      </c>
      <c r="F1682" t="s">
        <v>17581</v>
      </c>
      <c r="G1682" t="s">
        <v>17582</v>
      </c>
      <c r="H1682" s="17">
        <v>5</v>
      </c>
      <c r="I1682" t="s">
        <v>72</v>
      </c>
      <c r="J1682" t="s">
        <v>41</v>
      </c>
      <c r="K1682" t="s">
        <v>1627</v>
      </c>
      <c r="L1682" t="s">
        <v>1627</v>
      </c>
      <c r="M1682" t="s">
        <v>1628</v>
      </c>
      <c r="N1682" t="s">
        <v>17583</v>
      </c>
      <c r="O1682">
        <f>VLOOKUP(E1682,HIS!F:G,2,FALSE)</f>
        <v>5</v>
      </c>
      <c r="P1682" t="str">
        <f t="shared" si="53"/>
        <v/>
      </c>
    </row>
    <row r="1683" spans="1:16" ht="14.25" hidden="1">
      <c r="A1683" s="16">
        <v>42903</v>
      </c>
      <c r="B1683" s="22">
        <v>0.34209490740740739</v>
      </c>
      <c r="C1683" t="s">
        <v>17584</v>
      </c>
      <c r="D1683" t="s">
        <v>17585</v>
      </c>
      <c r="E1683" s="7" t="s">
        <v>17586</v>
      </c>
      <c r="F1683" t="s">
        <v>17587</v>
      </c>
      <c r="G1683" t="s">
        <v>17588</v>
      </c>
      <c r="H1683" s="17">
        <v>300</v>
      </c>
      <c r="I1683" t="s">
        <v>20</v>
      </c>
      <c r="J1683" t="s">
        <v>41</v>
      </c>
      <c r="K1683" t="s">
        <v>1627</v>
      </c>
      <c r="L1683" t="s">
        <v>1627</v>
      </c>
      <c r="M1683" t="s">
        <v>1628</v>
      </c>
      <c r="N1683" t="s">
        <v>17589</v>
      </c>
      <c r="O1683">
        <f>VLOOKUP(E1683,HIS!F:G,2,FALSE)</f>
        <v>300</v>
      </c>
      <c r="P1683" t="str">
        <f t="shared" si="53"/>
        <v/>
      </c>
    </row>
    <row r="1684" spans="1:16" ht="14.25" hidden="1">
      <c r="A1684" s="16">
        <v>42903</v>
      </c>
      <c r="B1684" s="22">
        <v>0.34240740740740744</v>
      </c>
      <c r="C1684" t="s">
        <v>17590</v>
      </c>
      <c r="D1684" t="s">
        <v>17591</v>
      </c>
      <c r="E1684" s="7" t="s">
        <v>17592</v>
      </c>
      <c r="F1684" t="s">
        <v>17593</v>
      </c>
      <c r="G1684" t="s">
        <v>17594</v>
      </c>
      <c r="H1684" s="17">
        <v>20</v>
      </c>
      <c r="I1684" t="s">
        <v>20</v>
      </c>
      <c r="J1684" t="s">
        <v>41</v>
      </c>
      <c r="K1684" t="s">
        <v>1627</v>
      </c>
      <c r="L1684" t="s">
        <v>1627</v>
      </c>
      <c r="M1684" t="s">
        <v>1628</v>
      </c>
      <c r="N1684" t="s">
        <v>17595</v>
      </c>
      <c r="O1684">
        <f>VLOOKUP(E1684,HIS!F:G,2,FALSE)</f>
        <v>20</v>
      </c>
      <c r="P1684" t="str">
        <f t="shared" si="53"/>
        <v/>
      </c>
    </row>
    <row r="1685" spans="1:16" ht="14.25" hidden="1">
      <c r="A1685" s="16">
        <v>42903</v>
      </c>
      <c r="B1685" s="22">
        <v>0.34297453703703701</v>
      </c>
      <c r="C1685" t="s">
        <v>17596</v>
      </c>
      <c r="D1685" t="s">
        <v>17597</v>
      </c>
      <c r="E1685" s="7" t="s">
        <v>17598</v>
      </c>
      <c r="F1685" t="s">
        <v>17599</v>
      </c>
      <c r="G1685" t="s">
        <v>17600</v>
      </c>
      <c r="H1685" s="17">
        <v>30</v>
      </c>
      <c r="I1685" t="s">
        <v>20</v>
      </c>
      <c r="J1685" t="s">
        <v>41</v>
      </c>
      <c r="K1685" t="s">
        <v>1627</v>
      </c>
      <c r="L1685" t="s">
        <v>1627</v>
      </c>
      <c r="M1685" t="s">
        <v>1628</v>
      </c>
      <c r="N1685" t="s">
        <v>17601</v>
      </c>
      <c r="O1685">
        <f>VLOOKUP(E1685,HIS!F:G,2,FALSE)</f>
        <v>30</v>
      </c>
      <c r="P1685" t="str">
        <f t="shared" si="53"/>
        <v/>
      </c>
    </row>
    <row r="1686" spans="1:16" ht="14.25" hidden="1">
      <c r="A1686" s="16">
        <v>42903</v>
      </c>
      <c r="B1686" s="22">
        <v>0.34334490740740736</v>
      </c>
      <c r="C1686" t="s">
        <v>17602</v>
      </c>
      <c r="D1686" t="s">
        <v>17603</v>
      </c>
      <c r="E1686" s="7" t="s">
        <v>17604</v>
      </c>
      <c r="F1686" t="s">
        <v>17605</v>
      </c>
      <c r="G1686" t="s">
        <v>17606</v>
      </c>
      <c r="H1686" s="17">
        <v>10</v>
      </c>
      <c r="I1686" t="s">
        <v>20</v>
      </c>
      <c r="J1686" t="s">
        <v>41</v>
      </c>
      <c r="K1686" t="s">
        <v>1627</v>
      </c>
      <c r="L1686" t="s">
        <v>1627</v>
      </c>
      <c r="M1686" t="s">
        <v>1628</v>
      </c>
      <c r="N1686" t="s">
        <v>17607</v>
      </c>
      <c r="O1686">
        <f>VLOOKUP(E1686,HIS!F:G,2,FALSE)</f>
        <v>10</v>
      </c>
      <c r="P1686" t="str">
        <f t="shared" si="53"/>
        <v/>
      </c>
    </row>
    <row r="1687" spans="1:16" ht="14.25" hidden="1">
      <c r="A1687" s="16">
        <v>42903</v>
      </c>
      <c r="B1687" s="22">
        <v>0.3444444444444445</v>
      </c>
      <c r="C1687" t="s">
        <v>17608</v>
      </c>
      <c r="D1687" t="s">
        <v>17609</v>
      </c>
      <c r="E1687" s="7" t="s">
        <v>17610</v>
      </c>
      <c r="F1687" t="s">
        <v>17611</v>
      </c>
      <c r="G1687" t="s">
        <v>17612</v>
      </c>
      <c r="H1687" s="17">
        <v>100</v>
      </c>
      <c r="I1687" t="s">
        <v>20</v>
      </c>
      <c r="J1687" t="s">
        <v>41</v>
      </c>
      <c r="K1687" t="s">
        <v>1627</v>
      </c>
      <c r="L1687" t="s">
        <v>1627</v>
      </c>
      <c r="M1687" t="s">
        <v>1628</v>
      </c>
      <c r="N1687" t="s">
        <v>17613</v>
      </c>
      <c r="O1687">
        <f>VLOOKUP(E1687,HIS!F:G,2,FALSE)</f>
        <v>100</v>
      </c>
      <c r="P1687" t="str">
        <f t="shared" si="53"/>
        <v/>
      </c>
    </row>
    <row r="1688" spans="1:16" ht="14.25" hidden="1">
      <c r="A1688" s="16">
        <v>42903</v>
      </c>
      <c r="B1688" s="22">
        <v>0.34471064814814811</v>
      </c>
      <c r="C1688" t="s">
        <v>17614</v>
      </c>
      <c r="D1688" t="s">
        <v>17615</v>
      </c>
      <c r="E1688" s="7" t="s">
        <v>17616</v>
      </c>
      <c r="F1688" t="s">
        <v>17617</v>
      </c>
      <c r="G1688" t="s">
        <v>17618</v>
      </c>
      <c r="H1688" s="17">
        <v>300</v>
      </c>
      <c r="I1688" t="s">
        <v>20</v>
      </c>
      <c r="J1688" t="s">
        <v>41</v>
      </c>
      <c r="K1688" t="s">
        <v>1627</v>
      </c>
      <c r="L1688" t="s">
        <v>1627</v>
      </c>
      <c r="M1688" t="s">
        <v>1628</v>
      </c>
      <c r="N1688" t="s">
        <v>17619</v>
      </c>
      <c r="O1688">
        <f>VLOOKUP(E1688,HIS!F:G,2,FALSE)</f>
        <v>300</v>
      </c>
      <c r="P1688" t="str">
        <f t="shared" si="53"/>
        <v/>
      </c>
    </row>
    <row r="1689" spans="1:16" ht="14.25" hidden="1">
      <c r="A1689" s="16">
        <v>42903</v>
      </c>
      <c r="B1689" s="22">
        <v>0.34797453703703707</v>
      </c>
      <c r="C1689" t="s">
        <v>362</v>
      </c>
      <c r="D1689" t="s">
        <v>363</v>
      </c>
      <c r="E1689" s="7" t="s">
        <v>17620</v>
      </c>
      <c r="F1689" t="s">
        <v>17621</v>
      </c>
      <c r="G1689" t="s">
        <v>17622</v>
      </c>
      <c r="H1689" s="17">
        <v>1000</v>
      </c>
      <c r="I1689" t="s">
        <v>20</v>
      </c>
      <c r="J1689" t="s">
        <v>41</v>
      </c>
      <c r="K1689" t="s">
        <v>1627</v>
      </c>
      <c r="L1689" t="s">
        <v>1627</v>
      </c>
      <c r="M1689" t="s">
        <v>1628</v>
      </c>
      <c r="N1689" t="s">
        <v>17623</v>
      </c>
      <c r="O1689">
        <f>VLOOKUP(E1689,HIS!F:G,2,FALSE)</f>
        <v>1000</v>
      </c>
      <c r="P1689" t="str">
        <f t="shared" si="53"/>
        <v/>
      </c>
    </row>
    <row r="1690" spans="1:16" ht="14.25" hidden="1">
      <c r="A1690" s="16">
        <v>42903</v>
      </c>
      <c r="B1690" s="22">
        <v>0.35123842592592597</v>
      </c>
      <c r="C1690" t="s">
        <v>17624</v>
      </c>
      <c r="D1690" t="s">
        <v>17625</v>
      </c>
      <c r="E1690" s="7" t="s">
        <v>17626</v>
      </c>
      <c r="F1690" t="s">
        <v>17627</v>
      </c>
      <c r="G1690" t="s">
        <v>17628</v>
      </c>
      <c r="H1690" s="17">
        <v>50</v>
      </c>
      <c r="I1690" t="s">
        <v>20</v>
      </c>
      <c r="J1690" t="s">
        <v>41</v>
      </c>
      <c r="K1690" t="s">
        <v>1627</v>
      </c>
      <c r="L1690" t="s">
        <v>1627</v>
      </c>
      <c r="M1690" t="s">
        <v>1628</v>
      </c>
      <c r="N1690" t="s">
        <v>17629</v>
      </c>
      <c r="O1690">
        <f>VLOOKUP(E1690,HIS!F:G,2,FALSE)</f>
        <v>50</v>
      </c>
      <c r="P1690" t="str">
        <f t="shared" si="53"/>
        <v/>
      </c>
    </row>
    <row r="1691" spans="1:16" ht="14.25" hidden="1">
      <c r="A1691" s="16">
        <v>42903</v>
      </c>
      <c r="B1691" s="22">
        <v>0.35346064814814815</v>
      </c>
      <c r="C1691" t="s">
        <v>17630</v>
      </c>
      <c r="D1691" t="s">
        <v>17631</v>
      </c>
      <c r="E1691" s="7" t="s">
        <v>17632</v>
      </c>
      <c r="F1691" t="s">
        <v>17633</v>
      </c>
      <c r="G1691" t="s">
        <v>17634</v>
      </c>
      <c r="H1691" s="17">
        <v>10</v>
      </c>
      <c r="I1691" t="s">
        <v>20</v>
      </c>
      <c r="J1691" t="s">
        <v>41</v>
      </c>
      <c r="K1691" t="s">
        <v>1627</v>
      </c>
      <c r="L1691" t="s">
        <v>1627</v>
      </c>
      <c r="M1691" t="s">
        <v>1628</v>
      </c>
      <c r="N1691" t="s">
        <v>17635</v>
      </c>
      <c r="O1691">
        <f>VLOOKUP(E1691,HIS!F:G,2,FALSE)</f>
        <v>10</v>
      </c>
      <c r="P1691" t="str">
        <f t="shared" si="53"/>
        <v/>
      </c>
    </row>
    <row r="1692" spans="1:16" ht="14.25" hidden="1">
      <c r="A1692" s="16">
        <v>42903</v>
      </c>
      <c r="B1692" s="22">
        <v>0.35541666666666666</v>
      </c>
      <c r="C1692" t="s">
        <v>17636</v>
      </c>
      <c r="D1692" t="s">
        <v>17637</v>
      </c>
      <c r="E1692" s="7" t="s">
        <v>17638</v>
      </c>
      <c r="F1692" t="s">
        <v>17639</v>
      </c>
      <c r="G1692" t="s">
        <v>17640</v>
      </c>
      <c r="H1692" s="17">
        <v>300</v>
      </c>
      <c r="I1692" t="s">
        <v>72</v>
      </c>
      <c r="J1692" t="s">
        <v>41</v>
      </c>
      <c r="K1692" t="s">
        <v>1627</v>
      </c>
      <c r="L1692" t="s">
        <v>1627</v>
      </c>
      <c r="M1692" t="s">
        <v>1628</v>
      </c>
      <c r="N1692" t="s">
        <v>17641</v>
      </c>
      <c r="O1692">
        <f>VLOOKUP(E1692,HIS!F:G,2,FALSE)</f>
        <v>300</v>
      </c>
      <c r="P1692" t="str">
        <f t="shared" si="53"/>
        <v/>
      </c>
    </row>
    <row r="1693" spans="1:16" ht="14.25" hidden="1">
      <c r="A1693" s="16">
        <v>42903</v>
      </c>
      <c r="B1693" s="22">
        <v>0.35619212962962959</v>
      </c>
      <c r="C1693" t="s">
        <v>17541</v>
      </c>
      <c r="D1693" t="s">
        <v>17542</v>
      </c>
      <c r="E1693" s="7" t="s">
        <v>17642</v>
      </c>
      <c r="F1693" t="s">
        <v>17643</v>
      </c>
      <c r="G1693" t="s">
        <v>17644</v>
      </c>
      <c r="H1693" s="17">
        <v>850</v>
      </c>
      <c r="I1693" t="s">
        <v>20</v>
      </c>
      <c r="J1693" t="s">
        <v>41</v>
      </c>
      <c r="K1693" t="s">
        <v>1627</v>
      </c>
      <c r="L1693" t="s">
        <v>1627</v>
      </c>
      <c r="M1693" t="s">
        <v>1628</v>
      </c>
      <c r="N1693" t="s">
        <v>17645</v>
      </c>
      <c r="O1693">
        <f>VLOOKUP(E1693,HIS!F:G,2,FALSE)</f>
        <v>850</v>
      </c>
      <c r="P1693" t="str">
        <f t="shared" si="53"/>
        <v/>
      </c>
    </row>
    <row r="1694" spans="1:16" ht="14.25" hidden="1">
      <c r="A1694" s="16">
        <v>42903</v>
      </c>
      <c r="B1694" s="22">
        <v>0.35703703703703704</v>
      </c>
      <c r="C1694" t="s">
        <v>17646</v>
      </c>
      <c r="D1694" t="s">
        <v>17647</v>
      </c>
      <c r="E1694" s="7" t="s">
        <v>17648</v>
      </c>
      <c r="F1694" t="s">
        <v>17649</v>
      </c>
      <c r="G1694" t="s">
        <v>17650</v>
      </c>
      <c r="H1694" s="17">
        <v>200</v>
      </c>
      <c r="I1694" t="s">
        <v>72</v>
      </c>
      <c r="J1694" t="s">
        <v>41</v>
      </c>
      <c r="K1694" t="s">
        <v>1627</v>
      </c>
      <c r="L1694" t="s">
        <v>1627</v>
      </c>
      <c r="M1694" t="s">
        <v>1628</v>
      </c>
      <c r="N1694" t="s">
        <v>17651</v>
      </c>
      <c r="O1694">
        <f>VLOOKUP(E1694,HIS!F:G,2,FALSE)</f>
        <v>200</v>
      </c>
      <c r="P1694" t="str">
        <f t="shared" si="53"/>
        <v/>
      </c>
    </row>
    <row r="1695" spans="1:16" ht="14.25" hidden="1">
      <c r="A1695" s="16">
        <v>42903</v>
      </c>
      <c r="B1695" s="22">
        <v>0.35776620370370371</v>
      </c>
      <c r="C1695" t="s">
        <v>17652</v>
      </c>
      <c r="D1695" t="s">
        <v>17653</v>
      </c>
      <c r="E1695" s="7" t="s">
        <v>17654</v>
      </c>
      <c r="F1695" t="s">
        <v>17655</v>
      </c>
      <c r="G1695" t="s">
        <v>17656</v>
      </c>
      <c r="H1695" s="17">
        <v>100</v>
      </c>
      <c r="I1695" t="s">
        <v>20</v>
      </c>
      <c r="J1695" t="s">
        <v>41</v>
      </c>
      <c r="K1695" t="s">
        <v>1627</v>
      </c>
      <c r="L1695" t="s">
        <v>1627</v>
      </c>
      <c r="M1695" t="s">
        <v>1628</v>
      </c>
      <c r="N1695" t="s">
        <v>17657</v>
      </c>
      <c r="O1695">
        <f>VLOOKUP(E1695,HIS!F:G,2,FALSE)</f>
        <v>100</v>
      </c>
      <c r="P1695" t="str">
        <f t="shared" si="53"/>
        <v/>
      </c>
    </row>
    <row r="1696" spans="1:16" ht="14.25" hidden="1">
      <c r="A1696" s="16">
        <v>42903</v>
      </c>
      <c r="B1696" s="22">
        <v>0.35871527777777779</v>
      </c>
      <c r="C1696" t="s">
        <v>17658</v>
      </c>
      <c r="D1696" t="s">
        <v>17659</v>
      </c>
      <c r="E1696" s="7" t="s">
        <v>17660</v>
      </c>
      <c r="F1696" t="s">
        <v>17661</v>
      </c>
      <c r="G1696" t="s">
        <v>17662</v>
      </c>
      <c r="H1696" s="17">
        <v>10</v>
      </c>
      <c r="I1696" t="s">
        <v>72</v>
      </c>
      <c r="J1696" t="s">
        <v>41</v>
      </c>
      <c r="K1696" t="s">
        <v>1627</v>
      </c>
      <c r="L1696" t="s">
        <v>1627</v>
      </c>
      <c r="M1696" t="s">
        <v>1628</v>
      </c>
      <c r="N1696" t="s">
        <v>17663</v>
      </c>
      <c r="O1696">
        <f>VLOOKUP(E1696,HIS!F:G,2,FALSE)</f>
        <v>10</v>
      </c>
      <c r="P1696" t="str">
        <f t="shared" si="53"/>
        <v/>
      </c>
    </row>
    <row r="1697" spans="1:16" ht="14.25" hidden="1">
      <c r="A1697" s="16">
        <v>42903</v>
      </c>
      <c r="B1697" s="22">
        <v>0.36173611111111109</v>
      </c>
      <c r="C1697" t="s">
        <v>386</v>
      </c>
      <c r="D1697" t="s">
        <v>387</v>
      </c>
      <c r="E1697" s="7" t="s">
        <v>17664</v>
      </c>
      <c r="F1697" t="s">
        <v>17665</v>
      </c>
      <c r="G1697" t="s">
        <v>17666</v>
      </c>
      <c r="H1697" s="17">
        <v>500</v>
      </c>
      <c r="I1697" t="s">
        <v>20</v>
      </c>
      <c r="J1697" t="s">
        <v>41</v>
      </c>
      <c r="K1697" t="s">
        <v>1627</v>
      </c>
      <c r="L1697" t="s">
        <v>1627</v>
      </c>
      <c r="M1697" t="s">
        <v>1628</v>
      </c>
      <c r="N1697" t="s">
        <v>17667</v>
      </c>
      <c r="O1697">
        <f>VLOOKUP(E1697,HIS!F:G,2,FALSE)</f>
        <v>500</v>
      </c>
      <c r="P1697" t="str">
        <f t="shared" si="53"/>
        <v/>
      </c>
    </row>
    <row r="1698" spans="1:16" ht="14.25" hidden="1">
      <c r="A1698" s="16">
        <v>42903</v>
      </c>
      <c r="B1698" s="22">
        <v>0.36398148148148146</v>
      </c>
      <c r="C1698" t="s">
        <v>17668</v>
      </c>
      <c r="D1698" t="s">
        <v>17669</v>
      </c>
      <c r="E1698" s="7" t="s">
        <v>17670</v>
      </c>
      <c r="F1698" t="s">
        <v>17671</v>
      </c>
      <c r="G1698" t="s">
        <v>17672</v>
      </c>
      <c r="H1698" s="17">
        <v>500</v>
      </c>
      <c r="I1698" t="s">
        <v>72</v>
      </c>
      <c r="J1698" t="s">
        <v>41</v>
      </c>
      <c r="K1698" t="s">
        <v>1627</v>
      </c>
      <c r="L1698" t="s">
        <v>1627</v>
      </c>
      <c r="M1698" t="s">
        <v>1628</v>
      </c>
      <c r="N1698" t="s">
        <v>17673</v>
      </c>
      <c r="O1698">
        <f>VLOOKUP(E1698,HIS!F:G,2,FALSE)</f>
        <v>500</v>
      </c>
      <c r="P1698" t="str">
        <f t="shared" si="53"/>
        <v/>
      </c>
    </row>
    <row r="1699" spans="1:16" ht="14.25" hidden="1">
      <c r="A1699" s="16">
        <v>42903</v>
      </c>
      <c r="B1699" s="22">
        <v>0.36432870370370374</v>
      </c>
      <c r="C1699" t="s">
        <v>17674</v>
      </c>
      <c r="D1699" t="s">
        <v>17675</v>
      </c>
      <c r="E1699" s="7" t="s">
        <v>17676</v>
      </c>
      <c r="F1699" t="s">
        <v>17677</v>
      </c>
      <c r="G1699" t="s">
        <v>17678</v>
      </c>
      <c r="H1699" s="17">
        <v>20</v>
      </c>
      <c r="I1699" t="s">
        <v>20</v>
      </c>
      <c r="J1699" t="s">
        <v>41</v>
      </c>
      <c r="K1699" t="s">
        <v>1627</v>
      </c>
      <c r="L1699" t="s">
        <v>1627</v>
      </c>
      <c r="M1699" t="s">
        <v>1628</v>
      </c>
      <c r="N1699" t="s">
        <v>17679</v>
      </c>
      <c r="O1699">
        <f>VLOOKUP(E1699,HIS!F:G,2,FALSE)</f>
        <v>20</v>
      </c>
      <c r="P1699" t="str">
        <f t="shared" si="53"/>
        <v/>
      </c>
    </row>
    <row r="1700" spans="1:16" ht="14.25" hidden="1">
      <c r="A1700" s="16">
        <v>42903</v>
      </c>
      <c r="B1700" s="22">
        <v>0.3658912037037037</v>
      </c>
      <c r="C1700" t="s">
        <v>17624</v>
      </c>
      <c r="D1700" t="s">
        <v>17625</v>
      </c>
      <c r="E1700" s="7" t="s">
        <v>17680</v>
      </c>
      <c r="F1700" t="s">
        <v>17681</v>
      </c>
      <c r="G1700" t="s">
        <v>17682</v>
      </c>
      <c r="H1700" s="17">
        <v>300</v>
      </c>
      <c r="I1700" t="s">
        <v>20</v>
      </c>
      <c r="J1700" t="s">
        <v>41</v>
      </c>
      <c r="K1700" t="s">
        <v>1627</v>
      </c>
      <c r="L1700" t="s">
        <v>1627</v>
      </c>
      <c r="M1700" t="s">
        <v>1628</v>
      </c>
      <c r="N1700" t="s">
        <v>17683</v>
      </c>
      <c r="O1700">
        <f>VLOOKUP(E1700,HIS!F:G,2,FALSE)</f>
        <v>300</v>
      </c>
      <c r="P1700" t="str">
        <f t="shared" si="53"/>
        <v/>
      </c>
    </row>
    <row r="1701" spans="1:16" ht="14.25" hidden="1">
      <c r="A1701" s="16">
        <v>42903</v>
      </c>
      <c r="B1701" s="22">
        <v>0.37111111111111111</v>
      </c>
      <c r="C1701" t="s">
        <v>1484</v>
      </c>
      <c r="D1701" t="s">
        <v>1485</v>
      </c>
      <c r="E1701" s="7" t="s">
        <v>17684</v>
      </c>
      <c r="F1701" t="s">
        <v>17685</v>
      </c>
      <c r="G1701" t="s">
        <v>17686</v>
      </c>
      <c r="H1701" s="17">
        <v>100</v>
      </c>
      <c r="I1701" t="s">
        <v>72</v>
      </c>
      <c r="J1701" t="s">
        <v>41</v>
      </c>
      <c r="K1701" t="s">
        <v>1627</v>
      </c>
      <c r="L1701" t="s">
        <v>1627</v>
      </c>
      <c r="M1701" t="s">
        <v>1628</v>
      </c>
      <c r="N1701" t="s">
        <v>17687</v>
      </c>
      <c r="O1701">
        <f>VLOOKUP(E1701,HIS!F:G,2,FALSE)</f>
        <v>100</v>
      </c>
      <c r="P1701" t="str">
        <f t="shared" si="53"/>
        <v/>
      </c>
    </row>
    <row r="1702" spans="1:16" ht="14.25" hidden="1">
      <c r="A1702" s="16">
        <v>42903</v>
      </c>
      <c r="B1702" s="22">
        <v>0.37296296296296294</v>
      </c>
      <c r="C1702" t="s">
        <v>17688</v>
      </c>
      <c r="D1702" t="s">
        <v>17689</v>
      </c>
      <c r="E1702" s="7" t="s">
        <v>17690</v>
      </c>
      <c r="F1702" t="s">
        <v>17691</v>
      </c>
      <c r="G1702" t="s">
        <v>17692</v>
      </c>
      <c r="H1702" s="17">
        <v>1000</v>
      </c>
      <c r="I1702" t="s">
        <v>20</v>
      </c>
      <c r="J1702" t="s">
        <v>41</v>
      </c>
      <c r="K1702" t="s">
        <v>1627</v>
      </c>
      <c r="L1702" t="s">
        <v>1627</v>
      </c>
      <c r="M1702" t="s">
        <v>1628</v>
      </c>
      <c r="N1702" t="s">
        <v>17693</v>
      </c>
      <c r="O1702">
        <f>VLOOKUP(E1702,HIS!F:G,2,FALSE)</f>
        <v>1000</v>
      </c>
      <c r="P1702" t="str">
        <f t="shared" si="53"/>
        <v/>
      </c>
    </row>
    <row r="1703" spans="1:16" ht="14.25" hidden="1">
      <c r="A1703" s="16">
        <v>42903</v>
      </c>
      <c r="B1703" s="22">
        <v>0.37393518518518515</v>
      </c>
      <c r="C1703" t="s">
        <v>17694</v>
      </c>
      <c r="D1703" t="s">
        <v>17695</v>
      </c>
      <c r="E1703" s="7" t="s">
        <v>17696</v>
      </c>
      <c r="F1703" t="s">
        <v>17697</v>
      </c>
      <c r="G1703" t="s">
        <v>17698</v>
      </c>
      <c r="H1703" s="17">
        <v>20</v>
      </c>
      <c r="I1703" t="s">
        <v>20</v>
      </c>
      <c r="J1703" t="s">
        <v>41</v>
      </c>
      <c r="K1703" t="s">
        <v>1627</v>
      </c>
      <c r="L1703" t="s">
        <v>1627</v>
      </c>
      <c r="M1703" t="s">
        <v>1628</v>
      </c>
      <c r="N1703" t="s">
        <v>17699</v>
      </c>
      <c r="O1703">
        <f>VLOOKUP(E1703,HIS!F:G,2,FALSE)</f>
        <v>20</v>
      </c>
      <c r="P1703" t="str">
        <f t="shared" si="53"/>
        <v/>
      </c>
    </row>
    <row r="1704" spans="1:16" ht="14.25" hidden="1">
      <c r="A1704" s="16">
        <v>42903</v>
      </c>
      <c r="B1704" s="22">
        <v>0.37616898148148148</v>
      </c>
      <c r="C1704" t="s">
        <v>17700</v>
      </c>
      <c r="D1704" t="s">
        <v>17701</v>
      </c>
      <c r="E1704" s="7" t="s">
        <v>17702</v>
      </c>
      <c r="F1704" t="s">
        <v>17703</v>
      </c>
      <c r="G1704" t="s">
        <v>17704</v>
      </c>
      <c r="H1704" s="17">
        <v>10</v>
      </c>
      <c r="I1704" t="s">
        <v>20</v>
      </c>
      <c r="J1704" t="s">
        <v>41</v>
      </c>
      <c r="K1704" t="s">
        <v>1627</v>
      </c>
      <c r="L1704" t="s">
        <v>1627</v>
      </c>
      <c r="M1704" t="s">
        <v>1628</v>
      </c>
      <c r="N1704" t="s">
        <v>17705</v>
      </c>
      <c r="O1704">
        <f>VLOOKUP(E1704,HIS!F:G,2,FALSE)</f>
        <v>10</v>
      </c>
      <c r="P1704" t="str">
        <f t="shared" si="53"/>
        <v/>
      </c>
    </row>
    <row r="1705" spans="1:16" ht="14.25" hidden="1">
      <c r="A1705" s="16">
        <v>42903</v>
      </c>
      <c r="B1705" s="22">
        <v>0.37718750000000001</v>
      </c>
      <c r="C1705" t="s">
        <v>17706</v>
      </c>
      <c r="D1705" t="s">
        <v>17707</v>
      </c>
      <c r="E1705" s="7" t="s">
        <v>17708</v>
      </c>
      <c r="F1705" t="s">
        <v>17709</v>
      </c>
      <c r="G1705" t="s">
        <v>17710</v>
      </c>
      <c r="H1705" s="17">
        <v>100</v>
      </c>
      <c r="I1705" t="s">
        <v>20</v>
      </c>
      <c r="J1705" t="s">
        <v>41</v>
      </c>
      <c r="K1705" t="s">
        <v>1627</v>
      </c>
      <c r="L1705" t="s">
        <v>1627</v>
      </c>
      <c r="M1705" t="s">
        <v>1628</v>
      </c>
      <c r="N1705" t="s">
        <v>17711</v>
      </c>
      <c r="O1705">
        <f>VLOOKUP(E1705,HIS!F:G,2,FALSE)</f>
        <v>100</v>
      </c>
      <c r="P1705" t="str">
        <f t="shared" si="53"/>
        <v/>
      </c>
    </row>
    <row r="1706" spans="1:16" ht="14.25" hidden="1">
      <c r="A1706" s="16">
        <v>42903</v>
      </c>
      <c r="B1706" s="22">
        <v>0.37841435185185185</v>
      </c>
      <c r="C1706" t="s">
        <v>17456</v>
      </c>
      <c r="D1706" t="s">
        <v>17457</v>
      </c>
      <c r="E1706" s="7" t="s">
        <v>17712</v>
      </c>
      <c r="F1706" t="s">
        <v>17713</v>
      </c>
      <c r="G1706" t="s">
        <v>17714</v>
      </c>
      <c r="H1706" s="17">
        <v>4000</v>
      </c>
      <c r="I1706" t="s">
        <v>20</v>
      </c>
      <c r="J1706" t="s">
        <v>41</v>
      </c>
      <c r="K1706" t="s">
        <v>1627</v>
      </c>
      <c r="L1706" t="s">
        <v>1627</v>
      </c>
      <c r="M1706" t="s">
        <v>1628</v>
      </c>
      <c r="N1706" t="s">
        <v>17715</v>
      </c>
      <c r="O1706">
        <f>VLOOKUP(E1706,HIS!F:G,2,FALSE)</f>
        <v>4000</v>
      </c>
      <c r="P1706" t="str">
        <f t="shared" si="53"/>
        <v/>
      </c>
    </row>
    <row r="1707" spans="1:16" ht="14.25" hidden="1">
      <c r="A1707" s="16">
        <v>42903</v>
      </c>
      <c r="B1707" s="22">
        <v>0.38392361111111112</v>
      </c>
      <c r="C1707" t="s">
        <v>17716</v>
      </c>
      <c r="D1707" t="s">
        <v>17717</v>
      </c>
      <c r="E1707" s="7" t="s">
        <v>17718</v>
      </c>
      <c r="F1707" t="s">
        <v>17719</v>
      </c>
      <c r="G1707" t="s">
        <v>17720</v>
      </c>
      <c r="H1707" s="17">
        <v>3500</v>
      </c>
      <c r="I1707" t="s">
        <v>72</v>
      </c>
      <c r="J1707" t="s">
        <v>41</v>
      </c>
      <c r="K1707" t="s">
        <v>1627</v>
      </c>
      <c r="L1707" t="s">
        <v>1627</v>
      </c>
      <c r="M1707" t="s">
        <v>1628</v>
      </c>
      <c r="N1707" t="s">
        <v>17721</v>
      </c>
      <c r="O1707">
        <f>VLOOKUP(E1707,HIS!F:G,2,FALSE)</f>
        <v>3500</v>
      </c>
      <c r="P1707" t="str">
        <f t="shared" si="53"/>
        <v/>
      </c>
    </row>
    <row r="1708" spans="1:16" ht="14.25" hidden="1">
      <c r="A1708" s="16">
        <v>42903</v>
      </c>
      <c r="B1708" s="22">
        <v>0.38795138888888886</v>
      </c>
      <c r="C1708" t="s">
        <v>11337</v>
      </c>
      <c r="D1708" t="s">
        <v>11338</v>
      </c>
      <c r="E1708" s="7" t="s">
        <v>17722</v>
      </c>
      <c r="F1708" t="s">
        <v>17723</v>
      </c>
      <c r="G1708" t="s">
        <v>17724</v>
      </c>
      <c r="H1708" s="17">
        <v>2000</v>
      </c>
      <c r="I1708" t="s">
        <v>72</v>
      </c>
      <c r="J1708" t="s">
        <v>41</v>
      </c>
      <c r="K1708" t="s">
        <v>1627</v>
      </c>
      <c r="L1708" t="s">
        <v>1627</v>
      </c>
      <c r="M1708" t="s">
        <v>1628</v>
      </c>
      <c r="N1708" t="s">
        <v>17725</v>
      </c>
      <c r="O1708">
        <f>VLOOKUP(E1708,HIS!F:G,2,FALSE)</f>
        <v>2000</v>
      </c>
      <c r="P1708" t="str">
        <f t="shared" si="53"/>
        <v/>
      </c>
    </row>
    <row r="1709" spans="1:16" ht="14.25" hidden="1">
      <c r="A1709" s="16">
        <v>42903</v>
      </c>
      <c r="B1709" s="22">
        <v>0.38841435185185186</v>
      </c>
      <c r="C1709" t="s">
        <v>17726</v>
      </c>
      <c r="D1709" t="s">
        <v>17727</v>
      </c>
      <c r="E1709" s="7" t="s">
        <v>17728</v>
      </c>
      <c r="F1709" t="s">
        <v>17729</v>
      </c>
      <c r="G1709" t="s">
        <v>17730</v>
      </c>
      <c r="H1709" s="17">
        <v>10</v>
      </c>
      <c r="I1709" t="s">
        <v>20</v>
      </c>
      <c r="J1709" t="s">
        <v>41</v>
      </c>
      <c r="K1709" t="s">
        <v>1627</v>
      </c>
      <c r="L1709" t="s">
        <v>1627</v>
      </c>
      <c r="M1709" t="s">
        <v>1628</v>
      </c>
      <c r="N1709" t="s">
        <v>17731</v>
      </c>
      <c r="O1709">
        <f>VLOOKUP(E1709,HIS!F:G,2,FALSE)</f>
        <v>10</v>
      </c>
      <c r="P1709" t="str">
        <f t="shared" si="53"/>
        <v/>
      </c>
    </row>
    <row r="1710" spans="1:16" ht="14.25" hidden="1">
      <c r="A1710" s="16">
        <v>42903</v>
      </c>
      <c r="B1710" s="22">
        <v>0.3888773148148148</v>
      </c>
      <c r="C1710" t="s">
        <v>17614</v>
      </c>
      <c r="D1710" t="s">
        <v>17615</v>
      </c>
      <c r="E1710" s="7" t="s">
        <v>17732</v>
      </c>
      <c r="F1710" t="s">
        <v>17733</v>
      </c>
      <c r="G1710" t="s">
        <v>17734</v>
      </c>
      <c r="H1710" s="17">
        <v>1000</v>
      </c>
      <c r="I1710" t="s">
        <v>20</v>
      </c>
      <c r="J1710" t="s">
        <v>41</v>
      </c>
      <c r="K1710" t="s">
        <v>1627</v>
      </c>
      <c r="L1710" t="s">
        <v>1627</v>
      </c>
      <c r="M1710" t="s">
        <v>1628</v>
      </c>
      <c r="N1710" t="s">
        <v>17735</v>
      </c>
      <c r="O1710">
        <f>VLOOKUP(E1710,HIS!F:G,2,FALSE)</f>
        <v>1000</v>
      </c>
      <c r="P1710" t="str">
        <f t="shared" si="53"/>
        <v/>
      </c>
    </row>
    <row r="1711" spans="1:16" ht="14.25" hidden="1">
      <c r="A1711" s="16">
        <v>42903</v>
      </c>
      <c r="B1711" s="22">
        <v>0.38909722222222221</v>
      </c>
      <c r="C1711" t="s">
        <v>17736</v>
      </c>
      <c r="D1711" t="s">
        <v>17737</v>
      </c>
      <c r="E1711" s="7" t="s">
        <v>17738</v>
      </c>
      <c r="F1711" t="s">
        <v>17739</v>
      </c>
      <c r="G1711" t="s">
        <v>17740</v>
      </c>
      <c r="H1711" s="17">
        <v>300</v>
      </c>
      <c r="I1711" t="s">
        <v>72</v>
      </c>
      <c r="J1711" t="s">
        <v>41</v>
      </c>
      <c r="K1711" t="s">
        <v>1627</v>
      </c>
      <c r="L1711" t="s">
        <v>1627</v>
      </c>
      <c r="M1711" t="s">
        <v>1628</v>
      </c>
      <c r="N1711" t="s">
        <v>17741</v>
      </c>
      <c r="O1711">
        <f>VLOOKUP(E1711,HIS!F:G,2,FALSE)</f>
        <v>300</v>
      </c>
      <c r="P1711" t="str">
        <f t="shared" si="53"/>
        <v/>
      </c>
    </row>
    <row r="1712" spans="1:16" ht="14.25" hidden="1">
      <c r="A1712" s="16">
        <v>42903</v>
      </c>
      <c r="B1712" s="22">
        <v>0.38966435185185189</v>
      </c>
      <c r="C1712" t="s">
        <v>17742</v>
      </c>
      <c r="D1712" t="s">
        <v>17743</v>
      </c>
      <c r="E1712" s="7" t="s">
        <v>17744</v>
      </c>
      <c r="F1712" t="s">
        <v>17745</v>
      </c>
      <c r="G1712" t="s">
        <v>17746</v>
      </c>
      <c r="H1712" s="17">
        <v>100</v>
      </c>
      <c r="I1712" t="s">
        <v>20</v>
      </c>
      <c r="J1712" t="s">
        <v>41</v>
      </c>
      <c r="K1712" t="s">
        <v>1627</v>
      </c>
      <c r="L1712" t="s">
        <v>1627</v>
      </c>
      <c r="M1712" t="s">
        <v>1628</v>
      </c>
      <c r="N1712" t="s">
        <v>17747</v>
      </c>
      <c r="O1712">
        <f>VLOOKUP(E1712,HIS!F:G,2,FALSE)</f>
        <v>100</v>
      </c>
      <c r="P1712" t="str">
        <f t="shared" si="53"/>
        <v/>
      </c>
    </row>
    <row r="1713" spans="1:16" ht="14.25" hidden="1">
      <c r="A1713" s="16">
        <v>42903</v>
      </c>
      <c r="B1713" s="22">
        <v>0.38974537037037038</v>
      </c>
      <c r="C1713" t="s">
        <v>17748</v>
      </c>
      <c r="D1713" t="s">
        <v>17749</v>
      </c>
      <c r="E1713" s="7" t="s">
        <v>17750</v>
      </c>
      <c r="F1713" t="s">
        <v>17751</v>
      </c>
      <c r="G1713" t="s">
        <v>17752</v>
      </c>
      <c r="H1713" s="17">
        <v>500</v>
      </c>
      <c r="I1713" t="s">
        <v>72</v>
      </c>
      <c r="J1713" t="s">
        <v>41</v>
      </c>
      <c r="K1713" t="s">
        <v>1627</v>
      </c>
      <c r="L1713" t="s">
        <v>1627</v>
      </c>
      <c r="M1713" t="s">
        <v>1628</v>
      </c>
      <c r="N1713" t="s">
        <v>17753</v>
      </c>
      <c r="O1713">
        <f>VLOOKUP(E1713,HIS!F:G,2,FALSE)</f>
        <v>500</v>
      </c>
      <c r="P1713" t="str">
        <f t="shared" si="53"/>
        <v/>
      </c>
    </row>
    <row r="1714" spans="1:16" ht="14.25" hidden="1">
      <c r="A1714" s="16">
        <v>42903</v>
      </c>
      <c r="B1714" s="22">
        <v>0.3898726851851852</v>
      </c>
      <c r="C1714" t="s">
        <v>17754</v>
      </c>
      <c r="D1714" t="s">
        <v>17755</v>
      </c>
      <c r="E1714" s="7" t="s">
        <v>17756</v>
      </c>
      <c r="F1714" t="s">
        <v>17757</v>
      </c>
      <c r="G1714" t="s">
        <v>17758</v>
      </c>
      <c r="H1714" s="17">
        <v>10</v>
      </c>
      <c r="I1714" t="s">
        <v>20</v>
      </c>
      <c r="J1714" t="s">
        <v>41</v>
      </c>
      <c r="K1714" t="s">
        <v>1627</v>
      </c>
      <c r="L1714" t="s">
        <v>1627</v>
      </c>
      <c r="M1714" t="s">
        <v>1628</v>
      </c>
      <c r="N1714" t="s">
        <v>17759</v>
      </c>
      <c r="O1714">
        <f>VLOOKUP(E1714,HIS!F:G,2,FALSE)</f>
        <v>10</v>
      </c>
      <c r="P1714" t="str">
        <f t="shared" si="53"/>
        <v/>
      </c>
    </row>
    <row r="1715" spans="1:16" ht="14.25" hidden="1">
      <c r="A1715" s="16">
        <v>42903</v>
      </c>
      <c r="B1715" s="22">
        <v>0.3916782407407407</v>
      </c>
      <c r="C1715" t="s">
        <v>17674</v>
      </c>
      <c r="D1715" t="s">
        <v>17675</v>
      </c>
      <c r="E1715" s="7" t="s">
        <v>17760</v>
      </c>
      <c r="F1715" t="s">
        <v>17761</v>
      </c>
      <c r="G1715" t="s">
        <v>17762</v>
      </c>
      <c r="H1715" s="17">
        <v>200</v>
      </c>
      <c r="I1715" t="s">
        <v>20</v>
      </c>
      <c r="J1715" t="s">
        <v>41</v>
      </c>
      <c r="K1715" t="s">
        <v>1627</v>
      </c>
      <c r="L1715" t="s">
        <v>1627</v>
      </c>
      <c r="M1715" t="s">
        <v>1628</v>
      </c>
      <c r="N1715" t="s">
        <v>17763</v>
      </c>
      <c r="O1715">
        <f>VLOOKUP(E1715,HIS!F:G,2,FALSE)</f>
        <v>200</v>
      </c>
      <c r="P1715" t="str">
        <f t="shared" si="53"/>
        <v/>
      </c>
    </row>
    <row r="1716" spans="1:16" ht="14.25" hidden="1">
      <c r="A1716" s="16">
        <v>42903</v>
      </c>
      <c r="B1716" s="22">
        <v>0.39431712962962967</v>
      </c>
      <c r="C1716" t="s">
        <v>17764</v>
      </c>
      <c r="D1716" t="s">
        <v>17765</v>
      </c>
      <c r="E1716" s="7" t="s">
        <v>17766</v>
      </c>
      <c r="F1716" t="s">
        <v>17767</v>
      </c>
      <c r="G1716" t="s">
        <v>17768</v>
      </c>
      <c r="H1716" s="17">
        <v>100</v>
      </c>
      <c r="I1716" t="s">
        <v>72</v>
      </c>
      <c r="J1716" t="s">
        <v>41</v>
      </c>
      <c r="K1716" t="s">
        <v>1627</v>
      </c>
      <c r="L1716" t="s">
        <v>1627</v>
      </c>
      <c r="M1716" t="s">
        <v>1628</v>
      </c>
      <c r="N1716" t="s">
        <v>17769</v>
      </c>
      <c r="O1716">
        <f>VLOOKUP(E1716,HIS!F:G,2,FALSE)</f>
        <v>100</v>
      </c>
      <c r="P1716" t="str">
        <f t="shared" si="53"/>
        <v/>
      </c>
    </row>
    <row r="1717" spans="1:16" ht="14.25" hidden="1">
      <c r="A1717" s="16">
        <v>42903</v>
      </c>
      <c r="B1717" s="22">
        <v>0.39631944444444445</v>
      </c>
      <c r="C1717" t="s">
        <v>17770</v>
      </c>
      <c r="D1717" t="s">
        <v>17771</v>
      </c>
      <c r="E1717" s="7" t="s">
        <v>17772</v>
      </c>
      <c r="F1717" t="s">
        <v>17773</v>
      </c>
      <c r="G1717" t="s">
        <v>17774</v>
      </c>
      <c r="H1717" s="17">
        <v>48</v>
      </c>
      <c r="I1717" t="s">
        <v>20</v>
      </c>
      <c r="J1717" t="s">
        <v>41</v>
      </c>
      <c r="K1717" t="s">
        <v>1627</v>
      </c>
      <c r="L1717" t="s">
        <v>1627</v>
      </c>
      <c r="M1717" t="s">
        <v>1628</v>
      </c>
      <c r="N1717" t="s">
        <v>17775</v>
      </c>
      <c r="O1717">
        <f>VLOOKUP(E1717,HIS!F:G,2,FALSE)</f>
        <v>48</v>
      </c>
      <c r="P1717" t="str">
        <f t="shared" si="53"/>
        <v/>
      </c>
    </row>
    <row r="1718" spans="1:16" ht="14.25" hidden="1">
      <c r="A1718" s="16">
        <v>42903</v>
      </c>
      <c r="B1718" s="22">
        <v>0.39687500000000003</v>
      </c>
      <c r="C1718" t="s">
        <v>17770</v>
      </c>
      <c r="D1718" t="s">
        <v>17771</v>
      </c>
      <c r="E1718" s="7" t="s">
        <v>17776</v>
      </c>
      <c r="F1718" t="s">
        <v>17777</v>
      </c>
      <c r="G1718" t="s">
        <v>17778</v>
      </c>
      <c r="H1718" s="17">
        <v>10</v>
      </c>
      <c r="I1718" t="s">
        <v>20</v>
      </c>
      <c r="J1718" t="s">
        <v>41</v>
      </c>
      <c r="K1718" t="s">
        <v>1627</v>
      </c>
      <c r="L1718" t="s">
        <v>1627</v>
      </c>
      <c r="M1718" t="s">
        <v>1628</v>
      </c>
      <c r="N1718" t="s">
        <v>17779</v>
      </c>
      <c r="O1718">
        <f>VLOOKUP(E1718,HIS!F:G,2,FALSE)</f>
        <v>10</v>
      </c>
      <c r="P1718" t="str">
        <f t="shared" si="53"/>
        <v/>
      </c>
    </row>
    <row r="1719" spans="1:16" ht="14.25" hidden="1">
      <c r="A1719" s="16">
        <v>42903</v>
      </c>
      <c r="B1719" s="22">
        <v>0.39849537037037036</v>
      </c>
      <c r="C1719" t="s">
        <v>17780</v>
      </c>
      <c r="D1719" t="s">
        <v>17781</v>
      </c>
      <c r="E1719" s="7" t="s">
        <v>17782</v>
      </c>
      <c r="F1719" t="s">
        <v>17783</v>
      </c>
      <c r="G1719" t="s">
        <v>17784</v>
      </c>
      <c r="H1719" s="17">
        <v>100</v>
      </c>
      <c r="I1719" t="s">
        <v>72</v>
      </c>
      <c r="J1719" t="s">
        <v>41</v>
      </c>
      <c r="K1719" t="s">
        <v>1627</v>
      </c>
      <c r="L1719" t="s">
        <v>1627</v>
      </c>
      <c r="M1719" t="s">
        <v>1628</v>
      </c>
      <c r="N1719" t="s">
        <v>17785</v>
      </c>
      <c r="O1719">
        <f>VLOOKUP(E1719,HIS!F:G,2,FALSE)</f>
        <v>100</v>
      </c>
      <c r="P1719" t="str">
        <f t="shared" si="53"/>
        <v/>
      </c>
    </row>
    <row r="1720" spans="1:16" ht="14.25" hidden="1">
      <c r="A1720" s="16">
        <v>42903</v>
      </c>
      <c r="B1720" s="22">
        <v>0.40091435185185187</v>
      </c>
      <c r="C1720" t="s">
        <v>17786</v>
      </c>
      <c r="D1720" t="s">
        <v>17787</v>
      </c>
      <c r="E1720" s="7" t="s">
        <v>17788</v>
      </c>
      <c r="F1720" t="s">
        <v>17789</v>
      </c>
      <c r="G1720" t="s">
        <v>17790</v>
      </c>
      <c r="H1720" s="17">
        <v>200</v>
      </c>
      <c r="I1720" t="s">
        <v>72</v>
      </c>
      <c r="J1720" t="s">
        <v>41</v>
      </c>
      <c r="K1720" t="s">
        <v>1627</v>
      </c>
      <c r="L1720" t="s">
        <v>1627</v>
      </c>
      <c r="M1720" t="s">
        <v>1628</v>
      </c>
      <c r="N1720" t="s">
        <v>17791</v>
      </c>
      <c r="O1720">
        <f>VLOOKUP(E1720,HIS!F:G,2,FALSE)</f>
        <v>200</v>
      </c>
      <c r="P1720" t="str">
        <f t="shared" si="53"/>
        <v/>
      </c>
    </row>
    <row r="1721" spans="1:16" ht="14.25" hidden="1">
      <c r="A1721" s="16">
        <v>42903</v>
      </c>
      <c r="B1721" s="22">
        <v>0.40092592592592591</v>
      </c>
      <c r="C1721" t="s">
        <v>17792</v>
      </c>
      <c r="D1721" t="s">
        <v>17793</v>
      </c>
      <c r="E1721" s="7" t="s">
        <v>17794</v>
      </c>
      <c r="F1721" t="s">
        <v>17795</v>
      </c>
      <c r="G1721" t="s">
        <v>17796</v>
      </c>
      <c r="H1721" s="17">
        <v>500</v>
      </c>
      <c r="I1721" t="s">
        <v>20</v>
      </c>
      <c r="J1721" t="s">
        <v>41</v>
      </c>
      <c r="K1721" t="s">
        <v>1627</v>
      </c>
      <c r="L1721" t="s">
        <v>1627</v>
      </c>
      <c r="M1721" t="s">
        <v>1628</v>
      </c>
      <c r="N1721" t="s">
        <v>17797</v>
      </c>
      <c r="O1721">
        <f>VLOOKUP(E1721,HIS!F:G,2,FALSE)</f>
        <v>500</v>
      </c>
      <c r="P1721" t="str">
        <f t="shared" si="53"/>
        <v/>
      </c>
    </row>
    <row r="1722" spans="1:16" ht="14.25" hidden="1">
      <c r="A1722" s="16">
        <v>42903</v>
      </c>
      <c r="B1722" s="22">
        <v>0.40145833333333331</v>
      </c>
      <c r="C1722" t="s">
        <v>17798</v>
      </c>
      <c r="D1722" t="s">
        <v>17799</v>
      </c>
      <c r="E1722" s="7" t="s">
        <v>17800</v>
      </c>
      <c r="F1722" t="s">
        <v>17801</v>
      </c>
      <c r="G1722" t="s">
        <v>17802</v>
      </c>
      <c r="H1722" s="17">
        <v>600</v>
      </c>
      <c r="I1722" t="s">
        <v>20</v>
      </c>
      <c r="J1722" t="s">
        <v>41</v>
      </c>
      <c r="K1722" t="s">
        <v>1627</v>
      </c>
      <c r="L1722" t="s">
        <v>1627</v>
      </c>
      <c r="M1722" t="s">
        <v>1628</v>
      </c>
      <c r="N1722" t="s">
        <v>17803</v>
      </c>
      <c r="O1722">
        <f>VLOOKUP(E1722,HIS!F:G,2,FALSE)</f>
        <v>600</v>
      </c>
      <c r="P1722" t="str">
        <f t="shared" si="53"/>
        <v/>
      </c>
    </row>
    <row r="1723" spans="1:16" ht="14.25" hidden="1">
      <c r="A1723" s="16">
        <v>42903</v>
      </c>
      <c r="B1723" s="22">
        <v>0.40146990740740746</v>
      </c>
      <c r="C1723" t="s">
        <v>17804</v>
      </c>
      <c r="D1723" t="s">
        <v>17805</v>
      </c>
      <c r="E1723" s="7" t="s">
        <v>17806</v>
      </c>
      <c r="F1723" t="s">
        <v>17807</v>
      </c>
      <c r="G1723" t="s">
        <v>17808</v>
      </c>
      <c r="H1723" s="17">
        <v>100</v>
      </c>
      <c r="I1723" t="s">
        <v>72</v>
      </c>
      <c r="J1723" t="s">
        <v>41</v>
      </c>
      <c r="K1723" t="s">
        <v>1627</v>
      </c>
      <c r="L1723" t="s">
        <v>1627</v>
      </c>
      <c r="M1723" t="s">
        <v>1628</v>
      </c>
      <c r="N1723" t="s">
        <v>17809</v>
      </c>
      <c r="O1723">
        <f>VLOOKUP(E1723,HIS!F:G,2,FALSE)</f>
        <v>100</v>
      </c>
      <c r="P1723" t="str">
        <f t="shared" si="53"/>
        <v/>
      </c>
    </row>
    <row r="1724" spans="1:16" ht="14.25" hidden="1">
      <c r="A1724" s="16">
        <v>42903</v>
      </c>
      <c r="B1724" s="22">
        <v>0.40150462962962963</v>
      </c>
      <c r="C1724" t="s">
        <v>17614</v>
      </c>
      <c r="D1724" t="s">
        <v>17615</v>
      </c>
      <c r="E1724" s="7" t="s">
        <v>17810</v>
      </c>
      <c r="F1724" t="s">
        <v>17811</v>
      </c>
      <c r="G1724" t="s">
        <v>17812</v>
      </c>
      <c r="H1724" s="17">
        <v>100</v>
      </c>
      <c r="I1724" t="s">
        <v>20</v>
      </c>
      <c r="J1724" t="s">
        <v>41</v>
      </c>
      <c r="K1724" t="s">
        <v>1627</v>
      </c>
      <c r="L1724" t="s">
        <v>1627</v>
      </c>
      <c r="M1724" t="s">
        <v>1628</v>
      </c>
      <c r="N1724" t="s">
        <v>17813</v>
      </c>
      <c r="O1724">
        <f>VLOOKUP(E1724,HIS!F:G,2,FALSE)</f>
        <v>100</v>
      </c>
      <c r="P1724" t="str">
        <f t="shared" si="53"/>
        <v/>
      </c>
    </row>
    <row r="1725" spans="1:16" ht="14.25" hidden="1">
      <c r="A1725" s="16">
        <v>42903</v>
      </c>
      <c r="B1725" s="22">
        <v>0.40217592592592594</v>
      </c>
      <c r="C1725" t="s">
        <v>17814</v>
      </c>
      <c r="D1725" t="s">
        <v>17815</v>
      </c>
      <c r="E1725" s="7" t="s">
        <v>17816</v>
      </c>
      <c r="F1725" t="s">
        <v>17817</v>
      </c>
      <c r="G1725" t="s">
        <v>17818</v>
      </c>
      <c r="H1725" s="17">
        <v>200</v>
      </c>
      <c r="I1725" t="s">
        <v>20</v>
      </c>
      <c r="J1725" t="s">
        <v>41</v>
      </c>
      <c r="K1725" t="s">
        <v>1627</v>
      </c>
      <c r="L1725" t="s">
        <v>1627</v>
      </c>
      <c r="M1725" t="s">
        <v>1628</v>
      </c>
      <c r="N1725" t="s">
        <v>17819</v>
      </c>
      <c r="O1725">
        <f>VLOOKUP(E1725,HIS!F:G,2,FALSE)</f>
        <v>200</v>
      </c>
      <c r="P1725" t="str">
        <f t="shared" si="53"/>
        <v/>
      </c>
    </row>
    <row r="1726" spans="1:16" ht="14.25" hidden="1">
      <c r="A1726" s="16">
        <v>42903</v>
      </c>
      <c r="B1726" s="22">
        <v>0.40225694444444443</v>
      </c>
      <c r="C1726" t="s">
        <v>17798</v>
      </c>
      <c r="D1726" t="s">
        <v>17799</v>
      </c>
      <c r="E1726" s="7" t="s">
        <v>17820</v>
      </c>
      <c r="F1726" t="s">
        <v>17821</v>
      </c>
      <c r="G1726" t="s">
        <v>17822</v>
      </c>
      <c r="H1726" s="17">
        <v>200</v>
      </c>
      <c r="I1726" t="s">
        <v>20</v>
      </c>
      <c r="J1726" t="s">
        <v>41</v>
      </c>
      <c r="K1726" t="s">
        <v>1627</v>
      </c>
      <c r="L1726" t="s">
        <v>1627</v>
      </c>
      <c r="M1726" t="s">
        <v>1628</v>
      </c>
      <c r="N1726" t="s">
        <v>17823</v>
      </c>
      <c r="O1726">
        <f>VLOOKUP(E1726,HIS!F:G,2,FALSE)</f>
        <v>200</v>
      </c>
      <c r="P1726" t="str">
        <f t="shared" si="53"/>
        <v/>
      </c>
    </row>
    <row r="1727" spans="1:16" ht="14.25" hidden="1">
      <c r="A1727" s="16">
        <v>42903</v>
      </c>
      <c r="B1727" s="22">
        <v>0.4027662037037037</v>
      </c>
      <c r="C1727" t="s">
        <v>17824</v>
      </c>
      <c r="D1727" t="s">
        <v>17825</v>
      </c>
      <c r="E1727" s="7" t="s">
        <v>17826</v>
      </c>
      <c r="F1727" t="s">
        <v>17827</v>
      </c>
      <c r="G1727" t="s">
        <v>17828</v>
      </c>
      <c r="H1727" s="17">
        <v>100</v>
      </c>
      <c r="I1727" t="s">
        <v>20</v>
      </c>
      <c r="J1727" t="s">
        <v>41</v>
      </c>
      <c r="K1727" t="s">
        <v>1627</v>
      </c>
      <c r="L1727" t="s">
        <v>1627</v>
      </c>
      <c r="M1727" t="s">
        <v>1628</v>
      </c>
      <c r="N1727" t="s">
        <v>17829</v>
      </c>
      <c r="O1727">
        <f>VLOOKUP(E1727,HIS!F:G,2,FALSE)</f>
        <v>100</v>
      </c>
      <c r="P1727" t="str">
        <f t="shared" si="53"/>
        <v/>
      </c>
    </row>
    <row r="1728" spans="1:16" ht="14.25" hidden="1">
      <c r="A1728" s="16">
        <v>42903</v>
      </c>
      <c r="B1728" s="22">
        <v>0.40391203703703704</v>
      </c>
      <c r="C1728" t="s">
        <v>17830</v>
      </c>
      <c r="D1728" t="s">
        <v>17831</v>
      </c>
      <c r="E1728" s="7" t="s">
        <v>17832</v>
      </c>
      <c r="F1728" t="s">
        <v>17833</v>
      </c>
      <c r="G1728" t="s">
        <v>17834</v>
      </c>
      <c r="H1728" s="17">
        <v>170</v>
      </c>
      <c r="I1728" t="s">
        <v>20</v>
      </c>
      <c r="J1728" t="s">
        <v>41</v>
      </c>
      <c r="K1728" t="s">
        <v>1627</v>
      </c>
      <c r="L1728" t="s">
        <v>1627</v>
      </c>
      <c r="M1728" t="s">
        <v>1628</v>
      </c>
      <c r="N1728" t="s">
        <v>17835</v>
      </c>
      <c r="O1728">
        <f>VLOOKUP(E1728,HIS!F:G,2,FALSE)</f>
        <v>170</v>
      </c>
      <c r="P1728" t="str">
        <f t="shared" si="53"/>
        <v/>
      </c>
    </row>
    <row r="1729" spans="1:16" ht="14.25" hidden="1">
      <c r="A1729" s="16">
        <v>42903</v>
      </c>
      <c r="B1729" s="22">
        <v>0.40393518518518517</v>
      </c>
      <c r="C1729" t="s">
        <v>17700</v>
      </c>
      <c r="D1729" t="s">
        <v>17701</v>
      </c>
      <c r="E1729" s="7" t="s">
        <v>17836</v>
      </c>
      <c r="F1729" t="s">
        <v>17837</v>
      </c>
      <c r="G1729" t="s">
        <v>17838</v>
      </c>
      <c r="H1729" s="17">
        <v>10</v>
      </c>
      <c r="I1729" t="s">
        <v>20</v>
      </c>
      <c r="J1729" t="s">
        <v>41</v>
      </c>
      <c r="K1729" t="s">
        <v>1627</v>
      </c>
      <c r="L1729" t="s">
        <v>1627</v>
      </c>
      <c r="M1729" t="s">
        <v>1628</v>
      </c>
      <c r="N1729" t="s">
        <v>17839</v>
      </c>
      <c r="O1729">
        <f>VLOOKUP(E1729,HIS!F:G,2,FALSE)</f>
        <v>10</v>
      </c>
      <c r="P1729" t="str">
        <f t="shared" si="53"/>
        <v/>
      </c>
    </row>
    <row r="1730" spans="1:16" ht="14.25" hidden="1">
      <c r="A1730" s="16">
        <v>42903</v>
      </c>
      <c r="B1730" s="22">
        <v>0.40796296296296292</v>
      </c>
      <c r="C1730" t="s">
        <v>17840</v>
      </c>
      <c r="D1730" t="s">
        <v>17841</v>
      </c>
      <c r="E1730" s="7" t="s">
        <v>17842</v>
      </c>
      <c r="F1730" t="s">
        <v>17843</v>
      </c>
      <c r="G1730" t="s">
        <v>17844</v>
      </c>
      <c r="H1730" s="17">
        <v>100</v>
      </c>
      <c r="I1730" t="s">
        <v>20</v>
      </c>
      <c r="J1730" t="s">
        <v>41</v>
      </c>
      <c r="K1730" t="s">
        <v>1627</v>
      </c>
      <c r="L1730" t="s">
        <v>1627</v>
      </c>
      <c r="M1730" t="s">
        <v>1628</v>
      </c>
      <c r="N1730" t="s">
        <v>17845</v>
      </c>
      <c r="O1730">
        <f>VLOOKUP(E1730,HIS!F:G,2,FALSE)</f>
        <v>100</v>
      </c>
      <c r="P1730" t="str">
        <f t="shared" si="53"/>
        <v/>
      </c>
    </row>
    <row r="1731" spans="1:16" ht="14.25" hidden="1">
      <c r="A1731" s="16">
        <v>42903</v>
      </c>
      <c r="B1731" s="22">
        <v>0.40925925925925927</v>
      </c>
      <c r="C1731" t="s">
        <v>17568</v>
      </c>
      <c r="D1731" t="s">
        <v>17569</v>
      </c>
      <c r="E1731" s="7" t="s">
        <v>17846</v>
      </c>
      <c r="F1731" t="s">
        <v>17847</v>
      </c>
      <c r="G1731" t="s">
        <v>17848</v>
      </c>
      <c r="H1731" s="17">
        <v>100</v>
      </c>
      <c r="I1731" t="s">
        <v>72</v>
      </c>
      <c r="J1731" t="s">
        <v>41</v>
      </c>
      <c r="K1731" t="s">
        <v>1627</v>
      </c>
      <c r="L1731" t="s">
        <v>1627</v>
      </c>
      <c r="M1731" t="s">
        <v>1628</v>
      </c>
      <c r="N1731" t="s">
        <v>17849</v>
      </c>
      <c r="O1731">
        <f>VLOOKUP(E1731,HIS!F:G,2,FALSE)</f>
        <v>100</v>
      </c>
      <c r="P1731" t="str">
        <f t="shared" ref="P1731:P1794" si="54">IF(O1731=H1731,"",1)</f>
        <v/>
      </c>
    </row>
    <row r="1732" spans="1:16" ht="14.25" hidden="1">
      <c r="A1732" s="16">
        <v>42903</v>
      </c>
      <c r="B1732" s="22">
        <v>0.41162037037037041</v>
      </c>
      <c r="C1732" t="s">
        <v>17850</v>
      </c>
      <c r="D1732" t="s">
        <v>17851</v>
      </c>
      <c r="E1732" s="7" t="s">
        <v>17852</v>
      </c>
      <c r="F1732" t="s">
        <v>17853</v>
      </c>
      <c r="G1732" t="s">
        <v>17854</v>
      </c>
      <c r="H1732" s="17">
        <v>100</v>
      </c>
      <c r="I1732" t="s">
        <v>20</v>
      </c>
      <c r="J1732" t="s">
        <v>41</v>
      </c>
      <c r="K1732" t="s">
        <v>1627</v>
      </c>
      <c r="L1732" t="s">
        <v>1627</v>
      </c>
      <c r="M1732" t="s">
        <v>1628</v>
      </c>
      <c r="N1732" t="s">
        <v>17855</v>
      </c>
      <c r="O1732">
        <f>VLOOKUP(E1732,HIS!F:G,2,FALSE)</f>
        <v>100</v>
      </c>
      <c r="P1732" t="str">
        <f t="shared" si="54"/>
        <v/>
      </c>
    </row>
    <row r="1733" spans="1:16" ht="14.25" hidden="1">
      <c r="A1733" s="16">
        <v>42903</v>
      </c>
      <c r="B1733" s="22">
        <v>0.41196759259259258</v>
      </c>
      <c r="C1733" t="s">
        <v>17856</v>
      </c>
      <c r="D1733" t="s">
        <v>17857</v>
      </c>
      <c r="E1733" s="7" t="s">
        <v>17858</v>
      </c>
      <c r="F1733" t="s">
        <v>17859</v>
      </c>
      <c r="G1733" t="s">
        <v>17860</v>
      </c>
      <c r="H1733" s="17">
        <v>100</v>
      </c>
      <c r="I1733" t="s">
        <v>20</v>
      </c>
      <c r="J1733" t="s">
        <v>41</v>
      </c>
      <c r="K1733" t="s">
        <v>1627</v>
      </c>
      <c r="L1733" t="s">
        <v>1627</v>
      </c>
      <c r="M1733" t="s">
        <v>1628</v>
      </c>
      <c r="N1733" t="s">
        <v>17861</v>
      </c>
      <c r="O1733">
        <f>VLOOKUP(E1733,HIS!F:G,2,FALSE)</f>
        <v>100</v>
      </c>
      <c r="P1733" t="str">
        <f t="shared" si="54"/>
        <v/>
      </c>
    </row>
    <row r="1734" spans="1:16" ht="14.25" hidden="1">
      <c r="A1734" s="16">
        <v>42903</v>
      </c>
      <c r="B1734" s="22">
        <v>0.41259259259259262</v>
      </c>
      <c r="C1734" t="s">
        <v>17862</v>
      </c>
      <c r="D1734" t="s">
        <v>17863</v>
      </c>
      <c r="E1734" s="7" t="s">
        <v>17864</v>
      </c>
      <c r="F1734" t="s">
        <v>17865</v>
      </c>
      <c r="G1734" t="s">
        <v>17866</v>
      </c>
      <c r="H1734" s="17">
        <v>500</v>
      </c>
      <c r="I1734" t="s">
        <v>72</v>
      </c>
      <c r="J1734" t="s">
        <v>41</v>
      </c>
      <c r="K1734" t="s">
        <v>1627</v>
      </c>
      <c r="L1734" t="s">
        <v>1627</v>
      </c>
      <c r="M1734" t="s">
        <v>1628</v>
      </c>
      <c r="N1734" t="s">
        <v>17867</v>
      </c>
      <c r="O1734">
        <f>VLOOKUP(E1734,HIS!F:G,2,FALSE)</f>
        <v>500</v>
      </c>
      <c r="P1734" t="str">
        <f t="shared" si="54"/>
        <v/>
      </c>
    </row>
    <row r="1735" spans="1:16" ht="14.25" hidden="1">
      <c r="A1735" s="16">
        <v>42903</v>
      </c>
      <c r="B1735" s="22">
        <v>0.41339120370370369</v>
      </c>
      <c r="C1735" t="s">
        <v>17868</v>
      </c>
      <c r="D1735" t="s">
        <v>17869</v>
      </c>
      <c r="E1735" s="7" t="s">
        <v>17870</v>
      </c>
      <c r="F1735" t="s">
        <v>17871</v>
      </c>
      <c r="G1735" t="s">
        <v>17872</v>
      </c>
      <c r="H1735" s="17">
        <v>200</v>
      </c>
      <c r="I1735" t="s">
        <v>20</v>
      </c>
      <c r="J1735" t="s">
        <v>41</v>
      </c>
      <c r="K1735" t="s">
        <v>1627</v>
      </c>
      <c r="L1735" t="s">
        <v>1627</v>
      </c>
      <c r="M1735" t="s">
        <v>1628</v>
      </c>
      <c r="N1735" t="s">
        <v>17873</v>
      </c>
      <c r="O1735">
        <f>VLOOKUP(E1735,HIS!F:G,2,FALSE)</f>
        <v>200</v>
      </c>
      <c r="P1735" t="str">
        <f t="shared" si="54"/>
        <v/>
      </c>
    </row>
    <row r="1736" spans="1:16" ht="14.25" hidden="1">
      <c r="A1736" s="16">
        <v>42903</v>
      </c>
      <c r="B1736" s="22">
        <v>0.4142824074074074</v>
      </c>
      <c r="C1736" t="s">
        <v>17874</v>
      </c>
      <c r="D1736" t="s">
        <v>17875</v>
      </c>
      <c r="E1736" s="7" t="s">
        <v>17876</v>
      </c>
      <c r="F1736" t="s">
        <v>17877</v>
      </c>
      <c r="G1736" t="s">
        <v>17878</v>
      </c>
      <c r="H1736" s="17">
        <v>500</v>
      </c>
      <c r="I1736" t="s">
        <v>72</v>
      </c>
      <c r="J1736" t="s">
        <v>41</v>
      </c>
      <c r="K1736" t="s">
        <v>1627</v>
      </c>
      <c r="L1736" t="s">
        <v>1627</v>
      </c>
      <c r="M1736" t="s">
        <v>1628</v>
      </c>
      <c r="N1736" t="s">
        <v>17879</v>
      </c>
      <c r="O1736">
        <f>VLOOKUP(E1736,HIS!F:G,2,FALSE)</f>
        <v>500</v>
      </c>
      <c r="P1736" t="str">
        <f t="shared" si="54"/>
        <v/>
      </c>
    </row>
    <row r="1737" spans="1:16" ht="14.25" hidden="1">
      <c r="A1737" s="16">
        <v>42903</v>
      </c>
      <c r="B1737" s="22">
        <v>0.41770833333333335</v>
      </c>
      <c r="C1737" t="s">
        <v>17568</v>
      </c>
      <c r="D1737" t="s">
        <v>17569</v>
      </c>
      <c r="E1737" s="7" t="s">
        <v>17880</v>
      </c>
      <c r="F1737" t="s">
        <v>17881</v>
      </c>
      <c r="G1737" t="s">
        <v>17882</v>
      </c>
      <c r="H1737" s="17">
        <v>200</v>
      </c>
      <c r="I1737" t="s">
        <v>72</v>
      </c>
      <c r="J1737" t="s">
        <v>41</v>
      </c>
      <c r="K1737" t="s">
        <v>1627</v>
      </c>
      <c r="L1737" t="s">
        <v>1627</v>
      </c>
      <c r="M1737" t="s">
        <v>1628</v>
      </c>
      <c r="N1737" t="s">
        <v>17883</v>
      </c>
      <c r="O1737">
        <f>VLOOKUP(E1737,HIS!F:G,2,FALSE)</f>
        <v>200</v>
      </c>
      <c r="P1737" t="str">
        <f t="shared" si="54"/>
        <v/>
      </c>
    </row>
    <row r="1738" spans="1:16" ht="14.25" hidden="1">
      <c r="A1738" s="16">
        <v>42903</v>
      </c>
      <c r="B1738" s="22">
        <v>0.41832175925925924</v>
      </c>
      <c r="C1738" t="s">
        <v>17700</v>
      </c>
      <c r="D1738" t="s">
        <v>17701</v>
      </c>
      <c r="E1738" s="7" t="s">
        <v>17884</v>
      </c>
      <c r="F1738" t="s">
        <v>17885</v>
      </c>
      <c r="G1738" t="s">
        <v>17886</v>
      </c>
      <c r="H1738" s="17">
        <v>10</v>
      </c>
      <c r="I1738" t="s">
        <v>20</v>
      </c>
      <c r="J1738" t="s">
        <v>41</v>
      </c>
      <c r="K1738" t="s">
        <v>1627</v>
      </c>
      <c r="L1738" t="s">
        <v>1627</v>
      </c>
      <c r="M1738" t="s">
        <v>1628</v>
      </c>
      <c r="N1738" t="s">
        <v>17887</v>
      </c>
      <c r="O1738">
        <f>VLOOKUP(E1738,HIS!F:G,2,FALSE)</f>
        <v>10</v>
      </c>
      <c r="P1738" t="str">
        <f t="shared" si="54"/>
        <v/>
      </c>
    </row>
    <row r="1739" spans="1:16" ht="14.25" hidden="1">
      <c r="A1739" s="16">
        <v>42903</v>
      </c>
      <c r="B1739" s="22">
        <v>0.4198263888888889</v>
      </c>
      <c r="C1739" t="s">
        <v>17888</v>
      </c>
      <c r="D1739" t="s">
        <v>17889</v>
      </c>
      <c r="E1739" s="7" t="s">
        <v>17890</v>
      </c>
      <c r="F1739" t="s">
        <v>17891</v>
      </c>
      <c r="G1739" t="s">
        <v>17892</v>
      </c>
      <c r="H1739" s="17">
        <v>200</v>
      </c>
      <c r="I1739" t="s">
        <v>72</v>
      </c>
      <c r="J1739" t="s">
        <v>41</v>
      </c>
      <c r="K1739" t="s">
        <v>1627</v>
      </c>
      <c r="L1739" t="s">
        <v>1627</v>
      </c>
      <c r="M1739" t="s">
        <v>1628</v>
      </c>
      <c r="N1739" t="s">
        <v>17893</v>
      </c>
      <c r="O1739">
        <f>VLOOKUP(E1739,HIS!F:G,2,FALSE)</f>
        <v>200</v>
      </c>
      <c r="P1739" t="str">
        <f t="shared" si="54"/>
        <v/>
      </c>
    </row>
    <row r="1740" spans="1:16" ht="14.25" hidden="1">
      <c r="A1740" s="16">
        <v>42903</v>
      </c>
      <c r="B1740" s="22">
        <v>0.42151620370370368</v>
      </c>
      <c r="C1740" t="s">
        <v>17119</v>
      </c>
      <c r="D1740" t="s">
        <v>17120</v>
      </c>
      <c r="E1740" s="7" t="s">
        <v>17894</v>
      </c>
      <c r="F1740" t="s">
        <v>17895</v>
      </c>
      <c r="G1740" t="s">
        <v>17896</v>
      </c>
      <c r="H1740" s="17">
        <v>200</v>
      </c>
      <c r="I1740" t="s">
        <v>20</v>
      </c>
      <c r="J1740" t="s">
        <v>41</v>
      </c>
      <c r="K1740" t="s">
        <v>1627</v>
      </c>
      <c r="L1740" t="s">
        <v>1627</v>
      </c>
      <c r="M1740" t="s">
        <v>1628</v>
      </c>
      <c r="N1740" t="s">
        <v>17897</v>
      </c>
      <c r="O1740">
        <f>VLOOKUP(E1740,HIS!F:G,2,FALSE)</f>
        <v>200</v>
      </c>
      <c r="P1740" t="str">
        <f t="shared" si="54"/>
        <v/>
      </c>
    </row>
    <row r="1741" spans="1:16" ht="14.25" hidden="1">
      <c r="A1741" s="16">
        <v>42903</v>
      </c>
      <c r="B1741" s="22">
        <v>0.42216435185185186</v>
      </c>
      <c r="C1741" t="s">
        <v>17898</v>
      </c>
      <c r="D1741" t="s">
        <v>17899</v>
      </c>
      <c r="E1741" s="7" t="s">
        <v>17900</v>
      </c>
      <c r="F1741" t="s">
        <v>17901</v>
      </c>
      <c r="G1741" t="s">
        <v>17902</v>
      </c>
      <c r="H1741" s="17">
        <v>100</v>
      </c>
      <c r="I1741" t="s">
        <v>72</v>
      </c>
      <c r="J1741" t="s">
        <v>41</v>
      </c>
      <c r="K1741" t="s">
        <v>1627</v>
      </c>
      <c r="L1741" t="s">
        <v>1627</v>
      </c>
      <c r="M1741" t="s">
        <v>1628</v>
      </c>
      <c r="N1741" t="s">
        <v>17903</v>
      </c>
      <c r="O1741">
        <f>VLOOKUP(E1741,HIS!F:G,2,FALSE)</f>
        <v>100</v>
      </c>
      <c r="P1741" t="str">
        <f t="shared" si="54"/>
        <v/>
      </c>
    </row>
    <row r="1742" spans="1:16" ht="14.25" hidden="1">
      <c r="A1742" s="16">
        <v>42903</v>
      </c>
      <c r="B1742" s="22">
        <v>0.42295138888888889</v>
      </c>
      <c r="C1742" t="s">
        <v>17904</v>
      </c>
      <c r="D1742" t="s">
        <v>17905</v>
      </c>
      <c r="E1742" s="7" t="s">
        <v>17906</v>
      </c>
      <c r="F1742" t="s">
        <v>17907</v>
      </c>
      <c r="G1742" t="s">
        <v>17908</v>
      </c>
      <c r="H1742" s="17">
        <v>20</v>
      </c>
      <c r="I1742" t="s">
        <v>20</v>
      </c>
      <c r="J1742" t="s">
        <v>41</v>
      </c>
      <c r="K1742" t="s">
        <v>1627</v>
      </c>
      <c r="L1742" t="s">
        <v>1627</v>
      </c>
      <c r="M1742" t="s">
        <v>1628</v>
      </c>
      <c r="N1742" t="s">
        <v>17909</v>
      </c>
      <c r="O1742">
        <f>VLOOKUP(E1742,HIS!F:G,2,FALSE)</f>
        <v>20</v>
      </c>
      <c r="P1742" t="str">
        <f t="shared" si="54"/>
        <v/>
      </c>
    </row>
    <row r="1743" spans="1:16" ht="14.25" hidden="1">
      <c r="A1743" s="16">
        <v>42903</v>
      </c>
      <c r="B1743" s="22">
        <v>0.42358796296296292</v>
      </c>
      <c r="C1743" t="s">
        <v>17910</v>
      </c>
      <c r="D1743" t="s">
        <v>17911</v>
      </c>
      <c r="E1743" s="7" t="s">
        <v>17912</v>
      </c>
      <c r="F1743" t="s">
        <v>17913</v>
      </c>
      <c r="G1743" t="s">
        <v>17914</v>
      </c>
      <c r="H1743" s="17">
        <v>200</v>
      </c>
      <c r="I1743" t="s">
        <v>20</v>
      </c>
      <c r="J1743" t="s">
        <v>41</v>
      </c>
      <c r="K1743" t="s">
        <v>1627</v>
      </c>
      <c r="L1743" t="s">
        <v>1627</v>
      </c>
      <c r="M1743" t="s">
        <v>1628</v>
      </c>
      <c r="N1743" t="s">
        <v>17915</v>
      </c>
      <c r="O1743">
        <f>VLOOKUP(E1743,HIS!F:G,2,FALSE)</f>
        <v>200</v>
      </c>
      <c r="P1743" t="str">
        <f t="shared" si="54"/>
        <v/>
      </c>
    </row>
    <row r="1744" spans="1:16" ht="14.25" hidden="1">
      <c r="A1744" s="16">
        <v>42903</v>
      </c>
      <c r="B1744" s="22">
        <v>0.4258912037037037</v>
      </c>
      <c r="C1744" t="s">
        <v>17916</v>
      </c>
      <c r="D1744" t="s">
        <v>17917</v>
      </c>
      <c r="E1744" s="7" t="s">
        <v>17918</v>
      </c>
      <c r="F1744" t="s">
        <v>17919</v>
      </c>
      <c r="G1744" t="s">
        <v>17920</v>
      </c>
      <c r="H1744" s="17">
        <v>10</v>
      </c>
      <c r="I1744" t="s">
        <v>20</v>
      </c>
      <c r="J1744" t="s">
        <v>41</v>
      </c>
      <c r="K1744" t="s">
        <v>1627</v>
      </c>
      <c r="L1744" t="s">
        <v>1627</v>
      </c>
      <c r="M1744" t="s">
        <v>1628</v>
      </c>
      <c r="N1744" t="s">
        <v>17921</v>
      </c>
      <c r="O1744">
        <f>VLOOKUP(E1744,HIS!F:G,2,FALSE)</f>
        <v>10</v>
      </c>
      <c r="P1744" t="str">
        <f t="shared" si="54"/>
        <v/>
      </c>
    </row>
    <row r="1745" spans="1:16" ht="14.25" hidden="1">
      <c r="A1745" s="16">
        <v>42903</v>
      </c>
      <c r="B1745" s="22">
        <v>0.42611111111111111</v>
      </c>
      <c r="C1745" t="s">
        <v>17922</v>
      </c>
      <c r="D1745" t="s">
        <v>17923</v>
      </c>
      <c r="E1745" s="7" t="s">
        <v>17924</v>
      </c>
      <c r="F1745" t="s">
        <v>17925</v>
      </c>
      <c r="G1745" t="s">
        <v>17926</v>
      </c>
      <c r="H1745" s="17">
        <v>100</v>
      </c>
      <c r="I1745" t="s">
        <v>72</v>
      </c>
      <c r="J1745" t="s">
        <v>41</v>
      </c>
      <c r="K1745" t="s">
        <v>1627</v>
      </c>
      <c r="L1745" t="s">
        <v>1627</v>
      </c>
      <c r="M1745" t="s">
        <v>1628</v>
      </c>
      <c r="N1745" t="s">
        <v>17927</v>
      </c>
      <c r="O1745">
        <f>VLOOKUP(E1745,HIS!F:G,2,FALSE)</f>
        <v>100</v>
      </c>
      <c r="P1745" t="str">
        <f t="shared" si="54"/>
        <v/>
      </c>
    </row>
    <row r="1746" spans="1:16" ht="14.25" hidden="1">
      <c r="A1746" s="16">
        <v>42903</v>
      </c>
      <c r="B1746" s="22">
        <v>0.42855324074074069</v>
      </c>
      <c r="C1746" t="s">
        <v>17928</v>
      </c>
      <c r="D1746" t="s">
        <v>17929</v>
      </c>
      <c r="E1746" s="7" t="s">
        <v>17930</v>
      </c>
      <c r="F1746" t="s">
        <v>17931</v>
      </c>
      <c r="G1746" t="s">
        <v>17932</v>
      </c>
      <c r="H1746" s="17">
        <v>1000</v>
      </c>
      <c r="I1746" t="s">
        <v>20</v>
      </c>
      <c r="J1746" t="s">
        <v>41</v>
      </c>
      <c r="K1746" t="s">
        <v>1627</v>
      </c>
      <c r="L1746" t="s">
        <v>1627</v>
      </c>
      <c r="M1746" t="s">
        <v>1628</v>
      </c>
      <c r="N1746" t="s">
        <v>17933</v>
      </c>
      <c r="O1746">
        <f>VLOOKUP(E1746,HIS!F:G,2,FALSE)</f>
        <v>1000</v>
      </c>
      <c r="P1746" t="str">
        <f t="shared" si="54"/>
        <v/>
      </c>
    </row>
    <row r="1747" spans="1:16" ht="14.25" hidden="1">
      <c r="A1747" s="16">
        <v>42903</v>
      </c>
      <c r="B1747" s="22">
        <v>0.42903935185185182</v>
      </c>
      <c r="C1747" t="s">
        <v>17314</v>
      </c>
      <c r="D1747" t="s">
        <v>17315</v>
      </c>
      <c r="E1747" s="7" t="s">
        <v>17934</v>
      </c>
      <c r="F1747" t="s">
        <v>17935</v>
      </c>
      <c r="G1747" t="s">
        <v>17936</v>
      </c>
      <c r="H1747" s="17">
        <v>20</v>
      </c>
      <c r="I1747" t="s">
        <v>72</v>
      </c>
      <c r="J1747" t="s">
        <v>41</v>
      </c>
      <c r="K1747" t="s">
        <v>1627</v>
      </c>
      <c r="L1747" t="s">
        <v>1627</v>
      </c>
      <c r="M1747" t="s">
        <v>1628</v>
      </c>
      <c r="N1747" t="s">
        <v>17937</v>
      </c>
      <c r="O1747">
        <f>VLOOKUP(E1747,HIS!F:G,2,FALSE)</f>
        <v>20</v>
      </c>
      <c r="P1747" t="str">
        <f t="shared" si="54"/>
        <v/>
      </c>
    </row>
    <row r="1748" spans="1:16" ht="14.25" hidden="1">
      <c r="A1748" s="16">
        <v>42903</v>
      </c>
      <c r="B1748" s="22">
        <v>0.43087962962962961</v>
      </c>
      <c r="C1748" t="s">
        <v>17938</v>
      </c>
      <c r="D1748" t="s">
        <v>17939</v>
      </c>
      <c r="E1748" s="7" t="s">
        <v>17940</v>
      </c>
      <c r="F1748" t="s">
        <v>17941</v>
      </c>
      <c r="G1748" t="s">
        <v>17942</v>
      </c>
      <c r="H1748" s="17">
        <v>300</v>
      </c>
      <c r="I1748" t="s">
        <v>72</v>
      </c>
      <c r="J1748" t="s">
        <v>41</v>
      </c>
      <c r="K1748" t="s">
        <v>1627</v>
      </c>
      <c r="L1748" t="s">
        <v>1627</v>
      </c>
      <c r="M1748" t="s">
        <v>1628</v>
      </c>
      <c r="N1748" t="s">
        <v>17943</v>
      </c>
      <c r="O1748">
        <f>VLOOKUP(E1748,HIS!F:G,2,FALSE)</f>
        <v>300</v>
      </c>
      <c r="P1748" t="str">
        <f t="shared" si="54"/>
        <v/>
      </c>
    </row>
    <row r="1749" spans="1:16" ht="14.25" hidden="1">
      <c r="A1749" s="16">
        <v>42903</v>
      </c>
      <c r="B1749" s="22">
        <v>0.43106481481481485</v>
      </c>
      <c r="C1749" t="s">
        <v>17944</v>
      </c>
      <c r="D1749" t="s">
        <v>17945</v>
      </c>
      <c r="E1749" s="7" t="s">
        <v>17946</v>
      </c>
      <c r="F1749" t="s">
        <v>17947</v>
      </c>
      <c r="G1749" t="s">
        <v>17948</v>
      </c>
      <c r="H1749" s="17">
        <v>50</v>
      </c>
      <c r="I1749" t="s">
        <v>20</v>
      </c>
      <c r="J1749" t="s">
        <v>41</v>
      </c>
      <c r="K1749" t="s">
        <v>1627</v>
      </c>
      <c r="L1749" t="s">
        <v>1627</v>
      </c>
      <c r="M1749" t="s">
        <v>1628</v>
      </c>
      <c r="N1749" t="s">
        <v>17949</v>
      </c>
      <c r="O1749">
        <f>VLOOKUP(E1749,HIS!F:G,2,FALSE)</f>
        <v>50</v>
      </c>
      <c r="P1749" t="str">
        <f t="shared" si="54"/>
        <v/>
      </c>
    </row>
    <row r="1750" spans="1:16" ht="14.25" hidden="1">
      <c r="A1750" s="16">
        <v>42903</v>
      </c>
      <c r="B1750" s="22">
        <v>0.4327893518518518</v>
      </c>
      <c r="C1750" t="s">
        <v>17950</v>
      </c>
      <c r="D1750" t="s">
        <v>17951</v>
      </c>
      <c r="E1750" s="7" t="s">
        <v>17952</v>
      </c>
      <c r="F1750" t="s">
        <v>17953</v>
      </c>
      <c r="G1750" t="s">
        <v>17954</v>
      </c>
      <c r="H1750" s="17">
        <v>100</v>
      </c>
      <c r="I1750" t="s">
        <v>72</v>
      </c>
      <c r="J1750" t="s">
        <v>41</v>
      </c>
      <c r="K1750" t="s">
        <v>1627</v>
      </c>
      <c r="L1750" t="s">
        <v>1627</v>
      </c>
      <c r="M1750" t="s">
        <v>1628</v>
      </c>
      <c r="N1750" t="s">
        <v>17955</v>
      </c>
      <c r="O1750">
        <f>VLOOKUP(E1750,HIS!F:G,2,FALSE)</f>
        <v>100</v>
      </c>
      <c r="P1750" t="str">
        <f t="shared" si="54"/>
        <v/>
      </c>
    </row>
    <row r="1751" spans="1:16" ht="14.25" hidden="1">
      <c r="A1751" s="16">
        <v>42903</v>
      </c>
      <c r="B1751" s="22">
        <v>0.43298611111111113</v>
      </c>
      <c r="C1751" t="s">
        <v>17956</v>
      </c>
      <c r="D1751" t="s">
        <v>17957</v>
      </c>
      <c r="E1751" s="7" t="s">
        <v>17958</v>
      </c>
      <c r="F1751" t="s">
        <v>17959</v>
      </c>
      <c r="G1751" t="s">
        <v>17960</v>
      </c>
      <c r="H1751" s="17">
        <v>200</v>
      </c>
      <c r="I1751" t="s">
        <v>20</v>
      </c>
      <c r="J1751" t="s">
        <v>41</v>
      </c>
      <c r="K1751" t="s">
        <v>1627</v>
      </c>
      <c r="L1751" t="s">
        <v>1627</v>
      </c>
      <c r="M1751" t="s">
        <v>1628</v>
      </c>
      <c r="N1751" t="s">
        <v>17961</v>
      </c>
      <c r="O1751">
        <f>VLOOKUP(E1751,HIS!F:G,2,FALSE)</f>
        <v>200</v>
      </c>
      <c r="P1751" t="str">
        <f t="shared" si="54"/>
        <v/>
      </c>
    </row>
    <row r="1752" spans="1:16" ht="14.25" hidden="1">
      <c r="A1752" s="16">
        <v>42903</v>
      </c>
      <c r="B1752" s="22">
        <v>0.43358796296296293</v>
      </c>
      <c r="C1752" t="s">
        <v>17962</v>
      </c>
      <c r="D1752" t="s">
        <v>17963</v>
      </c>
      <c r="E1752" s="7" t="s">
        <v>17964</v>
      </c>
      <c r="F1752" t="s">
        <v>17965</v>
      </c>
      <c r="G1752" t="s">
        <v>17966</v>
      </c>
      <c r="H1752" s="17">
        <v>200</v>
      </c>
      <c r="I1752" t="s">
        <v>20</v>
      </c>
      <c r="J1752" t="s">
        <v>41</v>
      </c>
      <c r="K1752" t="s">
        <v>1627</v>
      </c>
      <c r="L1752" t="s">
        <v>1627</v>
      </c>
      <c r="M1752" t="s">
        <v>1628</v>
      </c>
      <c r="N1752" t="s">
        <v>17967</v>
      </c>
      <c r="O1752">
        <f>VLOOKUP(E1752,HIS!F:G,2,FALSE)</f>
        <v>200</v>
      </c>
      <c r="P1752" t="str">
        <f t="shared" si="54"/>
        <v/>
      </c>
    </row>
    <row r="1753" spans="1:16" ht="14.25" hidden="1">
      <c r="A1753" s="16">
        <v>42903</v>
      </c>
      <c r="B1753" s="22">
        <v>0.43428240740740742</v>
      </c>
      <c r="C1753" t="s">
        <v>17916</v>
      </c>
      <c r="D1753" t="s">
        <v>17917</v>
      </c>
      <c r="E1753" s="7" t="s">
        <v>17968</v>
      </c>
      <c r="F1753" t="s">
        <v>17969</v>
      </c>
      <c r="G1753" t="s">
        <v>17970</v>
      </c>
      <c r="H1753" s="17">
        <v>420</v>
      </c>
      <c r="I1753" t="s">
        <v>72</v>
      </c>
      <c r="J1753" t="s">
        <v>41</v>
      </c>
      <c r="K1753" t="s">
        <v>1627</v>
      </c>
      <c r="L1753" t="s">
        <v>1627</v>
      </c>
      <c r="M1753" t="s">
        <v>1628</v>
      </c>
      <c r="N1753" t="s">
        <v>17971</v>
      </c>
      <c r="O1753">
        <f>VLOOKUP(E1753,HIS!F:G,2,FALSE)</f>
        <v>420</v>
      </c>
      <c r="P1753" t="str">
        <f t="shared" si="54"/>
        <v/>
      </c>
    </row>
    <row r="1754" spans="1:16" ht="14.25" hidden="1">
      <c r="A1754" s="16">
        <v>42903</v>
      </c>
      <c r="B1754" s="22">
        <v>0.43437500000000001</v>
      </c>
      <c r="C1754" t="s">
        <v>17972</v>
      </c>
      <c r="D1754" t="s">
        <v>14157</v>
      </c>
      <c r="E1754" s="7" t="s">
        <v>17973</v>
      </c>
      <c r="F1754" t="s">
        <v>17974</v>
      </c>
      <c r="G1754" t="s">
        <v>17975</v>
      </c>
      <c r="H1754" s="17">
        <v>1260</v>
      </c>
      <c r="I1754" t="s">
        <v>20</v>
      </c>
      <c r="J1754" t="s">
        <v>41</v>
      </c>
      <c r="K1754" t="s">
        <v>1627</v>
      </c>
      <c r="L1754" t="s">
        <v>1627</v>
      </c>
      <c r="M1754" t="s">
        <v>1628</v>
      </c>
      <c r="N1754" t="s">
        <v>17976</v>
      </c>
      <c r="O1754">
        <f>VLOOKUP(E1754,HIS!F:G,2,FALSE)</f>
        <v>1260</v>
      </c>
      <c r="P1754" t="str">
        <f t="shared" si="54"/>
        <v/>
      </c>
    </row>
    <row r="1755" spans="1:16" ht="14.25" hidden="1">
      <c r="A1755" s="16">
        <v>42903</v>
      </c>
      <c r="B1755" s="22">
        <v>0.43828703703703703</v>
      </c>
      <c r="C1755" t="s">
        <v>17977</v>
      </c>
      <c r="D1755" t="s">
        <v>17978</v>
      </c>
      <c r="E1755" s="7" t="s">
        <v>17979</v>
      </c>
      <c r="F1755" t="s">
        <v>17980</v>
      </c>
      <c r="G1755" t="s">
        <v>17981</v>
      </c>
      <c r="H1755" s="17">
        <v>300</v>
      </c>
      <c r="I1755" t="s">
        <v>72</v>
      </c>
      <c r="J1755" t="s">
        <v>41</v>
      </c>
      <c r="K1755" t="s">
        <v>1627</v>
      </c>
      <c r="L1755" t="s">
        <v>1627</v>
      </c>
      <c r="M1755" t="s">
        <v>1628</v>
      </c>
      <c r="N1755" t="s">
        <v>17982</v>
      </c>
      <c r="O1755">
        <f>VLOOKUP(E1755,HIS!F:G,2,FALSE)</f>
        <v>300</v>
      </c>
      <c r="P1755" t="str">
        <f t="shared" si="54"/>
        <v/>
      </c>
    </row>
    <row r="1756" spans="1:16" ht="14.25" hidden="1">
      <c r="A1756" s="16">
        <v>42903</v>
      </c>
      <c r="B1756" s="22">
        <v>0.44090277777777781</v>
      </c>
      <c r="C1756" t="s">
        <v>17983</v>
      </c>
      <c r="D1756" t="s">
        <v>17984</v>
      </c>
      <c r="E1756" s="7" t="s">
        <v>17985</v>
      </c>
      <c r="F1756" t="s">
        <v>17986</v>
      </c>
      <c r="G1756" t="s">
        <v>17987</v>
      </c>
      <c r="H1756" s="17">
        <v>100</v>
      </c>
      <c r="I1756" t="s">
        <v>20</v>
      </c>
      <c r="J1756" t="s">
        <v>41</v>
      </c>
      <c r="K1756" t="s">
        <v>1627</v>
      </c>
      <c r="L1756" t="s">
        <v>1627</v>
      </c>
      <c r="M1756" t="s">
        <v>1628</v>
      </c>
      <c r="N1756" t="s">
        <v>17988</v>
      </c>
      <c r="O1756">
        <f>VLOOKUP(E1756,HIS!F:G,2,FALSE)</f>
        <v>100</v>
      </c>
      <c r="P1756" t="str">
        <f t="shared" si="54"/>
        <v/>
      </c>
    </row>
    <row r="1757" spans="1:16" ht="14.25" hidden="1">
      <c r="A1757" s="16">
        <v>42903</v>
      </c>
      <c r="B1757" s="22">
        <v>0.44133101851851847</v>
      </c>
      <c r="C1757" t="s">
        <v>17989</v>
      </c>
      <c r="D1757" t="s">
        <v>17990</v>
      </c>
      <c r="E1757" s="7" t="s">
        <v>17991</v>
      </c>
      <c r="F1757" t="s">
        <v>17992</v>
      </c>
      <c r="G1757" t="s">
        <v>17993</v>
      </c>
      <c r="H1757" s="17">
        <v>20</v>
      </c>
      <c r="I1757" t="s">
        <v>72</v>
      </c>
      <c r="J1757" t="s">
        <v>41</v>
      </c>
      <c r="K1757" t="s">
        <v>1627</v>
      </c>
      <c r="L1757" t="s">
        <v>1627</v>
      </c>
      <c r="M1757" t="s">
        <v>1628</v>
      </c>
      <c r="N1757" t="s">
        <v>17994</v>
      </c>
      <c r="O1757">
        <f>VLOOKUP(E1757,HIS!F:G,2,FALSE)</f>
        <v>20</v>
      </c>
      <c r="P1757" t="str">
        <f t="shared" si="54"/>
        <v/>
      </c>
    </row>
    <row r="1758" spans="1:16" ht="14.25" hidden="1">
      <c r="A1758" s="16">
        <v>42903</v>
      </c>
      <c r="B1758" s="22">
        <v>0.44150462962962966</v>
      </c>
      <c r="C1758" t="s">
        <v>17995</v>
      </c>
      <c r="D1758" t="s">
        <v>17996</v>
      </c>
      <c r="E1758" s="7" t="s">
        <v>17997</v>
      </c>
      <c r="F1758" t="s">
        <v>17998</v>
      </c>
      <c r="G1758" t="s">
        <v>17999</v>
      </c>
      <c r="H1758" s="17">
        <v>300</v>
      </c>
      <c r="I1758" t="s">
        <v>20</v>
      </c>
      <c r="J1758" t="s">
        <v>41</v>
      </c>
      <c r="K1758" t="s">
        <v>1627</v>
      </c>
      <c r="L1758" t="s">
        <v>1627</v>
      </c>
      <c r="M1758" t="s">
        <v>1628</v>
      </c>
      <c r="N1758" t="s">
        <v>18000</v>
      </c>
      <c r="O1758">
        <f>VLOOKUP(E1758,HIS!F:G,2,FALSE)</f>
        <v>300</v>
      </c>
      <c r="P1758" t="str">
        <f t="shared" si="54"/>
        <v/>
      </c>
    </row>
    <row r="1759" spans="1:16" ht="14.25" hidden="1">
      <c r="A1759" s="16">
        <v>42903</v>
      </c>
      <c r="B1759" s="22">
        <v>0.4425115740740741</v>
      </c>
      <c r="C1759" t="s">
        <v>1183</v>
      </c>
      <c r="D1759" t="s">
        <v>1184</v>
      </c>
      <c r="E1759" s="7" t="s">
        <v>18001</v>
      </c>
      <c r="F1759" t="s">
        <v>18002</v>
      </c>
      <c r="G1759" t="s">
        <v>18003</v>
      </c>
      <c r="H1759" s="17">
        <v>500</v>
      </c>
      <c r="I1759" t="s">
        <v>72</v>
      </c>
      <c r="J1759" t="s">
        <v>41</v>
      </c>
      <c r="K1759" t="s">
        <v>1627</v>
      </c>
      <c r="L1759" t="s">
        <v>1627</v>
      </c>
      <c r="M1759" t="s">
        <v>1628</v>
      </c>
      <c r="N1759" t="s">
        <v>18004</v>
      </c>
      <c r="O1759">
        <f>VLOOKUP(E1759,HIS!F:G,2,FALSE)</f>
        <v>500</v>
      </c>
      <c r="P1759" t="str">
        <f t="shared" si="54"/>
        <v/>
      </c>
    </row>
    <row r="1760" spans="1:16" ht="14.25" hidden="1">
      <c r="A1760" s="16">
        <v>42903</v>
      </c>
      <c r="B1760" s="22">
        <v>0.44340277777777781</v>
      </c>
      <c r="C1760" t="s">
        <v>18005</v>
      </c>
      <c r="D1760" t="s">
        <v>18006</v>
      </c>
      <c r="E1760" s="7" t="s">
        <v>18007</v>
      </c>
      <c r="F1760" t="s">
        <v>18008</v>
      </c>
      <c r="G1760" t="s">
        <v>18009</v>
      </c>
      <c r="H1760" s="17">
        <v>10</v>
      </c>
      <c r="I1760" t="s">
        <v>20</v>
      </c>
      <c r="J1760" t="s">
        <v>41</v>
      </c>
      <c r="K1760" t="s">
        <v>1627</v>
      </c>
      <c r="L1760" t="s">
        <v>1627</v>
      </c>
      <c r="M1760" t="s">
        <v>1628</v>
      </c>
      <c r="N1760" t="s">
        <v>18010</v>
      </c>
      <c r="O1760">
        <f>VLOOKUP(E1760,HIS!F:G,2,FALSE)</f>
        <v>10</v>
      </c>
      <c r="P1760" t="str">
        <f t="shared" si="54"/>
        <v/>
      </c>
    </row>
    <row r="1761" spans="1:16" ht="14.25" hidden="1">
      <c r="A1761" s="16">
        <v>42903</v>
      </c>
      <c r="B1761" s="22">
        <v>0.44413194444444443</v>
      </c>
      <c r="C1761" t="s">
        <v>18011</v>
      </c>
      <c r="D1761" t="s">
        <v>18012</v>
      </c>
      <c r="E1761" s="7" t="s">
        <v>18013</v>
      </c>
      <c r="F1761" t="s">
        <v>18014</v>
      </c>
      <c r="G1761" t="s">
        <v>18015</v>
      </c>
      <c r="H1761" s="17">
        <v>20</v>
      </c>
      <c r="I1761" t="s">
        <v>20</v>
      </c>
      <c r="J1761" t="s">
        <v>41</v>
      </c>
      <c r="K1761" t="s">
        <v>1627</v>
      </c>
      <c r="L1761" t="s">
        <v>1627</v>
      </c>
      <c r="M1761" t="s">
        <v>1628</v>
      </c>
      <c r="N1761" t="s">
        <v>18016</v>
      </c>
      <c r="O1761">
        <f>VLOOKUP(E1761,HIS!F:G,2,FALSE)</f>
        <v>20</v>
      </c>
      <c r="P1761" t="str">
        <f t="shared" si="54"/>
        <v/>
      </c>
    </row>
    <row r="1762" spans="1:16" ht="14.25" hidden="1">
      <c r="A1762" s="16">
        <v>42903</v>
      </c>
      <c r="B1762" s="22">
        <v>0.44466435185185182</v>
      </c>
      <c r="C1762" t="s">
        <v>17630</v>
      </c>
      <c r="D1762" t="s">
        <v>17631</v>
      </c>
      <c r="E1762" s="7" t="s">
        <v>18017</v>
      </c>
      <c r="F1762" t="s">
        <v>18018</v>
      </c>
      <c r="G1762" t="s">
        <v>18019</v>
      </c>
      <c r="H1762" s="17">
        <v>200</v>
      </c>
      <c r="I1762" t="s">
        <v>20</v>
      </c>
      <c r="J1762" t="s">
        <v>41</v>
      </c>
      <c r="K1762" t="s">
        <v>1627</v>
      </c>
      <c r="L1762" t="s">
        <v>1627</v>
      </c>
      <c r="M1762" t="s">
        <v>1628</v>
      </c>
      <c r="N1762" t="s">
        <v>18020</v>
      </c>
      <c r="O1762">
        <f>VLOOKUP(E1762,HIS!F:G,2,FALSE)</f>
        <v>200</v>
      </c>
      <c r="P1762" t="str">
        <f t="shared" si="54"/>
        <v/>
      </c>
    </row>
    <row r="1763" spans="1:16" ht="14.25" hidden="1">
      <c r="A1763" s="16">
        <v>42903</v>
      </c>
      <c r="B1763" s="22">
        <v>0.44540509259259259</v>
      </c>
      <c r="C1763" t="s">
        <v>17398</v>
      </c>
      <c r="D1763" t="s">
        <v>17399</v>
      </c>
      <c r="E1763" s="7" t="s">
        <v>18021</v>
      </c>
      <c r="F1763" t="s">
        <v>18022</v>
      </c>
      <c r="G1763" t="s">
        <v>18023</v>
      </c>
      <c r="H1763" s="17">
        <v>500</v>
      </c>
      <c r="I1763" t="s">
        <v>20</v>
      </c>
      <c r="J1763" t="s">
        <v>41</v>
      </c>
      <c r="K1763" t="s">
        <v>1627</v>
      </c>
      <c r="L1763" t="s">
        <v>1627</v>
      </c>
      <c r="M1763" t="s">
        <v>1628</v>
      </c>
      <c r="N1763" t="s">
        <v>18024</v>
      </c>
      <c r="O1763">
        <f>VLOOKUP(E1763,HIS!F:G,2,FALSE)</f>
        <v>500</v>
      </c>
      <c r="P1763" t="str">
        <f t="shared" si="54"/>
        <v/>
      </c>
    </row>
    <row r="1764" spans="1:16" ht="14.25" hidden="1">
      <c r="A1764" s="16">
        <v>42903</v>
      </c>
      <c r="B1764" s="22">
        <v>0.44868055555555553</v>
      </c>
      <c r="C1764" t="s">
        <v>18025</v>
      </c>
      <c r="D1764" t="s">
        <v>18026</v>
      </c>
      <c r="E1764" s="7" t="s">
        <v>18027</v>
      </c>
      <c r="F1764" t="s">
        <v>18028</v>
      </c>
      <c r="G1764" t="s">
        <v>18029</v>
      </c>
      <c r="H1764" s="17">
        <v>500</v>
      </c>
      <c r="I1764" t="s">
        <v>20</v>
      </c>
      <c r="J1764" t="s">
        <v>41</v>
      </c>
      <c r="K1764" t="s">
        <v>1627</v>
      </c>
      <c r="L1764" t="s">
        <v>1627</v>
      </c>
      <c r="M1764" t="s">
        <v>1628</v>
      </c>
      <c r="N1764" t="s">
        <v>18030</v>
      </c>
      <c r="O1764">
        <f>VLOOKUP(E1764,HIS!F:G,2,FALSE)</f>
        <v>500</v>
      </c>
      <c r="P1764" t="str">
        <f t="shared" si="54"/>
        <v/>
      </c>
    </row>
    <row r="1765" spans="1:16" ht="14.25" hidden="1">
      <c r="A1765" s="16">
        <v>42903</v>
      </c>
      <c r="B1765" s="22">
        <v>0.45305555555555554</v>
      </c>
      <c r="C1765" t="s">
        <v>18031</v>
      </c>
      <c r="D1765" t="s">
        <v>18032</v>
      </c>
      <c r="E1765" s="7" t="s">
        <v>18033</v>
      </c>
      <c r="F1765" t="s">
        <v>18034</v>
      </c>
      <c r="G1765" t="s">
        <v>18035</v>
      </c>
      <c r="H1765" s="17">
        <v>500</v>
      </c>
      <c r="I1765" t="s">
        <v>72</v>
      </c>
      <c r="J1765" t="s">
        <v>41</v>
      </c>
      <c r="K1765" t="s">
        <v>1627</v>
      </c>
      <c r="L1765" t="s">
        <v>1627</v>
      </c>
      <c r="M1765" t="s">
        <v>1628</v>
      </c>
      <c r="N1765" t="s">
        <v>18036</v>
      </c>
      <c r="O1765">
        <f>VLOOKUP(E1765,HIS!F:G,2,FALSE)</f>
        <v>500</v>
      </c>
      <c r="P1765" t="str">
        <f t="shared" si="54"/>
        <v/>
      </c>
    </row>
    <row r="1766" spans="1:16" ht="14.25" hidden="1">
      <c r="A1766" s="16">
        <v>42903</v>
      </c>
      <c r="B1766" s="22">
        <v>0.45363425925925926</v>
      </c>
      <c r="C1766" t="s">
        <v>18037</v>
      </c>
      <c r="D1766" t="s">
        <v>18038</v>
      </c>
      <c r="E1766" s="7" t="s">
        <v>18039</v>
      </c>
      <c r="F1766" t="s">
        <v>18040</v>
      </c>
      <c r="G1766" t="s">
        <v>18041</v>
      </c>
      <c r="H1766" s="17">
        <v>50</v>
      </c>
      <c r="I1766" t="s">
        <v>20</v>
      </c>
      <c r="J1766" t="s">
        <v>41</v>
      </c>
      <c r="K1766" t="s">
        <v>1627</v>
      </c>
      <c r="L1766" t="s">
        <v>1627</v>
      </c>
      <c r="M1766" t="s">
        <v>1628</v>
      </c>
      <c r="N1766" t="s">
        <v>18042</v>
      </c>
      <c r="O1766">
        <f>VLOOKUP(E1766,HIS!F:G,2,FALSE)</f>
        <v>50</v>
      </c>
      <c r="P1766" t="str">
        <f t="shared" si="54"/>
        <v/>
      </c>
    </row>
    <row r="1767" spans="1:16" ht="14.25" hidden="1">
      <c r="A1767" s="16">
        <v>42903</v>
      </c>
      <c r="B1767" s="22">
        <v>0.45409722222222221</v>
      </c>
      <c r="C1767" t="s">
        <v>18011</v>
      </c>
      <c r="D1767" t="s">
        <v>18012</v>
      </c>
      <c r="E1767" s="7" t="s">
        <v>18043</v>
      </c>
      <c r="F1767" t="s">
        <v>18044</v>
      </c>
      <c r="G1767" t="s">
        <v>18045</v>
      </c>
      <c r="H1767" s="17">
        <v>8</v>
      </c>
      <c r="I1767" t="s">
        <v>20</v>
      </c>
      <c r="J1767" t="s">
        <v>41</v>
      </c>
      <c r="K1767" t="s">
        <v>1627</v>
      </c>
      <c r="L1767" t="s">
        <v>1627</v>
      </c>
      <c r="M1767" t="s">
        <v>1628</v>
      </c>
      <c r="N1767" t="s">
        <v>18046</v>
      </c>
      <c r="O1767">
        <f>VLOOKUP(E1767,HIS!F:G,2,FALSE)</f>
        <v>8</v>
      </c>
      <c r="P1767" t="str">
        <f t="shared" si="54"/>
        <v/>
      </c>
    </row>
    <row r="1768" spans="1:16" ht="14.25" hidden="1">
      <c r="A1768" s="16">
        <v>42903</v>
      </c>
      <c r="B1768" s="22">
        <v>0.45444444444444443</v>
      </c>
      <c r="C1768" t="s">
        <v>18047</v>
      </c>
      <c r="D1768" t="s">
        <v>18048</v>
      </c>
      <c r="E1768" s="7" t="s">
        <v>18049</v>
      </c>
      <c r="F1768" t="s">
        <v>18050</v>
      </c>
      <c r="G1768" t="s">
        <v>18051</v>
      </c>
      <c r="H1768" s="17">
        <v>100</v>
      </c>
      <c r="I1768" t="s">
        <v>72</v>
      </c>
      <c r="J1768" t="s">
        <v>41</v>
      </c>
      <c r="K1768" t="s">
        <v>1627</v>
      </c>
      <c r="L1768" t="s">
        <v>1627</v>
      </c>
      <c r="M1768" t="s">
        <v>1628</v>
      </c>
      <c r="N1768" t="s">
        <v>18052</v>
      </c>
      <c r="O1768">
        <f>VLOOKUP(E1768,HIS!F:G,2,FALSE)</f>
        <v>100</v>
      </c>
      <c r="P1768" t="str">
        <f t="shared" si="54"/>
        <v/>
      </c>
    </row>
    <row r="1769" spans="1:16" ht="14.25" hidden="1">
      <c r="A1769" s="16">
        <v>42903</v>
      </c>
      <c r="B1769" s="22">
        <v>0.45603009259259258</v>
      </c>
      <c r="C1769" t="s">
        <v>18053</v>
      </c>
      <c r="D1769" t="s">
        <v>13578</v>
      </c>
      <c r="E1769" s="7" t="s">
        <v>18054</v>
      </c>
      <c r="F1769" t="s">
        <v>18055</v>
      </c>
      <c r="G1769" t="s">
        <v>18056</v>
      </c>
      <c r="H1769" s="17">
        <v>2800</v>
      </c>
      <c r="I1769" t="s">
        <v>72</v>
      </c>
      <c r="J1769" t="s">
        <v>41</v>
      </c>
      <c r="K1769" t="s">
        <v>1627</v>
      </c>
      <c r="L1769" t="s">
        <v>1627</v>
      </c>
      <c r="M1769" t="s">
        <v>1628</v>
      </c>
      <c r="N1769" t="s">
        <v>18057</v>
      </c>
      <c r="O1769">
        <f>VLOOKUP(E1769,HIS!F:G,2,FALSE)</f>
        <v>2800</v>
      </c>
      <c r="P1769" t="str">
        <f t="shared" si="54"/>
        <v/>
      </c>
    </row>
    <row r="1770" spans="1:16" ht="14.25" hidden="1">
      <c r="A1770" s="16">
        <v>42903</v>
      </c>
      <c r="B1770" s="22">
        <v>0.45606481481481481</v>
      </c>
      <c r="C1770" t="s">
        <v>422</v>
      </c>
      <c r="D1770" t="s">
        <v>423</v>
      </c>
      <c r="E1770" s="7" t="s">
        <v>18058</v>
      </c>
      <c r="F1770" t="s">
        <v>18059</v>
      </c>
      <c r="G1770" t="s">
        <v>18060</v>
      </c>
      <c r="H1770" s="17">
        <v>200</v>
      </c>
      <c r="I1770" t="s">
        <v>72</v>
      </c>
      <c r="J1770" t="s">
        <v>41</v>
      </c>
      <c r="K1770" t="s">
        <v>1627</v>
      </c>
      <c r="L1770" t="s">
        <v>1627</v>
      </c>
      <c r="M1770" t="s">
        <v>1628</v>
      </c>
      <c r="N1770" t="s">
        <v>18061</v>
      </c>
      <c r="O1770">
        <f>VLOOKUP(E1770,HIS!F:G,2,FALSE)</f>
        <v>200</v>
      </c>
      <c r="P1770" t="str">
        <f t="shared" si="54"/>
        <v/>
      </c>
    </row>
    <row r="1771" spans="1:16" ht="14.25" hidden="1">
      <c r="A1771" s="16">
        <v>42903</v>
      </c>
      <c r="B1771" s="22">
        <v>0.4566087962962963</v>
      </c>
      <c r="C1771" t="s">
        <v>18062</v>
      </c>
      <c r="D1771" t="s">
        <v>18063</v>
      </c>
      <c r="E1771" s="7" t="s">
        <v>18064</v>
      </c>
      <c r="F1771" t="s">
        <v>18065</v>
      </c>
      <c r="G1771" t="s">
        <v>18066</v>
      </c>
      <c r="H1771" s="17">
        <v>1000</v>
      </c>
      <c r="I1771" t="s">
        <v>20</v>
      </c>
      <c r="J1771" t="s">
        <v>41</v>
      </c>
      <c r="K1771" t="s">
        <v>1627</v>
      </c>
      <c r="L1771" t="s">
        <v>1627</v>
      </c>
      <c r="M1771" t="s">
        <v>1628</v>
      </c>
      <c r="N1771" t="s">
        <v>18067</v>
      </c>
      <c r="O1771">
        <f>VLOOKUP(E1771,HIS!F:G,2,FALSE)</f>
        <v>1000</v>
      </c>
      <c r="P1771" t="str">
        <f t="shared" si="54"/>
        <v/>
      </c>
    </row>
    <row r="1772" spans="1:16" ht="14.25" hidden="1">
      <c r="A1772" s="16">
        <v>42903</v>
      </c>
      <c r="B1772" s="22">
        <v>0.45998842592592593</v>
      </c>
      <c r="C1772" t="s">
        <v>17726</v>
      </c>
      <c r="D1772" t="s">
        <v>17727</v>
      </c>
      <c r="E1772" s="7" t="s">
        <v>18068</v>
      </c>
      <c r="F1772" t="s">
        <v>18069</v>
      </c>
      <c r="G1772" t="s">
        <v>18070</v>
      </c>
      <c r="H1772" s="17">
        <v>280</v>
      </c>
      <c r="I1772" t="s">
        <v>20</v>
      </c>
      <c r="J1772" t="s">
        <v>41</v>
      </c>
      <c r="K1772" t="s">
        <v>1627</v>
      </c>
      <c r="L1772" t="s">
        <v>1627</v>
      </c>
      <c r="M1772" t="s">
        <v>1628</v>
      </c>
      <c r="N1772" t="s">
        <v>18071</v>
      </c>
      <c r="O1772">
        <f>VLOOKUP(E1772,HIS!F:G,2,FALSE)</f>
        <v>280</v>
      </c>
      <c r="P1772" t="str">
        <f t="shared" si="54"/>
        <v/>
      </c>
    </row>
    <row r="1773" spans="1:16" ht="14.25" hidden="1">
      <c r="A1773" s="16">
        <v>42903</v>
      </c>
      <c r="B1773" s="22">
        <v>0.46520833333333328</v>
      </c>
      <c r="C1773" t="s">
        <v>18072</v>
      </c>
      <c r="D1773" t="s">
        <v>18073</v>
      </c>
      <c r="E1773" s="7" t="s">
        <v>18074</v>
      </c>
      <c r="F1773" t="s">
        <v>18075</v>
      </c>
      <c r="G1773" t="s">
        <v>18076</v>
      </c>
      <c r="H1773" s="17">
        <v>100</v>
      </c>
      <c r="I1773" t="s">
        <v>72</v>
      </c>
      <c r="J1773" t="s">
        <v>41</v>
      </c>
      <c r="K1773" t="s">
        <v>1627</v>
      </c>
      <c r="L1773" t="s">
        <v>1627</v>
      </c>
      <c r="M1773" t="s">
        <v>1628</v>
      </c>
      <c r="N1773" t="s">
        <v>18077</v>
      </c>
      <c r="O1773">
        <f>VLOOKUP(E1773,HIS!F:G,2,FALSE)</f>
        <v>100</v>
      </c>
      <c r="P1773" t="str">
        <f t="shared" si="54"/>
        <v/>
      </c>
    </row>
    <row r="1774" spans="1:16" ht="14.25" hidden="1">
      <c r="A1774" s="16">
        <v>42903</v>
      </c>
      <c r="B1774" s="22">
        <v>0.46537037037037038</v>
      </c>
      <c r="C1774" t="s">
        <v>18078</v>
      </c>
      <c r="D1774" t="s">
        <v>18079</v>
      </c>
      <c r="E1774" s="7" t="s">
        <v>18080</v>
      </c>
      <c r="F1774" t="s">
        <v>18081</v>
      </c>
      <c r="G1774" t="s">
        <v>18082</v>
      </c>
      <c r="H1774" s="17">
        <v>50</v>
      </c>
      <c r="I1774" t="s">
        <v>20</v>
      </c>
      <c r="J1774" t="s">
        <v>41</v>
      </c>
      <c r="K1774" t="s">
        <v>1627</v>
      </c>
      <c r="L1774" t="s">
        <v>1627</v>
      </c>
      <c r="M1774" t="s">
        <v>1628</v>
      </c>
      <c r="N1774" t="s">
        <v>18083</v>
      </c>
      <c r="O1774">
        <f>VLOOKUP(E1774,HIS!F:G,2,FALSE)</f>
        <v>50</v>
      </c>
      <c r="P1774" t="str">
        <f t="shared" si="54"/>
        <v/>
      </c>
    </row>
    <row r="1775" spans="1:16" ht="14.25" hidden="1">
      <c r="A1775" s="16">
        <v>42903</v>
      </c>
      <c r="B1775" s="22">
        <v>0.47001157407407407</v>
      </c>
      <c r="C1775" t="s">
        <v>18084</v>
      </c>
      <c r="D1775" t="s">
        <v>18085</v>
      </c>
      <c r="E1775" s="7" t="s">
        <v>18086</v>
      </c>
      <c r="F1775" t="s">
        <v>18087</v>
      </c>
      <c r="G1775" t="s">
        <v>18088</v>
      </c>
      <c r="H1775" s="17">
        <v>310</v>
      </c>
      <c r="I1775" t="s">
        <v>72</v>
      </c>
      <c r="J1775" t="s">
        <v>41</v>
      </c>
      <c r="K1775" t="s">
        <v>1627</v>
      </c>
      <c r="L1775" t="s">
        <v>1627</v>
      </c>
      <c r="M1775" t="s">
        <v>1628</v>
      </c>
      <c r="N1775" t="s">
        <v>18089</v>
      </c>
      <c r="O1775">
        <f>VLOOKUP(E1775,HIS!F:G,2,FALSE)</f>
        <v>310</v>
      </c>
      <c r="P1775" t="str">
        <f t="shared" si="54"/>
        <v/>
      </c>
    </row>
    <row r="1776" spans="1:16" ht="14.25" hidden="1">
      <c r="A1776" s="16">
        <v>42903</v>
      </c>
      <c r="B1776" s="22">
        <v>0.47092592592592591</v>
      </c>
      <c r="C1776" t="s">
        <v>18084</v>
      </c>
      <c r="D1776" t="s">
        <v>18085</v>
      </c>
      <c r="E1776" s="7" t="s">
        <v>18090</v>
      </c>
      <c r="F1776" t="s">
        <v>18091</v>
      </c>
      <c r="G1776" t="s">
        <v>18092</v>
      </c>
      <c r="H1776" s="17">
        <v>21</v>
      </c>
      <c r="I1776" t="s">
        <v>72</v>
      </c>
      <c r="J1776" t="s">
        <v>41</v>
      </c>
      <c r="K1776" t="s">
        <v>1627</v>
      </c>
      <c r="L1776" t="s">
        <v>1627</v>
      </c>
      <c r="M1776" t="s">
        <v>1628</v>
      </c>
      <c r="N1776" t="s">
        <v>18093</v>
      </c>
      <c r="O1776">
        <f>VLOOKUP(E1776,HIS!F:G,2,FALSE)</f>
        <v>21</v>
      </c>
      <c r="P1776" t="str">
        <f t="shared" si="54"/>
        <v/>
      </c>
    </row>
    <row r="1777" spans="1:16" ht="14.25" hidden="1">
      <c r="A1777" s="16">
        <v>42903</v>
      </c>
      <c r="B1777" s="22">
        <v>0.47244212962962967</v>
      </c>
      <c r="C1777" t="s">
        <v>15941</v>
      </c>
      <c r="D1777" t="s">
        <v>15942</v>
      </c>
      <c r="E1777" s="7" t="s">
        <v>18094</v>
      </c>
      <c r="F1777" t="s">
        <v>18095</v>
      </c>
      <c r="G1777" t="s">
        <v>18096</v>
      </c>
      <c r="H1777" s="17">
        <v>200</v>
      </c>
      <c r="I1777" t="s">
        <v>20</v>
      </c>
      <c r="J1777" t="s">
        <v>41</v>
      </c>
      <c r="K1777" t="s">
        <v>1627</v>
      </c>
      <c r="L1777" t="s">
        <v>1627</v>
      </c>
      <c r="M1777" t="s">
        <v>1628</v>
      </c>
      <c r="N1777" t="s">
        <v>18097</v>
      </c>
      <c r="O1777">
        <f>VLOOKUP(E1777,HIS!F:G,2,FALSE)</f>
        <v>200</v>
      </c>
      <c r="P1777" t="str">
        <f t="shared" si="54"/>
        <v/>
      </c>
    </row>
    <row r="1778" spans="1:16" ht="14.25" hidden="1">
      <c r="A1778" s="16">
        <v>42903</v>
      </c>
      <c r="B1778" s="22">
        <v>0.47249999999999998</v>
      </c>
      <c r="C1778" t="s">
        <v>18084</v>
      </c>
      <c r="D1778" t="s">
        <v>18085</v>
      </c>
      <c r="E1778" s="7" t="s">
        <v>18098</v>
      </c>
      <c r="F1778" t="s">
        <v>18099</v>
      </c>
      <c r="G1778" t="s">
        <v>18100</v>
      </c>
      <c r="H1778" s="17">
        <v>10</v>
      </c>
      <c r="I1778" t="s">
        <v>72</v>
      </c>
      <c r="J1778" t="s">
        <v>41</v>
      </c>
      <c r="K1778" t="s">
        <v>1627</v>
      </c>
      <c r="L1778" t="s">
        <v>1627</v>
      </c>
      <c r="M1778" t="s">
        <v>1628</v>
      </c>
      <c r="N1778" t="s">
        <v>18101</v>
      </c>
      <c r="O1778">
        <f>VLOOKUP(E1778,HIS!F:G,2,FALSE)</f>
        <v>10</v>
      </c>
      <c r="P1778" t="str">
        <f t="shared" si="54"/>
        <v/>
      </c>
    </row>
    <row r="1779" spans="1:16" ht="14.25" hidden="1">
      <c r="A1779" s="16">
        <v>42903</v>
      </c>
      <c r="B1779" s="22">
        <v>0.47318287037037038</v>
      </c>
      <c r="C1779" t="s">
        <v>18102</v>
      </c>
      <c r="D1779" t="s">
        <v>18103</v>
      </c>
      <c r="E1779" s="7" t="s">
        <v>18104</v>
      </c>
      <c r="F1779" t="s">
        <v>18105</v>
      </c>
      <c r="G1779" t="s">
        <v>18106</v>
      </c>
      <c r="H1779" s="17">
        <v>500</v>
      </c>
      <c r="I1779" t="s">
        <v>20</v>
      </c>
      <c r="J1779" t="s">
        <v>41</v>
      </c>
      <c r="K1779" t="s">
        <v>1627</v>
      </c>
      <c r="L1779" t="s">
        <v>1627</v>
      </c>
      <c r="M1779" t="s">
        <v>1628</v>
      </c>
      <c r="N1779" t="s">
        <v>18107</v>
      </c>
      <c r="O1779">
        <f>VLOOKUP(E1779,HIS!F:G,2,FALSE)</f>
        <v>500</v>
      </c>
      <c r="P1779" t="str">
        <f t="shared" si="54"/>
        <v/>
      </c>
    </row>
    <row r="1780" spans="1:16" ht="14.25" hidden="1">
      <c r="A1780" s="16">
        <v>42903</v>
      </c>
      <c r="B1780" s="22">
        <v>0.47866898148148151</v>
      </c>
      <c r="C1780" t="s">
        <v>18108</v>
      </c>
      <c r="D1780" t="s">
        <v>18109</v>
      </c>
      <c r="E1780" s="7" t="s">
        <v>18110</v>
      </c>
      <c r="F1780" t="s">
        <v>18111</v>
      </c>
      <c r="G1780" t="s">
        <v>18112</v>
      </c>
      <c r="H1780" s="17">
        <v>300</v>
      </c>
      <c r="I1780" t="s">
        <v>20</v>
      </c>
      <c r="J1780" t="s">
        <v>41</v>
      </c>
      <c r="K1780" t="s">
        <v>1627</v>
      </c>
      <c r="L1780" t="s">
        <v>1627</v>
      </c>
      <c r="M1780" t="s">
        <v>1628</v>
      </c>
      <c r="N1780" t="s">
        <v>18113</v>
      </c>
      <c r="O1780">
        <f>VLOOKUP(E1780,HIS!F:G,2,FALSE)</f>
        <v>300</v>
      </c>
      <c r="P1780" t="str">
        <f t="shared" si="54"/>
        <v/>
      </c>
    </row>
    <row r="1781" spans="1:16" ht="14.25" hidden="1">
      <c r="A1781" s="16">
        <v>42903</v>
      </c>
      <c r="B1781" s="22">
        <v>0.48223379629629631</v>
      </c>
      <c r="C1781" t="s">
        <v>18114</v>
      </c>
      <c r="D1781" t="s">
        <v>18115</v>
      </c>
      <c r="E1781" s="7" t="s">
        <v>18116</v>
      </c>
      <c r="F1781" t="s">
        <v>18117</v>
      </c>
      <c r="G1781" t="s">
        <v>18118</v>
      </c>
      <c r="H1781" s="17">
        <v>55</v>
      </c>
      <c r="I1781" t="s">
        <v>20</v>
      </c>
      <c r="J1781" t="s">
        <v>41</v>
      </c>
      <c r="K1781" t="s">
        <v>1627</v>
      </c>
      <c r="L1781" t="s">
        <v>1627</v>
      </c>
      <c r="M1781" t="s">
        <v>1628</v>
      </c>
      <c r="N1781" t="s">
        <v>18119</v>
      </c>
      <c r="O1781">
        <f>VLOOKUP(E1781,HIS!F:G,2,FALSE)</f>
        <v>55</v>
      </c>
      <c r="P1781" t="str">
        <f t="shared" si="54"/>
        <v/>
      </c>
    </row>
    <row r="1782" spans="1:16" ht="14.25" hidden="1">
      <c r="A1782" s="16">
        <v>42903</v>
      </c>
      <c r="B1782" s="22">
        <v>0.48314814814814816</v>
      </c>
      <c r="C1782" t="s">
        <v>18120</v>
      </c>
      <c r="D1782" t="s">
        <v>18121</v>
      </c>
      <c r="E1782" s="7" t="s">
        <v>18122</v>
      </c>
      <c r="F1782" t="s">
        <v>18123</v>
      </c>
      <c r="G1782" t="s">
        <v>18124</v>
      </c>
      <c r="H1782" s="17">
        <v>300</v>
      </c>
      <c r="I1782" t="s">
        <v>72</v>
      </c>
      <c r="J1782" t="s">
        <v>41</v>
      </c>
      <c r="K1782" t="s">
        <v>1627</v>
      </c>
      <c r="L1782" t="s">
        <v>1627</v>
      </c>
      <c r="M1782" t="s">
        <v>1628</v>
      </c>
      <c r="N1782" t="s">
        <v>18125</v>
      </c>
      <c r="O1782">
        <f>VLOOKUP(E1782,HIS!F:G,2,FALSE)</f>
        <v>300</v>
      </c>
      <c r="P1782" t="str">
        <f t="shared" si="54"/>
        <v/>
      </c>
    </row>
    <row r="1783" spans="1:16" ht="14.25" hidden="1">
      <c r="A1783" s="16">
        <v>42903</v>
      </c>
      <c r="B1783" s="22">
        <v>0.48328703703703701</v>
      </c>
      <c r="C1783" t="s">
        <v>18126</v>
      </c>
      <c r="D1783" t="s">
        <v>18127</v>
      </c>
      <c r="E1783" s="7" t="s">
        <v>18128</v>
      </c>
      <c r="F1783" t="s">
        <v>18129</v>
      </c>
      <c r="G1783" t="s">
        <v>18130</v>
      </c>
      <c r="H1783" s="17">
        <v>3000</v>
      </c>
      <c r="I1783" t="s">
        <v>72</v>
      </c>
      <c r="J1783" t="s">
        <v>41</v>
      </c>
      <c r="K1783" t="s">
        <v>1627</v>
      </c>
      <c r="L1783" t="s">
        <v>1627</v>
      </c>
      <c r="M1783" t="s">
        <v>1628</v>
      </c>
      <c r="N1783" t="s">
        <v>18131</v>
      </c>
      <c r="O1783">
        <f>VLOOKUP(E1783,HIS!F:G,2,FALSE)</f>
        <v>3000</v>
      </c>
      <c r="P1783" t="str">
        <f t="shared" si="54"/>
        <v/>
      </c>
    </row>
    <row r="1784" spans="1:16" ht="14.25" hidden="1">
      <c r="A1784" s="16">
        <v>42903</v>
      </c>
      <c r="B1784" s="22">
        <v>0.48343749999999996</v>
      </c>
      <c r="C1784" t="s">
        <v>18132</v>
      </c>
      <c r="D1784" t="s">
        <v>18133</v>
      </c>
      <c r="E1784" s="7" t="s">
        <v>18134</v>
      </c>
      <c r="F1784" t="s">
        <v>18135</v>
      </c>
      <c r="G1784" t="s">
        <v>18136</v>
      </c>
      <c r="H1784" s="17">
        <v>10</v>
      </c>
      <c r="I1784" t="s">
        <v>20</v>
      </c>
      <c r="J1784" t="s">
        <v>41</v>
      </c>
      <c r="K1784" t="s">
        <v>1627</v>
      </c>
      <c r="L1784" t="s">
        <v>1627</v>
      </c>
      <c r="M1784" t="s">
        <v>1628</v>
      </c>
      <c r="N1784" t="s">
        <v>18137</v>
      </c>
      <c r="O1784">
        <f>VLOOKUP(E1784,HIS!F:G,2,FALSE)</f>
        <v>10</v>
      </c>
      <c r="P1784" t="str">
        <f t="shared" si="54"/>
        <v/>
      </c>
    </row>
    <row r="1785" spans="1:16" ht="14.25" hidden="1">
      <c r="A1785" s="16">
        <v>42903</v>
      </c>
      <c r="B1785" s="22">
        <v>0.48372685185185182</v>
      </c>
      <c r="C1785" t="s">
        <v>18114</v>
      </c>
      <c r="D1785" t="s">
        <v>18115</v>
      </c>
      <c r="E1785" s="7" t="s">
        <v>18138</v>
      </c>
      <c r="F1785" t="s">
        <v>18139</v>
      </c>
      <c r="G1785" t="s">
        <v>18140</v>
      </c>
      <c r="H1785" s="17">
        <v>52</v>
      </c>
      <c r="I1785" t="s">
        <v>20</v>
      </c>
      <c r="J1785" t="s">
        <v>41</v>
      </c>
      <c r="K1785" t="s">
        <v>1627</v>
      </c>
      <c r="L1785" t="s">
        <v>1627</v>
      </c>
      <c r="M1785" t="s">
        <v>1628</v>
      </c>
      <c r="N1785" t="s">
        <v>18141</v>
      </c>
      <c r="O1785">
        <f>VLOOKUP(E1785,HIS!F:G,2,FALSE)</f>
        <v>52</v>
      </c>
      <c r="P1785" t="str">
        <f t="shared" si="54"/>
        <v/>
      </c>
    </row>
    <row r="1786" spans="1:16" ht="14.25" hidden="1">
      <c r="A1786" s="16">
        <v>42903</v>
      </c>
      <c r="B1786" s="22">
        <v>0.4884722222222222</v>
      </c>
      <c r="C1786" t="s">
        <v>18142</v>
      </c>
      <c r="D1786" t="s">
        <v>18143</v>
      </c>
      <c r="E1786" s="7" t="s">
        <v>18144</v>
      </c>
      <c r="F1786" t="s">
        <v>18145</v>
      </c>
      <c r="G1786" t="s">
        <v>18146</v>
      </c>
      <c r="H1786" s="17">
        <v>50</v>
      </c>
      <c r="I1786" t="s">
        <v>72</v>
      </c>
      <c r="J1786" t="s">
        <v>41</v>
      </c>
      <c r="K1786" t="s">
        <v>1627</v>
      </c>
      <c r="L1786" t="s">
        <v>1627</v>
      </c>
      <c r="M1786" t="s">
        <v>1628</v>
      </c>
      <c r="N1786" t="s">
        <v>18147</v>
      </c>
      <c r="O1786">
        <f>VLOOKUP(E1786,HIS!F:G,2,FALSE)</f>
        <v>50</v>
      </c>
      <c r="P1786" t="str">
        <f t="shared" si="54"/>
        <v/>
      </c>
    </row>
    <row r="1787" spans="1:16" ht="14.25" hidden="1">
      <c r="A1787" s="16">
        <v>42903</v>
      </c>
      <c r="B1787" s="22">
        <v>0.49184027777777778</v>
      </c>
      <c r="C1787" t="s">
        <v>18148</v>
      </c>
      <c r="D1787" t="s">
        <v>18149</v>
      </c>
      <c r="E1787" s="7" t="s">
        <v>18150</v>
      </c>
      <c r="F1787" t="s">
        <v>18151</v>
      </c>
      <c r="G1787" t="s">
        <v>18152</v>
      </c>
      <c r="H1787" s="17">
        <v>10</v>
      </c>
      <c r="I1787" t="s">
        <v>20</v>
      </c>
      <c r="J1787" t="s">
        <v>41</v>
      </c>
      <c r="K1787" t="s">
        <v>1627</v>
      </c>
      <c r="L1787" t="s">
        <v>1627</v>
      </c>
      <c r="M1787" t="s">
        <v>1628</v>
      </c>
      <c r="N1787" t="s">
        <v>18153</v>
      </c>
      <c r="O1787">
        <f>VLOOKUP(E1787,HIS!F:G,2,FALSE)</f>
        <v>10</v>
      </c>
      <c r="P1787" t="str">
        <f t="shared" si="54"/>
        <v/>
      </c>
    </row>
    <row r="1788" spans="1:16" ht="14.25" hidden="1">
      <c r="A1788" s="16">
        <v>42903</v>
      </c>
      <c r="B1788" s="22">
        <v>0.49486111111111114</v>
      </c>
      <c r="C1788" t="s">
        <v>43</v>
      </c>
      <c r="D1788" t="s">
        <v>44</v>
      </c>
      <c r="E1788" s="7" t="s">
        <v>18154</v>
      </c>
      <c r="F1788" t="s">
        <v>18155</v>
      </c>
      <c r="G1788" t="s">
        <v>18156</v>
      </c>
      <c r="H1788" s="17">
        <v>50</v>
      </c>
      <c r="I1788" t="s">
        <v>20</v>
      </c>
      <c r="J1788" t="s">
        <v>41</v>
      </c>
      <c r="K1788" t="s">
        <v>1627</v>
      </c>
      <c r="L1788" t="s">
        <v>1627</v>
      </c>
      <c r="M1788" t="s">
        <v>1628</v>
      </c>
      <c r="N1788" t="s">
        <v>18157</v>
      </c>
      <c r="O1788">
        <f>VLOOKUP(E1788,HIS!F:G,2,FALSE)</f>
        <v>50</v>
      </c>
      <c r="P1788" t="str">
        <f t="shared" si="54"/>
        <v/>
      </c>
    </row>
    <row r="1789" spans="1:16" ht="14.25" hidden="1">
      <c r="A1789" s="16">
        <v>42903</v>
      </c>
      <c r="B1789" s="22">
        <v>0.4972569444444444</v>
      </c>
      <c r="C1789" t="s">
        <v>18158</v>
      </c>
      <c r="D1789" t="s">
        <v>65</v>
      </c>
      <c r="E1789" s="7" t="s">
        <v>18159</v>
      </c>
      <c r="F1789" t="s">
        <v>18160</v>
      </c>
      <c r="G1789" t="s">
        <v>18161</v>
      </c>
      <c r="H1789" s="17">
        <v>300</v>
      </c>
      <c r="I1789" t="s">
        <v>72</v>
      </c>
      <c r="J1789" t="s">
        <v>41</v>
      </c>
      <c r="K1789" t="s">
        <v>1627</v>
      </c>
      <c r="L1789" t="s">
        <v>1627</v>
      </c>
      <c r="M1789" t="s">
        <v>1628</v>
      </c>
      <c r="N1789" t="s">
        <v>18162</v>
      </c>
      <c r="O1789">
        <f>VLOOKUP(E1789,HIS!F:G,2,FALSE)</f>
        <v>300</v>
      </c>
      <c r="P1789" t="str">
        <f t="shared" si="54"/>
        <v/>
      </c>
    </row>
    <row r="1790" spans="1:16" ht="14.25" hidden="1">
      <c r="A1790" s="16">
        <v>42903</v>
      </c>
      <c r="B1790" s="22">
        <v>0.49792824074074077</v>
      </c>
      <c r="C1790" t="s">
        <v>17420</v>
      </c>
      <c r="D1790" t="s">
        <v>17421</v>
      </c>
      <c r="E1790" s="7" t="s">
        <v>18163</v>
      </c>
      <c r="F1790" t="s">
        <v>18164</v>
      </c>
      <c r="G1790" t="s">
        <v>18165</v>
      </c>
      <c r="H1790" s="17">
        <v>200</v>
      </c>
      <c r="I1790" t="s">
        <v>20</v>
      </c>
      <c r="J1790" t="s">
        <v>41</v>
      </c>
      <c r="K1790" t="s">
        <v>1627</v>
      </c>
      <c r="L1790" t="s">
        <v>1627</v>
      </c>
      <c r="M1790" t="s">
        <v>1628</v>
      </c>
      <c r="N1790" t="s">
        <v>18166</v>
      </c>
      <c r="O1790">
        <f>VLOOKUP(E1790,HIS!F:G,2,FALSE)</f>
        <v>200</v>
      </c>
      <c r="P1790" t="str">
        <f t="shared" si="54"/>
        <v/>
      </c>
    </row>
    <row r="1791" spans="1:16" ht="14.25" hidden="1">
      <c r="A1791" s="16">
        <v>42903</v>
      </c>
      <c r="B1791" s="22">
        <v>0.51674768518518521</v>
      </c>
      <c r="C1791" t="s">
        <v>18167</v>
      </c>
      <c r="D1791" t="s">
        <v>18168</v>
      </c>
      <c r="E1791" s="7" t="s">
        <v>18169</v>
      </c>
      <c r="F1791" t="s">
        <v>18170</v>
      </c>
      <c r="G1791" t="s">
        <v>18171</v>
      </c>
      <c r="H1791" s="17">
        <v>800</v>
      </c>
      <c r="I1791" t="s">
        <v>72</v>
      </c>
      <c r="J1791" t="s">
        <v>41</v>
      </c>
      <c r="K1791" t="s">
        <v>1627</v>
      </c>
      <c r="L1791" t="s">
        <v>1627</v>
      </c>
      <c r="M1791" t="s">
        <v>1628</v>
      </c>
      <c r="N1791" t="s">
        <v>18172</v>
      </c>
      <c r="O1791">
        <f>VLOOKUP(E1791,HIS!F:G,2,FALSE)</f>
        <v>800</v>
      </c>
      <c r="P1791" t="str">
        <f t="shared" si="54"/>
        <v/>
      </c>
    </row>
    <row r="1792" spans="1:16" ht="14.25" hidden="1">
      <c r="A1792" s="16">
        <v>42903</v>
      </c>
      <c r="B1792" s="22">
        <v>0.52501157407407406</v>
      </c>
      <c r="C1792" t="s">
        <v>739</v>
      </c>
      <c r="D1792" t="s">
        <v>740</v>
      </c>
      <c r="E1792" s="7" t="s">
        <v>18173</v>
      </c>
      <c r="F1792" t="s">
        <v>18174</v>
      </c>
      <c r="G1792" t="s">
        <v>18175</v>
      </c>
      <c r="H1792" s="17">
        <v>60</v>
      </c>
      <c r="I1792" t="s">
        <v>72</v>
      </c>
      <c r="J1792" t="s">
        <v>41</v>
      </c>
      <c r="K1792" t="s">
        <v>1627</v>
      </c>
      <c r="L1792" t="s">
        <v>1627</v>
      </c>
      <c r="M1792" t="s">
        <v>1628</v>
      </c>
      <c r="N1792" t="s">
        <v>18176</v>
      </c>
      <c r="O1792">
        <f>VLOOKUP(E1792,HIS!F:G,2,FALSE)</f>
        <v>60</v>
      </c>
      <c r="P1792" t="str">
        <f t="shared" si="54"/>
        <v/>
      </c>
    </row>
    <row r="1793" spans="1:16" ht="14.25" hidden="1">
      <c r="A1793" s="16">
        <v>42903</v>
      </c>
      <c r="B1793" s="22">
        <v>0.5432407407407408</v>
      </c>
      <c r="C1793" t="s">
        <v>18177</v>
      </c>
      <c r="D1793" t="s">
        <v>18178</v>
      </c>
      <c r="E1793" s="7" t="s">
        <v>18179</v>
      </c>
      <c r="F1793" t="s">
        <v>18180</v>
      </c>
      <c r="G1793" t="s">
        <v>18181</v>
      </c>
      <c r="H1793" s="17">
        <v>50</v>
      </c>
      <c r="I1793" t="s">
        <v>72</v>
      </c>
      <c r="J1793" t="s">
        <v>41</v>
      </c>
      <c r="K1793" t="s">
        <v>1627</v>
      </c>
      <c r="L1793" t="s">
        <v>1627</v>
      </c>
      <c r="M1793" t="s">
        <v>1628</v>
      </c>
      <c r="N1793" t="s">
        <v>18182</v>
      </c>
      <c r="O1793">
        <f>VLOOKUP(E1793,HIS!F:G,2,FALSE)</f>
        <v>50</v>
      </c>
      <c r="P1793" t="str">
        <f t="shared" si="54"/>
        <v/>
      </c>
    </row>
    <row r="1794" spans="1:16" ht="14.25" hidden="1">
      <c r="A1794" s="16">
        <v>42903</v>
      </c>
      <c r="B1794" s="22">
        <v>0.54998842592592589</v>
      </c>
      <c r="C1794" t="s">
        <v>18183</v>
      </c>
      <c r="D1794" t="s">
        <v>18184</v>
      </c>
      <c r="E1794" s="7" t="s">
        <v>18185</v>
      </c>
      <c r="F1794" t="s">
        <v>18186</v>
      </c>
      <c r="G1794" t="s">
        <v>18187</v>
      </c>
      <c r="H1794" s="17">
        <v>100</v>
      </c>
      <c r="I1794" t="s">
        <v>20</v>
      </c>
      <c r="J1794" t="s">
        <v>41</v>
      </c>
      <c r="K1794" t="s">
        <v>1627</v>
      </c>
      <c r="L1794" t="s">
        <v>1627</v>
      </c>
      <c r="M1794" t="s">
        <v>1628</v>
      </c>
      <c r="N1794" t="s">
        <v>18188</v>
      </c>
      <c r="O1794">
        <f>VLOOKUP(E1794,HIS!F:G,2,FALSE)</f>
        <v>100</v>
      </c>
      <c r="P1794" t="str">
        <f t="shared" si="54"/>
        <v/>
      </c>
    </row>
    <row r="1795" spans="1:16" ht="14.25" hidden="1">
      <c r="A1795" s="16">
        <v>42903</v>
      </c>
      <c r="B1795" s="22">
        <v>0.55936342592592592</v>
      </c>
      <c r="C1795" t="s">
        <v>17674</v>
      </c>
      <c r="D1795" t="s">
        <v>17675</v>
      </c>
      <c r="E1795" s="7" t="s">
        <v>18189</v>
      </c>
      <c r="F1795" t="s">
        <v>18190</v>
      </c>
      <c r="G1795" t="s">
        <v>18191</v>
      </c>
      <c r="H1795" s="17">
        <v>5</v>
      </c>
      <c r="I1795" t="s">
        <v>20</v>
      </c>
      <c r="J1795" t="s">
        <v>41</v>
      </c>
      <c r="K1795" t="s">
        <v>1627</v>
      </c>
      <c r="L1795" t="s">
        <v>1627</v>
      </c>
      <c r="M1795" t="s">
        <v>1628</v>
      </c>
      <c r="N1795" t="s">
        <v>18192</v>
      </c>
      <c r="O1795">
        <f>VLOOKUP(E1795,HIS!F:G,2,FALSE)</f>
        <v>5</v>
      </c>
      <c r="P1795" t="str">
        <f t="shared" ref="P1795:P1858" si="55">IF(O1795=H1795,"",1)</f>
        <v/>
      </c>
    </row>
    <row r="1796" spans="1:16" ht="14.25" hidden="1">
      <c r="A1796" s="16">
        <v>42903</v>
      </c>
      <c r="B1796" s="22">
        <v>0.57436342592592593</v>
      </c>
      <c r="C1796" t="s">
        <v>18193</v>
      </c>
      <c r="D1796" t="s">
        <v>18194</v>
      </c>
      <c r="E1796" s="7" t="s">
        <v>18195</v>
      </c>
      <c r="F1796" t="s">
        <v>18196</v>
      </c>
      <c r="G1796" t="s">
        <v>18197</v>
      </c>
      <c r="H1796" s="17">
        <v>800</v>
      </c>
      <c r="I1796" t="s">
        <v>72</v>
      </c>
      <c r="J1796" t="s">
        <v>41</v>
      </c>
      <c r="K1796" t="s">
        <v>1627</v>
      </c>
      <c r="L1796" t="s">
        <v>1627</v>
      </c>
      <c r="M1796" t="s">
        <v>1628</v>
      </c>
      <c r="N1796" t="s">
        <v>18198</v>
      </c>
      <c r="O1796">
        <f>VLOOKUP(E1796,HIS!F:G,2,FALSE)</f>
        <v>800</v>
      </c>
      <c r="P1796" t="str">
        <f t="shared" si="55"/>
        <v/>
      </c>
    </row>
    <row r="1797" spans="1:16" ht="14.25" hidden="1">
      <c r="A1797" s="16">
        <v>42903</v>
      </c>
      <c r="B1797" s="22">
        <v>0.57458333333333333</v>
      </c>
      <c r="C1797" t="s">
        <v>18199</v>
      </c>
      <c r="D1797" t="s">
        <v>18200</v>
      </c>
      <c r="E1797" s="7" t="s">
        <v>18201</v>
      </c>
      <c r="F1797" t="s">
        <v>18202</v>
      </c>
      <c r="G1797" t="s">
        <v>18203</v>
      </c>
      <c r="H1797" s="17">
        <v>20</v>
      </c>
      <c r="I1797" t="s">
        <v>20</v>
      </c>
      <c r="J1797" t="s">
        <v>41</v>
      </c>
      <c r="K1797" t="s">
        <v>1627</v>
      </c>
      <c r="L1797" t="s">
        <v>1627</v>
      </c>
      <c r="M1797" t="s">
        <v>1628</v>
      </c>
      <c r="N1797" t="s">
        <v>18204</v>
      </c>
      <c r="O1797">
        <f>VLOOKUP(E1797,HIS!F:G,2,FALSE)</f>
        <v>20</v>
      </c>
      <c r="P1797" t="str">
        <f t="shared" si="55"/>
        <v/>
      </c>
    </row>
    <row r="1798" spans="1:16" ht="14.25" hidden="1">
      <c r="A1798" s="16">
        <v>42903</v>
      </c>
      <c r="B1798" s="22">
        <v>0.57773148148148146</v>
      </c>
      <c r="C1798" t="s">
        <v>18205</v>
      </c>
      <c r="D1798" t="s">
        <v>18206</v>
      </c>
      <c r="E1798" s="7" t="s">
        <v>18207</v>
      </c>
      <c r="F1798" t="s">
        <v>18208</v>
      </c>
      <c r="G1798" t="s">
        <v>18209</v>
      </c>
      <c r="H1798" s="17">
        <v>200</v>
      </c>
      <c r="I1798" t="s">
        <v>20</v>
      </c>
      <c r="J1798" t="s">
        <v>41</v>
      </c>
      <c r="K1798" t="s">
        <v>1627</v>
      </c>
      <c r="L1798" t="s">
        <v>1627</v>
      </c>
      <c r="M1798" t="s">
        <v>1628</v>
      </c>
      <c r="N1798" t="s">
        <v>18210</v>
      </c>
      <c r="O1798">
        <f>VLOOKUP(E1798,HIS!F:G,2,FALSE)</f>
        <v>200</v>
      </c>
      <c r="P1798" t="str">
        <f t="shared" si="55"/>
        <v/>
      </c>
    </row>
    <row r="1799" spans="1:16" ht="14.25" hidden="1">
      <c r="A1799" s="16">
        <v>42903</v>
      </c>
      <c r="B1799" s="22">
        <v>0.58188657407407407</v>
      </c>
      <c r="C1799" t="s">
        <v>18211</v>
      </c>
      <c r="D1799" t="s">
        <v>18212</v>
      </c>
      <c r="E1799" s="7" t="s">
        <v>18213</v>
      </c>
      <c r="F1799" t="s">
        <v>18214</v>
      </c>
      <c r="G1799" t="s">
        <v>18215</v>
      </c>
      <c r="H1799" s="17">
        <v>20</v>
      </c>
      <c r="I1799" t="s">
        <v>20</v>
      </c>
      <c r="J1799" t="s">
        <v>41</v>
      </c>
      <c r="K1799" t="s">
        <v>1627</v>
      </c>
      <c r="L1799" t="s">
        <v>1627</v>
      </c>
      <c r="M1799" t="s">
        <v>1628</v>
      </c>
      <c r="N1799" t="s">
        <v>18216</v>
      </c>
      <c r="O1799">
        <f>VLOOKUP(E1799,HIS!F:G,2,FALSE)</f>
        <v>20</v>
      </c>
      <c r="P1799" t="str">
        <f t="shared" si="55"/>
        <v/>
      </c>
    </row>
    <row r="1800" spans="1:16" ht="14.25" hidden="1">
      <c r="A1800" s="16">
        <v>42903</v>
      </c>
      <c r="B1800" s="22">
        <v>0.58737268518518515</v>
      </c>
      <c r="C1800" t="s">
        <v>18217</v>
      </c>
      <c r="D1800" t="s">
        <v>18218</v>
      </c>
      <c r="E1800" s="7" t="s">
        <v>18219</v>
      </c>
      <c r="F1800" t="s">
        <v>18220</v>
      </c>
      <c r="G1800" t="s">
        <v>18221</v>
      </c>
      <c r="H1800" s="17">
        <v>500</v>
      </c>
      <c r="I1800" t="s">
        <v>20</v>
      </c>
      <c r="J1800" t="s">
        <v>41</v>
      </c>
      <c r="K1800" t="s">
        <v>1627</v>
      </c>
      <c r="L1800" t="s">
        <v>1627</v>
      </c>
      <c r="M1800" t="s">
        <v>1628</v>
      </c>
      <c r="N1800" t="s">
        <v>18222</v>
      </c>
      <c r="O1800">
        <f>VLOOKUP(E1800,HIS!F:G,2,FALSE)</f>
        <v>500</v>
      </c>
      <c r="P1800" t="str">
        <f t="shared" si="55"/>
        <v/>
      </c>
    </row>
    <row r="1801" spans="1:16" ht="14.25" hidden="1">
      <c r="A1801" s="16">
        <v>42903</v>
      </c>
      <c r="B1801" s="22">
        <v>0.58883101851851849</v>
      </c>
      <c r="C1801" t="s">
        <v>18223</v>
      </c>
      <c r="D1801" t="s">
        <v>18224</v>
      </c>
      <c r="E1801" s="7" t="s">
        <v>18225</v>
      </c>
      <c r="F1801" t="s">
        <v>18226</v>
      </c>
      <c r="G1801" t="s">
        <v>18227</v>
      </c>
      <c r="H1801" s="17">
        <v>50</v>
      </c>
      <c r="I1801" t="s">
        <v>72</v>
      </c>
      <c r="J1801" t="s">
        <v>41</v>
      </c>
      <c r="K1801" t="s">
        <v>1627</v>
      </c>
      <c r="L1801" t="s">
        <v>1627</v>
      </c>
      <c r="M1801" t="s">
        <v>1628</v>
      </c>
      <c r="N1801" t="s">
        <v>18228</v>
      </c>
      <c r="O1801">
        <f>VLOOKUP(E1801,HIS!F:G,2,FALSE)</f>
        <v>50</v>
      </c>
      <c r="P1801" t="str">
        <f t="shared" si="55"/>
        <v/>
      </c>
    </row>
    <row r="1802" spans="1:16" ht="14.25" hidden="1">
      <c r="A1802" s="16">
        <v>42903</v>
      </c>
      <c r="B1802" s="22">
        <v>0.59265046296296298</v>
      </c>
      <c r="C1802" t="s">
        <v>18229</v>
      </c>
      <c r="D1802" t="s">
        <v>18230</v>
      </c>
      <c r="E1802" s="7" t="s">
        <v>18231</v>
      </c>
      <c r="F1802" t="s">
        <v>18232</v>
      </c>
      <c r="G1802" t="s">
        <v>18233</v>
      </c>
      <c r="H1802" s="17">
        <v>104</v>
      </c>
      <c r="I1802" t="s">
        <v>20</v>
      </c>
      <c r="J1802" t="s">
        <v>41</v>
      </c>
      <c r="K1802" t="s">
        <v>1627</v>
      </c>
      <c r="L1802" t="s">
        <v>1627</v>
      </c>
      <c r="M1802" t="s">
        <v>1628</v>
      </c>
      <c r="N1802" t="s">
        <v>18234</v>
      </c>
      <c r="O1802">
        <f>VLOOKUP(E1802,HIS!F:G,2,FALSE)</f>
        <v>104</v>
      </c>
      <c r="P1802" t="str">
        <f t="shared" si="55"/>
        <v/>
      </c>
    </row>
    <row r="1803" spans="1:16" ht="14.25" hidden="1">
      <c r="A1803" s="16">
        <v>42903</v>
      </c>
      <c r="B1803" s="22">
        <v>0.59329861111111104</v>
      </c>
      <c r="C1803" t="s">
        <v>18229</v>
      </c>
      <c r="D1803" t="s">
        <v>18230</v>
      </c>
      <c r="E1803" s="7" t="s">
        <v>18235</v>
      </c>
      <c r="F1803" t="s">
        <v>18236</v>
      </c>
      <c r="G1803" t="s">
        <v>18237</v>
      </c>
      <c r="H1803" s="17">
        <v>1</v>
      </c>
      <c r="I1803" t="s">
        <v>20</v>
      </c>
      <c r="J1803" t="s">
        <v>41</v>
      </c>
      <c r="K1803" t="s">
        <v>1627</v>
      </c>
      <c r="L1803" t="s">
        <v>1627</v>
      </c>
      <c r="M1803" t="s">
        <v>1628</v>
      </c>
      <c r="N1803" t="s">
        <v>18238</v>
      </c>
      <c r="O1803">
        <f>VLOOKUP(E1803,HIS!F:G,2,FALSE)</f>
        <v>1</v>
      </c>
      <c r="P1803" t="str">
        <f t="shared" si="55"/>
        <v/>
      </c>
    </row>
    <row r="1804" spans="1:16" ht="14.25" hidden="1">
      <c r="A1804" s="16">
        <v>42903</v>
      </c>
      <c r="B1804" s="22">
        <v>0.59521990740740738</v>
      </c>
      <c r="C1804" t="s">
        <v>18239</v>
      </c>
      <c r="D1804" t="s">
        <v>18224</v>
      </c>
      <c r="E1804" s="7" t="s">
        <v>18240</v>
      </c>
      <c r="F1804" t="s">
        <v>18241</v>
      </c>
      <c r="G1804" t="s">
        <v>18242</v>
      </c>
      <c r="H1804" s="17">
        <v>20</v>
      </c>
      <c r="I1804" t="s">
        <v>72</v>
      </c>
      <c r="J1804" t="s">
        <v>41</v>
      </c>
      <c r="K1804" t="s">
        <v>1627</v>
      </c>
      <c r="L1804" t="s">
        <v>1627</v>
      </c>
      <c r="M1804" t="s">
        <v>1628</v>
      </c>
      <c r="N1804" t="s">
        <v>18243</v>
      </c>
      <c r="O1804">
        <f>VLOOKUP(E1804,HIS!F:G,2,FALSE)</f>
        <v>20</v>
      </c>
      <c r="P1804" t="str">
        <f t="shared" si="55"/>
        <v/>
      </c>
    </row>
    <row r="1805" spans="1:16" ht="14.25" hidden="1">
      <c r="A1805" s="16">
        <v>42903</v>
      </c>
      <c r="B1805" s="22">
        <v>0.59717592592592594</v>
      </c>
      <c r="C1805" t="s">
        <v>18244</v>
      </c>
      <c r="D1805" t="s">
        <v>18245</v>
      </c>
      <c r="E1805" s="7" t="s">
        <v>18246</v>
      </c>
      <c r="F1805" t="s">
        <v>18247</v>
      </c>
      <c r="G1805" t="s">
        <v>18248</v>
      </c>
      <c r="H1805" s="17">
        <v>2100</v>
      </c>
      <c r="I1805" t="s">
        <v>72</v>
      </c>
      <c r="J1805" t="s">
        <v>41</v>
      </c>
      <c r="K1805" t="s">
        <v>1627</v>
      </c>
      <c r="L1805" t="s">
        <v>1627</v>
      </c>
      <c r="M1805" t="s">
        <v>1628</v>
      </c>
      <c r="N1805" t="s">
        <v>18249</v>
      </c>
      <c r="O1805">
        <f>VLOOKUP(E1805,HIS!F:G,2,FALSE)</f>
        <v>2100</v>
      </c>
      <c r="P1805" t="str">
        <f t="shared" si="55"/>
        <v/>
      </c>
    </row>
    <row r="1806" spans="1:16" ht="14.25" hidden="1">
      <c r="A1806" s="16">
        <v>42903</v>
      </c>
      <c r="B1806" s="22">
        <v>0.60042824074074075</v>
      </c>
      <c r="C1806" t="s">
        <v>17989</v>
      </c>
      <c r="D1806" t="s">
        <v>17990</v>
      </c>
      <c r="E1806" s="7" t="s">
        <v>18250</v>
      </c>
      <c r="F1806" t="s">
        <v>18251</v>
      </c>
      <c r="G1806" t="s">
        <v>18252</v>
      </c>
      <c r="H1806" s="17">
        <v>200</v>
      </c>
      <c r="I1806" t="s">
        <v>72</v>
      </c>
      <c r="J1806" t="s">
        <v>41</v>
      </c>
      <c r="K1806" t="s">
        <v>1627</v>
      </c>
      <c r="L1806" t="s">
        <v>1627</v>
      </c>
      <c r="M1806" t="s">
        <v>1628</v>
      </c>
      <c r="N1806" t="s">
        <v>18253</v>
      </c>
      <c r="O1806">
        <f>VLOOKUP(E1806,HIS!F:G,2,FALSE)</f>
        <v>200</v>
      </c>
      <c r="P1806" t="str">
        <f t="shared" si="55"/>
        <v/>
      </c>
    </row>
    <row r="1807" spans="1:16" ht="14.25" hidden="1">
      <c r="A1807" s="16">
        <v>42903</v>
      </c>
      <c r="B1807" s="22">
        <v>0.60130787037037037</v>
      </c>
      <c r="C1807" t="s">
        <v>395</v>
      </c>
      <c r="D1807" t="s">
        <v>396</v>
      </c>
      <c r="E1807" s="7" t="s">
        <v>18254</v>
      </c>
      <c r="F1807" t="s">
        <v>18255</v>
      </c>
      <c r="G1807" t="s">
        <v>18256</v>
      </c>
      <c r="H1807" s="17">
        <v>300</v>
      </c>
      <c r="I1807" t="s">
        <v>20</v>
      </c>
      <c r="J1807" t="s">
        <v>41</v>
      </c>
      <c r="K1807" t="s">
        <v>1627</v>
      </c>
      <c r="L1807" t="s">
        <v>1627</v>
      </c>
      <c r="M1807" t="s">
        <v>1628</v>
      </c>
      <c r="N1807" t="s">
        <v>18257</v>
      </c>
      <c r="O1807">
        <f>VLOOKUP(E1807,HIS!F:G,2,FALSE)</f>
        <v>300</v>
      </c>
      <c r="P1807" t="str">
        <f t="shared" si="55"/>
        <v/>
      </c>
    </row>
    <row r="1808" spans="1:16" ht="14.25" hidden="1">
      <c r="A1808" s="16">
        <v>42903</v>
      </c>
      <c r="B1808" s="22">
        <v>0.60439814814814818</v>
      </c>
      <c r="C1808" t="s">
        <v>18258</v>
      </c>
      <c r="D1808" t="s">
        <v>18259</v>
      </c>
      <c r="E1808" s="7" t="s">
        <v>18260</v>
      </c>
      <c r="F1808" t="s">
        <v>18261</v>
      </c>
      <c r="G1808" t="s">
        <v>18262</v>
      </c>
      <c r="H1808" s="17">
        <v>20</v>
      </c>
      <c r="I1808" t="s">
        <v>20</v>
      </c>
      <c r="J1808" t="s">
        <v>41</v>
      </c>
      <c r="K1808" t="s">
        <v>1627</v>
      </c>
      <c r="L1808" t="s">
        <v>1627</v>
      </c>
      <c r="M1808" t="s">
        <v>1628</v>
      </c>
      <c r="N1808" t="s">
        <v>18263</v>
      </c>
      <c r="O1808">
        <f>VLOOKUP(E1808,HIS!F:G,2,FALSE)</f>
        <v>20</v>
      </c>
      <c r="P1808" t="str">
        <f t="shared" si="55"/>
        <v/>
      </c>
    </row>
    <row r="1809" spans="1:16" ht="14.25" hidden="1">
      <c r="A1809" s="16">
        <v>42903</v>
      </c>
      <c r="B1809" s="22">
        <v>0.61122685185185188</v>
      </c>
      <c r="C1809" t="s">
        <v>18264</v>
      </c>
      <c r="D1809" t="s">
        <v>18265</v>
      </c>
      <c r="E1809" s="7" t="s">
        <v>18266</v>
      </c>
      <c r="F1809" t="s">
        <v>18267</v>
      </c>
      <c r="G1809" t="s">
        <v>18268</v>
      </c>
      <c r="H1809" s="17">
        <v>300</v>
      </c>
      <c r="I1809" t="s">
        <v>72</v>
      </c>
      <c r="J1809" t="s">
        <v>41</v>
      </c>
      <c r="K1809" t="s">
        <v>1627</v>
      </c>
      <c r="L1809" t="s">
        <v>1627</v>
      </c>
      <c r="M1809" t="s">
        <v>1628</v>
      </c>
      <c r="N1809" t="s">
        <v>18269</v>
      </c>
      <c r="O1809">
        <f>VLOOKUP(E1809,HIS!F:G,2,FALSE)</f>
        <v>300</v>
      </c>
      <c r="P1809" t="str">
        <f t="shared" si="55"/>
        <v/>
      </c>
    </row>
    <row r="1810" spans="1:16" ht="14.25" hidden="1">
      <c r="A1810" s="16">
        <v>42903</v>
      </c>
      <c r="B1810" s="22">
        <v>0.61260416666666673</v>
      </c>
      <c r="C1810" t="s">
        <v>18270</v>
      </c>
      <c r="D1810" t="s">
        <v>18271</v>
      </c>
      <c r="E1810" s="7" t="s">
        <v>18272</v>
      </c>
      <c r="F1810" t="s">
        <v>18273</v>
      </c>
      <c r="G1810" t="s">
        <v>18274</v>
      </c>
      <c r="H1810" s="17">
        <v>100</v>
      </c>
      <c r="I1810" t="s">
        <v>20</v>
      </c>
      <c r="J1810" t="s">
        <v>41</v>
      </c>
      <c r="K1810" t="s">
        <v>1627</v>
      </c>
      <c r="L1810" t="s">
        <v>1627</v>
      </c>
      <c r="M1810" t="s">
        <v>1628</v>
      </c>
      <c r="N1810" t="s">
        <v>18275</v>
      </c>
      <c r="O1810">
        <f>VLOOKUP(E1810,HIS!F:G,2,FALSE)</f>
        <v>100</v>
      </c>
      <c r="P1810" t="str">
        <f t="shared" si="55"/>
        <v/>
      </c>
    </row>
    <row r="1811" spans="1:16" ht="14.25" hidden="1">
      <c r="A1811" s="16">
        <v>42903</v>
      </c>
      <c r="B1811" s="22">
        <v>0.61304398148148154</v>
      </c>
      <c r="C1811" t="s">
        <v>18276</v>
      </c>
      <c r="D1811" t="s">
        <v>18277</v>
      </c>
      <c r="E1811" s="7" t="s">
        <v>18278</v>
      </c>
      <c r="F1811" t="s">
        <v>18279</v>
      </c>
      <c r="G1811" t="s">
        <v>18280</v>
      </c>
      <c r="H1811" s="17">
        <v>100</v>
      </c>
      <c r="I1811" t="s">
        <v>20</v>
      </c>
      <c r="J1811" t="s">
        <v>41</v>
      </c>
      <c r="K1811" t="s">
        <v>1627</v>
      </c>
      <c r="L1811" t="s">
        <v>1627</v>
      </c>
      <c r="M1811" t="s">
        <v>1628</v>
      </c>
      <c r="N1811" t="s">
        <v>18281</v>
      </c>
      <c r="O1811">
        <f>VLOOKUP(E1811,HIS!F:G,2,FALSE)</f>
        <v>100</v>
      </c>
      <c r="P1811" t="str">
        <f t="shared" si="55"/>
        <v/>
      </c>
    </row>
    <row r="1812" spans="1:16" ht="14.25" hidden="1">
      <c r="A1812" s="16">
        <v>42903</v>
      </c>
      <c r="B1812" s="22">
        <v>0.61337962962962966</v>
      </c>
      <c r="C1812" t="s">
        <v>18108</v>
      </c>
      <c r="D1812" t="s">
        <v>18109</v>
      </c>
      <c r="E1812" s="7" t="s">
        <v>18282</v>
      </c>
      <c r="F1812" t="s">
        <v>18283</v>
      </c>
      <c r="G1812" t="s">
        <v>18284</v>
      </c>
      <c r="H1812" s="17">
        <v>200</v>
      </c>
      <c r="I1812" t="s">
        <v>20</v>
      </c>
      <c r="J1812" t="s">
        <v>41</v>
      </c>
      <c r="K1812" t="s">
        <v>1627</v>
      </c>
      <c r="L1812" t="s">
        <v>1627</v>
      </c>
      <c r="M1812" t="s">
        <v>1628</v>
      </c>
      <c r="N1812" t="s">
        <v>18285</v>
      </c>
      <c r="O1812">
        <f>VLOOKUP(E1812,HIS!F:G,2,FALSE)</f>
        <v>200</v>
      </c>
      <c r="P1812" t="str">
        <f t="shared" si="55"/>
        <v/>
      </c>
    </row>
    <row r="1813" spans="1:16" ht="14.25" hidden="1">
      <c r="A1813" s="16">
        <v>42903</v>
      </c>
      <c r="B1813" s="22">
        <v>0.61376157407407406</v>
      </c>
      <c r="C1813" t="s">
        <v>18286</v>
      </c>
      <c r="D1813" t="s">
        <v>18287</v>
      </c>
      <c r="E1813" s="7" t="s">
        <v>18288</v>
      </c>
      <c r="F1813" t="s">
        <v>18289</v>
      </c>
      <c r="G1813" t="s">
        <v>18290</v>
      </c>
      <c r="H1813" s="17">
        <v>10</v>
      </c>
      <c r="I1813" t="s">
        <v>20</v>
      </c>
      <c r="J1813" t="s">
        <v>41</v>
      </c>
      <c r="K1813" t="s">
        <v>1627</v>
      </c>
      <c r="L1813" t="s">
        <v>1627</v>
      </c>
      <c r="M1813" t="s">
        <v>1628</v>
      </c>
      <c r="N1813" t="s">
        <v>18291</v>
      </c>
      <c r="O1813">
        <f>VLOOKUP(E1813,HIS!F:G,2,FALSE)</f>
        <v>10</v>
      </c>
      <c r="P1813" t="str">
        <f t="shared" si="55"/>
        <v/>
      </c>
    </row>
    <row r="1814" spans="1:16" ht="14.25" hidden="1">
      <c r="A1814" s="16">
        <v>42903</v>
      </c>
      <c r="B1814" s="22">
        <v>0.61546296296296299</v>
      </c>
      <c r="C1814" t="s">
        <v>16537</v>
      </c>
      <c r="D1814" t="s">
        <v>16538</v>
      </c>
      <c r="E1814" s="7" t="s">
        <v>18292</v>
      </c>
      <c r="F1814" t="s">
        <v>18293</v>
      </c>
      <c r="G1814" t="s">
        <v>18294</v>
      </c>
      <c r="H1814" s="17">
        <v>2000</v>
      </c>
      <c r="I1814" t="s">
        <v>20</v>
      </c>
      <c r="J1814" t="s">
        <v>41</v>
      </c>
      <c r="K1814" t="s">
        <v>1627</v>
      </c>
      <c r="L1814" t="s">
        <v>1627</v>
      </c>
      <c r="M1814" t="s">
        <v>1628</v>
      </c>
      <c r="N1814" t="s">
        <v>18295</v>
      </c>
      <c r="O1814">
        <f>VLOOKUP(E1814,HIS!F:G,2,FALSE)</f>
        <v>2000</v>
      </c>
      <c r="P1814" t="str">
        <f t="shared" si="55"/>
        <v/>
      </c>
    </row>
    <row r="1815" spans="1:16" ht="14.25" hidden="1">
      <c r="A1815" s="16">
        <v>42903</v>
      </c>
      <c r="B1815" s="22">
        <v>0.61570601851851847</v>
      </c>
      <c r="C1815" t="s">
        <v>18183</v>
      </c>
      <c r="D1815" t="s">
        <v>18184</v>
      </c>
      <c r="E1815" s="7" t="s">
        <v>18296</v>
      </c>
      <c r="F1815" t="s">
        <v>18297</v>
      </c>
      <c r="G1815" t="s">
        <v>18298</v>
      </c>
      <c r="H1815" s="17">
        <v>100</v>
      </c>
      <c r="I1815" t="s">
        <v>72</v>
      </c>
      <c r="J1815" t="s">
        <v>41</v>
      </c>
      <c r="K1815" t="s">
        <v>1627</v>
      </c>
      <c r="L1815" t="s">
        <v>1627</v>
      </c>
      <c r="M1815" t="s">
        <v>1628</v>
      </c>
      <c r="N1815" t="s">
        <v>18299</v>
      </c>
      <c r="O1815">
        <f>VLOOKUP(E1815,HIS!F:G,2,FALSE)</f>
        <v>100</v>
      </c>
      <c r="P1815" t="str">
        <f t="shared" si="55"/>
        <v/>
      </c>
    </row>
    <row r="1816" spans="1:16" ht="14.25" hidden="1">
      <c r="A1816" s="16">
        <v>42903</v>
      </c>
      <c r="B1816" s="22">
        <v>0.61605324074074075</v>
      </c>
      <c r="C1816" t="s">
        <v>18300</v>
      </c>
      <c r="D1816" t="s">
        <v>18301</v>
      </c>
      <c r="E1816" s="7" t="s">
        <v>18302</v>
      </c>
      <c r="F1816" t="s">
        <v>18303</v>
      </c>
      <c r="G1816" t="s">
        <v>18304</v>
      </c>
      <c r="H1816" s="17">
        <v>20</v>
      </c>
      <c r="I1816" t="s">
        <v>20</v>
      </c>
      <c r="J1816" t="s">
        <v>41</v>
      </c>
      <c r="K1816" t="s">
        <v>1627</v>
      </c>
      <c r="L1816" t="s">
        <v>1627</v>
      </c>
      <c r="M1816" t="s">
        <v>1628</v>
      </c>
      <c r="N1816" t="s">
        <v>18305</v>
      </c>
      <c r="O1816">
        <f>VLOOKUP(E1816,HIS!F:G,2,FALSE)</f>
        <v>20</v>
      </c>
      <c r="P1816" t="str">
        <f t="shared" si="55"/>
        <v/>
      </c>
    </row>
    <row r="1817" spans="1:16" ht="14.25" hidden="1">
      <c r="A1817" s="16">
        <v>42903</v>
      </c>
      <c r="B1817" s="22">
        <v>0.61812500000000004</v>
      </c>
      <c r="C1817" t="s">
        <v>18306</v>
      </c>
      <c r="D1817" t="s">
        <v>18307</v>
      </c>
      <c r="E1817" s="7" t="s">
        <v>18308</v>
      </c>
      <c r="F1817" t="s">
        <v>18309</v>
      </c>
      <c r="G1817" t="s">
        <v>18310</v>
      </c>
      <c r="H1817" s="17">
        <v>50</v>
      </c>
      <c r="I1817" t="s">
        <v>72</v>
      </c>
      <c r="J1817" t="s">
        <v>41</v>
      </c>
      <c r="K1817" t="s">
        <v>1627</v>
      </c>
      <c r="L1817" t="s">
        <v>1627</v>
      </c>
      <c r="M1817" t="s">
        <v>1628</v>
      </c>
      <c r="N1817" t="s">
        <v>18311</v>
      </c>
      <c r="O1817">
        <f>VLOOKUP(E1817,HIS!F:G,2,FALSE)</f>
        <v>50</v>
      </c>
      <c r="P1817" t="str">
        <f t="shared" si="55"/>
        <v/>
      </c>
    </row>
    <row r="1818" spans="1:16" ht="14.25" hidden="1">
      <c r="A1818" s="16">
        <v>42903</v>
      </c>
      <c r="B1818" s="22">
        <v>0.61890046296296297</v>
      </c>
      <c r="C1818" t="s">
        <v>18312</v>
      </c>
      <c r="D1818" t="s">
        <v>18313</v>
      </c>
      <c r="E1818" s="7" t="s">
        <v>18314</v>
      </c>
      <c r="F1818" t="s">
        <v>18315</v>
      </c>
      <c r="G1818" t="s">
        <v>18316</v>
      </c>
      <c r="H1818" s="17">
        <v>20</v>
      </c>
      <c r="I1818" t="s">
        <v>20</v>
      </c>
      <c r="J1818" t="s">
        <v>41</v>
      </c>
      <c r="K1818" t="s">
        <v>1627</v>
      </c>
      <c r="L1818" t="s">
        <v>1627</v>
      </c>
      <c r="M1818" t="s">
        <v>1628</v>
      </c>
      <c r="N1818" t="s">
        <v>18317</v>
      </c>
      <c r="O1818">
        <f>VLOOKUP(E1818,HIS!F:G,2,FALSE)</f>
        <v>20</v>
      </c>
      <c r="P1818" t="str">
        <f t="shared" si="55"/>
        <v/>
      </c>
    </row>
    <row r="1819" spans="1:16" ht="14.25" hidden="1">
      <c r="A1819" s="16">
        <v>42903</v>
      </c>
      <c r="B1819" s="22">
        <v>0.6196180555555556</v>
      </c>
      <c r="C1819" t="s">
        <v>18318</v>
      </c>
      <c r="D1819" t="s">
        <v>18319</v>
      </c>
      <c r="E1819" s="7" t="s">
        <v>18320</v>
      </c>
      <c r="F1819" t="s">
        <v>18321</v>
      </c>
      <c r="G1819" t="s">
        <v>18322</v>
      </c>
      <c r="H1819" s="17">
        <v>200</v>
      </c>
      <c r="I1819" t="s">
        <v>20</v>
      </c>
      <c r="J1819" t="s">
        <v>41</v>
      </c>
      <c r="K1819" t="s">
        <v>1627</v>
      </c>
      <c r="L1819" t="s">
        <v>1627</v>
      </c>
      <c r="M1819" t="s">
        <v>1628</v>
      </c>
      <c r="N1819" t="s">
        <v>18323</v>
      </c>
      <c r="O1819">
        <f>VLOOKUP(E1819,HIS!F:G,2,FALSE)</f>
        <v>200</v>
      </c>
      <c r="P1819" t="str">
        <f t="shared" si="55"/>
        <v/>
      </c>
    </row>
    <row r="1820" spans="1:16" ht="14.25" hidden="1">
      <c r="A1820" s="16">
        <v>42903</v>
      </c>
      <c r="B1820" s="22">
        <v>0.62061342592592594</v>
      </c>
      <c r="C1820" t="s">
        <v>18324</v>
      </c>
      <c r="D1820" t="s">
        <v>18325</v>
      </c>
      <c r="E1820" s="7" t="s">
        <v>18326</v>
      </c>
      <c r="F1820" t="s">
        <v>18327</v>
      </c>
      <c r="G1820" t="s">
        <v>18328</v>
      </c>
      <c r="H1820" s="17">
        <v>100</v>
      </c>
      <c r="I1820" t="s">
        <v>72</v>
      </c>
      <c r="J1820" t="s">
        <v>41</v>
      </c>
      <c r="K1820" t="s">
        <v>1627</v>
      </c>
      <c r="L1820" t="s">
        <v>1627</v>
      </c>
      <c r="M1820" t="s">
        <v>1628</v>
      </c>
      <c r="N1820" t="s">
        <v>18329</v>
      </c>
      <c r="O1820">
        <f>VLOOKUP(E1820,HIS!F:G,2,FALSE)</f>
        <v>100</v>
      </c>
      <c r="P1820" t="str">
        <f t="shared" si="55"/>
        <v/>
      </c>
    </row>
    <row r="1821" spans="1:16" ht="14.25" hidden="1">
      <c r="A1821" s="16">
        <v>42903</v>
      </c>
      <c r="B1821" s="22">
        <v>0.62075231481481474</v>
      </c>
      <c r="C1821" t="s">
        <v>18330</v>
      </c>
      <c r="D1821" t="s">
        <v>18331</v>
      </c>
      <c r="E1821" s="7" t="s">
        <v>18332</v>
      </c>
      <c r="F1821" t="s">
        <v>18333</v>
      </c>
      <c r="G1821" t="s">
        <v>18334</v>
      </c>
      <c r="H1821" s="17">
        <v>20</v>
      </c>
      <c r="I1821" t="s">
        <v>20</v>
      </c>
      <c r="J1821" t="s">
        <v>41</v>
      </c>
      <c r="K1821" t="s">
        <v>1627</v>
      </c>
      <c r="L1821" t="s">
        <v>1627</v>
      </c>
      <c r="M1821" t="s">
        <v>1628</v>
      </c>
      <c r="N1821" t="s">
        <v>18335</v>
      </c>
      <c r="O1821">
        <f>VLOOKUP(E1821,HIS!F:G,2,FALSE)</f>
        <v>20</v>
      </c>
      <c r="P1821" t="str">
        <f t="shared" si="55"/>
        <v/>
      </c>
    </row>
    <row r="1822" spans="1:16" ht="14.25" hidden="1">
      <c r="A1822" s="16">
        <v>42903</v>
      </c>
      <c r="B1822" s="22">
        <v>0.62291666666666667</v>
      </c>
      <c r="C1822" t="s">
        <v>395</v>
      </c>
      <c r="D1822" t="s">
        <v>396</v>
      </c>
      <c r="E1822" s="7" t="s">
        <v>18336</v>
      </c>
      <c r="F1822" t="s">
        <v>18337</v>
      </c>
      <c r="G1822" t="s">
        <v>18338</v>
      </c>
      <c r="H1822" s="17">
        <v>500</v>
      </c>
      <c r="I1822" t="s">
        <v>20</v>
      </c>
      <c r="J1822" t="s">
        <v>41</v>
      </c>
      <c r="K1822" t="s">
        <v>1627</v>
      </c>
      <c r="L1822" t="s">
        <v>1627</v>
      </c>
      <c r="M1822" t="s">
        <v>1628</v>
      </c>
      <c r="N1822" t="s">
        <v>18339</v>
      </c>
      <c r="O1822">
        <f>VLOOKUP(E1822,HIS!F:G,2,FALSE)</f>
        <v>500</v>
      </c>
      <c r="P1822" t="str">
        <f t="shared" si="55"/>
        <v/>
      </c>
    </row>
    <row r="1823" spans="1:16" ht="14.25" hidden="1">
      <c r="A1823" s="16">
        <v>42903</v>
      </c>
      <c r="B1823" s="22">
        <v>0.6234143518518519</v>
      </c>
      <c r="C1823" t="s">
        <v>18340</v>
      </c>
      <c r="D1823" t="s">
        <v>18307</v>
      </c>
      <c r="E1823" s="7" t="s">
        <v>18341</v>
      </c>
      <c r="F1823" t="s">
        <v>18342</v>
      </c>
      <c r="G1823" t="s">
        <v>18343</v>
      </c>
      <c r="H1823" s="17">
        <v>30</v>
      </c>
      <c r="I1823" t="s">
        <v>72</v>
      </c>
      <c r="J1823" t="s">
        <v>41</v>
      </c>
      <c r="K1823" t="s">
        <v>1627</v>
      </c>
      <c r="L1823" t="s">
        <v>1627</v>
      </c>
      <c r="M1823" t="s">
        <v>1628</v>
      </c>
      <c r="N1823" t="s">
        <v>18344</v>
      </c>
      <c r="O1823">
        <f>VLOOKUP(E1823,HIS!F:G,2,FALSE)</f>
        <v>30</v>
      </c>
      <c r="P1823" t="str">
        <f t="shared" si="55"/>
        <v/>
      </c>
    </row>
    <row r="1824" spans="1:16" ht="14.25" hidden="1">
      <c r="A1824" s="16">
        <v>42903</v>
      </c>
      <c r="B1824" s="22">
        <v>0.62565972222222221</v>
      </c>
      <c r="C1824" t="s">
        <v>18318</v>
      </c>
      <c r="D1824" t="s">
        <v>18319</v>
      </c>
      <c r="E1824" s="7" t="s">
        <v>18345</v>
      </c>
      <c r="F1824" t="s">
        <v>18346</v>
      </c>
      <c r="G1824" t="s">
        <v>18347</v>
      </c>
      <c r="H1824" s="17">
        <v>200</v>
      </c>
      <c r="I1824" t="s">
        <v>20</v>
      </c>
      <c r="J1824" t="s">
        <v>41</v>
      </c>
      <c r="K1824" t="s">
        <v>1627</v>
      </c>
      <c r="L1824" t="s">
        <v>1627</v>
      </c>
      <c r="M1824" t="s">
        <v>1628</v>
      </c>
      <c r="N1824" t="s">
        <v>18348</v>
      </c>
      <c r="O1824">
        <f>VLOOKUP(E1824,HIS!F:G,2,FALSE)</f>
        <v>200</v>
      </c>
      <c r="P1824" t="str">
        <f t="shared" si="55"/>
        <v/>
      </c>
    </row>
    <row r="1825" spans="1:16" ht="14.25" hidden="1">
      <c r="A1825" s="16">
        <v>42903</v>
      </c>
      <c r="B1825" s="22">
        <v>0.62832175925925926</v>
      </c>
      <c r="C1825" t="s">
        <v>18349</v>
      </c>
      <c r="D1825" t="s">
        <v>18350</v>
      </c>
      <c r="E1825" s="7" t="s">
        <v>18351</v>
      </c>
      <c r="F1825" t="s">
        <v>18352</v>
      </c>
      <c r="G1825" t="s">
        <v>18353</v>
      </c>
      <c r="H1825" s="17">
        <v>5</v>
      </c>
      <c r="I1825" t="s">
        <v>20</v>
      </c>
      <c r="J1825" t="s">
        <v>41</v>
      </c>
      <c r="K1825" t="s">
        <v>1627</v>
      </c>
      <c r="L1825" t="s">
        <v>1627</v>
      </c>
      <c r="M1825" t="s">
        <v>1628</v>
      </c>
      <c r="N1825" t="s">
        <v>18354</v>
      </c>
      <c r="O1825">
        <f>VLOOKUP(E1825,HIS!F:G,2,FALSE)</f>
        <v>5</v>
      </c>
      <c r="P1825" t="str">
        <f t="shared" si="55"/>
        <v/>
      </c>
    </row>
    <row r="1826" spans="1:16" ht="14.25" hidden="1">
      <c r="A1826" s="16">
        <v>42903</v>
      </c>
      <c r="B1826" s="22">
        <v>0.63082175925925921</v>
      </c>
      <c r="C1826" t="s">
        <v>18355</v>
      </c>
      <c r="D1826" t="s">
        <v>18356</v>
      </c>
      <c r="E1826" s="7" t="s">
        <v>18357</v>
      </c>
      <c r="F1826" t="s">
        <v>18358</v>
      </c>
      <c r="G1826" t="s">
        <v>18359</v>
      </c>
      <c r="H1826" s="17">
        <v>500</v>
      </c>
      <c r="I1826" t="s">
        <v>20</v>
      </c>
      <c r="J1826" t="s">
        <v>41</v>
      </c>
      <c r="K1826" t="s">
        <v>1627</v>
      </c>
      <c r="L1826" t="s">
        <v>1627</v>
      </c>
      <c r="M1826" t="s">
        <v>1628</v>
      </c>
      <c r="N1826" t="s">
        <v>18360</v>
      </c>
      <c r="O1826">
        <f>VLOOKUP(E1826,HIS!F:G,2,FALSE)</f>
        <v>500</v>
      </c>
      <c r="P1826" t="str">
        <f t="shared" si="55"/>
        <v/>
      </c>
    </row>
    <row r="1827" spans="1:16" ht="14.25" hidden="1">
      <c r="A1827" s="16">
        <v>42903</v>
      </c>
      <c r="B1827" s="22">
        <v>0.63189814814814815</v>
      </c>
      <c r="C1827" t="s">
        <v>18349</v>
      </c>
      <c r="D1827" t="s">
        <v>18350</v>
      </c>
      <c r="E1827" s="7" t="s">
        <v>18361</v>
      </c>
      <c r="F1827" t="s">
        <v>18362</v>
      </c>
      <c r="G1827" t="s">
        <v>18363</v>
      </c>
      <c r="H1827" s="17">
        <v>5</v>
      </c>
      <c r="I1827" t="s">
        <v>20</v>
      </c>
      <c r="J1827" t="s">
        <v>41</v>
      </c>
      <c r="K1827" t="s">
        <v>1627</v>
      </c>
      <c r="L1827" t="s">
        <v>1627</v>
      </c>
      <c r="M1827" t="s">
        <v>1628</v>
      </c>
      <c r="N1827" t="s">
        <v>18364</v>
      </c>
      <c r="O1827">
        <f>VLOOKUP(E1827,HIS!F:G,2,FALSE)</f>
        <v>5</v>
      </c>
      <c r="P1827" t="str">
        <f t="shared" si="55"/>
        <v/>
      </c>
    </row>
    <row r="1828" spans="1:16" ht="14.25" hidden="1">
      <c r="A1828" s="16">
        <v>42903</v>
      </c>
      <c r="B1828" s="22">
        <v>0.63894675925925926</v>
      </c>
      <c r="C1828" t="s">
        <v>18365</v>
      </c>
      <c r="D1828" t="s">
        <v>18366</v>
      </c>
      <c r="E1828" s="7" t="s">
        <v>18367</v>
      </c>
      <c r="F1828" t="s">
        <v>18368</v>
      </c>
      <c r="G1828" t="s">
        <v>18369</v>
      </c>
      <c r="H1828" s="17">
        <v>100</v>
      </c>
      <c r="I1828" t="s">
        <v>20</v>
      </c>
      <c r="J1828" t="s">
        <v>41</v>
      </c>
      <c r="K1828" t="s">
        <v>1627</v>
      </c>
      <c r="L1828" t="s">
        <v>1627</v>
      </c>
      <c r="M1828" t="s">
        <v>1628</v>
      </c>
      <c r="N1828" t="s">
        <v>18370</v>
      </c>
      <c r="O1828">
        <f>VLOOKUP(E1828,HIS!F:G,2,FALSE)</f>
        <v>100</v>
      </c>
      <c r="P1828" t="str">
        <f t="shared" si="55"/>
        <v/>
      </c>
    </row>
    <row r="1829" spans="1:16" ht="14.25" hidden="1">
      <c r="A1829" s="16">
        <v>42903</v>
      </c>
      <c r="B1829" s="22">
        <v>0.63984953703703706</v>
      </c>
      <c r="C1829" t="s">
        <v>18371</v>
      </c>
      <c r="D1829" t="s">
        <v>18372</v>
      </c>
      <c r="E1829" s="7" t="s">
        <v>18373</v>
      </c>
      <c r="F1829" t="s">
        <v>18374</v>
      </c>
      <c r="G1829" t="s">
        <v>18375</v>
      </c>
      <c r="H1829" s="17">
        <v>200</v>
      </c>
      <c r="I1829" t="s">
        <v>20</v>
      </c>
      <c r="J1829" t="s">
        <v>41</v>
      </c>
      <c r="K1829" t="s">
        <v>1627</v>
      </c>
      <c r="L1829" t="s">
        <v>1627</v>
      </c>
      <c r="M1829" t="s">
        <v>1628</v>
      </c>
      <c r="N1829" t="s">
        <v>18376</v>
      </c>
      <c r="O1829">
        <f>VLOOKUP(E1829,HIS!F:G,2,FALSE)</f>
        <v>200</v>
      </c>
      <c r="P1829" t="str">
        <f t="shared" si="55"/>
        <v/>
      </c>
    </row>
    <row r="1830" spans="1:16" ht="14.25" hidden="1">
      <c r="A1830" s="16">
        <v>42903</v>
      </c>
      <c r="B1830" s="22">
        <v>0.64328703703703705</v>
      </c>
      <c r="C1830" t="s">
        <v>18377</v>
      </c>
      <c r="D1830" t="s">
        <v>18378</v>
      </c>
      <c r="E1830" s="7" t="s">
        <v>18379</v>
      </c>
      <c r="F1830" t="s">
        <v>18380</v>
      </c>
      <c r="G1830" t="s">
        <v>18381</v>
      </c>
      <c r="H1830" s="17">
        <v>200</v>
      </c>
      <c r="I1830" t="s">
        <v>20</v>
      </c>
      <c r="J1830" t="s">
        <v>41</v>
      </c>
      <c r="K1830" t="s">
        <v>1627</v>
      </c>
      <c r="L1830" t="s">
        <v>1627</v>
      </c>
      <c r="M1830" t="s">
        <v>1628</v>
      </c>
      <c r="N1830" t="s">
        <v>18382</v>
      </c>
      <c r="O1830">
        <f>VLOOKUP(E1830,HIS!F:G,2,FALSE)</f>
        <v>200</v>
      </c>
      <c r="P1830" t="str">
        <f t="shared" si="55"/>
        <v/>
      </c>
    </row>
    <row r="1831" spans="1:16" ht="14.25" hidden="1">
      <c r="A1831" s="16">
        <v>42903</v>
      </c>
      <c r="B1831" s="22">
        <v>0.64484953703703707</v>
      </c>
      <c r="C1831" t="s">
        <v>18383</v>
      </c>
      <c r="D1831" t="s">
        <v>18384</v>
      </c>
      <c r="E1831" s="7" t="s">
        <v>18385</v>
      </c>
      <c r="F1831" t="s">
        <v>18386</v>
      </c>
      <c r="G1831" t="s">
        <v>18387</v>
      </c>
      <c r="H1831" s="17">
        <v>50</v>
      </c>
      <c r="I1831" t="s">
        <v>20</v>
      </c>
      <c r="J1831" t="s">
        <v>41</v>
      </c>
      <c r="K1831" t="s">
        <v>1627</v>
      </c>
      <c r="L1831" t="s">
        <v>1627</v>
      </c>
      <c r="M1831" t="s">
        <v>1628</v>
      </c>
      <c r="N1831" t="s">
        <v>18388</v>
      </c>
      <c r="O1831">
        <f>VLOOKUP(E1831,HIS!F:G,2,FALSE)</f>
        <v>50</v>
      </c>
      <c r="P1831" t="str">
        <f t="shared" si="55"/>
        <v/>
      </c>
    </row>
    <row r="1832" spans="1:16" ht="14.25" hidden="1">
      <c r="A1832" s="16">
        <v>42903</v>
      </c>
      <c r="B1832" s="22">
        <v>0.64831018518518524</v>
      </c>
      <c r="C1832" t="s">
        <v>18389</v>
      </c>
      <c r="D1832" t="s">
        <v>18390</v>
      </c>
      <c r="E1832" s="7" t="s">
        <v>18391</v>
      </c>
      <c r="F1832" t="s">
        <v>18392</v>
      </c>
      <c r="G1832" t="s">
        <v>18393</v>
      </c>
      <c r="H1832" s="17">
        <v>430</v>
      </c>
      <c r="I1832" t="s">
        <v>72</v>
      </c>
      <c r="J1832" t="s">
        <v>41</v>
      </c>
      <c r="K1832" t="s">
        <v>1627</v>
      </c>
      <c r="L1832" t="s">
        <v>1627</v>
      </c>
      <c r="M1832" t="s">
        <v>1628</v>
      </c>
      <c r="N1832" t="s">
        <v>18394</v>
      </c>
      <c r="O1832">
        <f>VLOOKUP(E1832,HIS!F:G,2,FALSE)</f>
        <v>430</v>
      </c>
      <c r="P1832" t="str">
        <f t="shared" si="55"/>
        <v/>
      </c>
    </row>
    <row r="1833" spans="1:16" ht="14.25" hidden="1">
      <c r="A1833" s="16">
        <v>42903</v>
      </c>
      <c r="B1833" s="22">
        <v>0.64861111111111114</v>
      </c>
      <c r="C1833" t="s">
        <v>18395</v>
      </c>
      <c r="D1833" t="s">
        <v>18396</v>
      </c>
      <c r="E1833" s="7" t="s">
        <v>18397</v>
      </c>
      <c r="F1833" t="s">
        <v>18398</v>
      </c>
      <c r="G1833" t="s">
        <v>18399</v>
      </c>
      <c r="H1833" s="17">
        <v>10</v>
      </c>
      <c r="I1833" t="s">
        <v>20</v>
      </c>
      <c r="J1833" t="s">
        <v>41</v>
      </c>
      <c r="K1833" t="s">
        <v>1627</v>
      </c>
      <c r="L1833" t="s">
        <v>1627</v>
      </c>
      <c r="M1833" t="s">
        <v>1628</v>
      </c>
      <c r="N1833" t="s">
        <v>18400</v>
      </c>
      <c r="O1833">
        <f>VLOOKUP(E1833,HIS!F:G,2,FALSE)</f>
        <v>10</v>
      </c>
      <c r="P1833" t="str">
        <f t="shared" si="55"/>
        <v/>
      </c>
    </row>
    <row r="1834" spans="1:16" ht="14.25" hidden="1">
      <c r="A1834" s="16">
        <v>42903</v>
      </c>
      <c r="B1834" s="22">
        <v>0.64863425925925922</v>
      </c>
      <c r="C1834" t="s">
        <v>18383</v>
      </c>
      <c r="D1834" t="s">
        <v>18384</v>
      </c>
      <c r="E1834" s="7" t="s">
        <v>18401</v>
      </c>
      <c r="F1834" t="s">
        <v>18402</v>
      </c>
      <c r="G1834" t="s">
        <v>18403</v>
      </c>
      <c r="H1834" s="17">
        <v>100</v>
      </c>
      <c r="I1834" t="s">
        <v>20</v>
      </c>
      <c r="J1834" t="s">
        <v>41</v>
      </c>
      <c r="K1834" t="s">
        <v>1627</v>
      </c>
      <c r="L1834" t="s">
        <v>1627</v>
      </c>
      <c r="M1834" t="s">
        <v>1628</v>
      </c>
      <c r="N1834" t="s">
        <v>18404</v>
      </c>
      <c r="O1834">
        <f>VLOOKUP(E1834,HIS!F:G,2,FALSE)</f>
        <v>100</v>
      </c>
      <c r="P1834" t="str">
        <f t="shared" si="55"/>
        <v/>
      </c>
    </row>
    <row r="1835" spans="1:16" ht="14.25" hidden="1">
      <c r="A1835" s="16">
        <v>42903</v>
      </c>
      <c r="B1835" s="22">
        <v>0.65043981481481483</v>
      </c>
      <c r="C1835" t="s">
        <v>18405</v>
      </c>
      <c r="D1835" t="s">
        <v>18406</v>
      </c>
      <c r="E1835" s="7" t="s">
        <v>18407</v>
      </c>
      <c r="F1835" t="s">
        <v>18408</v>
      </c>
      <c r="G1835" t="s">
        <v>18409</v>
      </c>
      <c r="H1835" s="17">
        <v>100</v>
      </c>
      <c r="I1835" t="s">
        <v>20</v>
      </c>
      <c r="J1835" t="s">
        <v>41</v>
      </c>
      <c r="K1835" t="s">
        <v>1627</v>
      </c>
      <c r="L1835" t="s">
        <v>1627</v>
      </c>
      <c r="M1835" t="s">
        <v>1628</v>
      </c>
      <c r="N1835" t="s">
        <v>18410</v>
      </c>
      <c r="O1835">
        <f>VLOOKUP(E1835,HIS!F:G,2,FALSE)</f>
        <v>100</v>
      </c>
      <c r="P1835" t="str">
        <f t="shared" si="55"/>
        <v/>
      </c>
    </row>
    <row r="1836" spans="1:16" ht="14.25" hidden="1">
      <c r="A1836" s="16">
        <v>42903</v>
      </c>
      <c r="B1836" s="22">
        <v>0.65204861111111112</v>
      </c>
      <c r="C1836" t="s">
        <v>18349</v>
      </c>
      <c r="D1836" t="s">
        <v>18350</v>
      </c>
      <c r="E1836" s="7" t="s">
        <v>18411</v>
      </c>
      <c r="F1836" t="s">
        <v>18412</v>
      </c>
      <c r="G1836" t="s">
        <v>18413</v>
      </c>
      <c r="H1836" s="17">
        <v>5</v>
      </c>
      <c r="I1836" t="s">
        <v>20</v>
      </c>
      <c r="J1836" t="s">
        <v>41</v>
      </c>
      <c r="K1836" t="s">
        <v>1627</v>
      </c>
      <c r="L1836" t="s">
        <v>1627</v>
      </c>
      <c r="M1836" t="s">
        <v>1628</v>
      </c>
      <c r="N1836" t="s">
        <v>18414</v>
      </c>
      <c r="O1836">
        <f>VLOOKUP(E1836,HIS!F:G,2,FALSE)</f>
        <v>5</v>
      </c>
      <c r="P1836" t="str">
        <f t="shared" si="55"/>
        <v/>
      </c>
    </row>
    <row r="1837" spans="1:16" ht="14.25" hidden="1">
      <c r="A1837" s="16">
        <v>42903</v>
      </c>
      <c r="B1837" s="22">
        <v>0.65354166666666669</v>
      </c>
      <c r="C1837" t="s">
        <v>18415</v>
      </c>
      <c r="D1837" t="s">
        <v>18416</v>
      </c>
      <c r="E1837" s="7" t="s">
        <v>18417</v>
      </c>
      <c r="F1837" t="s">
        <v>18418</v>
      </c>
      <c r="G1837" t="s">
        <v>18419</v>
      </c>
      <c r="H1837" s="17">
        <v>10</v>
      </c>
      <c r="I1837" t="s">
        <v>20</v>
      </c>
      <c r="J1837" t="s">
        <v>41</v>
      </c>
      <c r="K1837" t="s">
        <v>1627</v>
      </c>
      <c r="L1837" t="s">
        <v>1627</v>
      </c>
      <c r="M1837" t="s">
        <v>1628</v>
      </c>
      <c r="N1837" t="s">
        <v>18420</v>
      </c>
      <c r="O1837">
        <f>VLOOKUP(E1837,HIS!F:G,2,FALSE)</f>
        <v>10</v>
      </c>
      <c r="P1837" t="str">
        <f t="shared" si="55"/>
        <v/>
      </c>
    </row>
    <row r="1838" spans="1:16" ht="14.25" hidden="1">
      <c r="A1838" s="16">
        <v>42903</v>
      </c>
      <c r="B1838" s="22">
        <v>0.65358796296296295</v>
      </c>
      <c r="C1838" t="s">
        <v>525</v>
      </c>
      <c r="D1838" t="s">
        <v>526</v>
      </c>
      <c r="E1838" s="7" t="s">
        <v>18421</v>
      </c>
      <c r="F1838" t="s">
        <v>18422</v>
      </c>
      <c r="G1838" t="s">
        <v>18423</v>
      </c>
      <c r="H1838" s="17">
        <v>200</v>
      </c>
      <c r="I1838" t="s">
        <v>72</v>
      </c>
      <c r="J1838" t="s">
        <v>41</v>
      </c>
      <c r="K1838" t="s">
        <v>1627</v>
      </c>
      <c r="L1838" t="s">
        <v>1627</v>
      </c>
      <c r="M1838" t="s">
        <v>1628</v>
      </c>
      <c r="N1838" t="s">
        <v>18424</v>
      </c>
      <c r="O1838">
        <f>VLOOKUP(E1838,HIS!F:G,2,FALSE)</f>
        <v>200</v>
      </c>
      <c r="P1838" t="str">
        <f t="shared" si="55"/>
        <v/>
      </c>
    </row>
    <row r="1839" spans="1:16" ht="14.25" hidden="1">
      <c r="A1839" s="16">
        <v>42903</v>
      </c>
      <c r="B1839" s="22">
        <v>0.66062500000000002</v>
      </c>
      <c r="C1839" t="s">
        <v>18425</v>
      </c>
      <c r="D1839" t="s">
        <v>18426</v>
      </c>
      <c r="E1839" s="7" t="s">
        <v>18427</v>
      </c>
      <c r="F1839" t="s">
        <v>18428</v>
      </c>
      <c r="G1839" t="s">
        <v>18429</v>
      </c>
      <c r="H1839" s="17">
        <v>10</v>
      </c>
      <c r="I1839" t="s">
        <v>20</v>
      </c>
      <c r="J1839" t="s">
        <v>41</v>
      </c>
      <c r="K1839" t="s">
        <v>1627</v>
      </c>
      <c r="L1839" t="s">
        <v>1627</v>
      </c>
      <c r="M1839" t="s">
        <v>1628</v>
      </c>
      <c r="N1839" t="s">
        <v>18430</v>
      </c>
      <c r="O1839">
        <f>VLOOKUP(E1839,HIS!F:G,2,FALSE)</f>
        <v>10</v>
      </c>
      <c r="P1839" t="str">
        <f t="shared" si="55"/>
        <v/>
      </c>
    </row>
    <row r="1840" spans="1:16" ht="14.25" hidden="1">
      <c r="A1840" s="16">
        <v>42903</v>
      </c>
      <c r="B1840" s="22">
        <v>0.66652777777777772</v>
      </c>
      <c r="C1840" t="s">
        <v>17630</v>
      </c>
      <c r="D1840" t="s">
        <v>17631</v>
      </c>
      <c r="E1840" s="7" t="s">
        <v>18431</v>
      </c>
      <c r="F1840" t="s">
        <v>18432</v>
      </c>
      <c r="G1840" t="s">
        <v>18433</v>
      </c>
      <c r="H1840" s="17">
        <v>700</v>
      </c>
      <c r="I1840" t="s">
        <v>20</v>
      </c>
      <c r="J1840" t="s">
        <v>41</v>
      </c>
      <c r="K1840" t="s">
        <v>1627</v>
      </c>
      <c r="L1840" t="s">
        <v>1627</v>
      </c>
      <c r="M1840" t="s">
        <v>1628</v>
      </c>
      <c r="N1840" t="s">
        <v>18434</v>
      </c>
      <c r="O1840">
        <f>VLOOKUP(E1840,HIS!F:G,2,FALSE)</f>
        <v>700</v>
      </c>
      <c r="P1840" t="str">
        <f t="shared" si="55"/>
        <v/>
      </c>
    </row>
    <row r="1841" spans="1:16" ht="14.25" hidden="1">
      <c r="A1841" s="16">
        <v>42903</v>
      </c>
      <c r="B1841" s="22">
        <v>0.66655092592592591</v>
      </c>
      <c r="C1841" t="s">
        <v>18435</v>
      </c>
      <c r="D1841" t="s">
        <v>18436</v>
      </c>
      <c r="E1841" s="7" t="s">
        <v>18437</v>
      </c>
      <c r="F1841" t="s">
        <v>18438</v>
      </c>
      <c r="G1841" t="s">
        <v>18439</v>
      </c>
      <c r="H1841" s="17">
        <v>20</v>
      </c>
      <c r="I1841" t="s">
        <v>20</v>
      </c>
      <c r="J1841" t="s">
        <v>41</v>
      </c>
      <c r="K1841" t="s">
        <v>1627</v>
      </c>
      <c r="L1841" t="s">
        <v>1627</v>
      </c>
      <c r="M1841" t="s">
        <v>1628</v>
      </c>
      <c r="N1841" t="s">
        <v>18440</v>
      </c>
      <c r="O1841">
        <f>VLOOKUP(E1841,HIS!F:G,2,FALSE)</f>
        <v>20</v>
      </c>
      <c r="P1841" t="str">
        <f t="shared" si="55"/>
        <v/>
      </c>
    </row>
    <row r="1842" spans="1:16" ht="14.25" hidden="1">
      <c r="A1842" s="16">
        <v>42903</v>
      </c>
      <c r="B1842" s="22">
        <v>0.66943287037037036</v>
      </c>
      <c r="C1842" t="s">
        <v>17950</v>
      </c>
      <c r="D1842" t="s">
        <v>17951</v>
      </c>
      <c r="E1842" s="7" t="s">
        <v>18441</v>
      </c>
      <c r="F1842" t="s">
        <v>18442</v>
      </c>
      <c r="G1842" t="s">
        <v>18443</v>
      </c>
      <c r="H1842" s="17">
        <v>500</v>
      </c>
      <c r="I1842" t="s">
        <v>72</v>
      </c>
      <c r="J1842" t="s">
        <v>41</v>
      </c>
      <c r="K1842" t="s">
        <v>1627</v>
      </c>
      <c r="L1842" t="s">
        <v>1627</v>
      </c>
      <c r="M1842" t="s">
        <v>1628</v>
      </c>
      <c r="N1842" t="s">
        <v>18444</v>
      </c>
      <c r="O1842">
        <f>VLOOKUP(E1842,HIS!F:G,2,FALSE)</f>
        <v>500</v>
      </c>
      <c r="P1842" t="str">
        <f t="shared" si="55"/>
        <v/>
      </c>
    </row>
    <row r="1843" spans="1:16" ht="14.25" hidden="1">
      <c r="A1843" s="16">
        <v>42903</v>
      </c>
      <c r="B1843" s="22">
        <v>0.6697685185185186</v>
      </c>
      <c r="C1843" t="s">
        <v>18445</v>
      </c>
      <c r="D1843" t="s">
        <v>18446</v>
      </c>
      <c r="E1843" s="7" t="s">
        <v>18447</v>
      </c>
      <c r="F1843" t="s">
        <v>18448</v>
      </c>
      <c r="G1843" t="s">
        <v>18449</v>
      </c>
      <c r="H1843" s="17">
        <v>500</v>
      </c>
      <c r="I1843" t="s">
        <v>20</v>
      </c>
      <c r="J1843" t="s">
        <v>41</v>
      </c>
      <c r="K1843" t="s">
        <v>1627</v>
      </c>
      <c r="L1843" t="s">
        <v>1627</v>
      </c>
      <c r="M1843" t="s">
        <v>1628</v>
      </c>
      <c r="N1843" t="s">
        <v>18450</v>
      </c>
      <c r="O1843">
        <f>VLOOKUP(E1843,HIS!F:G,2,FALSE)</f>
        <v>500</v>
      </c>
      <c r="P1843" t="str">
        <f t="shared" si="55"/>
        <v/>
      </c>
    </row>
    <row r="1844" spans="1:16" ht="14.25" hidden="1">
      <c r="A1844" s="16">
        <v>42903</v>
      </c>
      <c r="B1844" s="22">
        <v>0.67657407407407411</v>
      </c>
      <c r="C1844" t="s">
        <v>18395</v>
      </c>
      <c r="D1844" t="s">
        <v>18396</v>
      </c>
      <c r="E1844" s="7" t="s">
        <v>18451</v>
      </c>
      <c r="F1844" t="s">
        <v>18452</v>
      </c>
      <c r="G1844" t="s">
        <v>18453</v>
      </c>
      <c r="H1844" s="17">
        <v>52</v>
      </c>
      <c r="I1844" t="s">
        <v>20</v>
      </c>
      <c r="J1844" t="s">
        <v>41</v>
      </c>
      <c r="K1844" t="s">
        <v>1627</v>
      </c>
      <c r="L1844" t="s">
        <v>1627</v>
      </c>
      <c r="M1844" t="s">
        <v>1628</v>
      </c>
      <c r="N1844" t="s">
        <v>18454</v>
      </c>
      <c r="O1844">
        <f>VLOOKUP(E1844,HIS!F:G,2,FALSE)</f>
        <v>52</v>
      </c>
      <c r="P1844" t="str">
        <f t="shared" si="55"/>
        <v/>
      </c>
    </row>
    <row r="1845" spans="1:16" ht="14.25" hidden="1">
      <c r="A1845" s="16">
        <v>42903</v>
      </c>
      <c r="B1845" s="22">
        <v>0.67697916666666658</v>
      </c>
      <c r="C1845" t="s">
        <v>18455</v>
      </c>
      <c r="D1845" t="s">
        <v>18456</v>
      </c>
      <c r="E1845" s="7" t="s">
        <v>18457</v>
      </c>
      <c r="F1845" t="s">
        <v>18458</v>
      </c>
      <c r="G1845" t="s">
        <v>18459</v>
      </c>
      <c r="H1845" s="17">
        <v>500</v>
      </c>
      <c r="I1845" t="s">
        <v>72</v>
      </c>
      <c r="J1845" t="s">
        <v>41</v>
      </c>
      <c r="K1845" t="s">
        <v>1627</v>
      </c>
      <c r="L1845" t="s">
        <v>1627</v>
      </c>
      <c r="M1845" t="s">
        <v>1628</v>
      </c>
      <c r="N1845" t="s">
        <v>18460</v>
      </c>
      <c r="O1845">
        <f>VLOOKUP(E1845,HIS!F:G,2,FALSE)</f>
        <v>500</v>
      </c>
      <c r="P1845" t="str">
        <f t="shared" si="55"/>
        <v/>
      </c>
    </row>
    <row r="1846" spans="1:16" ht="14.25" hidden="1">
      <c r="A1846" s="16">
        <v>42903</v>
      </c>
      <c r="B1846" s="22">
        <v>0.67723379629629632</v>
      </c>
      <c r="C1846" t="s">
        <v>18395</v>
      </c>
      <c r="D1846" t="s">
        <v>18396</v>
      </c>
      <c r="E1846" s="7" t="s">
        <v>18461</v>
      </c>
      <c r="F1846" t="s">
        <v>18462</v>
      </c>
      <c r="G1846" t="s">
        <v>18463</v>
      </c>
      <c r="H1846" s="17">
        <v>1</v>
      </c>
      <c r="I1846" t="s">
        <v>20</v>
      </c>
      <c r="J1846" t="s">
        <v>41</v>
      </c>
      <c r="K1846" t="s">
        <v>1627</v>
      </c>
      <c r="L1846" t="s">
        <v>1627</v>
      </c>
      <c r="M1846" t="s">
        <v>1628</v>
      </c>
      <c r="N1846" t="s">
        <v>18464</v>
      </c>
      <c r="O1846">
        <f>VLOOKUP(E1846,HIS!F:G,2,FALSE)</f>
        <v>1</v>
      </c>
      <c r="P1846" t="str">
        <f t="shared" si="55"/>
        <v/>
      </c>
    </row>
    <row r="1847" spans="1:16" ht="14.25" hidden="1">
      <c r="A1847" s="16">
        <v>42903</v>
      </c>
      <c r="B1847" s="22">
        <v>0.68017361111111108</v>
      </c>
      <c r="C1847" t="s">
        <v>18465</v>
      </c>
      <c r="D1847" t="s">
        <v>18466</v>
      </c>
      <c r="E1847" s="7" t="s">
        <v>18467</v>
      </c>
      <c r="F1847" t="s">
        <v>18468</v>
      </c>
      <c r="G1847" t="s">
        <v>18469</v>
      </c>
      <c r="H1847" s="17">
        <v>300</v>
      </c>
      <c r="I1847" t="s">
        <v>20</v>
      </c>
      <c r="J1847" t="s">
        <v>41</v>
      </c>
      <c r="K1847" t="s">
        <v>1627</v>
      </c>
      <c r="L1847" t="s">
        <v>1627</v>
      </c>
      <c r="M1847" t="s">
        <v>1628</v>
      </c>
      <c r="N1847" t="s">
        <v>18470</v>
      </c>
      <c r="O1847">
        <f>VLOOKUP(E1847,HIS!F:G,2,FALSE)</f>
        <v>300</v>
      </c>
      <c r="P1847" t="str">
        <f t="shared" si="55"/>
        <v/>
      </c>
    </row>
    <row r="1848" spans="1:16" ht="14.25" hidden="1">
      <c r="A1848" s="16">
        <v>42903</v>
      </c>
      <c r="B1848" s="22">
        <v>0.68445601851851856</v>
      </c>
      <c r="C1848" t="s">
        <v>18471</v>
      </c>
      <c r="D1848" t="s">
        <v>18472</v>
      </c>
      <c r="E1848" s="7" t="s">
        <v>18473</v>
      </c>
      <c r="F1848" t="s">
        <v>18474</v>
      </c>
      <c r="G1848" t="s">
        <v>18475</v>
      </c>
      <c r="H1848" s="17">
        <v>10</v>
      </c>
      <c r="I1848" t="s">
        <v>72</v>
      </c>
      <c r="J1848" t="s">
        <v>41</v>
      </c>
      <c r="K1848" t="s">
        <v>1627</v>
      </c>
      <c r="L1848" t="s">
        <v>1627</v>
      </c>
      <c r="M1848" t="s">
        <v>1628</v>
      </c>
      <c r="N1848" t="s">
        <v>18476</v>
      </c>
      <c r="O1848">
        <f>VLOOKUP(E1848,HIS!F:G,2,FALSE)</f>
        <v>10</v>
      </c>
      <c r="P1848" t="str">
        <f t="shared" si="55"/>
        <v/>
      </c>
    </row>
    <row r="1849" spans="1:16" ht="14.25" hidden="1">
      <c r="A1849" s="16">
        <v>42903</v>
      </c>
      <c r="B1849" s="22">
        <v>0.68600694444444443</v>
      </c>
      <c r="C1849" t="s">
        <v>18264</v>
      </c>
      <c r="D1849" t="s">
        <v>18265</v>
      </c>
      <c r="E1849" s="7" t="s">
        <v>18477</v>
      </c>
      <c r="F1849" t="s">
        <v>18478</v>
      </c>
      <c r="G1849" t="s">
        <v>18479</v>
      </c>
      <c r="H1849" s="17">
        <v>300</v>
      </c>
      <c r="I1849" t="s">
        <v>20</v>
      </c>
      <c r="J1849" t="s">
        <v>41</v>
      </c>
      <c r="K1849" t="s">
        <v>1627</v>
      </c>
      <c r="L1849" t="s">
        <v>1627</v>
      </c>
      <c r="M1849" t="s">
        <v>1628</v>
      </c>
      <c r="N1849" t="s">
        <v>18480</v>
      </c>
      <c r="O1849">
        <f>VLOOKUP(E1849,HIS!F:G,2,FALSE)</f>
        <v>300</v>
      </c>
      <c r="P1849" t="str">
        <f t="shared" si="55"/>
        <v/>
      </c>
    </row>
    <row r="1850" spans="1:16" ht="14.25" hidden="1">
      <c r="A1850" s="16">
        <v>42903</v>
      </c>
      <c r="B1850" s="22">
        <v>0.68850694444444438</v>
      </c>
      <c r="C1850" t="s">
        <v>17830</v>
      </c>
      <c r="D1850" t="s">
        <v>17831</v>
      </c>
      <c r="E1850" s="7" t="s">
        <v>18481</v>
      </c>
      <c r="F1850" t="s">
        <v>18482</v>
      </c>
      <c r="G1850" t="s">
        <v>18483</v>
      </c>
      <c r="H1850" s="17">
        <v>50</v>
      </c>
      <c r="I1850" t="s">
        <v>20</v>
      </c>
      <c r="J1850" t="s">
        <v>41</v>
      </c>
      <c r="K1850" t="s">
        <v>1627</v>
      </c>
      <c r="L1850" t="s">
        <v>1627</v>
      </c>
      <c r="M1850" t="s">
        <v>1628</v>
      </c>
      <c r="N1850" t="s">
        <v>18484</v>
      </c>
      <c r="O1850">
        <f>VLOOKUP(E1850,HIS!F:G,2,FALSE)</f>
        <v>50</v>
      </c>
      <c r="P1850" t="str">
        <f t="shared" si="55"/>
        <v/>
      </c>
    </row>
    <row r="1851" spans="1:16" ht="14.25" hidden="1">
      <c r="A1851" s="16">
        <v>42903</v>
      </c>
      <c r="B1851" s="22">
        <v>0.69002314814814814</v>
      </c>
      <c r="C1851" t="s">
        <v>18485</v>
      </c>
      <c r="D1851" t="s">
        <v>18486</v>
      </c>
      <c r="E1851" s="7" t="s">
        <v>18487</v>
      </c>
      <c r="F1851" t="s">
        <v>18488</v>
      </c>
      <c r="G1851" t="s">
        <v>18489</v>
      </c>
      <c r="H1851" s="17">
        <v>100</v>
      </c>
      <c r="I1851" t="s">
        <v>20</v>
      </c>
      <c r="J1851" t="s">
        <v>41</v>
      </c>
      <c r="K1851" t="s">
        <v>1627</v>
      </c>
      <c r="L1851" t="s">
        <v>1627</v>
      </c>
      <c r="M1851" t="s">
        <v>1628</v>
      </c>
      <c r="N1851" t="s">
        <v>18490</v>
      </c>
      <c r="O1851">
        <f>VLOOKUP(E1851,HIS!F:G,2,FALSE)</f>
        <v>100</v>
      </c>
      <c r="P1851" t="str">
        <f t="shared" si="55"/>
        <v/>
      </c>
    </row>
    <row r="1852" spans="1:16" ht="14.25" hidden="1">
      <c r="A1852" s="16">
        <v>42903</v>
      </c>
      <c r="B1852" s="22">
        <v>0.70155092592592594</v>
      </c>
      <c r="C1852" t="s">
        <v>18465</v>
      </c>
      <c r="D1852" t="s">
        <v>18466</v>
      </c>
      <c r="E1852" s="7" t="s">
        <v>18491</v>
      </c>
      <c r="F1852" t="s">
        <v>18492</v>
      </c>
      <c r="G1852" t="s">
        <v>18493</v>
      </c>
      <c r="H1852" s="17">
        <v>500</v>
      </c>
      <c r="I1852" t="s">
        <v>20</v>
      </c>
      <c r="J1852" t="s">
        <v>41</v>
      </c>
      <c r="K1852" t="s">
        <v>1627</v>
      </c>
      <c r="L1852" t="s">
        <v>1627</v>
      </c>
      <c r="M1852" t="s">
        <v>1628</v>
      </c>
      <c r="N1852" t="s">
        <v>18494</v>
      </c>
      <c r="O1852">
        <f>VLOOKUP(E1852,HIS!F:G,2,FALSE)</f>
        <v>500</v>
      </c>
      <c r="P1852" t="str">
        <f t="shared" si="55"/>
        <v/>
      </c>
    </row>
    <row r="1853" spans="1:16" ht="14.25" hidden="1">
      <c r="A1853" s="16">
        <v>42903</v>
      </c>
      <c r="B1853" s="22">
        <v>0.7075231481481481</v>
      </c>
      <c r="C1853" t="s">
        <v>18495</v>
      </c>
      <c r="D1853" t="s">
        <v>18496</v>
      </c>
      <c r="E1853" s="7" t="s">
        <v>18497</v>
      </c>
      <c r="F1853" t="s">
        <v>18498</v>
      </c>
      <c r="G1853" t="s">
        <v>18499</v>
      </c>
      <c r="H1853" s="17">
        <v>20</v>
      </c>
      <c r="I1853" t="s">
        <v>20</v>
      </c>
      <c r="J1853" t="s">
        <v>41</v>
      </c>
      <c r="K1853" t="s">
        <v>1627</v>
      </c>
      <c r="L1853" t="s">
        <v>1627</v>
      </c>
      <c r="M1853" t="s">
        <v>1628</v>
      </c>
      <c r="N1853" t="s">
        <v>18500</v>
      </c>
      <c r="O1853">
        <f>VLOOKUP(E1853,HIS!F:G,2,FALSE)</f>
        <v>20</v>
      </c>
      <c r="P1853" t="str">
        <f t="shared" si="55"/>
        <v/>
      </c>
    </row>
    <row r="1854" spans="1:16" ht="14.25" hidden="1">
      <c r="A1854" s="16">
        <v>42903</v>
      </c>
      <c r="B1854" s="22">
        <v>0.70785879629629633</v>
      </c>
      <c r="C1854" t="s">
        <v>18485</v>
      </c>
      <c r="D1854" t="s">
        <v>18486</v>
      </c>
      <c r="E1854" s="7" t="s">
        <v>18501</v>
      </c>
      <c r="F1854" t="s">
        <v>18502</v>
      </c>
      <c r="G1854" t="s">
        <v>18503</v>
      </c>
      <c r="H1854" s="17">
        <v>180</v>
      </c>
      <c r="I1854" t="s">
        <v>72</v>
      </c>
      <c r="J1854" t="s">
        <v>41</v>
      </c>
      <c r="K1854" t="s">
        <v>1627</v>
      </c>
      <c r="L1854" t="s">
        <v>1627</v>
      </c>
      <c r="M1854" t="s">
        <v>1628</v>
      </c>
      <c r="N1854" t="s">
        <v>18504</v>
      </c>
      <c r="O1854">
        <f>VLOOKUP(E1854,HIS!F:G,2,FALSE)</f>
        <v>180</v>
      </c>
      <c r="P1854" t="str">
        <f t="shared" si="55"/>
        <v/>
      </c>
    </row>
    <row r="1855" spans="1:16" ht="14.25" hidden="1">
      <c r="A1855" s="16">
        <v>42903</v>
      </c>
      <c r="B1855" s="22">
        <v>0.71696759259259257</v>
      </c>
      <c r="C1855" t="s">
        <v>18324</v>
      </c>
      <c r="D1855" t="s">
        <v>18325</v>
      </c>
      <c r="E1855" s="7" t="s">
        <v>18505</v>
      </c>
      <c r="F1855" t="s">
        <v>18506</v>
      </c>
      <c r="G1855" t="s">
        <v>18507</v>
      </c>
      <c r="H1855" s="17">
        <v>100</v>
      </c>
      <c r="I1855" t="s">
        <v>72</v>
      </c>
      <c r="J1855" t="s">
        <v>41</v>
      </c>
      <c r="K1855" t="s">
        <v>1627</v>
      </c>
      <c r="L1855" t="s">
        <v>1627</v>
      </c>
      <c r="M1855" t="s">
        <v>1628</v>
      </c>
      <c r="N1855" t="s">
        <v>18508</v>
      </c>
      <c r="O1855">
        <f>VLOOKUP(E1855,HIS!F:G,2,FALSE)</f>
        <v>100</v>
      </c>
      <c r="P1855" t="str">
        <f t="shared" si="55"/>
        <v/>
      </c>
    </row>
    <row r="1856" spans="1:16" ht="14.25" hidden="1">
      <c r="A1856" s="16">
        <v>42903</v>
      </c>
      <c r="B1856" s="22">
        <v>0.72313657407407417</v>
      </c>
      <c r="C1856" t="s">
        <v>18509</v>
      </c>
      <c r="D1856" t="s">
        <v>18510</v>
      </c>
      <c r="E1856" s="7" t="s">
        <v>18511</v>
      </c>
      <c r="F1856" t="s">
        <v>18512</v>
      </c>
      <c r="G1856" t="s">
        <v>18513</v>
      </c>
      <c r="H1856" s="17">
        <v>200</v>
      </c>
      <c r="I1856" t="s">
        <v>72</v>
      </c>
      <c r="J1856" t="s">
        <v>41</v>
      </c>
      <c r="K1856" t="s">
        <v>1627</v>
      </c>
      <c r="L1856" t="s">
        <v>1627</v>
      </c>
      <c r="M1856" t="s">
        <v>1628</v>
      </c>
      <c r="N1856" t="s">
        <v>18514</v>
      </c>
      <c r="O1856">
        <f>VLOOKUP(E1856,HIS!F:G,2,FALSE)</f>
        <v>200</v>
      </c>
      <c r="P1856" t="str">
        <f t="shared" si="55"/>
        <v/>
      </c>
    </row>
    <row r="1857" spans="1:16" ht="14.25" hidden="1">
      <c r="A1857" s="16">
        <v>42903</v>
      </c>
      <c r="B1857" s="22">
        <v>0.72332175925925923</v>
      </c>
      <c r="C1857" t="s">
        <v>18377</v>
      </c>
      <c r="D1857" t="s">
        <v>18378</v>
      </c>
      <c r="E1857" s="7" t="s">
        <v>18515</v>
      </c>
      <c r="F1857" t="s">
        <v>18516</v>
      </c>
      <c r="G1857" t="s">
        <v>18517</v>
      </c>
      <c r="H1857" s="17">
        <v>3</v>
      </c>
      <c r="I1857" t="s">
        <v>20</v>
      </c>
      <c r="J1857" t="s">
        <v>41</v>
      </c>
      <c r="K1857" t="s">
        <v>1627</v>
      </c>
      <c r="L1857" t="s">
        <v>1627</v>
      </c>
      <c r="M1857" t="s">
        <v>1628</v>
      </c>
      <c r="N1857" t="s">
        <v>18518</v>
      </c>
      <c r="O1857">
        <f>VLOOKUP(E1857,HIS!F:G,2,FALSE)</f>
        <v>3</v>
      </c>
      <c r="P1857" t="str">
        <f t="shared" si="55"/>
        <v/>
      </c>
    </row>
    <row r="1858" spans="1:16" ht="14.25" hidden="1">
      <c r="A1858" s="16">
        <v>42903</v>
      </c>
      <c r="B1858" s="22">
        <v>0.74101851851851863</v>
      </c>
      <c r="C1858" t="s">
        <v>18306</v>
      </c>
      <c r="D1858" t="s">
        <v>18307</v>
      </c>
      <c r="E1858" s="7" t="s">
        <v>18519</v>
      </c>
      <c r="F1858" t="s">
        <v>18520</v>
      </c>
      <c r="G1858" t="s">
        <v>18521</v>
      </c>
      <c r="H1858" s="17">
        <v>200</v>
      </c>
      <c r="I1858" t="s">
        <v>72</v>
      </c>
      <c r="J1858" t="s">
        <v>41</v>
      </c>
      <c r="K1858" t="s">
        <v>1627</v>
      </c>
      <c r="L1858" t="s">
        <v>1627</v>
      </c>
      <c r="M1858" t="s">
        <v>1628</v>
      </c>
      <c r="N1858" t="s">
        <v>18522</v>
      </c>
      <c r="O1858">
        <f>VLOOKUP(E1858,HIS!F:G,2,FALSE)</f>
        <v>200</v>
      </c>
      <c r="P1858" t="str">
        <f t="shared" si="55"/>
        <v/>
      </c>
    </row>
    <row r="1859" spans="1:16" ht="14.25" hidden="1">
      <c r="A1859" s="16">
        <v>42903</v>
      </c>
      <c r="B1859" s="22">
        <v>0.74921296296296302</v>
      </c>
      <c r="C1859" t="s">
        <v>18523</v>
      </c>
      <c r="D1859" t="s">
        <v>18524</v>
      </c>
      <c r="E1859" s="7" t="s">
        <v>18525</v>
      </c>
      <c r="F1859" t="s">
        <v>18526</v>
      </c>
      <c r="G1859" t="s">
        <v>18527</v>
      </c>
      <c r="H1859" s="17">
        <v>200</v>
      </c>
      <c r="I1859" t="s">
        <v>20</v>
      </c>
      <c r="J1859" t="s">
        <v>41</v>
      </c>
      <c r="K1859" t="s">
        <v>1627</v>
      </c>
      <c r="L1859" t="s">
        <v>1627</v>
      </c>
      <c r="M1859" t="s">
        <v>1628</v>
      </c>
      <c r="N1859" t="s">
        <v>18528</v>
      </c>
      <c r="O1859">
        <f>VLOOKUP(E1859,HIS!F:G,2,FALSE)</f>
        <v>200</v>
      </c>
      <c r="P1859" t="str">
        <f t="shared" ref="P1859:P1922" si="56">IF(O1859=H1859,"",1)</f>
        <v/>
      </c>
    </row>
    <row r="1860" spans="1:16" ht="14.25" hidden="1">
      <c r="A1860" s="16">
        <v>42903</v>
      </c>
      <c r="B1860" s="22">
        <v>0.78548611111111111</v>
      </c>
      <c r="C1860" t="s">
        <v>18529</v>
      </c>
      <c r="D1860" t="s">
        <v>18530</v>
      </c>
      <c r="E1860" s="7" t="s">
        <v>18531</v>
      </c>
      <c r="F1860" t="s">
        <v>18532</v>
      </c>
      <c r="G1860" t="s">
        <v>18533</v>
      </c>
      <c r="H1860" s="17">
        <v>2000</v>
      </c>
      <c r="I1860" t="s">
        <v>72</v>
      </c>
      <c r="J1860" t="s">
        <v>41</v>
      </c>
      <c r="K1860" t="s">
        <v>1627</v>
      </c>
      <c r="L1860" t="s">
        <v>1627</v>
      </c>
      <c r="M1860" t="s">
        <v>1628</v>
      </c>
      <c r="N1860" t="s">
        <v>18534</v>
      </c>
      <c r="O1860">
        <f>VLOOKUP(E1860,HIS!F:G,2,FALSE)</f>
        <v>2000</v>
      </c>
      <c r="P1860" t="str">
        <f t="shared" si="56"/>
        <v/>
      </c>
    </row>
    <row r="1861" spans="1:16" ht="14.25" hidden="1">
      <c r="A1861" s="16">
        <v>42903</v>
      </c>
      <c r="B1861" s="22">
        <v>0.79768518518518527</v>
      </c>
      <c r="C1861" t="s">
        <v>18535</v>
      </c>
      <c r="D1861" t="s">
        <v>18536</v>
      </c>
      <c r="E1861" s="7" t="s">
        <v>18537</v>
      </c>
      <c r="F1861" t="s">
        <v>18538</v>
      </c>
      <c r="G1861" t="s">
        <v>18539</v>
      </c>
      <c r="H1861" s="17">
        <v>20</v>
      </c>
      <c r="I1861" t="s">
        <v>20</v>
      </c>
      <c r="J1861" t="s">
        <v>41</v>
      </c>
      <c r="K1861" t="s">
        <v>1627</v>
      </c>
      <c r="L1861" t="s">
        <v>1627</v>
      </c>
      <c r="M1861" t="s">
        <v>1628</v>
      </c>
      <c r="N1861" t="s">
        <v>18540</v>
      </c>
      <c r="O1861">
        <f>VLOOKUP(E1861,HIS!F:G,2,FALSE)</f>
        <v>20</v>
      </c>
      <c r="P1861" t="str">
        <f t="shared" si="56"/>
        <v/>
      </c>
    </row>
    <row r="1862" spans="1:16" ht="14.25" hidden="1">
      <c r="A1862" s="16">
        <v>42903</v>
      </c>
      <c r="B1862" s="22">
        <v>0.8286458333333333</v>
      </c>
      <c r="C1862" t="s">
        <v>18529</v>
      </c>
      <c r="D1862" t="s">
        <v>18530</v>
      </c>
      <c r="E1862" s="7" t="s">
        <v>18541</v>
      </c>
      <c r="F1862" t="s">
        <v>18542</v>
      </c>
      <c r="G1862" t="s">
        <v>18543</v>
      </c>
      <c r="H1862" s="17">
        <v>3000</v>
      </c>
      <c r="I1862" t="s">
        <v>72</v>
      </c>
      <c r="J1862" t="s">
        <v>41</v>
      </c>
      <c r="K1862" t="s">
        <v>1627</v>
      </c>
      <c r="L1862" t="s">
        <v>1627</v>
      </c>
      <c r="M1862" t="s">
        <v>1628</v>
      </c>
      <c r="N1862" t="s">
        <v>18544</v>
      </c>
      <c r="O1862">
        <f>VLOOKUP(E1862,HIS!F:G,2,FALSE)</f>
        <v>3000</v>
      </c>
      <c r="P1862" t="str">
        <f t="shared" si="56"/>
        <v/>
      </c>
    </row>
    <row r="1863" spans="1:16" ht="14.25" hidden="1">
      <c r="A1863" s="16">
        <v>42903</v>
      </c>
      <c r="B1863" s="22">
        <v>0.84725694444444455</v>
      </c>
      <c r="C1863" t="s">
        <v>18545</v>
      </c>
      <c r="D1863" t="s">
        <v>18546</v>
      </c>
      <c r="E1863" s="7" t="s">
        <v>18547</v>
      </c>
      <c r="F1863" t="s">
        <v>18548</v>
      </c>
      <c r="G1863" t="s">
        <v>18549</v>
      </c>
      <c r="H1863" s="17">
        <v>1000</v>
      </c>
      <c r="I1863" t="s">
        <v>72</v>
      </c>
      <c r="J1863" t="s">
        <v>41</v>
      </c>
      <c r="K1863" t="s">
        <v>1627</v>
      </c>
      <c r="L1863" t="s">
        <v>1627</v>
      </c>
      <c r="M1863" t="s">
        <v>1628</v>
      </c>
      <c r="N1863" t="s">
        <v>18550</v>
      </c>
      <c r="O1863">
        <f>VLOOKUP(E1863,HIS!F:G,2,FALSE)</f>
        <v>1000</v>
      </c>
      <c r="P1863" t="str">
        <f t="shared" si="56"/>
        <v/>
      </c>
    </row>
    <row r="1864" spans="1:16" ht="14.25" hidden="1">
      <c r="A1864" s="16">
        <v>42903</v>
      </c>
      <c r="B1864" s="22">
        <v>0.86337962962962955</v>
      </c>
      <c r="C1864" t="s">
        <v>18551</v>
      </c>
      <c r="D1864" t="s">
        <v>18552</v>
      </c>
      <c r="E1864" s="7" t="s">
        <v>18553</v>
      </c>
      <c r="F1864" t="s">
        <v>18554</v>
      </c>
      <c r="G1864" t="s">
        <v>18555</v>
      </c>
      <c r="H1864" s="17">
        <v>130</v>
      </c>
      <c r="I1864" t="s">
        <v>72</v>
      </c>
      <c r="J1864" t="s">
        <v>41</v>
      </c>
      <c r="K1864" t="s">
        <v>1627</v>
      </c>
      <c r="L1864" t="s">
        <v>1627</v>
      </c>
      <c r="M1864" t="s">
        <v>1628</v>
      </c>
      <c r="N1864" t="s">
        <v>18556</v>
      </c>
      <c r="O1864">
        <f>VLOOKUP(E1864,HIS!F:G,2,FALSE)</f>
        <v>130</v>
      </c>
      <c r="P1864" t="str">
        <f t="shared" si="56"/>
        <v/>
      </c>
    </row>
    <row r="1865" spans="1:16" ht="14.25" hidden="1">
      <c r="A1865" s="16">
        <v>42903</v>
      </c>
      <c r="B1865" s="22">
        <v>0.86406250000000007</v>
      </c>
      <c r="C1865" t="s">
        <v>18551</v>
      </c>
      <c r="D1865" t="s">
        <v>18552</v>
      </c>
      <c r="E1865" s="7" t="s">
        <v>18557</v>
      </c>
      <c r="F1865" t="s">
        <v>18558</v>
      </c>
      <c r="G1865" t="s">
        <v>18559</v>
      </c>
      <c r="H1865" s="17">
        <v>3</v>
      </c>
      <c r="I1865" t="s">
        <v>72</v>
      </c>
      <c r="J1865" t="s">
        <v>41</v>
      </c>
      <c r="K1865" t="s">
        <v>1627</v>
      </c>
      <c r="L1865" t="s">
        <v>1627</v>
      </c>
      <c r="M1865" t="s">
        <v>1628</v>
      </c>
      <c r="N1865" t="s">
        <v>18560</v>
      </c>
      <c r="O1865">
        <f>VLOOKUP(E1865,HIS!F:G,2,FALSE)</f>
        <v>3</v>
      </c>
      <c r="P1865" t="str">
        <f t="shared" si="56"/>
        <v/>
      </c>
    </row>
    <row r="1866" spans="1:16" ht="14.25" hidden="1">
      <c r="A1866" s="16">
        <v>42903</v>
      </c>
      <c r="B1866" s="22">
        <v>0.86950231481481488</v>
      </c>
      <c r="C1866" t="s">
        <v>18551</v>
      </c>
      <c r="D1866" t="s">
        <v>18552</v>
      </c>
      <c r="E1866" s="7" t="s">
        <v>18561</v>
      </c>
      <c r="F1866" t="s">
        <v>18562</v>
      </c>
      <c r="G1866" t="s">
        <v>18563</v>
      </c>
      <c r="H1866" s="17">
        <v>100</v>
      </c>
      <c r="I1866" t="s">
        <v>72</v>
      </c>
      <c r="J1866" t="s">
        <v>41</v>
      </c>
      <c r="K1866" t="s">
        <v>1627</v>
      </c>
      <c r="L1866" t="s">
        <v>1627</v>
      </c>
      <c r="M1866" t="s">
        <v>1628</v>
      </c>
      <c r="N1866" t="s">
        <v>18564</v>
      </c>
      <c r="O1866">
        <f>VLOOKUP(E1866,HIS!F:G,2,FALSE)</f>
        <v>100</v>
      </c>
      <c r="P1866" t="str">
        <f t="shared" si="56"/>
        <v/>
      </c>
    </row>
    <row r="1867" spans="1:16" ht="14.25" hidden="1">
      <c r="A1867" s="16">
        <v>42903</v>
      </c>
      <c r="B1867" s="22">
        <v>0.95572916666666663</v>
      </c>
      <c r="C1867" t="s">
        <v>18565</v>
      </c>
      <c r="D1867" t="s">
        <v>18566</v>
      </c>
      <c r="E1867" s="7" t="s">
        <v>18567</v>
      </c>
      <c r="F1867" t="s">
        <v>18568</v>
      </c>
      <c r="G1867" t="s">
        <v>18569</v>
      </c>
      <c r="H1867" s="17">
        <v>500</v>
      </c>
      <c r="I1867" t="s">
        <v>72</v>
      </c>
      <c r="J1867" t="s">
        <v>41</v>
      </c>
      <c r="K1867" t="s">
        <v>1627</v>
      </c>
      <c r="L1867" t="s">
        <v>1627</v>
      </c>
      <c r="M1867" t="s">
        <v>1628</v>
      </c>
      <c r="N1867" t="s">
        <v>18570</v>
      </c>
      <c r="O1867">
        <f>VLOOKUP(E1867,HIS!F:G,2,FALSE)</f>
        <v>500</v>
      </c>
      <c r="P1867" t="str">
        <f t="shared" si="56"/>
        <v/>
      </c>
    </row>
    <row r="1868" spans="1:16" ht="14.25" hidden="1">
      <c r="A1868" s="16">
        <v>42904</v>
      </c>
      <c r="B1868" s="22">
        <v>0.10641203703703704</v>
      </c>
      <c r="C1868" t="s">
        <v>18571</v>
      </c>
      <c r="D1868" t="s">
        <v>18572</v>
      </c>
      <c r="E1868" s="7" t="s">
        <v>18573</v>
      </c>
      <c r="F1868" t="s">
        <v>18574</v>
      </c>
      <c r="G1868" t="s">
        <v>18575</v>
      </c>
      <c r="H1868" s="17">
        <v>300</v>
      </c>
      <c r="I1868" t="s">
        <v>72</v>
      </c>
      <c r="J1868" t="s">
        <v>41</v>
      </c>
      <c r="K1868" t="s">
        <v>1627</v>
      </c>
      <c r="L1868" t="s">
        <v>1627</v>
      </c>
      <c r="M1868" t="s">
        <v>1628</v>
      </c>
      <c r="N1868" t="s">
        <v>18576</v>
      </c>
      <c r="O1868">
        <f>VLOOKUP(E1868,HIS!F:G,2,FALSE)</f>
        <v>300</v>
      </c>
      <c r="P1868" t="str">
        <f t="shared" si="56"/>
        <v/>
      </c>
    </row>
    <row r="1869" spans="1:16" ht="14.25" hidden="1">
      <c r="A1869" s="16">
        <v>42904</v>
      </c>
      <c r="B1869" s="22">
        <v>0.31378472222222226</v>
      </c>
      <c r="C1869" t="s">
        <v>18577</v>
      </c>
      <c r="D1869" t="s">
        <v>18578</v>
      </c>
      <c r="E1869" s="7" t="s">
        <v>18579</v>
      </c>
      <c r="F1869" t="s">
        <v>18580</v>
      </c>
      <c r="G1869" t="s">
        <v>18581</v>
      </c>
      <c r="H1869" s="17">
        <v>20</v>
      </c>
      <c r="I1869" t="s">
        <v>20</v>
      </c>
      <c r="J1869" t="s">
        <v>41</v>
      </c>
      <c r="K1869" t="s">
        <v>1627</v>
      </c>
      <c r="L1869" t="s">
        <v>1627</v>
      </c>
      <c r="M1869" t="s">
        <v>1628</v>
      </c>
      <c r="N1869" t="s">
        <v>18582</v>
      </c>
      <c r="O1869">
        <f>VLOOKUP(E1869,HIS!F:G,2,FALSE)</f>
        <v>20</v>
      </c>
      <c r="P1869" t="str">
        <f t="shared" si="56"/>
        <v/>
      </c>
    </row>
    <row r="1870" spans="1:16" ht="14.25" hidden="1">
      <c r="A1870" s="16">
        <v>42904</v>
      </c>
      <c r="B1870" s="22">
        <v>0.31449074074074074</v>
      </c>
      <c r="C1870" t="s">
        <v>165</v>
      </c>
      <c r="D1870" t="s">
        <v>166</v>
      </c>
      <c r="E1870" s="7" t="s">
        <v>18583</v>
      </c>
      <c r="F1870" t="s">
        <v>18584</v>
      </c>
      <c r="G1870" t="s">
        <v>18585</v>
      </c>
      <c r="H1870" s="17">
        <v>1</v>
      </c>
      <c r="I1870" t="s">
        <v>72</v>
      </c>
      <c r="J1870" t="s">
        <v>41</v>
      </c>
      <c r="K1870" t="s">
        <v>1627</v>
      </c>
      <c r="L1870" t="s">
        <v>1627</v>
      </c>
      <c r="M1870" t="s">
        <v>1628</v>
      </c>
      <c r="N1870" t="s">
        <v>18586</v>
      </c>
      <c r="O1870">
        <f>VLOOKUP(E1870,HIS!F:G,2,FALSE)</f>
        <v>1</v>
      </c>
      <c r="P1870" t="str">
        <f t="shared" si="56"/>
        <v/>
      </c>
    </row>
    <row r="1871" spans="1:16" ht="14.25" hidden="1">
      <c r="A1871" s="16">
        <v>42904</v>
      </c>
      <c r="B1871" s="22">
        <v>0.35149305555555554</v>
      </c>
      <c r="C1871" t="s">
        <v>18587</v>
      </c>
      <c r="D1871" t="s">
        <v>18588</v>
      </c>
      <c r="E1871" s="7" t="s">
        <v>18589</v>
      </c>
      <c r="F1871" t="s">
        <v>18590</v>
      </c>
      <c r="G1871" t="s">
        <v>18591</v>
      </c>
      <c r="H1871" s="17">
        <v>500</v>
      </c>
      <c r="I1871" t="s">
        <v>72</v>
      </c>
      <c r="J1871" t="s">
        <v>41</v>
      </c>
      <c r="K1871" t="s">
        <v>1627</v>
      </c>
      <c r="L1871" t="s">
        <v>1627</v>
      </c>
      <c r="M1871" t="s">
        <v>1628</v>
      </c>
      <c r="N1871" t="s">
        <v>18592</v>
      </c>
      <c r="O1871">
        <f>VLOOKUP(E1871,HIS!F:G,2,FALSE)</f>
        <v>500</v>
      </c>
      <c r="P1871" t="str">
        <f t="shared" si="56"/>
        <v/>
      </c>
    </row>
    <row r="1872" spans="1:16" ht="14.25" hidden="1">
      <c r="A1872" s="16">
        <v>42904</v>
      </c>
      <c r="B1872" s="22">
        <v>0.37298611111111107</v>
      </c>
      <c r="C1872" t="s">
        <v>18593</v>
      </c>
      <c r="D1872" t="s">
        <v>18594</v>
      </c>
      <c r="E1872" s="7" t="s">
        <v>18595</v>
      </c>
      <c r="F1872" t="s">
        <v>18596</v>
      </c>
      <c r="G1872" t="s">
        <v>18597</v>
      </c>
      <c r="H1872" s="17">
        <v>500</v>
      </c>
      <c r="I1872" t="s">
        <v>72</v>
      </c>
      <c r="J1872" t="s">
        <v>41</v>
      </c>
      <c r="K1872" t="s">
        <v>1627</v>
      </c>
      <c r="L1872" t="s">
        <v>1627</v>
      </c>
      <c r="M1872" t="s">
        <v>1628</v>
      </c>
      <c r="N1872" t="s">
        <v>18598</v>
      </c>
      <c r="O1872">
        <f>VLOOKUP(E1872,HIS!F:G,2,FALSE)</f>
        <v>500</v>
      </c>
      <c r="P1872" t="str">
        <f t="shared" si="56"/>
        <v/>
      </c>
    </row>
    <row r="1873" spans="1:16" ht="14.25" hidden="1">
      <c r="A1873" s="16">
        <v>42904</v>
      </c>
      <c r="B1873" s="22">
        <v>0.37905092592592587</v>
      </c>
      <c r="C1873" t="s">
        <v>18599</v>
      </c>
      <c r="D1873" t="s">
        <v>18600</v>
      </c>
      <c r="E1873" s="7" t="s">
        <v>18601</v>
      </c>
      <c r="F1873" t="s">
        <v>18602</v>
      </c>
      <c r="G1873" t="s">
        <v>18603</v>
      </c>
      <c r="H1873" s="17">
        <v>1000</v>
      </c>
      <c r="I1873" t="s">
        <v>72</v>
      </c>
      <c r="J1873" t="s">
        <v>41</v>
      </c>
      <c r="K1873" t="s">
        <v>1627</v>
      </c>
      <c r="L1873" t="s">
        <v>1627</v>
      </c>
      <c r="M1873" t="s">
        <v>1628</v>
      </c>
      <c r="N1873" t="s">
        <v>18604</v>
      </c>
      <c r="O1873">
        <f>VLOOKUP(E1873,HIS!F:G,2,FALSE)</f>
        <v>1000</v>
      </c>
      <c r="P1873" t="str">
        <f t="shared" si="56"/>
        <v/>
      </c>
    </row>
    <row r="1874" spans="1:16" ht="14.25" hidden="1">
      <c r="A1874" s="16">
        <v>42904</v>
      </c>
      <c r="B1874" s="22">
        <v>0.40964120370370366</v>
      </c>
      <c r="C1874" t="s">
        <v>18605</v>
      </c>
      <c r="D1874" t="s">
        <v>18606</v>
      </c>
      <c r="E1874" s="7" t="s">
        <v>18607</v>
      </c>
      <c r="F1874" t="s">
        <v>18608</v>
      </c>
      <c r="G1874" t="s">
        <v>18609</v>
      </c>
      <c r="H1874" s="17">
        <v>200</v>
      </c>
      <c r="I1874" t="s">
        <v>20</v>
      </c>
      <c r="J1874" t="s">
        <v>41</v>
      </c>
      <c r="K1874" t="s">
        <v>1627</v>
      </c>
      <c r="L1874" t="s">
        <v>1627</v>
      </c>
      <c r="M1874" t="s">
        <v>1628</v>
      </c>
      <c r="N1874" t="s">
        <v>18610</v>
      </c>
      <c r="O1874">
        <f>VLOOKUP(E1874,HIS!F:G,2,FALSE)</f>
        <v>200</v>
      </c>
      <c r="P1874" t="str">
        <f t="shared" si="56"/>
        <v/>
      </c>
    </row>
    <row r="1875" spans="1:16" ht="14.25" hidden="1">
      <c r="A1875" s="16">
        <v>42904</v>
      </c>
      <c r="B1875" s="22">
        <v>0.42253472222222221</v>
      </c>
      <c r="C1875" t="s">
        <v>492</v>
      </c>
      <c r="D1875" t="s">
        <v>493</v>
      </c>
      <c r="E1875" s="7" t="s">
        <v>18611</v>
      </c>
      <c r="F1875" t="s">
        <v>18612</v>
      </c>
      <c r="G1875" t="s">
        <v>18613</v>
      </c>
      <c r="H1875" s="17">
        <v>200</v>
      </c>
      <c r="I1875" t="s">
        <v>72</v>
      </c>
      <c r="J1875" t="s">
        <v>41</v>
      </c>
      <c r="K1875" t="s">
        <v>1627</v>
      </c>
      <c r="L1875" t="s">
        <v>1627</v>
      </c>
      <c r="M1875" t="s">
        <v>1628</v>
      </c>
      <c r="N1875" t="s">
        <v>18614</v>
      </c>
      <c r="O1875">
        <f>VLOOKUP(E1875,HIS!F:G,2,FALSE)</f>
        <v>200</v>
      </c>
      <c r="P1875" t="str">
        <f t="shared" si="56"/>
        <v/>
      </c>
    </row>
    <row r="1876" spans="1:16" ht="14.25" hidden="1">
      <c r="A1876" s="16">
        <v>42904</v>
      </c>
      <c r="B1876" s="22">
        <v>0.43493055555555554</v>
      </c>
      <c r="C1876" t="s">
        <v>18615</v>
      </c>
      <c r="D1876" t="s">
        <v>18616</v>
      </c>
      <c r="E1876" s="7" t="s">
        <v>18617</v>
      </c>
      <c r="F1876" t="s">
        <v>18618</v>
      </c>
      <c r="G1876" t="s">
        <v>18619</v>
      </c>
      <c r="H1876" s="17">
        <v>1000</v>
      </c>
      <c r="I1876" t="s">
        <v>72</v>
      </c>
      <c r="J1876" t="s">
        <v>41</v>
      </c>
      <c r="K1876" t="s">
        <v>1627</v>
      </c>
      <c r="L1876" t="s">
        <v>1627</v>
      </c>
      <c r="M1876" t="s">
        <v>1628</v>
      </c>
      <c r="N1876" t="s">
        <v>18620</v>
      </c>
      <c r="O1876">
        <f>VLOOKUP(E1876,HIS!F:G,2,FALSE)</f>
        <v>1000</v>
      </c>
      <c r="P1876" t="str">
        <f t="shared" si="56"/>
        <v/>
      </c>
    </row>
    <row r="1877" spans="1:16" ht="14.25" hidden="1">
      <c r="A1877" s="16">
        <v>42904</v>
      </c>
      <c r="B1877" s="22">
        <v>0.43542824074074077</v>
      </c>
      <c r="C1877" t="s">
        <v>244</v>
      </c>
      <c r="D1877" t="s">
        <v>245</v>
      </c>
      <c r="E1877" s="7" t="s">
        <v>18621</v>
      </c>
      <c r="F1877" t="s">
        <v>18622</v>
      </c>
      <c r="G1877" t="s">
        <v>18623</v>
      </c>
      <c r="H1877" s="17">
        <v>1000</v>
      </c>
      <c r="I1877" t="s">
        <v>72</v>
      </c>
      <c r="J1877" t="s">
        <v>41</v>
      </c>
      <c r="K1877" t="s">
        <v>1627</v>
      </c>
      <c r="L1877" t="s">
        <v>1627</v>
      </c>
      <c r="M1877" t="s">
        <v>1628</v>
      </c>
      <c r="N1877" t="s">
        <v>18624</v>
      </c>
      <c r="O1877">
        <f>VLOOKUP(E1877,HIS!F:G,2,FALSE)</f>
        <v>1000</v>
      </c>
      <c r="P1877" t="str">
        <f t="shared" si="56"/>
        <v/>
      </c>
    </row>
    <row r="1878" spans="1:16" ht="14.25" hidden="1">
      <c r="A1878" s="16">
        <v>42904</v>
      </c>
      <c r="B1878" s="22">
        <v>0.43960648148148151</v>
      </c>
      <c r="C1878" t="s">
        <v>18625</v>
      </c>
      <c r="D1878" t="s">
        <v>18626</v>
      </c>
      <c r="E1878" s="7" t="s">
        <v>18627</v>
      </c>
      <c r="F1878" t="s">
        <v>18628</v>
      </c>
      <c r="G1878" t="s">
        <v>18629</v>
      </c>
      <c r="H1878" s="17">
        <v>20</v>
      </c>
      <c r="I1878" t="s">
        <v>72</v>
      </c>
      <c r="J1878" t="s">
        <v>41</v>
      </c>
      <c r="K1878" t="s">
        <v>1627</v>
      </c>
      <c r="L1878" t="s">
        <v>1627</v>
      </c>
      <c r="M1878" t="s">
        <v>1628</v>
      </c>
      <c r="N1878" t="s">
        <v>18630</v>
      </c>
      <c r="O1878">
        <f>VLOOKUP(E1878,HIS!F:G,2,FALSE)</f>
        <v>20</v>
      </c>
      <c r="P1878" t="str">
        <f t="shared" si="56"/>
        <v/>
      </c>
    </row>
    <row r="1879" spans="1:16" ht="14.25" hidden="1">
      <c r="A1879" s="16">
        <v>42904</v>
      </c>
      <c r="B1879" s="22">
        <v>0.4433449074074074</v>
      </c>
      <c r="C1879" t="s">
        <v>18631</v>
      </c>
      <c r="D1879" t="s">
        <v>18632</v>
      </c>
      <c r="E1879" s="7" t="s">
        <v>18633</v>
      </c>
      <c r="F1879" t="s">
        <v>18634</v>
      </c>
      <c r="G1879" t="s">
        <v>18635</v>
      </c>
      <c r="H1879" s="17">
        <v>100</v>
      </c>
      <c r="I1879" t="s">
        <v>20</v>
      </c>
      <c r="J1879" t="s">
        <v>41</v>
      </c>
      <c r="K1879" t="s">
        <v>1627</v>
      </c>
      <c r="L1879" t="s">
        <v>1627</v>
      </c>
      <c r="M1879" t="s">
        <v>1628</v>
      </c>
      <c r="N1879" t="s">
        <v>18636</v>
      </c>
      <c r="O1879">
        <f>VLOOKUP(E1879,HIS!F:G,2,FALSE)</f>
        <v>100</v>
      </c>
      <c r="P1879" t="str">
        <f t="shared" si="56"/>
        <v/>
      </c>
    </row>
    <row r="1880" spans="1:16" ht="14.25" hidden="1">
      <c r="A1880" s="16">
        <v>42904</v>
      </c>
      <c r="B1880" s="22">
        <v>0.44362268518518522</v>
      </c>
      <c r="C1880" t="s">
        <v>18637</v>
      </c>
      <c r="D1880" t="s">
        <v>18638</v>
      </c>
      <c r="E1880" s="7" t="s">
        <v>18639</v>
      </c>
      <c r="F1880" t="s">
        <v>18640</v>
      </c>
      <c r="G1880" t="s">
        <v>18641</v>
      </c>
      <c r="H1880" s="17">
        <v>200</v>
      </c>
      <c r="I1880" t="s">
        <v>72</v>
      </c>
      <c r="J1880" t="s">
        <v>41</v>
      </c>
      <c r="K1880" t="s">
        <v>1627</v>
      </c>
      <c r="L1880" t="s">
        <v>1627</v>
      </c>
      <c r="M1880" t="s">
        <v>1628</v>
      </c>
      <c r="N1880" t="s">
        <v>18642</v>
      </c>
      <c r="O1880">
        <f>VLOOKUP(E1880,HIS!F:G,2,FALSE)</f>
        <v>200</v>
      </c>
      <c r="P1880" t="str">
        <f t="shared" si="56"/>
        <v/>
      </c>
    </row>
    <row r="1881" spans="1:16" ht="14.25" hidden="1">
      <c r="A1881" s="16">
        <v>42904</v>
      </c>
      <c r="B1881" s="22">
        <v>0.44991898148148146</v>
      </c>
      <c r="C1881" t="s">
        <v>530</v>
      </c>
      <c r="D1881" t="s">
        <v>531</v>
      </c>
      <c r="E1881" s="7" t="s">
        <v>18643</v>
      </c>
      <c r="F1881" t="s">
        <v>18644</v>
      </c>
      <c r="G1881" t="s">
        <v>18645</v>
      </c>
      <c r="H1881" s="17">
        <v>5000</v>
      </c>
      <c r="I1881" t="s">
        <v>72</v>
      </c>
      <c r="J1881" t="s">
        <v>41</v>
      </c>
      <c r="K1881" t="s">
        <v>1627</v>
      </c>
      <c r="L1881" t="s">
        <v>1627</v>
      </c>
      <c r="M1881" t="s">
        <v>1628</v>
      </c>
      <c r="N1881" t="s">
        <v>18646</v>
      </c>
      <c r="O1881">
        <f>VLOOKUP(E1881,HIS!F:G,2,FALSE)</f>
        <v>5000</v>
      </c>
      <c r="P1881" t="str">
        <f t="shared" si="56"/>
        <v/>
      </c>
    </row>
    <row r="1882" spans="1:16" ht="14.25" hidden="1">
      <c r="A1882" s="16">
        <v>42904</v>
      </c>
      <c r="B1882" s="22">
        <v>0.45437499999999997</v>
      </c>
      <c r="C1882" t="s">
        <v>18647</v>
      </c>
      <c r="D1882" t="s">
        <v>18648</v>
      </c>
      <c r="E1882" s="7" t="s">
        <v>18649</v>
      </c>
      <c r="F1882" t="s">
        <v>18650</v>
      </c>
      <c r="G1882" t="s">
        <v>18651</v>
      </c>
      <c r="H1882" s="17">
        <v>200</v>
      </c>
      <c r="I1882" t="s">
        <v>72</v>
      </c>
      <c r="J1882" t="s">
        <v>41</v>
      </c>
      <c r="K1882" t="s">
        <v>1627</v>
      </c>
      <c r="L1882" t="s">
        <v>1627</v>
      </c>
      <c r="M1882" t="s">
        <v>1628</v>
      </c>
      <c r="N1882" t="s">
        <v>18652</v>
      </c>
      <c r="O1882">
        <f>VLOOKUP(E1882,HIS!F:G,2,FALSE)</f>
        <v>200</v>
      </c>
      <c r="P1882" t="str">
        <f t="shared" si="56"/>
        <v/>
      </c>
    </row>
    <row r="1883" spans="1:16" ht="14.25" hidden="1">
      <c r="A1883" s="16">
        <v>42904</v>
      </c>
      <c r="B1883" s="22">
        <v>0.45810185185185182</v>
      </c>
      <c r="C1883" t="s">
        <v>18653</v>
      </c>
      <c r="D1883" t="s">
        <v>18654</v>
      </c>
      <c r="E1883" s="7" t="s">
        <v>18655</v>
      </c>
      <c r="F1883" t="s">
        <v>18656</v>
      </c>
      <c r="G1883" t="s">
        <v>18657</v>
      </c>
      <c r="H1883" s="17">
        <v>500</v>
      </c>
      <c r="I1883" t="s">
        <v>72</v>
      </c>
      <c r="J1883" t="s">
        <v>41</v>
      </c>
      <c r="K1883" t="s">
        <v>1627</v>
      </c>
      <c r="L1883" t="s">
        <v>1627</v>
      </c>
      <c r="M1883" t="s">
        <v>1628</v>
      </c>
      <c r="N1883" t="s">
        <v>18658</v>
      </c>
      <c r="O1883">
        <f>VLOOKUP(E1883,HIS!F:G,2,FALSE)</f>
        <v>500</v>
      </c>
      <c r="P1883" t="str">
        <f t="shared" si="56"/>
        <v/>
      </c>
    </row>
    <row r="1884" spans="1:16" ht="14.25" hidden="1">
      <c r="A1884" s="16">
        <v>42904</v>
      </c>
      <c r="B1884" s="22">
        <v>0.46575231481481483</v>
      </c>
      <c r="C1884" t="s">
        <v>18659</v>
      </c>
      <c r="D1884" t="s">
        <v>18660</v>
      </c>
      <c r="E1884" s="7" t="s">
        <v>18661</v>
      </c>
      <c r="F1884" t="s">
        <v>18662</v>
      </c>
      <c r="G1884" t="s">
        <v>18663</v>
      </c>
      <c r="H1884" s="17">
        <v>50</v>
      </c>
      <c r="I1884" t="s">
        <v>72</v>
      </c>
      <c r="J1884" t="s">
        <v>41</v>
      </c>
      <c r="K1884" t="s">
        <v>1627</v>
      </c>
      <c r="L1884" t="s">
        <v>1627</v>
      </c>
      <c r="M1884" t="s">
        <v>1628</v>
      </c>
      <c r="N1884" t="s">
        <v>18664</v>
      </c>
      <c r="O1884">
        <f>VLOOKUP(E1884,HIS!F:G,2,FALSE)</f>
        <v>50</v>
      </c>
      <c r="P1884" t="str">
        <f t="shared" si="56"/>
        <v/>
      </c>
    </row>
    <row r="1885" spans="1:16" ht="14.25" hidden="1">
      <c r="A1885" s="16">
        <v>42904</v>
      </c>
      <c r="B1885" s="22">
        <v>0.46634259259259259</v>
      </c>
      <c r="C1885" t="s">
        <v>18659</v>
      </c>
      <c r="D1885" t="s">
        <v>18660</v>
      </c>
      <c r="E1885" s="7" t="s">
        <v>18665</v>
      </c>
      <c r="F1885" t="s">
        <v>18666</v>
      </c>
      <c r="G1885" t="s">
        <v>18667</v>
      </c>
      <c r="H1885" s="17">
        <v>950</v>
      </c>
      <c r="I1885" t="s">
        <v>72</v>
      </c>
      <c r="J1885" t="s">
        <v>41</v>
      </c>
      <c r="K1885" t="s">
        <v>1627</v>
      </c>
      <c r="L1885" t="s">
        <v>1627</v>
      </c>
      <c r="M1885" t="s">
        <v>1628</v>
      </c>
      <c r="N1885" t="s">
        <v>18668</v>
      </c>
      <c r="O1885">
        <f>VLOOKUP(E1885,HIS!F:G,2,FALSE)</f>
        <v>950</v>
      </c>
      <c r="P1885" t="str">
        <f t="shared" si="56"/>
        <v/>
      </c>
    </row>
    <row r="1886" spans="1:16" ht="14.25" hidden="1">
      <c r="A1886" s="16">
        <v>42904</v>
      </c>
      <c r="B1886" s="22">
        <v>0.47753472222222221</v>
      </c>
      <c r="C1886" t="s">
        <v>18669</v>
      </c>
      <c r="D1886" t="s">
        <v>18670</v>
      </c>
      <c r="E1886" s="7" t="s">
        <v>18671</v>
      </c>
      <c r="F1886" t="s">
        <v>18672</v>
      </c>
      <c r="G1886" t="s">
        <v>18673</v>
      </c>
      <c r="H1886" s="17">
        <v>1000</v>
      </c>
      <c r="I1886" t="s">
        <v>72</v>
      </c>
      <c r="J1886" t="s">
        <v>41</v>
      </c>
      <c r="K1886" t="s">
        <v>1627</v>
      </c>
      <c r="L1886" t="s">
        <v>1627</v>
      </c>
      <c r="M1886" t="s">
        <v>1628</v>
      </c>
      <c r="N1886" t="s">
        <v>18674</v>
      </c>
      <c r="O1886">
        <f>VLOOKUP(E1886,HIS!F:G,2,FALSE)</f>
        <v>1000</v>
      </c>
      <c r="P1886" t="str">
        <f t="shared" si="56"/>
        <v/>
      </c>
    </row>
    <row r="1887" spans="1:16" ht="14.25" hidden="1">
      <c r="A1887" s="16">
        <v>42904</v>
      </c>
      <c r="B1887" s="22">
        <v>0.47984953703703703</v>
      </c>
      <c r="C1887" t="s">
        <v>18675</v>
      </c>
      <c r="D1887" t="s">
        <v>18676</v>
      </c>
      <c r="E1887" s="7" t="s">
        <v>18677</v>
      </c>
      <c r="F1887" t="s">
        <v>18678</v>
      </c>
      <c r="G1887" t="s">
        <v>18679</v>
      </c>
      <c r="H1887" s="17">
        <v>500</v>
      </c>
      <c r="I1887" t="s">
        <v>72</v>
      </c>
      <c r="J1887" t="s">
        <v>41</v>
      </c>
      <c r="K1887" t="s">
        <v>1627</v>
      </c>
      <c r="L1887" t="s">
        <v>1627</v>
      </c>
      <c r="M1887" t="s">
        <v>1628</v>
      </c>
      <c r="N1887" t="s">
        <v>18680</v>
      </c>
      <c r="O1887">
        <f>VLOOKUP(E1887,HIS!F:G,2,FALSE)</f>
        <v>500</v>
      </c>
      <c r="P1887" t="str">
        <f t="shared" si="56"/>
        <v/>
      </c>
    </row>
    <row r="1888" spans="1:16" ht="14.25" hidden="1">
      <c r="A1888" s="16">
        <v>42904</v>
      </c>
      <c r="B1888" s="22">
        <v>0.48899305555555556</v>
      </c>
      <c r="C1888" t="s">
        <v>18183</v>
      </c>
      <c r="D1888" t="s">
        <v>18184</v>
      </c>
      <c r="E1888" s="7" t="s">
        <v>18681</v>
      </c>
      <c r="F1888" t="s">
        <v>18682</v>
      </c>
      <c r="G1888" t="s">
        <v>18683</v>
      </c>
      <c r="H1888" s="17">
        <v>80</v>
      </c>
      <c r="I1888" t="s">
        <v>72</v>
      </c>
      <c r="J1888" t="s">
        <v>41</v>
      </c>
      <c r="K1888" t="s">
        <v>1627</v>
      </c>
      <c r="L1888" t="s">
        <v>1627</v>
      </c>
      <c r="M1888" t="s">
        <v>1628</v>
      </c>
      <c r="N1888" t="s">
        <v>18684</v>
      </c>
      <c r="O1888">
        <f>VLOOKUP(E1888,HIS!F:G,2,FALSE)</f>
        <v>80</v>
      </c>
      <c r="P1888" t="str">
        <f t="shared" si="56"/>
        <v/>
      </c>
    </row>
    <row r="1889" spans="1:16" ht="14.25" hidden="1">
      <c r="A1889" s="16">
        <v>42904</v>
      </c>
      <c r="B1889" s="22">
        <v>0.5022685185185185</v>
      </c>
      <c r="C1889" t="s">
        <v>18637</v>
      </c>
      <c r="D1889" t="s">
        <v>18638</v>
      </c>
      <c r="E1889" s="7" t="s">
        <v>18685</v>
      </c>
      <c r="F1889" t="s">
        <v>18686</v>
      </c>
      <c r="G1889" t="s">
        <v>18687</v>
      </c>
      <c r="H1889" s="17">
        <v>200</v>
      </c>
      <c r="I1889" t="s">
        <v>72</v>
      </c>
      <c r="J1889" t="s">
        <v>41</v>
      </c>
      <c r="K1889" t="s">
        <v>1627</v>
      </c>
      <c r="L1889" t="s">
        <v>1627</v>
      </c>
      <c r="M1889" t="s">
        <v>1628</v>
      </c>
      <c r="N1889" t="s">
        <v>18688</v>
      </c>
      <c r="O1889">
        <f>VLOOKUP(E1889,HIS!F:G,2,FALSE)</f>
        <v>200</v>
      </c>
      <c r="P1889" t="str">
        <f t="shared" si="56"/>
        <v/>
      </c>
    </row>
    <row r="1890" spans="1:16" ht="14.25" hidden="1">
      <c r="A1890" s="16">
        <v>42904</v>
      </c>
      <c r="B1890" s="22">
        <v>0.53770833333333334</v>
      </c>
      <c r="C1890" t="s">
        <v>18689</v>
      </c>
      <c r="D1890" t="s">
        <v>18690</v>
      </c>
      <c r="E1890" s="7" t="s">
        <v>18691</v>
      </c>
      <c r="F1890" t="s">
        <v>18692</v>
      </c>
      <c r="G1890" t="s">
        <v>18693</v>
      </c>
      <c r="H1890" s="17">
        <v>1000</v>
      </c>
      <c r="I1890" t="s">
        <v>72</v>
      </c>
      <c r="J1890" t="s">
        <v>41</v>
      </c>
      <c r="K1890" t="s">
        <v>1627</v>
      </c>
      <c r="L1890" t="s">
        <v>1627</v>
      </c>
      <c r="M1890" t="s">
        <v>1628</v>
      </c>
      <c r="N1890" t="s">
        <v>18694</v>
      </c>
      <c r="O1890">
        <f>VLOOKUP(E1890,HIS!F:G,2,FALSE)</f>
        <v>1000</v>
      </c>
      <c r="P1890" t="str">
        <f t="shared" si="56"/>
        <v/>
      </c>
    </row>
    <row r="1891" spans="1:16" ht="14.25" hidden="1">
      <c r="A1891" s="16">
        <v>42904</v>
      </c>
      <c r="B1891" s="22">
        <v>0.54468749999999999</v>
      </c>
      <c r="C1891" t="s">
        <v>18695</v>
      </c>
      <c r="D1891" t="s">
        <v>18696</v>
      </c>
      <c r="E1891" s="7" t="s">
        <v>18697</v>
      </c>
      <c r="F1891" t="s">
        <v>18698</v>
      </c>
      <c r="G1891" t="s">
        <v>18699</v>
      </c>
      <c r="H1891" s="17">
        <v>4000</v>
      </c>
      <c r="I1891" t="s">
        <v>72</v>
      </c>
      <c r="J1891" t="s">
        <v>41</v>
      </c>
      <c r="K1891" t="s">
        <v>1627</v>
      </c>
      <c r="L1891" t="s">
        <v>1627</v>
      </c>
      <c r="M1891" t="s">
        <v>1628</v>
      </c>
      <c r="N1891" t="s">
        <v>18700</v>
      </c>
      <c r="O1891">
        <f>VLOOKUP(E1891,HIS!F:G,2,FALSE)</f>
        <v>4000</v>
      </c>
      <c r="P1891" t="str">
        <f t="shared" si="56"/>
        <v/>
      </c>
    </row>
    <row r="1892" spans="1:16" ht="14.25" hidden="1">
      <c r="A1892" s="16">
        <v>42904</v>
      </c>
      <c r="B1892" s="22">
        <v>0.54967592592592596</v>
      </c>
      <c r="C1892" t="s">
        <v>18701</v>
      </c>
      <c r="D1892" t="s">
        <v>18702</v>
      </c>
      <c r="E1892" s="7" t="s">
        <v>18703</v>
      </c>
      <c r="F1892" t="s">
        <v>18704</v>
      </c>
      <c r="G1892" t="s">
        <v>18705</v>
      </c>
      <c r="H1892" s="17">
        <v>100</v>
      </c>
      <c r="I1892" t="s">
        <v>72</v>
      </c>
      <c r="J1892" t="s">
        <v>41</v>
      </c>
      <c r="K1892" t="s">
        <v>1627</v>
      </c>
      <c r="L1892" t="s">
        <v>1627</v>
      </c>
      <c r="M1892" t="s">
        <v>1628</v>
      </c>
      <c r="N1892" t="s">
        <v>18706</v>
      </c>
      <c r="O1892">
        <f>VLOOKUP(E1892,HIS!F:G,2,FALSE)</f>
        <v>100</v>
      </c>
      <c r="P1892" t="str">
        <f t="shared" si="56"/>
        <v/>
      </c>
    </row>
    <row r="1893" spans="1:16" ht="14.25" hidden="1">
      <c r="A1893" s="16">
        <v>42904</v>
      </c>
      <c r="B1893" s="22">
        <v>0.55060185185185184</v>
      </c>
      <c r="C1893" t="s">
        <v>18707</v>
      </c>
      <c r="D1893" t="s">
        <v>18708</v>
      </c>
      <c r="E1893" s="7" t="s">
        <v>18709</v>
      </c>
      <c r="F1893" t="s">
        <v>18710</v>
      </c>
      <c r="G1893" t="s">
        <v>18711</v>
      </c>
      <c r="H1893" s="17">
        <v>10</v>
      </c>
      <c r="I1893" t="s">
        <v>72</v>
      </c>
      <c r="J1893" t="s">
        <v>41</v>
      </c>
      <c r="K1893" t="s">
        <v>1627</v>
      </c>
      <c r="L1893" t="s">
        <v>1627</v>
      </c>
      <c r="M1893" t="s">
        <v>1628</v>
      </c>
      <c r="N1893" t="s">
        <v>18712</v>
      </c>
      <c r="O1893">
        <f>VLOOKUP(E1893,HIS!F:G,2,FALSE)</f>
        <v>10</v>
      </c>
      <c r="P1893" t="str">
        <f t="shared" si="56"/>
        <v/>
      </c>
    </row>
    <row r="1894" spans="1:16" ht="14.25" hidden="1">
      <c r="A1894" s="16">
        <v>42904</v>
      </c>
      <c r="B1894" s="22">
        <v>0.56716435185185188</v>
      </c>
      <c r="C1894" t="s">
        <v>16300</v>
      </c>
      <c r="D1894" t="s">
        <v>16301</v>
      </c>
      <c r="E1894" s="7" t="s">
        <v>18713</v>
      </c>
      <c r="F1894" t="s">
        <v>18714</v>
      </c>
      <c r="G1894" t="s">
        <v>18715</v>
      </c>
      <c r="H1894" s="17">
        <v>200</v>
      </c>
      <c r="I1894" t="s">
        <v>72</v>
      </c>
      <c r="J1894" t="s">
        <v>41</v>
      </c>
      <c r="K1894" t="s">
        <v>1627</v>
      </c>
      <c r="L1894" t="s">
        <v>1627</v>
      </c>
      <c r="M1894" t="s">
        <v>1628</v>
      </c>
      <c r="N1894" t="s">
        <v>18716</v>
      </c>
      <c r="O1894">
        <f>VLOOKUP(E1894,HIS!F:G,2,FALSE)</f>
        <v>200</v>
      </c>
      <c r="P1894" t="str">
        <f t="shared" si="56"/>
        <v/>
      </c>
    </row>
    <row r="1895" spans="1:16" ht="14.25" hidden="1">
      <c r="A1895" s="16">
        <v>42904</v>
      </c>
      <c r="B1895" s="22">
        <v>0.57682870370370376</v>
      </c>
      <c r="C1895" t="s">
        <v>18717</v>
      </c>
      <c r="D1895" t="s">
        <v>18718</v>
      </c>
      <c r="E1895" s="7" t="s">
        <v>18719</v>
      </c>
      <c r="F1895" t="s">
        <v>18720</v>
      </c>
      <c r="G1895" t="s">
        <v>18721</v>
      </c>
      <c r="H1895" s="17">
        <v>50</v>
      </c>
      <c r="I1895" t="s">
        <v>72</v>
      </c>
      <c r="J1895" t="s">
        <v>41</v>
      </c>
      <c r="K1895" t="s">
        <v>1627</v>
      </c>
      <c r="L1895" t="s">
        <v>1627</v>
      </c>
      <c r="M1895" t="s">
        <v>1628</v>
      </c>
      <c r="N1895" t="s">
        <v>18722</v>
      </c>
      <c r="O1895">
        <f>VLOOKUP(E1895,HIS!F:G,2,FALSE)</f>
        <v>50</v>
      </c>
      <c r="P1895" t="str">
        <f t="shared" si="56"/>
        <v/>
      </c>
    </row>
    <row r="1896" spans="1:16" ht="14.25" hidden="1">
      <c r="A1896" s="16">
        <v>42904</v>
      </c>
      <c r="B1896" s="22">
        <v>0.59145833333333331</v>
      </c>
      <c r="C1896" t="s">
        <v>18723</v>
      </c>
      <c r="D1896" t="s">
        <v>18724</v>
      </c>
      <c r="E1896" s="7" t="s">
        <v>18725</v>
      </c>
      <c r="F1896" t="s">
        <v>18726</v>
      </c>
      <c r="G1896" t="s">
        <v>18727</v>
      </c>
      <c r="H1896" s="17">
        <v>10</v>
      </c>
      <c r="I1896" t="s">
        <v>20</v>
      </c>
      <c r="J1896" t="s">
        <v>41</v>
      </c>
      <c r="K1896" t="s">
        <v>1627</v>
      </c>
      <c r="L1896" t="s">
        <v>1627</v>
      </c>
      <c r="M1896" t="s">
        <v>1628</v>
      </c>
      <c r="N1896" t="s">
        <v>18728</v>
      </c>
      <c r="O1896">
        <f>VLOOKUP(E1896,HIS!F:G,2,FALSE)</f>
        <v>10</v>
      </c>
      <c r="P1896" t="str">
        <f t="shared" si="56"/>
        <v/>
      </c>
    </row>
    <row r="1897" spans="1:16" ht="14.25" hidden="1">
      <c r="A1897" s="16">
        <v>42904</v>
      </c>
      <c r="B1897" s="22">
        <v>0.5985300925925926</v>
      </c>
      <c r="C1897" t="s">
        <v>18723</v>
      </c>
      <c r="D1897" t="s">
        <v>18724</v>
      </c>
      <c r="E1897" s="7" t="s">
        <v>18729</v>
      </c>
      <c r="F1897" t="s">
        <v>18730</v>
      </c>
      <c r="G1897" t="s">
        <v>18731</v>
      </c>
      <c r="H1897" s="17">
        <v>260</v>
      </c>
      <c r="I1897" t="s">
        <v>72</v>
      </c>
      <c r="J1897" t="s">
        <v>41</v>
      </c>
      <c r="K1897" t="s">
        <v>1627</v>
      </c>
      <c r="L1897" t="s">
        <v>1627</v>
      </c>
      <c r="M1897" t="s">
        <v>1628</v>
      </c>
      <c r="N1897" t="s">
        <v>18732</v>
      </c>
      <c r="O1897">
        <f>VLOOKUP(E1897,HIS!F:G,2,FALSE)</f>
        <v>260</v>
      </c>
      <c r="P1897" t="str">
        <f t="shared" si="56"/>
        <v/>
      </c>
    </row>
    <row r="1898" spans="1:16" ht="14.25" hidden="1">
      <c r="A1898" s="16">
        <v>42904</v>
      </c>
      <c r="B1898" s="22">
        <v>0.61429398148148151</v>
      </c>
      <c r="C1898" t="s">
        <v>18733</v>
      </c>
      <c r="D1898" t="s">
        <v>18184</v>
      </c>
      <c r="E1898" s="7" t="s">
        <v>18734</v>
      </c>
      <c r="F1898" t="s">
        <v>18735</v>
      </c>
      <c r="G1898" t="s">
        <v>18736</v>
      </c>
      <c r="H1898" s="17">
        <v>200</v>
      </c>
      <c r="I1898" t="s">
        <v>20</v>
      </c>
      <c r="J1898" t="s">
        <v>41</v>
      </c>
      <c r="K1898" t="s">
        <v>1627</v>
      </c>
      <c r="L1898" t="s">
        <v>1627</v>
      </c>
      <c r="M1898" t="s">
        <v>1628</v>
      </c>
      <c r="N1898" t="s">
        <v>18737</v>
      </c>
      <c r="O1898">
        <f>VLOOKUP(E1898,HIS!F:G,2,FALSE)</f>
        <v>200</v>
      </c>
      <c r="P1898" t="str">
        <f t="shared" si="56"/>
        <v/>
      </c>
    </row>
    <row r="1899" spans="1:16" ht="14.25" hidden="1">
      <c r="A1899" s="16">
        <v>42904</v>
      </c>
      <c r="B1899" s="22">
        <v>0.6149768518518518</v>
      </c>
      <c r="C1899" t="s">
        <v>18738</v>
      </c>
      <c r="D1899" t="s">
        <v>18739</v>
      </c>
      <c r="E1899" s="7" t="s">
        <v>18740</v>
      </c>
      <c r="F1899" t="s">
        <v>18741</v>
      </c>
      <c r="G1899" t="s">
        <v>18742</v>
      </c>
      <c r="H1899" s="17">
        <v>300</v>
      </c>
      <c r="I1899" t="s">
        <v>20</v>
      </c>
      <c r="J1899" t="s">
        <v>41</v>
      </c>
      <c r="K1899" t="s">
        <v>1627</v>
      </c>
      <c r="L1899" t="s">
        <v>1627</v>
      </c>
      <c r="M1899" t="s">
        <v>1628</v>
      </c>
      <c r="N1899" t="s">
        <v>18743</v>
      </c>
      <c r="O1899">
        <f>VLOOKUP(E1899,HIS!F:G,2,FALSE)</f>
        <v>300</v>
      </c>
      <c r="P1899" t="str">
        <f t="shared" si="56"/>
        <v/>
      </c>
    </row>
    <row r="1900" spans="1:16" ht="14.25" hidden="1">
      <c r="A1900" s="16">
        <v>42904</v>
      </c>
      <c r="B1900" s="22">
        <v>0.61525462962962962</v>
      </c>
      <c r="C1900" t="s">
        <v>18744</v>
      </c>
      <c r="D1900" t="s">
        <v>18745</v>
      </c>
      <c r="E1900" s="7" t="s">
        <v>18746</v>
      </c>
      <c r="F1900" t="s">
        <v>18747</v>
      </c>
      <c r="G1900" t="s">
        <v>18748</v>
      </c>
      <c r="H1900" s="17">
        <v>100</v>
      </c>
      <c r="I1900" t="s">
        <v>72</v>
      </c>
      <c r="J1900" t="s">
        <v>41</v>
      </c>
      <c r="K1900" t="s">
        <v>1627</v>
      </c>
      <c r="L1900" t="s">
        <v>1627</v>
      </c>
      <c r="M1900" t="s">
        <v>1628</v>
      </c>
      <c r="N1900" t="s">
        <v>18749</v>
      </c>
      <c r="O1900">
        <f>VLOOKUP(E1900,HIS!F:G,2,FALSE)</f>
        <v>100</v>
      </c>
      <c r="P1900" t="str">
        <f t="shared" si="56"/>
        <v/>
      </c>
    </row>
    <row r="1901" spans="1:16" ht="14.25" hidden="1">
      <c r="A1901" s="16">
        <v>42904</v>
      </c>
      <c r="B1901" s="22">
        <v>0.61659722222222224</v>
      </c>
      <c r="C1901" t="s">
        <v>18750</v>
      </c>
      <c r="D1901" t="s">
        <v>18751</v>
      </c>
      <c r="E1901" s="7" t="s">
        <v>18752</v>
      </c>
      <c r="F1901" t="s">
        <v>18753</v>
      </c>
      <c r="G1901" t="s">
        <v>18754</v>
      </c>
      <c r="H1901" s="17">
        <v>50</v>
      </c>
      <c r="I1901" t="s">
        <v>20</v>
      </c>
      <c r="J1901" t="s">
        <v>41</v>
      </c>
      <c r="K1901" t="s">
        <v>1627</v>
      </c>
      <c r="L1901" t="s">
        <v>1627</v>
      </c>
      <c r="M1901" t="s">
        <v>1628</v>
      </c>
      <c r="N1901" t="s">
        <v>18755</v>
      </c>
      <c r="O1901">
        <f>VLOOKUP(E1901,HIS!F:G,2,FALSE)</f>
        <v>50</v>
      </c>
      <c r="P1901" t="str">
        <f t="shared" si="56"/>
        <v/>
      </c>
    </row>
    <row r="1902" spans="1:16" ht="14.25" hidden="1">
      <c r="A1902" s="16">
        <v>42904</v>
      </c>
      <c r="B1902" s="22">
        <v>0.66469907407407403</v>
      </c>
      <c r="C1902" t="s">
        <v>18756</v>
      </c>
      <c r="D1902" t="s">
        <v>18757</v>
      </c>
      <c r="E1902" s="7" t="s">
        <v>18758</v>
      </c>
      <c r="F1902" t="s">
        <v>18759</v>
      </c>
      <c r="G1902" t="s">
        <v>18760</v>
      </c>
      <c r="H1902" s="17">
        <v>200</v>
      </c>
      <c r="I1902" t="s">
        <v>72</v>
      </c>
      <c r="J1902" t="s">
        <v>41</v>
      </c>
      <c r="K1902" t="s">
        <v>1627</v>
      </c>
      <c r="L1902" t="s">
        <v>1627</v>
      </c>
      <c r="M1902" t="s">
        <v>1628</v>
      </c>
      <c r="N1902" t="s">
        <v>18761</v>
      </c>
      <c r="O1902">
        <f>VLOOKUP(E1902,HIS!F:G,2,FALSE)</f>
        <v>200</v>
      </c>
      <c r="P1902" t="str">
        <f t="shared" si="56"/>
        <v/>
      </c>
    </row>
    <row r="1903" spans="1:16" ht="14.25" hidden="1">
      <c r="A1903" s="16">
        <v>42904</v>
      </c>
      <c r="B1903" s="22">
        <v>0.67896990740740737</v>
      </c>
      <c r="C1903" t="s">
        <v>18762</v>
      </c>
      <c r="D1903" t="s">
        <v>18763</v>
      </c>
      <c r="E1903" s="7" t="s">
        <v>18764</v>
      </c>
      <c r="F1903" t="s">
        <v>18765</v>
      </c>
      <c r="G1903" t="s">
        <v>18766</v>
      </c>
      <c r="H1903" s="17">
        <v>50</v>
      </c>
      <c r="I1903" t="s">
        <v>72</v>
      </c>
      <c r="J1903" t="s">
        <v>41</v>
      </c>
      <c r="K1903" t="s">
        <v>1627</v>
      </c>
      <c r="L1903" t="s">
        <v>1627</v>
      </c>
      <c r="M1903" t="s">
        <v>1628</v>
      </c>
      <c r="N1903" t="s">
        <v>18767</v>
      </c>
      <c r="O1903">
        <f>VLOOKUP(E1903,HIS!F:G,2,FALSE)</f>
        <v>50</v>
      </c>
      <c r="P1903" t="str">
        <f t="shared" si="56"/>
        <v/>
      </c>
    </row>
    <row r="1904" spans="1:16" ht="14.25" hidden="1">
      <c r="A1904" s="16">
        <v>42904</v>
      </c>
      <c r="B1904" s="22">
        <v>0.71774305555555562</v>
      </c>
      <c r="C1904" t="s">
        <v>18768</v>
      </c>
      <c r="D1904" t="s">
        <v>18769</v>
      </c>
      <c r="E1904" s="7" t="s">
        <v>18770</v>
      </c>
      <c r="F1904" t="s">
        <v>18771</v>
      </c>
      <c r="G1904" t="s">
        <v>18772</v>
      </c>
      <c r="H1904" s="17">
        <v>20</v>
      </c>
      <c r="I1904" t="s">
        <v>72</v>
      </c>
      <c r="J1904" t="s">
        <v>41</v>
      </c>
      <c r="K1904" t="s">
        <v>1627</v>
      </c>
      <c r="L1904" t="s">
        <v>1627</v>
      </c>
      <c r="M1904" t="s">
        <v>1628</v>
      </c>
      <c r="N1904" t="s">
        <v>18773</v>
      </c>
      <c r="O1904">
        <f>VLOOKUP(E1904,HIS!F:G,2,FALSE)</f>
        <v>20</v>
      </c>
      <c r="P1904" t="str">
        <f t="shared" si="56"/>
        <v/>
      </c>
    </row>
    <row r="1905" spans="1:16" ht="14.25" hidden="1">
      <c r="A1905" s="16">
        <v>42904</v>
      </c>
      <c r="B1905" s="22">
        <v>0.79762731481481486</v>
      </c>
      <c r="C1905" t="s">
        <v>18774</v>
      </c>
      <c r="D1905" t="s">
        <v>18775</v>
      </c>
      <c r="E1905" s="7" t="s">
        <v>18776</v>
      </c>
      <c r="F1905" t="s">
        <v>18777</v>
      </c>
      <c r="G1905" t="s">
        <v>18778</v>
      </c>
      <c r="H1905" s="17">
        <v>200</v>
      </c>
      <c r="I1905" t="s">
        <v>20</v>
      </c>
      <c r="J1905" t="s">
        <v>41</v>
      </c>
      <c r="K1905" t="s">
        <v>1627</v>
      </c>
      <c r="L1905" t="s">
        <v>1627</v>
      </c>
      <c r="M1905" t="s">
        <v>1628</v>
      </c>
      <c r="N1905" t="s">
        <v>18779</v>
      </c>
      <c r="O1905">
        <f>VLOOKUP(E1905,HIS!F:G,2,FALSE)</f>
        <v>200</v>
      </c>
      <c r="P1905" t="str">
        <f t="shared" si="56"/>
        <v/>
      </c>
    </row>
    <row r="1906" spans="1:16" ht="14.25" hidden="1">
      <c r="A1906" s="16">
        <v>42904</v>
      </c>
      <c r="B1906" s="22">
        <v>0.87406249999999996</v>
      </c>
      <c r="C1906" t="s">
        <v>18780</v>
      </c>
      <c r="D1906" t="s">
        <v>18781</v>
      </c>
      <c r="E1906" s="7" t="s">
        <v>18782</v>
      </c>
      <c r="F1906" t="s">
        <v>18783</v>
      </c>
      <c r="G1906" t="s">
        <v>18784</v>
      </c>
      <c r="H1906" s="17">
        <v>90</v>
      </c>
      <c r="I1906" t="s">
        <v>20</v>
      </c>
      <c r="J1906" t="s">
        <v>41</v>
      </c>
      <c r="K1906" t="s">
        <v>1627</v>
      </c>
      <c r="L1906" t="s">
        <v>1627</v>
      </c>
      <c r="M1906" t="s">
        <v>1628</v>
      </c>
      <c r="N1906" t="s">
        <v>18785</v>
      </c>
      <c r="O1906">
        <f>VLOOKUP(E1906,HIS!F:G,2,FALSE)</f>
        <v>90</v>
      </c>
      <c r="P1906" t="str">
        <f t="shared" si="56"/>
        <v/>
      </c>
    </row>
    <row r="1907" spans="1:16" ht="14.25" hidden="1">
      <c r="A1907" s="16">
        <v>42904</v>
      </c>
      <c r="B1907" s="22">
        <v>0.87653935185185183</v>
      </c>
      <c r="C1907" t="s">
        <v>18786</v>
      </c>
      <c r="D1907" t="s">
        <v>18787</v>
      </c>
      <c r="E1907" s="7" t="s">
        <v>18788</v>
      </c>
      <c r="F1907" t="s">
        <v>18789</v>
      </c>
      <c r="G1907" t="s">
        <v>18790</v>
      </c>
      <c r="H1907" s="17">
        <v>56</v>
      </c>
      <c r="I1907" t="s">
        <v>72</v>
      </c>
      <c r="J1907" t="s">
        <v>41</v>
      </c>
      <c r="K1907" t="s">
        <v>1627</v>
      </c>
      <c r="L1907" t="s">
        <v>1627</v>
      </c>
      <c r="M1907" t="s">
        <v>1628</v>
      </c>
      <c r="N1907" t="s">
        <v>18791</v>
      </c>
      <c r="O1907">
        <f>VLOOKUP(E1907,HIS!F:G,2,FALSE)</f>
        <v>56</v>
      </c>
      <c r="P1907" t="str">
        <f t="shared" si="56"/>
        <v/>
      </c>
    </row>
    <row r="1908" spans="1:16" ht="14.25" hidden="1">
      <c r="A1908" s="16">
        <v>42904</v>
      </c>
      <c r="B1908" s="22">
        <v>0.87731481481481488</v>
      </c>
      <c r="C1908" t="s">
        <v>18780</v>
      </c>
      <c r="D1908" t="s">
        <v>18781</v>
      </c>
      <c r="E1908" s="7" t="s">
        <v>18792</v>
      </c>
      <c r="F1908" t="s">
        <v>18793</v>
      </c>
      <c r="G1908" t="s">
        <v>18794</v>
      </c>
      <c r="H1908" s="17">
        <v>30</v>
      </c>
      <c r="I1908" t="s">
        <v>72</v>
      </c>
      <c r="J1908" t="s">
        <v>41</v>
      </c>
      <c r="K1908" t="s">
        <v>1627</v>
      </c>
      <c r="L1908" t="s">
        <v>1627</v>
      </c>
      <c r="M1908" t="s">
        <v>1628</v>
      </c>
      <c r="N1908" t="s">
        <v>18795</v>
      </c>
      <c r="O1908">
        <f>VLOOKUP(E1908,HIS!F:G,2,FALSE)</f>
        <v>30</v>
      </c>
      <c r="P1908" t="str">
        <f t="shared" si="56"/>
        <v/>
      </c>
    </row>
    <row r="1909" spans="1:16" ht="14.25" hidden="1">
      <c r="A1909" s="16">
        <v>42904</v>
      </c>
      <c r="B1909" s="22">
        <v>0.87859953703703697</v>
      </c>
      <c r="C1909" t="s">
        <v>18796</v>
      </c>
      <c r="D1909" t="s">
        <v>18797</v>
      </c>
      <c r="E1909" s="7" t="s">
        <v>18798</v>
      </c>
      <c r="F1909" t="s">
        <v>18799</v>
      </c>
      <c r="G1909" t="s">
        <v>18800</v>
      </c>
      <c r="H1909" s="17">
        <v>50</v>
      </c>
      <c r="I1909" t="s">
        <v>72</v>
      </c>
      <c r="J1909" t="s">
        <v>41</v>
      </c>
      <c r="K1909" t="s">
        <v>1627</v>
      </c>
      <c r="L1909" t="s">
        <v>1627</v>
      </c>
      <c r="M1909" t="s">
        <v>1628</v>
      </c>
      <c r="N1909" t="s">
        <v>18801</v>
      </c>
      <c r="O1909">
        <f>VLOOKUP(E1909,HIS!F:G,2,FALSE)</f>
        <v>50</v>
      </c>
      <c r="P1909" t="str">
        <f t="shared" si="56"/>
        <v/>
      </c>
    </row>
    <row r="1910" spans="1:16" ht="14.25" hidden="1">
      <c r="A1910" s="16">
        <v>42904</v>
      </c>
      <c r="B1910" s="22">
        <v>0.8793981481481481</v>
      </c>
      <c r="C1910" t="s">
        <v>18802</v>
      </c>
      <c r="D1910" t="s">
        <v>18797</v>
      </c>
      <c r="E1910" s="7" t="s">
        <v>18803</v>
      </c>
      <c r="F1910" t="s">
        <v>18804</v>
      </c>
      <c r="G1910" t="s">
        <v>18805</v>
      </c>
      <c r="H1910" s="17">
        <v>20</v>
      </c>
      <c r="I1910" t="s">
        <v>72</v>
      </c>
      <c r="J1910" t="s">
        <v>41</v>
      </c>
      <c r="K1910" t="s">
        <v>1627</v>
      </c>
      <c r="L1910" t="s">
        <v>1627</v>
      </c>
      <c r="M1910" t="s">
        <v>1628</v>
      </c>
      <c r="N1910" t="s">
        <v>18806</v>
      </c>
      <c r="O1910">
        <f>VLOOKUP(E1910,HIS!F:G,2,FALSE)</f>
        <v>20</v>
      </c>
      <c r="P1910" t="str">
        <f t="shared" si="56"/>
        <v/>
      </c>
    </row>
    <row r="1911" spans="1:16" ht="14.25" hidden="1">
      <c r="A1911" s="16">
        <v>42904</v>
      </c>
      <c r="B1911" s="22">
        <v>0.99677083333333327</v>
      </c>
      <c r="C1911" t="s">
        <v>18807</v>
      </c>
      <c r="D1911" t="s">
        <v>18808</v>
      </c>
      <c r="E1911" s="7" t="s">
        <v>18809</v>
      </c>
      <c r="F1911" t="s">
        <v>18810</v>
      </c>
      <c r="G1911" t="s">
        <v>18811</v>
      </c>
      <c r="H1911" s="17">
        <v>100</v>
      </c>
      <c r="I1911" t="s">
        <v>20</v>
      </c>
      <c r="J1911" t="s">
        <v>41</v>
      </c>
      <c r="K1911" t="s">
        <v>1627</v>
      </c>
      <c r="L1911" t="s">
        <v>1627</v>
      </c>
      <c r="M1911" t="s">
        <v>1628</v>
      </c>
      <c r="N1911" t="s">
        <v>18812</v>
      </c>
      <c r="O1911">
        <f>VLOOKUP(E1911,HIS!F:G,2,FALSE)</f>
        <v>100</v>
      </c>
      <c r="P1911" t="str">
        <f t="shared" si="56"/>
        <v/>
      </c>
    </row>
    <row r="1912" spans="1:16" ht="14.25" hidden="1">
      <c r="A1912" s="16">
        <v>42905</v>
      </c>
      <c r="B1912" s="22">
        <v>2.3333333333333334E-2</v>
      </c>
      <c r="C1912" t="s">
        <v>18813</v>
      </c>
      <c r="D1912" t="s">
        <v>391</v>
      </c>
      <c r="E1912" s="7" t="s">
        <v>18814</v>
      </c>
      <c r="F1912" t="s">
        <v>18815</v>
      </c>
      <c r="G1912" t="s">
        <v>18816</v>
      </c>
      <c r="H1912" s="17">
        <v>30</v>
      </c>
      <c r="I1912" t="s">
        <v>72</v>
      </c>
      <c r="J1912" t="s">
        <v>41</v>
      </c>
      <c r="K1912" t="s">
        <v>1627</v>
      </c>
      <c r="L1912" t="s">
        <v>1627</v>
      </c>
      <c r="M1912" t="s">
        <v>1628</v>
      </c>
      <c r="N1912" t="s">
        <v>18817</v>
      </c>
      <c r="O1912">
        <f>VLOOKUP(E1912,HIS!F:G,2,FALSE)</f>
        <v>30</v>
      </c>
      <c r="P1912" t="str">
        <f t="shared" si="56"/>
        <v/>
      </c>
    </row>
    <row r="1913" spans="1:16" ht="14.25" hidden="1">
      <c r="A1913" s="16">
        <v>42905</v>
      </c>
      <c r="B1913" s="22">
        <v>6.3900462962962964E-2</v>
      </c>
      <c r="C1913" t="s">
        <v>18813</v>
      </c>
      <c r="D1913" t="s">
        <v>391</v>
      </c>
      <c r="E1913" s="7" t="s">
        <v>18818</v>
      </c>
      <c r="F1913" t="s">
        <v>18819</v>
      </c>
      <c r="G1913" t="s">
        <v>18820</v>
      </c>
      <c r="H1913" s="17">
        <v>273</v>
      </c>
      <c r="I1913" t="s">
        <v>20</v>
      </c>
      <c r="J1913" t="s">
        <v>41</v>
      </c>
      <c r="K1913" t="s">
        <v>1627</v>
      </c>
      <c r="L1913" t="s">
        <v>1627</v>
      </c>
      <c r="M1913" t="s">
        <v>1628</v>
      </c>
      <c r="N1913" t="s">
        <v>18821</v>
      </c>
      <c r="O1913">
        <f>VLOOKUP(E1913,HIS!F:G,2,FALSE)</f>
        <v>273</v>
      </c>
      <c r="P1913" t="str">
        <f t="shared" si="56"/>
        <v/>
      </c>
    </row>
    <row r="1914" spans="1:16" ht="14.25" hidden="1">
      <c r="A1914" s="16">
        <v>42905</v>
      </c>
      <c r="B1914" s="22">
        <v>7.2488425925925928E-2</v>
      </c>
      <c r="C1914" t="s">
        <v>18813</v>
      </c>
      <c r="D1914" t="s">
        <v>391</v>
      </c>
      <c r="E1914" s="7" t="s">
        <v>18822</v>
      </c>
      <c r="F1914" t="s">
        <v>18823</v>
      </c>
      <c r="G1914" t="s">
        <v>18824</v>
      </c>
      <c r="H1914" s="17">
        <v>13</v>
      </c>
      <c r="I1914" t="s">
        <v>72</v>
      </c>
      <c r="J1914" t="s">
        <v>41</v>
      </c>
      <c r="K1914" t="s">
        <v>1627</v>
      </c>
      <c r="L1914" t="s">
        <v>1627</v>
      </c>
      <c r="M1914" t="s">
        <v>1628</v>
      </c>
      <c r="N1914" t="s">
        <v>18825</v>
      </c>
      <c r="O1914">
        <f>VLOOKUP(E1914,HIS!F:G,2,FALSE)</f>
        <v>13</v>
      </c>
      <c r="P1914" t="str">
        <f t="shared" si="56"/>
        <v/>
      </c>
    </row>
    <row r="1915" spans="1:16" ht="14.25" hidden="1">
      <c r="A1915" s="16">
        <v>42905</v>
      </c>
      <c r="B1915" s="22">
        <v>8.7638888888888891E-2</v>
      </c>
      <c r="C1915" t="s">
        <v>18826</v>
      </c>
      <c r="D1915" t="s">
        <v>18827</v>
      </c>
      <c r="E1915" s="7" t="s">
        <v>18828</v>
      </c>
      <c r="F1915" t="s">
        <v>18829</v>
      </c>
      <c r="G1915" t="s">
        <v>18830</v>
      </c>
      <c r="H1915" s="17">
        <v>200</v>
      </c>
      <c r="I1915" t="s">
        <v>72</v>
      </c>
      <c r="J1915" t="s">
        <v>41</v>
      </c>
      <c r="K1915" t="s">
        <v>1627</v>
      </c>
      <c r="L1915" t="s">
        <v>1627</v>
      </c>
      <c r="M1915" t="s">
        <v>1628</v>
      </c>
      <c r="N1915" t="s">
        <v>18831</v>
      </c>
      <c r="O1915">
        <f>VLOOKUP(E1915,HIS!F:G,2,FALSE)</f>
        <v>200</v>
      </c>
      <c r="P1915" t="str">
        <f t="shared" si="56"/>
        <v/>
      </c>
    </row>
    <row r="1916" spans="1:16" ht="14.25" hidden="1">
      <c r="A1916" s="16">
        <v>42905</v>
      </c>
      <c r="B1916" s="22">
        <v>0.13224537037037037</v>
      </c>
      <c r="C1916" t="s">
        <v>18832</v>
      </c>
      <c r="D1916" t="s">
        <v>18833</v>
      </c>
      <c r="E1916" s="7" t="s">
        <v>18834</v>
      </c>
      <c r="F1916" t="s">
        <v>18835</v>
      </c>
      <c r="G1916" t="s">
        <v>18836</v>
      </c>
      <c r="H1916" s="17">
        <v>500</v>
      </c>
      <c r="I1916" t="s">
        <v>72</v>
      </c>
      <c r="J1916" t="s">
        <v>41</v>
      </c>
      <c r="K1916" t="s">
        <v>1627</v>
      </c>
      <c r="L1916" t="s">
        <v>1627</v>
      </c>
      <c r="M1916" t="s">
        <v>1628</v>
      </c>
      <c r="N1916" t="s">
        <v>18837</v>
      </c>
      <c r="O1916">
        <f>VLOOKUP(E1916,HIS!F:G,2,FALSE)</f>
        <v>500</v>
      </c>
      <c r="P1916" t="str">
        <f t="shared" si="56"/>
        <v/>
      </c>
    </row>
    <row r="1917" spans="1:16" ht="14.25" hidden="1">
      <c r="A1917" s="16">
        <v>42905</v>
      </c>
      <c r="B1917" s="22">
        <v>0.13289351851851852</v>
      </c>
      <c r="C1917" t="s">
        <v>18832</v>
      </c>
      <c r="D1917" t="s">
        <v>18833</v>
      </c>
      <c r="E1917" s="7" t="s">
        <v>18838</v>
      </c>
      <c r="F1917" t="s">
        <v>18839</v>
      </c>
      <c r="G1917" t="s">
        <v>18840</v>
      </c>
      <c r="H1917" s="17">
        <v>10</v>
      </c>
      <c r="I1917" t="s">
        <v>72</v>
      </c>
      <c r="J1917" t="s">
        <v>41</v>
      </c>
      <c r="K1917" t="s">
        <v>1627</v>
      </c>
      <c r="L1917" t="s">
        <v>1627</v>
      </c>
      <c r="M1917" t="s">
        <v>1628</v>
      </c>
      <c r="N1917" t="s">
        <v>18841</v>
      </c>
      <c r="O1917">
        <f>VLOOKUP(E1917,HIS!F:G,2,FALSE)</f>
        <v>10</v>
      </c>
      <c r="P1917" t="str">
        <f t="shared" si="56"/>
        <v/>
      </c>
    </row>
    <row r="1918" spans="1:16" ht="14.25" hidden="1">
      <c r="A1918" s="16">
        <v>42905</v>
      </c>
      <c r="B1918" s="22">
        <v>0.15917824074074075</v>
      </c>
      <c r="C1918" t="s">
        <v>18832</v>
      </c>
      <c r="D1918" t="s">
        <v>18833</v>
      </c>
      <c r="E1918" s="7" t="s">
        <v>18842</v>
      </c>
      <c r="F1918" t="s">
        <v>18843</v>
      </c>
      <c r="G1918" t="s">
        <v>18844</v>
      </c>
      <c r="H1918" s="17">
        <v>190</v>
      </c>
      <c r="I1918" t="s">
        <v>72</v>
      </c>
      <c r="J1918" t="s">
        <v>41</v>
      </c>
      <c r="K1918" t="s">
        <v>1627</v>
      </c>
      <c r="L1918" t="s">
        <v>1627</v>
      </c>
      <c r="M1918" t="s">
        <v>1628</v>
      </c>
      <c r="N1918" t="s">
        <v>18845</v>
      </c>
      <c r="O1918">
        <f>VLOOKUP(E1918,HIS!F:G,2,FALSE)</f>
        <v>190</v>
      </c>
      <c r="P1918" t="str">
        <f t="shared" si="56"/>
        <v/>
      </c>
    </row>
    <row r="1919" spans="1:16" ht="14.25" hidden="1">
      <c r="A1919" s="16">
        <v>42905</v>
      </c>
      <c r="B1919" s="22">
        <v>0.28245370370370371</v>
      </c>
      <c r="C1919" t="s">
        <v>18846</v>
      </c>
      <c r="D1919" t="s">
        <v>314</v>
      </c>
      <c r="E1919" s="7" t="s">
        <v>18847</v>
      </c>
      <c r="F1919" t="s">
        <v>18848</v>
      </c>
      <c r="G1919" t="s">
        <v>18849</v>
      </c>
      <c r="H1919" s="17">
        <v>200</v>
      </c>
      <c r="I1919" t="s">
        <v>72</v>
      </c>
      <c r="J1919" t="s">
        <v>41</v>
      </c>
      <c r="K1919" t="s">
        <v>1627</v>
      </c>
      <c r="L1919" t="s">
        <v>1627</v>
      </c>
      <c r="M1919" t="s">
        <v>1628</v>
      </c>
      <c r="N1919" t="s">
        <v>18850</v>
      </c>
      <c r="O1919">
        <f>VLOOKUP(E1919,HIS!F:G,2,FALSE)</f>
        <v>200</v>
      </c>
      <c r="P1919" t="str">
        <f t="shared" si="56"/>
        <v/>
      </c>
    </row>
    <row r="1920" spans="1:16" ht="14.25" hidden="1">
      <c r="A1920" s="16">
        <v>42905</v>
      </c>
      <c r="B1920" s="22">
        <v>0.2829976851851852</v>
      </c>
      <c r="C1920" t="s">
        <v>18851</v>
      </c>
      <c r="D1920" t="s">
        <v>18852</v>
      </c>
      <c r="E1920" s="7" t="s">
        <v>18853</v>
      </c>
      <c r="F1920" t="s">
        <v>18854</v>
      </c>
      <c r="G1920" t="s">
        <v>18855</v>
      </c>
      <c r="H1920" s="17">
        <v>10</v>
      </c>
      <c r="I1920" t="s">
        <v>72</v>
      </c>
      <c r="J1920" t="s">
        <v>41</v>
      </c>
      <c r="K1920" t="s">
        <v>1627</v>
      </c>
      <c r="L1920" t="s">
        <v>1627</v>
      </c>
      <c r="M1920" t="s">
        <v>1628</v>
      </c>
      <c r="N1920" t="s">
        <v>18856</v>
      </c>
      <c r="O1920">
        <f>VLOOKUP(E1920,HIS!F:G,2,FALSE)</f>
        <v>10</v>
      </c>
      <c r="P1920" t="str">
        <f t="shared" si="56"/>
        <v/>
      </c>
    </row>
    <row r="1921" spans="1:16" ht="14.25" hidden="1">
      <c r="A1921" s="16">
        <v>42905</v>
      </c>
      <c r="B1921" s="22">
        <v>0.28870370370370368</v>
      </c>
      <c r="C1921" t="s">
        <v>18857</v>
      </c>
      <c r="D1921" t="s">
        <v>18858</v>
      </c>
      <c r="E1921" s="7" t="s">
        <v>18859</v>
      </c>
      <c r="F1921" t="s">
        <v>18860</v>
      </c>
      <c r="G1921" t="s">
        <v>18861</v>
      </c>
      <c r="H1921" s="17">
        <v>200</v>
      </c>
      <c r="I1921" t="s">
        <v>20</v>
      </c>
      <c r="J1921" t="s">
        <v>41</v>
      </c>
      <c r="K1921" t="s">
        <v>1627</v>
      </c>
      <c r="L1921" t="s">
        <v>1627</v>
      </c>
      <c r="M1921" t="s">
        <v>1628</v>
      </c>
      <c r="N1921" t="s">
        <v>18862</v>
      </c>
      <c r="O1921">
        <f>VLOOKUP(E1921,HIS!F:G,2,FALSE)</f>
        <v>200</v>
      </c>
      <c r="P1921" t="str">
        <f t="shared" si="56"/>
        <v/>
      </c>
    </row>
    <row r="1922" spans="1:16" ht="14.25" hidden="1">
      <c r="A1922" s="16">
        <v>42905</v>
      </c>
      <c r="B1922" s="22">
        <v>0.29774305555555552</v>
      </c>
      <c r="C1922" t="s">
        <v>11211</v>
      </c>
      <c r="D1922" t="s">
        <v>11212</v>
      </c>
      <c r="E1922" s="7" t="s">
        <v>18863</v>
      </c>
      <c r="F1922" t="s">
        <v>18864</v>
      </c>
      <c r="G1922" t="s">
        <v>18865</v>
      </c>
      <c r="H1922" s="17">
        <v>500</v>
      </c>
      <c r="I1922" t="s">
        <v>72</v>
      </c>
      <c r="J1922" t="s">
        <v>41</v>
      </c>
      <c r="K1922" t="s">
        <v>1627</v>
      </c>
      <c r="L1922" t="s">
        <v>1627</v>
      </c>
      <c r="M1922" t="s">
        <v>1628</v>
      </c>
      <c r="N1922" t="s">
        <v>18866</v>
      </c>
      <c r="O1922">
        <f>VLOOKUP(E1922,HIS!F:G,2,FALSE)</f>
        <v>500</v>
      </c>
      <c r="P1922" t="str">
        <f t="shared" si="56"/>
        <v/>
      </c>
    </row>
    <row r="1923" spans="1:16" ht="14.25" hidden="1">
      <c r="A1923" s="16">
        <v>42905</v>
      </c>
      <c r="B1923" s="22">
        <v>0.30129629629629628</v>
      </c>
      <c r="C1923" t="s">
        <v>18867</v>
      </c>
      <c r="D1923" t="s">
        <v>18868</v>
      </c>
      <c r="E1923" s="7" t="s">
        <v>18869</v>
      </c>
      <c r="F1923" t="s">
        <v>18870</v>
      </c>
      <c r="G1923" t="s">
        <v>18871</v>
      </c>
      <c r="H1923" s="17">
        <v>800</v>
      </c>
      <c r="I1923" t="s">
        <v>20</v>
      </c>
      <c r="J1923" t="s">
        <v>41</v>
      </c>
      <c r="K1923" t="s">
        <v>1627</v>
      </c>
      <c r="L1923" t="s">
        <v>1627</v>
      </c>
      <c r="M1923" t="s">
        <v>1628</v>
      </c>
      <c r="N1923" t="s">
        <v>18872</v>
      </c>
      <c r="O1923">
        <f>VLOOKUP(E1923,HIS!F:G,2,FALSE)</f>
        <v>800</v>
      </c>
      <c r="P1923" t="str">
        <f t="shared" ref="P1923:P1986" si="57">IF(O1923=H1923,"",1)</f>
        <v/>
      </c>
    </row>
    <row r="1924" spans="1:16" ht="14.25" hidden="1">
      <c r="A1924" s="16">
        <v>42905</v>
      </c>
      <c r="B1924" s="22">
        <v>0.30734953703703705</v>
      </c>
      <c r="C1924" t="s">
        <v>18873</v>
      </c>
      <c r="D1924" t="s">
        <v>18874</v>
      </c>
      <c r="E1924" s="7" t="s">
        <v>18875</v>
      </c>
      <c r="F1924" t="s">
        <v>18876</v>
      </c>
      <c r="G1924" t="s">
        <v>18877</v>
      </c>
      <c r="H1924" s="17">
        <v>20</v>
      </c>
      <c r="I1924" t="s">
        <v>20</v>
      </c>
      <c r="J1924" t="s">
        <v>41</v>
      </c>
      <c r="K1924" t="s">
        <v>1627</v>
      </c>
      <c r="L1924" t="s">
        <v>1627</v>
      </c>
      <c r="M1924" t="s">
        <v>1628</v>
      </c>
      <c r="N1924" t="s">
        <v>18878</v>
      </c>
      <c r="O1924">
        <f>VLOOKUP(E1924,HIS!F:G,2,FALSE)</f>
        <v>20</v>
      </c>
      <c r="P1924" t="str">
        <f t="shared" si="57"/>
        <v/>
      </c>
    </row>
    <row r="1925" spans="1:16" ht="14.25" hidden="1">
      <c r="A1925" s="16">
        <v>42905</v>
      </c>
      <c r="B1925" s="22">
        <v>0.31187500000000001</v>
      </c>
      <c r="C1925" t="s">
        <v>18879</v>
      </c>
      <c r="D1925" t="s">
        <v>18880</v>
      </c>
      <c r="E1925" s="7" t="s">
        <v>18881</v>
      </c>
      <c r="F1925" t="s">
        <v>18882</v>
      </c>
      <c r="G1925" t="s">
        <v>18883</v>
      </c>
      <c r="H1925" s="17">
        <v>20</v>
      </c>
      <c r="I1925" t="s">
        <v>20</v>
      </c>
      <c r="J1925" t="s">
        <v>41</v>
      </c>
      <c r="K1925" t="s">
        <v>1627</v>
      </c>
      <c r="L1925" t="s">
        <v>1627</v>
      </c>
      <c r="M1925" t="s">
        <v>1628</v>
      </c>
      <c r="N1925" t="s">
        <v>18884</v>
      </c>
      <c r="O1925">
        <f>VLOOKUP(E1925,HIS!F:G,2,FALSE)</f>
        <v>20</v>
      </c>
      <c r="P1925" t="str">
        <f t="shared" si="57"/>
        <v/>
      </c>
    </row>
    <row r="1926" spans="1:16" ht="14.25" hidden="1">
      <c r="A1926" s="16">
        <v>42905</v>
      </c>
      <c r="B1926" s="22">
        <v>0.31255787037037036</v>
      </c>
      <c r="C1926" t="s">
        <v>18885</v>
      </c>
      <c r="D1926" t="s">
        <v>16629</v>
      </c>
      <c r="E1926" s="7" t="s">
        <v>18886</v>
      </c>
      <c r="F1926" t="s">
        <v>18887</v>
      </c>
      <c r="G1926" t="s">
        <v>18888</v>
      </c>
      <c r="H1926" s="17">
        <v>500</v>
      </c>
      <c r="I1926" t="s">
        <v>72</v>
      </c>
      <c r="J1926" t="s">
        <v>41</v>
      </c>
      <c r="K1926" t="s">
        <v>1627</v>
      </c>
      <c r="L1926" t="s">
        <v>1627</v>
      </c>
      <c r="M1926" t="s">
        <v>1628</v>
      </c>
      <c r="N1926" t="s">
        <v>18889</v>
      </c>
      <c r="O1926">
        <f>VLOOKUP(E1926,HIS!F:G,2,FALSE)</f>
        <v>500</v>
      </c>
      <c r="P1926" t="str">
        <f t="shared" si="57"/>
        <v/>
      </c>
    </row>
    <row r="1927" spans="1:16" ht="14.25" hidden="1">
      <c r="A1927" s="16">
        <v>42905</v>
      </c>
      <c r="B1927" s="22">
        <v>0.31331018518518522</v>
      </c>
      <c r="C1927" t="s">
        <v>18890</v>
      </c>
      <c r="D1927" t="s">
        <v>18891</v>
      </c>
      <c r="E1927" s="7" t="s">
        <v>18892</v>
      </c>
      <c r="F1927" t="s">
        <v>18893</v>
      </c>
      <c r="G1927" t="s">
        <v>18894</v>
      </c>
      <c r="H1927" s="17">
        <v>800</v>
      </c>
      <c r="I1927" t="s">
        <v>20</v>
      </c>
      <c r="J1927" t="s">
        <v>41</v>
      </c>
      <c r="K1927" t="s">
        <v>1627</v>
      </c>
      <c r="L1927" t="s">
        <v>1627</v>
      </c>
      <c r="M1927" t="s">
        <v>1628</v>
      </c>
      <c r="N1927" t="s">
        <v>18895</v>
      </c>
      <c r="O1927">
        <f>VLOOKUP(E1927,HIS!F:G,2,FALSE)</f>
        <v>800</v>
      </c>
      <c r="P1927" t="str">
        <f t="shared" si="57"/>
        <v/>
      </c>
    </row>
    <row r="1928" spans="1:16" ht="14.25" hidden="1">
      <c r="A1928" s="16">
        <v>42905</v>
      </c>
      <c r="B1928" s="22">
        <v>0.3142361111111111</v>
      </c>
      <c r="C1928" t="s">
        <v>18896</v>
      </c>
      <c r="D1928" t="s">
        <v>18897</v>
      </c>
      <c r="E1928" s="7" t="s">
        <v>18898</v>
      </c>
      <c r="F1928" t="s">
        <v>18899</v>
      </c>
      <c r="G1928" t="s">
        <v>18900</v>
      </c>
      <c r="H1928" s="17">
        <v>500</v>
      </c>
      <c r="I1928" t="s">
        <v>20</v>
      </c>
      <c r="J1928" t="s">
        <v>41</v>
      </c>
      <c r="K1928" t="s">
        <v>1627</v>
      </c>
      <c r="L1928" t="s">
        <v>1627</v>
      </c>
      <c r="M1928" t="s">
        <v>1628</v>
      </c>
      <c r="N1928" t="s">
        <v>18901</v>
      </c>
      <c r="O1928">
        <f>VLOOKUP(E1928,HIS!F:G,2,FALSE)</f>
        <v>500</v>
      </c>
      <c r="P1928" t="str">
        <f t="shared" si="57"/>
        <v/>
      </c>
    </row>
    <row r="1929" spans="1:16" ht="14.25" hidden="1">
      <c r="A1929" s="16">
        <v>42905</v>
      </c>
      <c r="B1929" s="22">
        <v>0.31787037037037036</v>
      </c>
      <c r="C1929" t="s">
        <v>18902</v>
      </c>
      <c r="D1929" t="s">
        <v>18903</v>
      </c>
      <c r="E1929" s="7" t="s">
        <v>18904</v>
      </c>
      <c r="F1929" t="s">
        <v>18905</v>
      </c>
      <c r="G1929" t="s">
        <v>18906</v>
      </c>
      <c r="H1929" s="17">
        <v>10</v>
      </c>
      <c r="I1929" t="s">
        <v>72</v>
      </c>
      <c r="J1929" t="s">
        <v>41</v>
      </c>
      <c r="K1929" t="s">
        <v>1627</v>
      </c>
      <c r="L1929" t="s">
        <v>1627</v>
      </c>
      <c r="M1929" t="s">
        <v>1628</v>
      </c>
      <c r="N1929" t="s">
        <v>18907</v>
      </c>
      <c r="O1929">
        <f>VLOOKUP(E1929,HIS!F:G,2,FALSE)</f>
        <v>10</v>
      </c>
      <c r="P1929" t="str">
        <f t="shared" si="57"/>
        <v/>
      </c>
    </row>
    <row r="1930" spans="1:16" ht="14.25" hidden="1">
      <c r="A1930" s="16">
        <v>42905</v>
      </c>
      <c r="B1930" s="22">
        <v>0.31800925925925927</v>
      </c>
      <c r="C1930" t="s">
        <v>18908</v>
      </c>
      <c r="D1930" t="s">
        <v>18909</v>
      </c>
      <c r="E1930" s="7" t="s">
        <v>18910</v>
      </c>
      <c r="F1930" t="s">
        <v>18911</v>
      </c>
      <c r="G1930" t="s">
        <v>18912</v>
      </c>
      <c r="H1930" s="17">
        <v>1000</v>
      </c>
      <c r="I1930" t="s">
        <v>72</v>
      </c>
      <c r="J1930" t="s">
        <v>41</v>
      </c>
      <c r="K1930" t="s">
        <v>1627</v>
      </c>
      <c r="L1930" t="s">
        <v>1627</v>
      </c>
      <c r="M1930" t="s">
        <v>1628</v>
      </c>
      <c r="N1930" t="s">
        <v>18913</v>
      </c>
      <c r="O1930">
        <f>VLOOKUP(E1930,HIS!F:G,2,FALSE)</f>
        <v>1000</v>
      </c>
      <c r="P1930" t="str">
        <f t="shared" si="57"/>
        <v/>
      </c>
    </row>
    <row r="1931" spans="1:16" ht="14.25" hidden="1">
      <c r="A1931" s="16">
        <v>42905</v>
      </c>
      <c r="B1931" s="22">
        <v>0.31929398148148147</v>
      </c>
      <c r="C1931" t="s">
        <v>18914</v>
      </c>
      <c r="D1931" t="s">
        <v>18915</v>
      </c>
      <c r="E1931" s="7" t="s">
        <v>18916</v>
      </c>
      <c r="F1931" t="s">
        <v>18917</v>
      </c>
      <c r="G1931" t="s">
        <v>18918</v>
      </c>
      <c r="H1931" s="17">
        <v>800</v>
      </c>
      <c r="I1931" t="s">
        <v>20</v>
      </c>
      <c r="J1931" t="s">
        <v>41</v>
      </c>
      <c r="K1931" t="s">
        <v>1627</v>
      </c>
      <c r="L1931" t="s">
        <v>1627</v>
      </c>
      <c r="M1931" t="s">
        <v>1628</v>
      </c>
      <c r="N1931" t="s">
        <v>18919</v>
      </c>
      <c r="O1931">
        <f>VLOOKUP(E1931,HIS!F:G,2,FALSE)</f>
        <v>800</v>
      </c>
      <c r="P1931" t="str">
        <f t="shared" si="57"/>
        <v/>
      </c>
    </row>
    <row r="1932" spans="1:16" ht="14.25" hidden="1">
      <c r="A1932" s="16">
        <v>42905</v>
      </c>
      <c r="B1932" s="22">
        <v>0.31983796296296296</v>
      </c>
      <c r="C1932" t="s">
        <v>18920</v>
      </c>
      <c r="D1932" t="s">
        <v>18921</v>
      </c>
      <c r="E1932" s="7" t="s">
        <v>18922</v>
      </c>
      <c r="F1932" t="s">
        <v>18923</v>
      </c>
      <c r="G1932" t="s">
        <v>18924</v>
      </c>
      <c r="H1932" s="17">
        <v>20</v>
      </c>
      <c r="I1932" t="s">
        <v>20</v>
      </c>
      <c r="J1932" t="s">
        <v>41</v>
      </c>
      <c r="K1932" t="s">
        <v>1627</v>
      </c>
      <c r="L1932" t="s">
        <v>1627</v>
      </c>
      <c r="M1932" t="s">
        <v>1628</v>
      </c>
      <c r="N1932" t="s">
        <v>18925</v>
      </c>
      <c r="O1932">
        <f>VLOOKUP(E1932,HIS!F:G,2,FALSE)</f>
        <v>20</v>
      </c>
      <c r="P1932" t="str">
        <f t="shared" si="57"/>
        <v/>
      </c>
    </row>
    <row r="1933" spans="1:16" ht="14.25" hidden="1">
      <c r="A1933" s="16">
        <v>42905</v>
      </c>
      <c r="B1933" s="22">
        <v>0.32016203703703705</v>
      </c>
      <c r="C1933" t="s">
        <v>18926</v>
      </c>
      <c r="D1933" t="s">
        <v>18927</v>
      </c>
      <c r="E1933" s="7" t="s">
        <v>18928</v>
      </c>
      <c r="F1933" t="s">
        <v>18929</v>
      </c>
      <c r="G1933" t="s">
        <v>18930</v>
      </c>
      <c r="H1933" s="17">
        <v>200</v>
      </c>
      <c r="I1933" t="s">
        <v>20</v>
      </c>
      <c r="J1933" t="s">
        <v>41</v>
      </c>
      <c r="K1933" t="s">
        <v>1627</v>
      </c>
      <c r="L1933" t="s">
        <v>1627</v>
      </c>
      <c r="M1933" t="s">
        <v>1628</v>
      </c>
      <c r="N1933" t="s">
        <v>18931</v>
      </c>
      <c r="O1933">
        <f>VLOOKUP(E1933,HIS!F:G,2,FALSE)</f>
        <v>200</v>
      </c>
      <c r="P1933" t="str">
        <f t="shared" si="57"/>
        <v/>
      </c>
    </row>
    <row r="1934" spans="1:16" ht="14.25" hidden="1">
      <c r="A1934" s="16">
        <v>42905</v>
      </c>
      <c r="B1934" s="22">
        <v>0.32040509259259259</v>
      </c>
      <c r="C1934" t="s">
        <v>286</v>
      </c>
      <c r="D1934" t="s">
        <v>287</v>
      </c>
      <c r="E1934" s="7" t="s">
        <v>18932</v>
      </c>
      <c r="F1934" t="s">
        <v>18933</v>
      </c>
      <c r="G1934" t="s">
        <v>18934</v>
      </c>
      <c r="H1934" s="17">
        <v>500</v>
      </c>
      <c r="I1934" t="s">
        <v>72</v>
      </c>
      <c r="J1934" t="s">
        <v>41</v>
      </c>
      <c r="K1934" t="s">
        <v>1627</v>
      </c>
      <c r="L1934" t="s">
        <v>1627</v>
      </c>
      <c r="M1934" t="s">
        <v>1628</v>
      </c>
      <c r="N1934" t="s">
        <v>18935</v>
      </c>
      <c r="O1934">
        <f>VLOOKUP(E1934,HIS!F:G,2,FALSE)</f>
        <v>500</v>
      </c>
      <c r="P1934" t="str">
        <f t="shared" si="57"/>
        <v/>
      </c>
    </row>
    <row r="1935" spans="1:16" ht="14.25" hidden="1">
      <c r="A1935" s="16">
        <v>42905</v>
      </c>
      <c r="B1935" s="22">
        <v>0.32109953703703703</v>
      </c>
      <c r="C1935" t="s">
        <v>18936</v>
      </c>
      <c r="D1935" t="s">
        <v>18937</v>
      </c>
      <c r="E1935" s="7" t="s">
        <v>18938</v>
      </c>
      <c r="F1935" t="s">
        <v>18939</v>
      </c>
      <c r="G1935" t="s">
        <v>18940</v>
      </c>
      <c r="H1935" s="17">
        <v>50</v>
      </c>
      <c r="I1935" t="s">
        <v>20</v>
      </c>
      <c r="J1935" t="s">
        <v>41</v>
      </c>
      <c r="K1935" t="s">
        <v>1627</v>
      </c>
      <c r="L1935" t="s">
        <v>1627</v>
      </c>
      <c r="M1935" t="s">
        <v>1628</v>
      </c>
      <c r="N1935" t="s">
        <v>18941</v>
      </c>
      <c r="O1935">
        <f>VLOOKUP(E1935,HIS!F:G,2,FALSE)</f>
        <v>50</v>
      </c>
      <c r="P1935" t="str">
        <f t="shared" si="57"/>
        <v/>
      </c>
    </row>
    <row r="1936" spans="1:16" ht="14.25" hidden="1">
      <c r="A1936" s="16">
        <v>42905</v>
      </c>
      <c r="B1936" s="22">
        <v>0.32217592592592592</v>
      </c>
      <c r="C1936" t="s">
        <v>18942</v>
      </c>
      <c r="D1936" t="s">
        <v>18943</v>
      </c>
      <c r="E1936" s="7" t="s">
        <v>18944</v>
      </c>
      <c r="F1936" t="s">
        <v>18945</v>
      </c>
      <c r="G1936" t="s">
        <v>18946</v>
      </c>
      <c r="H1936" s="17">
        <v>20</v>
      </c>
      <c r="I1936" t="s">
        <v>20</v>
      </c>
      <c r="J1936" t="s">
        <v>41</v>
      </c>
      <c r="K1936" t="s">
        <v>1627</v>
      </c>
      <c r="L1936" t="s">
        <v>1627</v>
      </c>
      <c r="M1936" t="s">
        <v>1628</v>
      </c>
      <c r="N1936" t="s">
        <v>18947</v>
      </c>
      <c r="O1936">
        <f>VLOOKUP(E1936,HIS!F:G,2,FALSE)</f>
        <v>20</v>
      </c>
      <c r="P1936" t="str">
        <f t="shared" si="57"/>
        <v/>
      </c>
    </row>
    <row r="1937" spans="1:16" ht="14.25" hidden="1">
      <c r="A1937" s="16">
        <v>42905</v>
      </c>
      <c r="B1937" s="22">
        <v>0.32283564814814814</v>
      </c>
      <c r="C1937" t="s">
        <v>18948</v>
      </c>
      <c r="D1937" t="s">
        <v>18949</v>
      </c>
      <c r="E1937" s="7" t="s">
        <v>18950</v>
      </c>
      <c r="F1937" t="s">
        <v>18951</v>
      </c>
      <c r="G1937" t="s">
        <v>18952</v>
      </c>
      <c r="H1937" s="17">
        <v>20</v>
      </c>
      <c r="I1937" t="s">
        <v>20</v>
      </c>
      <c r="J1937" t="s">
        <v>41</v>
      </c>
      <c r="K1937" t="s">
        <v>1627</v>
      </c>
      <c r="L1937" t="s">
        <v>1627</v>
      </c>
      <c r="M1937" t="s">
        <v>1628</v>
      </c>
      <c r="N1937" t="s">
        <v>18953</v>
      </c>
      <c r="O1937">
        <f>VLOOKUP(E1937,HIS!F:G,2,FALSE)</f>
        <v>20</v>
      </c>
      <c r="P1937" t="str">
        <f t="shared" si="57"/>
        <v/>
      </c>
    </row>
    <row r="1938" spans="1:16" ht="14.25" hidden="1">
      <c r="A1938" s="16">
        <v>42905</v>
      </c>
      <c r="B1938" s="22">
        <v>0.32285879629629627</v>
      </c>
      <c r="C1938" t="s">
        <v>18954</v>
      </c>
      <c r="D1938" t="s">
        <v>18955</v>
      </c>
      <c r="E1938" s="7" t="s">
        <v>18956</v>
      </c>
      <c r="F1938" t="s">
        <v>18957</v>
      </c>
      <c r="G1938" t="s">
        <v>18958</v>
      </c>
      <c r="H1938" s="17">
        <v>20</v>
      </c>
      <c r="I1938" t="s">
        <v>20</v>
      </c>
      <c r="J1938" t="s">
        <v>41</v>
      </c>
      <c r="K1938" t="s">
        <v>1627</v>
      </c>
      <c r="L1938" t="s">
        <v>1627</v>
      </c>
      <c r="M1938" t="s">
        <v>1628</v>
      </c>
      <c r="N1938" t="s">
        <v>18959</v>
      </c>
      <c r="O1938">
        <f>VLOOKUP(E1938,HIS!F:G,2,FALSE)</f>
        <v>20</v>
      </c>
      <c r="P1938" t="str">
        <f t="shared" si="57"/>
        <v/>
      </c>
    </row>
    <row r="1939" spans="1:16" ht="14.25" hidden="1">
      <c r="A1939" s="16">
        <v>42905</v>
      </c>
      <c r="B1939" s="22">
        <v>0.32480324074074074</v>
      </c>
      <c r="C1939" t="s">
        <v>18960</v>
      </c>
      <c r="D1939" t="s">
        <v>18769</v>
      </c>
      <c r="E1939" s="7" t="s">
        <v>18961</v>
      </c>
      <c r="F1939" t="s">
        <v>18962</v>
      </c>
      <c r="G1939" t="s">
        <v>18963</v>
      </c>
      <c r="H1939" s="17">
        <v>300</v>
      </c>
      <c r="I1939" t="s">
        <v>20</v>
      </c>
      <c r="J1939" t="s">
        <v>41</v>
      </c>
      <c r="K1939" t="s">
        <v>1627</v>
      </c>
      <c r="L1939" t="s">
        <v>1627</v>
      </c>
      <c r="M1939" t="s">
        <v>1628</v>
      </c>
      <c r="N1939" t="s">
        <v>18964</v>
      </c>
      <c r="O1939">
        <f>VLOOKUP(E1939,HIS!F:G,2,FALSE)</f>
        <v>300</v>
      </c>
      <c r="P1939" t="str">
        <f t="shared" si="57"/>
        <v/>
      </c>
    </row>
    <row r="1940" spans="1:16" ht="14.25" hidden="1">
      <c r="A1940" s="16">
        <v>42905</v>
      </c>
      <c r="B1940" s="22">
        <v>0.32743055555555556</v>
      </c>
      <c r="C1940" t="s">
        <v>435</v>
      </c>
      <c r="D1940" t="s">
        <v>436</v>
      </c>
      <c r="E1940" s="7" t="s">
        <v>18965</v>
      </c>
      <c r="F1940" t="s">
        <v>18966</v>
      </c>
      <c r="G1940" t="s">
        <v>18967</v>
      </c>
      <c r="H1940" s="17">
        <v>20</v>
      </c>
      <c r="I1940" t="s">
        <v>20</v>
      </c>
      <c r="J1940" t="s">
        <v>41</v>
      </c>
      <c r="K1940" t="s">
        <v>1627</v>
      </c>
      <c r="L1940" t="s">
        <v>1627</v>
      </c>
      <c r="M1940" t="s">
        <v>1628</v>
      </c>
      <c r="N1940" t="s">
        <v>18968</v>
      </c>
      <c r="O1940">
        <f>VLOOKUP(E1940,HIS!F:G,2,FALSE)</f>
        <v>20</v>
      </c>
      <c r="P1940" t="str">
        <f t="shared" si="57"/>
        <v/>
      </c>
    </row>
    <row r="1941" spans="1:16" ht="14.25" hidden="1">
      <c r="A1941" s="16">
        <v>42905</v>
      </c>
      <c r="B1941" s="22">
        <v>0.32937500000000003</v>
      </c>
      <c r="C1941" t="s">
        <v>18969</v>
      </c>
      <c r="D1941" t="s">
        <v>18970</v>
      </c>
      <c r="E1941" s="7" t="s">
        <v>18971</v>
      </c>
      <c r="F1941" t="s">
        <v>18972</v>
      </c>
      <c r="G1941" t="s">
        <v>18973</v>
      </c>
      <c r="H1941" s="17">
        <v>20</v>
      </c>
      <c r="I1941" t="s">
        <v>72</v>
      </c>
      <c r="J1941" t="s">
        <v>41</v>
      </c>
      <c r="K1941" t="s">
        <v>1627</v>
      </c>
      <c r="L1941" t="s">
        <v>1627</v>
      </c>
      <c r="M1941" t="s">
        <v>1628</v>
      </c>
      <c r="N1941" t="s">
        <v>18974</v>
      </c>
      <c r="O1941">
        <f>VLOOKUP(E1941,HIS!F:G,2,FALSE)</f>
        <v>20</v>
      </c>
      <c r="P1941" t="str">
        <f t="shared" si="57"/>
        <v/>
      </c>
    </row>
    <row r="1942" spans="1:16" ht="14.25" hidden="1">
      <c r="A1942" s="16">
        <v>42905</v>
      </c>
      <c r="B1942" s="22">
        <v>0.33048611111111109</v>
      </c>
      <c r="C1942" t="s">
        <v>18975</v>
      </c>
      <c r="D1942" t="s">
        <v>18976</v>
      </c>
      <c r="E1942" s="7" t="s">
        <v>18977</v>
      </c>
      <c r="F1942" t="s">
        <v>18978</v>
      </c>
      <c r="G1942" t="s">
        <v>18979</v>
      </c>
      <c r="H1942" s="17">
        <v>20</v>
      </c>
      <c r="I1942" t="s">
        <v>20</v>
      </c>
      <c r="J1942" t="s">
        <v>41</v>
      </c>
      <c r="K1942" t="s">
        <v>1627</v>
      </c>
      <c r="L1942" t="s">
        <v>1627</v>
      </c>
      <c r="M1942" t="s">
        <v>1628</v>
      </c>
      <c r="N1942" t="s">
        <v>18980</v>
      </c>
      <c r="O1942">
        <f>VLOOKUP(E1942,HIS!F:G,2,FALSE)</f>
        <v>20</v>
      </c>
      <c r="P1942" t="str">
        <f t="shared" si="57"/>
        <v/>
      </c>
    </row>
    <row r="1943" spans="1:16" ht="14.25" hidden="1">
      <c r="A1943" s="16">
        <v>42905</v>
      </c>
      <c r="B1943" s="22">
        <v>0.33146990740740739</v>
      </c>
      <c r="C1943" t="s">
        <v>18981</v>
      </c>
      <c r="D1943" t="s">
        <v>18982</v>
      </c>
      <c r="E1943" s="7" t="s">
        <v>18983</v>
      </c>
      <c r="F1943" t="s">
        <v>18984</v>
      </c>
      <c r="G1943" t="s">
        <v>18985</v>
      </c>
      <c r="H1943" s="17">
        <v>20</v>
      </c>
      <c r="I1943" t="s">
        <v>72</v>
      </c>
      <c r="J1943" t="s">
        <v>41</v>
      </c>
      <c r="K1943" t="s">
        <v>1627</v>
      </c>
      <c r="L1943" t="s">
        <v>1627</v>
      </c>
      <c r="M1943" t="s">
        <v>1628</v>
      </c>
      <c r="N1943" t="s">
        <v>18986</v>
      </c>
      <c r="O1943">
        <f>VLOOKUP(E1943,HIS!F:G,2,FALSE)</f>
        <v>20</v>
      </c>
      <c r="P1943" t="str">
        <f t="shared" si="57"/>
        <v/>
      </c>
    </row>
    <row r="1944" spans="1:16" ht="14.25" hidden="1">
      <c r="A1944" s="16">
        <v>42905</v>
      </c>
      <c r="B1944" s="22">
        <v>0.33188657407407407</v>
      </c>
      <c r="C1944" t="s">
        <v>18987</v>
      </c>
      <c r="D1944" t="s">
        <v>18988</v>
      </c>
      <c r="E1944" s="7" t="s">
        <v>18989</v>
      </c>
      <c r="F1944" t="s">
        <v>18990</v>
      </c>
      <c r="G1944" t="s">
        <v>18991</v>
      </c>
      <c r="H1944" s="17">
        <v>50</v>
      </c>
      <c r="I1944" t="s">
        <v>20</v>
      </c>
      <c r="J1944" t="s">
        <v>41</v>
      </c>
      <c r="K1944" t="s">
        <v>1627</v>
      </c>
      <c r="L1944" t="s">
        <v>1627</v>
      </c>
      <c r="M1944" t="s">
        <v>1628</v>
      </c>
      <c r="N1944" t="s">
        <v>18992</v>
      </c>
      <c r="O1944">
        <f>VLOOKUP(E1944,HIS!F:G,2,FALSE)</f>
        <v>50</v>
      </c>
      <c r="P1944" t="str">
        <f t="shared" si="57"/>
        <v/>
      </c>
    </row>
    <row r="1945" spans="1:16" ht="14.25" hidden="1">
      <c r="A1945" s="16">
        <v>42905</v>
      </c>
      <c r="B1945" s="22">
        <v>0.3319212962962963</v>
      </c>
      <c r="C1945" t="s">
        <v>18993</v>
      </c>
      <c r="D1945" t="s">
        <v>18994</v>
      </c>
      <c r="E1945" s="7" t="s">
        <v>18995</v>
      </c>
      <c r="F1945" t="s">
        <v>18996</v>
      </c>
      <c r="G1945" t="s">
        <v>18997</v>
      </c>
      <c r="H1945" s="17">
        <v>600</v>
      </c>
      <c r="I1945" t="s">
        <v>20</v>
      </c>
      <c r="J1945" t="s">
        <v>41</v>
      </c>
      <c r="K1945" t="s">
        <v>1627</v>
      </c>
      <c r="L1945" t="s">
        <v>1627</v>
      </c>
      <c r="M1945" t="s">
        <v>1628</v>
      </c>
      <c r="N1945" t="s">
        <v>18998</v>
      </c>
      <c r="O1945">
        <f>VLOOKUP(E1945,HIS!F:G,2,FALSE)</f>
        <v>600</v>
      </c>
      <c r="P1945" t="str">
        <f t="shared" si="57"/>
        <v/>
      </c>
    </row>
    <row r="1946" spans="1:16" ht="14.25" hidden="1">
      <c r="A1946" s="16">
        <v>42905</v>
      </c>
      <c r="B1946" s="22">
        <v>0.33269675925925929</v>
      </c>
      <c r="C1946" t="s">
        <v>18999</v>
      </c>
      <c r="D1946" t="s">
        <v>19000</v>
      </c>
      <c r="E1946" s="7" t="s">
        <v>19001</v>
      </c>
      <c r="F1946" t="s">
        <v>19002</v>
      </c>
      <c r="G1946" t="s">
        <v>19003</v>
      </c>
      <c r="H1946" s="17">
        <v>20</v>
      </c>
      <c r="I1946" t="s">
        <v>72</v>
      </c>
      <c r="J1946" t="s">
        <v>41</v>
      </c>
      <c r="K1946" t="s">
        <v>1627</v>
      </c>
      <c r="L1946" t="s">
        <v>1627</v>
      </c>
      <c r="M1946" t="s">
        <v>1628</v>
      </c>
      <c r="N1946" t="s">
        <v>19004</v>
      </c>
      <c r="O1946">
        <f>VLOOKUP(E1946,HIS!F:G,2,FALSE)</f>
        <v>20</v>
      </c>
      <c r="P1946" t="str">
        <f t="shared" si="57"/>
        <v/>
      </c>
    </row>
    <row r="1947" spans="1:16" ht="14.25" hidden="1">
      <c r="A1947" s="16">
        <v>42905</v>
      </c>
      <c r="B1947" s="22">
        <v>0.33271990740740742</v>
      </c>
      <c r="C1947" t="s">
        <v>19005</v>
      </c>
      <c r="D1947" t="s">
        <v>19006</v>
      </c>
      <c r="E1947" s="7" t="s">
        <v>19007</v>
      </c>
      <c r="F1947" t="s">
        <v>19008</v>
      </c>
      <c r="G1947" t="s">
        <v>19009</v>
      </c>
      <c r="H1947" s="17">
        <v>20</v>
      </c>
      <c r="I1947" t="s">
        <v>20</v>
      </c>
      <c r="J1947" t="s">
        <v>41</v>
      </c>
      <c r="K1947" t="s">
        <v>1627</v>
      </c>
      <c r="L1947" t="s">
        <v>1627</v>
      </c>
      <c r="M1947" t="s">
        <v>1628</v>
      </c>
      <c r="N1947" t="s">
        <v>19010</v>
      </c>
      <c r="O1947">
        <f>VLOOKUP(E1947,HIS!F:G,2,FALSE)</f>
        <v>20</v>
      </c>
      <c r="P1947" t="str">
        <f t="shared" si="57"/>
        <v/>
      </c>
    </row>
    <row r="1948" spans="1:16" ht="14.25" hidden="1">
      <c r="A1948" s="16">
        <v>42905</v>
      </c>
      <c r="B1948" s="22">
        <v>0.33295138888888892</v>
      </c>
      <c r="C1948" t="s">
        <v>19011</v>
      </c>
      <c r="D1948" t="s">
        <v>277</v>
      </c>
      <c r="E1948" s="7" t="s">
        <v>19012</v>
      </c>
      <c r="F1948" t="s">
        <v>19013</v>
      </c>
      <c r="G1948" t="s">
        <v>19014</v>
      </c>
      <c r="H1948" s="17">
        <v>200</v>
      </c>
      <c r="I1948" t="s">
        <v>20</v>
      </c>
      <c r="J1948" t="s">
        <v>41</v>
      </c>
      <c r="K1948" t="s">
        <v>1627</v>
      </c>
      <c r="L1948" t="s">
        <v>1627</v>
      </c>
      <c r="M1948" t="s">
        <v>1628</v>
      </c>
      <c r="N1948" t="s">
        <v>19015</v>
      </c>
      <c r="O1948">
        <f>VLOOKUP(E1948,HIS!F:G,2,FALSE)</f>
        <v>200</v>
      </c>
      <c r="P1948" t="str">
        <f t="shared" si="57"/>
        <v/>
      </c>
    </row>
    <row r="1949" spans="1:16" ht="14.25" hidden="1">
      <c r="A1949" s="16">
        <v>42905</v>
      </c>
      <c r="B1949" s="22">
        <v>0.33424768518518522</v>
      </c>
      <c r="C1949" t="s">
        <v>19016</v>
      </c>
      <c r="D1949" t="s">
        <v>19017</v>
      </c>
      <c r="E1949" s="7" t="s">
        <v>19018</v>
      </c>
      <c r="F1949" t="s">
        <v>19019</v>
      </c>
      <c r="G1949" t="s">
        <v>19020</v>
      </c>
      <c r="H1949" s="17">
        <v>20</v>
      </c>
      <c r="I1949" t="s">
        <v>72</v>
      </c>
      <c r="J1949" t="s">
        <v>41</v>
      </c>
      <c r="K1949" t="s">
        <v>1627</v>
      </c>
      <c r="L1949" t="s">
        <v>1627</v>
      </c>
      <c r="M1949" t="s">
        <v>1628</v>
      </c>
      <c r="N1949" t="s">
        <v>19021</v>
      </c>
      <c r="O1949">
        <f>VLOOKUP(E1949,HIS!F:G,2,FALSE)</f>
        <v>20</v>
      </c>
      <c r="P1949" t="str">
        <f t="shared" si="57"/>
        <v/>
      </c>
    </row>
    <row r="1950" spans="1:16" ht="14.25" hidden="1">
      <c r="A1950" s="16">
        <v>42905</v>
      </c>
      <c r="B1950" s="22">
        <v>0.33535879629629628</v>
      </c>
      <c r="C1950" t="s">
        <v>19022</v>
      </c>
      <c r="D1950" t="s">
        <v>19023</v>
      </c>
      <c r="E1950" s="7" t="s">
        <v>19024</v>
      </c>
      <c r="F1950" t="s">
        <v>19025</v>
      </c>
      <c r="G1950" t="s">
        <v>19026</v>
      </c>
      <c r="H1950" s="17">
        <v>2000</v>
      </c>
      <c r="I1950" t="s">
        <v>72</v>
      </c>
      <c r="J1950" t="s">
        <v>41</v>
      </c>
      <c r="K1950" t="s">
        <v>1627</v>
      </c>
      <c r="L1950" t="s">
        <v>1627</v>
      </c>
      <c r="M1950" t="s">
        <v>1628</v>
      </c>
      <c r="N1950" t="s">
        <v>19027</v>
      </c>
      <c r="O1950">
        <f>VLOOKUP(E1950,HIS!F:G,2,FALSE)</f>
        <v>2000</v>
      </c>
      <c r="P1950" t="str">
        <f t="shared" si="57"/>
        <v/>
      </c>
    </row>
    <row r="1951" spans="1:16" ht="14.25" hidden="1">
      <c r="A1951" s="16">
        <v>42905</v>
      </c>
      <c r="B1951" s="22">
        <v>0.33613425925925927</v>
      </c>
      <c r="C1951" t="s">
        <v>517</v>
      </c>
      <c r="D1951" t="s">
        <v>518</v>
      </c>
      <c r="E1951" s="7" t="s">
        <v>19028</v>
      </c>
      <c r="F1951" t="s">
        <v>19029</v>
      </c>
      <c r="G1951" t="s">
        <v>19030</v>
      </c>
      <c r="H1951" s="17">
        <v>500</v>
      </c>
      <c r="I1951" t="s">
        <v>20</v>
      </c>
      <c r="J1951" t="s">
        <v>41</v>
      </c>
      <c r="K1951" t="s">
        <v>1627</v>
      </c>
      <c r="L1951" t="s">
        <v>1627</v>
      </c>
      <c r="M1951" t="s">
        <v>1628</v>
      </c>
      <c r="N1951" t="s">
        <v>19031</v>
      </c>
      <c r="O1951">
        <f>VLOOKUP(E1951,HIS!F:G,2,FALSE)</f>
        <v>500</v>
      </c>
      <c r="P1951" t="str">
        <f t="shared" si="57"/>
        <v/>
      </c>
    </row>
    <row r="1952" spans="1:16" ht="14.25" hidden="1">
      <c r="A1952" s="16">
        <v>42905</v>
      </c>
      <c r="B1952" s="22">
        <v>0.33724537037037039</v>
      </c>
      <c r="C1952" t="s">
        <v>19032</v>
      </c>
      <c r="D1952" t="s">
        <v>19033</v>
      </c>
      <c r="E1952" s="7" t="s">
        <v>19034</v>
      </c>
      <c r="F1952" t="s">
        <v>19035</v>
      </c>
      <c r="G1952" t="s">
        <v>19036</v>
      </c>
      <c r="H1952" s="17">
        <v>20</v>
      </c>
      <c r="I1952" t="s">
        <v>20</v>
      </c>
      <c r="J1952" t="s">
        <v>41</v>
      </c>
      <c r="K1952" t="s">
        <v>1627</v>
      </c>
      <c r="L1952" t="s">
        <v>1627</v>
      </c>
      <c r="M1952" t="s">
        <v>1628</v>
      </c>
      <c r="N1952" t="s">
        <v>19037</v>
      </c>
      <c r="O1952">
        <f>VLOOKUP(E1952,HIS!F:G,2,FALSE)</f>
        <v>20</v>
      </c>
      <c r="P1952" t="str">
        <f t="shared" si="57"/>
        <v/>
      </c>
    </row>
    <row r="1953" spans="1:16" ht="14.25" hidden="1">
      <c r="A1953" s="16">
        <v>42905</v>
      </c>
      <c r="B1953" s="22">
        <v>0.33899305555555559</v>
      </c>
      <c r="C1953" t="s">
        <v>19038</v>
      </c>
      <c r="D1953" t="s">
        <v>19039</v>
      </c>
      <c r="E1953" s="7" t="s">
        <v>19040</v>
      </c>
      <c r="F1953" t="s">
        <v>19041</v>
      </c>
      <c r="G1953" t="s">
        <v>19042</v>
      </c>
      <c r="H1953" s="17">
        <v>20</v>
      </c>
      <c r="I1953" t="s">
        <v>72</v>
      </c>
      <c r="J1953" t="s">
        <v>41</v>
      </c>
      <c r="K1953" t="s">
        <v>1627</v>
      </c>
      <c r="L1953" t="s">
        <v>1627</v>
      </c>
      <c r="M1953" t="s">
        <v>1628</v>
      </c>
      <c r="N1953" t="s">
        <v>19043</v>
      </c>
      <c r="O1953">
        <f>VLOOKUP(E1953,HIS!F:G,2,FALSE)</f>
        <v>20</v>
      </c>
      <c r="P1953" t="str">
        <f t="shared" si="57"/>
        <v/>
      </c>
    </row>
    <row r="1954" spans="1:16" ht="14.25" hidden="1">
      <c r="A1954" s="16">
        <v>42905</v>
      </c>
      <c r="B1954" s="22">
        <v>0.34092592592592591</v>
      </c>
      <c r="C1954" t="s">
        <v>19044</v>
      </c>
      <c r="D1954" t="s">
        <v>19045</v>
      </c>
      <c r="E1954" s="7" t="s">
        <v>19046</v>
      </c>
      <c r="F1954" t="s">
        <v>19047</v>
      </c>
      <c r="G1954" t="s">
        <v>19048</v>
      </c>
      <c r="H1954" s="17">
        <v>50</v>
      </c>
      <c r="I1954" t="s">
        <v>20</v>
      </c>
      <c r="J1954" t="s">
        <v>41</v>
      </c>
      <c r="K1954" t="s">
        <v>1627</v>
      </c>
      <c r="L1954" t="s">
        <v>1627</v>
      </c>
      <c r="M1954" t="s">
        <v>1628</v>
      </c>
      <c r="N1954" t="s">
        <v>19049</v>
      </c>
      <c r="O1954">
        <f>VLOOKUP(E1954,HIS!F:G,2,FALSE)</f>
        <v>50</v>
      </c>
      <c r="P1954" t="str">
        <f t="shared" si="57"/>
        <v/>
      </c>
    </row>
    <row r="1955" spans="1:16" ht="14.25" hidden="1">
      <c r="A1955" s="16">
        <v>42905</v>
      </c>
      <c r="B1955" s="22">
        <v>0.34172453703703703</v>
      </c>
      <c r="C1955" t="s">
        <v>19050</v>
      </c>
      <c r="D1955" t="s">
        <v>19051</v>
      </c>
      <c r="E1955" s="7" t="s">
        <v>19052</v>
      </c>
      <c r="F1955" t="s">
        <v>19053</v>
      </c>
      <c r="G1955" t="s">
        <v>19054</v>
      </c>
      <c r="H1955" s="17">
        <v>500</v>
      </c>
      <c r="I1955" t="s">
        <v>72</v>
      </c>
      <c r="J1955" t="s">
        <v>41</v>
      </c>
      <c r="K1955" t="s">
        <v>1627</v>
      </c>
      <c r="L1955" t="s">
        <v>1627</v>
      </c>
      <c r="M1955" t="s">
        <v>1628</v>
      </c>
      <c r="N1955" t="s">
        <v>19055</v>
      </c>
      <c r="O1955">
        <f>VLOOKUP(E1955,HIS!F:G,2,FALSE)</f>
        <v>500</v>
      </c>
      <c r="P1955" t="str">
        <f t="shared" si="57"/>
        <v/>
      </c>
    </row>
    <row r="1956" spans="1:16" ht="14.25" hidden="1">
      <c r="A1956" s="16">
        <v>42905</v>
      </c>
      <c r="B1956" s="22">
        <v>0.34202546296296293</v>
      </c>
      <c r="C1956" t="s">
        <v>19056</v>
      </c>
      <c r="D1956" t="s">
        <v>19057</v>
      </c>
      <c r="E1956" s="7" t="s">
        <v>19058</v>
      </c>
      <c r="F1956" t="s">
        <v>19059</v>
      </c>
      <c r="G1956" t="s">
        <v>19060</v>
      </c>
      <c r="H1956" s="17">
        <v>100</v>
      </c>
      <c r="I1956" t="s">
        <v>72</v>
      </c>
      <c r="J1956" t="s">
        <v>41</v>
      </c>
      <c r="K1956" t="s">
        <v>1627</v>
      </c>
      <c r="L1956" t="s">
        <v>1627</v>
      </c>
      <c r="M1956" t="s">
        <v>1628</v>
      </c>
      <c r="N1956" t="s">
        <v>19061</v>
      </c>
      <c r="O1956">
        <f>VLOOKUP(E1956,HIS!F:G,2,FALSE)</f>
        <v>100</v>
      </c>
      <c r="P1956" t="str">
        <f t="shared" si="57"/>
        <v/>
      </c>
    </row>
    <row r="1957" spans="1:16" ht="14.25" hidden="1">
      <c r="A1957" s="16">
        <v>42905</v>
      </c>
      <c r="B1957" s="22">
        <v>0.34424768518518517</v>
      </c>
      <c r="C1957" t="s">
        <v>19062</v>
      </c>
      <c r="D1957" t="s">
        <v>19063</v>
      </c>
      <c r="E1957" s="7" t="s">
        <v>19064</v>
      </c>
      <c r="F1957" t="s">
        <v>19065</v>
      </c>
      <c r="G1957" t="s">
        <v>19066</v>
      </c>
      <c r="H1957" s="17">
        <v>20</v>
      </c>
      <c r="I1957" t="s">
        <v>20</v>
      </c>
      <c r="J1957" t="s">
        <v>41</v>
      </c>
      <c r="K1957" t="s">
        <v>1627</v>
      </c>
      <c r="L1957" t="s">
        <v>1627</v>
      </c>
      <c r="M1957" t="s">
        <v>1628</v>
      </c>
      <c r="N1957" t="s">
        <v>19067</v>
      </c>
      <c r="O1957">
        <f>VLOOKUP(E1957,HIS!F:G,2,FALSE)</f>
        <v>20</v>
      </c>
      <c r="P1957" t="str">
        <f t="shared" si="57"/>
        <v/>
      </c>
    </row>
    <row r="1958" spans="1:16" ht="14.25" hidden="1">
      <c r="A1958" s="16">
        <v>42905</v>
      </c>
      <c r="B1958" s="22">
        <v>0.34517361111111117</v>
      </c>
      <c r="C1958" t="s">
        <v>19068</v>
      </c>
      <c r="D1958" t="s">
        <v>19069</v>
      </c>
      <c r="E1958" s="7" t="s">
        <v>19070</v>
      </c>
      <c r="F1958" t="s">
        <v>19071</v>
      </c>
      <c r="G1958" t="s">
        <v>19072</v>
      </c>
      <c r="H1958" s="17">
        <v>20</v>
      </c>
      <c r="I1958" t="s">
        <v>20</v>
      </c>
      <c r="J1958" t="s">
        <v>41</v>
      </c>
      <c r="K1958" t="s">
        <v>1627</v>
      </c>
      <c r="L1958" t="s">
        <v>1627</v>
      </c>
      <c r="M1958" t="s">
        <v>1628</v>
      </c>
      <c r="N1958" t="s">
        <v>19073</v>
      </c>
      <c r="O1958">
        <f>VLOOKUP(E1958,HIS!F:G,2,FALSE)</f>
        <v>20</v>
      </c>
      <c r="P1958" t="str">
        <f t="shared" si="57"/>
        <v/>
      </c>
    </row>
    <row r="1959" spans="1:16" ht="14.25" hidden="1">
      <c r="A1959" s="16">
        <v>42905</v>
      </c>
      <c r="B1959" s="22">
        <v>0.34540509259259261</v>
      </c>
      <c r="C1959" t="s">
        <v>19074</v>
      </c>
      <c r="D1959" t="s">
        <v>19075</v>
      </c>
      <c r="E1959" s="7" t="s">
        <v>19076</v>
      </c>
      <c r="F1959" t="s">
        <v>19077</v>
      </c>
      <c r="G1959" t="s">
        <v>19078</v>
      </c>
      <c r="H1959" s="17">
        <v>1000</v>
      </c>
      <c r="I1959" t="s">
        <v>72</v>
      </c>
      <c r="J1959" t="s">
        <v>41</v>
      </c>
      <c r="K1959" t="s">
        <v>1627</v>
      </c>
      <c r="L1959" t="s">
        <v>1627</v>
      </c>
      <c r="M1959" t="s">
        <v>1628</v>
      </c>
      <c r="N1959" t="s">
        <v>19079</v>
      </c>
      <c r="O1959">
        <f>VLOOKUP(E1959,HIS!F:G,2,FALSE)</f>
        <v>1000</v>
      </c>
      <c r="P1959" t="str">
        <f t="shared" si="57"/>
        <v/>
      </c>
    </row>
    <row r="1960" spans="1:16" ht="14.25" hidden="1">
      <c r="A1960" s="16">
        <v>42905</v>
      </c>
      <c r="B1960" s="22">
        <v>0.34605324074074079</v>
      </c>
      <c r="C1960" t="s">
        <v>19080</v>
      </c>
      <c r="D1960" t="s">
        <v>19081</v>
      </c>
      <c r="E1960" s="7" t="s">
        <v>19082</v>
      </c>
      <c r="F1960" t="s">
        <v>19083</v>
      </c>
      <c r="G1960" t="s">
        <v>19084</v>
      </c>
      <c r="H1960" s="17">
        <v>20</v>
      </c>
      <c r="I1960" t="s">
        <v>20</v>
      </c>
      <c r="J1960" t="s">
        <v>41</v>
      </c>
      <c r="K1960" t="s">
        <v>1627</v>
      </c>
      <c r="L1960" t="s">
        <v>1627</v>
      </c>
      <c r="M1960" t="s">
        <v>1628</v>
      </c>
      <c r="N1960" t="s">
        <v>19085</v>
      </c>
      <c r="O1960">
        <f>VLOOKUP(E1960,HIS!F:G,2,FALSE)</f>
        <v>20</v>
      </c>
      <c r="P1960" t="str">
        <f t="shared" si="57"/>
        <v/>
      </c>
    </row>
    <row r="1961" spans="1:16" ht="14.25" hidden="1">
      <c r="A1961" s="16">
        <v>42905</v>
      </c>
      <c r="B1961" s="22">
        <v>0.34719907407407408</v>
      </c>
      <c r="C1961" t="s">
        <v>19086</v>
      </c>
      <c r="D1961" t="s">
        <v>19087</v>
      </c>
      <c r="E1961" s="7" t="s">
        <v>19088</v>
      </c>
      <c r="F1961" t="s">
        <v>19089</v>
      </c>
      <c r="G1961" t="s">
        <v>19090</v>
      </c>
      <c r="H1961" s="17">
        <v>300</v>
      </c>
      <c r="I1961" t="s">
        <v>72</v>
      </c>
      <c r="J1961" t="s">
        <v>41</v>
      </c>
      <c r="K1961" t="s">
        <v>1627</v>
      </c>
      <c r="L1961" t="s">
        <v>1627</v>
      </c>
      <c r="M1961" t="s">
        <v>1628</v>
      </c>
      <c r="N1961" t="s">
        <v>19091</v>
      </c>
      <c r="O1961">
        <f>VLOOKUP(E1961,HIS!F:G,2,FALSE)</f>
        <v>300</v>
      </c>
      <c r="P1961" t="str">
        <f t="shared" si="57"/>
        <v/>
      </c>
    </row>
    <row r="1962" spans="1:16" ht="14.25" hidden="1">
      <c r="A1962" s="16">
        <v>42905</v>
      </c>
      <c r="B1962" s="22">
        <v>0.34822916666666665</v>
      </c>
      <c r="C1962" t="s">
        <v>19092</v>
      </c>
      <c r="D1962" t="s">
        <v>71</v>
      </c>
      <c r="E1962" s="7" t="s">
        <v>19093</v>
      </c>
      <c r="F1962" t="s">
        <v>19094</v>
      </c>
      <c r="G1962" t="s">
        <v>19095</v>
      </c>
      <c r="H1962" s="17">
        <v>20</v>
      </c>
      <c r="I1962" t="s">
        <v>72</v>
      </c>
      <c r="J1962" t="s">
        <v>41</v>
      </c>
      <c r="K1962" t="s">
        <v>1627</v>
      </c>
      <c r="L1962" t="s">
        <v>1627</v>
      </c>
      <c r="M1962" t="s">
        <v>1628</v>
      </c>
      <c r="N1962" t="s">
        <v>19096</v>
      </c>
      <c r="O1962">
        <f>VLOOKUP(E1962,HIS!F:G,2,FALSE)</f>
        <v>20</v>
      </c>
      <c r="P1962" t="str">
        <f t="shared" si="57"/>
        <v/>
      </c>
    </row>
    <row r="1963" spans="1:16" ht="14.25" hidden="1">
      <c r="A1963" s="16">
        <v>42905</v>
      </c>
      <c r="B1963" s="22">
        <v>0.35010416666666666</v>
      </c>
      <c r="C1963" t="s">
        <v>19097</v>
      </c>
      <c r="D1963" t="s">
        <v>19098</v>
      </c>
      <c r="E1963" s="7" t="s">
        <v>19099</v>
      </c>
      <c r="F1963" t="s">
        <v>19100</v>
      </c>
      <c r="G1963" t="s">
        <v>19101</v>
      </c>
      <c r="H1963" s="17">
        <v>100</v>
      </c>
      <c r="I1963" t="s">
        <v>72</v>
      </c>
      <c r="J1963" t="s">
        <v>41</v>
      </c>
      <c r="K1963" t="s">
        <v>1627</v>
      </c>
      <c r="L1963" t="s">
        <v>1627</v>
      </c>
      <c r="M1963" t="s">
        <v>1628</v>
      </c>
      <c r="N1963" t="s">
        <v>19102</v>
      </c>
      <c r="O1963">
        <f>VLOOKUP(E1963,HIS!F:G,2,FALSE)</f>
        <v>100</v>
      </c>
      <c r="P1963" t="str">
        <f t="shared" si="57"/>
        <v/>
      </c>
    </row>
    <row r="1964" spans="1:16" ht="14.25" hidden="1">
      <c r="A1964" s="16">
        <v>42905</v>
      </c>
      <c r="B1964" s="22">
        <v>0.35112268518518519</v>
      </c>
      <c r="C1964" t="s">
        <v>19103</v>
      </c>
      <c r="D1964" t="s">
        <v>19104</v>
      </c>
      <c r="E1964" s="7" t="s">
        <v>19105</v>
      </c>
      <c r="F1964" t="s">
        <v>19106</v>
      </c>
      <c r="G1964" t="s">
        <v>19107</v>
      </c>
      <c r="H1964" s="17">
        <v>50</v>
      </c>
      <c r="I1964" t="s">
        <v>20</v>
      </c>
      <c r="J1964" t="s">
        <v>41</v>
      </c>
      <c r="K1964" t="s">
        <v>1627</v>
      </c>
      <c r="L1964" t="s">
        <v>1627</v>
      </c>
      <c r="M1964" t="s">
        <v>1628</v>
      </c>
      <c r="N1964" t="s">
        <v>19108</v>
      </c>
      <c r="O1964">
        <f>VLOOKUP(E1964,HIS!F:G,2,FALSE)</f>
        <v>50</v>
      </c>
      <c r="P1964" t="str">
        <f t="shared" si="57"/>
        <v/>
      </c>
    </row>
    <row r="1965" spans="1:16" ht="14.25" hidden="1">
      <c r="A1965" s="16">
        <v>42905</v>
      </c>
      <c r="B1965" s="22">
        <v>0.35278935185185184</v>
      </c>
      <c r="C1965" t="s">
        <v>19109</v>
      </c>
      <c r="D1965" t="s">
        <v>19110</v>
      </c>
      <c r="E1965" s="7" t="s">
        <v>19111</v>
      </c>
      <c r="F1965" t="s">
        <v>19112</v>
      </c>
      <c r="G1965" t="s">
        <v>19113</v>
      </c>
      <c r="H1965" s="17">
        <v>1000</v>
      </c>
      <c r="I1965" t="s">
        <v>72</v>
      </c>
      <c r="J1965" t="s">
        <v>41</v>
      </c>
      <c r="K1965" t="s">
        <v>1627</v>
      </c>
      <c r="L1965" t="s">
        <v>1627</v>
      </c>
      <c r="M1965" t="s">
        <v>1628</v>
      </c>
      <c r="N1965" t="s">
        <v>19114</v>
      </c>
      <c r="O1965">
        <f>VLOOKUP(E1965,HIS!F:G,2,FALSE)</f>
        <v>1000</v>
      </c>
      <c r="P1965" t="str">
        <f t="shared" si="57"/>
        <v/>
      </c>
    </row>
    <row r="1966" spans="1:16" ht="14.25" hidden="1">
      <c r="A1966" s="16">
        <v>42905</v>
      </c>
      <c r="B1966" s="22">
        <v>0.35318287037037038</v>
      </c>
      <c r="C1966" t="s">
        <v>19115</v>
      </c>
      <c r="D1966" t="s">
        <v>19116</v>
      </c>
      <c r="E1966" s="7" t="s">
        <v>19117</v>
      </c>
      <c r="F1966" t="s">
        <v>19118</v>
      </c>
      <c r="G1966" t="s">
        <v>19119</v>
      </c>
      <c r="H1966" s="17">
        <v>100</v>
      </c>
      <c r="I1966" t="s">
        <v>20</v>
      </c>
      <c r="J1966" t="s">
        <v>41</v>
      </c>
      <c r="K1966" t="s">
        <v>1627</v>
      </c>
      <c r="L1966" t="s">
        <v>1627</v>
      </c>
      <c r="M1966" t="s">
        <v>1628</v>
      </c>
      <c r="N1966" t="s">
        <v>19120</v>
      </c>
      <c r="O1966">
        <f>VLOOKUP(E1966,HIS!F:G,2,FALSE)</f>
        <v>100</v>
      </c>
      <c r="P1966" t="str">
        <f t="shared" si="57"/>
        <v/>
      </c>
    </row>
    <row r="1967" spans="1:16" ht="14.25" hidden="1">
      <c r="A1967" s="16">
        <v>42905</v>
      </c>
      <c r="B1967" s="22">
        <v>0.35333333333333333</v>
      </c>
      <c r="C1967" t="s">
        <v>19121</v>
      </c>
      <c r="D1967" t="s">
        <v>19122</v>
      </c>
      <c r="E1967" s="7" t="s">
        <v>19123</v>
      </c>
      <c r="F1967" t="s">
        <v>19124</v>
      </c>
      <c r="G1967" t="s">
        <v>19125</v>
      </c>
      <c r="H1967" s="17">
        <v>850</v>
      </c>
      <c r="I1967" t="s">
        <v>20</v>
      </c>
      <c r="J1967" t="s">
        <v>41</v>
      </c>
      <c r="K1967" t="s">
        <v>1627</v>
      </c>
      <c r="L1967" t="s">
        <v>1627</v>
      </c>
      <c r="M1967" t="s">
        <v>1628</v>
      </c>
      <c r="N1967" t="s">
        <v>19126</v>
      </c>
      <c r="O1967">
        <f>VLOOKUP(E1967,HIS!F:G,2,FALSE)</f>
        <v>850</v>
      </c>
      <c r="P1967" t="str">
        <f t="shared" si="57"/>
        <v/>
      </c>
    </row>
    <row r="1968" spans="1:16" ht="14.25" hidden="1">
      <c r="A1968" s="16">
        <v>42905</v>
      </c>
      <c r="B1968" s="22">
        <v>0.35343750000000002</v>
      </c>
      <c r="C1968" t="s">
        <v>19127</v>
      </c>
      <c r="D1968" t="s">
        <v>19128</v>
      </c>
      <c r="E1968" s="7" t="s">
        <v>19129</v>
      </c>
      <c r="F1968" t="s">
        <v>19130</v>
      </c>
      <c r="G1968" t="s">
        <v>19131</v>
      </c>
      <c r="H1968" s="17">
        <v>200</v>
      </c>
      <c r="I1968" t="s">
        <v>72</v>
      </c>
      <c r="J1968" t="s">
        <v>41</v>
      </c>
      <c r="K1968" t="s">
        <v>1627</v>
      </c>
      <c r="L1968" t="s">
        <v>1627</v>
      </c>
      <c r="M1968" t="s">
        <v>1628</v>
      </c>
      <c r="N1968" t="s">
        <v>19132</v>
      </c>
      <c r="O1968">
        <f>VLOOKUP(E1968,HIS!F:G,2,FALSE)</f>
        <v>200</v>
      </c>
      <c r="P1968" t="str">
        <f t="shared" si="57"/>
        <v/>
      </c>
    </row>
    <row r="1969" spans="1:16" ht="14.25" hidden="1">
      <c r="A1969" s="16">
        <v>42905</v>
      </c>
      <c r="B1969" s="22">
        <v>0.35379629629629633</v>
      </c>
      <c r="C1969" t="s">
        <v>19133</v>
      </c>
      <c r="D1969" t="s">
        <v>19134</v>
      </c>
      <c r="E1969" s="7" t="s">
        <v>19135</v>
      </c>
      <c r="F1969" t="s">
        <v>19136</v>
      </c>
      <c r="G1969" t="s">
        <v>19137</v>
      </c>
      <c r="H1969" s="17">
        <v>300</v>
      </c>
      <c r="I1969" t="s">
        <v>20</v>
      </c>
      <c r="J1969" t="s">
        <v>41</v>
      </c>
      <c r="K1969" t="s">
        <v>1627</v>
      </c>
      <c r="L1969" t="s">
        <v>1627</v>
      </c>
      <c r="M1969" t="s">
        <v>1628</v>
      </c>
      <c r="N1969" t="s">
        <v>19138</v>
      </c>
      <c r="O1969">
        <f>VLOOKUP(E1969,HIS!F:G,2,FALSE)</f>
        <v>300</v>
      </c>
      <c r="P1969" t="str">
        <f t="shared" si="57"/>
        <v/>
      </c>
    </row>
    <row r="1970" spans="1:16" ht="14.25" hidden="1">
      <c r="A1970" s="16">
        <v>42905</v>
      </c>
      <c r="B1970" s="22">
        <v>0.35440972222222222</v>
      </c>
      <c r="C1970" t="s">
        <v>17119</v>
      </c>
      <c r="D1970" t="s">
        <v>17120</v>
      </c>
      <c r="E1970" s="7" t="s">
        <v>19139</v>
      </c>
      <c r="F1970" t="s">
        <v>19140</v>
      </c>
      <c r="G1970" t="s">
        <v>19141</v>
      </c>
      <c r="H1970" s="17">
        <v>300</v>
      </c>
      <c r="I1970" t="s">
        <v>20</v>
      </c>
      <c r="J1970" t="s">
        <v>41</v>
      </c>
      <c r="K1970" t="s">
        <v>1627</v>
      </c>
      <c r="L1970" t="s">
        <v>1627</v>
      </c>
      <c r="M1970" t="s">
        <v>1628</v>
      </c>
      <c r="N1970" t="s">
        <v>19142</v>
      </c>
      <c r="O1970">
        <f>VLOOKUP(E1970,HIS!F:G,2,FALSE)</f>
        <v>300</v>
      </c>
      <c r="P1970" t="str">
        <f t="shared" si="57"/>
        <v/>
      </c>
    </row>
    <row r="1971" spans="1:16" ht="14.25" hidden="1">
      <c r="A1971" s="16">
        <v>42905</v>
      </c>
      <c r="B1971" s="22">
        <v>0.35553240740740738</v>
      </c>
      <c r="C1971" t="s">
        <v>19143</v>
      </c>
      <c r="D1971" t="s">
        <v>19144</v>
      </c>
      <c r="E1971" s="7" t="s">
        <v>19145</v>
      </c>
      <c r="F1971" t="s">
        <v>19146</v>
      </c>
      <c r="G1971" t="s">
        <v>19147</v>
      </c>
      <c r="H1971" s="17">
        <v>500</v>
      </c>
      <c r="I1971" t="s">
        <v>20</v>
      </c>
      <c r="J1971" t="s">
        <v>41</v>
      </c>
      <c r="K1971" t="s">
        <v>1627</v>
      </c>
      <c r="L1971" t="s">
        <v>1627</v>
      </c>
      <c r="M1971" t="s">
        <v>1628</v>
      </c>
      <c r="N1971" t="s">
        <v>19148</v>
      </c>
      <c r="O1971">
        <f>VLOOKUP(E1971,HIS!F:G,2,FALSE)</f>
        <v>500</v>
      </c>
      <c r="P1971" t="str">
        <f t="shared" si="57"/>
        <v/>
      </c>
    </row>
    <row r="1972" spans="1:16" ht="14.25" hidden="1">
      <c r="A1972" s="16">
        <v>42905</v>
      </c>
      <c r="B1972" s="22">
        <v>0.35597222222222219</v>
      </c>
      <c r="C1972" t="s">
        <v>19149</v>
      </c>
      <c r="D1972" t="s">
        <v>19150</v>
      </c>
      <c r="E1972" s="7" t="s">
        <v>19151</v>
      </c>
      <c r="F1972" t="s">
        <v>19152</v>
      </c>
      <c r="G1972" t="s">
        <v>19153</v>
      </c>
      <c r="H1972" s="17">
        <v>200</v>
      </c>
      <c r="I1972" t="s">
        <v>72</v>
      </c>
      <c r="J1972" t="s">
        <v>41</v>
      </c>
      <c r="K1972" t="s">
        <v>1627</v>
      </c>
      <c r="L1972" t="s">
        <v>1627</v>
      </c>
      <c r="M1972" t="s">
        <v>1628</v>
      </c>
      <c r="N1972" t="s">
        <v>19154</v>
      </c>
      <c r="O1972">
        <f>VLOOKUP(E1972,HIS!F:G,2,FALSE)</f>
        <v>200</v>
      </c>
      <c r="P1972" t="str">
        <f t="shared" si="57"/>
        <v/>
      </c>
    </row>
    <row r="1973" spans="1:16" ht="14.25" hidden="1">
      <c r="A1973" s="16">
        <v>42905</v>
      </c>
      <c r="B1973" s="22">
        <v>0.35684027777777777</v>
      </c>
      <c r="C1973" t="s">
        <v>19155</v>
      </c>
      <c r="D1973" t="s">
        <v>19156</v>
      </c>
      <c r="E1973" s="7" t="s">
        <v>19157</v>
      </c>
      <c r="F1973" t="s">
        <v>19158</v>
      </c>
      <c r="G1973" t="s">
        <v>19159</v>
      </c>
      <c r="H1973" s="17">
        <v>300</v>
      </c>
      <c r="I1973" t="s">
        <v>20</v>
      </c>
      <c r="J1973" t="s">
        <v>41</v>
      </c>
      <c r="K1973" t="s">
        <v>1627</v>
      </c>
      <c r="L1973" t="s">
        <v>1627</v>
      </c>
      <c r="M1973" t="s">
        <v>1628</v>
      </c>
      <c r="N1973" t="s">
        <v>19160</v>
      </c>
      <c r="O1973">
        <f>VLOOKUP(E1973,HIS!F:G,2,FALSE)</f>
        <v>300</v>
      </c>
      <c r="P1973" t="str">
        <f t="shared" si="57"/>
        <v/>
      </c>
    </row>
    <row r="1974" spans="1:16" ht="14.25" hidden="1">
      <c r="A1974" s="16">
        <v>42905</v>
      </c>
      <c r="B1974" s="22">
        <v>0.35874999999999996</v>
      </c>
      <c r="C1974" t="s">
        <v>19161</v>
      </c>
      <c r="D1974" t="s">
        <v>19162</v>
      </c>
      <c r="E1974" s="7" t="s">
        <v>19163</v>
      </c>
      <c r="F1974" t="s">
        <v>19164</v>
      </c>
      <c r="G1974" t="s">
        <v>19165</v>
      </c>
      <c r="H1974" s="17">
        <v>1000</v>
      </c>
      <c r="I1974" t="s">
        <v>20</v>
      </c>
      <c r="J1974" t="s">
        <v>41</v>
      </c>
      <c r="K1974" t="s">
        <v>1627</v>
      </c>
      <c r="L1974" t="s">
        <v>1627</v>
      </c>
      <c r="M1974" t="s">
        <v>1628</v>
      </c>
      <c r="N1974" t="s">
        <v>19166</v>
      </c>
      <c r="O1974">
        <f>VLOOKUP(E1974,HIS!F:G,2,FALSE)</f>
        <v>1000</v>
      </c>
      <c r="P1974" t="str">
        <f t="shared" si="57"/>
        <v/>
      </c>
    </row>
    <row r="1975" spans="1:16" ht="14.25" hidden="1">
      <c r="A1975" s="16">
        <v>42905</v>
      </c>
      <c r="B1975" s="22">
        <v>0.35877314814814815</v>
      </c>
      <c r="C1975" t="s">
        <v>19167</v>
      </c>
      <c r="D1975" t="s">
        <v>19168</v>
      </c>
      <c r="E1975" s="7" t="s">
        <v>19169</v>
      </c>
      <c r="F1975" t="s">
        <v>19170</v>
      </c>
      <c r="G1975" t="s">
        <v>19171</v>
      </c>
      <c r="H1975" s="17">
        <v>500</v>
      </c>
      <c r="I1975" t="s">
        <v>20</v>
      </c>
      <c r="J1975" t="s">
        <v>41</v>
      </c>
      <c r="K1975" t="s">
        <v>1627</v>
      </c>
      <c r="L1975" t="s">
        <v>1627</v>
      </c>
      <c r="M1975" t="s">
        <v>1628</v>
      </c>
      <c r="N1975" t="s">
        <v>19172</v>
      </c>
      <c r="O1975">
        <f>VLOOKUP(E1975,HIS!F:G,2,FALSE)</f>
        <v>500</v>
      </c>
      <c r="P1975" t="str">
        <f t="shared" si="57"/>
        <v/>
      </c>
    </row>
    <row r="1976" spans="1:16" ht="14.25" hidden="1">
      <c r="A1976" s="16">
        <v>42905</v>
      </c>
      <c r="B1976" s="22">
        <v>0.35945601851851849</v>
      </c>
      <c r="C1976" t="s">
        <v>19173</v>
      </c>
      <c r="D1976" t="s">
        <v>19174</v>
      </c>
      <c r="E1976" s="7" t="s">
        <v>19175</v>
      </c>
      <c r="F1976" t="s">
        <v>19176</v>
      </c>
      <c r="G1976" t="s">
        <v>19177</v>
      </c>
      <c r="H1976" s="17">
        <v>500</v>
      </c>
      <c r="I1976" t="s">
        <v>20</v>
      </c>
      <c r="J1976" t="s">
        <v>41</v>
      </c>
      <c r="K1976" t="s">
        <v>1627</v>
      </c>
      <c r="L1976" t="s">
        <v>1627</v>
      </c>
      <c r="M1976" t="s">
        <v>1628</v>
      </c>
      <c r="N1976" t="s">
        <v>19178</v>
      </c>
      <c r="O1976">
        <f>VLOOKUP(E1976,HIS!F:G,2,FALSE)</f>
        <v>500</v>
      </c>
      <c r="P1976" t="str">
        <f t="shared" si="57"/>
        <v/>
      </c>
    </row>
    <row r="1977" spans="1:16" ht="14.25" hidden="1">
      <c r="A1977" s="16">
        <v>42905</v>
      </c>
      <c r="B1977" s="22">
        <v>0.36184027777777777</v>
      </c>
      <c r="C1977" t="s">
        <v>19179</v>
      </c>
      <c r="D1977" t="s">
        <v>19180</v>
      </c>
      <c r="E1977" s="7" t="s">
        <v>19181</v>
      </c>
      <c r="F1977" t="s">
        <v>19182</v>
      </c>
      <c r="G1977" t="s">
        <v>19183</v>
      </c>
      <c r="H1977" s="17">
        <v>3000</v>
      </c>
      <c r="I1977" t="s">
        <v>20</v>
      </c>
      <c r="J1977" t="s">
        <v>41</v>
      </c>
      <c r="K1977" t="s">
        <v>1627</v>
      </c>
      <c r="L1977" t="s">
        <v>1627</v>
      </c>
      <c r="M1977" t="s">
        <v>1628</v>
      </c>
      <c r="N1977" t="s">
        <v>19184</v>
      </c>
      <c r="O1977">
        <f>VLOOKUP(E1977,HIS!F:G,2,FALSE)</f>
        <v>3000</v>
      </c>
      <c r="P1977" t="str">
        <f t="shared" si="57"/>
        <v/>
      </c>
    </row>
    <row r="1978" spans="1:16" ht="14.25" hidden="1">
      <c r="A1978" s="16">
        <v>42905</v>
      </c>
      <c r="B1978" s="22">
        <v>0.36300925925925925</v>
      </c>
      <c r="C1978" t="s">
        <v>19185</v>
      </c>
      <c r="D1978" t="s">
        <v>19186</v>
      </c>
      <c r="E1978" s="7" t="s">
        <v>19187</v>
      </c>
      <c r="F1978" t="s">
        <v>19188</v>
      </c>
      <c r="G1978" t="s">
        <v>19189</v>
      </c>
      <c r="H1978" s="17">
        <v>100</v>
      </c>
      <c r="I1978" t="s">
        <v>20</v>
      </c>
      <c r="J1978" t="s">
        <v>41</v>
      </c>
      <c r="K1978" t="s">
        <v>1627</v>
      </c>
      <c r="L1978" t="s">
        <v>1627</v>
      </c>
      <c r="M1978" t="s">
        <v>1628</v>
      </c>
      <c r="N1978" t="s">
        <v>19190</v>
      </c>
      <c r="O1978">
        <f>VLOOKUP(E1978,HIS!F:G,2,FALSE)</f>
        <v>100</v>
      </c>
      <c r="P1978" t="str">
        <f t="shared" si="57"/>
        <v/>
      </c>
    </row>
    <row r="1979" spans="1:16" ht="14.25" hidden="1">
      <c r="A1979" s="16">
        <v>42905</v>
      </c>
      <c r="B1979" s="22">
        <v>0.36341435185185184</v>
      </c>
      <c r="C1979" t="s">
        <v>19191</v>
      </c>
      <c r="D1979" t="s">
        <v>19192</v>
      </c>
      <c r="E1979" s="7" t="s">
        <v>19193</v>
      </c>
      <c r="F1979" t="s">
        <v>19194</v>
      </c>
      <c r="G1979" t="s">
        <v>19195</v>
      </c>
      <c r="H1979" s="17">
        <v>500</v>
      </c>
      <c r="I1979" t="s">
        <v>72</v>
      </c>
      <c r="J1979" t="s">
        <v>41</v>
      </c>
      <c r="K1979" t="s">
        <v>1627</v>
      </c>
      <c r="L1979" t="s">
        <v>1627</v>
      </c>
      <c r="M1979" t="s">
        <v>1628</v>
      </c>
      <c r="N1979" t="s">
        <v>19196</v>
      </c>
      <c r="O1979">
        <f>VLOOKUP(E1979,HIS!F:G,2,FALSE)</f>
        <v>500</v>
      </c>
      <c r="P1979" t="str">
        <f t="shared" si="57"/>
        <v/>
      </c>
    </row>
    <row r="1980" spans="1:16" ht="14.25" hidden="1">
      <c r="A1980" s="16">
        <v>42905</v>
      </c>
      <c r="B1980" s="22">
        <v>0.36434027777777778</v>
      </c>
      <c r="C1980" t="s">
        <v>19197</v>
      </c>
      <c r="D1980" t="s">
        <v>19198</v>
      </c>
      <c r="E1980" s="7" t="s">
        <v>19199</v>
      </c>
      <c r="F1980" t="s">
        <v>19200</v>
      </c>
      <c r="G1980" t="s">
        <v>19201</v>
      </c>
      <c r="H1980" s="17">
        <v>100</v>
      </c>
      <c r="I1980" t="s">
        <v>72</v>
      </c>
      <c r="J1980" t="s">
        <v>41</v>
      </c>
      <c r="K1980" t="s">
        <v>1627</v>
      </c>
      <c r="L1980" t="s">
        <v>1627</v>
      </c>
      <c r="M1980" t="s">
        <v>1628</v>
      </c>
      <c r="N1980" t="s">
        <v>19202</v>
      </c>
      <c r="O1980">
        <f>VLOOKUP(E1980,HIS!F:G,2,FALSE)</f>
        <v>100</v>
      </c>
      <c r="P1980" t="str">
        <f t="shared" si="57"/>
        <v/>
      </c>
    </row>
    <row r="1981" spans="1:16" ht="14.25" hidden="1">
      <c r="A1981" s="16">
        <v>42905</v>
      </c>
      <c r="B1981" s="22">
        <v>0.36449074074074073</v>
      </c>
      <c r="C1981" t="s">
        <v>19203</v>
      </c>
      <c r="D1981" t="s">
        <v>19204</v>
      </c>
      <c r="E1981" s="7" t="s">
        <v>19205</v>
      </c>
      <c r="F1981" t="s">
        <v>19206</v>
      </c>
      <c r="G1981" t="s">
        <v>19207</v>
      </c>
      <c r="H1981" s="17">
        <v>100</v>
      </c>
      <c r="I1981" t="s">
        <v>72</v>
      </c>
      <c r="J1981" t="s">
        <v>41</v>
      </c>
      <c r="K1981" t="s">
        <v>1627</v>
      </c>
      <c r="L1981" t="s">
        <v>1627</v>
      </c>
      <c r="M1981" t="s">
        <v>1628</v>
      </c>
      <c r="N1981" t="s">
        <v>19208</v>
      </c>
      <c r="O1981">
        <f>VLOOKUP(E1981,HIS!F:G,2,FALSE)</f>
        <v>100</v>
      </c>
      <c r="P1981" t="str">
        <f t="shared" si="57"/>
        <v/>
      </c>
    </row>
    <row r="1982" spans="1:16" ht="14.25" hidden="1">
      <c r="A1982" s="16">
        <v>42905</v>
      </c>
      <c r="B1982" s="22">
        <v>0.36510416666666662</v>
      </c>
      <c r="C1982" t="s">
        <v>18873</v>
      </c>
      <c r="D1982" t="s">
        <v>18874</v>
      </c>
      <c r="E1982" s="7" t="s">
        <v>19209</v>
      </c>
      <c r="F1982" t="s">
        <v>19210</v>
      </c>
      <c r="G1982" t="s">
        <v>19211</v>
      </c>
      <c r="H1982" s="17">
        <v>170</v>
      </c>
      <c r="I1982" t="s">
        <v>72</v>
      </c>
      <c r="J1982" t="s">
        <v>41</v>
      </c>
      <c r="K1982" t="s">
        <v>1627</v>
      </c>
      <c r="L1982" t="s">
        <v>1627</v>
      </c>
      <c r="M1982" t="s">
        <v>1628</v>
      </c>
      <c r="N1982" t="s">
        <v>19212</v>
      </c>
      <c r="O1982">
        <f>VLOOKUP(E1982,HIS!F:G,2,FALSE)</f>
        <v>170</v>
      </c>
      <c r="P1982" t="str">
        <f t="shared" si="57"/>
        <v/>
      </c>
    </row>
    <row r="1983" spans="1:16" ht="14.25" hidden="1">
      <c r="A1983" s="16">
        <v>42905</v>
      </c>
      <c r="B1983" s="22">
        <v>0.36600694444444443</v>
      </c>
      <c r="C1983" t="s">
        <v>19213</v>
      </c>
      <c r="D1983" t="s">
        <v>19214</v>
      </c>
      <c r="E1983" s="7" t="s">
        <v>19215</v>
      </c>
      <c r="F1983" t="s">
        <v>19216</v>
      </c>
      <c r="G1983" t="s">
        <v>19217</v>
      </c>
      <c r="H1983" s="17">
        <v>500</v>
      </c>
      <c r="I1983" t="s">
        <v>20</v>
      </c>
      <c r="J1983" t="s">
        <v>41</v>
      </c>
      <c r="K1983" t="s">
        <v>1627</v>
      </c>
      <c r="L1983" t="s">
        <v>1627</v>
      </c>
      <c r="M1983" t="s">
        <v>1628</v>
      </c>
      <c r="N1983" t="s">
        <v>19218</v>
      </c>
      <c r="O1983">
        <f>VLOOKUP(E1983,HIS!F:G,2,FALSE)</f>
        <v>500</v>
      </c>
      <c r="P1983" t="str">
        <f t="shared" si="57"/>
        <v/>
      </c>
    </row>
    <row r="1984" spans="1:16" ht="14.25" hidden="1">
      <c r="A1984" s="16">
        <v>42905</v>
      </c>
      <c r="B1984" s="22">
        <v>0.36605324074074069</v>
      </c>
      <c r="C1984" t="s">
        <v>19056</v>
      </c>
      <c r="D1984" t="s">
        <v>19057</v>
      </c>
      <c r="E1984" s="7" t="s">
        <v>19219</v>
      </c>
      <c r="F1984" t="s">
        <v>19220</v>
      </c>
      <c r="G1984" t="s">
        <v>19221</v>
      </c>
      <c r="H1984" s="17">
        <v>500</v>
      </c>
      <c r="I1984" t="s">
        <v>72</v>
      </c>
      <c r="J1984" t="s">
        <v>41</v>
      </c>
      <c r="K1984" t="s">
        <v>1627</v>
      </c>
      <c r="L1984" t="s">
        <v>1627</v>
      </c>
      <c r="M1984" t="s">
        <v>1628</v>
      </c>
      <c r="N1984" t="s">
        <v>19222</v>
      </c>
      <c r="O1984">
        <f>VLOOKUP(E1984,HIS!F:G,2,FALSE)</f>
        <v>500</v>
      </c>
      <c r="P1984" t="str">
        <f t="shared" si="57"/>
        <v/>
      </c>
    </row>
    <row r="1985" spans="1:16" ht="14.25" hidden="1">
      <c r="A1985" s="16">
        <v>42905</v>
      </c>
      <c r="B1985" s="22">
        <v>0.36638888888888888</v>
      </c>
      <c r="C1985" t="s">
        <v>208</v>
      </c>
      <c r="D1985" t="s">
        <v>209</v>
      </c>
      <c r="E1985" s="7" t="s">
        <v>19223</v>
      </c>
      <c r="F1985" t="s">
        <v>19224</v>
      </c>
      <c r="G1985" t="s">
        <v>19225</v>
      </c>
      <c r="H1985" s="17">
        <v>500</v>
      </c>
      <c r="I1985" t="s">
        <v>72</v>
      </c>
      <c r="J1985" t="s">
        <v>41</v>
      </c>
      <c r="K1985" t="s">
        <v>1627</v>
      </c>
      <c r="L1985" t="s">
        <v>1627</v>
      </c>
      <c r="M1985" t="s">
        <v>1628</v>
      </c>
      <c r="N1985" t="s">
        <v>19226</v>
      </c>
      <c r="O1985">
        <f>VLOOKUP(E1985,HIS!F:G,2,FALSE)</f>
        <v>500</v>
      </c>
      <c r="P1985" t="str">
        <f t="shared" si="57"/>
        <v/>
      </c>
    </row>
    <row r="1986" spans="1:16" ht="14.25" hidden="1">
      <c r="A1986" s="16">
        <v>42905</v>
      </c>
      <c r="B1986" s="22">
        <v>0.36768518518518517</v>
      </c>
      <c r="C1986" t="s">
        <v>19227</v>
      </c>
      <c r="D1986" t="s">
        <v>19228</v>
      </c>
      <c r="E1986" s="7" t="s">
        <v>19229</v>
      </c>
      <c r="F1986" t="s">
        <v>19230</v>
      </c>
      <c r="G1986" t="s">
        <v>19231</v>
      </c>
      <c r="H1986" s="17">
        <v>20</v>
      </c>
      <c r="I1986" t="s">
        <v>20</v>
      </c>
      <c r="J1986" t="s">
        <v>41</v>
      </c>
      <c r="K1986" t="s">
        <v>1627</v>
      </c>
      <c r="L1986" t="s">
        <v>1627</v>
      </c>
      <c r="M1986" t="s">
        <v>1628</v>
      </c>
      <c r="N1986" t="s">
        <v>19232</v>
      </c>
      <c r="O1986">
        <f>VLOOKUP(E1986,HIS!F:G,2,FALSE)</f>
        <v>20</v>
      </c>
      <c r="P1986" t="str">
        <f t="shared" si="57"/>
        <v/>
      </c>
    </row>
    <row r="1987" spans="1:16" ht="14.25" hidden="1">
      <c r="A1987" s="16">
        <v>42905</v>
      </c>
      <c r="B1987" s="22">
        <v>0.36807870370370371</v>
      </c>
      <c r="C1987" t="s">
        <v>19233</v>
      </c>
      <c r="D1987" t="s">
        <v>65</v>
      </c>
      <c r="E1987" s="7" t="s">
        <v>19234</v>
      </c>
      <c r="F1987" t="s">
        <v>19235</v>
      </c>
      <c r="G1987" t="s">
        <v>19236</v>
      </c>
      <c r="H1987" s="17">
        <v>1000</v>
      </c>
      <c r="I1987" t="s">
        <v>20</v>
      </c>
      <c r="J1987" t="s">
        <v>41</v>
      </c>
      <c r="K1987" t="s">
        <v>1627</v>
      </c>
      <c r="L1987" t="s">
        <v>1627</v>
      </c>
      <c r="M1987" t="s">
        <v>1628</v>
      </c>
      <c r="N1987" t="s">
        <v>19237</v>
      </c>
      <c r="O1987">
        <f>VLOOKUP(E1987,HIS!F:G,2,FALSE)</f>
        <v>1000</v>
      </c>
      <c r="P1987" t="str">
        <f t="shared" ref="P1987:P2050" si="58">IF(O1987=H1987,"",1)</f>
        <v/>
      </c>
    </row>
    <row r="1988" spans="1:16" ht="14.25" hidden="1">
      <c r="A1988" s="16">
        <v>42905</v>
      </c>
      <c r="B1988" s="22">
        <v>0.36858796296296298</v>
      </c>
      <c r="C1988" t="s">
        <v>19238</v>
      </c>
      <c r="D1988" t="s">
        <v>19239</v>
      </c>
      <c r="E1988" s="7" t="s">
        <v>19240</v>
      </c>
      <c r="F1988" t="s">
        <v>19241</v>
      </c>
      <c r="G1988" t="s">
        <v>19242</v>
      </c>
      <c r="H1988" s="17">
        <v>187</v>
      </c>
      <c r="I1988" t="s">
        <v>72</v>
      </c>
      <c r="J1988" t="s">
        <v>41</v>
      </c>
      <c r="K1988" t="s">
        <v>1627</v>
      </c>
      <c r="L1988" t="s">
        <v>1627</v>
      </c>
      <c r="M1988" t="s">
        <v>1628</v>
      </c>
      <c r="N1988" t="s">
        <v>19243</v>
      </c>
      <c r="O1988">
        <f>VLOOKUP(E1988,HIS!F:G,2,FALSE)</f>
        <v>187</v>
      </c>
      <c r="P1988" t="str">
        <f t="shared" si="58"/>
        <v/>
      </c>
    </row>
    <row r="1989" spans="1:16" ht="14.25" hidden="1">
      <c r="A1989" s="16">
        <v>42905</v>
      </c>
      <c r="B1989" s="22">
        <v>0.37121527777777774</v>
      </c>
      <c r="C1989" t="s">
        <v>269</v>
      </c>
      <c r="D1989" t="s">
        <v>270</v>
      </c>
      <c r="E1989" s="7" t="s">
        <v>19244</v>
      </c>
      <c r="F1989" t="s">
        <v>19245</v>
      </c>
      <c r="G1989" t="s">
        <v>19246</v>
      </c>
      <c r="H1989" s="17">
        <v>60</v>
      </c>
      <c r="I1989" t="s">
        <v>72</v>
      </c>
      <c r="J1989" t="s">
        <v>41</v>
      </c>
      <c r="K1989" t="s">
        <v>1627</v>
      </c>
      <c r="L1989" t="s">
        <v>1627</v>
      </c>
      <c r="M1989" t="s">
        <v>1628</v>
      </c>
      <c r="N1989" t="s">
        <v>19247</v>
      </c>
      <c r="O1989">
        <f>VLOOKUP(E1989,HIS!F:G,2,FALSE)</f>
        <v>60</v>
      </c>
      <c r="P1989" t="str">
        <f t="shared" si="58"/>
        <v/>
      </c>
    </row>
    <row r="1990" spans="1:16" ht="14.25" hidden="1">
      <c r="A1990" s="16">
        <v>42905</v>
      </c>
      <c r="B1990" s="22">
        <v>0.37192129629629633</v>
      </c>
      <c r="C1990" t="s">
        <v>19248</v>
      </c>
      <c r="D1990" t="s">
        <v>19249</v>
      </c>
      <c r="E1990" s="7" t="s">
        <v>19250</v>
      </c>
      <c r="F1990" t="s">
        <v>19251</v>
      </c>
      <c r="G1990" t="s">
        <v>19252</v>
      </c>
      <c r="H1990" s="17">
        <v>100</v>
      </c>
      <c r="I1990" t="s">
        <v>20</v>
      </c>
      <c r="J1990" t="s">
        <v>41</v>
      </c>
      <c r="K1990" t="s">
        <v>1627</v>
      </c>
      <c r="L1990" t="s">
        <v>1627</v>
      </c>
      <c r="M1990" t="s">
        <v>1628</v>
      </c>
      <c r="N1990" t="s">
        <v>19253</v>
      </c>
      <c r="O1990">
        <f>VLOOKUP(E1990,HIS!F:G,2,FALSE)</f>
        <v>100</v>
      </c>
      <c r="P1990" t="str">
        <f t="shared" si="58"/>
        <v/>
      </c>
    </row>
    <row r="1991" spans="1:16" ht="14.25" hidden="1">
      <c r="A1991" s="16">
        <v>42905</v>
      </c>
      <c r="B1991" s="22">
        <v>0.37232638888888886</v>
      </c>
      <c r="C1991" t="s">
        <v>19254</v>
      </c>
      <c r="D1991" t="s">
        <v>19255</v>
      </c>
      <c r="E1991" s="7" t="s">
        <v>19256</v>
      </c>
      <c r="F1991" t="s">
        <v>19257</v>
      </c>
      <c r="G1991" t="s">
        <v>19258</v>
      </c>
      <c r="H1991" s="17">
        <v>1000</v>
      </c>
      <c r="I1991" t="s">
        <v>20</v>
      </c>
      <c r="J1991" t="s">
        <v>41</v>
      </c>
      <c r="K1991" t="s">
        <v>1627</v>
      </c>
      <c r="L1991" t="s">
        <v>1627</v>
      </c>
      <c r="M1991" t="s">
        <v>1628</v>
      </c>
      <c r="N1991" t="s">
        <v>19259</v>
      </c>
      <c r="O1991">
        <f>VLOOKUP(E1991,HIS!F:G,2,FALSE)</f>
        <v>1000</v>
      </c>
      <c r="P1991" t="str">
        <f t="shared" si="58"/>
        <v/>
      </c>
    </row>
    <row r="1992" spans="1:16" ht="14.25" hidden="1">
      <c r="A1992" s="16">
        <v>42905</v>
      </c>
      <c r="B1992" s="22">
        <v>0.37396990740740743</v>
      </c>
      <c r="C1992" t="s">
        <v>19260</v>
      </c>
      <c r="D1992" t="s">
        <v>19261</v>
      </c>
      <c r="E1992" s="7" t="s">
        <v>19262</v>
      </c>
      <c r="F1992" t="s">
        <v>19263</v>
      </c>
      <c r="G1992" t="s">
        <v>19264</v>
      </c>
      <c r="H1992" s="17">
        <v>2000</v>
      </c>
      <c r="I1992" t="s">
        <v>20</v>
      </c>
      <c r="J1992" t="s">
        <v>41</v>
      </c>
      <c r="K1992" t="s">
        <v>1627</v>
      </c>
      <c r="L1992" t="s">
        <v>1627</v>
      </c>
      <c r="M1992" t="s">
        <v>1628</v>
      </c>
      <c r="N1992" t="s">
        <v>19265</v>
      </c>
      <c r="O1992">
        <f>VLOOKUP(E1992,HIS!F:G,2,FALSE)</f>
        <v>2000</v>
      </c>
      <c r="P1992" t="str">
        <f t="shared" si="58"/>
        <v/>
      </c>
    </row>
    <row r="1993" spans="1:16" ht="14.25" hidden="1">
      <c r="A1993" s="16">
        <v>42905</v>
      </c>
      <c r="B1993" s="22">
        <v>0.37482638888888892</v>
      </c>
      <c r="C1993" t="s">
        <v>19266</v>
      </c>
      <c r="D1993" t="s">
        <v>19267</v>
      </c>
      <c r="E1993" s="7" t="s">
        <v>19268</v>
      </c>
      <c r="F1993" t="s">
        <v>19269</v>
      </c>
      <c r="G1993" t="s">
        <v>19270</v>
      </c>
      <c r="H1993" s="17">
        <v>200</v>
      </c>
      <c r="I1993" t="s">
        <v>72</v>
      </c>
      <c r="J1993" t="s">
        <v>41</v>
      </c>
      <c r="K1993" t="s">
        <v>1627</v>
      </c>
      <c r="L1993" t="s">
        <v>1627</v>
      </c>
      <c r="M1993" t="s">
        <v>1628</v>
      </c>
      <c r="N1993" t="s">
        <v>19271</v>
      </c>
      <c r="O1993">
        <f>VLOOKUP(E1993,HIS!F:G,2,FALSE)</f>
        <v>200</v>
      </c>
      <c r="P1993" t="str">
        <f t="shared" si="58"/>
        <v/>
      </c>
    </row>
    <row r="1994" spans="1:16" ht="14.25" hidden="1">
      <c r="A1994" s="16">
        <v>42905</v>
      </c>
      <c r="B1994" s="22">
        <v>0.375</v>
      </c>
      <c r="C1994" t="s">
        <v>19272</v>
      </c>
      <c r="D1994" t="s">
        <v>412</v>
      </c>
      <c r="E1994" s="7" t="s">
        <v>19273</v>
      </c>
      <c r="F1994" t="s">
        <v>19274</v>
      </c>
      <c r="G1994" t="s">
        <v>19275</v>
      </c>
      <c r="H1994" s="17">
        <v>100</v>
      </c>
      <c r="I1994" t="s">
        <v>72</v>
      </c>
      <c r="J1994" t="s">
        <v>41</v>
      </c>
      <c r="K1994" t="s">
        <v>1627</v>
      </c>
      <c r="L1994" t="s">
        <v>1627</v>
      </c>
      <c r="M1994" t="s">
        <v>1628</v>
      </c>
      <c r="N1994" t="s">
        <v>19276</v>
      </c>
      <c r="O1994">
        <f>VLOOKUP(E1994,HIS!F:G,2,FALSE)</f>
        <v>100</v>
      </c>
      <c r="P1994" t="str">
        <f t="shared" si="58"/>
        <v/>
      </c>
    </row>
    <row r="1995" spans="1:16" ht="14.25" hidden="1">
      <c r="A1995" s="16">
        <v>42905</v>
      </c>
      <c r="B1995" s="22">
        <v>0.37524305555555554</v>
      </c>
      <c r="C1995" t="s">
        <v>19277</v>
      </c>
      <c r="D1995" t="s">
        <v>19278</v>
      </c>
      <c r="E1995" s="7" t="s">
        <v>19279</v>
      </c>
      <c r="F1995" t="s">
        <v>19280</v>
      </c>
      <c r="G1995" t="s">
        <v>19281</v>
      </c>
      <c r="H1995" s="17">
        <v>100</v>
      </c>
      <c r="I1995" t="s">
        <v>72</v>
      </c>
      <c r="J1995" t="s">
        <v>41</v>
      </c>
      <c r="K1995" t="s">
        <v>1627</v>
      </c>
      <c r="L1995" t="s">
        <v>1627</v>
      </c>
      <c r="M1995" t="s">
        <v>1628</v>
      </c>
      <c r="N1995" t="s">
        <v>19282</v>
      </c>
      <c r="O1995">
        <f>VLOOKUP(E1995,HIS!F:G,2,FALSE)</f>
        <v>100</v>
      </c>
      <c r="P1995" t="str">
        <f t="shared" si="58"/>
        <v/>
      </c>
    </row>
    <row r="1996" spans="1:16" ht="14.25" hidden="1">
      <c r="A1996" s="16">
        <v>42905</v>
      </c>
      <c r="B1996" s="22">
        <v>0.37601851851851853</v>
      </c>
      <c r="C1996" t="s">
        <v>19283</v>
      </c>
      <c r="D1996" t="s">
        <v>19284</v>
      </c>
      <c r="E1996" s="7" t="s">
        <v>19285</v>
      </c>
      <c r="F1996" t="s">
        <v>19286</v>
      </c>
      <c r="G1996" t="s">
        <v>19287</v>
      </c>
      <c r="H1996" s="17">
        <v>200</v>
      </c>
      <c r="I1996" t="s">
        <v>72</v>
      </c>
      <c r="J1996" t="s">
        <v>41</v>
      </c>
      <c r="K1996" t="s">
        <v>1627</v>
      </c>
      <c r="L1996" t="s">
        <v>1627</v>
      </c>
      <c r="M1996" t="s">
        <v>1628</v>
      </c>
      <c r="N1996" t="s">
        <v>19288</v>
      </c>
      <c r="O1996">
        <f>VLOOKUP(E1996,HIS!F:G,2,FALSE)</f>
        <v>200</v>
      </c>
      <c r="P1996" t="str">
        <f t="shared" si="58"/>
        <v/>
      </c>
    </row>
    <row r="1997" spans="1:16" ht="14.25" hidden="1">
      <c r="A1997" s="16">
        <v>42905</v>
      </c>
      <c r="B1997" s="22">
        <v>0.37608796296296299</v>
      </c>
      <c r="C1997" t="s">
        <v>19289</v>
      </c>
      <c r="D1997" t="s">
        <v>19290</v>
      </c>
      <c r="E1997" s="7" t="s">
        <v>19291</v>
      </c>
      <c r="F1997" t="s">
        <v>19292</v>
      </c>
      <c r="G1997" t="s">
        <v>19293</v>
      </c>
      <c r="H1997" s="17">
        <v>1000</v>
      </c>
      <c r="I1997" t="s">
        <v>72</v>
      </c>
      <c r="J1997" t="s">
        <v>41</v>
      </c>
      <c r="K1997" t="s">
        <v>1627</v>
      </c>
      <c r="L1997" t="s">
        <v>1627</v>
      </c>
      <c r="M1997" t="s">
        <v>1628</v>
      </c>
      <c r="N1997" t="s">
        <v>19294</v>
      </c>
      <c r="O1997">
        <f>VLOOKUP(E1997,HIS!F:G,2,FALSE)</f>
        <v>1000</v>
      </c>
      <c r="P1997" t="str">
        <f t="shared" si="58"/>
        <v/>
      </c>
    </row>
    <row r="1998" spans="1:16" ht="14.25" hidden="1">
      <c r="A1998" s="16">
        <v>42905</v>
      </c>
      <c r="B1998" s="22">
        <v>0.3762152777777778</v>
      </c>
      <c r="C1998" t="s">
        <v>19295</v>
      </c>
      <c r="D1998" t="s">
        <v>19296</v>
      </c>
      <c r="E1998" s="7" t="s">
        <v>19297</v>
      </c>
      <c r="F1998" t="s">
        <v>19298</v>
      </c>
      <c r="G1998" t="s">
        <v>19299</v>
      </c>
      <c r="H1998" s="17">
        <v>50</v>
      </c>
      <c r="I1998" t="s">
        <v>72</v>
      </c>
      <c r="J1998" t="s">
        <v>41</v>
      </c>
      <c r="K1998" t="s">
        <v>1627</v>
      </c>
      <c r="L1998" t="s">
        <v>1627</v>
      </c>
      <c r="M1998" t="s">
        <v>1628</v>
      </c>
      <c r="N1998" t="s">
        <v>19300</v>
      </c>
      <c r="O1998">
        <f>VLOOKUP(E1998,HIS!F:G,2,FALSE)</f>
        <v>50</v>
      </c>
      <c r="P1998" t="str">
        <f t="shared" si="58"/>
        <v/>
      </c>
    </row>
    <row r="1999" spans="1:16" ht="14.25" hidden="1">
      <c r="A1999" s="16">
        <v>42905</v>
      </c>
      <c r="B1999" s="22">
        <v>0.37638888888888888</v>
      </c>
      <c r="C1999" t="s">
        <v>15076</v>
      </c>
      <c r="D1999" t="s">
        <v>15077</v>
      </c>
      <c r="E1999" s="7" t="s">
        <v>19301</v>
      </c>
      <c r="F1999" t="s">
        <v>19302</v>
      </c>
      <c r="G1999" t="s">
        <v>19303</v>
      </c>
      <c r="H1999" s="17">
        <v>1000</v>
      </c>
      <c r="I1999" t="s">
        <v>72</v>
      </c>
      <c r="J1999" t="s">
        <v>41</v>
      </c>
      <c r="K1999" t="s">
        <v>1627</v>
      </c>
      <c r="L1999" t="s">
        <v>1627</v>
      </c>
      <c r="M1999" t="s">
        <v>1628</v>
      </c>
      <c r="N1999" t="s">
        <v>19304</v>
      </c>
      <c r="O1999">
        <f>VLOOKUP(E1999,HIS!F:G,2,FALSE)</f>
        <v>1000</v>
      </c>
      <c r="P1999" t="str">
        <f t="shared" si="58"/>
        <v/>
      </c>
    </row>
    <row r="2000" spans="1:16" ht="14.25" hidden="1">
      <c r="A2000" s="16">
        <v>42905</v>
      </c>
      <c r="B2000" s="22">
        <v>0.37640046296296298</v>
      </c>
      <c r="C2000" t="s">
        <v>19305</v>
      </c>
      <c r="D2000" t="s">
        <v>70</v>
      </c>
      <c r="E2000" s="7" t="s">
        <v>19306</v>
      </c>
      <c r="F2000" t="s">
        <v>19307</v>
      </c>
      <c r="G2000" t="s">
        <v>19308</v>
      </c>
      <c r="H2000" s="17">
        <v>1000</v>
      </c>
      <c r="I2000" t="s">
        <v>20</v>
      </c>
      <c r="J2000" t="s">
        <v>41</v>
      </c>
      <c r="K2000" t="s">
        <v>1627</v>
      </c>
      <c r="L2000" t="s">
        <v>1627</v>
      </c>
      <c r="M2000" t="s">
        <v>1628</v>
      </c>
      <c r="N2000" t="s">
        <v>19309</v>
      </c>
      <c r="O2000">
        <f>VLOOKUP(E2000,HIS!F:G,2,FALSE)</f>
        <v>1000</v>
      </c>
      <c r="P2000" t="str">
        <f t="shared" si="58"/>
        <v/>
      </c>
    </row>
    <row r="2001" spans="1:16" ht="14.25" hidden="1">
      <c r="A2001" s="16">
        <v>42905</v>
      </c>
      <c r="B2001" s="22">
        <v>0.37678240740740737</v>
      </c>
      <c r="C2001" t="s">
        <v>19310</v>
      </c>
      <c r="D2001" t="s">
        <v>19311</v>
      </c>
      <c r="E2001" s="7" t="s">
        <v>19312</v>
      </c>
      <c r="F2001" t="s">
        <v>19313</v>
      </c>
      <c r="G2001" t="s">
        <v>19314</v>
      </c>
      <c r="H2001" s="17">
        <v>20</v>
      </c>
      <c r="I2001" t="s">
        <v>72</v>
      </c>
      <c r="J2001" t="s">
        <v>41</v>
      </c>
      <c r="K2001" t="s">
        <v>1627</v>
      </c>
      <c r="L2001" t="s">
        <v>1627</v>
      </c>
      <c r="M2001" t="s">
        <v>1628</v>
      </c>
      <c r="N2001" t="s">
        <v>19315</v>
      </c>
      <c r="O2001">
        <f>VLOOKUP(E2001,HIS!F:G,2,FALSE)</f>
        <v>20</v>
      </c>
      <c r="P2001" t="str">
        <f t="shared" si="58"/>
        <v/>
      </c>
    </row>
    <row r="2002" spans="1:16" ht="14.25" hidden="1">
      <c r="A2002" s="16">
        <v>42905</v>
      </c>
      <c r="B2002" s="22">
        <v>0.37693287037037032</v>
      </c>
      <c r="C2002" t="s">
        <v>19316</v>
      </c>
      <c r="D2002" t="s">
        <v>19317</v>
      </c>
      <c r="E2002" s="7" t="s">
        <v>19318</v>
      </c>
      <c r="F2002" t="s">
        <v>19319</v>
      </c>
      <c r="G2002" t="s">
        <v>19320</v>
      </c>
      <c r="H2002" s="17">
        <v>200</v>
      </c>
      <c r="I2002" t="s">
        <v>72</v>
      </c>
      <c r="J2002" t="s">
        <v>41</v>
      </c>
      <c r="K2002" t="s">
        <v>1627</v>
      </c>
      <c r="L2002" t="s">
        <v>1627</v>
      </c>
      <c r="M2002" t="s">
        <v>1628</v>
      </c>
      <c r="N2002" t="s">
        <v>19321</v>
      </c>
      <c r="O2002">
        <f>VLOOKUP(E2002,HIS!F:G,2,FALSE)</f>
        <v>200</v>
      </c>
      <c r="P2002" t="str">
        <f t="shared" si="58"/>
        <v/>
      </c>
    </row>
    <row r="2003" spans="1:16" ht="14.25" hidden="1">
      <c r="A2003" s="16">
        <v>42905</v>
      </c>
      <c r="B2003" s="22">
        <v>0.37708333333333338</v>
      </c>
      <c r="C2003" t="s">
        <v>13280</v>
      </c>
      <c r="D2003" t="s">
        <v>13281</v>
      </c>
      <c r="E2003" s="7" t="s">
        <v>19322</v>
      </c>
      <c r="F2003" t="s">
        <v>19323</v>
      </c>
      <c r="G2003" t="s">
        <v>19324</v>
      </c>
      <c r="H2003" s="17">
        <v>3000</v>
      </c>
      <c r="I2003" t="s">
        <v>72</v>
      </c>
      <c r="J2003" t="s">
        <v>41</v>
      </c>
      <c r="K2003" t="s">
        <v>1627</v>
      </c>
      <c r="L2003" t="s">
        <v>1627</v>
      </c>
      <c r="M2003" t="s">
        <v>1628</v>
      </c>
      <c r="N2003" t="s">
        <v>19325</v>
      </c>
      <c r="O2003">
        <f>VLOOKUP(E2003,HIS!F:G,2,FALSE)</f>
        <v>3000</v>
      </c>
      <c r="P2003" t="str">
        <f t="shared" si="58"/>
        <v/>
      </c>
    </row>
    <row r="2004" spans="1:16" ht="14.25" hidden="1">
      <c r="A2004" s="16">
        <v>42905</v>
      </c>
      <c r="B2004" s="22">
        <v>0.37710648148148151</v>
      </c>
      <c r="C2004" t="s">
        <v>19326</v>
      </c>
      <c r="D2004" t="s">
        <v>19327</v>
      </c>
      <c r="E2004" s="7" t="s">
        <v>19328</v>
      </c>
      <c r="F2004" t="s">
        <v>19329</v>
      </c>
      <c r="G2004" t="s">
        <v>19330</v>
      </c>
      <c r="H2004" s="17">
        <v>100</v>
      </c>
      <c r="I2004" t="s">
        <v>72</v>
      </c>
      <c r="J2004" t="s">
        <v>41</v>
      </c>
      <c r="K2004" t="s">
        <v>1627</v>
      </c>
      <c r="L2004" t="s">
        <v>1627</v>
      </c>
      <c r="M2004" t="s">
        <v>1628</v>
      </c>
      <c r="N2004" t="s">
        <v>19331</v>
      </c>
      <c r="O2004">
        <f>VLOOKUP(E2004,HIS!F:G,2,FALSE)</f>
        <v>100</v>
      </c>
      <c r="P2004" t="str">
        <f t="shared" si="58"/>
        <v/>
      </c>
    </row>
    <row r="2005" spans="1:16" ht="14.25" hidden="1">
      <c r="A2005" s="16">
        <v>42905</v>
      </c>
      <c r="B2005" s="22">
        <v>0.37761574074074072</v>
      </c>
      <c r="C2005" t="s">
        <v>19332</v>
      </c>
      <c r="D2005" t="s">
        <v>19333</v>
      </c>
      <c r="E2005" s="7" t="s">
        <v>19334</v>
      </c>
      <c r="F2005" t="s">
        <v>19335</v>
      </c>
      <c r="G2005" t="s">
        <v>19336</v>
      </c>
      <c r="H2005" s="17">
        <v>200</v>
      </c>
      <c r="I2005" t="s">
        <v>20</v>
      </c>
      <c r="J2005" t="s">
        <v>41</v>
      </c>
      <c r="K2005" t="s">
        <v>1627</v>
      </c>
      <c r="L2005" t="s">
        <v>1627</v>
      </c>
      <c r="M2005" t="s">
        <v>1628</v>
      </c>
      <c r="N2005" t="s">
        <v>19337</v>
      </c>
      <c r="O2005">
        <f>VLOOKUP(E2005,HIS!F:G,2,FALSE)</f>
        <v>200</v>
      </c>
      <c r="P2005" t="str">
        <f t="shared" si="58"/>
        <v/>
      </c>
    </row>
    <row r="2006" spans="1:16" ht="14.25" hidden="1">
      <c r="A2006" s="16">
        <v>42905</v>
      </c>
      <c r="B2006" s="22">
        <v>0.37803240740740746</v>
      </c>
      <c r="C2006" t="s">
        <v>19338</v>
      </c>
      <c r="D2006" t="s">
        <v>19339</v>
      </c>
      <c r="E2006" s="7" t="s">
        <v>19340</v>
      </c>
      <c r="F2006" t="s">
        <v>19341</v>
      </c>
      <c r="G2006" t="s">
        <v>19342</v>
      </c>
      <c r="H2006" s="17">
        <v>500</v>
      </c>
      <c r="I2006" t="s">
        <v>20</v>
      </c>
      <c r="J2006" t="s">
        <v>41</v>
      </c>
      <c r="K2006" t="s">
        <v>1627</v>
      </c>
      <c r="L2006" t="s">
        <v>1627</v>
      </c>
      <c r="M2006" t="s">
        <v>1628</v>
      </c>
      <c r="N2006" t="s">
        <v>19343</v>
      </c>
      <c r="O2006">
        <f>VLOOKUP(E2006,HIS!F:G,2,FALSE)</f>
        <v>500</v>
      </c>
      <c r="P2006" t="str">
        <f t="shared" si="58"/>
        <v/>
      </c>
    </row>
    <row r="2007" spans="1:16" ht="14.25" hidden="1">
      <c r="A2007" s="16">
        <v>42905</v>
      </c>
      <c r="B2007" s="22">
        <v>0.37829861111111113</v>
      </c>
      <c r="C2007" t="s">
        <v>739</v>
      </c>
      <c r="D2007" t="s">
        <v>740</v>
      </c>
      <c r="E2007" s="7" t="s">
        <v>19344</v>
      </c>
      <c r="F2007" t="s">
        <v>19345</v>
      </c>
      <c r="G2007" t="s">
        <v>19346</v>
      </c>
      <c r="H2007" s="17">
        <v>100</v>
      </c>
      <c r="I2007" t="s">
        <v>72</v>
      </c>
      <c r="J2007" t="s">
        <v>41</v>
      </c>
      <c r="K2007" t="s">
        <v>1627</v>
      </c>
      <c r="L2007" t="s">
        <v>1627</v>
      </c>
      <c r="M2007" t="s">
        <v>1628</v>
      </c>
      <c r="N2007" t="s">
        <v>19347</v>
      </c>
      <c r="O2007">
        <f>VLOOKUP(E2007,HIS!F:G,2,FALSE)</f>
        <v>100</v>
      </c>
      <c r="P2007" t="str">
        <f t="shared" si="58"/>
        <v/>
      </c>
    </row>
    <row r="2008" spans="1:16" ht="14.25" hidden="1">
      <c r="A2008" s="16">
        <v>42905</v>
      </c>
      <c r="B2008" s="22">
        <v>0.3792476851851852</v>
      </c>
      <c r="C2008" t="s">
        <v>46</v>
      </c>
      <c r="D2008" t="s">
        <v>47</v>
      </c>
      <c r="E2008" s="7" t="s">
        <v>19348</v>
      </c>
      <c r="F2008" t="s">
        <v>19349</v>
      </c>
      <c r="G2008" t="s">
        <v>19350</v>
      </c>
      <c r="H2008" s="17">
        <v>1000</v>
      </c>
      <c r="I2008" t="s">
        <v>72</v>
      </c>
      <c r="J2008" t="s">
        <v>41</v>
      </c>
      <c r="K2008" t="s">
        <v>1627</v>
      </c>
      <c r="L2008" t="s">
        <v>1627</v>
      </c>
      <c r="M2008" t="s">
        <v>1628</v>
      </c>
      <c r="N2008" t="s">
        <v>19351</v>
      </c>
      <c r="O2008">
        <f>VLOOKUP(E2008,HIS!F:G,2,FALSE)</f>
        <v>1000</v>
      </c>
      <c r="P2008" t="str">
        <f t="shared" si="58"/>
        <v/>
      </c>
    </row>
    <row r="2009" spans="1:16" ht="14.25" hidden="1">
      <c r="A2009" s="16">
        <v>42905</v>
      </c>
      <c r="B2009" s="22">
        <v>0.37976851851851851</v>
      </c>
      <c r="C2009" t="s">
        <v>19352</v>
      </c>
      <c r="D2009" t="s">
        <v>19353</v>
      </c>
      <c r="E2009" s="7" t="s">
        <v>19354</v>
      </c>
      <c r="F2009" t="s">
        <v>19355</v>
      </c>
      <c r="G2009" t="s">
        <v>19356</v>
      </c>
      <c r="H2009" s="17">
        <v>100</v>
      </c>
      <c r="I2009" t="s">
        <v>20</v>
      </c>
      <c r="J2009" t="s">
        <v>41</v>
      </c>
      <c r="K2009" t="s">
        <v>1627</v>
      </c>
      <c r="L2009" t="s">
        <v>1627</v>
      </c>
      <c r="M2009" t="s">
        <v>1628</v>
      </c>
      <c r="N2009" t="s">
        <v>19357</v>
      </c>
      <c r="O2009">
        <f>VLOOKUP(E2009,HIS!F:G,2,FALSE)</f>
        <v>100</v>
      </c>
      <c r="P2009" t="str">
        <f t="shared" si="58"/>
        <v/>
      </c>
    </row>
    <row r="2010" spans="1:16" ht="14.25" hidden="1">
      <c r="A2010" s="16">
        <v>42905</v>
      </c>
      <c r="B2010" s="22">
        <v>0.38233796296296302</v>
      </c>
      <c r="C2010" t="s">
        <v>19358</v>
      </c>
      <c r="D2010" t="s">
        <v>19359</v>
      </c>
      <c r="E2010" s="7" t="s">
        <v>19360</v>
      </c>
      <c r="F2010" t="s">
        <v>19361</v>
      </c>
      <c r="G2010" t="s">
        <v>19362</v>
      </c>
      <c r="H2010" s="17">
        <v>200</v>
      </c>
      <c r="I2010" t="s">
        <v>20</v>
      </c>
      <c r="J2010" t="s">
        <v>41</v>
      </c>
      <c r="K2010" t="s">
        <v>1627</v>
      </c>
      <c r="L2010" t="s">
        <v>1627</v>
      </c>
      <c r="M2010" t="s">
        <v>1628</v>
      </c>
      <c r="N2010" t="s">
        <v>19363</v>
      </c>
      <c r="O2010">
        <f>VLOOKUP(E2010,HIS!F:G,2,FALSE)</f>
        <v>200</v>
      </c>
      <c r="P2010" t="str">
        <f t="shared" si="58"/>
        <v/>
      </c>
    </row>
    <row r="2011" spans="1:16" ht="14.25" hidden="1">
      <c r="A2011" s="16">
        <v>42905</v>
      </c>
      <c r="B2011" s="22">
        <v>0.38248842592592597</v>
      </c>
      <c r="C2011" t="s">
        <v>19062</v>
      </c>
      <c r="D2011" t="s">
        <v>19063</v>
      </c>
      <c r="E2011" s="7" t="s">
        <v>19364</v>
      </c>
      <c r="F2011" t="s">
        <v>19365</v>
      </c>
      <c r="G2011" t="s">
        <v>19366</v>
      </c>
      <c r="H2011" s="17">
        <v>500</v>
      </c>
      <c r="I2011" t="s">
        <v>20</v>
      </c>
      <c r="J2011" t="s">
        <v>41</v>
      </c>
      <c r="K2011" t="s">
        <v>1627</v>
      </c>
      <c r="L2011" t="s">
        <v>1627</v>
      </c>
      <c r="M2011" t="s">
        <v>1628</v>
      </c>
      <c r="N2011" t="s">
        <v>19367</v>
      </c>
      <c r="O2011">
        <f>VLOOKUP(E2011,HIS!F:G,2,FALSE)</f>
        <v>500</v>
      </c>
      <c r="P2011" t="str">
        <f t="shared" si="58"/>
        <v/>
      </c>
    </row>
    <row r="2012" spans="1:16" ht="14.25" hidden="1">
      <c r="A2012" s="16">
        <v>42905</v>
      </c>
      <c r="B2012" s="22">
        <v>0.38263888888888892</v>
      </c>
      <c r="C2012" t="s">
        <v>19368</v>
      </c>
      <c r="D2012" t="s">
        <v>19369</v>
      </c>
      <c r="E2012" s="7" t="s">
        <v>19370</v>
      </c>
      <c r="F2012" t="s">
        <v>19371</v>
      </c>
      <c r="G2012" t="s">
        <v>19372</v>
      </c>
      <c r="H2012" s="17">
        <v>100</v>
      </c>
      <c r="I2012" t="s">
        <v>20</v>
      </c>
      <c r="J2012" t="s">
        <v>41</v>
      </c>
      <c r="K2012" t="s">
        <v>1627</v>
      </c>
      <c r="L2012" t="s">
        <v>1627</v>
      </c>
      <c r="M2012" t="s">
        <v>1628</v>
      </c>
      <c r="N2012" t="s">
        <v>19373</v>
      </c>
      <c r="O2012">
        <f>VLOOKUP(E2012,HIS!F:G,2,FALSE)</f>
        <v>100</v>
      </c>
      <c r="P2012" t="str">
        <f t="shared" si="58"/>
        <v/>
      </c>
    </row>
    <row r="2013" spans="1:16" ht="14.25" hidden="1">
      <c r="A2013" s="16">
        <v>42905</v>
      </c>
      <c r="B2013" s="22">
        <v>0.38275462962962964</v>
      </c>
      <c r="C2013" t="s">
        <v>19062</v>
      </c>
      <c r="D2013" t="s">
        <v>19063</v>
      </c>
      <c r="E2013" s="7" t="s">
        <v>19374</v>
      </c>
      <c r="F2013" t="s">
        <v>19375</v>
      </c>
      <c r="G2013" t="s">
        <v>19376</v>
      </c>
      <c r="H2013" s="17">
        <v>500</v>
      </c>
      <c r="I2013" t="s">
        <v>20</v>
      </c>
      <c r="J2013" t="s">
        <v>41</v>
      </c>
      <c r="K2013" t="s">
        <v>1627</v>
      </c>
      <c r="L2013" t="s">
        <v>1627</v>
      </c>
      <c r="M2013" t="s">
        <v>1628</v>
      </c>
      <c r="N2013" t="s">
        <v>19377</v>
      </c>
      <c r="O2013">
        <f>VLOOKUP(E2013,HIS!F:G,2,FALSE)</f>
        <v>500</v>
      </c>
      <c r="P2013" t="str">
        <f t="shared" si="58"/>
        <v/>
      </c>
    </row>
    <row r="2014" spans="1:16" ht="14.25" hidden="1">
      <c r="A2014" s="16">
        <v>42905</v>
      </c>
      <c r="B2014" s="22">
        <v>0.38300925925925927</v>
      </c>
      <c r="C2014" t="s">
        <v>19378</v>
      </c>
      <c r="D2014" t="s">
        <v>19379</v>
      </c>
      <c r="E2014" s="7" t="s">
        <v>19380</v>
      </c>
      <c r="F2014" t="s">
        <v>19381</v>
      </c>
      <c r="G2014" t="s">
        <v>19382</v>
      </c>
      <c r="H2014" s="17">
        <v>21</v>
      </c>
      <c r="I2014" t="s">
        <v>20</v>
      </c>
      <c r="J2014" t="s">
        <v>41</v>
      </c>
      <c r="K2014" t="s">
        <v>1627</v>
      </c>
      <c r="L2014" t="s">
        <v>1627</v>
      </c>
      <c r="M2014" t="s">
        <v>1628</v>
      </c>
      <c r="N2014" t="s">
        <v>19383</v>
      </c>
      <c r="O2014">
        <f>VLOOKUP(E2014,HIS!F:G,2,FALSE)</f>
        <v>21</v>
      </c>
      <c r="P2014" t="str">
        <f t="shared" si="58"/>
        <v/>
      </c>
    </row>
    <row r="2015" spans="1:16" ht="14.25" hidden="1">
      <c r="A2015" s="16">
        <v>42905</v>
      </c>
      <c r="B2015" s="22">
        <v>0.38337962962962963</v>
      </c>
      <c r="C2015" t="s">
        <v>19384</v>
      </c>
      <c r="D2015" t="s">
        <v>19385</v>
      </c>
      <c r="E2015" s="7" t="s">
        <v>19386</v>
      </c>
      <c r="F2015" t="s">
        <v>19387</v>
      </c>
      <c r="G2015" t="s">
        <v>19388</v>
      </c>
      <c r="H2015" s="17">
        <v>100</v>
      </c>
      <c r="I2015" t="s">
        <v>72</v>
      </c>
      <c r="J2015" t="s">
        <v>41</v>
      </c>
      <c r="K2015" t="s">
        <v>1627</v>
      </c>
      <c r="L2015" t="s">
        <v>1627</v>
      </c>
      <c r="M2015" t="s">
        <v>1628</v>
      </c>
      <c r="N2015" t="s">
        <v>19389</v>
      </c>
      <c r="O2015">
        <f>VLOOKUP(E2015,HIS!F:G,2,FALSE)</f>
        <v>100</v>
      </c>
      <c r="P2015" t="str">
        <f t="shared" si="58"/>
        <v/>
      </c>
    </row>
    <row r="2016" spans="1:16" ht="14.25" hidden="1">
      <c r="A2016" s="16">
        <v>42905</v>
      </c>
      <c r="B2016" s="22">
        <v>0.38407407407407407</v>
      </c>
      <c r="C2016" t="s">
        <v>19390</v>
      </c>
      <c r="D2016" t="s">
        <v>19391</v>
      </c>
      <c r="E2016" s="7" t="s">
        <v>19392</v>
      </c>
      <c r="F2016" t="s">
        <v>19393</v>
      </c>
      <c r="G2016" t="s">
        <v>19394</v>
      </c>
      <c r="H2016" s="17">
        <v>500</v>
      </c>
      <c r="I2016" t="s">
        <v>20</v>
      </c>
      <c r="J2016" t="s">
        <v>41</v>
      </c>
      <c r="K2016" t="s">
        <v>1627</v>
      </c>
      <c r="L2016" t="s">
        <v>1627</v>
      </c>
      <c r="M2016" t="s">
        <v>1628</v>
      </c>
      <c r="N2016" t="s">
        <v>19395</v>
      </c>
      <c r="O2016">
        <f>VLOOKUP(E2016,HIS!F:G,2,FALSE)</f>
        <v>500</v>
      </c>
      <c r="P2016" t="str">
        <f t="shared" si="58"/>
        <v/>
      </c>
    </row>
    <row r="2017" spans="1:16" ht="14.25" hidden="1">
      <c r="A2017" s="16">
        <v>42905</v>
      </c>
      <c r="B2017" s="22">
        <v>0.38407407407407407</v>
      </c>
      <c r="C2017" t="s">
        <v>19396</v>
      </c>
      <c r="D2017" t="s">
        <v>19397</v>
      </c>
      <c r="E2017" s="7" t="s">
        <v>19398</v>
      </c>
      <c r="F2017" t="s">
        <v>19399</v>
      </c>
      <c r="G2017" t="s">
        <v>19400</v>
      </c>
      <c r="H2017" s="17">
        <v>500</v>
      </c>
      <c r="I2017" t="s">
        <v>72</v>
      </c>
      <c r="J2017" t="s">
        <v>41</v>
      </c>
      <c r="K2017" t="s">
        <v>1627</v>
      </c>
      <c r="L2017" t="s">
        <v>1627</v>
      </c>
      <c r="M2017" t="s">
        <v>1628</v>
      </c>
      <c r="N2017" t="s">
        <v>19401</v>
      </c>
      <c r="O2017">
        <f>VLOOKUP(E2017,HIS!F:G,2,FALSE)</f>
        <v>500</v>
      </c>
      <c r="P2017" t="str">
        <f t="shared" si="58"/>
        <v/>
      </c>
    </row>
    <row r="2018" spans="1:16" ht="14.25" hidden="1">
      <c r="A2018" s="16">
        <v>42905</v>
      </c>
      <c r="B2018" s="22">
        <v>0.38429398148148147</v>
      </c>
      <c r="C2018" t="s">
        <v>19266</v>
      </c>
      <c r="D2018" t="s">
        <v>19267</v>
      </c>
      <c r="E2018" s="7" t="s">
        <v>19402</v>
      </c>
      <c r="F2018" t="s">
        <v>19403</v>
      </c>
      <c r="G2018" t="s">
        <v>19404</v>
      </c>
      <c r="H2018" s="17">
        <v>100</v>
      </c>
      <c r="I2018" t="s">
        <v>72</v>
      </c>
      <c r="J2018" t="s">
        <v>41</v>
      </c>
      <c r="K2018" t="s">
        <v>1627</v>
      </c>
      <c r="L2018" t="s">
        <v>1627</v>
      </c>
      <c r="M2018" t="s">
        <v>1628</v>
      </c>
      <c r="N2018" t="s">
        <v>19405</v>
      </c>
      <c r="O2018">
        <f>VLOOKUP(E2018,HIS!F:G,2,FALSE)</f>
        <v>100</v>
      </c>
      <c r="P2018" t="str">
        <f t="shared" si="58"/>
        <v/>
      </c>
    </row>
    <row r="2019" spans="1:16" ht="14.25" hidden="1">
      <c r="A2019" s="16">
        <v>42905</v>
      </c>
      <c r="B2019" s="22">
        <v>0.3847800925925926</v>
      </c>
      <c r="C2019" t="s">
        <v>19406</v>
      </c>
      <c r="D2019" t="s">
        <v>19407</v>
      </c>
      <c r="E2019" s="7" t="s">
        <v>19408</v>
      </c>
      <c r="F2019" t="s">
        <v>19409</v>
      </c>
      <c r="G2019" t="s">
        <v>19410</v>
      </c>
      <c r="H2019" s="17">
        <v>4000</v>
      </c>
      <c r="I2019" t="s">
        <v>20</v>
      </c>
      <c r="J2019" t="s">
        <v>41</v>
      </c>
      <c r="K2019" t="s">
        <v>1627</v>
      </c>
      <c r="L2019" t="s">
        <v>1627</v>
      </c>
      <c r="M2019" t="s">
        <v>1628</v>
      </c>
      <c r="N2019" t="s">
        <v>19411</v>
      </c>
      <c r="O2019">
        <f>VLOOKUP(E2019,HIS!F:G,2,FALSE)</f>
        <v>4000</v>
      </c>
      <c r="P2019" t="str">
        <f t="shared" si="58"/>
        <v/>
      </c>
    </row>
    <row r="2020" spans="1:16" ht="14.25" hidden="1">
      <c r="A2020" s="16">
        <v>42905</v>
      </c>
      <c r="B2020" s="22">
        <v>0.38487268518518519</v>
      </c>
      <c r="C2020" t="s">
        <v>19412</v>
      </c>
      <c r="D2020" t="s">
        <v>19413</v>
      </c>
      <c r="E2020" s="7" t="s">
        <v>19414</v>
      </c>
      <c r="F2020" t="s">
        <v>19415</v>
      </c>
      <c r="G2020" t="s">
        <v>19416</v>
      </c>
      <c r="H2020" s="17">
        <v>1000</v>
      </c>
      <c r="I2020" t="s">
        <v>20</v>
      </c>
      <c r="J2020" t="s">
        <v>41</v>
      </c>
      <c r="K2020" t="s">
        <v>1627</v>
      </c>
      <c r="L2020" t="s">
        <v>1627</v>
      </c>
      <c r="M2020" t="s">
        <v>1628</v>
      </c>
      <c r="N2020" t="s">
        <v>19417</v>
      </c>
      <c r="O2020">
        <f>VLOOKUP(E2020,HIS!F:G,2,FALSE)</f>
        <v>1000</v>
      </c>
      <c r="P2020" t="str">
        <f t="shared" si="58"/>
        <v/>
      </c>
    </row>
    <row r="2021" spans="1:16" ht="14.25" hidden="1">
      <c r="A2021" s="16">
        <v>42905</v>
      </c>
      <c r="B2021" s="22">
        <v>0.38495370370370369</v>
      </c>
      <c r="C2021" t="s">
        <v>19277</v>
      </c>
      <c r="D2021" t="s">
        <v>19278</v>
      </c>
      <c r="E2021" s="7" t="s">
        <v>19418</v>
      </c>
      <c r="F2021" t="s">
        <v>19419</v>
      </c>
      <c r="G2021" t="s">
        <v>19420</v>
      </c>
      <c r="H2021" s="17">
        <v>400</v>
      </c>
      <c r="I2021" t="s">
        <v>72</v>
      </c>
      <c r="J2021" t="s">
        <v>41</v>
      </c>
      <c r="K2021" t="s">
        <v>1627</v>
      </c>
      <c r="L2021" t="s">
        <v>1627</v>
      </c>
      <c r="M2021" t="s">
        <v>1628</v>
      </c>
      <c r="N2021" t="s">
        <v>19421</v>
      </c>
      <c r="O2021">
        <f>VLOOKUP(E2021,HIS!F:G,2,FALSE)</f>
        <v>400</v>
      </c>
      <c r="P2021" t="str">
        <f t="shared" si="58"/>
        <v/>
      </c>
    </row>
    <row r="2022" spans="1:16" ht="14.25" hidden="1">
      <c r="A2022" s="16">
        <v>42905</v>
      </c>
      <c r="B2022" s="22">
        <v>0.3853125</v>
      </c>
      <c r="C2022" t="s">
        <v>19358</v>
      </c>
      <c r="D2022" t="s">
        <v>19359</v>
      </c>
      <c r="E2022" s="7" t="s">
        <v>19422</v>
      </c>
      <c r="F2022" t="s">
        <v>19423</v>
      </c>
      <c r="G2022" t="s">
        <v>19424</v>
      </c>
      <c r="H2022" s="17">
        <v>300</v>
      </c>
      <c r="I2022" t="s">
        <v>20</v>
      </c>
      <c r="J2022" t="s">
        <v>41</v>
      </c>
      <c r="K2022" t="s">
        <v>1627</v>
      </c>
      <c r="L2022" t="s">
        <v>1627</v>
      </c>
      <c r="M2022" t="s">
        <v>1628</v>
      </c>
      <c r="N2022" t="s">
        <v>19425</v>
      </c>
      <c r="O2022">
        <f>VLOOKUP(E2022,HIS!F:G,2,FALSE)</f>
        <v>300</v>
      </c>
      <c r="P2022" t="str">
        <f t="shared" si="58"/>
        <v/>
      </c>
    </row>
    <row r="2023" spans="1:16" ht="14.25" hidden="1">
      <c r="A2023" s="16">
        <v>42905</v>
      </c>
      <c r="B2023" s="22">
        <v>0.38589120370370367</v>
      </c>
      <c r="C2023" t="s">
        <v>19378</v>
      </c>
      <c r="D2023" t="s">
        <v>19379</v>
      </c>
      <c r="E2023" s="7" t="s">
        <v>19426</v>
      </c>
      <c r="F2023" t="s">
        <v>19427</v>
      </c>
      <c r="G2023" t="s">
        <v>19428</v>
      </c>
      <c r="H2023" s="17">
        <v>5</v>
      </c>
      <c r="I2023" t="s">
        <v>20</v>
      </c>
      <c r="J2023" t="s">
        <v>41</v>
      </c>
      <c r="K2023" t="s">
        <v>1627</v>
      </c>
      <c r="L2023" t="s">
        <v>1627</v>
      </c>
      <c r="M2023" t="s">
        <v>1628</v>
      </c>
      <c r="N2023" t="s">
        <v>19429</v>
      </c>
      <c r="O2023">
        <f>VLOOKUP(E2023,HIS!F:G,2,FALSE)</f>
        <v>5</v>
      </c>
      <c r="P2023" t="str">
        <f t="shared" si="58"/>
        <v/>
      </c>
    </row>
    <row r="2024" spans="1:16" ht="14.25" hidden="1">
      <c r="A2024" s="16">
        <v>42905</v>
      </c>
      <c r="B2024" s="22">
        <v>0.38611111111111113</v>
      </c>
      <c r="C2024" t="s">
        <v>19430</v>
      </c>
      <c r="D2024" t="s">
        <v>19431</v>
      </c>
      <c r="E2024" s="7" t="s">
        <v>19432</v>
      </c>
      <c r="F2024" t="s">
        <v>19433</v>
      </c>
      <c r="G2024" t="s">
        <v>19434</v>
      </c>
      <c r="H2024" s="17">
        <v>500</v>
      </c>
      <c r="I2024" t="s">
        <v>72</v>
      </c>
      <c r="J2024" t="s">
        <v>41</v>
      </c>
      <c r="K2024" t="s">
        <v>1627</v>
      </c>
      <c r="L2024" t="s">
        <v>1627</v>
      </c>
      <c r="M2024" t="s">
        <v>1628</v>
      </c>
      <c r="N2024" t="s">
        <v>19435</v>
      </c>
      <c r="O2024">
        <f>VLOOKUP(E2024,HIS!F:G,2,FALSE)</f>
        <v>500</v>
      </c>
      <c r="P2024" t="str">
        <f t="shared" si="58"/>
        <v/>
      </c>
    </row>
    <row r="2025" spans="1:16" ht="14.25" hidden="1">
      <c r="A2025" s="16">
        <v>42905</v>
      </c>
      <c r="B2025" s="22">
        <v>0.38734953703703701</v>
      </c>
      <c r="C2025" t="s">
        <v>19436</v>
      </c>
      <c r="D2025" t="s">
        <v>19437</v>
      </c>
      <c r="E2025" s="7" t="s">
        <v>19438</v>
      </c>
      <c r="F2025" t="s">
        <v>19439</v>
      </c>
      <c r="G2025" t="s">
        <v>19440</v>
      </c>
      <c r="H2025" s="17">
        <v>500</v>
      </c>
      <c r="I2025" t="s">
        <v>20</v>
      </c>
      <c r="J2025" t="s">
        <v>41</v>
      </c>
      <c r="K2025" t="s">
        <v>1627</v>
      </c>
      <c r="L2025" t="s">
        <v>1627</v>
      </c>
      <c r="M2025" t="s">
        <v>1628</v>
      </c>
      <c r="N2025" t="s">
        <v>19441</v>
      </c>
      <c r="O2025">
        <f>VLOOKUP(E2025,HIS!F:G,2,FALSE)</f>
        <v>500</v>
      </c>
      <c r="P2025" t="str">
        <f t="shared" si="58"/>
        <v/>
      </c>
    </row>
    <row r="2026" spans="1:16" ht="14.25" hidden="1">
      <c r="A2026" s="16">
        <v>42905</v>
      </c>
      <c r="B2026" s="22">
        <v>0.38899305555555558</v>
      </c>
      <c r="C2026" t="s">
        <v>19442</v>
      </c>
      <c r="D2026" t="s">
        <v>19443</v>
      </c>
      <c r="E2026" s="7" t="s">
        <v>19444</v>
      </c>
      <c r="F2026" t="s">
        <v>19445</v>
      </c>
      <c r="G2026" t="s">
        <v>19446</v>
      </c>
      <c r="H2026" s="17">
        <v>20</v>
      </c>
      <c r="I2026" t="s">
        <v>72</v>
      </c>
      <c r="J2026" t="s">
        <v>41</v>
      </c>
      <c r="K2026" t="s">
        <v>1627</v>
      </c>
      <c r="L2026" t="s">
        <v>1627</v>
      </c>
      <c r="M2026" t="s">
        <v>1628</v>
      </c>
      <c r="N2026" t="s">
        <v>19447</v>
      </c>
      <c r="O2026">
        <f>VLOOKUP(E2026,HIS!F:G,2,FALSE)</f>
        <v>20</v>
      </c>
      <c r="P2026" t="str">
        <f t="shared" si="58"/>
        <v/>
      </c>
    </row>
    <row r="2027" spans="1:16" ht="14.25" hidden="1">
      <c r="A2027" s="16">
        <v>42905</v>
      </c>
      <c r="B2027" s="22">
        <v>0.39072916666666663</v>
      </c>
      <c r="C2027" t="s">
        <v>13411</v>
      </c>
      <c r="D2027" t="s">
        <v>13412</v>
      </c>
      <c r="E2027" s="7" t="s">
        <v>19448</v>
      </c>
      <c r="F2027" t="s">
        <v>19449</v>
      </c>
      <c r="G2027" t="s">
        <v>19450</v>
      </c>
      <c r="H2027" s="17">
        <v>800</v>
      </c>
      <c r="I2027" t="s">
        <v>20</v>
      </c>
      <c r="J2027" t="s">
        <v>41</v>
      </c>
      <c r="K2027" t="s">
        <v>1627</v>
      </c>
      <c r="L2027" t="s">
        <v>1627</v>
      </c>
      <c r="M2027" t="s">
        <v>1628</v>
      </c>
      <c r="N2027" t="s">
        <v>19451</v>
      </c>
      <c r="O2027">
        <f>VLOOKUP(E2027,HIS!F:G,2,FALSE)</f>
        <v>800</v>
      </c>
      <c r="P2027" t="str">
        <f t="shared" si="58"/>
        <v/>
      </c>
    </row>
    <row r="2028" spans="1:16" ht="14.25" hidden="1">
      <c r="A2028" s="16">
        <v>42905</v>
      </c>
      <c r="B2028" s="22">
        <v>0.39083333333333337</v>
      </c>
      <c r="C2028" t="s">
        <v>19452</v>
      </c>
      <c r="D2028" t="s">
        <v>19453</v>
      </c>
      <c r="E2028" s="7" t="s">
        <v>19454</v>
      </c>
      <c r="F2028" t="s">
        <v>19455</v>
      </c>
      <c r="G2028" t="s">
        <v>19456</v>
      </c>
      <c r="H2028" s="17">
        <v>3000</v>
      </c>
      <c r="I2028" t="s">
        <v>72</v>
      </c>
      <c r="J2028" t="s">
        <v>41</v>
      </c>
      <c r="K2028" t="s">
        <v>1627</v>
      </c>
      <c r="L2028" t="s">
        <v>1627</v>
      </c>
      <c r="M2028" t="s">
        <v>1628</v>
      </c>
      <c r="N2028" t="s">
        <v>19457</v>
      </c>
      <c r="O2028">
        <f>VLOOKUP(E2028,HIS!F:G,2,FALSE)</f>
        <v>3000</v>
      </c>
      <c r="P2028" t="str">
        <f t="shared" si="58"/>
        <v/>
      </c>
    </row>
    <row r="2029" spans="1:16" ht="14.25" hidden="1">
      <c r="A2029" s="16">
        <v>42905</v>
      </c>
      <c r="B2029" s="22">
        <v>0.3911458333333333</v>
      </c>
      <c r="C2029" t="s">
        <v>19458</v>
      </c>
      <c r="D2029" t="s">
        <v>19459</v>
      </c>
      <c r="E2029" s="7" t="s">
        <v>19460</v>
      </c>
      <c r="F2029" t="s">
        <v>19461</v>
      </c>
      <c r="G2029" t="s">
        <v>19462</v>
      </c>
      <c r="H2029" s="17">
        <v>100</v>
      </c>
      <c r="I2029" t="s">
        <v>20</v>
      </c>
      <c r="J2029" t="s">
        <v>41</v>
      </c>
      <c r="K2029" t="s">
        <v>1627</v>
      </c>
      <c r="L2029" t="s">
        <v>1627</v>
      </c>
      <c r="M2029" t="s">
        <v>1628</v>
      </c>
      <c r="N2029" t="s">
        <v>19463</v>
      </c>
      <c r="O2029">
        <f>VLOOKUP(E2029,HIS!F:G,2,FALSE)</f>
        <v>100</v>
      </c>
      <c r="P2029" t="str">
        <f t="shared" si="58"/>
        <v/>
      </c>
    </row>
    <row r="2030" spans="1:16" ht="14.25" hidden="1">
      <c r="A2030" s="16">
        <v>42905</v>
      </c>
      <c r="B2030" s="22">
        <v>0.3913773148148148</v>
      </c>
      <c r="C2030" t="s">
        <v>19464</v>
      </c>
      <c r="D2030" t="s">
        <v>19465</v>
      </c>
      <c r="E2030" s="7" t="s">
        <v>19466</v>
      </c>
      <c r="F2030" t="s">
        <v>19467</v>
      </c>
      <c r="G2030" t="s">
        <v>19468</v>
      </c>
      <c r="H2030" s="17">
        <v>300</v>
      </c>
      <c r="I2030" t="s">
        <v>72</v>
      </c>
      <c r="J2030" t="s">
        <v>41</v>
      </c>
      <c r="K2030" t="s">
        <v>1627</v>
      </c>
      <c r="L2030" t="s">
        <v>1627</v>
      </c>
      <c r="M2030" t="s">
        <v>1628</v>
      </c>
      <c r="N2030" t="s">
        <v>19469</v>
      </c>
      <c r="O2030">
        <f>VLOOKUP(E2030,HIS!F:G,2,FALSE)</f>
        <v>300</v>
      </c>
      <c r="P2030" t="str">
        <f t="shared" si="58"/>
        <v/>
      </c>
    </row>
    <row r="2031" spans="1:16" ht="14.25" hidden="1">
      <c r="A2031" s="16">
        <v>42905</v>
      </c>
      <c r="B2031" s="22">
        <v>0.39226851851851857</v>
      </c>
      <c r="C2031" t="s">
        <v>19352</v>
      </c>
      <c r="D2031" t="s">
        <v>19353</v>
      </c>
      <c r="E2031" s="7" t="s">
        <v>19470</v>
      </c>
      <c r="F2031" t="s">
        <v>19471</v>
      </c>
      <c r="G2031" t="s">
        <v>19472</v>
      </c>
      <c r="H2031" s="17">
        <v>1100</v>
      </c>
      <c r="I2031" t="s">
        <v>20</v>
      </c>
      <c r="J2031" t="s">
        <v>41</v>
      </c>
      <c r="K2031" t="s">
        <v>1627</v>
      </c>
      <c r="L2031" t="s">
        <v>1627</v>
      </c>
      <c r="M2031" t="s">
        <v>1628</v>
      </c>
      <c r="N2031" t="s">
        <v>19473</v>
      </c>
      <c r="O2031">
        <f>VLOOKUP(E2031,HIS!F:G,2,FALSE)</f>
        <v>1100</v>
      </c>
      <c r="P2031" t="str">
        <f t="shared" si="58"/>
        <v/>
      </c>
    </row>
    <row r="2032" spans="1:16" ht="14.25" hidden="1">
      <c r="A2032" s="16">
        <v>42905</v>
      </c>
      <c r="B2032" s="22">
        <v>0.39299768518518513</v>
      </c>
      <c r="C2032" t="s">
        <v>13817</v>
      </c>
      <c r="D2032" t="s">
        <v>13818</v>
      </c>
      <c r="E2032" s="7" t="s">
        <v>19474</v>
      </c>
      <c r="F2032" t="s">
        <v>19475</v>
      </c>
      <c r="G2032" t="s">
        <v>19476</v>
      </c>
      <c r="H2032" s="17">
        <v>310</v>
      </c>
      <c r="I2032" t="s">
        <v>20</v>
      </c>
      <c r="J2032" t="s">
        <v>41</v>
      </c>
      <c r="K2032" t="s">
        <v>1627</v>
      </c>
      <c r="L2032" t="s">
        <v>1627</v>
      </c>
      <c r="M2032" t="s">
        <v>1628</v>
      </c>
      <c r="N2032" t="s">
        <v>19477</v>
      </c>
      <c r="O2032">
        <f>VLOOKUP(E2032,HIS!F:G,2,FALSE)</f>
        <v>310</v>
      </c>
      <c r="P2032" t="str">
        <f t="shared" si="58"/>
        <v/>
      </c>
    </row>
    <row r="2033" spans="1:16" ht="14.25" hidden="1">
      <c r="A2033" s="16">
        <v>42905</v>
      </c>
      <c r="B2033" s="22">
        <v>0.393125</v>
      </c>
      <c r="C2033" t="s">
        <v>19478</v>
      </c>
      <c r="D2033" t="s">
        <v>19479</v>
      </c>
      <c r="E2033" s="7" t="s">
        <v>19480</v>
      </c>
      <c r="F2033" t="s">
        <v>19481</v>
      </c>
      <c r="G2033" t="s">
        <v>19482</v>
      </c>
      <c r="H2033" s="17">
        <v>1000</v>
      </c>
      <c r="I2033" t="s">
        <v>72</v>
      </c>
      <c r="J2033" t="s">
        <v>41</v>
      </c>
      <c r="K2033" t="s">
        <v>1627</v>
      </c>
      <c r="L2033" t="s">
        <v>1627</v>
      </c>
      <c r="M2033" t="s">
        <v>1628</v>
      </c>
      <c r="N2033" t="s">
        <v>19483</v>
      </c>
      <c r="O2033">
        <f>VLOOKUP(E2033,HIS!F:G,2,FALSE)</f>
        <v>1000</v>
      </c>
      <c r="P2033" t="str">
        <f t="shared" si="58"/>
        <v/>
      </c>
    </row>
    <row r="2034" spans="1:16" ht="14.25" hidden="1">
      <c r="A2034" s="16">
        <v>42905</v>
      </c>
      <c r="B2034" s="22">
        <v>0.39400462962962962</v>
      </c>
      <c r="C2034" t="s">
        <v>19191</v>
      </c>
      <c r="D2034" t="s">
        <v>19192</v>
      </c>
      <c r="E2034" s="7" t="s">
        <v>19484</v>
      </c>
      <c r="F2034" t="s">
        <v>19485</v>
      </c>
      <c r="G2034" t="s">
        <v>19486</v>
      </c>
      <c r="H2034" s="17">
        <v>300</v>
      </c>
      <c r="I2034" t="s">
        <v>72</v>
      </c>
      <c r="J2034" t="s">
        <v>41</v>
      </c>
      <c r="K2034" t="s">
        <v>1627</v>
      </c>
      <c r="L2034" t="s">
        <v>1627</v>
      </c>
      <c r="M2034" t="s">
        <v>1628</v>
      </c>
      <c r="N2034" t="s">
        <v>19487</v>
      </c>
      <c r="O2034">
        <f>VLOOKUP(E2034,HIS!F:G,2,FALSE)</f>
        <v>300</v>
      </c>
      <c r="P2034" t="str">
        <f t="shared" si="58"/>
        <v/>
      </c>
    </row>
    <row r="2035" spans="1:16" ht="14.25" hidden="1">
      <c r="A2035" s="16">
        <v>42905</v>
      </c>
      <c r="B2035" s="22">
        <v>0.3956365740740741</v>
      </c>
      <c r="C2035" t="s">
        <v>19488</v>
      </c>
      <c r="D2035" t="s">
        <v>19489</v>
      </c>
      <c r="E2035" s="7" t="s">
        <v>19490</v>
      </c>
      <c r="F2035" t="s">
        <v>19491</v>
      </c>
      <c r="G2035" t="s">
        <v>19492</v>
      </c>
      <c r="H2035" s="17">
        <v>100</v>
      </c>
      <c r="I2035" t="s">
        <v>72</v>
      </c>
      <c r="J2035" t="s">
        <v>41</v>
      </c>
      <c r="K2035" t="s">
        <v>1627</v>
      </c>
      <c r="L2035" t="s">
        <v>1627</v>
      </c>
      <c r="M2035" t="s">
        <v>1628</v>
      </c>
      <c r="N2035" t="s">
        <v>19493</v>
      </c>
      <c r="O2035">
        <f>VLOOKUP(E2035,HIS!F:G,2,FALSE)</f>
        <v>100</v>
      </c>
      <c r="P2035" t="str">
        <f t="shared" si="58"/>
        <v/>
      </c>
    </row>
    <row r="2036" spans="1:16" ht="14.25" hidden="1">
      <c r="A2036" s="16">
        <v>42905</v>
      </c>
      <c r="B2036" s="22">
        <v>0.39578703703703705</v>
      </c>
      <c r="C2036" t="s">
        <v>19494</v>
      </c>
      <c r="D2036" t="s">
        <v>19495</v>
      </c>
      <c r="E2036" s="7" t="s">
        <v>19496</v>
      </c>
      <c r="F2036" t="s">
        <v>19497</v>
      </c>
      <c r="G2036" t="s">
        <v>19498</v>
      </c>
      <c r="H2036" s="17">
        <v>1470</v>
      </c>
      <c r="I2036" t="s">
        <v>20</v>
      </c>
      <c r="J2036" t="s">
        <v>41</v>
      </c>
      <c r="K2036" t="s">
        <v>1627</v>
      </c>
      <c r="L2036" t="s">
        <v>1627</v>
      </c>
      <c r="M2036" t="s">
        <v>1628</v>
      </c>
      <c r="N2036" t="s">
        <v>19499</v>
      </c>
      <c r="O2036">
        <f>VLOOKUP(E2036,HIS!F:G,2,FALSE)</f>
        <v>1470</v>
      </c>
      <c r="P2036" t="str">
        <f t="shared" si="58"/>
        <v/>
      </c>
    </row>
    <row r="2037" spans="1:16" ht="14.25" hidden="1">
      <c r="A2037" s="16">
        <v>42905</v>
      </c>
      <c r="B2037" s="22">
        <v>0.40004629629629629</v>
      </c>
      <c r="C2037" t="s">
        <v>19500</v>
      </c>
      <c r="D2037" t="s">
        <v>19501</v>
      </c>
      <c r="E2037" s="7" t="s">
        <v>19502</v>
      </c>
      <c r="F2037" t="s">
        <v>19503</v>
      </c>
      <c r="G2037" t="s">
        <v>19504</v>
      </c>
      <c r="H2037" s="17">
        <v>20</v>
      </c>
      <c r="I2037" t="s">
        <v>20</v>
      </c>
      <c r="J2037" t="s">
        <v>41</v>
      </c>
      <c r="K2037" t="s">
        <v>1627</v>
      </c>
      <c r="L2037" t="s">
        <v>1627</v>
      </c>
      <c r="M2037" t="s">
        <v>1628</v>
      </c>
      <c r="N2037" t="s">
        <v>19505</v>
      </c>
      <c r="O2037">
        <f>VLOOKUP(E2037,HIS!F:G,2,FALSE)</f>
        <v>20</v>
      </c>
      <c r="P2037" t="str">
        <f t="shared" si="58"/>
        <v/>
      </c>
    </row>
    <row r="2038" spans="1:16" ht="14.25" hidden="1">
      <c r="A2038" s="16">
        <v>42905</v>
      </c>
      <c r="B2038" s="22">
        <v>0.40201388888888889</v>
      </c>
      <c r="C2038" t="s">
        <v>19506</v>
      </c>
      <c r="D2038" t="s">
        <v>19507</v>
      </c>
      <c r="E2038" s="7" t="s">
        <v>19508</v>
      </c>
      <c r="F2038" t="s">
        <v>19509</v>
      </c>
      <c r="G2038" t="s">
        <v>19510</v>
      </c>
      <c r="H2038" s="17">
        <v>20</v>
      </c>
      <c r="I2038" t="s">
        <v>72</v>
      </c>
      <c r="J2038" t="s">
        <v>41</v>
      </c>
      <c r="K2038" t="s">
        <v>1627</v>
      </c>
      <c r="L2038" t="s">
        <v>1627</v>
      </c>
      <c r="M2038" t="s">
        <v>1628</v>
      </c>
      <c r="N2038" t="s">
        <v>19511</v>
      </c>
      <c r="O2038">
        <f>VLOOKUP(E2038,HIS!F:G,2,FALSE)</f>
        <v>20</v>
      </c>
      <c r="P2038" t="str">
        <f t="shared" si="58"/>
        <v/>
      </c>
    </row>
    <row r="2039" spans="1:16" ht="14.25" hidden="1">
      <c r="A2039" s="16">
        <v>42905</v>
      </c>
      <c r="B2039" s="22">
        <v>0.40219907407407413</v>
      </c>
      <c r="C2039" t="s">
        <v>19512</v>
      </c>
      <c r="D2039" t="s">
        <v>19513</v>
      </c>
      <c r="E2039" s="7" t="s">
        <v>19514</v>
      </c>
      <c r="F2039" t="s">
        <v>19515</v>
      </c>
      <c r="G2039" t="s">
        <v>19516</v>
      </c>
      <c r="H2039" s="17">
        <v>20</v>
      </c>
      <c r="I2039" t="s">
        <v>72</v>
      </c>
      <c r="J2039" t="s">
        <v>41</v>
      </c>
      <c r="K2039" t="s">
        <v>1627</v>
      </c>
      <c r="L2039" t="s">
        <v>1627</v>
      </c>
      <c r="M2039" t="s">
        <v>1628</v>
      </c>
      <c r="N2039" t="s">
        <v>19517</v>
      </c>
      <c r="O2039">
        <f>VLOOKUP(E2039,HIS!F:G,2,FALSE)</f>
        <v>20</v>
      </c>
      <c r="P2039" t="str">
        <f t="shared" si="58"/>
        <v/>
      </c>
    </row>
    <row r="2040" spans="1:16" ht="14.25" hidden="1">
      <c r="A2040" s="16">
        <v>42905</v>
      </c>
      <c r="B2040" s="22">
        <v>0.40239583333333334</v>
      </c>
      <c r="C2040" t="s">
        <v>19518</v>
      </c>
      <c r="D2040" t="s">
        <v>19519</v>
      </c>
      <c r="E2040" s="7" t="s">
        <v>19520</v>
      </c>
      <c r="F2040" t="s">
        <v>19521</v>
      </c>
      <c r="G2040" t="s">
        <v>19522</v>
      </c>
      <c r="H2040" s="17">
        <v>100</v>
      </c>
      <c r="I2040" t="s">
        <v>72</v>
      </c>
      <c r="J2040" t="s">
        <v>41</v>
      </c>
      <c r="K2040" t="s">
        <v>1627</v>
      </c>
      <c r="L2040" t="s">
        <v>1627</v>
      </c>
      <c r="M2040" t="s">
        <v>1628</v>
      </c>
      <c r="N2040" t="s">
        <v>19523</v>
      </c>
      <c r="O2040">
        <f>VLOOKUP(E2040,HIS!F:G,2,FALSE)</f>
        <v>100</v>
      </c>
      <c r="P2040" t="str">
        <f t="shared" si="58"/>
        <v/>
      </c>
    </row>
    <row r="2041" spans="1:16" ht="14.25" hidden="1">
      <c r="A2041" s="16">
        <v>42905</v>
      </c>
      <c r="B2041" s="22">
        <v>0.40349537037037037</v>
      </c>
      <c r="C2041" t="s">
        <v>19524</v>
      </c>
      <c r="D2041" t="s">
        <v>19525</v>
      </c>
      <c r="E2041" s="7" t="s">
        <v>19526</v>
      </c>
      <c r="F2041" t="s">
        <v>19527</v>
      </c>
      <c r="G2041" t="s">
        <v>19528</v>
      </c>
      <c r="H2041" s="17">
        <v>10</v>
      </c>
      <c r="I2041" t="s">
        <v>20</v>
      </c>
      <c r="J2041" t="s">
        <v>41</v>
      </c>
      <c r="K2041" t="s">
        <v>1627</v>
      </c>
      <c r="L2041" t="s">
        <v>1627</v>
      </c>
      <c r="M2041" t="s">
        <v>1628</v>
      </c>
      <c r="N2041" t="s">
        <v>19529</v>
      </c>
      <c r="O2041">
        <f>VLOOKUP(E2041,HIS!F:G,2,FALSE)</f>
        <v>10</v>
      </c>
      <c r="P2041" t="str">
        <f t="shared" si="58"/>
        <v/>
      </c>
    </row>
    <row r="2042" spans="1:16" ht="14.25" hidden="1">
      <c r="A2042" s="16">
        <v>42905</v>
      </c>
      <c r="B2042" s="22">
        <v>0.40349537037037037</v>
      </c>
      <c r="C2042" t="s">
        <v>13411</v>
      </c>
      <c r="D2042" t="s">
        <v>13412</v>
      </c>
      <c r="E2042" s="7" t="s">
        <v>19530</v>
      </c>
      <c r="F2042" t="s">
        <v>19531</v>
      </c>
      <c r="G2042" t="s">
        <v>19532</v>
      </c>
      <c r="H2042" s="17">
        <v>100</v>
      </c>
      <c r="I2042" t="s">
        <v>72</v>
      </c>
      <c r="J2042" t="s">
        <v>41</v>
      </c>
      <c r="K2042" t="s">
        <v>1627</v>
      </c>
      <c r="L2042" t="s">
        <v>1627</v>
      </c>
      <c r="M2042" t="s">
        <v>1628</v>
      </c>
      <c r="N2042" t="s">
        <v>19533</v>
      </c>
      <c r="O2042">
        <f>VLOOKUP(E2042,HIS!F:G,2,FALSE)</f>
        <v>100</v>
      </c>
      <c r="P2042" t="str">
        <f t="shared" si="58"/>
        <v/>
      </c>
    </row>
    <row r="2043" spans="1:16" ht="14.25" hidden="1">
      <c r="A2043" s="16">
        <v>42905</v>
      </c>
      <c r="B2043" s="22">
        <v>0.40436342592592589</v>
      </c>
      <c r="C2043" t="s">
        <v>441</v>
      </c>
      <c r="D2043" t="s">
        <v>442</v>
      </c>
      <c r="E2043" s="7" t="s">
        <v>19534</v>
      </c>
      <c r="F2043" t="s">
        <v>19535</v>
      </c>
      <c r="G2043" t="s">
        <v>19536</v>
      </c>
      <c r="H2043" s="17">
        <v>1000</v>
      </c>
      <c r="I2043" t="s">
        <v>72</v>
      </c>
      <c r="J2043" t="s">
        <v>41</v>
      </c>
      <c r="K2043" t="s">
        <v>1627</v>
      </c>
      <c r="L2043" t="s">
        <v>1627</v>
      </c>
      <c r="M2043" t="s">
        <v>1628</v>
      </c>
      <c r="N2043" t="s">
        <v>19537</v>
      </c>
      <c r="O2043">
        <f>VLOOKUP(E2043,HIS!F:G,2,FALSE)</f>
        <v>1000</v>
      </c>
      <c r="P2043" t="str">
        <f t="shared" si="58"/>
        <v/>
      </c>
    </row>
    <row r="2044" spans="1:16" ht="14.25" hidden="1">
      <c r="A2044" s="16">
        <v>42905</v>
      </c>
      <c r="B2044" s="22">
        <v>0.40584490740740736</v>
      </c>
      <c r="C2044" t="s">
        <v>19538</v>
      </c>
      <c r="D2044" t="s">
        <v>19539</v>
      </c>
      <c r="E2044" s="7" t="s">
        <v>19540</v>
      </c>
      <c r="F2044" t="s">
        <v>19541</v>
      </c>
      <c r="G2044" t="s">
        <v>19542</v>
      </c>
      <c r="H2044" s="17">
        <v>1000</v>
      </c>
      <c r="I2044" t="s">
        <v>72</v>
      </c>
      <c r="J2044" t="s">
        <v>41</v>
      </c>
      <c r="K2044" t="s">
        <v>1627</v>
      </c>
      <c r="L2044" t="s">
        <v>1627</v>
      </c>
      <c r="M2044" t="s">
        <v>1628</v>
      </c>
      <c r="N2044" t="s">
        <v>19543</v>
      </c>
      <c r="O2044">
        <f>VLOOKUP(E2044,HIS!F:G,2,FALSE)</f>
        <v>1000</v>
      </c>
      <c r="P2044" t="str">
        <f t="shared" si="58"/>
        <v/>
      </c>
    </row>
    <row r="2045" spans="1:16" ht="14.25" hidden="1">
      <c r="A2045" s="16">
        <v>42905</v>
      </c>
      <c r="B2045" s="22">
        <v>0.40756944444444443</v>
      </c>
      <c r="C2045" t="s">
        <v>19544</v>
      </c>
      <c r="D2045" t="s">
        <v>19545</v>
      </c>
      <c r="E2045" s="7" t="s">
        <v>19546</v>
      </c>
      <c r="F2045" t="s">
        <v>19547</v>
      </c>
      <c r="G2045" t="s">
        <v>19548</v>
      </c>
      <c r="H2045" s="17">
        <v>500</v>
      </c>
      <c r="I2045" t="s">
        <v>20</v>
      </c>
      <c r="J2045" t="s">
        <v>41</v>
      </c>
      <c r="K2045" t="s">
        <v>1627</v>
      </c>
      <c r="L2045" t="s">
        <v>1627</v>
      </c>
      <c r="M2045" t="s">
        <v>1628</v>
      </c>
      <c r="N2045" t="s">
        <v>19549</v>
      </c>
      <c r="O2045">
        <f>VLOOKUP(E2045,HIS!F:G,2,FALSE)</f>
        <v>500</v>
      </c>
      <c r="P2045" t="str">
        <f t="shared" si="58"/>
        <v/>
      </c>
    </row>
    <row r="2046" spans="1:16" ht="14.25" hidden="1">
      <c r="A2046" s="16">
        <v>42905</v>
      </c>
      <c r="B2046" s="22">
        <v>0.40825231481481478</v>
      </c>
      <c r="C2046" t="s">
        <v>19550</v>
      </c>
      <c r="D2046" t="s">
        <v>19551</v>
      </c>
      <c r="E2046" s="7" t="s">
        <v>19552</v>
      </c>
      <c r="F2046" t="s">
        <v>19553</v>
      </c>
      <c r="G2046" t="s">
        <v>19554</v>
      </c>
      <c r="H2046" s="17">
        <v>500</v>
      </c>
      <c r="I2046" t="s">
        <v>20</v>
      </c>
      <c r="J2046" t="s">
        <v>41</v>
      </c>
      <c r="K2046" t="s">
        <v>1627</v>
      </c>
      <c r="L2046" t="s">
        <v>1627</v>
      </c>
      <c r="M2046" t="s">
        <v>1628</v>
      </c>
      <c r="N2046" t="s">
        <v>19555</v>
      </c>
      <c r="O2046">
        <f>VLOOKUP(E2046,HIS!F:G,2,FALSE)</f>
        <v>500</v>
      </c>
      <c r="P2046" t="str">
        <f t="shared" si="58"/>
        <v/>
      </c>
    </row>
    <row r="2047" spans="1:16" ht="14.25" hidden="1">
      <c r="A2047" s="16">
        <v>42905</v>
      </c>
      <c r="B2047" s="22">
        <v>0.4085185185185185</v>
      </c>
      <c r="C2047" t="s">
        <v>19556</v>
      </c>
      <c r="D2047" t="s">
        <v>19557</v>
      </c>
      <c r="E2047" s="7" t="s">
        <v>19558</v>
      </c>
      <c r="F2047" t="s">
        <v>19559</v>
      </c>
      <c r="G2047" t="s">
        <v>19560</v>
      </c>
      <c r="H2047" s="17">
        <v>800</v>
      </c>
      <c r="I2047" t="s">
        <v>20</v>
      </c>
      <c r="J2047" t="s">
        <v>41</v>
      </c>
      <c r="K2047" t="s">
        <v>1627</v>
      </c>
      <c r="L2047" t="s">
        <v>1627</v>
      </c>
      <c r="M2047" t="s">
        <v>1628</v>
      </c>
      <c r="N2047" t="s">
        <v>19561</v>
      </c>
      <c r="O2047">
        <f>VLOOKUP(E2047,HIS!F:G,2,FALSE)</f>
        <v>800</v>
      </c>
      <c r="P2047" t="str">
        <f t="shared" si="58"/>
        <v/>
      </c>
    </row>
    <row r="2048" spans="1:16" ht="14.25" hidden="1">
      <c r="A2048" s="16">
        <v>42905</v>
      </c>
      <c r="B2048" s="22">
        <v>0.41033564814814816</v>
      </c>
      <c r="C2048" t="s">
        <v>18936</v>
      </c>
      <c r="D2048" t="s">
        <v>18937</v>
      </c>
      <c r="E2048" s="7" t="s">
        <v>19562</v>
      </c>
      <c r="F2048" t="s">
        <v>19563</v>
      </c>
      <c r="G2048" t="s">
        <v>19564</v>
      </c>
      <c r="H2048" s="17">
        <v>200</v>
      </c>
      <c r="I2048" t="s">
        <v>20</v>
      </c>
      <c r="J2048" t="s">
        <v>41</v>
      </c>
      <c r="K2048" t="s">
        <v>1627</v>
      </c>
      <c r="L2048" t="s">
        <v>1627</v>
      </c>
      <c r="M2048" t="s">
        <v>1628</v>
      </c>
      <c r="N2048" t="s">
        <v>19565</v>
      </c>
      <c r="O2048">
        <f>VLOOKUP(E2048,HIS!F:G,2,FALSE)</f>
        <v>200</v>
      </c>
      <c r="P2048" t="str">
        <f t="shared" si="58"/>
        <v/>
      </c>
    </row>
    <row r="2049" spans="1:16" ht="14.25" hidden="1">
      <c r="A2049" s="16">
        <v>42905</v>
      </c>
      <c r="B2049" s="22">
        <v>0.41097222222222224</v>
      </c>
      <c r="C2049" t="s">
        <v>206</v>
      </c>
      <c r="D2049" t="s">
        <v>207</v>
      </c>
      <c r="E2049" s="7" t="s">
        <v>19566</v>
      </c>
      <c r="F2049" t="s">
        <v>19567</v>
      </c>
      <c r="G2049" t="s">
        <v>19568</v>
      </c>
      <c r="H2049" s="17">
        <v>200</v>
      </c>
      <c r="I2049" t="s">
        <v>72</v>
      </c>
      <c r="J2049" t="s">
        <v>41</v>
      </c>
      <c r="K2049" t="s">
        <v>1627</v>
      </c>
      <c r="L2049" t="s">
        <v>1627</v>
      </c>
      <c r="M2049" t="s">
        <v>1628</v>
      </c>
      <c r="N2049" t="s">
        <v>19569</v>
      </c>
      <c r="O2049">
        <f>VLOOKUP(E2049,HIS!F:G,2,FALSE)</f>
        <v>200</v>
      </c>
      <c r="P2049" t="str">
        <f t="shared" si="58"/>
        <v/>
      </c>
    </row>
    <row r="2050" spans="1:16" ht="14.25" hidden="1">
      <c r="A2050" s="16">
        <v>42905</v>
      </c>
      <c r="B2050" s="22">
        <v>0.41103009259259254</v>
      </c>
      <c r="C2050" t="s">
        <v>19570</v>
      </c>
      <c r="D2050" t="s">
        <v>19571</v>
      </c>
      <c r="E2050" s="7" t="s">
        <v>19572</v>
      </c>
      <c r="F2050" t="s">
        <v>19573</v>
      </c>
      <c r="G2050" t="s">
        <v>19574</v>
      </c>
      <c r="H2050" s="17">
        <v>20</v>
      </c>
      <c r="I2050" t="s">
        <v>20</v>
      </c>
      <c r="J2050" t="s">
        <v>41</v>
      </c>
      <c r="K2050" t="s">
        <v>1627</v>
      </c>
      <c r="L2050" t="s">
        <v>1627</v>
      </c>
      <c r="M2050" t="s">
        <v>1628</v>
      </c>
      <c r="N2050" t="s">
        <v>19575</v>
      </c>
      <c r="O2050">
        <f>VLOOKUP(E2050,HIS!F:G,2,FALSE)</f>
        <v>20</v>
      </c>
      <c r="P2050" t="str">
        <f t="shared" si="58"/>
        <v/>
      </c>
    </row>
    <row r="2051" spans="1:16" ht="14.25" hidden="1">
      <c r="A2051" s="16">
        <v>42905</v>
      </c>
      <c r="B2051" s="22">
        <v>0.41238425925925926</v>
      </c>
      <c r="C2051" t="s">
        <v>19576</v>
      </c>
      <c r="D2051" t="s">
        <v>19577</v>
      </c>
      <c r="E2051" s="7" t="s">
        <v>19578</v>
      </c>
      <c r="F2051" t="s">
        <v>19579</v>
      </c>
      <c r="G2051" t="s">
        <v>19580</v>
      </c>
      <c r="H2051" s="17">
        <v>100</v>
      </c>
      <c r="I2051" t="s">
        <v>72</v>
      </c>
      <c r="J2051" t="s">
        <v>41</v>
      </c>
      <c r="K2051" t="s">
        <v>1627</v>
      </c>
      <c r="L2051" t="s">
        <v>1627</v>
      </c>
      <c r="M2051" t="s">
        <v>1628</v>
      </c>
      <c r="N2051" t="s">
        <v>19581</v>
      </c>
      <c r="O2051">
        <f>VLOOKUP(E2051,HIS!F:G,2,FALSE)</f>
        <v>100</v>
      </c>
      <c r="P2051" t="str">
        <f t="shared" ref="P2051:P2114" si="59">IF(O2051=H2051,"",1)</f>
        <v/>
      </c>
    </row>
    <row r="2052" spans="1:16" ht="14.25" hidden="1">
      <c r="A2052" s="16">
        <v>42905</v>
      </c>
      <c r="B2052" s="22">
        <v>0.41253472222222221</v>
      </c>
      <c r="C2052" t="s">
        <v>19582</v>
      </c>
      <c r="D2052" t="s">
        <v>237</v>
      </c>
      <c r="E2052" s="7" t="s">
        <v>19583</v>
      </c>
      <c r="F2052" t="s">
        <v>19584</v>
      </c>
      <c r="G2052" t="s">
        <v>19585</v>
      </c>
      <c r="H2052" s="17">
        <v>500</v>
      </c>
      <c r="I2052" t="s">
        <v>20</v>
      </c>
      <c r="J2052" t="s">
        <v>41</v>
      </c>
      <c r="K2052" t="s">
        <v>1627</v>
      </c>
      <c r="L2052" t="s">
        <v>1627</v>
      </c>
      <c r="M2052" t="s">
        <v>1628</v>
      </c>
      <c r="N2052" t="s">
        <v>19586</v>
      </c>
      <c r="O2052">
        <f>VLOOKUP(E2052,HIS!F:G,2,FALSE)</f>
        <v>500</v>
      </c>
      <c r="P2052" t="str">
        <f t="shared" si="59"/>
        <v/>
      </c>
    </row>
    <row r="2053" spans="1:16" ht="14.25" hidden="1">
      <c r="A2053" s="16">
        <v>42905</v>
      </c>
      <c r="B2053" s="22">
        <v>0.4132291666666667</v>
      </c>
      <c r="C2053" t="s">
        <v>332</v>
      </c>
      <c r="D2053" t="s">
        <v>333</v>
      </c>
      <c r="E2053" s="7" t="s">
        <v>19587</v>
      </c>
      <c r="F2053" t="s">
        <v>19588</v>
      </c>
      <c r="G2053" t="s">
        <v>19589</v>
      </c>
      <c r="H2053" s="17">
        <v>20</v>
      </c>
      <c r="I2053" t="s">
        <v>20</v>
      </c>
      <c r="J2053" t="s">
        <v>41</v>
      </c>
      <c r="K2053" t="s">
        <v>1627</v>
      </c>
      <c r="L2053" t="s">
        <v>1627</v>
      </c>
      <c r="M2053" t="s">
        <v>1628</v>
      </c>
      <c r="N2053" t="s">
        <v>19590</v>
      </c>
      <c r="O2053">
        <f>VLOOKUP(E2053,HIS!F:G,2,FALSE)</f>
        <v>20</v>
      </c>
      <c r="P2053" t="str">
        <f t="shared" si="59"/>
        <v/>
      </c>
    </row>
    <row r="2054" spans="1:16" ht="14.25" hidden="1">
      <c r="A2054" s="16">
        <v>42905</v>
      </c>
      <c r="B2054" s="22">
        <v>0.41402777777777783</v>
      </c>
      <c r="C2054" t="s">
        <v>19591</v>
      </c>
      <c r="D2054" t="s">
        <v>19592</v>
      </c>
      <c r="E2054" s="7" t="s">
        <v>19593</v>
      </c>
      <c r="F2054" t="s">
        <v>19594</v>
      </c>
      <c r="G2054" t="s">
        <v>19595</v>
      </c>
      <c r="H2054" s="17">
        <v>50</v>
      </c>
      <c r="I2054" t="s">
        <v>20</v>
      </c>
      <c r="J2054" t="s">
        <v>41</v>
      </c>
      <c r="K2054" t="s">
        <v>1627</v>
      </c>
      <c r="L2054" t="s">
        <v>1627</v>
      </c>
      <c r="M2054" t="s">
        <v>1628</v>
      </c>
      <c r="N2054" t="s">
        <v>19596</v>
      </c>
      <c r="O2054">
        <f>VLOOKUP(E2054,HIS!F:G,2,FALSE)</f>
        <v>50</v>
      </c>
      <c r="P2054" t="str">
        <f t="shared" si="59"/>
        <v/>
      </c>
    </row>
    <row r="2055" spans="1:16" ht="14.25" hidden="1">
      <c r="A2055" s="16">
        <v>42905</v>
      </c>
      <c r="B2055" s="22">
        <v>0.41462962962962963</v>
      </c>
      <c r="C2055" t="s">
        <v>19597</v>
      </c>
      <c r="D2055" t="s">
        <v>17755</v>
      </c>
      <c r="E2055" s="7" t="s">
        <v>19598</v>
      </c>
      <c r="F2055" t="s">
        <v>19599</v>
      </c>
      <c r="G2055" t="s">
        <v>19600</v>
      </c>
      <c r="H2055" s="17">
        <v>10</v>
      </c>
      <c r="I2055" t="s">
        <v>20</v>
      </c>
      <c r="J2055" t="s">
        <v>41</v>
      </c>
      <c r="K2055" t="s">
        <v>1627</v>
      </c>
      <c r="L2055" t="s">
        <v>1627</v>
      </c>
      <c r="M2055" t="s">
        <v>1628</v>
      </c>
      <c r="N2055" t="s">
        <v>19601</v>
      </c>
      <c r="O2055">
        <f>VLOOKUP(E2055,HIS!F:G,2,FALSE)</f>
        <v>10</v>
      </c>
      <c r="P2055" t="str">
        <f t="shared" si="59"/>
        <v/>
      </c>
    </row>
    <row r="2056" spans="1:16" ht="14.25" hidden="1">
      <c r="A2056" s="16">
        <v>42905</v>
      </c>
      <c r="B2056" s="22">
        <v>0.41466435185185185</v>
      </c>
      <c r="C2056" t="s">
        <v>19602</v>
      </c>
      <c r="D2056" t="s">
        <v>19603</v>
      </c>
      <c r="E2056" s="7" t="s">
        <v>19604</v>
      </c>
      <c r="F2056" t="s">
        <v>19605</v>
      </c>
      <c r="G2056" t="s">
        <v>19606</v>
      </c>
      <c r="H2056" s="17">
        <v>1150</v>
      </c>
      <c r="I2056" t="s">
        <v>20</v>
      </c>
      <c r="J2056" t="s">
        <v>41</v>
      </c>
      <c r="K2056" t="s">
        <v>1627</v>
      </c>
      <c r="L2056" t="s">
        <v>1627</v>
      </c>
      <c r="M2056" t="s">
        <v>1628</v>
      </c>
      <c r="N2056" t="s">
        <v>19607</v>
      </c>
      <c r="O2056">
        <f>VLOOKUP(E2056,HIS!F:G,2,FALSE)</f>
        <v>1150</v>
      </c>
      <c r="P2056" t="str">
        <f t="shared" si="59"/>
        <v/>
      </c>
    </row>
    <row r="2057" spans="1:16" ht="14.25" hidden="1">
      <c r="A2057" s="16">
        <v>42905</v>
      </c>
      <c r="B2057" s="22">
        <v>0.41550925925925924</v>
      </c>
      <c r="C2057" t="s">
        <v>19203</v>
      </c>
      <c r="D2057" t="s">
        <v>19204</v>
      </c>
      <c r="E2057" s="7" t="s">
        <v>19608</v>
      </c>
      <c r="F2057" t="s">
        <v>19609</v>
      </c>
      <c r="G2057" t="s">
        <v>19610</v>
      </c>
      <c r="H2057" s="17">
        <v>200</v>
      </c>
      <c r="I2057" t="s">
        <v>72</v>
      </c>
      <c r="J2057" t="s">
        <v>41</v>
      </c>
      <c r="K2057" t="s">
        <v>1627</v>
      </c>
      <c r="L2057" t="s">
        <v>1627</v>
      </c>
      <c r="M2057" t="s">
        <v>1628</v>
      </c>
      <c r="N2057" t="s">
        <v>19611</v>
      </c>
      <c r="O2057">
        <f>VLOOKUP(E2057,HIS!F:G,2,FALSE)</f>
        <v>200</v>
      </c>
      <c r="P2057" t="str">
        <f t="shared" si="59"/>
        <v/>
      </c>
    </row>
    <row r="2058" spans="1:16" ht="14.25" hidden="1">
      <c r="A2058" s="16">
        <v>42905</v>
      </c>
      <c r="B2058" s="22">
        <v>0.41565972222222225</v>
      </c>
      <c r="C2058" t="s">
        <v>19612</v>
      </c>
      <c r="D2058" t="s">
        <v>19613</v>
      </c>
      <c r="E2058" s="7" t="s">
        <v>19614</v>
      </c>
      <c r="F2058" t="s">
        <v>19615</v>
      </c>
      <c r="G2058" t="s">
        <v>19616</v>
      </c>
      <c r="H2058" s="17">
        <v>100</v>
      </c>
      <c r="I2058" t="s">
        <v>72</v>
      </c>
      <c r="J2058" t="s">
        <v>41</v>
      </c>
      <c r="K2058" t="s">
        <v>1627</v>
      </c>
      <c r="L2058" t="s">
        <v>1627</v>
      </c>
      <c r="M2058" t="s">
        <v>1628</v>
      </c>
      <c r="N2058" t="s">
        <v>19617</v>
      </c>
      <c r="O2058">
        <f>VLOOKUP(E2058,HIS!F:G,2,FALSE)</f>
        <v>100</v>
      </c>
      <c r="P2058" t="str">
        <f t="shared" si="59"/>
        <v/>
      </c>
    </row>
    <row r="2059" spans="1:16" ht="14.25" hidden="1">
      <c r="A2059" s="16">
        <v>42905</v>
      </c>
      <c r="B2059" s="22">
        <v>0.4161111111111111</v>
      </c>
      <c r="C2059" t="s">
        <v>19618</v>
      </c>
      <c r="D2059" t="s">
        <v>19619</v>
      </c>
      <c r="E2059" s="7" t="s">
        <v>19620</v>
      </c>
      <c r="F2059" t="s">
        <v>19621</v>
      </c>
      <c r="G2059" t="s">
        <v>19622</v>
      </c>
      <c r="H2059" s="17">
        <v>200</v>
      </c>
      <c r="I2059" t="s">
        <v>72</v>
      </c>
      <c r="J2059" t="s">
        <v>41</v>
      </c>
      <c r="K2059" t="s">
        <v>1627</v>
      </c>
      <c r="L2059" t="s">
        <v>1627</v>
      </c>
      <c r="M2059" t="s">
        <v>1628</v>
      </c>
      <c r="N2059" t="s">
        <v>19623</v>
      </c>
      <c r="O2059">
        <f>VLOOKUP(E2059,HIS!F:G,2,FALSE)</f>
        <v>200</v>
      </c>
      <c r="P2059" t="str">
        <f t="shared" si="59"/>
        <v/>
      </c>
    </row>
    <row r="2060" spans="1:16" ht="14.25" hidden="1">
      <c r="A2060" s="16">
        <v>42905</v>
      </c>
      <c r="B2060" s="22">
        <v>0.41672453703703699</v>
      </c>
      <c r="C2060" t="s">
        <v>636</v>
      </c>
      <c r="D2060" t="s">
        <v>637</v>
      </c>
      <c r="E2060" s="7" t="s">
        <v>19624</v>
      </c>
      <c r="F2060" t="s">
        <v>19625</v>
      </c>
      <c r="G2060" t="s">
        <v>19626</v>
      </c>
      <c r="H2060" s="17">
        <v>200</v>
      </c>
      <c r="I2060" t="s">
        <v>72</v>
      </c>
      <c r="J2060" t="s">
        <v>41</v>
      </c>
      <c r="K2060" t="s">
        <v>1627</v>
      </c>
      <c r="L2060" t="s">
        <v>1627</v>
      </c>
      <c r="M2060" t="s">
        <v>1628</v>
      </c>
      <c r="N2060" t="s">
        <v>19627</v>
      </c>
      <c r="O2060">
        <f>VLOOKUP(E2060,HIS!F:G,2,FALSE)</f>
        <v>200</v>
      </c>
      <c r="P2060" t="str">
        <f t="shared" si="59"/>
        <v/>
      </c>
    </row>
    <row r="2061" spans="1:16" ht="14.25" hidden="1">
      <c r="A2061" s="16">
        <v>42905</v>
      </c>
      <c r="B2061" s="22">
        <v>0.41710648148148149</v>
      </c>
      <c r="C2061" t="s">
        <v>19628</v>
      </c>
      <c r="D2061" t="s">
        <v>19629</v>
      </c>
      <c r="E2061" s="7" t="s">
        <v>19630</v>
      </c>
      <c r="F2061" t="s">
        <v>19631</v>
      </c>
      <c r="G2061" t="s">
        <v>19632</v>
      </c>
      <c r="H2061" s="17">
        <v>800</v>
      </c>
      <c r="I2061" t="s">
        <v>20</v>
      </c>
      <c r="J2061" t="s">
        <v>41</v>
      </c>
      <c r="K2061" t="s">
        <v>1627</v>
      </c>
      <c r="L2061" t="s">
        <v>1627</v>
      </c>
      <c r="M2061" t="s">
        <v>1628</v>
      </c>
      <c r="N2061" t="s">
        <v>19633</v>
      </c>
      <c r="O2061">
        <f>VLOOKUP(E2061,HIS!F:G,2,FALSE)</f>
        <v>800</v>
      </c>
      <c r="P2061" t="str">
        <f t="shared" si="59"/>
        <v/>
      </c>
    </row>
    <row r="2062" spans="1:16" ht="14.25" hidden="1">
      <c r="A2062" s="16">
        <v>42905</v>
      </c>
      <c r="B2062" s="22">
        <v>0.4173842592592592</v>
      </c>
      <c r="C2062" t="s">
        <v>19143</v>
      </c>
      <c r="D2062" t="s">
        <v>19144</v>
      </c>
      <c r="E2062" s="7" t="s">
        <v>19634</v>
      </c>
      <c r="F2062" t="s">
        <v>19635</v>
      </c>
      <c r="G2062" t="s">
        <v>19636</v>
      </c>
      <c r="H2062" s="17">
        <v>1000</v>
      </c>
      <c r="I2062" t="s">
        <v>72</v>
      </c>
      <c r="J2062" t="s">
        <v>41</v>
      </c>
      <c r="K2062" t="s">
        <v>1627</v>
      </c>
      <c r="L2062" t="s">
        <v>1627</v>
      </c>
      <c r="M2062" t="s">
        <v>1628</v>
      </c>
      <c r="N2062" t="s">
        <v>19637</v>
      </c>
      <c r="O2062">
        <f>VLOOKUP(E2062,HIS!F:G,2,FALSE)</f>
        <v>1000</v>
      </c>
      <c r="P2062" t="str">
        <f t="shared" si="59"/>
        <v/>
      </c>
    </row>
    <row r="2063" spans="1:16" ht="14.25" hidden="1">
      <c r="A2063" s="16">
        <v>42905</v>
      </c>
      <c r="B2063" s="22">
        <v>0.41744212962962962</v>
      </c>
      <c r="C2063" t="s">
        <v>19638</v>
      </c>
      <c r="D2063" t="s">
        <v>19639</v>
      </c>
      <c r="E2063" s="7" t="s">
        <v>19640</v>
      </c>
      <c r="F2063" t="s">
        <v>19641</v>
      </c>
      <c r="G2063" t="s">
        <v>19642</v>
      </c>
      <c r="H2063" s="17">
        <v>100</v>
      </c>
      <c r="I2063" t="s">
        <v>72</v>
      </c>
      <c r="J2063" t="s">
        <v>41</v>
      </c>
      <c r="K2063" t="s">
        <v>1627</v>
      </c>
      <c r="L2063" t="s">
        <v>1627</v>
      </c>
      <c r="M2063" t="s">
        <v>1628</v>
      </c>
      <c r="N2063" t="s">
        <v>19643</v>
      </c>
      <c r="O2063">
        <f>VLOOKUP(E2063,HIS!F:G,2,FALSE)</f>
        <v>100</v>
      </c>
      <c r="P2063" t="str">
        <f t="shared" si="59"/>
        <v/>
      </c>
    </row>
    <row r="2064" spans="1:16" ht="14.25" hidden="1">
      <c r="A2064" s="16">
        <v>42905</v>
      </c>
      <c r="B2064" s="22">
        <v>0.41804398148148153</v>
      </c>
      <c r="C2064" t="s">
        <v>19644</v>
      </c>
      <c r="D2064" t="s">
        <v>19645</v>
      </c>
      <c r="E2064" s="7" t="s">
        <v>19646</v>
      </c>
      <c r="F2064" t="s">
        <v>19647</v>
      </c>
      <c r="G2064" t="s">
        <v>19648</v>
      </c>
      <c r="H2064" s="17">
        <v>2000</v>
      </c>
      <c r="I2064" t="s">
        <v>72</v>
      </c>
      <c r="J2064" t="s">
        <v>41</v>
      </c>
      <c r="K2064" t="s">
        <v>1627</v>
      </c>
      <c r="L2064" t="s">
        <v>1627</v>
      </c>
      <c r="M2064" t="s">
        <v>1628</v>
      </c>
      <c r="N2064" t="s">
        <v>19649</v>
      </c>
      <c r="O2064">
        <f>VLOOKUP(E2064,HIS!F:G,2,FALSE)</f>
        <v>2000</v>
      </c>
      <c r="P2064" t="str">
        <f t="shared" si="59"/>
        <v/>
      </c>
    </row>
    <row r="2065" spans="1:16" ht="14.25" hidden="1">
      <c r="A2065" s="16">
        <v>42905</v>
      </c>
      <c r="B2065" s="22">
        <v>0.41849537037037038</v>
      </c>
      <c r="C2065" t="s">
        <v>19650</v>
      </c>
      <c r="D2065" t="s">
        <v>19651</v>
      </c>
      <c r="E2065" s="7" t="s">
        <v>19652</v>
      </c>
      <c r="F2065" t="s">
        <v>19653</v>
      </c>
      <c r="G2065" t="s">
        <v>19654</v>
      </c>
      <c r="H2065" s="17">
        <v>20</v>
      </c>
      <c r="I2065" t="s">
        <v>72</v>
      </c>
      <c r="J2065" t="s">
        <v>41</v>
      </c>
      <c r="K2065" t="s">
        <v>1627</v>
      </c>
      <c r="L2065" t="s">
        <v>1627</v>
      </c>
      <c r="M2065" t="s">
        <v>1628</v>
      </c>
      <c r="N2065" t="s">
        <v>19655</v>
      </c>
      <c r="O2065">
        <f>VLOOKUP(E2065,HIS!F:G,2,FALSE)</f>
        <v>20</v>
      </c>
      <c r="P2065" t="str">
        <f t="shared" si="59"/>
        <v/>
      </c>
    </row>
    <row r="2066" spans="1:16" ht="14.25" hidden="1">
      <c r="A2066" s="16">
        <v>42905</v>
      </c>
      <c r="B2066" s="22">
        <v>0.42192129629629632</v>
      </c>
      <c r="C2066" t="s">
        <v>253</v>
      </c>
      <c r="D2066" t="s">
        <v>254</v>
      </c>
      <c r="E2066" s="7" t="s">
        <v>19656</v>
      </c>
      <c r="F2066" t="s">
        <v>19657</v>
      </c>
      <c r="G2066" t="s">
        <v>19658</v>
      </c>
      <c r="H2066" s="17">
        <v>450</v>
      </c>
      <c r="I2066" t="s">
        <v>20</v>
      </c>
      <c r="J2066" t="s">
        <v>41</v>
      </c>
      <c r="K2066" t="s">
        <v>1627</v>
      </c>
      <c r="L2066" t="s">
        <v>1627</v>
      </c>
      <c r="M2066" t="s">
        <v>1628</v>
      </c>
      <c r="N2066" t="s">
        <v>19659</v>
      </c>
      <c r="O2066">
        <f>VLOOKUP(E2066,HIS!F:G,2,FALSE)</f>
        <v>450</v>
      </c>
      <c r="P2066" t="str">
        <f t="shared" si="59"/>
        <v/>
      </c>
    </row>
    <row r="2067" spans="1:16" ht="14.25" hidden="1">
      <c r="A2067" s="16">
        <v>42905</v>
      </c>
      <c r="B2067" s="22">
        <v>0.42298611111111112</v>
      </c>
      <c r="C2067" t="s">
        <v>19660</v>
      </c>
      <c r="D2067" t="s">
        <v>19661</v>
      </c>
      <c r="E2067" s="7" t="s">
        <v>19662</v>
      </c>
      <c r="F2067" t="s">
        <v>19663</v>
      </c>
      <c r="G2067" t="s">
        <v>19664</v>
      </c>
      <c r="H2067" s="17">
        <v>300</v>
      </c>
      <c r="I2067" t="s">
        <v>20</v>
      </c>
      <c r="J2067" t="s">
        <v>41</v>
      </c>
      <c r="K2067" t="s">
        <v>1627</v>
      </c>
      <c r="L2067" t="s">
        <v>1627</v>
      </c>
      <c r="M2067" t="s">
        <v>1628</v>
      </c>
      <c r="N2067" t="s">
        <v>19665</v>
      </c>
      <c r="O2067">
        <f>VLOOKUP(E2067,HIS!F:G,2,FALSE)</f>
        <v>300</v>
      </c>
      <c r="P2067" t="str">
        <f t="shared" si="59"/>
        <v/>
      </c>
    </row>
    <row r="2068" spans="1:16" ht="14.25" hidden="1">
      <c r="A2068" s="16">
        <v>42905</v>
      </c>
      <c r="B2068" s="22">
        <v>0.42324074074074075</v>
      </c>
      <c r="C2068" t="s">
        <v>19666</v>
      </c>
      <c r="D2068" t="s">
        <v>19667</v>
      </c>
      <c r="E2068" s="7" t="s">
        <v>19668</v>
      </c>
      <c r="F2068" t="s">
        <v>19669</v>
      </c>
      <c r="G2068" t="s">
        <v>19670</v>
      </c>
      <c r="H2068" s="17">
        <v>500</v>
      </c>
      <c r="I2068" t="s">
        <v>20</v>
      </c>
      <c r="J2068" t="s">
        <v>41</v>
      </c>
      <c r="K2068" t="s">
        <v>1627</v>
      </c>
      <c r="L2068" t="s">
        <v>1627</v>
      </c>
      <c r="M2068" t="s">
        <v>1628</v>
      </c>
      <c r="N2068" t="s">
        <v>19671</v>
      </c>
      <c r="O2068">
        <f>VLOOKUP(E2068,HIS!F:G,2,FALSE)</f>
        <v>500</v>
      </c>
      <c r="P2068" t="str">
        <f t="shared" si="59"/>
        <v/>
      </c>
    </row>
    <row r="2069" spans="1:16" ht="14.25" hidden="1">
      <c r="A2069" s="16">
        <v>42905</v>
      </c>
      <c r="B2069" s="22">
        <v>0.42359953703703707</v>
      </c>
      <c r="C2069" t="s">
        <v>19672</v>
      </c>
      <c r="D2069" t="s">
        <v>11690</v>
      </c>
      <c r="E2069" s="7" t="s">
        <v>19673</v>
      </c>
      <c r="F2069" t="s">
        <v>19674</v>
      </c>
      <c r="G2069" t="s">
        <v>19675</v>
      </c>
      <c r="H2069" s="17">
        <v>20</v>
      </c>
      <c r="I2069" t="s">
        <v>72</v>
      </c>
      <c r="J2069" t="s">
        <v>41</v>
      </c>
      <c r="K2069" t="s">
        <v>1627</v>
      </c>
      <c r="L2069" t="s">
        <v>1627</v>
      </c>
      <c r="M2069" t="s">
        <v>1628</v>
      </c>
      <c r="N2069" t="s">
        <v>19676</v>
      </c>
      <c r="O2069">
        <f>VLOOKUP(E2069,HIS!F:G,2,FALSE)</f>
        <v>20</v>
      </c>
      <c r="P2069" t="str">
        <f t="shared" si="59"/>
        <v/>
      </c>
    </row>
    <row r="2070" spans="1:16" ht="14.25" hidden="1">
      <c r="A2070" s="16">
        <v>42905</v>
      </c>
      <c r="B2070" s="22">
        <v>0.42488425925925927</v>
      </c>
      <c r="C2070" t="s">
        <v>19254</v>
      </c>
      <c r="D2070" t="s">
        <v>19255</v>
      </c>
      <c r="E2070" s="7" t="s">
        <v>19677</v>
      </c>
      <c r="F2070" t="s">
        <v>19678</v>
      </c>
      <c r="G2070" t="s">
        <v>19679</v>
      </c>
      <c r="H2070" s="17">
        <v>1000</v>
      </c>
      <c r="I2070" t="s">
        <v>20</v>
      </c>
      <c r="J2070" t="s">
        <v>41</v>
      </c>
      <c r="K2070" t="s">
        <v>1627</v>
      </c>
      <c r="L2070" t="s">
        <v>1627</v>
      </c>
      <c r="M2070" t="s">
        <v>1628</v>
      </c>
      <c r="N2070" t="s">
        <v>19680</v>
      </c>
      <c r="O2070">
        <f>VLOOKUP(E2070,HIS!F:G,2,FALSE)</f>
        <v>1000</v>
      </c>
      <c r="P2070" t="str">
        <f t="shared" si="59"/>
        <v/>
      </c>
    </row>
    <row r="2071" spans="1:16" ht="14.25" hidden="1">
      <c r="A2071" s="16">
        <v>42905</v>
      </c>
      <c r="B2071" s="22">
        <v>0.42562499999999998</v>
      </c>
      <c r="C2071" t="s">
        <v>19681</v>
      </c>
      <c r="D2071" t="s">
        <v>17825</v>
      </c>
      <c r="E2071" s="7" t="s">
        <v>19682</v>
      </c>
      <c r="F2071" t="s">
        <v>19683</v>
      </c>
      <c r="G2071" t="s">
        <v>19684</v>
      </c>
      <c r="H2071" s="17">
        <v>100</v>
      </c>
      <c r="I2071" t="s">
        <v>20</v>
      </c>
      <c r="J2071" t="s">
        <v>41</v>
      </c>
      <c r="K2071" t="s">
        <v>1627</v>
      </c>
      <c r="L2071" t="s">
        <v>1627</v>
      </c>
      <c r="M2071" t="s">
        <v>1628</v>
      </c>
      <c r="N2071" t="s">
        <v>19685</v>
      </c>
      <c r="O2071">
        <f>VLOOKUP(E2071,HIS!F:G,2,FALSE)</f>
        <v>100</v>
      </c>
      <c r="P2071" t="str">
        <f t="shared" si="59"/>
        <v/>
      </c>
    </row>
    <row r="2072" spans="1:16" ht="14.25" hidden="1">
      <c r="A2072" s="16">
        <v>42905</v>
      </c>
      <c r="B2072" s="22">
        <v>0.42613425925925924</v>
      </c>
      <c r="C2072" t="s">
        <v>19686</v>
      </c>
      <c r="D2072" t="s">
        <v>19687</v>
      </c>
      <c r="E2072" s="7" t="s">
        <v>19688</v>
      </c>
      <c r="F2072" t="s">
        <v>19689</v>
      </c>
      <c r="G2072" t="s">
        <v>19690</v>
      </c>
      <c r="H2072" s="17">
        <v>2000</v>
      </c>
      <c r="I2072" t="s">
        <v>72</v>
      </c>
      <c r="J2072" t="s">
        <v>41</v>
      </c>
      <c r="K2072" t="s">
        <v>1627</v>
      </c>
      <c r="L2072" t="s">
        <v>1627</v>
      </c>
      <c r="M2072" t="s">
        <v>1628</v>
      </c>
      <c r="N2072" t="s">
        <v>19691</v>
      </c>
      <c r="O2072">
        <f>VLOOKUP(E2072,HIS!F:G,2,FALSE)</f>
        <v>2000</v>
      </c>
      <c r="P2072" t="str">
        <f t="shared" si="59"/>
        <v/>
      </c>
    </row>
    <row r="2073" spans="1:16" ht="14.25" hidden="1">
      <c r="A2073" s="16">
        <v>42905</v>
      </c>
      <c r="B2073" s="22">
        <v>0.42648148148148146</v>
      </c>
      <c r="C2073" t="s">
        <v>19692</v>
      </c>
      <c r="D2073" t="s">
        <v>19693</v>
      </c>
      <c r="E2073" s="7" t="s">
        <v>19694</v>
      </c>
      <c r="F2073" t="s">
        <v>19695</v>
      </c>
      <c r="G2073" t="s">
        <v>19696</v>
      </c>
      <c r="H2073" s="17">
        <v>10</v>
      </c>
      <c r="I2073" t="s">
        <v>72</v>
      </c>
      <c r="J2073" t="s">
        <v>41</v>
      </c>
      <c r="K2073" t="s">
        <v>1627</v>
      </c>
      <c r="L2073" t="s">
        <v>1627</v>
      </c>
      <c r="M2073" t="s">
        <v>1628</v>
      </c>
      <c r="N2073" t="s">
        <v>19697</v>
      </c>
      <c r="O2073">
        <f>VLOOKUP(E2073,HIS!F:G,2,FALSE)</f>
        <v>10</v>
      </c>
      <c r="P2073" t="str">
        <f t="shared" si="59"/>
        <v/>
      </c>
    </row>
    <row r="2074" spans="1:16" ht="14.25" hidden="1">
      <c r="A2074" s="16">
        <v>42905</v>
      </c>
      <c r="B2074" s="22">
        <v>0.42766203703703703</v>
      </c>
      <c r="C2074" t="s">
        <v>19272</v>
      </c>
      <c r="D2074" t="s">
        <v>412</v>
      </c>
      <c r="E2074" s="7" t="s">
        <v>19698</v>
      </c>
      <c r="F2074" t="s">
        <v>19699</v>
      </c>
      <c r="G2074" t="s">
        <v>19700</v>
      </c>
      <c r="H2074" s="17">
        <v>1000</v>
      </c>
      <c r="I2074" t="s">
        <v>20</v>
      </c>
      <c r="J2074" t="s">
        <v>41</v>
      </c>
      <c r="K2074" t="s">
        <v>1627</v>
      </c>
      <c r="L2074" t="s">
        <v>1627</v>
      </c>
      <c r="M2074" t="s">
        <v>1628</v>
      </c>
      <c r="N2074" t="s">
        <v>19701</v>
      </c>
      <c r="O2074">
        <f>VLOOKUP(E2074,HIS!F:G,2,FALSE)</f>
        <v>1000</v>
      </c>
      <c r="P2074" t="str">
        <f t="shared" si="59"/>
        <v/>
      </c>
    </row>
    <row r="2075" spans="1:16" ht="14.25" hidden="1">
      <c r="A2075" s="16">
        <v>42905</v>
      </c>
      <c r="B2075" s="22">
        <v>0.42783564814814817</v>
      </c>
      <c r="C2075" t="s">
        <v>19506</v>
      </c>
      <c r="D2075" t="s">
        <v>19507</v>
      </c>
      <c r="E2075" s="7" t="s">
        <v>19702</v>
      </c>
      <c r="F2075" t="s">
        <v>19703</v>
      </c>
      <c r="G2075" t="s">
        <v>19704</v>
      </c>
      <c r="H2075" s="17">
        <v>410</v>
      </c>
      <c r="I2075" t="s">
        <v>72</v>
      </c>
      <c r="J2075" t="s">
        <v>41</v>
      </c>
      <c r="K2075" t="s">
        <v>1627</v>
      </c>
      <c r="L2075" t="s">
        <v>1627</v>
      </c>
      <c r="M2075" t="s">
        <v>1628</v>
      </c>
      <c r="N2075" t="s">
        <v>19705</v>
      </c>
      <c r="O2075">
        <f>VLOOKUP(E2075,HIS!F:G,2,FALSE)</f>
        <v>410</v>
      </c>
      <c r="P2075" t="str">
        <f t="shared" si="59"/>
        <v/>
      </c>
    </row>
    <row r="2076" spans="1:16" ht="14.25" hidden="1">
      <c r="A2076" s="16">
        <v>42905</v>
      </c>
      <c r="B2076" s="22">
        <v>0.42789351851851848</v>
      </c>
      <c r="C2076" t="s">
        <v>19706</v>
      </c>
      <c r="D2076" t="s">
        <v>19707</v>
      </c>
      <c r="E2076" s="7" t="s">
        <v>19708</v>
      </c>
      <c r="F2076" t="s">
        <v>19709</v>
      </c>
      <c r="G2076" t="s">
        <v>19710</v>
      </c>
      <c r="H2076" s="17">
        <v>500</v>
      </c>
      <c r="I2076" t="s">
        <v>72</v>
      </c>
      <c r="J2076" t="s">
        <v>41</v>
      </c>
      <c r="K2076" t="s">
        <v>1627</v>
      </c>
      <c r="L2076" t="s">
        <v>1627</v>
      </c>
      <c r="M2076" t="s">
        <v>1628</v>
      </c>
      <c r="N2076" t="s">
        <v>19711</v>
      </c>
      <c r="O2076">
        <f>VLOOKUP(E2076,HIS!F:G,2,FALSE)</f>
        <v>500</v>
      </c>
      <c r="P2076" t="str">
        <f t="shared" si="59"/>
        <v/>
      </c>
    </row>
    <row r="2077" spans="1:16" ht="14.25" hidden="1">
      <c r="A2077" s="16">
        <v>42905</v>
      </c>
      <c r="B2077" s="22">
        <v>0.42853009259259256</v>
      </c>
      <c r="C2077" t="s">
        <v>19326</v>
      </c>
      <c r="D2077" t="s">
        <v>19327</v>
      </c>
      <c r="E2077" s="7" t="s">
        <v>19712</v>
      </c>
      <c r="F2077" t="s">
        <v>19713</v>
      </c>
      <c r="G2077" t="s">
        <v>19714</v>
      </c>
      <c r="H2077" s="17">
        <v>1500</v>
      </c>
      <c r="I2077" t="s">
        <v>20</v>
      </c>
      <c r="J2077" t="s">
        <v>41</v>
      </c>
      <c r="K2077" t="s">
        <v>1627</v>
      </c>
      <c r="L2077" t="s">
        <v>1627</v>
      </c>
      <c r="M2077" t="s">
        <v>1628</v>
      </c>
      <c r="N2077" t="s">
        <v>19715</v>
      </c>
      <c r="O2077">
        <f>VLOOKUP(E2077,HIS!F:G,2,FALSE)</f>
        <v>1500</v>
      </c>
      <c r="P2077" t="str">
        <f t="shared" si="59"/>
        <v/>
      </c>
    </row>
    <row r="2078" spans="1:16" ht="14.25" hidden="1">
      <c r="A2078" s="16">
        <v>42905</v>
      </c>
      <c r="B2078" s="22">
        <v>0.42967592592592596</v>
      </c>
      <c r="C2078" t="s">
        <v>18826</v>
      </c>
      <c r="D2078" t="s">
        <v>18827</v>
      </c>
      <c r="E2078" s="7" t="s">
        <v>19716</v>
      </c>
      <c r="F2078" t="s">
        <v>19717</v>
      </c>
      <c r="G2078" t="s">
        <v>19718</v>
      </c>
      <c r="H2078" s="17">
        <v>200</v>
      </c>
      <c r="I2078" t="s">
        <v>72</v>
      </c>
      <c r="J2078" t="s">
        <v>41</v>
      </c>
      <c r="K2078" t="s">
        <v>1627</v>
      </c>
      <c r="L2078" t="s">
        <v>1627</v>
      </c>
      <c r="M2078" t="s">
        <v>1628</v>
      </c>
      <c r="N2078" t="s">
        <v>19719</v>
      </c>
      <c r="O2078">
        <f>VLOOKUP(E2078,HIS!F:G,2,FALSE)</f>
        <v>200</v>
      </c>
      <c r="P2078" t="str">
        <f t="shared" si="59"/>
        <v/>
      </c>
    </row>
    <row r="2079" spans="1:16" ht="14.25" hidden="1">
      <c r="A2079" s="16">
        <v>42905</v>
      </c>
      <c r="B2079" s="22">
        <v>0.43312499999999998</v>
      </c>
      <c r="C2079" t="s">
        <v>19518</v>
      </c>
      <c r="D2079" t="s">
        <v>19519</v>
      </c>
      <c r="E2079" s="7" t="s">
        <v>19720</v>
      </c>
      <c r="F2079" t="s">
        <v>19721</v>
      </c>
      <c r="G2079" t="s">
        <v>19722</v>
      </c>
      <c r="H2079" s="17">
        <v>230</v>
      </c>
      <c r="I2079" t="s">
        <v>20</v>
      </c>
      <c r="J2079" t="s">
        <v>41</v>
      </c>
      <c r="K2079" t="s">
        <v>1627</v>
      </c>
      <c r="L2079" t="s">
        <v>1627</v>
      </c>
      <c r="M2079" t="s">
        <v>1628</v>
      </c>
      <c r="N2079" t="s">
        <v>19723</v>
      </c>
      <c r="O2079">
        <f>VLOOKUP(E2079,HIS!F:G,2,FALSE)</f>
        <v>230</v>
      </c>
      <c r="P2079" t="str">
        <f t="shared" si="59"/>
        <v/>
      </c>
    </row>
    <row r="2080" spans="1:16" ht="14.25" hidden="1">
      <c r="A2080" s="16">
        <v>42905</v>
      </c>
      <c r="B2080" s="22">
        <v>0.43315972222222227</v>
      </c>
      <c r="C2080" t="s">
        <v>19724</v>
      </c>
      <c r="D2080" t="s">
        <v>19725</v>
      </c>
      <c r="E2080" s="7" t="s">
        <v>19726</v>
      </c>
      <c r="F2080" t="s">
        <v>19727</v>
      </c>
      <c r="G2080" t="s">
        <v>19728</v>
      </c>
      <c r="H2080" s="17">
        <v>300</v>
      </c>
      <c r="I2080" t="s">
        <v>72</v>
      </c>
      <c r="J2080" t="s">
        <v>41</v>
      </c>
      <c r="K2080" t="s">
        <v>1627</v>
      </c>
      <c r="L2080" t="s">
        <v>1627</v>
      </c>
      <c r="M2080" t="s">
        <v>1628</v>
      </c>
      <c r="N2080" t="s">
        <v>19729</v>
      </c>
      <c r="O2080">
        <f>VLOOKUP(E2080,HIS!F:G,2,FALSE)</f>
        <v>300</v>
      </c>
      <c r="P2080" t="str">
        <f t="shared" si="59"/>
        <v/>
      </c>
    </row>
    <row r="2081" spans="1:16" ht="14.25" hidden="1">
      <c r="A2081" s="16">
        <v>42905</v>
      </c>
      <c r="B2081" s="22">
        <v>0.43366898148148153</v>
      </c>
      <c r="C2081" t="s">
        <v>19730</v>
      </c>
      <c r="D2081" t="s">
        <v>19731</v>
      </c>
      <c r="E2081" s="7" t="s">
        <v>19732</v>
      </c>
      <c r="F2081" t="s">
        <v>19733</v>
      </c>
      <c r="G2081" t="s">
        <v>19734</v>
      </c>
      <c r="H2081" s="17">
        <v>100</v>
      </c>
      <c r="I2081" t="s">
        <v>20</v>
      </c>
      <c r="J2081" t="s">
        <v>41</v>
      </c>
      <c r="K2081" t="s">
        <v>1627</v>
      </c>
      <c r="L2081" t="s">
        <v>1627</v>
      </c>
      <c r="M2081" t="s">
        <v>1628</v>
      </c>
      <c r="N2081" t="s">
        <v>19735</v>
      </c>
      <c r="O2081">
        <f>VLOOKUP(E2081,HIS!F:G,2,FALSE)</f>
        <v>100</v>
      </c>
      <c r="P2081" t="str">
        <f t="shared" si="59"/>
        <v/>
      </c>
    </row>
    <row r="2082" spans="1:16" ht="14.25" hidden="1">
      <c r="A2082" s="16">
        <v>42905</v>
      </c>
      <c r="B2082" s="22">
        <v>0.43373842592592587</v>
      </c>
      <c r="C2082" t="s">
        <v>407</v>
      </c>
      <c r="D2082" t="s">
        <v>408</v>
      </c>
      <c r="E2082" s="7" t="s">
        <v>19736</v>
      </c>
      <c r="F2082" t="s">
        <v>19737</v>
      </c>
      <c r="G2082" t="s">
        <v>19738</v>
      </c>
      <c r="H2082" s="17">
        <v>500</v>
      </c>
      <c r="I2082" t="s">
        <v>20</v>
      </c>
      <c r="J2082" t="s">
        <v>41</v>
      </c>
      <c r="K2082" t="s">
        <v>1627</v>
      </c>
      <c r="L2082" t="s">
        <v>1627</v>
      </c>
      <c r="M2082" t="s">
        <v>1628</v>
      </c>
      <c r="N2082" t="s">
        <v>19739</v>
      </c>
      <c r="O2082">
        <f>VLOOKUP(E2082,HIS!F:G,2,FALSE)</f>
        <v>500</v>
      </c>
      <c r="P2082" t="str">
        <f t="shared" si="59"/>
        <v/>
      </c>
    </row>
    <row r="2083" spans="1:16" ht="14.25" hidden="1">
      <c r="A2083" s="16">
        <v>42905</v>
      </c>
      <c r="B2083" s="22">
        <v>0.43535879629629631</v>
      </c>
      <c r="C2083" t="s">
        <v>16300</v>
      </c>
      <c r="D2083" t="s">
        <v>16301</v>
      </c>
      <c r="E2083" s="7" t="s">
        <v>19740</v>
      </c>
      <c r="F2083" t="s">
        <v>19741</v>
      </c>
      <c r="G2083" t="s">
        <v>19742</v>
      </c>
      <c r="H2083" s="17">
        <v>300</v>
      </c>
      <c r="I2083" t="s">
        <v>72</v>
      </c>
      <c r="J2083" t="s">
        <v>41</v>
      </c>
      <c r="K2083" t="s">
        <v>1627</v>
      </c>
      <c r="L2083" t="s">
        <v>1627</v>
      </c>
      <c r="M2083" t="s">
        <v>1628</v>
      </c>
      <c r="N2083" t="s">
        <v>19743</v>
      </c>
      <c r="O2083">
        <f>VLOOKUP(E2083,HIS!F:G,2,FALSE)</f>
        <v>300</v>
      </c>
      <c r="P2083" t="str">
        <f t="shared" si="59"/>
        <v/>
      </c>
    </row>
    <row r="2084" spans="1:16" ht="14.25" hidden="1">
      <c r="A2084" s="16">
        <v>42905</v>
      </c>
      <c r="B2084" s="22">
        <v>0.43714120370370368</v>
      </c>
      <c r="C2084" t="s">
        <v>19744</v>
      </c>
      <c r="D2084" t="s">
        <v>19745</v>
      </c>
      <c r="E2084" s="7" t="s">
        <v>19746</v>
      </c>
      <c r="F2084" t="s">
        <v>19747</v>
      </c>
      <c r="G2084" t="s">
        <v>19748</v>
      </c>
      <c r="H2084" s="17">
        <v>200</v>
      </c>
      <c r="I2084" t="s">
        <v>20</v>
      </c>
      <c r="J2084" t="s">
        <v>41</v>
      </c>
      <c r="K2084" t="s">
        <v>1627</v>
      </c>
      <c r="L2084" t="s">
        <v>1627</v>
      </c>
      <c r="M2084" t="s">
        <v>1628</v>
      </c>
      <c r="N2084" t="s">
        <v>19749</v>
      </c>
      <c r="O2084">
        <f>VLOOKUP(E2084,HIS!F:G,2,FALSE)</f>
        <v>200</v>
      </c>
      <c r="P2084" t="str">
        <f t="shared" si="59"/>
        <v/>
      </c>
    </row>
    <row r="2085" spans="1:16" ht="14.25" hidden="1">
      <c r="A2085" s="16">
        <v>42905</v>
      </c>
      <c r="B2085" s="22">
        <v>0.43920138888888888</v>
      </c>
      <c r="C2085" t="s">
        <v>19750</v>
      </c>
      <c r="D2085" t="s">
        <v>11986</v>
      </c>
      <c r="E2085" s="7" t="s">
        <v>19751</v>
      </c>
      <c r="F2085" t="s">
        <v>19752</v>
      </c>
      <c r="G2085" t="s">
        <v>19753</v>
      </c>
      <c r="H2085" s="17">
        <v>5</v>
      </c>
      <c r="I2085" t="s">
        <v>20</v>
      </c>
      <c r="J2085" t="s">
        <v>41</v>
      </c>
      <c r="K2085" t="s">
        <v>1627</v>
      </c>
      <c r="L2085" t="s">
        <v>1627</v>
      </c>
      <c r="M2085" t="s">
        <v>1628</v>
      </c>
      <c r="N2085" t="s">
        <v>19754</v>
      </c>
      <c r="O2085">
        <f>VLOOKUP(E2085,HIS!F:G,2,FALSE)</f>
        <v>5</v>
      </c>
      <c r="P2085" t="str">
        <f t="shared" si="59"/>
        <v/>
      </c>
    </row>
    <row r="2086" spans="1:16" ht="14.25" hidden="1">
      <c r="A2086" s="16">
        <v>42905</v>
      </c>
      <c r="B2086" s="22">
        <v>0.43967592592592591</v>
      </c>
      <c r="C2086" t="s">
        <v>409</v>
      </c>
      <c r="D2086" t="s">
        <v>410</v>
      </c>
      <c r="E2086" s="7" t="s">
        <v>19755</v>
      </c>
      <c r="F2086" t="s">
        <v>19756</v>
      </c>
      <c r="G2086" t="s">
        <v>19757</v>
      </c>
      <c r="H2086" s="17">
        <v>500</v>
      </c>
      <c r="I2086" t="s">
        <v>20</v>
      </c>
      <c r="J2086" t="s">
        <v>41</v>
      </c>
      <c r="K2086" t="s">
        <v>1627</v>
      </c>
      <c r="L2086" t="s">
        <v>1627</v>
      </c>
      <c r="M2086" t="s">
        <v>1628</v>
      </c>
      <c r="N2086" t="s">
        <v>19758</v>
      </c>
      <c r="O2086">
        <f>VLOOKUP(E2086,HIS!F:G,2,FALSE)</f>
        <v>500</v>
      </c>
      <c r="P2086" t="str">
        <f t="shared" si="59"/>
        <v/>
      </c>
    </row>
    <row r="2087" spans="1:16" ht="14.25" hidden="1">
      <c r="A2087" s="16">
        <v>42905</v>
      </c>
      <c r="B2087" s="22">
        <v>0.43981481481481483</v>
      </c>
      <c r="C2087" t="s">
        <v>19750</v>
      </c>
      <c r="D2087" t="s">
        <v>11986</v>
      </c>
      <c r="E2087" s="7" t="s">
        <v>19759</v>
      </c>
      <c r="F2087" t="s">
        <v>19760</v>
      </c>
      <c r="G2087" t="s">
        <v>19761</v>
      </c>
      <c r="H2087" s="17">
        <v>7</v>
      </c>
      <c r="I2087" t="s">
        <v>20</v>
      </c>
      <c r="J2087" t="s">
        <v>41</v>
      </c>
      <c r="K2087" t="s">
        <v>1627</v>
      </c>
      <c r="L2087" t="s">
        <v>1627</v>
      </c>
      <c r="M2087" t="s">
        <v>1628</v>
      </c>
      <c r="N2087" t="s">
        <v>19762</v>
      </c>
      <c r="O2087">
        <f>VLOOKUP(E2087,HIS!F:G,2,FALSE)</f>
        <v>7</v>
      </c>
      <c r="P2087" t="str">
        <f t="shared" si="59"/>
        <v/>
      </c>
    </row>
    <row r="2088" spans="1:16" ht="14.25" hidden="1">
      <c r="A2088" s="16">
        <v>42905</v>
      </c>
      <c r="B2088" s="22">
        <v>0.44009259259259265</v>
      </c>
      <c r="C2088" t="s">
        <v>19368</v>
      </c>
      <c r="D2088" t="s">
        <v>19369</v>
      </c>
      <c r="E2088" s="7" t="s">
        <v>19763</v>
      </c>
      <c r="F2088" t="s">
        <v>19764</v>
      </c>
      <c r="G2088" t="s">
        <v>19765</v>
      </c>
      <c r="H2088" s="17">
        <v>400</v>
      </c>
      <c r="I2088" t="s">
        <v>20</v>
      </c>
      <c r="J2088" t="s">
        <v>41</v>
      </c>
      <c r="K2088" t="s">
        <v>1627</v>
      </c>
      <c r="L2088" t="s">
        <v>1627</v>
      </c>
      <c r="M2088" t="s">
        <v>1628</v>
      </c>
      <c r="N2088" t="s">
        <v>19766</v>
      </c>
      <c r="O2088">
        <f>VLOOKUP(E2088,HIS!F:G,2,FALSE)</f>
        <v>400</v>
      </c>
      <c r="P2088" t="str">
        <f t="shared" si="59"/>
        <v/>
      </c>
    </row>
    <row r="2089" spans="1:16" ht="14.25" hidden="1">
      <c r="A2089" s="16">
        <v>42905</v>
      </c>
      <c r="B2089" s="22">
        <v>0.44025462962962963</v>
      </c>
      <c r="C2089" t="s">
        <v>19767</v>
      </c>
      <c r="D2089" t="s">
        <v>19768</v>
      </c>
      <c r="E2089" s="7" t="s">
        <v>19769</v>
      </c>
      <c r="F2089" t="s">
        <v>19770</v>
      </c>
      <c r="G2089" t="s">
        <v>19771</v>
      </c>
      <c r="H2089" s="17">
        <v>10</v>
      </c>
      <c r="I2089" t="s">
        <v>20</v>
      </c>
      <c r="J2089" t="s">
        <v>41</v>
      </c>
      <c r="K2089" t="s">
        <v>1627</v>
      </c>
      <c r="L2089" t="s">
        <v>1627</v>
      </c>
      <c r="M2089" t="s">
        <v>1628</v>
      </c>
      <c r="N2089" t="s">
        <v>19772</v>
      </c>
      <c r="O2089">
        <f>VLOOKUP(E2089,HIS!F:G,2,FALSE)</f>
        <v>10</v>
      </c>
      <c r="P2089" t="str">
        <f t="shared" si="59"/>
        <v/>
      </c>
    </row>
    <row r="2090" spans="1:16" ht="14.25" hidden="1">
      <c r="A2090" s="16">
        <v>42905</v>
      </c>
      <c r="B2090" s="22">
        <v>0.44113425925925925</v>
      </c>
      <c r="C2090" t="s">
        <v>19773</v>
      </c>
      <c r="D2090" t="s">
        <v>19774</v>
      </c>
      <c r="E2090" s="7" t="s">
        <v>19775</v>
      </c>
      <c r="F2090" t="s">
        <v>19776</v>
      </c>
      <c r="G2090" t="s">
        <v>19777</v>
      </c>
      <c r="H2090" s="17">
        <v>600</v>
      </c>
      <c r="I2090" t="s">
        <v>20</v>
      </c>
      <c r="J2090" t="s">
        <v>41</v>
      </c>
      <c r="K2090" t="s">
        <v>1627</v>
      </c>
      <c r="L2090" t="s">
        <v>1627</v>
      </c>
      <c r="M2090" t="s">
        <v>1628</v>
      </c>
      <c r="N2090" t="s">
        <v>19778</v>
      </c>
      <c r="O2090">
        <f>VLOOKUP(E2090,HIS!F:G,2,FALSE)</f>
        <v>600</v>
      </c>
      <c r="P2090" t="str">
        <f t="shared" si="59"/>
        <v/>
      </c>
    </row>
    <row r="2091" spans="1:16" ht="14.25" hidden="1">
      <c r="A2091" s="16">
        <v>42905</v>
      </c>
      <c r="B2091" s="22">
        <v>0.44120370370370371</v>
      </c>
      <c r="C2091" t="s">
        <v>19779</v>
      </c>
      <c r="D2091" t="s">
        <v>19780</v>
      </c>
      <c r="E2091" s="7" t="s">
        <v>19781</v>
      </c>
      <c r="F2091" t="s">
        <v>19782</v>
      </c>
      <c r="G2091" t="s">
        <v>19783</v>
      </c>
      <c r="H2091" s="17">
        <v>100</v>
      </c>
      <c r="I2091" t="s">
        <v>20</v>
      </c>
      <c r="J2091" t="s">
        <v>41</v>
      </c>
      <c r="K2091" t="s">
        <v>1627</v>
      </c>
      <c r="L2091" t="s">
        <v>1627</v>
      </c>
      <c r="M2091" t="s">
        <v>1628</v>
      </c>
      <c r="N2091" t="s">
        <v>19784</v>
      </c>
      <c r="O2091">
        <f>VLOOKUP(E2091,HIS!F:G,2,FALSE)</f>
        <v>100</v>
      </c>
      <c r="P2091" t="str">
        <f t="shared" si="59"/>
        <v/>
      </c>
    </row>
    <row r="2092" spans="1:16" ht="14.25" hidden="1">
      <c r="A2092" s="16">
        <v>42905</v>
      </c>
      <c r="B2092" s="22">
        <v>0.44171296296296297</v>
      </c>
      <c r="C2092" t="s">
        <v>19785</v>
      </c>
      <c r="D2092" t="s">
        <v>19786</v>
      </c>
      <c r="E2092" s="7" t="s">
        <v>19787</v>
      </c>
      <c r="F2092" t="s">
        <v>19788</v>
      </c>
      <c r="G2092" t="s">
        <v>19789</v>
      </c>
      <c r="H2092" s="17">
        <v>10</v>
      </c>
      <c r="I2092" t="s">
        <v>72</v>
      </c>
      <c r="J2092" t="s">
        <v>41</v>
      </c>
      <c r="K2092" t="s">
        <v>1627</v>
      </c>
      <c r="L2092" t="s">
        <v>1627</v>
      </c>
      <c r="M2092" t="s">
        <v>1628</v>
      </c>
      <c r="N2092" t="s">
        <v>19790</v>
      </c>
      <c r="O2092">
        <f>VLOOKUP(E2092,HIS!F:G,2,FALSE)</f>
        <v>10</v>
      </c>
      <c r="P2092" t="str">
        <f t="shared" si="59"/>
        <v/>
      </c>
    </row>
    <row r="2093" spans="1:16" ht="14.25" hidden="1">
      <c r="A2093" s="16">
        <v>42905</v>
      </c>
      <c r="B2093" s="22">
        <v>0.44245370370370374</v>
      </c>
      <c r="C2093" t="s">
        <v>19791</v>
      </c>
      <c r="D2093" t="s">
        <v>19792</v>
      </c>
      <c r="E2093" s="7" t="s">
        <v>19793</v>
      </c>
      <c r="F2093" t="s">
        <v>19794</v>
      </c>
      <c r="G2093" t="s">
        <v>19795</v>
      </c>
      <c r="H2093" s="17">
        <v>100</v>
      </c>
      <c r="I2093" t="s">
        <v>72</v>
      </c>
      <c r="J2093" t="s">
        <v>41</v>
      </c>
      <c r="K2093" t="s">
        <v>1627</v>
      </c>
      <c r="L2093" t="s">
        <v>1627</v>
      </c>
      <c r="M2093" t="s">
        <v>1628</v>
      </c>
      <c r="N2093" t="s">
        <v>19796</v>
      </c>
      <c r="O2093">
        <f>VLOOKUP(E2093,HIS!F:G,2,FALSE)</f>
        <v>100</v>
      </c>
      <c r="P2093" t="str">
        <f t="shared" si="59"/>
        <v/>
      </c>
    </row>
    <row r="2094" spans="1:16" ht="14.25" hidden="1">
      <c r="A2094" s="16">
        <v>42905</v>
      </c>
      <c r="B2094" s="22">
        <v>0.44315972222222227</v>
      </c>
      <c r="C2094" t="s">
        <v>19092</v>
      </c>
      <c r="D2094" t="s">
        <v>71</v>
      </c>
      <c r="E2094" s="7" t="s">
        <v>19797</v>
      </c>
      <c r="F2094" t="s">
        <v>19798</v>
      </c>
      <c r="G2094" t="s">
        <v>19799</v>
      </c>
      <c r="H2094" s="17">
        <v>10</v>
      </c>
      <c r="I2094" t="s">
        <v>72</v>
      </c>
      <c r="J2094" t="s">
        <v>41</v>
      </c>
      <c r="K2094" t="s">
        <v>1627</v>
      </c>
      <c r="L2094" t="s">
        <v>1627</v>
      </c>
      <c r="M2094" t="s">
        <v>1628</v>
      </c>
      <c r="N2094" t="s">
        <v>19800</v>
      </c>
      <c r="O2094">
        <f>VLOOKUP(E2094,HIS!F:G,2,FALSE)</f>
        <v>10</v>
      </c>
      <c r="P2094" t="str">
        <f t="shared" si="59"/>
        <v/>
      </c>
    </row>
    <row r="2095" spans="1:16" ht="14.25" hidden="1">
      <c r="A2095" s="16">
        <v>42905</v>
      </c>
      <c r="B2095" s="22">
        <v>0.44383101851851853</v>
      </c>
      <c r="C2095" t="s">
        <v>19801</v>
      </c>
      <c r="D2095" t="s">
        <v>19802</v>
      </c>
      <c r="E2095" s="7" t="s">
        <v>19803</v>
      </c>
      <c r="F2095" t="s">
        <v>19804</v>
      </c>
      <c r="G2095" t="s">
        <v>19805</v>
      </c>
      <c r="H2095" s="17">
        <v>500</v>
      </c>
      <c r="I2095" t="s">
        <v>20</v>
      </c>
      <c r="J2095" t="s">
        <v>41</v>
      </c>
      <c r="K2095" t="s">
        <v>1627</v>
      </c>
      <c r="L2095" t="s">
        <v>1627</v>
      </c>
      <c r="M2095" t="s">
        <v>1628</v>
      </c>
      <c r="N2095" t="s">
        <v>19806</v>
      </c>
      <c r="O2095">
        <f>VLOOKUP(E2095,HIS!F:G,2,FALSE)</f>
        <v>500</v>
      </c>
      <c r="P2095" t="str">
        <f t="shared" si="59"/>
        <v/>
      </c>
    </row>
    <row r="2096" spans="1:16" ht="14.25" hidden="1">
      <c r="A2096" s="16">
        <v>42905</v>
      </c>
      <c r="B2096" s="22">
        <v>0.44430555555555556</v>
      </c>
      <c r="C2096" t="s">
        <v>19807</v>
      </c>
      <c r="D2096" t="s">
        <v>19808</v>
      </c>
      <c r="E2096" s="7" t="s">
        <v>19809</v>
      </c>
      <c r="F2096" t="s">
        <v>19810</v>
      </c>
      <c r="G2096" t="s">
        <v>19811</v>
      </c>
      <c r="H2096" s="17">
        <v>10</v>
      </c>
      <c r="I2096" t="s">
        <v>72</v>
      </c>
      <c r="J2096" t="s">
        <v>41</v>
      </c>
      <c r="K2096" t="s">
        <v>1627</v>
      </c>
      <c r="L2096" t="s">
        <v>1627</v>
      </c>
      <c r="M2096" t="s">
        <v>1628</v>
      </c>
      <c r="N2096" t="s">
        <v>19812</v>
      </c>
      <c r="O2096">
        <f>VLOOKUP(E2096,HIS!F:G,2,FALSE)</f>
        <v>10</v>
      </c>
      <c r="P2096" t="str">
        <f t="shared" si="59"/>
        <v/>
      </c>
    </row>
    <row r="2097" spans="1:16" ht="14.25" hidden="1">
      <c r="A2097" s="16">
        <v>42905</v>
      </c>
      <c r="B2097" s="22">
        <v>0.4443171296296296</v>
      </c>
      <c r="C2097" t="s">
        <v>19813</v>
      </c>
      <c r="D2097" t="s">
        <v>19814</v>
      </c>
      <c r="E2097" s="7" t="s">
        <v>19815</v>
      </c>
      <c r="F2097" t="s">
        <v>19816</v>
      </c>
      <c r="G2097" t="s">
        <v>19817</v>
      </c>
      <c r="H2097" s="17">
        <v>500</v>
      </c>
      <c r="I2097" t="s">
        <v>72</v>
      </c>
      <c r="J2097" t="s">
        <v>41</v>
      </c>
      <c r="K2097" t="s">
        <v>1627</v>
      </c>
      <c r="L2097" t="s">
        <v>1627</v>
      </c>
      <c r="M2097" t="s">
        <v>1628</v>
      </c>
      <c r="N2097" t="s">
        <v>19818</v>
      </c>
      <c r="O2097">
        <f>VLOOKUP(E2097,HIS!F:G,2,FALSE)</f>
        <v>500</v>
      </c>
      <c r="P2097" t="str">
        <f t="shared" si="59"/>
        <v/>
      </c>
    </row>
    <row r="2098" spans="1:16" ht="14.25" hidden="1">
      <c r="A2098" s="16">
        <v>42905</v>
      </c>
      <c r="B2098" s="22">
        <v>0.44436342592592593</v>
      </c>
      <c r="C2098" t="s">
        <v>19092</v>
      </c>
      <c r="D2098" t="s">
        <v>71</v>
      </c>
      <c r="E2098" s="7" t="s">
        <v>19819</v>
      </c>
      <c r="F2098" t="s">
        <v>19820</v>
      </c>
      <c r="G2098" t="s">
        <v>19821</v>
      </c>
      <c r="H2098" s="17">
        <v>5</v>
      </c>
      <c r="I2098" t="s">
        <v>72</v>
      </c>
      <c r="J2098" t="s">
        <v>41</v>
      </c>
      <c r="K2098" t="s">
        <v>1627</v>
      </c>
      <c r="L2098" t="s">
        <v>1627</v>
      </c>
      <c r="M2098" t="s">
        <v>1628</v>
      </c>
      <c r="N2098" t="s">
        <v>19822</v>
      </c>
      <c r="O2098">
        <f>VLOOKUP(E2098,HIS!F:G,2,FALSE)</f>
        <v>5</v>
      </c>
      <c r="P2098" t="str">
        <f t="shared" si="59"/>
        <v/>
      </c>
    </row>
    <row r="2099" spans="1:16" ht="14.25" hidden="1">
      <c r="A2099" s="16">
        <v>42905</v>
      </c>
      <c r="B2099" s="22">
        <v>0.44438657407407406</v>
      </c>
      <c r="C2099" t="s">
        <v>19823</v>
      </c>
      <c r="D2099" t="s">
        <v>19824</v>
      </c>
      <c r="E2099" s="7" t="s">
        <v>19825</v>
      </c>
      <c r="F2099" t="s">
        <v>19826</v>
      </c>
      <c r="G2099" t="s">
        <v>19827</v>
      </c>
      <c r="H2099" s="17">
        <v>1900</v>
      </c>
      <c r="I2099" t="s">
        <v>72</v>
      </c>
      <c r="J2099" t="s">
        <v>41</v>
      </c>
      <c r="K2099" t="s">
        <v>1627</v>
      </c>
      <c r="L2099" t="s">
        <v>1627</v>
      </c>
      <c r="M2099" t="s">
        <v>1628</v>
      </c>
      <c r="N2099" t="s">
        <v>19828</v>
      </c>
      <c r="O2099">
        <f>VLOOKUP(E2099,HIS!F:G,2,FALSE)</f>
        <v>1900</v>
      </c>
      <c r="P2099" t="str">
        <f t="shared" si="59"/>
        <v/>
      </c>
    </row>
    <row r="2100" spans="1:16" ht="14.25" hidden="1">
      <c r="A2100" s="16">
        <v>42905</v>
      </c>
      <c r="B2100" s="22">
        <v>0.44489583333333332</v>
      </c>
      <c r="C2100" t="s">
        <v>19823</v>
      </c>
      <c r="D2100" t="s">
        <v>19824</v>
      </c>
      <c r="E2100" s="7" t="s">
        <v>19829</v>
      </c>
      <c r="F2100" t="s">
        <v>19830</v>
      </c>
      <c r="G2100" t="s">
        <v>19831</v>
      </c>
      <c r="H2100" s="17">
        <v>100</v>
      </c>
      <c r="I2100" t="s">
        <v>72</v>
      </c>
      <c r="J2100" t="s">
        <v>41</v>
      </c>
      <c r="K2100" t="s">
        <v>1627</v>
      </c>
      <c r="L2100" t="s">
        <v>1627</v>
      </c>
      <c r="M2100" t="s">
        <v>1628</v>
      </c>
      <c r="N2100" t="s">
        <v>19832</v>
      </c>
      <c r="O2100">
        <f>VLOOKUP(E2100,HIS!F:G,2,FALSE)</f>
        <v>100</v>
      </c>
      <c r="P2100" t="str">
        <f t="shared" si="59"/>
        <v/>
      </c>
    </row>
    <row r="2101" spans="1:16" ht="14.25" hidden="1">
      <c r="A2101" s="16">
        <v>42905</v>
      </c>
      <c r="B2101" s="22">
        <v>0.44560185185185186</v>
      </c>
      <c r="C2101" t="s">
        <v>19833</v>
      </c>
      <c r="D2101" t="s">
        <v>19834</v>
      </c>
      <c r="E2101" s="7" t="s">
        <v>19835</v>
      </c>
      <c r="F2101" t="s">
        <v>19836</v>
      </c>
      <c r="G2101" t="s">
        <v>19837</v>
      </c>
      <c r="H2101" s="17">
        <v>10</v>
      </c>
      <c r="I2101" t="s">
        <v>20</v>
      </c>
      <c r="J2101" t="s">
        <v>41</v>
      </c>
      <c r="K2101" t="s">
        <v>1627</v>
      </c>
      <c r="L2101" t="s">
        <v>1627</v>
      </c>
      <c r="M2101" t="s">
        <v>1628</v>
      </c>
      <c r="N2101" t="s">
        <v>19838</v>
      </c>
      <c r="O2101">
        <f>VLOOKUP(E2101,HIS!F:G,2,FALSE)</f>
        <v>10</v>
      </c>
      <c r="P2101" t="str">
        <f t="shared" si="59"/>
        <v/>
      </c>
    </row>
    <row r="2102" spans="1:16" ht="14.25" hidden="1">
      <c r="A2102" s="16">
        <v>42905</v>
      </c>
      <c r="B2102" s="22">
        <v>0.44643518518518516</v>
      </c>
      <c r="C2102" t="s">
        <v>19681</v>
      </c>
      <c r="D2102" t="s">
        <v>17825</v>
      </c>
      <c r="E2102" s="7" t="s">
        <v>19839</v>
      </c>
      <c r="F2102" t="s">
        <v>19840</v>
      </c>
      <c r="G2102" t="s">
        <v>19841</v>
      </c>
      <c r="H2102" s="17">
        <v>100</v>
      </c>
      <c r="I2102" t="s">
        <v>20</v>
      </c>
      <c r="J2102" t="s">
        <v>41</v>
      </c>
      <c r="K2102" t="s">
        <v>1627</v>
      </c>
      <c r="L2102" t="s">
        <v>1627</v>
      </c>
      <c r="M2102" t="s">
        <v>1628</v>
      </c>
      <c r="N2102" t="s">
        <v>19842</v>
      </c>
      <c r="O2102">
        <f>VLOOKUP(E2102,HIS!F:G,2,FALSE)</f>
        <v>100</v>
      </c>
      <c r="P2102" t="str">
        <f t="shared" si="59"/>
        <v/>
      </c>
    </row>
    <row r="2103" spans="1:16" ht="14.25" hidden="1">
      <c r="A2103" s="16">
        <v>42905</v>
      </c>
      <c r="B2103" s="22">
        <v>0.44724537037037032</v>
      </c>
      <c r="C2103" t="s">
        <v>393</v>
      </c>
      <c r="D2103" t="s">
        <v>394</v>
      </c>
      <c r="E2103" s="7" t="s">
        <v>19843</v>
      </c>
      <c r="F2103" t="s">
        <v>19844</v>
      </c>
      <c r="G2103" t="s">
        <v>19845</v>
      </c>
      <c r="H2103" s="17">
        <v>500</v>
      </c>
      <c r="I2103" t="s">
        <v>72</v>
      </c>
      <c r="J2103" t="s">
        <v>41</v>
      </c>
      <c r="K2103" t="s">
        <v>1627</v>
      </c>
      <c r="L2103" t="s">
        <v>1627</v>
      </c>
      <c r="M2103" t="s">
        <v>1628</v>
      </c>
      <c r="N2103" t="s">
        <v>19846</v>
      </c>
      <c r="O2103">
        <f>VLOOKUP(E2103,HIS!F:G,2,FALSE)</f>
        <v>500</v>
      </c>
      <c r="P2103" t="str">
        <f t="shared" si="59"/>
        <v/>
      </c>
    </row>
    <row r="2104" spans="1:16" ht="14.25" hidden="1">
      <c r="A2104" s="16">
        <v>42905</v>
      </c>
      <c r="B2104" s="22">
        <v>0.44946759259259261</v>
      </c>
      <c r="C2104" t="s">
        <v>19833</v>
      </c>
      <c r="D2104" t="s">
        <v>19834</v>
      </c>
      <c r="E2104" s="7" t="s">
        <v>19847</v>
      </c>
      <c r="F2104" t="s">
        <v>19848</v>
      </c>
      <c r="G2104" t="s">
        <v>19849</v>
      </c>
      <c r="H2104" s="17">
        <v>185</v>
      </c>
      <c r="I2104" t="s">
        <v>20</v>
      </c>
      <c r="J2104" t="s">
        <v>41</v>
      </c>
      <c r="K2104" t="s">
        <v>1627</v>
      </c>
      <c r="L2104" t="s">
        <v>1627</v>
      </c>
      <c r="M2104" t="s">
        <v>1628</v>
      </c>
      <c r="N2104" t="s">
        <v>19850</v>
      </c>
      <c r="O2104">
        <f>VLOOKUP(E2104,HIS!F:G,2,FALSE)</f>
        <v>185</v>
      </c>
      <c r="P2104" t="str">
        <f t="shared" si="59"/>
        <v/>
      </c>
    </row>
    <row r="2105" spans="1:16" ht="14.25" hidden="1">
      <c r="A2105" s="16">
        <v>42905</v>
      </c>
      <c r="B2105" s="22">
        <v>0.44982638888888887</v>
      </c>
      <c r="C2105" t="s">
        <v>280</v>
      </c>
      <c r="D2105" t="s">
        <v>281</v>
      </c>
      <c r="E2105" s="7" t="s">
        <v>19851</v>
      </c>
      <c r="F2105" t="s">
        <v>19852</v>
      </c>
      <c r="G2105" t="s">
        <v>19853</v>
      </c>
      <c r="H2105" s="17">
        <v>3000</v>
      </c>
      <c r="I2105" t="s">
        <v>72</v>
      </c>
      <c r="J2105" t="s">
        <v>41</v>
      </c>
      <c r="K2105" t="s">
        <v>1627</v>
      </c>
      <c r="L2105" t="s">
        <v>1627</v>
      </c>
      <c r="M2105" t="s">
        <v>1628</v>
      </c>
      <c r="N2105" t="s">
        <v>19854</v>
      </c>
      <c r="O2105">
        <f>VLOOKUP(E2105,HIS!F:G,2,FALSE)</f>
        <v>3000</v>
      </c>
      <c r="P2105" t="str">
        <f t="shared" si="59"/>
        <v/>
      </c>
    </row>
    <row r="2106" spans="1:16" ht="14.25" hidden="1">
      <c r="A2106" s="16">
        <v>42905</v>
      </c>
      <c r="B2106" s="22">
        <v>0.45026620370370374</v>
      </c>
      <c r="C2106" t="s">
        <v>280</v>
      </c>
      <c r="D2106" t="s">
        <v>281</v>
      </c>
      <c r="E2106" s="7" t="s">
        <v>19855</v>
      </c>
      <c r="F2106" t="s">
        <v>19856</v>
      </c>
      <c r="G2106" t="s">
        <v>19857</v>
      </c>
      <c r="H2106" s="17">
        <v>500</v>
      </c>
      <c r="I2106" t="s">
        <v>72</v>
      </c>
      <c r="J2106" t="s">
        <v>41</v>
      </c>
      <c r="K2106" t="s">
        <v>1627</v>
      </c>
      <c r="L2106" t="s">
        <v>1627</v>
      </c>
      <c r="M2106" t="s">
        <v>1628</v>
      </c>
      <c r="N2106" t="s">
        <v>19858</v>
      </c>
      <c r="O2106">
        <f>VLOOKUP(E2106,HIS!F:G,2,FALSE)</f>
        <v>500</v>
      </c>
      <c r="P2106" t="str">
        <f t="shared" si="59"/>
        <v/>
      </c>
    </row>
    <row r="2107" spans="1:16" ht="14.25" hidden="1">
      <c r="A2107" s="16">
        <v>42905</v>
      </c>
      <c r="B2107" s="22">
        <v>0.45082175925925921</v>
      </c>
      <c r="C2107" t="s">
        <v>19859</v>
      </c>
      <c r="D2107" t="s">
        <v>19860</v>
      </c>
      <c r="E2107" s="7" t="s">
        <v>19861</v>
      </c>
      <c r="F2107" t="s">
        <v>19862</v>
      </c>
      <c r="G2107" t="s">
        <v>19863</v>
      </c>
      <c r="H2107" s="17">
        <v>1000</v>
      </c>
      <c r="I2107" t="s">
        <v>72</v>
      </c>
      <c r="J2107" t="s">
        <v>41</v>
      </c>
      <c r="K2107" t="s">
        <v>1627</v>
      </c>
      <c r="L2107" t="s">
        <v>1627</v>
      </c>
      <c r="M2107" t="s">
        <v>1628</v>
      </c>
      <c r="N2107" t="s">
        <v>19864</v>
      </c>
      <c r="O2107">
        <f>VLOOKUP(E2107,HIS!F:G,2,FALSE)</f>
        <v>1000</v>
      </c>
      <c r="P2107" t="str">
        <f t="shared" si="59"/>
        <v/>
      </c>
    </row>
    <row r="2108" spans="1:16" ht="14.25" hidden="1">
      <c r="A2108" s="16">
        <v>42905</v>
      </c>
      <c r="B2108" s="22">
        <v>0.45223379629629629</v>
      </c>
      <c r="C2108" t="s">
        <v>19865</v>
      </c>
      <c r="D2108" t="s">
        <v>19866</v>
      </c>
      <c r="E2108" s="7" t="s">
        <v>19867</v>
      </c>
      <c r="F2108" t="s">
        <v>19868</v>
      </c>
      <c r="G2108" t="s">
        <v>19869</v>
      </c>
      <c r="H2108" s="17">
        <v>300</v>
      </c>
      <c r="I2108" t="s">
        <v>72</v>
      </c>
      <c r="J2108" t="s">
        <v>41</v>
      </c>
      <c r="K2108" t="s">
        <v>1627</v>
      </c>
      <c r="L2108" t="s">
        <v>1627</v>
      </c>
      <c r="M2108" t="s">
        <v>1628</v>
      </c>
      <c r="N2108" t="s">
        <v>19870</v>
      </c>
      <c r="O2108">
        <f>VLOOKUP(E2108,HIS!F:G,2,FALSE)</f>
        <v>300</v>
      </c>
      <c r="P2108" t="str">
        <f t="shared" si="59"/>
        <v/>
      </c>
    </row>
    <row r="2109" spans="1:16" ht="14.25" hidden="1">
      <c r="A2109" s="16">
        <v>42905</v>
      </c>
      <c r="B2109" s="22">
        <v>0.45280092592592597</v>
      </c>
      <c r="C2109" t="s">
        <v>19871</v>
      </c>
      <c r="D2109" t="s">
        <v>19872</v>
      </c>
      <c r="E2109" s="7" t="s">
        <v>19873</v>
      </c>
      <c r="F2109" t="s">
        <v>19874</v>
      </c>
      <c r="G2109" t="s">
        <v>19875</v>
      </c>
      <c r="H2109" s="17">
        <v>100</v>
      </c>
      <c r="I2109" t="s">
        <v>20</v>
      </c>
      <c r="J2109" t="s">
        <v>41</v>
      </c>
      <c r="K2109" t="s">
        <v>1627</v>
      </c>
      <c r="L2109" t="s">
        <v>1627</v>
      </c>
      <c r="M2109" t="s">
        <v>1628</v>
      </c>
      <c r="N2109" t="s">
        <v>19876</v>
      </c>
      <c r="O2109">
        <f>VLOOKUP(E2109,HIS!F:G,2,FALSE)</f>
        <v>100</v>
      </c>
      <c r="P2109" t="str">
        <f t="shared" si="59"/>
        <v/>
      </c>
    </row>
    <row r="2110" spans="1:16" ht="14.25" hidden="1">
      <c r="A2110" s="16">
        <v>42905</v>
      </c>
      <c r="B2110" s="22">
        <v>0.45305555555555554</v>
      </c>
      <c r="C2110" t="s">
        <v>19149</v>
      </c>
      <c r="D2110" t="s">
        <v>19150</v>
      </c>
      <c r="E2110" s="7" t="s">
        <v>19877</v>
      </c>
      <c r="F2110" t="s">
        <v>19878</v>
      </c>
      <c r="G2110" t="s">
        <v>19879</v>
      </c>
      <c r="H2110" s="17">
        <v>1000</v>
      </c>
      <c r="I2110" t="s">
        <v>72</v>
      </c>
      <c r="J2110" t="s">
        <v>41</v>
      </c>
      <c r="K2110" t="s">
        <v>1627</v>
      </c>
      <c r="L2110" t="s">
        <v>1627</v>
      </c>
      <c r="M2110" t="s">
        <v>1628</v>
      </c>
      <c r="N2110" t="s">
        <v>19880</v>
      </c>
      <c r="O2110">
        <f>VLOOKUP(E2110,HIS!F:G,2,FALSE)</f>
        <v>1000</v>
      </c>
      <c r="P2110" t="str">
        <f t="shared" si="59"/>
        <v/>
      </c>
    </row>
    <row r="2111" spans="1:16" ht="14.25" hidden="1">
      <c r="A2111" s="16">
        <v>42905</v>
      </c>
      <c r="B2111" s="22">
        <v>0.45420138888888889</v>
      </c>
      <c r="C2111" t="s">
        <v>19881</v>
      </c>
      <c r="D2111" t="s">
        <v>19882</v>
      </c>
      <c r="E2111" s="7" t="s">
        <v>19883</v>
      </c>
      <c r="F2111" t="s">
        <v>19884</v>
      </c>
      <c r="G2111" t="s">
        <v>19885</v>
      </c>
      <c r="H2111" s="17">
        <v>2000</v>
      </c>
      <c r="I2111" t="s">
        <v>72</v>
      </c>
      <c r="J2111" t="s">
        <v>41</v>
      </c>
      <c r="K2111" t="s">
        <v>1627</v>
      </c>
      <c r="L2111" t="s">
        <v>1627</v>
      </c>
      <c r="M2111" t="s">
        <v>1628</v>
      </c>
      <c r="N2111" t="s">
        <v>19886</v>
      </c>
      <c r="O2111">
        <f>VLOOKUP(E2111,HIS!F:G,2,FALSE)</f>
        <v>2000</v>
      </c>
      <c r="P2111" t="str">
        <f t="shared" si="59"/>
        <v/>
      </c>
    </row>
    <row r="2112" spans="1:16" ht="14.25" hidden="1">
      <c r="A2112" s="16">
        <v>42905</v>
      </c>
      <c r="B2112" s="22">
        <v>0.45511574074074074</v>
      </c>
      <c r="C2112" t="s">
        <v>19887</v>
      </c>
      <c r="D2112" t="s">
        <v>19888</v>
      </c>
      <c r="E2112" s="7" t="s">
        <v>19889</v>
      </c>
      <c r="F2112" t="s">
        <v>19890</v>
      </c>
      <c r="G2112" t="s">
        <v>19891</v>
      </c>
      <c r="H2112" s="17">
        <v>500</v>
      </c>
      <c r="I2112" t="s">
        <v>20</v>
      </c>
      <c r="J2112" t="s">
        <v>41</v>
      </c>
      <c r="K2112" t="s">
        <v>1627</v>
      </c>
      <c r="L2112" t="s">
        <v>1627</v>
      </c>
      <c r="M2112" t="s">
        <v>1628</v>
      </c>
      <c r="N2112" t="s">
        <v>19892</v>
      </c>
      <c r="O2112">
        <f>VLOOKUP(E2112,HIS!F:G,2,FALSE)</f>
        <v>500</v>
      </c>
      <c r="P2112" t="str">
        <f t="shared" si="59"/>
        <v/>
      </c>
    </row>
    <row r="2113" spans="1:16" ht="14.25" hidden="1">
      <c r="A2113" s="16">
        <v>42905</v>
      </c>
      <c r="B2113" s="22">
        <v>0.4564467592592592</v>
      </c>
      <c r="C2113" t="s">
        <v>334</v>
      </c>
      <c r="D2113" t="s">
        <v>335</v>
      </c>
      <c r="E2113" s="7" t="s">
        <v>19893</v>
      </c>
      <c r="F2113" t="s">
        <v>19894</v>
      </c>
      <c r="G2113" t="s">
        <v>19895</v>
      </c>
      <c r="H2113" s="17">
        <v>100</v>
      </c>
      <c r="I2113" t="s">
        <v>20</v>
      </c>
      <c r="J2113" t="s">
        <v>41</v>
      </c>
      <c r="K2113" t="s">
        <v>1627</v>
      </c>
      <c r="L2113" t="s">
        <v>1627</v>
      </c>
      <c r="M2113" t="s">
        <v>1628</v>
      </c>
      <c r="N2113" t="s">
        <v>19896</v>
      </c>
      <c r="O2113">
        <f>VLOOKUP(E2113,HIS!F:G,2,FALSE)</f>
        <v>100</v>
      </c>
      <c r="P2113" t="str">
        <f t="shared" si="59"/>
        <v/>
      </c>
    </row>
    <row r="2114" spans="1:16" ht="14.25" hidden="1">
      <c r="A2114" s="16">
        <v>42905</v>
      </c>
      <c r="B2114" s="22">
        <v>0.46060185185185182</v>
      </c>
      <c r="C2114" t="s">
        <v>916</v>
      </c>
      <c r="D2114" t="s">
        <v>917</v>
      </c>
      <c r="E2114" s="7" t="s">
        <v>19897</v>
      </c>
      <c r="F2114" t="s">
        <v>19898</v>
      </c>
      <c r="G2114" t="s">
        <v>19899</v>
      </c>
      <c r="H2114" s="17">
        <v>600</v>
      </c>
      <c r="I2114" t="s">
        <v>20</v>
      </c>
      <c r="J2114" t="s">
        <v>41</v>
      </c>
      <c r="K2114" t="s">
        <v>1627</v>
      </c>
      <c r="L2114" t="s">
        <v>1627</v>
      </c>
      <c r="M2114" t="s">
        <v>1628</v>
      </c>
      <c r="N2114" t="s">
        <v>19900</v>
      </c>
      <c r="O2114">
        <f>VLOOKUP(E2114,HIS!F:G,2,FALSE)</f>
        <v>600</v>
      </c>
      <c r="P2114" t="str">
        <f t="shared" si="59"/>
        <v/>
      </c>
    </row>
    <row r="2115" spans="1:16" ht="14.25" hidden="1">
      <c r="A2115" s="16">
        <v>42905</v>
      </c>
      <c r="B2115" s="22">
        <v>0.46157407407407408</v>
      </c>
      <c r="C2115" t="s">
        <v>19901</v>
      </c>
      <c r="D2115" t="s">
        <v>19902</v>
      </c>
      <c r="E2115" s="7" t="s">
        <v>19903</v>
      </c>
      <c r="F2115" t="s">
        <v>19904</v>
      </c>
      <c r="G2115" t="s">
        <v>19905</v>
      </c>
      <c r="H2115" s="17">
        <v>100</v>
      </c>
      <c r="I2115" t="s">
        <v>20</v>
      </c>
      <c r="J2115" t="s">
        <v>41</v>
      </c>
      <c r="K2115" t="s">
        <v>1627</v>
      </c>
      <c r="L2115" t="s">
        <v>1627</v>
      </c>
      <c r="M2115" t="s">
        <v>1628</v>
      </c>
      <c r="N2115" t="s">
        <v>19906</v>
      </c>
      <c r="O2115">
        <f>VLOOKUP(E2115,HIS!F:G,2,FALSE)</f>
        <v>100</v>
      </c>
      <c r="P2115" t="str">
        <f t="shared" ref="P2115:P2178" si="60">IF(O2115=H2115,"",1)</f>
        <v/>
      </c>
    </row>
    <row r="2116" spans="1:16" ht="14.25" hidden="1">
      <c r="A2116" s="16">
        <v>42905</v>
      </c>
      <c r="B2116" s="22">
        <v>0.46216435185185184</v>
      </c>
      <c r="C2116" t="s">
        <v>19767</v>
      </c>
      <c r="D2116" t="s">
        <v>19768</v>
      </c>
      <c r="E2116" s="7" t="s">
        <v>19907</v>
      </c>
      <c r="F2116" t="s">
        <v>19908</v>
      </c>
      <c r="G2116" t="s">
        <v>19909</v>
      </c>
      <c r="H2116" s="17">
        <v>108</v>
      </c>
      <c r="I2116" t="s">
        <v>20</v>
      </c>
      <c r="J2116" t="s">
        <v>41</v>
      </c>
      <c r="K2116" t="s">
        <v>1627</v>
      </c>
      <c r="L2116" t="s">
        <v>1627</v>
      </c>
      <c r="M2116" t="s">
        <v>1628</v>
      </c>
      <c r="N2116" t="s">
        <v>19910</v>
      </c>
      <c r="O2116">
        <f>VLOOKUP(E2116,HIS!F:G,2,FALSE)</f>
        <v>108</v>
      </c>
      <c r="P2116" t="str">
        <f t="shared" si="60"/>
        <v/>
      </c>
    </row>
    <row r="2117" spans="1:16" ht="14.25" hidden="1">
      <c r="A2117" s="16">
        <v>42905</v>
      </c>
      <c r="B2117" s="22">
        <v>0.46265046296296292</v>
      </c>
      <c r="C2117" t="s">
        <v>19911</v>
      </c>
      <c r="D2117" t="s">
        <v>19912</v>
      </c>
      <c r="E2117" s="7" t="s">
        <v>19913</v>
      </c>
      <c r="F2117" t="s">
        <v>19914</v>
      </c>
      <c r="G2117" t="s">
        <v>19915</v>
      </c>
      <c r="H2117" s="17">
        <v>100</v>
      </c>
      <c r="I2117" t="s">
        <v>72</v>
      </c>
      <c r="J2117" t="s">
        <v>41</v>
      </c>
      <c r="K2117" t="s">
        <v>1627</v>
      </c>
      <c r="L2117" t="s">
        <v>1627</v>
      </c>
      <c r="M2117" t="s">
        <v>1628</v>
      </c>
      <c r="N2117" t="s">
        <v>19916</v>
      </c>
      <c r="O2117">
        <f>VLOOKUP(E2117,HIS!F:G,2,FALSE)</f>
        <v>100</v>
      </c>
      <c r="P2117" t="str">
        <f t="shared" si="60"/>
        <v/>
      </c>
    </row>
    <row r="2118" spans="1:16" ht="14.25" hidden="1">
      <c r="A2118" s="16">
        <v>42905</v>
      </c>
      <c r="B2118" s="22">
        <v>0.46439814814814812</v>
      </c>
      <c r="C2118" t="s">
        <v>112</v>
      </c>
      <c r="D2118" t="s">
        <v>113</v>
      </c>
      <c r="E2118" s="7" t="s">
        <v>19917</v>
      </c>
      <c r="F2118" t="s">
        <v>19918</v>
      </c>
      <c r="G2118" t="s">
        <v>19919</v>
      </c>
      <c r="H2118" s="17">
        <v>500</v>
      </c>
      <c r="I2118" t="s">
        <v>20</v>
      </c>
      <c r="J2118" t="s">
        <v>41</v>
      </c>
      <c r="K2118" t="s">
        <v>1627</v>
      </c>
      <c r="L2118" t="s">
        <v>1627</v>
      </c>
      <c r="M2118" t="s">
        <v>1628</v>
      </c>
      <c r="N2118" t="s">
        <v>19920</v>
      </c>
      <c r="O2118">
        <f>VLOOKUP(E2118,HIS!F:G,2,FALSE)</f>
        <v>500</v>
      </c>
      <c r="P2118" t="str">
        <f t="shared" si="60"/>
        <v/>
      </c>
    </row>
    <row r="2119" spans="1:16" ht="14.25" hidden="1">
      <c r="A2119" s="16">
        <v>42905</v>
      </c>
      <c r="B2119" s="22">
        <v>0.46585648148148145</v>
      </c>
      <c r="C2119" t="s">
        <v>19921</v>
      </c>
      <c r="D2119" t="s">
        <v>19922</v>
      </c>
      <c r="E2119" s="7" t="s">
        <v>19923</v>
      </c>
      <c r="F2119" t="s">
        <v>19924</v>
      </c>
      <c r="G2119" t="s">
        <v>19925</v>
      </c>
      <c r="H2119" s="17">
        <v>200</v>
      </c>
      <c r="I2119" t="s">
        <v>20</v>
      </c>
      <c r="J2119" t="s">
        <v>41</v>
      </c>
      <c r="K2119" t="s">
        <v>1627</v>
      </c>
      <c r="L2119" t="s">
        <v>1627</v>
      </c>
      <c r="M2119" t="s">
        <v>1628</v>
      </c>
      <c r="N2119" t="s">
        <v>19926</v>
      </c>
      <c r="O2119">
        <f>VLOOKUP(E2119,HIS!F:G,2,FALSE)</f>
        <v>200</v>
      </c>
      <c r="P2119" t="str">
        <f t="shared" si="60"/>
        <v/>
      </c>
    </row>
    <row r="2120" spans="1:16" ht="14.25" hidden="1">
      <c r="A2120" s="16">
        <v>42905</v>
      </c>
      <c r="B2120" s="22">
        <v>0.46605324074074073</v>
      </c>
      <c r="C2120" t="s">
        <v>18802</v>
      </c>
      <c r="D2120" t="s">
        <v>18797</v>
      </c>
      <c r="E2120" s="7" t="s">
        <v>19927</v>
      </c>
      <c r="F2120" t="s">
        <v>19928</v>
      </c>
      <c r="G2120" t="s">
        <v>19929</v>
      </c>
      <c r="H2120" s="17">
        <v>100</v>
      </c>
      <c r="I2120" t="s">
        <v>72</v>
      </c>
      <c r="J2120" t="s">
        <v>41</v>
      </c>
      <c r="K2120" t="s">
        <v>1627</v>
      </c>
      <c r="L2120" t="s">
        <v>1627</v>
      </c>
      <c r="M2120" t="s">
        <v>1628</v>
      </c>
      <c r="N2120" t="s">
        <v>19930</v>
      </c>
      <c r="O2120">
        <f>VLOOKUP(E2120,HIS!F:G,2,FALSE)</f>
        <v>100</v>
      </c>
      <c r="P2120" t="str">
        <f t="shared" si="60"/>
        <v/>
      </c>
    </row>
    <row r="2121" spans="1:16" ht="14.25" hidden="1">
      <c r="A2121" s="16">
        <v>42905</v>
      </c>
      <c r="B2121" s="22">
        <v>0.46675925925925926</v>
      </c>
      <c r="C2121" t="s">
        <v>18796</v>
      </c>
      <c r="D2121" t="s">
        <v>18797</v>
      </c>
      <c r="E2121" s="7" t="s">
        <v>19931</v>
      </c>
      <c r="F2121" t="s">
        <v>19932</v>
      </c>
      <c r="G2121" t="s">
        <v>19933</v>
      </c>
      <c r="H2121" s="17">
        <v>100</v>
      </c>
      <c r="I2121" t="s">
        <v>72</v>
      </c>
      <c r="J2121" t="s">
        <v>41</v>
      </c>
      <c r="K2121" t="s">
        <v>1627</v>
      </c>
      <c r="L2121" t="s">
        <v>1627</v>
      </c>
      <c r="M2121" t="s">
        <v>1628</v>
      </c>
      <c r="N2121" t="s">
        <v>19934</v>
      </c>
      <c r="O2121">
        <f>VLOOKUP(E2121,HIS!F:G,2,FALSE)</f>
        <v>100</v>
      </c>
      <c r="P2121" t="str">
        <f t="shared" si="60"/>
        <v/>
      </c>
    </row>
    <row r="2122" spans="1:16" ht="14.25" hidden="1">
      <c r="A2122" s="16">
        <v>42905</v>
      </c>
      <c r="B2122" s="22">
        <v>0.46715277777777775</v>
      </c>
      <c r="C2122" t="s">
        <v>19935</v>
      </c>
      <c r="D2122" t="s">
        <v>19936</v>
      </c>
      <c r="E2122" s="7" t="s">
        <v>19937</v>
      </c>
      <c r="F2122" t="s">
        <v>19938</v>
      </c>
      <c r="G2122" t="s">
        <v>19939</v>
      </c>
      <c r="H2122" s="17">
        <v>50</v>
      </c>
      <c r="I2122" t="s">
        <v>20</v>
      </c>
      <c r="J2122" t="s">
        <v>41</v>
      </c>
      <c r="K2122" t="s">
        <v>1627</v>
      </c>
      <c r="L2122" t="s">
        <v>1627</v>
      </c>
      <c r="M2122" t="s">
        <v>1628</v>
      </c>
      <c r="N2122" t="s">
        <v>19940</v>
      </c>
      <c r="O2122">
        <f>VLOOKUP(E2122,HIS!F:G,2,FALSE)</f>
        <v>50</v>
      </c>
      <c r="P2122" t="str">
        <f t="shared" si="60"/>
        <v/>
      </c>
    </row>
    <row r="2123" spans="1:16" ht="14.25" hidden="1">
      <c r="A2123" s="16">
        <v>42905</v>
      </c>
      <c r="B2123" s="22">
        <v>0.46782407407407406</v>
      </c>
      <c r="C2123" t="s">
        <v>58</v>
      </c>
      <c r="D2123" t="s">
        <v>59</v>
      </c>
      <c r="E2123" s="7" t="s">
        <v>19941</v>
      </c>
      <c r="F2123" t="s">
        <v>19942</v>
      </c>
      <c r="G2123" t="s">
        <v>19943</v>
      </c>
      <c r="H2123" s="17">
        <v>200</v>
      </c>
      <c r="I2123" t="s">
        <v>20</v>
      </c>
      <c r="J2123" t="s">
        <v>41</v>
      </c>
      <c r="K2123" t="s">
        <v>1627</v>
      </c>
      <c r="L2123" t="s">
        <v>1627</v>
      </c>
      <c r="M2123" t="s">
        <v>1628</v>
      </c>
      <c r="N2123" t="s">
        <v>19944</v>
      </c>
      <c r="O2123">
        <f>VLOOKUP(E2123,HIS!F:G,2,FALSE)</f>
        <v>200</v>
      </c>
      <c r="P2123" t="str">
        <f t="shared" si="60"/>
        <v/>
      </c>
    </row>
    <row r="2124" spans="1:16" ht="14.25" hidden="1">
      <c r="A2124" s="16">
        <v>42905</v>
      </c>
      <c r="B2124" s="22">
        <v>0.46836805555555555</v>
      </c>
      <c r="C2124" t="s">
        <v>19945</v>
      </c>
      <c r="D2124" t="s">
        <v>19946</v>
      </c>
      <c r="E2124" s="7" t="s">
        <v>19947</v>
      </c>
      <c r="F2124" t="s">
        <v>19948</v>
      </c>
      <c r="G2124" t="s">
        <v>19949</v>
      </c>
      <c r="H2124" s="17">
        <v>20</v>
      </c>
      <c r="I2124" t="s">
        <v>20</v>
      </c>
      <c r="J2124" t="s">
        <v>41</v>
      </c>
      <c r="K2124" t="s">
        <v>1627</v>
      </c>
      <c r="L2124" t="s">
        <v>1627</v>
      </c>
      <c r="M2124" t="s">
        <v>1628</v>
      </c>
      <c r="N2124" t="s">
        <v>19950</v>
      </c>
      <c r="O2124">
        <f>VLOOKUP(E2124,HIS!F:G,2,FALSE)</f>
        <v>20</v>
      </c>
      <c r="P2124" t="str">
        <f t="shared" si="60"/>
        <v/>
      </c>
    </row>
    <row r="2125" spans="1:16" ht="14.25" hidden="1">
      <c r="A2125" s="16">
        <v>42905</v>
      </c>
      <c r="B2125" s="22">
        <v>0.46981481481481485</v>
      </c>
      <c r="C2125" t="s">
        <v>19681</v>
      </c>
      <c r="D2125" t="s">
        <v>17825</v>
      </c>
      <c r="E2125" s="7" t="s">
        <v>19951</v>
      </c>
      <c r="F2125" t="s">
        <v>19952</v>
      </c>
      <c r="G2125" t="s">
        <v>19953</v>
      </c>
      <c r="H2125" s="17">
        <v>100</v>
      </c>
      <c r="I2125" t="s">
        <v>72</v>
      </c>
      <c r="J2125" t="s">
        <v>41</v>
      </c>
      <c r="K2125" t="s">
        <v>1627</v>
      </c>
      <c r="L2125" t="s">
        <v>1627</v>
      </c>
      <c r="M2125" t="s">
        <v>1628</v>
      </c>
      <c r="N2125" t="s">
        <v>19954</v>
      </c>
      <c r="O2125">
        <f>VLOOKUP(E2125,HIS!F:G,2,FALSE)</f>
        <v>100</v>
      </c>
      <c r="P2125" t="str">
        <f t="shared" si="60"/>
        <v/>
      </c>
    </row>
    <row r="2126" spans="1:16" ht="14.25" hidden="1">
      <c r="A2126" s="16">
        <v>42905</v>
      </c>
      <c r="B2126" s="22">
        <v>0.47041666666666665</v>
      </c>
      <c r="C2126" t="s">
        <v>19591</v>
      </c>
      <c r="D2126" t="s">
        <v>19592</v>
      </c>
      <c r="E2126" s="7" t="s">
        <v>19955</v>
      </c>
      <c r="F2126" t="s">
        <v>19956</v>
      </c>
      <c r="G2126" t="s">
        <v>19957</v>
      </c>
      <c r="H2126" s="17">
        <v>240</v>
      </c>
      <c r="I2126" t="s">
        <v>20</v>
      </c>
      <c r="J2126" t="s">
        <v>41</v>
      </c>
      <c r="K2126" t="s">
        <v>1627</v>
      </c>
      <c r="L2126" t="s">
        <v>1627</v>
      </c>
      <c r="M2126" t="s">
        <v>1628</v>
      </c>
      <c r="N2126" t="s">
        <v>19958</v>
      </c>
      <c r="O2126">
        <f>VLOOKUP(E2126,HIS!F:G,2,FALSE)</f>
        <v>240</v>
      </c>
      <c r="P2126" t="str">
        <f t="shared" si="60"/>
        <v/>
      </c>
    </row>
    <row r="2127" spans="1:16" ht="14.25" hidden="1">
      <c r="A2127" s="16">
        <v>42905</v>
      </c>
      <c r="B2127" s="22">
        <v>0.47188657407407408</v>
      </c>
      <c r="C2127" t="s">
        <v>18425</v>
      </c>
      <c r="D2127" t="s">
        <v>18426</v>
      </c>
      <c r="E2127" s="7" t="s">
        <v>19959</v>
      </c>
      <c r="F2127" t="s">
        <v>19960</v>
      </c>
      <c r="G2127" t="s">
        <v>19961</v>
      </c>
      <c r="H2127" s="17">
        <v>100</v>
      </c>
      <c r="I2127" t="s">
        <v>20</v>
      </c>
      <c r="J2127" t="s">
        <v>41</v>
      </c>
      <c r="K2127" t="s">
        <v>1627</v>
      </c>
      <c r="L2127" t="s">
        <v>1627</v>
      </c>
      <c r="M2127" t="s">
        <v>1628</v>
      </c>
      <c r="N2127" t="s">
        <v>19962</v>
      </c>
      <c r="O2127">
        <f>VLOOKUP(E2127,HIS!F:G,2,FALSE)</f>
        <v>100</v>
      </c>
      <c r="P2127" t="str">
        <f t="shared" si="60"/>
        <v/>
      </c>
    </row>
    <row r="2128" spans="1:16" ht="14.25" hidden="1">
      <c r="A2128" s="16">
        <v>42905</v>
      </c>
      <c r="B2128" s="22">
        <v>0.47442129629629631</v>
      </c>
      <c r="C2128" t="s">
        <v>179</v>
      </c>
      <c r="D2128" t="s">
        <v>180</v>
      </c>
      <c r="E2128" s="7" t="s">
        <v>19963</v>
      </c>
      <c r="F2128" t="s">
        <v>19964</v>
      </c>
      <c r="G2128" t="s">
        <v>19965</v>
      </c>
      <c r="H2128" s="17">
        <v>155</v>
      </c>
      <c r="I2128" t="s">
        <v>72</v>
      </c>
      <c r="J2128" t="s">
        <v>41</v>
      </c>
      <c r="K2128" t="s">
        <v>1627</v>
      </c>
      <c r="L2128" t="s">
        <v>1627</v>
      </c>
      <c r="M2128" t="s">
        <v>1628</v>
      </c>
      <c r="N2128" t="s">
        <v>19966</v>
      </c>
      <c r="O2128">
        <f>VLOOKUP(E2128,HIS!F:G,2,FALSE)</f>
        <v>155</v>
      </c>
      <c r="P2128" t="str">
        <f t="shared" si="60"/>
        <v/>
      </c>
    </row>
    <row r="2129" spans="1:16" ht="14.25" hidden="1">
      <c r="A2129" s="16">
        <v>42905</v>
      </c>
      <c r="B2129" s="22">
        <v>0.47452546296296294</v>
      </c>
      <c r="C2129" t="s">
        <v>122</v>
      </c>
      <c r="D2129" t="s">
        <v>123</v>
      </c>
      <c r="E2129" s="7" t="s">
        <v>19967</v>
      </c>
      <c r="F2129" t="s">
        <v>19968</v>
      </c>
      <c r="G2129" t="s">
        <v>19969</v>
      </c>
      <c r="H2129" s="17">
        <v>1000</v>
      </c>
      <c r="I2129" t="s">
        <v>72</v>
      </c>
      <c r="J2129" t="s">
        <v>41</v>
      </c>
      <c r="K2129" t="s">
        <v>1627</v>
      </c>
      <c r="L2129" t="s">
        <v>1627</v>
      </c>
      <c r="M2129" t="s">
        <v>1628</v>
      </c>
      <c r="N2129" t="s">
        <v>19970</v>
      </c>
      <c r="O2129">
        <f>VLOOKUP(E2129,HIS!F:G,2,FALSE)</f>
        <v>1000</v>
      </c>
      <c r="P2129" t="str">
        <f t="shared" si="60"/>
        <v/>
      </c>
    </row>
    <row r="2130" spans="1:16" ht="14.25" hidden="1">
      <c r="A2130" s="16">
        <v>42905</v>
      </c>
      <c r="B2130" s="22">
        <v>0.47491898148148143</v>
      </c>
      <c r="C2130" t="s">
        <v>19971</v>
      </c>
      <c r="D2130" t="s">
        <v>19972</v>
      </c>
      <c r="E2130" s="7" t="s">
        <v>19973</v>
      </c>
      <c r="F2130" t="s">
        <v>19974</v>
      </c>
      <c r="G2130" t="s">
        <v>19975</v>
      </c>
      <c r="H2130" s="17">
        <v>80</v>
      </c>
      <c r="I2130" t="s">
        <v>20</v>
      </c>
      <c r="J2130" t="s">
        <v>41</v>
      </c>
      <c r="K2130" t="s">
        <v>1627</v>
      </c>
      <c r="L2130" t="s">
        <v>1627</v>
      </c>
      <c r="M2130" t="s">
        <v>1628</v>
      </c>
      <c r="N2130" t="s">
        <v>19976</v>
      </c>
      <c r="O2130">
        <f>VLOOKUP(E2130,HIS!F:G,2,FALSE)</f>
        <v>80</v>
      </c>
      <c r="P2130" t="str">
        <f t="shared" si="60"/>
        <v/>
      </c>
    </row>
    <row r="2131" spans="1:16" ht="14.25" hidden="1">
      <c r="A2131" s="16">
        <v>42905</v>
      </c>
      <c r="B2131" s="22">
        <v>0.4758101851851852</v>
      </c>
      <c r="C2131" t="s">
        <v>18733</v>
      </c>
      <c r="D2131" t="s">
        <v>18184</v>
      </c>
      <c r="E2131" s="7" t="s">
        <v>19977</v>
      </c>
      <c r="F2131" t="s">
        <v>19978</v>
      </c>
      <c r="G2131" t="s">
        <v>19979</v>
      </c>
      <c r="H2131" s="17">
        <v>700</v>
      </c>
      <c r="I2131" t="s">
        <v>72</v>
      </c>
      <c r="J2131" t="s">
        <v>41</v>
      </c>
      <c r="K2131" t="s">
        <v>1627</v>
      </c>
      <c r="L2131" t="s">
        <v>1627</v>
      </c>
      <c r="M2131" t="s">
        <v>1628</v>
      </c>
      <c r="N2131" t="s">
        <v>19980</v>
      </c>
      <c r="O2131">
        <f>VLOOKUP(E2131,HIS!F:G,2,FALSE)</f>
        <v>700</v>
      </c>
      <c r="P2131" t="str">
        <f t="shared" si="60"/>
        <v/>
      </c>
    </row>
    <row r="2132" spans="1:16" ht="14.25" hidden="1">
      <c r="A2132" s="16">
        <v>42905</v>
      </c>
      <c r="B2132" s="22">
        <v>0.47618055555555555</v>
      </c>
      <c r="C2132" t="s">
        <v>19981</v>
      </c>
      <c r="D2132" t="s">
        <v>19982</v>
      </c>
      <c r="E2132" s="7" t="s">
        <v>19983</v>
      </c>
      <c r="F2132" t="s">
        <v>19984</v>
      </c>
      <c r="G2132" t="s">
        <v>19985</v>
      </c>
      <c r="H2132" s="17">
        <v>2000</v>
      </c>
      <c r="I2132" t="s">
        <v>72</v>
      </c>
      <c r="J2132" t="s">
        <v>41</v>
      </c>
      <c r="K2132" t="s">
        <v>1627</v>
      </c>
      <c r="L2132" t="s">
        <v>1627</v>
      </c>
      <c r="M2132" t="s">
        <v>1628</v>
      </c>
      <c r="N2132" t="s">
        <v>19986</v>
      </c>
      <c r="O2132">
        <f>VLOOKUP(E2132,HIS!F:G,2,FALSE)</f>
        <v>2000</v>
      </c>
      <c r="P2132" t="str">
        <f t="shared" si="60"/>
        <v/>
      </c>
    </row>
    <row r="2133" spans="1:16" ht="14.25" hidden="1">
      <c r="A2133" s="16">
        <v>42905</v>
      </c>
      <c r="B2133" s="22">
        <v>0.47876157407407405</v>
      </c>
      <c r="C2133" t="s">
        <v>19987</v>
      </c>
      <c r="D2133" t="s">
        <v>19988</v>
      </c>
      <c r="E2133" s="7" t="s">
        <v>19989</v>
      </c>
      <c r="F2133" t="s">
        <v>19990</v>
      </c>
      <c r="G2133" t="s">
        <v>19991</v>
      </c>
      <c r="H2133" s="17">
        <v>500</v>
      </c>
      <c r="I2133" t="s">
        <v>20</v>
      </c>
      <c r="J2133" t="s">
        <v>41</v>
      </c>
      <c r="K2133" t="s">
        <v>1627</v>
      </c>
      <c r="L2133" t="s">
        <v>1627</v>
      </c>
      <c r="M2133" t="s">
        <v>1628</v>
      </c>
      <c r="N2133" t="s">
        <v>19992</v>
      </c>
      <c r="O2133">
        <f>VLOOKUP(E2133,HIS!F:G,2,FALSE)</f>
        <v>500</v>
      </c>
      <c r="P2133" t="str">
        <f t="shared" si="60"/>
        <v/>
      </c>
    </row>
    <row r="2134" spans="1:16" ht="14.25" hidden="1">
      <c r="A2134" s="16">
        <v>42905</v>
      </c>
      <c r="B2134" s="22">
        <v>0.47894675925925928</v>
      </c>
      <c r="C2134" t="s">
        <v>19993</v>
      </c>
      <c r="D2134" t="s">
        <v>19994</v>
      </c>
      <c r="E2134" s="7" t="s">
        <v>19995</v>
      </c>
      <c r="F2134" t="s">
        <v>19996</v>
      </c>
      <c r="G2134" t="s">
        <v>19997</v>
      </c>
      <c r="H2134" s="17">
        <v>150</v>
      </c>
      <c r="I2134" t="s">
        <v>20</v>
      </c>
      <c r="J2134" t="s">
        <v>41</v>
      </c>
      <c r="K2134" t="s">
        <v>1627</v>
      </c>
      <c r="L2134" t="s">
        <v>1627</v>
      </c>
      <c r="M2134" t="s">
        <v>1628</v>
      </c>
      <c r="N2134" t="s">
        <v>19998</v>
      </c>
      <c r="O2134">
        <f>VLOOKUP(E2134,HIS!F:G,2,FALSE)</f>
        <v>150</v>
      </c>
      <c r="P2134" t="str">
        <f t="shared" si="60"/>
        <v/>
      </c>
    </row>
    <row r="2135" spans="1:16" ht="14.25" hidden="1">
      <c r="A2135" s="16">
        <v>42905</v>
      </c>
      <c r="B2135" s="22">
        <v>0.48579861111111106</v>
      </c>
      <c r="C2135" t="s">
        <v>12914</v>
      </c>
      <c r="D2135" t="s">
        <v>45</v>
      </c>
      <c r="E2135" s="7" t="s">
        <v>19999</v>
      </c>
      <c r="F2135" t="s">
        <v>20000</v>
      </c>
      <c r="G2135" t="s">
        <v>20001</v>
      </c>
      <c r="H2135" s="17">
        <v>9907</v>
      </c>
      <c r="I2135" t="s">
        <v>20</v>
      </c>
      <c r="J2135" t="s">
        <v>41</v>
      </c>
      <c r="K2135" t="s">
        <v>1627</v>
      </c>
      <c r="L2135" t="s">
        <v>1627</v>
      </c>
      <c r="M2135" t="s">
        <v>1628</v>
      </c>
      <c r="N2135" t="s">
        <v>20002</v>
      </c>
      <c r="O2135">
        <f>VLOOKUP(E2135,HIS!F:G,2,FALSE)</f>
        <v>9907</v>
      </c>
      <c r="P2135" t="str">
        <f t="shared" si="60"/>
        <v/>
      </c>
    </row>
    <row r="2136" spans="1:16" ht="14.25" hidden="1">
      <c r="A2136" s="16">
        <v>42905</v>
      </c>
      <c r="B2136" s="22">
        <v>0.48696759259259265</v>
      </c>
      <c r="C2136" t="s">
        <v>20003</v>
      </c>
      <c r="D2136" t="s">
        <v>20004</v>
      </c>
      <c r="E2136" s="7" t="s">
        <v>20005</v>
      </c>
      <c r="F2136" t="s">
        <v>20006</v>
      </c>
      <c r="G2136" t="s">
        <v>20007</v>
      </c>
      <c r="H2136" s="17">
        <v>500</v>
      </c>
      <c r="I2136" t="s">
        <v>72</v>
      </c>
      <c r="J2136" t="s">
        <v>41</v>
      </c>
      <c r="K2136" t="s">
        <v>1627</v>
      </c>
      <c r="L2136" t="s">
        <v>1627</v>
      </c>
      <c r="M2136" t="s">
        <v>1628</v>
      </c>
      <c r="N2136" t="s">
        <v>20008</v>
      </c>
      <c r="O2136">
        <f>VLOOKUP(E2136,HIS!F:G,2,FALSE)</f>
        <v>500</v>
      </c>
      <c r="P2136" t="str">
        <f t="shared" si="60"/>
        <v/>
      </c>
    </row>
    <row r="2137" spans="1:16" ht="14.25" hidden="1">
      <c r="A2137" s="16">
        <v>42905</v>
      </c>
      <c r="B2137" s="22">
        <v>0.48903935185185188</v>
      </c>
      <c r="C2137" t="s">
        <v>372</v>
      </c>
      <c r="D2137" t="s">
        <v>373</v>
      </c>
      <c r="E2137" s="7" t="s">
        <v>20009</v>
      </c>
      <c r="F2137" t="s">
        <v>20010</v>
      </c>
      <c r="G2137" t="s">
        <v>20011</v>
      </c>
      <c r="H2137" s="17">
        <v>1500</v>
      </c>
      <c r="I2137" t="s">
        <v>72</v>
      </c>
      <c r="J2137" t="s">
        <v>41</v>
      </c>
      <c r="K2137" t="s">
        <v>1627</v>
      </c>
      <c r="L2137" t="s">
        <v>1627</v>
      </c>
      <c r="M2137" t="s">
        <v>1628</v>
      </c>
      <c r="N2137" t="s">
        <v>20012</v>
      </c>
      <c r="O2137">
        <f>VLOOKUP(E2137,HIS!F:G,2,FALSE)</f>
        <v>1500</v>
      </c>
      <c r="P2137" t="str">
        <f t="shared" si="60"/>
        <v/>
      </c>
    </row>
    <row r="2138" spans="1:16" ht="14.25" hidden="1">
      <c r="A2138" s="16">
        <v>42905</v>
      </c>
      <c r="B2138" s="22">
        <v>0.49077546296296298</v>
      </c>
      <c r="C2138" t="s">
        <v>19056</v>
      </c>
      <c r="D2138" t="s">
        <v>19057</v>
      </c>
      <c r="E2138" s="7" t="s">
        <v>20013</v>
      </c>
      <c r="F2138" t="s">
        <v>20014</v>
      </c>
      <c r="G2138" t="s">
        <v>20015</v>
      </c>
      <c r="H2138" s="17">
        <v>1200</v>
      </c>
      <c r="I2138" t="s">
        <v>72</v>
      </c>
      <c r="J2138" t="s">
        <v>41</v>
      </c>
      <c r="K2138" t="s">
        <v>1627</v>
      </c>
      <c r="L2138" t="s">
        <v>1627</v>
      </c>
      <c r="M2138" t="s">
        <v>1628</v>
      </c>
      <c r="N2138" t="s">
        <v>20016</v>
      </c>
      <c r="O2138">
        <f>VLOOKUP(E2138,HIS!F:G,2,FALSE)</f>
        <v>1200</v>
      </c>
      <c r="P2138" t="str">
        <f t="shared" si="60"/>
        <v/>
      </c>
    </row>
    <row r="2139" spans="1:16" ht="14.25" hidden="1">
      <c r="A2139" s="16">
        <v>42905</v>
      </c>
      <c r="B2139" s="22">
        <v>0.49359953703703702</v>
      </c>
      <c r="C2139" t="s">
        <v>20017</v>
      </c>
      <c r="D2139" t="s">
        <v>20018</v>
      </c>
      <c r="E2139" s="7" t="s">
        <v>20019</v>
      </c>
      <c r="F2139" t="s">
        <v>20020</v>
      </c>
      <c r="G2139" t="s">
        <v>20021</v>
      </c>
      <c r="H2139" s="17">
        <v>1000</v>
      </c>
      <c r="I2139" t="s">
        <v>20</v>
      </c>
      <c r="J2139" t="s">
        <v>41</v>
      </c>
      <c r="K2139" t="s">
        <v>1627</v>
      </c>
      <c r="L2139" t="s">
        <v>1627</v>
      </c>
      <c r="M2139" t="s">
        <v>1628</v>
      </c>
      <c r="N2139" t="s">
        <v>20022</v>
      </c>
      <c r="O2139">
        <f>VLOOKUP(E2139,HIS!F:G,2,FALSE)</f>
        <v>1000</v>
      </c>
      <c r="P2139" t="str">
        <f t="shared" si="60"/>
        <v/>
      </c>
    </row>
    <row r="2140" spans="1:16" ht="14.25" hidden="1">
      <c r="A2140" s="16">
        <v>42905</v>
      </c>
      <c r="B2140" s="22">
        <v>0.49949074074074074</v>
      </c>
      <c r="C2140" t="s">
        <v>19305</v>
      </c>
      <c r="D2140" t="s">
        <v>70</v>
      </c>
      <c r="E2140" s="7" t="s">
        <v>20023</v>
      </c>
      <c r="F2140" t="s">
        <v>20024</v>
      </c>
      <c r="G2140" t="s">
        <v>20025</v>
      </c>
      <c r="H2140" s="17">
        <v>1000</v>
      </c>
      <c r="I2140" t="s">
        <v>20</v>
      </c>
      <c r="J2140" t="s">
        <v>41</v>
      </c>
      <c r="K2140" t="s">
        <v>1627</v>
      </c>
      <c r="L2140" t="s">
        <v>1627</v>
      </c>
      <c r="M2140" t="s">
        <v>1628</v>
      </c>
      <c r="N2140" t="s">
        <v>20026</v>
      </c>
      <c r="O2140">
        <f>VLOOKUP(E2140,HIS!F:G,2,FALSE)</f>
        <v>1000</v>
      </c>
      <c r="P2140" t="str">
        <f t="shared" si="60"/>
        <v/>
      </c>
    </row>
    <row r="2141" spans="1:16" ht="14.25" hidden="1">
      <c r="A2141" s="16">
        <v>42905</v>
      </c>
      <c r="B2141" s="22">
        <v>0.50149305555555557</v>
      </c>
      <c r="C2141" t="s">
        <v>20027</v>
      </c>
      <c r="D2141" t="s">
        <v>20028</v>
      </c>
      <c r="E2141" s="7" t="s">
        <v>20029</v>
      </c>
      <c r="F2141" t="s">
        <v>20030</v>
      </c>
      <c r="G2141" t="s">
        <v>20031</v>
      </c>
      <c r="H2141" s="17">
        <v>100</v>
      </c>
      <c r="I2141" t="s">
        <v>72</v>
      </c>
      <c r="J2141" t="s">
        <v>41</v>
      </c>
      <c r="K2141" t="s">
        <v>1627</v>
      </c>
      <c r="L2141" t="s">
        <v>1627</v>
      </c>
      <c r="M2141" t="s">
        <v>1628</v>
      </c>
      <c r="N2141" t="s">
        <v>20032</v>
      </c>
      <c r="O2141">
        <f>VLOOKUP(E2141,HIS!F:G,2,FALSE)</f>
        <v>100</v>
      </c>
      <c r="P2141" t="str">
        <f t="shared" si="60"/>
        <v/>
      </c>
    </row>
    <row r="2142" spans="1:16" ht="14.25" hidden="1">
      <c r="A2142" s="16">
        <v>42905</v>
      </c>
      <c r="B2142" s="22">
        <v>0.50946759259259256</v>
      </c>
      <c r="C2142" t="s">
        <v>20033</v>
      </c>
      <c r="D2142" t="s">
        <v>20034</v>
      </c>
      <c r="E2142" s="7" t="s">
        <v>20035</v>
      </c>
      <c r="F2142" t="s">
        <v>20036</v>
      </c>
      <c r="G2142" t="s">
        <v>20037</v>
      </c>
      <c r="H2142" s="17">
        <v>450</v>
      </c>
      <c r="I2142" t="s">
        <v>72</v>
      </c>
      <c r="J2142" t="s">
        <v>41</v>
      </c>
      <c r="K2142" t="s">
        <v>1627</v>
      </c>
      <c r="L2142" t="s">
        <v>1627</v>
      </c>
      <c r="M2142" t="s">
        <v>1628</v>
      </c>
      <c r="N2142" t="s">
        <v>20038</v>
      </c>
      <c r="O2142">
        <f>VLOOKUP(E2142,HIS!F:G,2,FALSE)</f>
        <v>450</v>
      </c>
      <c r="P2142" t="str">
        <f t="shared" si="60"/>
        <v/>
      </c>
    </row>
    <row r="2143" spans="1:16" ht="14.25" hidden="1">
      <c r="A2143" s="16">
        <v>42905</v>
      </c>
      <c r="B2143" s="22">
        <v>0.51017361111111115</v>
      </c>
      <c r="C2143" t="s">
        <v>20033</v>
      </c>
      <c r="D2143" t="s">
        <v>20034</v>
      </c>
      <c r="E2143" s="7" t="s">
        <v>20039</v>
      </c>
      <c r="F2143" t="s">
        <v>20040</v>
      </c>
      <c r="G2143" t="s">
        <v>20041</v>
      </c>
      <c r="H2143" s="17">
        <v>6</v>
      </c>
      <c r="I2143" t="s">
        <v>72</v>
      </c>
      <c r="J2143" t="s">
        <v>41</v>
      </c>
      <c r="K2143" t="s">
        <v>1627</v>
      </c>
      <c r="L2143" t="s">
        <v>1627</v>
      </c>
      <c r="M2143" t="s">
        <v>1628</v>
      </c>
      <c r="N2143" t="s">
        <v>20042</v>
      </c>
      <c r="O2143">
        <f>VLOOKUP(E2143,HIS!F:G,2,FALSE)</f>
        <v>6</v>
      </c>
      <c r="P2143" t="str">
        <f t="shared" si="60"/>
        <v/>
      </c>
    </row>
    <row r="2144" spans="1:16" ht="14.25" hidden="1">
      <c r="A2144" s="16">
        <v>42905</v>
      </c>
      <c r="B2144" s="22">
        <v>0.51487268518518514</v>
      </c>
      <c r="C2144" t="s">
        <v>19773</v>
      </c>
      <c r="D2144" t="s">
        <v>19774</v>
      </c>
      <c r="E2144" s="7" t="s">
        <v>20043</v>
      </c>
      <c r="F2144" t="s">
        <v>20044</v>
      </c>
      <c r="G2144" t="s">
        <v>20045</v>
      </c>
      <c r="H2144" s="17">
        <v>2900</v>
      </c>
      <c r="I2144" t="s">
        <v>20</v>
      </c>
      <c r="J2144" t="s">
        <v>41</v>
      </c>
      <c r="K2144" t="s">
        <v>1627</v>
      </c>
      <c r="L2144" t="s">
        <v>1627</v>
      </c>
      <c r="M2144" t="s">
        <v>1628</v>
      </c>
      <c r="N2144" t="s">
        <v>20046</v>
      </c>
      <c r="O2144">
        <f>VLOOKUP(E2144,HIS!F:G,2,FALSE)</f>
        <v>2900</v>
      </c>
      <c r="P2144" t="str">
        <f t="shared" si="60"/>
        <v/>
      </c>
    </row>
    <row r="2145" spans="1:16" ht="14.25" hidden="1">
      <c r="A2145" s="16">
        <v>42905</v>
      </c>
      <c r="B2145" s="22">
        <v>0.52236111111111116</v>
      </c>
      <c r="C2145" t="s">
        <v>503</v>
      </c>
      <c r="D2145" t="s">
        <v>504</v>
      </c>
      <c r="E2145" s="7" t="s">
        <v>20047</v>
      </c>
      <c r="F2145" t="s">
        <v>20048</v>
      </c>
      <c r="G2145" t="s">
        <v>20049</v>
      </c>
      <c r="H2145" s="17">
        <v>10</v>
      </c>
      <c r="I2145" t="s">
        <v>20</v>
      </c>
      <c r="J2145" t="s">
        <v>41</v>
      </c>
      <c r="K2145" t="s">
        <v>1627</v>
      </c>
      <c r="L2145" t="s">
        <v>1627</v>
      </c>
      <c r="M2145" t="s">
        <v>1628</v>
      </c>
      <c r="N2145" t="s">
        <v>20050</v>
      </c>
      <c r="O2145">
        <f>VLOOKUP(E2145,HIS!F:G,2,FALSE)</f>
        <v>10</v>
      </c>
      <c r="P2145" t="str">
        <f t="shared" si="60"/>
        <v/>
      </c>
    </row>
    <row r="2146" spans="1:16" ht="14.25" hidden="1">
      <c r="A2146" s="16">
        <v>42905</v>
      </c>
      <c r="B2146" s="22">
        <v>0.52652777777777782</v>
      </c>
      <c r="C2146" t="s">
        <v>17077</v>
      </c>
      <c r="D2146" t="s">
        <v>17078</v>
      </c>
      <c r="E2146" s="7" t="s">
        <v>20051</v>
      </c>
      <c r="F2146" t="s">
        <v>20052</v>
      </c>
      <c r="G2146" t="s">
        <v>20053</v>
      </c>
      <c r="H2146" s="17">
        <v>10</v>
      </c>
      <c r="I2146" t="s">
        <v>72</v>
      </c>
      <c r="J2146" t="s">
        <v>41</v>
      </c>
      <c r="K2146" t="s">
        <v>1627</v>
      </c>
      <c r="L2146" t="s">
        <v>1627</v>
      </c>
      <c r="M2146" t="s">
        <v>1628</v>
      </c>
      <c r="N2146" t="s">
        <v>20054</v>
      </c>
      <c r="O2146">
        <f>VLOOKUP(E2146,HIS!F:G,2,FALSE)</f>
        <v>10</v>
      </c>
      <c r="P2146" t="str">
        <f t="shared" si="60"/>
        <v/>
      </c>
    </row>
    <row r="2147" spans="1:16" ht="14.25" hidden="1">
      <c r="A2147" s="16">
        <v>42905</v>
      </c>
      <c r="B2147" s="22">
        <v>0.53221064814814811</v>
      </c>
      <c r="C2147" t="s">
        <v>19310</v>
      </c>
      <c r="D2147" t="s">
        <v>19311</v>
      </c>
      <c r="E2147" s="7" t="s">
        <v>20055</v>
      </c>
      <c r="F2147" t="s">
        <v>20056</v>
      </c>
      <c r="G2147" t="s">
        <v>20057</v>
      </c>
      <c r="H2147" s="17">
        <v>180</v>
      </c>
      <c r="I2147" t="s">
        <v>72</v>
      </c>
      <c r="J2147" t="s">
        <v>41</v>
      </c>
      <c r="K2147" t="s">
        <v>1627</v>
      </c>
      <c r="L2147" t="s">
        <v>1627</v>
      </c>
      <c r="M2147" t="s">
        <v>1628</v>
      </c>
      <c r="N2147" t="s">
        <v>20058</v>
      </c>
      <c r="O2147">
        <f>VLOOKUP(E2147,HIS!F:G,2,FALSE)</f>
        <v>180</v>
      </c>
      <c r="P2147" t="str">
        <f t="shared" si="60"/>
        <v/>
      </c>
    </row>
    <row r="2148" spans="1:16" ht="14.25" hidden="1">
      <c r="A2148" s="16">
        <v>42905</v>
      </c>
      <c r="B2148" s="22">
        <v>0.53874999999999995</v>
      </c>
      <c r="C2148" t="s">
        <v>449</v>
      </c>
      <c r="D2148" t="s">
        <v>450</v>
      </c>
      <c r="E2148" s="7" t="s">
        <v>20059</v>
      </c>
      <c r="F2148" t="s">
        <v>20060</v>
      </c>
      <c r="G2148" t="s">
        <v>20061</v>
      </c>
      <c r="H2148" s="17">
        <v>200</v>
      </c>
      <c r="I2148" t="s">
        <v>20</v>
      </c>
      <c r="J2148" t="s">
        <v>41</v>
      </c>
      <c r="K2148" t="s">
        <v>1627</v>
      </c>
      <c r="L2148" t="s">
        <v>1627</v>
      </c>
      <c r="M2148" t="s">
        <v>1628</v>
      </c>
      <c r="N2148" t="s">
        <v>20062</v>
      </c>
      <c r="O2148">
        <f>VLOOKUP(E2148,HIS!F:G,2,FALSE)</f>
        <v>200</v>
      </c>
      <c r="P2148" t="str">
        <f t="shared" si="60"/>
        <v/>
      </c>
    </row>
    <row r="2149" spans="1:16" ht="14.25" hidden="1">
      <c r="A2149" s="16">
        <v>42905</v>
      </c>
      <c r="B2149" s="22">
        <v>0.53947916666666662</v>
      </c>
      <c r="C2149" t="s">
        <v>20063</v>
      </c>
      <c r="D2149" t="s">
        <v>20064</v>
      </c>
      <c r="E2149" s="7" t="s">
        <v>20065</v>
      </c>
      <c r="F2149" t="s">
        <v>20066</v>
      </c>
      <c r="G2149" t="s">
        <v>20067</v>
      </c>
      <c r="H2149" s="17">
        <v>300</v>
      </c>
      <c r="I2149" t="s">
        <v>72</v>
      </c>
      <c r="J2149" t="s">
        <v>41</v>
      </c>
      <c r="K2149" t="s">
        <v>1627</v>
      </c>
      <c r="L2149" t="s">
        <v>1627</v>
      </c>
      <c r="M2149" t="s">
        <v>1628</v>
      </c>
      <c r="N2149" t="s">
        <v>20068</v>
      </c>
      <c r="O2149">
        <f>VLOOKUP(E2149,HIS!F:G,2,FALSE)</f>
        <v>300</v>
      </c>
      <c r="P2149" t="str">
        <f t="shared" si="60"/>
        <v/>
      </c>
    </row>
    <row r="2150" spans="1:16" ht="14.25" hidden="1">
      <c r="A2150" s="16">
        <v>42905</v>
      </c>
      <c r="B2150" s="22">
        <v>0.5400462962962963</v>
      </c>
      <c r="C2150" t="s">
        <v>20069</v>
      </c>
      <c r="D2150" t="s">
        <v>20070</v>
      </c>
      <c r="E2150" s="7" t="s">
        <v>20071</v>
      </c>
      <c r="F2150" t="s">
        <v>20072</v>
      </c>
      <c r="G2150" t="s">
        <v>20073</v>
      </c>
      <c r="H2150" s="17">
        <v>500</v>
      </c>
      <c r="I2150" t="s">
        <v>72</v>
      </c>
      <c r="J2150" t="s">
        <v>41</v>
      </c>
      <c r="K2150" t="s">
        <v>1627</v>
      </c>
      <c r="L2150" t="s">
        <v>1627</v>
      </c>
      <c r="M2150" t="s">
        <v>1628</v>
      </c>
      <c r="N2150" t="s">
        <v>20074</v>
      </c>
      <c r="O2150">
        <f>VLOOKUP(E2150,HIS!F:G,2,FALSE)</f>
        <v>500</v>
      </c>
      <c r="P2150" t="str">
        <f t="shared" si="60"/>
        <v/>
      </c>
    </row>
    <row r="2151" spans="1:16" ht="14.25" hidden="1">
      <c r="A2151" s="16">
        <v>42905</v>
      </c>
      <c r="B2151" s="22">
        <v>0.55292824074074076</v>
      </c>
      <c r="C2151" t="s">
        <v>20075</v>
      </c>
      <c r="D2151" t="s">
        <v>20076</v>
      </c>
      <c r="E2151" s="7" t="s">
        <v>20077</v>
      </c>
      <c r="F2151" t="s">
        <v>20078</v>
      </c>
      <c r="G2151" t="s">
        <v>20079</v>
      </c>
      <c r="H2151" s="17">
        <v>1500</v>
      </c>
      <c r="I2151" t="s">
        <v>20</v>
      </c>
      <c r="J2151" t="s">
        <v>41</v>
      </c>
      <c r="K2151" t="s">
        <v>1627</v>
      </c>
      <c r="L2151" t="s">
        <v>1627</v>
      </c>
      <c r="M2151" t="s">
        <v>1628</v>
      </c>
      <c r="N2151" t="s">
        <v>20080</v>
      </c>
      <c r="O2151">
        <f>VLOOKUP(E2151,HIS!F:G,2,FALSE)</f>
        <v>1500</v>
      </c>
      <c r="P2151" t="str">
        <f t="shared" si="60"/>
        <v/>
      </c>
    </row>
    <row r="2152" spans="1:16" ht="14.25" hidden="1">
      <c r="A2152" s="16">
        <v>42905</v>
      </c>
      <c r="B2152" s="22">
        <v>0.55302083333333341</v>
      </c>
      <c r="C2152" t="s">
        <v>20081</v>
      </c>
      <c r="D2152" t="s">
        <v>20082</v>
      </c>
      <c r="E2152" s="7" t="s">
        <v>20083</v>
      </c>
      <c r="F2152" t="s">
        <v>20084</v>
      </c>
      <c r="G2152" t="s">
        <v>20085</v>
      </c>
      <c r="H2152" s="17">
        <v>800</v>
      </c>
      <c r="I2152" t="s">
        <v>72</v>
      </c>
      <c r="J2152" t="s">
        <v>41</v>
      </c>
      <c r="K2152" t="s">
        <v>1627</v>
      </c>
      <c r="L2152" t="s">
        <v>1627</v>
      </c>
      <c r="M2152" t="s">
        <v>1628</v>
      </c>
      <c r="N2152" t="s">
        <v>20086</v>
      </c>
      <c r="O2152">
        <f>VLOOKUP(E2152,HIS!F:G,2,FALSE)</f>
        <v>800</v>
      </c>
      <c r="P2152" t="str">
        <f t="shared" si="60"/>
        <v/>
      </c>
    </row>
    <row r="2153" spans="1:16" ht="14.25" hidden="1">
      <c r="A2153" s="16">
        <v>42905</v>
      </c>
      <c r="B2153" s="22">
        <v>0.55572916666666672</v>
      </c>
      <c r="C2153" t="s">
        <v>20087</v>
      </c>
      <c r="D2153" t="s">
        <v>327</v>
      </c>
      <c r="E2153" s="7" t="s">
        <v>20088</v>
      </c>
      <c r="F2153" t="s">
        <v>20089</v>
      </c>
      <c r="G2153" t="s">
        <v>20090</v>
      </c>
      <c r="H2153" s="17">
        <v>500</v>
      </c>
      <c r="I2153" t="s">
        <v>72</v>
      </c>
      <c r="J2153" t="s">
        <v>41</v>
      </c>
      <c r="K2153" t="s">
        <v>1627</v>
      </c>
      <c r="L2153" t="s">
        <v>1627</v>
      </c>
      <c r="M2153" t="s">
        <v>1628</v>
      </c>
      <c r="N2153" t="s">
        <v>20091</v>
      </c>
      <c r="O2153">
        <f>VLOOKUP(E2153,HIS!F:G,2,FALSE)</f>
        <v>500</v>
      </c>
      <c r="P2153" t="str">
        <f t="shared" si="60"/>
        <v/>
      </c>
    </row>
    <row r="2154" spans="1:16" ht="14.25" hidden="1">
      <c r="A2154" s="16">
        <v>42905</v>
      </c>
      <c r="B2154" s="22">
        <v>0.55984953703703699</v>
      </c>
      <c r="C2154" t="s">
        <v>20092</v>
      </c>
      <c r="D2154" t="s">
        <v>292</v>
      </c>
      <c r="E2154" s="7" t="s">
        <v>20093</v>
      </c>
      <c r="F2154" t="s">
        <v>20094</v>
      </c>
      <c r="G2154" t="s">
        <v>20095</v>
      </c>
      <c r="H2154" s="17">
        <v>50</v>
      </c>
      <c r="I2154" t="s">
        <v>20</v>
      </c>
      <c r="J2154" t="s">
        <v>41</v>
      </c>
      <c r="K2154" t="s">
        <v>1627</v>
      </c>
      <c r="L2154" t="s">
        <v>1627</v>
      </c>
      <c r="M2154" t="s">
        <v>1628</v>
      </c>
      <c r="N2154" t="s">
        <v>20096</v>
      </c>
      <c r="O2154">
        <f>VLOOKUP(E2154,HIS!F:G,2,FALSE)</f>
        <v>50</v>
      </c>
      <c r="P2154" t="str">
        <f t="shared" si="60"/>
        <v/>
      </c>
    </row>
    <row r="2155" spans="1:16" ht="14.25" hidden="1">
      <c r="A2155" s="16">
        <v>42905</v>
      </c>
      <c r="B2155" s="22">
        <v>0.5611342592592593</v>
      </c>
      <c r="C2155" t="s">
        <v>20097</v>
      </c>
      <c r="D2155" t="s">
        <v>20098</v>
      </c>
      <c r="E2155" s="7" t="s">
        <v>20099</v>
      </c>
      <c r="F2155" t="s">
        <v>20100</v>
      </c>
      <c r="G2155" t="s">
        <v>20101</v>
      </c>
      <c r="H2155" s="17">
        <v>1000</v>
      </c>
      <c r="I2155" t="s">
        <v>72</v>
      </c>
      <c r="J2155" t="s">
        <v>41</v>
      </c>
      <c r="K2155" t="s">
        <v>1627</v>
      </c>
      <c r="L2155" t="s">
        <v>1627</v>
      </c>
      <c r="M2155" t="s">
        <v>1628</v>
      </c>
      <c r="N2155" t="s">
        <v>20102</v>
      </c>
      <c r="O2155">
        <f>VLOOKUP(E2155,HIS!F:G,2,FALSE)</f>
        <v>1000</v>
      </c>
      <c r="P2155" t="str">
        <f t="shared" si="60"/>
        <v/>
      </c>
    </row>
    <row r="2156" spans="1:16" ht="14.25" hidden="1">
      <c r="A2156" s="16">
        <v>42905</v>
      </c>
      <c r="B2156" s="22">
        <v>0.56149305555555562</v>
      </c>
      <c r="C2156" t="s">
        <v>20097</v>
      </c>
      <c r="D2156" t="s">
        <v>20098</v>
      </c>
      <c r="E2156" s="7" t="s">
        <v>20103</v>
      </c>
      <c r="F2156" t="s">
        <v>20104</v>
      </c>
      <c r="G2156" t="s">
        <v>20105</v>
      </c>
      <c r="H2156" s="17">
        <v>1000</v>
      </c>
      <c r="I2156" t="s">
        <v>72</v>
      </c>
      <c r="J2156" t="s">
        <v>41</v>
      </c>
      <c r="K2156" t="s">
        <v>1627</v>
      </c>
      <c r="L2156" t="s">
        <v>1627</v>
      </c>
      <c r="M2156" t="s">
        <v>1628</v>
      </c>
      <c r="N2156" t="s">
        <v>20106</v>
      </c>
      <c r="O2156">
        <f>VLOOKUP(E2156,HIS!F:G,2,FALSE)</f>
        <v>1000</v>
      </c>
      <c r="P2156" t="str">
        <f t="shared" si="60"/>
        <v/>
      </c>
    </row>
    <row r="2157" spans="1:16" ht="14.25" hidden="1">
      <c r="A2157" s="16">
        <v>42905</v>
      </c>
      <c r="B2157" s="22">
        <v>0.56218749999999995</v>
      </c>
      <c r="C2157" t="s">
        <v>11211</v>
      </c>
      <c r="D2157" t="s">
        <v>11212</v>
      </c>
      <c r="E2157" s="7" t="s">
        <v>20107</v>
      </c>
      <c r="F2157" t="s">
        <v>20108</v>
      </c>
      <c r="G2157" t="s">
        <v>20109</v>
      </c>
      <c r="H2157" s="17">
        <v>500</v>
      </c>
      <c r="I2157" t="s">
        <v>72</v>
      </c>
      <c r="J2157" t="s">
        <v>41</v>
      </c>
      <c r="K2157" t="s">
        <v>1627</v>
      </c>
      <c r="L2157" t="s">
        <v>1627</v>
      </c>
      <c r="M2157" t="s">
        <v>1628</v>
      </c>
      <c r="N2157" t="s">
        <v>20110</v>
      </c>
      <c r="O2157">
        <f>VLOOKUP(E2157,HIS!F:G,2,FALSE)</f>
        <v>500</v>
      </c>
      <c r="P2157" t="str">
        <f t="shared" si="60"/>
        <v/>
      </c>
    </row>
    <row r="2158" spans="1:16" ht="14.25" hidden="1">
      <c r="A2158" s="16">
        <v>42905</v>
      </c>
      <c r="B2158" s="22">
        <v>0.56686342592592587</v>
      </c>
      <c r="C2158" t="s">
        <v>20111</v>
      </c>
      <c r="D2158" t="s">
        <v>20112</v>
      </c>
      <c r="E2158" s="7" t="s">
        <v>20113</v>
      </c>
      <c r="F2158" t="s">
        <v>20114</v>
      </c>
      <c r="G2158" t="s">
        <v>20115</v>
      </c>
      <c r="H2158" s="17">
        <v>20</v>
      </c>
      <c r="I2158" t="s">
        <v>72</v>
      </c>
      <c r="J2158" t="s">
        <v>41</v>
      </c>
      <c r="K2158" t="s">
        <v>1627</v>
      </c>
      <c r="L2158" t="s">
        <v>1627</v>
      </c>
      <c r="M2158" t="s">
        <v>1628</v>
      </c>
      <c r="N2158" t="s">
        <v>20116</v>
      </c>
      <c r="O2158">
        <f>VLOOKUP(E2158,HIS!F:G,2,FALSE)</f>
        <v>20</v>
      </c>
      <c r="P2158" t="str">
        <f t="shared" si="60"/>
        <v/>
      </c>
    </row>
    <row r="2159" spans="1:16" ht="14.25" hidden="1">
      <c r="A2159" s="16">
        <v>42905</v>
      </c>
      <c r="B2159" s="22">
        <v>0.57247685185185182</v>
      </c>
      <c r="C2159" t="s">
        <v>20117</v>
      </c>
      <c r="D2159" t="s">
        <v>20118</v>
      </c>
      <c r="E2159" s="7" t="s">
        <v>20119</v>
      </c>
      <c r="F2159" t="s">
        <v>20120</v>
      </c>
      <c r="G2159" t="s">
        <v>20121</v>
      </c>
      <c r="H2159" s="17">
        <v>20</v>
      </c>
      <c r="I2159" t="s">
        <v>72</v>
      </c>
      <c r="J2159" t="s">
        <v>41</v>
      </c>
      <c r="K2159" t="s">
        <v>1627</v>
      </c>
      <c r="L2159" t="s">
        <v>1627</v>
      </c>
      <c r="M2159" t="s">
        <v>1628</v>
      </c>
      <c r="N2159" t="s">
        <v>20122</v>
      </c>
      <c r="O2159">
        <f>VLOOKUP(E2159,HIS!F:G,2,FALSE)</f>
        <v>20</v>
      </c>
      <c r="P2159" t="str">
        <f t="shared" si="60"/>
        <v/>
      </c>
    </row>
    <row r="2160" spans="1:16" ht="14.25" hidden="1">
      <c r="A2160" s="16">
        <v>42905</v>
      </c>
      <c r="B2160" s="22">
        <v>0.57537037037037042</v>
      </c>
      <c r="C2160" t="s">
        <v>20123</v>
      </c>
      <c r="D2160" t="s">
        <v>20124</v>
      </c>
      <c r="E2160" s="7" t="s">
        <v>20125</v>
      </c>
      <c r="F2160" t="s">
        <v>20126</v>
      </c>
      <c r="G2160" t="s">
        <v>20127</v>
      </c>
      <c r="H2160" s="17">
        <v>20</v>
      </c>
      <c r="I2160" t="s">
        <v>72</v>
      </c>
      <c r="J2160" t="s">
        <v>41</v>
      </c>
      <c r="K2160" t="s">
        <v>1627</v>
      </c>
      <c r="L2160" t="s">
        <v>1627</v>
      </c>
      <c r="M2160" t="s">
        <v>1628</v>
      </c>
      <c r="N2160" t="s">
        <v>20128</v>
      </c>
      <c r="O2160">
        <f>VLOOKUP(E2160,HIS!F:G,2,FALSE)</f>
        <v>20</v>
      </c>
      <c r="P2160" t="str">
        <f t="shared" si="60"/>
        <v/>
      </c>
    </row>
    <row r="2161" spans="1:16" ht="14.25" hidden="1">
      <c r="A2161" s="16">
        <v>42905</v>
      </c>
      <c r="B2161" s="22">
        <v>0.57568287037037036</v>
      </c>
      <c r="C2161" t="s">
        <v>20129</v>
      </c>
      <c r="D2161" t="s">
        <v>20130</v>
      </c>
      <c r="E2161" s="7" t="s">
        <v>20131</v>
      </c>
      <c r="F2161" t="s">
        <v>20132</v>
      </c>
      <c r="G2161" t="s">
        <v>20133</v>
      </c>
      <c r="H2161" s="17">
        <v>200</v>
      </c>
      <c r="I2161" t="s">
        <v>20</v>
      </c>
      <c r="J2161" t="s">
        <v>41</v>
      </c>
      <c r="K2161" t="s">
        <v>1627</v>
      </c>
      <c r="L2161" t="s">
        <v>1627</v>
      </c>
      <c r="M2161" t="s">
        <v>1628</v>
      </c>
      <c r="N2161" t="s">
        <v>20134</v>
      </c>
      <c r="O2161">
        <f>VLOOKUP(E2161,HIS!F:G,2,FALSE)</f>
        <v>200</v>
      </c>
      <c r="P2161" t="str">
        <f t="shared" si="60"/>
        <v/>
      </c>
    </row>
    <row r="2162" spans="1:16" ht="14.25" hidden="1">
      <c r="A2162" s="16">
        <v>42905</v>
      </c>
      <c r="B2162" s="22">
        <v>0.57710648148148147</v>
      </c>
      <c r="C2162" t="s">
        <v>20135</v>
      </c>
      <c r="D2162" t="s">
        <v>20136</v>
      </c>
      <c r="E2162" s="7" t="s">
        <v>20137</v>
      </c>
      <c r="F2162" t="s">
        <v>20138</v>
      </c>
      <c r="G2162" t="s">
        <v>20139</v>
      </c>
      <c r="H2162" s="17">
        <v>20</v>
      </c>
      <c r="I2162" t="s">
        <v>72</v>
      </c>
      <c r="J2162" t="s">
        <v>41</v>
      </c>
      <c r="K2162" t="s">
        <v>1627</v>
      </c>
      <c r="L2162" t="s">
        <v>1627</v>
      </c>
      <c r="M2162" t="s">
        <v>1628</v>
      </c>
      <c r="N2162" t="s">
        <v>20140</v>
      </c>
      <c r="O2162">
        <f>VLOOKUP(E2162,HIS!F:G,2,FALSE)</f>
        <v>20</v>
      </c>
      <c r="P2162" t="str">
        <f t="shared" si="60"/>
        <v/>
      </c>
    </row>
    <row r="2163" spans="1:16" ht="14.25" hidden="1">
      <c r="A2163" s="16">
        <v>42905</v>
      </c>
      <c r="B2163" s="22">
        <v>0.58953703703703708</v>
      </c>
      <c r="C2163" t="s">
        <v>20141</v>
      </c>
      <c r="D2163" t="s">
        <v>20142</v>
      </c>
      <c r="E2163" s="7" t="s">
        <v>20143</v>
      </c>
      <c r="F2163" t="s">
        <v>20144</v>
      </c>
      <c r="G2163" t="s">
        <v>20145</v>
      </c>
      <c r="H2163" s="17">
        <v>20</v>
      </c>
      <c r="I2163" t="s">
        <v>72</v>
      </c>
      <c r="J2163" t="s">
        <v>41</v>
      </c>
      <c r="K2163" t="s">
        <v>1627</v>
      </c>
      <c r="L2163" t="s">
        <v>1627</v>
      </c>
      <c r="M2163" t="s">
        <v>1628</v>
      </c>
      <c r="N2163" t="s">
        <v>20146</v>
      </c>
      <c r="O2163">
        <f>VLOOKUP(E2163,HIS!F:G,2,FALSE)</f>
        <v>20</v>
      </c>
      <c r="P2163" t="str">
        <f t="shared" si="60"/>
        <v/>
      </c>
    </row>
    <row r="2164" spans="1:16" ht="14.25" hidden="1">
      <c r="A2164" s="16">
        <v>42905</v>
      </c>
      <c r="B2164" s="22">
        <v>0.59042824074074074</v>
      </c>
      <c r="C2164" t="s">
        <v>20147</v>
      </c>
      <c r="D2164" t="s">
        <v>20148</v>
      </c>
      <c r="E2164" s="7" t="s">
        <v>20149</v>
      </c>
      <c r="F2164" t="s">
        <v>20150</v>
      </c>
      <c r="G2164" t="s">
        <v>20151</v>
      </c>
      <c r="H2164" s="17">
        <v>20</v>
      </c>
      <c r="I2164" t="s">
        <v>72</v>
      </c>
      <c r="J2164" t="s">
        <v>41</v>
      </c>
      <c r="K2164" t="s">
        <v>1627</v>
      </c>
      <c r="L2164" t="s">
        <v>1627</v>
      </c>
      <c r="M2164" t="s">
        <v>1628</v>
      </c>
      <c r="N2164" t="s">
        <v>20152</v>
      </c>
      <c r="O2164">
        <f>VLOOKUP(E2164,HIS!F:G,2,FALSE)</f>
        <v>20</v>
      </c>
      <c r="P2164" t="str">
        <f t="shared" si="60"/>
        <v/>
      </c>
    </row>
    <row r="2165" spans="1:16" ht="14.25" hidden="1">
      <c r="A2165" s="16">
        <v>42905</v>
      </c>
      <c r="B2165" s="22">
        <v>0.59103009259259254</v>
      </c>
      <c r="C2165" t="s">
        <v>20153</v>
      </c>
      <c r="D2165" t="s">
        <v>20154</v>
      </c>
      <c r="E2165" s="7" t="s">
        <v>20155</v>
      </c>
      <c r="F2165" t="s">
        <v>20156</v>
      </c>
      <c r="G2165" t="s">
        <v>20157</v>
      </c>
      <c r="H2165" s="17">
        <v>20</v>
      </c>
      <c r="I2165" t="s">
        <v>72</v>
      </c>
      <c r="J2165" t="s">
        <v>41</v>
      </c>
      <c r="K2165" t="s">
        <v>1627</v>
      </c>
      <c r="L2165" t="s">
        <v>1627</v>
      </c>
      <c r="M2165" t="s">
        <v>1628</v>
      </c>
      <c r="N2165" t="s">
        <v>20158</v>
      </c>
      <c r="O2165">
        <f>VLOOKUP(E2165,HIS!F:G,2,FALSE)</f>
        <v>20</v>
      </c>
      <c r="P2165" t="str">
        <f t="shared" si="60"/>
        <v/>
      </c>
    </row>
    <row r="2166" spans="1:16" ht="14.25" hidden="1">
      <c r="A2166" s="16">
        <v>42905</v>
      </c>
      <c r="B2166" s="22">
        <v>0.59645833333333331</v>
      </c>
      <c r="C2166" t="s">
        <v>20159</v>
      </c>
      <c r="D2166" t="s">
        <v>20160</v>
      </c>
      <c r="E2166" s="7" t="s">
        <v>20161</v>
      </c>
      <c r="F2166" t="s">
        <v>20162</v>
      </c>
      <c r="G2166" t="s">
        <v>20163</v>
      </c>
      <c r="H2166" s="17">
        <v>200</v>
      </c>
      <c r="I2166" t="s">
        <v>72</v>
      </c>
      <c r="J2166" t="s">
        <v>41</v>
      </c>
      <c r="K2166" t="s">
        <v>1627</v>
      </c>
      <c r="L2166" t="s">
        <v>1627</v>
      </c>
      <c r="M2166" t="s">
        <v>1628</v>
      </c>
      <c r="N2166" t="s">
        <v>20164</v>
      </c>
      <c r="O2166">
        <f>VLOOKUP(E2166,HIS!F:G,2,FALSE)</f>
        <v>200</v>
      </c>
      <c r="P2166" t="str">
        <f t="shared" si="60"/>
        <v/>
      </c>
    </row>
    <row r="2167" spans="1:16" ht="14.25" hidden="1">
      <c r="A2167" s="16">
        <v>42905</v>
      </c>
      <c r="B2167" s="22">
        <v>0.59684027777777782</v>
      </c>
      <c r="C2167" t="s">
        <v>20165</v>
      </c>
      <c r="D2167" t="s">
        <v>20166</v>
      </c>
      <c r="E2167" s="7" t="s">
        <v>20167</v>
      </c>
      <c r="F2167" t="s">
        <v>20168</v>
      </c>
      <c r="G2167" t="s">
        <v>20169</v>
      </c>
      <c r="H2167" s="17">
        <v>3000</v>
      </c>
      <c r="I2167" t="s">
        <v>20</v>
      </c>
      <c r="J2167" t="s">
        <v>41</v>
      </c>
      <c r="K2167" t="s">
        <v>1627</v>
      </c>
      <c r="L2167" t="s">
        <v>1627</v>
      </c>
      <c r="M2167" t="s">
        <v>1628</v>
      </c>
      <c r="N2167" t="s">
        <v>20170</v>
      </c>
      <c r="O2167">
        <f>VLOOKUP(E2167,HIS!F:G,2,FALSE)</f>
        <v>3000</v>
      </c>
      <c r="P2167" t="str">
        <f t="shared" si="60"/>
        <v/>
      </c>
    </row>
    <row r="2168" spans="1:16" ht="14.25" hidden="1">
      <c r="A2168" s="16">
        <v>42905</v>
      </c>
      <c r="B2168" s="22">
        <v>0.59702546296296299</v>
      </c>
      <c r="C2168" t="s">
        <v>17898</v>
      </c>
      <c r="D2168" t="s">
        <v>17899</v>
      </c>
      <c r="E2168" s="7" t="s">
        <v>20171</v>
      </c>
      <c r="F2168" t="s">
        <v>20172</v>
      </c>
      <c r="G2168" t="s">
        <v>20173</v>
      </c>
      <c r="H2168" s="17">
        <v>401</v>
      </c>
      <c r="I2168" t="s">
        <v>72</v>
      </c>
      <c r="J2168" t="s">
        <v>41</v>
      </c>
      <c r="K2168" t="s">
        <v>1627</v>
      </c>
      <c r="L2168" t="s">
        <v>1627</v>
      </c>
      <c r="M2168" t="s">
        <v>1628</v>
      </c>
      <c r="N2168" t="s">
        <v>20174</v>
      </c>
      <c r="O2168">
        <f>VLOOKUP(E2168,HIS!F:G,2,FALSE)</f>
        <v>401</v>
      </c>
      <c r="P2168" t="str">
        <f t="shared" si="60"/>
        <v/>
      </c>
    </row>
    <row r="2169" spans="1:16" ht="14.25" hidden="1">
      <c r="A2169" s="16">
        <v>42905</v>
      </c>
      <c r="B2169" s="22">
        <v>0.59702546296296299</v>
      </c>
      <c r="C2169" t="s">
        <v>20175</v>
      </c>
      <c r="D2169" t="s">
        <v>20176</v>
      </c>
      <c r="E2169" s="7" t="s">
        <v>20177</v>
      </c>
      <c r="F2169" t="s">
        <v>20178</v>
      </c>
      <c r="G2169" t="s">
        <v>20179</v>
      </c>
      <c r="H2169" s="17">
        <v>20</v>
      </c>
      <c r="I2169" t="s">
        <v>72</v>
      </c>
      <c r="J2169" t="s">
        <v>41</v>
      </c>
      <c r="K2169" t="s">
        <v>1627</v>
      </c>
      <c r="L2169" t="s">
        <v>1627</v>
      </c>
      <c r="M2169" t="s">
        <v>1628</v>
      </c>
      <c r="N2169" t="s">
        <v>20180</v>
      </c>
      <c r="O2169">
        <f>VLOOKUP(E2169,HIS!F:G,2,FALSE)</f>
        <v>20</v>
      </c>
      <c r="P2169" t="str">
        <f t="shared" si="60"/>
        <v/>
      </c>
    </row>
    <row r="2170" spans="1:16" ht="14.25" hidden="1">
      <c r="A2170" s="16">
        <v>42905</v>
      </c>
      <c r="B2170" s="22">
        <v>0.59755787037037034</v>
      </c>
      <c r="C2170" t="s">
        <v>17898</v>
      </c>
      <c r="D2170" t="s">
        <v>17899</v>
      </c>
      <c r="E2170" s="7" t="s">
        <v>20181</v>
      </c>
      <c r="F2170" t="s">
        <v>20182</v>
      </c>
      <c r="G2170" t="s">
        <v>20183</v>
      </c>
      <c r="H2170" s="17">
        <v>1</v>
      </c>
      <c r="I2170" t="s">
        <v>72</v>
      </c>
      <c r="J2170" t="s">
        <v>41</v>
      </c>
      <c r="K2170" t="s">
        <v>1627</v>
      </c>
      <c r="L2170" t="s">
        <v>1627</v>
      </c>
      <c r="M2170" t="s">
        <v>1628</v>
      </c>
      <c r="N2170" t="s">
        <v>20184</v>
      </c>
      <c r="O2170">
        <f>VLOOKUP(E2170,HIS!F:G,2,FALSE)</f>
        <v>1</v>
      </c>
      <c r="P2170" t="str">
        <f t="shared" si="60"/>
        <v/>
      </c>
    </row>
    <row r="2171" spans="1:16" ht="14.25" hidden="1">
      <c r="A2171" s="16">
        <v>42905</v>
      </c>
      <c r="B2171" s="22">
        <v>0.5985300925925926</v>
      </c>
      <c r="C2171" t="s">
        <v>220</v>
      </c>
      <c r="D2171" t="s">
        <v>221</v>
      </c>
      <c r="E2171" s="7" t="s">
        <v>20185</v>
      </c>
      <c r="F2171" t="s">
        <v>20186</v>
      </c>
      <c r="G2171" t="s">
        <v>20187</v>
      </c>
      <c r="H2171" s="17">
        <v>100</v>
      </c>
      <c r="I2171" t="s">
        <v>72</v>
      </c>
      <c r="J2171" t="s">
        <v>41</v>
      </c>
      <c r="K2171" t="s">
        <v>1627</v>
      </c>
      <c r="L2171" t="s">
        <v>1627</v>
      </c>
      <c r="M2171" t="s">
        <v>1628</v>
      </c>
      <c r="N2171" t="s">
        <v>20188</v>
      </c>
      <c r="O2171">
        <f>VLOOKUP(E2171,HIS!F:G,2,FALSE)</f>
        <v>100</v>
      </c>
      <c r="P2171" t="str">
        <f t="shared" si="60"/>
        <v/>
      </c>
    </row>
    <row r="2172" spans="1:16" ht="14.25" hidden="1">
      <c r="A2172" s="16">
        <v>42905</v>
      </c>
      <c r="B2172" s="22">
        <v>0.59932870370370372</v>
      </c>
      <c r="C2172" t="s">
        <v>19092</v>
      </c>
      <c r="D2172" t="s">
        <v>71</v>
      </c>
      <c r="E2172" s="7" t="s">
        <v>20189</v>
      </c>
      <c r="F2172" t="s">
        <v>20190</v>
      </c>
      <c r="G2172" t="s">
        <v>20191</v>
      </c>
      <c r="H2172" s="17">
        <v>30</v>
      </c>
      <c r="I2172" t="s">
        <v>72</v>
      </c>
      <c r="J2172" t="s">
        <v>41</v>
      </c>
      <c r="K2172" t="s">
        <v>1627</v>
      </c>
      <c r="L2172" t="s">
        <v>1627</v>
      </c>
      <c r="M2172" t="s">
        <v>1628</v>
      </c>
      <c r="N2172" t="s">
        <v>20192</v>
      </c>
      <c r="O2172">
        <f>VLOOKUP(E2172,HIS!F:G,2,FALSE)</f>
        <v>30</v>
      </c>
      <c r="P2172" t="str">
        <f t="shared" si="60"/>
        <v/>
      </c>
    </row>
    <row r="2173" spans="1:16" ht="14.25" hidden="1">
      <c r="A2173" s="16">
        <v>42905</v>
      </c>
      <c r="B2173" s="22">
        <v>0.60111111111111104</v>
      </c>
      <c r="C2173" t="s">
        <v>20193</v>
      </c>
      <c r="D2173" t="s">
        <v>20194</v>
      </c>
      <c r="E2173" s="7" t="s">
        <v>20195</v>
      </c>
      <c r="F2173" t="s">
        <v>20196</v>
      </c>
      <c r="G2173" t="s">
        <v>20197</v>
      </c>
      <c r="H2173" s="17">
        <v>20</v>
      </c>
      <c r="I2173" t="s">
        <v>72</v>
      </c>
      <c r="J2173" t="s">
        <v>41</v>
      </c>
      <c r="K2173" t="s">
        <v>1627</v>
      </c>
      <c r="L2173" t="s">
        <v>1627</v>
      </c>
      <c r="M2173" t="s">
        <v>1628</v>
      </c>
      <c r="N2173" t="s">
        <v>20198</v>
      </c>
      <c r="O2173">
        <f>VLOOKUP(E2173,HIS!F:G,2,FALSE)</f>
        <v>20</v>
      </c>
      <c r="P2173" t="str">
        <f t="shared" si="60"/>
        <v/>
      </c>
    </row>
    <row r="2174" spans="1:16" ht="14.25" hidden="1">
      <c r="A2174" s="16">
        <v>42905</v>
      </c>
      <c r="B2174" s="22">
        <v>0.60248842592592589</v>
      </c>
      <c r="C2174" t="s">
        <v>20199</v>
      </c>
      <c r="D2174" t="s">
        <v>20200</v>
      </c>
      <c r="E2174" s="7" t="s">
        <v>20201</v>
      </c>
      <c r="F2174" t="s">
        <v>20202</v>
      </c>
      <c r="G2174" t="s">
        <v>20203</v>
      </c>
      <c r="H2174" s="17">
        <v>150</v>
      </c>
      <c r="I2174" t="s">
        <v>20</v>
      </c>
      <c r="J2174" t="s">
        <v>41</v>
      </c>
      <c r="K2174" t="s">
        <v>1627</v>
      </c>
      <c r="L2174" t="s">
        <v>1627</v>
      </c>
      <c r="M2174" t="s">
        <v>1628</v>
      </c>
      <c r="N2174" t="s">
        <v>20204</v>
      </c>
      <c r="O2174">
        <f>VLOOKUP(E2174,HIS!F:G,2,FALSE)</f>
        <v>150</v>
      </c>
      <c r="P2174" t="str">
        <f t="shared" si="60"/>
        <v/>
      </c>
    </row>
    <row r="2175" spans="1:16" ht="14.25" hidden="1">
      <c r="A2175" s="16">
        <v>42905</v>
      </c>
      <c r="B2175" s="22">
        <v>0.60268518518518521</v>
      </c>
      <c r="C2175" t="s">
        <v>20205</v>
      </c>
      <c r="D2175" t="s">
        <v>338</v>
      </c>
      <c r="E2175" s="7" t="s">
        <v>20206</v>
      </c>
      <c r="F2175" t="s">
        <v>20207</v>
      </c>
      <c r="G2175" t="s">
        <v>20208</v>
      </c>
      <c r="H2175" s="17">
        <v>50</v>
      </c>
      <c r="I2175" t="s">
        <v>72</v>
      </c>
      <c r="J2175" t="s">
        <v>41</v>
      </c>
      <c r="K2175" t="s">
        <v>1627</v>
      </c>
      <c r="L2175" t="s">
        <v>1627</v>
      </c>
      <c r="M2175" t="s">
        <v>1628</v>
      </c>
      <c r="N2175" t="s">
        <v>20209</v>
      </c>
      <c r="O2175">
        <f>VLOOKUP(E2175,HIS!F:G,2,FALSE)</f>
        <v>50</v>
      </c>
      <c r="P2175" t="str">
        <f t="shared" si="60"/>
        <v/>
      </c>
    </row>
    <row r="2176" spans="1:16" ht="14.25" hidden="1">
      <c r="A2176" s="16">
        <v>42905</v>
      </c>
      <c r="B2176" s="22">
        <v>0.60295138888888888</v>
      </c>
      <c r="C2176" t="s">
        <v>20210</v>
      </c>
      <c r="D2176" t="s">
        <v>18546</v>
      </c>
      <c r="E2176" s="7" t="s">
        <v>20211</v>
      </c>
      <c r="F2176" t="s">
        <v>20212</v>
      </c>
      <c r="G2176" t="s">
        <v>20213</v>
      </c>
      <c r="H2176" s="17">
        <v>100</v>
      </c>
      <c r="I2176" t="s">
        <v>20</v>
      </c>
      <c r="J2176" t="s">
        <v>41</v>
      </c>
      <c r="K2176" t="s">
        <v>1627</v>
      </c>
      <c r="L2176" t="s">
        <v>1627</v>
      </c>
      <c r="M2176" t="s">
        <v>1628</v>
      </c>
      <c r="N2176" t="s">
        <v>20214</v>
      </c>
      <c r="O2176">
        <f>VLOOKUP(E2176,HIS!F:G,2,FALSE)</f>
        <v>100</v>
      </c>
      <c r="P2176" t="str">
        <f t="shared" si="60"/>
        <v/>
      </c>
    </row>
    <row r="2177" spans="1:16" ht="14.25" hidden="1">
      <c r="A2177" s="16">
        <v>42905</v>
      </c>
      <c r="B2177" s="22">
        <v>0.60592592592592587</v>
      </c>
      <c r="C2177" t="s">
        <v>20215</v>
      </c>
      <c r="D2177" t="s">
        <v>189</v>
      </c>
      <c r="E2177" s="7" t="s">
        <v>20216</v>
      </c>
      <c r="F2177" t="s">
        <v>20217</v>
      </c>
      <c r="G2177" t="s">
        <v>20218</v>
      </c>
      <c r="H2177" s="17">
        <v>100</v>
      </c>
      <c r="I2177" t="s">
        <v>72</v>
      </c>
      <c r="J2177" t="s">
        <v>41</v>
      </c>
      <c r="K2177" t="s">
        <v>1627</v>
      </c>
      <c r="L2177" t="s">
        <v>1627</v>
      </c>
      <c r="M2177" t="s">
        <v>1628</v>
      </c>
      <c r="N2177" t="s">
        <v>20219</v>
      </c>
      <c r="O2177">
        <f>VLOOKUP(E2177,HIS!F:G,2,FALSE)</f>
        <v>100</v>
      </c>
      <c r="P2177" t="str">
        <f t="shared" si="60"/>
        <v/>
      </c>
    </row>
    <row r="2178" spans="1:16" ht="14.25" hidden="1">
      <c r="A2178" s="16">
        <v>42905</v>
      </c>
      <c r="B2178" s="22">
        <v>0.60593750000000002</v>
      </c>
      <c r="C2178" t="s">
        <v>20220</v>
      </c>
      <c r="D2178" t="s">
        <v>20221</v>
      </c>
      <c r="E2178" s="7" t="s">
        <v>20222</v>
      </c>
      <c r="F2178" t="s">
        <v>20223</v>
      </c>
      <c r="G2178" t="s">
        <v>20224</v>
      </c>
      <c r="H2178" s="17">
        <v>20</v>
      </c>
      <c r="I2178" t="s">
        <v>72</v>
      </c>
      <c r="J2178" t="s">
        <v>41</v>
      </c>
      <c r="K2178" t="s">
        <v>1627</v>
      </c>
      <c r="L2178" t="s">
        <v>1627</v>
      </c>
      <c r="M2178" t="s">
        <v>1628</v>
      </c>
      <c r="N2178" t="s">
        <v>20225</v>
      </c>
      <c r="O2178">
        <f>VLOOKUP(E2178,HIS!F:G,2,FALSE)</f>
        <v>20</v>
      </c>
      <c r="P2178" t="str">
        <f t="shared" si="60"/>
        <v/>
      </c>
    </row>
    <row r="2179" spans="1:16" ht="14.25" hidden="1">
      <c r="A2179" s="16">
        <v>42905</v>
      </c>
      <c r="B2179" s="22">
        <v>0.60677083333333337</v>
      </c>
      <c r="C2179" t="s">
        <v>20226</v>
      </c>
      <c r="D2179" t="s">
        <v>20227</v>
      </c>
      <c r="E2179" s="7" t="s">
        <v>20228</v>
      </c>
      <c r="F2179" t="s">
        <v>20229</v>
      </c>
      <c r="G2179" t="s">
        <v>20230</v>
      </c>
      <c r="H2179" s="17">
        <v>3000</v>
      </c>
      <c r="I2179" t="s">
        <v>20</v>
      </c>
      <c r="J2179" t="s">
        <v>41</v>
      </c>
      <c r="K2179" t="s">
        <v>1627</v>
      </c>
      <c r="L2179" t="s">
        <v>1627</v>
      </c>
      <c r="M2179" t="s">
        <v>1628</v>
      </c>
      <c r="N2179" t="s">
        <v>20231</v>
      </c>
      <c r="O2179">
        <f>VLOOKUP(E2179,HIS!F:G,2,FALSE)</f>
        <v>3000</v>
      </c>
      <c r="P2179" t="str">
        <f t="shared" ref="P2179:P2242" si="61">IF(O2179=H2179,"",1)</f>
        <v/>
      </c>
    </row>
    <row r="2180" spans="1:16" ht="14.25" hidden="1">
      <c r="A2180" s="16">
        <v>42905</v>
      </c>
      <c r="B2180" s="22">
        <v>0.60728009259259264</v>
      </c>
      <c r="C2180" t="s">
        <v>20232</v>
      </c>
      <c r="D2180" t="s">
        <v>20233</v>
      </c>
      <c r="E2180" s="7" t="s">
        <v>20234</v>
      </c>
      <c r="F2180" t="s">
        <v>20235</v>
      </c>
      <c r="G2180" t="s">
        <v>20236</v>
      </c>
      <c r="H2180" s="17">
        <v>200</v>
      </c>
      <c r="I2180" t="s">
        <v>20</v>
      </c>
      <c r="J2180" t="s">
        <v>41</v>
      </c>
      <c r="K2180" t="s">
        <v>1627</v>
      </c>
      <c r="L2180" t="s">
        <v>1627</v>
      </c>
      <c r="M2180" t="s">
        <v>1628</v>
      </c>
      <c r="N2180" t="s">
        <v>20237</v>
      </c>
      <c r="O2180">
        <f>VLOOKUP(E2180,HIS!F:G,2,FALSE)</f>
        <v>200</v>
      </c>
      <c r="P2180" t="str">
        <f t="shared" si="61"/>
        <v/>
      </c>
    </row>
    <row r="2181" spans="1:16" ht="14.25" hidden="1">
      <c r="A2181" s="16">
        <v>42905</v>
      </c>
      <c r="B2181" s="22">
        <v>0.6075694444444445</v>
      </c>
      <c r="C2181" t="s">
        <v>18954</v>
      </c>
      <c r="D2181" t="s">
        <v>18955</v>
      </c>
      <c r="E2181" s="7" t="s">
        <v>20238</v>
      </c>
      <c r="F2181" t="s">
        <v>20239</v>
      </c>
      <c r="G2181" t="s">
        <v>20240</v>
      </c>
      <c r="H2181" s="17">
        <v>200</v>
      </c>
      <c r="I2181" t="s">
        <v>20</v>
      </c>
      <c r="J2181" t="s">
        <v>41</v>
      </c>
      <c r="K2181" t="s">
        <v>1627</v>
      </c>
      <c r="L2181" t="s">
        <v>1627</v>
      </c>
      <c r="M2181" t="s">
        <v>1628</v>
      </c>
      <c r="N2181" t="s">
        <v>20241</v>
      </c>
      <c r="O2181">
        <f>VLOOKUP(E2181,HIS!F:G,2,FALSE)</f>
        <v>200</v>
      </c>
      <c r="P2181" t="str">
        <f t="shared" si="61"/>
        <v/>
      </c>
    </row>
    <row r="2182" spans="1:16" ht="14.25" hidden="1">
      <c r="A2182" s="16">
        <v>42905</v>
      </c>
      <c r="B2182" s="22">
        <v>0.60781249999999998</v>
      </c>
      <c r="C2182" t="s">
        <v>20242</v>
      </c>
      <c r="D2182" t="s">
        <v>20243</v>
      </c>
      <c r="E2182" s="7" t="s">
        <v>20244</v>
      </c>
      <c r="F2182" t="s">
        <v>20245</v>
      </c>
      <c r="G2182" t="s">
        <v>20246</v>
      </c>
      <c r="H2182" s="17">
        <v>20</v>
      </c>
      <c r="I2182" t="s">
        <v>72</v>
      </c>
      <c r="J2182" t="s">
        <v>41</v>
      </c>
      <c r="K2182" t="s">
        <v>1627</v>
      </c>
      <c r="L2182" t="s">
        <v>1627</v>
      </c>
      <c r="M2182" t="s">
        <v>1628</v>
      </c>
      <c r="N2182" t="s">
        <v>20247</v>
      </c>
      <c r="O2182">
        <f>VLOOKUP(E2182,HIS!F:G,2,FALSE)</f>
        <v>20</v>
      </c>
      <c r="P2182" t="str">
        <f t="shared" si="61"/>
        <v/>
      </c>
    </row>
    <row r="2183" spans="1:16" ht="14.25" hidden="1">
      <c r="A2183" s="16">
        <v>42905</v>
      </c>
      <c r="B2183" s="22">
        <v>0.60881944444444447</v>
      </c>
      <c r="C2183" t="s">
        <v>20248</v>
      </c>
      <c r="D2183" t="s">
        <v>20249</v>
      </c>
      <c r="E2183" s="7" t="s">
        <v>20250</v>
      </c>
      <c r="F2183" t="s">
        <v>20251</v>
      </c>
      <c r="G2183" t="s">
        <v>20252</v>
      </c>
      <c r="H2183" s="17">
        <v>50</v>
      </c>
      <c r="I2183" t="s">
        <v>20</v>
      </c>
      <c r="J2183" t="s">
        <v>41</v>
      </c>
      <c r="K2183" t="s">
        <v>1627</v>
      </c>
      <c r="L2183" t="s">
        <v>1627</v>
      </c>
      <c r="M2183" t="s">
        <v>1628</v>
      </c>
      <c r="N2183" t="s">
        <v>20253</v>
      </c>
      <c r="O2183">
        <f>VLOOKUP(E2183,HIS!F:G,2,FALSE)</f>
        <v>50</v>
      </c>
      <c r="P2183" t="str">
        <f t="shared" si="61"/>
        <v/>
      </c>
    </row>
    <row r="2184" spans="1:16" ht="14.25" hidden="1">
      <c r="A2184" s="16">
        <v>42905</v>
      </c>
      <c r="B2184" s="22">
        <v>0.6088541666666667</v>
      </c>
      <c r="C2184" t="s">
        <v>20254</v>
      </c>
      <c r="D2184" t="s">
        <v>20255</v>
      </c>
      <c r="E2184" s="7" t="s">
        <v>20256</v>
      </c>
      <c r="F2184" t="s">
        <v>20257</v>
      </c>
      <c r="G2184" t="s">
        <v>20258</v>
      </c>
      <c r="H2184" s="17">
        <v>20</v>
      </c>
      <c r="I2184" t="s">
        <v>72</v>
      </c>
      <c r="J2184" t="s">
        <v>41</v>
      </c>
      <c r="K2184" t="s">
        <v>1627</v>
      </c>
      <c r="L2184" t="s">
        <v>1627</v>
      </c>
      <c r="M2184" t="s">
        <v>1628</v>
      </c>
      <c r="N2184" t="s">
        <v>20259</v>
      </c>
      <c r="O2184">
        <f>VLOOKUP(E2184,HIS!F:G,2,FALSE)</f>
        <v>20</v>
      </c>
      <c r="P2184" t="str">
        <f t="shared" si="61"/>
        <v/>
      </c>
    </row>
    <row r="2185" spans="1:16" ht="14.25" hidden="1">
      <c r="A2185" s="16">
        <v>42905</v>
      </c>
      <c r="B2185" s="22">
        <v>0.6100578703703704</v>
      </c>
      <c r="C2185" t="s">
        <v>20210</v>
      </c>
      <c r="D2185" t="s">
        <v>18546</v>
      </c>
      <c r="E2185" s="7" t="s">
        <v>20260</v>
      </c>
      <c r="F2185" t="s">
        <v>20261</v>
      </c>
      <c r="G2185" t="s">
        <v>20262</v>
      </c>
      <c r="H2185" s="17">
        <v>13</v>
      </c>
      <c r="I2185" t="s">
        <v>20</v>
      </c>
      <c r="J2185" t="s">
        <v>41</v>
      </c>
      <c r="K2185" t="s">
        <v>1627</v>
      </c>
      <c r="L2185" t="s">
        <v>1627</v>
      </c>
      <c r="M2185" t="s">
        <v>1628</v>
      </c>
      <c r="N2185" t="s">
        <v>20263</v>
      </c>
      <c r="O2185">
        <f>VLOOKUP(E2185,HIS!F:G,2,FALSE)</f>
        <v>13</v>
      </c>
      <c r="P2185" t="str">
        <f t="shared" si="61"/>
        <v/>
      </c>
    </row>
    <row r="2186" spans="1:16" ht="14.25" hidden="1">
      <c r="A2186" s="16">
        <v>42905</v>
      </c>
      <c r="B2186" s="22">
        <v>0.61057870370370371</v>
      </c>
      <c r="C2186" t="s">
        <v>20210</v>
      </c>
      <c r="D2186" t="s">
        <v>18546</v>
      </c>
      <c r="E2186" s="7" t="s">
        <v>20264</v>
      </c>
      <c r="F2186" t="s">
        <v>20265</v>
      </c>
      <c r="G2186" t="s">
        <v>20266</v>
      </c>
      <c r="H2186" s="17">
        <v>97</v>
      </c>
      <c r="I2186" t="s">
        <v>20</v>
      </c>
      <c r="J2186" t="s">
        <v>41</v>
      </c>
      <c r="K2186" t="s">
        <v>1627</v>
      </c>
      <c r="L2186" t="s">
        <v>1627</v>
      </c>
      <c r="M2186" t="s">
        <v>1628</v>
      </c>
      <c r="N2186" t="s">
        <v>20267</v>
      </c>
      <c r="O2186">
        <f>VLOOKUP(E2186,HIS!F:G,2,FALSE)</f>
        <v>97</v>
      </c>
      <c r="P2186" t="str">
        <f t="shared" si="61"/>
        <v/>
      </c>
    </row>
    <row r="2187" spans="1:16" ht="14.25" hidden="1">
      <c r="A2187" s="16">
        <v>42905</v>
      </c>
      <c r="B2187" s="22">
        <v>0.61084490740740738</v>
      </c>
      <c r="C2187" t="s">
        <v>20268</v>
      </c>
      <c r="D2187" t="s">
        <v>20269</v>
      </c>
      <c r="E2187" s="7" t="s">
        <v>20270</v>
      </c>
      <c r="F2187" t="s">
        <v>20271</v>
      </c>
      <c r="G2187" t="s">
        <v>20272</v>
      </c>
      <c r="H2187" s="17">
        <v>200</v>
      </c>
      <c r="I2187" t="s">
        <v>72</v>
      </c>
      <c r="J2187" t="s">
        <v>41</v>
      </c>
      <c r="K2187" t="s">
        <v>1627</v>
      </c>
      <c r="L2187" t="s">
        <v>1627</v>
      </c>
      <c r="M2187" t="s">
        <v>1628</v>
      </c>
      <c r="N2187" t="s">
        <v>20273</v>
      </c>
      <c r="O2187">
        <f>VLOOKUP(E2187,HIS!F:G,2,FALSE)</f>
        <v>200</v>
      </c>
      <c r="P2187" t="str">
        <f t="shared" si="61"/>
        <v/>
      </c>
    </row>
    <row r="2188" spans="1:16" ht="14.25" hidden="1">
      <c r="A2188" s="16">
        <v>42905</v>
      </c>
      <c r="B2188" s="22">
        <v>0.61196759259259259</v>
      </c>
      <c r="C2188" t="s">
        <v>134</v>
      </c>
      <c r="D2188" t="s">
        <v>135</v>
      </c>
      <c r="E2188" s="7" t="s">
        <v>20274</v>
      </c>
      <c r="F2188" t="s">
        <v>20275</v>
      </c>
      <c r="G2188" t="s">
        <v>20276</v>
      </c>
      <c r="H2188" s="17">
        <v>50</v>
      </c>
      <c r="I2188" t="s">
        <v>20</v>
      </c>
      <c r="J2188" t="s">
        <v>41</v>
      </c>
      <c r="K2188" t="s">
        <v>1627</v>
      </c>
      <c r="L2188" t="s">
        <v>1627</v>
      </c>
      <c r="M2188" t="s">
        <v>1628</v>
      </c>
      <c r="N2188" t="s">
        <v>20277</v>
      </c>
      <c r="O2188">
        <f>VLOOKUP(E2188,HIS!F:G,2,FALSE)</f>
        <v>50</v>
      </c>
      <c r="P2188" t="str">
        <f t="shared" si="61"/>
        <v/>
      </c>
    </row>
    <row r="2189" spans="1:16" ht="14.25" hidden="1">
      <c r="A2189" s="16">
        <v>42905</v>
      </c>
      <c r="B2189" s="22">
        <v>0.61201388888888886</v>
      </c>
      <c r="C2189" t="s">
        <v>20278</v>
      </c>
      <c r="D2189" t="s">
        <v>20279</v>
      </c>
      <c r="E2189" s="7" t="s">
        <v>20280</v>
      </c>
      <c r="F2189" t="s">
        <v>20281</v>
      </c>
      <c r="G2189" t="s">
        <v>20282</v>
      </c>
      <c r="H2189" s="17">
        <v>100</v>
      </c>
      <c r="I2189" t="s">
        <v>72</v>
      </c>
      <c r="J2189" t="s">
        <v>41</v>
      </c>
      <c r="K2189" t="s">
        <v>1627</v>
      </c>
      <c r="L2189" t="s">
        <v>1627</v>
      </c>
      <c r="M2189" t="s">
        <v>1628</v>
      </c>
      <c r="N2189" t="s">
        <v>20283</v>
      </c>
      <c r="O2189">
        <f>VLOOKUP(E2189,HIS!F:G,2,FALSE)</f>
        <v>100</v>
      </c>
      <c r="P2189" t="str">
        <f t="shared" si="61"/>
        <v/>
      </c>
    </row>
    <row r="2190" spans="1:16" ht="14.25" hidden="1">
      <c r="A2190" s="16">
        <v>42905</v>
      </c>
      <c r="B2190" s="22">
        <v>0.61351851851851846</v>
      </c>
      <c r="C2190" t="s">
        <v>136</v>
      </c>
      <c r="D2190" t="s">
        <v>137</v>
      </c>
      <c r="E2190" s="7" t="s">
        <v>20284</v>
      </c>
      <c r="F2190" t="s">
        <v>20285</v>
      </c>
      <c r="G2190" t="s">
        <v>20286</v>
      </c>
      <c r="H2190" s="17">
        <v>15</v>
      </c>
      <c r="I2190" t="s">
        <v>20</v>
      </c>
      <c r="J2190" t="s">
        <v>41</v>
      </c>
      <c r="K2190" t="s">
        <v>1627</v>
      </c>
      <c r="L2190" t="s">
        <v>1627</v>
      </c>
      <c r="M2190" t="s">
        <v>1628</v>
      </c>
      <c r="N2190" t="s">
        <v>20287</v>
      </c>
      <c r="O2190">
        <f>VLOOKUP(E2190,HIS!F:G,2,FALSE)</f>
        <v>15</v>
      </c>
      <c r="P2190" t="str">
        <f t="shared" si="61"/>
        <v/>
      </c>
    </row>
    <row r="2191" spans="1:16" ht="14.25" hidden="1">
      <c r="A2191" s="16">
        <v>42905</v>
      </c>
      <c r="B2191" s="22">
        <v>0.6135532407407408</v>
      </c>
      <c r="C2191" t="s">
        <v>20288</v>
      </c>
      <c r="D2191" t="s">
        <v>20289</v>
      </c>
      <c r="E2191" s="7" t="s">
        <v>20290</v>
      </c>
      <c r="F2191" t="s">
        <v>20291</v>
      </c>
      <c r="G2191" t="s">
        <v>20292</v>
      </c>
      <c r="H2191" s="17">
        <v>200</v>
      </c>
      <c r="I2191" t="s">
        <v>72</v>
      </c>
      <c r="J2191" t="s">
        <v>41</v>
      </c>
      <c r="K2191" t="s">
        <v>1627</v>
      </c>
      <c r="L2191" t="s">
        <v>1627</v>
      </c>
      <c r="M2191" t="s">
        <v>1628</v>
      </c>
      <c r="N2191" t="s">
        <v>20293</v>
      </c>
      <c r="O2191">
        <f>VLOOKUP(E2191,HIS!F:G,2,FALSE)</f>
        <v>200</v>
      </c>
      <c r="P2191" t="str">
        <f t="shared" si="61"/>
        <v/>
      </c>
    </row>
    <row r="2192" spans="1:16" ht="14.25" hidden="1">
      <c r="A2192" s="16">
        <v>42905</v>
      </c>
      <c r="B2192" s="22">
        <v>0.61690972222222229</v>
      </c>
      <c r="C2192" t="s">
        <v>20147</v>
      </c>
      <c r="D2192" t="s">
        <v>20148</v>
      </c>
      <c r="E2192" s="7" t="s">
        <v>20294</v>
      </c>
      <c r="F2192" t="s">
        <v>20295</v>
      </c>
      <c r="G2192" t="s">
        <v>20296</v>
      </c>
      <c r="H2192" s="17">
        <v>425</v>
      </c>
      <c r="I2192" t="s">
        <v>72</v>
      </c>
      <c r="J2192" t="s">
        <v>41</v>
      </c>
      <c r="K2192" t="s">
        <v>1627</v>
      </c>
      <c r="L2192" t="s">
        <v>1627</v>
      </c>
      <c r="M2192" t="s">
        <v>1628</v>
      </c>
      <c r="N2192" t="s">
        <v>20297</v>
      </c>
      <c r="O2192">
        <f>VLOOKUP(E2192,HIS!F:G,2,FALSE)</f>
        <v>425</v>
      </c>
      <c r="P2192" t="str">
        <f t="shared" si="61"/>
        <v/>
      </c>
    </row>
    <row r="2193" spans="1:16" ht="14.25" hidden="1">
      <c r="A2193" s="16">
        <v>42905</v>
      </c>
      <c r="B2193" s="22">
        <v>0.61719907407407404</v>
      </c>
      <c r="C2193" t="s">
        <v>20298</v>
      </c>
      <c r="D2193" t="s">
        <v>20299</v>
      </c>
      <c r="E2193" s="7" t="s">
        <v>20300</v>
      </c>
      <c r="F2193" t="s">
        <v>20301</v>
      </c>
      <c r="G2193" t="s">
        <v>20302</v>
      </c>
      <c r="H2193" s="17">
        <v>600</v>
      </c>
      <c r="I2193" t="s">
        <v>72</v>
      </c>
      <c r="J2193" t="s">
        <v>41</v>
      </c>
      <c r="K2193" t="s">
        <v>1627</v>
      </c>
      <c r="L2193" t="s">
        <v>1627</v>
      </c>
      <c r="M2193" t="s">
        <v>1628</v>
      </c>
      <c r="N2193" t="s">
        <v>20303</v>
      </c>
      <c r="O2193">
        <f>VLOOKUP(E2193,HIS!F:G,2,FALSE)</f>
        <v>600</v>
      </c>
      <c r="P2193" t="str">
        <f t="shared" si="61"/>
        <v/>
      </c>
    </row>
    <row r="2194" spans="1:16" ht="14.25" hidden="1">
      <c r="A2194" s="16">
        <v>42905</v>
      </c>
      <c r="B2194" s="22">
        <v>0.61746527777777771</v>
      </c>
      <c r="C2194" t="s">
        <v>20304</v>
      </c>
      <c r="D2194" t="s">
        <v>20305</v>
      </c>
      <c r="E2194" s="7" t="s">
        <v>20306</v>
      </c>
      <c r="F2194" t="s">
        <v>20307</v>
      </c>
      <c r="G2194" t="s">
        <v>20308</v>
      </c>
      <c r="H2194" s="17">
        <v>500</v>
      </c>
      <c r="I2194" t="s">
        <v>20</v>
      </c>
      <c r="J2194" t="s">
        <v>41</v>
      </c>
      <c r="K2194" t="s">
        <v>1627</v>
      </c>
      <c r="L2194" t="s">
        <v>1627</v>
      </c>
      <c r="M2194" t="s">
        <v>1628</v>
      </c>
      <c r="N2194" t="s">
        <v>20309</v>
      </c>
      <c r="O2194">
        <f>VLOOKUP(E2194,HIS!F:G,2,FALSE)</f>
        <v>500</v>
      </c>
      <c r="P2194" t="str">
        <f t="shared" si="61"/>
        <v/>
      </c>
    </row>
    <row r="2195" spans="1:16" ht="14.25" hidden="1">
      <c r="A2195" s="16">
        <v>42905</v>
      </c>
      <c r="B2195" s="22">
        <v>0.61754629629629632</v>
      </c>
      <c r="C2195" t="s">
        <v>20175</v>
      </c>
      <c r="D2195" t="s">
        <v>20176</v>
      </c>
      <c r="E2195" s="7" t="s">
        <v>20310</v>
      </c>
      <c r="F2195" t="s">
        <v>20311</v>
      </c>
      <c r="G2195" t="s">
        <v>20312</v>
      </c>
      <c r="H2195" s="17">
        <v>300</v>
      </c>
      <c r="I2195" t="s">
        <v>72</v>
      </c>
      <c r="J2195" t="s">
        <v>41</v>
      </c>
      <c r="K2195" t="s">
        <v>1627</v>
      </c>
      <c r="L2195" t="s">
        <v>1627</v>
      </c>
      <c r="M2195" t="s">
        <v>1628</v>
      </c>
      <c r="N2195" t="s">
        <v>20313</v>
      </c>
      <c r="O2195">
        <f>VLOOKUP(E2195,HIS!F:G,2,FALSE)</f>
        <v>300</v>
      </c>
      <c r="P2195" t="str">
        <f t="shared" si="61"/>
        <v/>
      </c>
    </row>
    <row r="2196" spans="1:16" ht="14.25" hidden="1">
      <c r="A2196" s="16">
        <v>42905</v>
      </c>
      <c r="B2196" s="22">
        <v>0.61782407407407403</v>
      </c>
      <c r="C2196" t="s">
        <v>20248</v>
      </c>
      <c r="D2196" t="s">
        <v>20249</v>
      </c>
      <c r="E2196" s="7" t="s">
        <v>20314</v>
      </c>
      <c r="F2196" t="s">
        <v>20315</v>
      </c>
      <c r="G2196" t="s">
        <v>20316</v>
      </c>
      <c r="H2196" s="17">
        <v>80</v>
      </c>
      <c r="I2196" t="s">
        <v>20</v>
      </c>
      <c r="J2196" t="s">
        <v>41</v>
      </c>
      <c r="K2196" t="s">
        <v>1627</v>
      </c>
      <c r="L2196" t="s">
        <v>1627</v>
      </c>
      <c r="M2196" t="s">
        <v>1628</v>
      </c>
      <c r="N2196" t="s">
        <v>20317</v>
      </c>
      <c r="O2196">
        <f>VLOOKUP(E2196,HIS!F:G,2,FALSE)</f>
        <v>80</v>
      </c>
      <c r="P2196" t="str">
        <f t="shared" si="61"/>
        <v/>
      </c>
    </row>
    <row r="2197" spans="1:16" ht="14.25" hidden="1">
      <c r="A2197" s="16">
        <v>42905</v>
      </c>
      <c r="B2197" s="22">
        <v>0.61848379629629624</v>
      </c>
      <c r="C2197" t="s">
        <v>20318</v>
      </c>
      <c r="D2197" t="s">
        <v>20319</v>
      </c>
      <c r="E2197" s="7" t="s">
        <v>20320</v>
      </c>
      <c r="F2197" t="s">
        <v>20321</v>
      </c>
      <c r="G2197" t="s">
        <v>20322</v>
      </c>
      <c r="H2197" s="17">
        <v>100</v>
      </c>
      <c r="I2197" t="s">
        <v>20</v>
      </c>
      <c r="J2197" t="s">
        <v>41</v>
      </c>
      <c r="K2197" t="s">
        <v>1627</v>
      </c>
      <c r="L2197" t="s">
        <v>1627</v>
      </c>
      <c r="M2197" t="s">
        <v>1628</v>
      </c>
      <c r="N2197" t="s">
        <v>20323</v>
      </c>
      <c r="O2197">
        <f>VLOOKUP(E2197,HIS!F:G,2,FALSE)</f>
        <v>100</v>
      </c>
      <c r="P2197" t="str">
        <f t="shared" si="61"/>
        <v/>
      </c>
    </row>
    <row r="2198" spans="1:16" ht="14.25" hidden="1">
      <c r="A2198" s="16">
        <v>42905</v>
      </c>
      <c r="B2198" s="22">
        <v>0.61859953703703707</v>
      </c>
      <c r="C2198" t="s">
        <v>20324</v>
      </c>
      <c r="D2198" t="s">
        <v>20325</v>
      </c>
      <c r="E2198" s="7" t="s">
        <v>20326</v>
      </c>
      <c r="F2198" t="s">
        <v>20327</v>
      </c>
      <c r="G2198" t="s">
        <v>20328</v>
      </c>
      <c r="H2198" s="17">
        <v>10</v>
      </c>
      <c r="I2198" t="s">
        <v>20</v>
      </c>
      <c r="J2198" t="s">
        <v>41</v>
      </c>
      <c r="K2198" t="s">
        <v>1627</v>
      </c>
      <c r="L2198" t="s">
        <v>1627</v>
      </c>
      <c r="M2198" t="s">
        <v>1628</v>
      </c>
      <c r="N2198" t="s">
        <v>20329</v>
      </c>
      <c r="O2198">
        <f>VLOOKUP(E2198,HIS!F:G,2,FALSE)</f>
        <v>10</v>
      </c>
      <c r="P2198" t="str">
        <f t="shared" si="61"/>
        <v/>
      </c>
    </row>
    <row r="2199" spans="1:16" ht="14.25" hidden="1">
      <c r="A2199" s="16">
        <v>42905</v>
      </c>
      <c r="B2199" s="22">
        <v>0.62016203703703698</v>
      </c>
      <c r="C2199" t="s">
        <v>523</v>
      </c>
      <c r="D2199" t="s">
        <v>524</v>
      </c>
      <c r="E2199" s="7" t="s">
        <v>20330</v>
      </c>
      <c r="F2199" t="s">
        <v>20331</v>
      </c>
      <c r="G2199" t="s">
        <v>20332</v>
      </c>
      <c r="H2199" s="17">
        <v>300</v>
      </c>
      <c r="I2199" t="s">
        <v>20</v>
      </c>
      <c r="J2199" t="s">
        <v>41</v>
      </c>
      <c r="K2199" t="s">
        <v>1627</v>
      </c>
      <c r="L2199" t="s">
        <v>1627</v>
      </c>
      <c r="M2199" t="s">
        <v>1628</v>
      </c>
      <c r="N2199" t="s">
        <v>20333</v>
      </c>
      <c r="O2199">
        <f>VLOOKUP(E2199,HIS!F:G,2,FALSE)</f>
        <v>300</v>
      </c>
      <c r="P2199" t="str">
        <f t="shared" si="61"/>
        <v/>
      </c>
    </row>
    <row r="2200" spans="1:16" ht="14.25" hidden="1">
      <c r="A2200" s="16">
        <v>42905</v>
      </c>
      <c r="B2200" s="22">
        <v>0.62077546296296293</v>
      </c>
      <c r="C2200" t="s">
        <v>20334</v>
      </c>
      <c r="D2200" t="s">
        <v>20335</v>
      </c>
      <c r="E2200" s="7" t="s">
        <v>20336</v>
      </c>
      <c r="F2200" t="s">
        <v>20337</v>
      </c>
      <c r="G2200" t="s">
        <v>20338</v>
      </c>
      <c r="H2200" s="17">
        <v>500</v>
      </c>
      <c r="I2200" t="s">
        <v>20</v>
      </c>
      <c r="J2200" t="s">
        <v>41</v>
      </c>
      <c r="K2200" t="s">
        <v>1627</v>
      </c>
      <c r="L2200" t="s">
        <v>1627</v>
      </c>
      <c r="M2200" t="s">
        <v>1628</v>
      </c>
      <c r="N2200" t="s">
        <v>20339</v>
      </c>
      <c r="O2200">
        <f>VLOOKUP(E2200,HIS!F:G,2,FALSE)</f>
        <v>500</v>
      </c>
      <c r="P2200" t="str">
        <f t="shared" si="61"/>
        <v/>
      </c>
    </row>
    <row r="2201" spans="1:16" ht="14.25" hidden="1">
      <c r="A2201" s="16">
        <v>42905</v>
      </c>
      <c r="B2201" s="22">
        <v>0.62156250000000002</v>
      </c>
      <c r="C2201" t="s">
        <v>20340</v>
      </c>
      <c r="D2201" t="s">
        <v>20341</v>
      </c>
      <c r="E2201" s="7" t="s">
        <v>20342</v>
      </c>
      <c r="F2201" t="s">
        <v>20343</v>
      </c>
      <c r="G2201" t="s">
        <v>20344</v>
      </c>
      <c r="H2201" s="17">
        <v>200</v>
      </c>
      <c r="I2201" t="s">
        <v>20</v>
      </c>
      <c r="J2201" t="s">
        <v>41</v>
      </c>
      <c r="K2201" t="s">
        <v>1627</v>
      </c>
      <c r="L2201" t="s">
        <v>1627</v>
      </c>
      <c r="M2201" t="s">
        <v>1628</v>
      </c>
      <c r="N2201" t="s">
        <v>20345</v>
      </c>
      <c r="O2201">
        <f>VLOOKUP(E2201,HIS!F:G,2,FALSE)</f>
        <v>200</v>
      </c>
      <c r="P2201" t="str">
        <f t="shared" si="61"/>
        <v/>
      </c>
    </row>
    <row r="2202" spans="1:16" ht="14.25" hidden="1">
      <c r="A2202" s="16">
        <v>42905</v>
      </c>
      <c r="B2202" s="22">
        <v>0.62496527777777777</v>
      </c>
      <c r="C2202" t="s">
        <v>20346</v>
      </c>
      <c r="D2202" t="s">
        <v>20347</v>
      </c>
      <c r="E2202" s="7" t="s">
        <v>20348</v>
      </c>
      <c r="F2202" t="s">
        <v>20349</v>
      </c>
      <c r="G2202" t="s">
        <v>20350</v>
      </c>
      <c r="H2202" s="17">
        <v>100</v>
      </c>
      <c r="I2202" t="s">
        <v>72</v>
      </c>
      <c r="J2202" t="s">
        <v>41</v>
      </c>
      <c r="K2202" t="s">
        <v>1627</v>
      </c>
      <c r="L2202" t="s">
        <v>1627</v>
      </c>
      <c r="M2202" t="s">
        <v>1628</v>
      </c>
      <c r="N2202" t="s">
        <v>20351</v>
      </c>
      <c r="O2202">
        <f>VLOOKUP(E2202,HIS!F:G,2,FALSE)</f>
        <v>100</v>
      </c>
      <c r="P2202" t="str">
        <f t="shared" si="61"/>
        <v/>
      </c>
    </row>
    <row r="2203" spans="1:16" ht="14.25" hidden="1">
      <c r="A2203" s="16">
        <v>42905</v>
      </c>
      <c r="B2203" s="22">
        <v>0.62518518518518518</v>
      </c>
      <c r="C2203" t="s">
        <v>20352</v>
      </c>
      <c r="D2203" t="s">
        <v>20353</v>
      </c>
      <c r="E2203" s="7" t="s">
        <v>20354</v>
      </c>
      <c r="F2203" t="s">
        <v>20355</v>
      </c>
      <c r="G2203" t="s">
        <v>20356</v>
      </c>
      <c r="H2203" s="17">
        <v>300</v>
      </c>
      <c r="I2203" t="s">
        <v>20</v>
      </c>
      <c r="J2203" t="s">
        <v>41</v>
      </c>
      <c r="K2203" t="s">
        <v>1627</v>
      </c>
      <c r="L2203" t="s">
        <v>1627</v>
      </c>
      <c r="M2203" t="s">
        <v>1628</v>
      </c>
      <c r="N2203" t="s">
        <v>20357</v>
      </c>
      <c r="O2203">
        <f>VLOOKUP(E2203,HIS!F:G,2,FALSE)</f>
        <v>300</v>
      </c>
      <c r="P2203" t="str">
        <f t="shared" si="61"/>
        <v/>
      </c>
    </row>
    <row r="2204" spans="1:16" ht="14.25" hidden="1">
      <c r="A2204" s="16">
        <v>42905</v>
      </c>
      <c r="B2204" s="22">
        <v>0.62612268518518521</v>
      </c>
      <c r="C2204" t="s">
        <v>83</v>
      </c>
      <c r="D2204" t="s">
        <v>84</v>
      </c>
      <c r="E2204" s="7" t="s">
        <v>20358</v>
      </c>
      <c r="F2204" t="s">
        <v>20359</v>
      </c>
      <c r="G2204" t="s">
        <v>20360</v>
      </c>
      <c r="H2204" s="17">
        <v>500</v>
      </c>
      <c r="I2204" t="s">
        <v>72</v>
      </c>
      <c r="J2204" t="s">
        <v>41</v>
      </c>
      <c r="K2204" t="s">
        <v>1627</v>
      </c>
      <c r="L2204" t="s">
        <v>1627</v>
      </c>
      <c r="M2204" t="s">
        <v>1628</v>
      </c>
      <c r="N2204" t="s">
        <v>20361</v>
      </c>
      <c r="O2204">
        <f>VLOOKUP(E2204,HIS!F:G,2,FALSE)</f>
        <v>500</v>
      </c>
      <c r="P2204" t="str">
        <f t="shared" si="61"/>
        <v/>
      </c>
    </row>
    <row r="2205" spans="1:16" ht="14.25" hidden="1">
      <c r="A2205" s="16">
        <v>42905</v>
      </c>
      <c r="B2205" s="22">
        <v>0.62693287037037038</v>
      </c>
      <c r="C2205" t="s">
        <v>20318</v>
      </c>
      <c r="D2205" t="s">
        <v>20319</v>
      </c>
      <c r="E2205" s="7" t="s">
        <v>20362</v>
      </c>
      <c r="F2205" t="s">
        <v>20363</v>
      </c>
      <c r="G2205" t="s">
        <v>20364</v>
      </c>
      <c r="H2205" s="17">
        <v>1000</v>
      </c>
      <c r="I2205" t="s">
        <v>72</v>
      </c>
      <c r="J2205" t="s">
        <v>41</v>
      </c>
      <c r="K2205" t="s">
        <v>1627</v>
      </c>
      <c r="L2205" t="s">
        <v>1627</v>
      </c>
      <c r="M2205" t="s">
        <v>1628</v>
      </c>
      <c r="N2205" t="s">
        <v>20365</v>
      </c>
      <c r="O2205">
        <f>VLOOKUP(E2205,HIS!F:G,2,FALSE)</f>
        <v>1000</v>
      </c>
      <c r="P2205" t="str">
        <f t="shared" si="61"/>
        <v/>
      </c>
    </row>
    <row r="2206" spans="1:16" ht="14.25" hidden="1">
      <c r="A2206" s="16">
        <v>42905</v>
      </c>
      <c r="B2206" s="22">
        <v>0.6271296296296297</v>
      </c>
      <c r="C2206" t="s">
        <v>20366</v>
      </c>
      <c r="D2206" t="s">
        <v>20367</v>
      </c>
      <c r="E2206" s="7" t="s">
        <v>20368</v>
      </c>
      <c r="F2206" t="s">
        <v>20369</v>
      </c>
      <c r="G2206" t="s">
        <v>20370</v>
      </c>
      <c r="H2206" s="17">
        <v>100</v>
      </c>
      <c r="I2206" t="s">
        <v>20</v>
      </c>
      <c r="J2206" t="s">
        <v>41</v>
      </c>
      <c r="K2206" t="s">
        <v>1627</v>
      </c>
      <c r="L2206" t="s">
        <v>1627</v>
      </c>
      <c r="M2206" t="s">
        <v>1628</v>
      </c>
      <c r="N2206" t="s">
        <v>20371</v>
      </c>
      <c r="O2206">
        <f>VLOOKUP(E2206,HIS!F:G,2,FALSE)</f>
        <v>100</v>
      </c>
      <c r="P2206" t="str">
        <f t="shared" si="61"/>
        <v/>
      </c>
    </row>
    <row r="2207" spans="1:16" ht="14.25" hidden="1">
      <c r="A2207" s="16">
        <v>42905</v>
      </c>
      <c r="B2207" s="22">
        <v>0.62765046296296301</v>
      </c>
      <c r="C2207" t="s">
        <v>20372</v>
      </c>
      <c r="D2207" t="s">
        <v>20373</v>
      </c>
      <c r="E2207" s="7" t="s">
        <v>20374</v>
      </c>
      <c r="F2207" t="s">
        <v>20375</v>
      </c>
      <c r="G2207" t="s">
        <v>20376</v>
      </c>
      <c r="H2207" s="17">
        <v>500</v>
      </c>
      <c r="I2207" t="s">
        <v>20</v>
      </c>
      <c r="J2207" t="s">
        <v>41</v>
      </c>
      <c r="K2207" t="s">
        <v>1627</v>
      </c>
      <c r="L2207" t="s">
        <v>1627</v>
      </c>
      <c r="M2207" t="s">
        <v>1628</v>
      </c>
      <c r="N2207" t="s">
        <v>20377</v>
      </c>
      <c r="O2207">
        <f>VLOOKUP(E2207,HIS!F:G,2,FALSE)</f>
        <v>500</v>
      </c>
      <c r="P2207" t="str">
        <f t="shared" si="61"/>
        <v/>
      </c>
    </row>
    <row r="2208" spans="1:16" ht="14.25" hidden="1">
      <c r="A2208" s="16">
        <v>42905</v>
      </c>
      <c r="B2208" s="22">
        <v>0.62865740740740739</v>
      </c>
      <c r="C2208" t="s">
        <v>20378</v>
      </c>
      <c r="D2208" t="s">
        <v>20379</v>
      </c>
      <c r="E2208" s="7" t="s">
        <v>20380</v>
      </c>
      <c r="F2208" t="s">
        <v>20381</v>
      </c>
      <c r="G2208" t="s">
        <v>20382</v>
      </c>
      <c r="H2208" s="17">
        <v>10</v>
      </c>
      <c r="I2208" t="s">
        <v>20</v>
      </c>
      <c r="J2208" t="s">
        <v>41</v>
      </c>
      <c r="K2208" t="s">
        <v>1627</v>
      </c>
      <c r="L2208" t="s">
        <v>1627</v>
      </c>
      <c r="M2208" t="s">
        <v>1628</v>
      </c>
      <c r="N2208" t="s">
        <v>20383</v>
      </c>
      <c r="O2208">
        <f>VLOOKUP(E2208,HIS!F:G,2,FALSE)</f>
        <v>10</v>
      </c>
      <c r="P2208" t="str">
        <f t="shared" si="61"/>
        <v/>
      </c>
    </row>
    <row r="2209" spans="1:16" ht="14.25" hidden="1">
      <c r="A2209" s="16">
        <v>42905</v>
      </c>
      <c r="B2209" s="22">
        <v>0.63011574074074073</v>
      </c>
      <c r="C2209" t="s">
        <v>20384</v>
      </c>
      <c r="D2209" t="s">
        <v>20385</v>
      </c>
      <c r="E2209" s="7" t="s">
        <v>20386</v>
      </c>
      <c r="F2209" t="s">
        <v>20387</v>
      </c>
      <c r="G2209" t="s">
        <v>20388</v>
      </c>
      <c r="H2209" s="17">
        <v>290</v>
      </c>
      <c r="I2209" t="s">
        <v>20</v>
      </c>
      <c r="J2209" t="s">
        <v>41</v>
      </c>
      <c r="K2209" t="s">
        <v>1627</v>
      </c>
      <c r="L2209" t="s">
        <v>1627</v>
      </c>
      <c r="M2209" t="s">
        <v>1628</v>
      </c>
      <c r="N2209" t="s">
        <v>20389</v>
      </c>
      <c r="O2209">
        <f>VLOOKUP(E2209,HIS!F:G,2,FALSE)</f>
        <v>290</v>
      </c>
      <c r="P2209" t="str">
        <f t="shared" si="61"/>
        <v/>
      </c>
    </row>
    <row r="2210" spans="1:16" ht="14.25" hidden="1">
      <c r="A2210" s="16">
        <v>42905</v>
      </c>
      <c r="B2210" s="22">
        <v>0.63071759259259264</v>
      </c>
      <c r="C2210" t="s">
        <v>20390</v>
      </c>
      <c r="D2210" t="s">
        <v>20391</v>
      </c>
      <c r="E2210" s="7" t="s">
        <v>20392</v>
      </c>
      <c r="F2210" t="s">
        <v>20393</v>
      </c>
      <c r="G2210" t="s">
        <v>20394</v>
      </c>
      <c r="H2210" s="17">
        <v>300</v>
      </c>
      <c r="I2210" t="s">
        <v>72</v>
      </c>
      <c r="J2210" t="s">
        <v>41</v>
      </c>
      <c r="K2210" t="s">
        <v>1627</v>
      </c>
      <c r="L2210" t="s">
        <v>1627</v>
      </c>
      <c r="M2210" t="s">
        <v>1628</v>
      </c>
      <c r="N2210" t="s">
        <v>20395</v>
      </c>
      <c r="O2210">
        <f>VLOOKUP(E2210,HIS!F:G,2,FALSE)</f>
        <v>300</v>
      </c>
      <c r="P2210" t="str">
        <f t="shared" si="61"/>
        <v/>
      </c>
    </row>
    <row r="2211" spans="1:16" ht="14.25" hidden="1">
      <c r="A2211" s="16">
        <v>42905</v>
      </c>
      <c r="B2211" s="22">
        <v>0.63273148148148151</v>
      </c>
      <c r="C2211" t="s">
        <v>20396</v>
      </c>
      <c r="D2211" t="s">
        <v>20397</v>
      </c>
      <c r="E2211" s="7" t="s">
        <v>20398</v>
      </c>
      <c r="F2211" t="s">
        <v>20399</v>
      </c>
      <c r="G2211" t="s">
        <v>20400</v>
      </c>
      <c r="H2211" s="17">
        <v>100</v>
      </c>
      <c r="I2211" t="s">
        <v>20</v>
      </c>
      <c r="J2211" t="s">
        <v>41</v>
      </c>
      <c r="K2211" t="s">
        <v>1627</v>
      </c>
      <c r="L2211" t="s">
        <v>1627</v>
      </c>
      <c r="M2211" t="s">
        <v>1628</v>
      </c>
      <c r="N2211" t="s">
        <v>20401</v>
      </c>
      <c r="O2211">
        <f>VLOOKUP(E2211,HIS!F:G,2,FALSE)</f>
        <v>100</v>
      </c>
      <c r="P2211" t="str">
        <f t="shared" si="61"/>
        <v/>
      </c>
    </row>
    <row r="2212" spans="1:16" ht="14.25" hidden="1">
      <c r="A2212" s="16">
        <v>42905</v>
      </c>
      <c r="B2212" s="22">
        <v>0.63369212962962962</v>
      </c>
      <c r="C2212" t="s">
        <v>20402</v>
      </c>
      <c r="D2212" t="s">
        <v>20403</v>
      </c>
      <c r="E2212" s="7" t="s">
        <v>20404</v>
      </c>
      <c r="F2212" t="s">
        <v>20405</v>
      </c>
      <c r="G2212" t="s">
        <v>20406</v>
      </c>
      <c r="H2212" s="17">
        <v>400</v>
      </c>
      <c r="I2212" t="s">
        <v>20</v>
      </c>
      <c r="J2212" t="s">
        <v>41</v>
      </c>
      <c r="K2212" t="s">
        <v>1627</v>
      </c>
      <c r="L2212" t="s">
        <v>1627</v>
      </c>
      <c r="M2212" t="s">
        <v>1628</v>
      </c>
      <c r="N2212" t="s">
        <v>20407</v>
      </c>
      <c r="O2212">
        <f>VLOOKUP(E2212,HIS!F:G,2,FALSE)</f>
        <v>400</v>
      </c>
      <c r="P2212" t="str">
        <f t="shared" si="61"/>
        <v/>
      </c>
    </row>
    <row r="2213" spans="1:16" ht="14.25" hidden="1">
      <c r="A2213" s="16">
        <v>42905</v>
      </c>
      <c r="B2213" s="22">
        <v>0.63469907407407411</v>
      </c>
      <c r="C2213" t="s">
        <v>20408</v>
      </c>
      <c r="D2213" t="s">
        <v>20409</v>
      </c>
      <c r="E2213" s="7" t="s">
        <v>20410</v>
      </c>
      <c r="F2213" t="s">
        <v>20411</v>
      </c>
      <c r="G2213" t="s">
        <v>20412</v>
      </c>
      <c r="H2213" s="17">
        <v>50</v>
      </c>
      <c r="I2213" t="s">
        <v>72</v>
      </c>
      <c r="J2213" t="s">
        <v>41</v>
      </c>
      <c r="K2213" t="s">
        <v>1627</v>
      </c>
      <c r="L2213" t="s">
        <v>1627</v>
      </c>
      <c r="M2213" t="s">
        <v>1628</v>
      </c>
      <c r="N2213" t="s">
        <v>20413</v>
      </c>
      <c r="O2213">
        <f>VLOOKUP(E2213,HIS!F:G,2,FALSE)</f>
        <v>50</v>
      </c>
      <c r="P2213" t="str">
        <f t="shared" si="61"/>
        <v/>
      </c>
    </row>
    <row r="2214" spans="1:16" ht="14.25" hidden="1">
      <c r="A2214" s="16">
        <v>42905</v>
      </c>
      <c r="B2214" s="22">
        <v>0.64</v>
      </c>
      <c r="C2214" t="s">
        <v>20175</v>
      </c>
      <c r="D2214" t="s">
        <v>20176</v>
      </c>
      <c r="E2214" s="7" t="s">
        <v>20414</v>
      </c>
      <c r="F2214" t="s">
        <v>20415</v>
      </c>
      <c r="G2214" t="s">
        <v>20416</v>
      </c>
      <c r="H2214" s="17">
        <v>50</v>
      </c>
      <c r="I2214" t="s">
        <v>72</v>
      </c>
      <c r="J2214" t="s">
        <v>41</v>
      </c>
      <c r="K2214" t="s">
        <v>1627</v>
      </c>
      <c r="L2214" t="s">
        <v>1627</v>
      </c>
      <c r="M2214" t="s">
        <v>1628</v>
      </c>
      <c r="N2214" t="s">
        <v>20417</v>
      </c>
      <c r="O2214">
        <f>VLOOKUP(E2214,HIS!F:G,2,FALSE)</f>
        <v>50</v>
      </c>
      <c r="P2214" t="str">
        <f t="shared" si="61"/>
        <v/>
      </c>
    </row>
    <row r="2215" spans="1:16" ht="14.25" hidden="1">
      <c r="A2215" s="16">
        <v>42905</v>
      </c>
      <c r="B2215" s="22">
        <v>0.64135416666666667</v>
      </c>
      <c r="C2215" t="s">
        <v>20418</v>
      </c>
      <c r="D2215" t="s">
        <v>20419</v>
      </c>
      <c r="E2215" s="7" t="s">
        <v>20420</v>
      </c>
      <c r="F2215" t="s">
        <v>20421</v>
      </c>
      <c r="G2215" t="s">
        <v>20422</v>
      </c>
      <c r="H2215" s="17">
        <v>200</v>
      </c>
      <c r="I2215" t="s">
        <v>20</v>
      </c>
      <c r="J2215" t="s">
        <v>41</v>
      </c>
      <c r="K2215" t="s">
        <v>1627</v>
      </c>
      <c r="L2215" t="s">
        <v>1627</v>
      </c>
      <c r="M2215" t="s">
        <v>1628</v>
      </c>
      <c r="N2215" t="s">
        <v>20423</v>
      </c>
      <c r="O2215">
        <f>VLOOKUP(E2215,HIS!F:G,2,FALSE)</f>
        <v>200</v>
      </c>
      <c r="P2215" t="str">
        <f t="shared" si="61"/>
        <v/>
      </c>
    </row>
    <row r="2216" spans="1:16" ht="14.25" hidden="1">
      <c r="A2216" s="16">
        <v>42905</v>
      </c>
      <c r="B2216" s="22">
        <v>0.64207175925925919</v>
      </c>
      <c r="C2216" t="s">
        <v>20232</v>
      </c>
      <c r="D2216" t="s">
        <v>20233</v>
      </c>
      <c r="E2216" s="7" t="s">
        <v>20424</v>
      </c>
      <c r="F2216" t="s">
        <v>20425</v>
      </c>
      <c r="G2216" t="s">
        <v>20426</v>
      </c>
      <c r="H2216" s="17">
        <v>400</v>
      </c>
      <c r="I2216" t="s">
        <v>20</v>
      </c>
      <c r="J2216" t="s">
        <v>41</v>
      </c>
      <c r="K2216" t="s">
        <v>1627</v>
      </c>
      <c r="L2216" t="s">
        <v>1627</v>
      </c>
      <c r="M2216" t="s">
        <v>1628</v>
      </c>
      <c r="N2216" t="s">
        <v>20427</v>
      </c>
      <c r="O2216">
        <f>VLOOKUP(E2216,HIS!F:G,2,FALSE)</f>
        <v>400</v>
      </c>
      <c r="P2216" t="str">
        <f t="shared" si="61"/>
        <v/>
      </c>
    </row>
    <row r="2217" spans="1:16" ht="14.25" hidden="1">
      <c r="A2217" s="16">
        <v>42905</v>
      </c>
      <c r="B2217" s="22">
        <v>0.64474537037037039</v>
      </c>
      <c r="C2217" t="s">
        <v>20428</v>
      </c>
      <c r="D2217" t="s">
        <v>20429</v>
      </c>
      <c r="E2217" s="7" t="s">
        <v>20430</v>
      </c>
      <c r="F2217" t="s">
        <v>20431</v>
      </c>
      <c r="G2217" t="s">
        <v>20432</v>
      </c>
      <c r="H2217" s="17">
        <v>30</v>
      </c>
      <c r="I2217" t="s">
        <v>72</v>
      </c>
      <c r="J2217" t="s">
        <v>41</v>
      </c>
      <c r="K2217" t="s">
        <v>1627</v>
      </c>
      <c r="L2217" t="s">
        <v>1627</v>
      </c>
      <c r="M2217" t="s">
        <v>1628</v>
      </c>
      <c r="N2217" t="s">
        <v>20433</v>
      </c>
      <c r="O2217">
        <f>VLOOKUP(E2217,HIS!F:G,2,FALSE)</f>
        <v>30</v>
      </c>
      <c r="P2217" t="str">
        <f t="shared" si="61"/>
        <v/>
      </c>
    </row>
    <row r="2218" spans="1:16" ht="14.25" hidden="1">
      <c r="A2218" s="16">
        <v>42905</v>
      </c>
      <c r="B2218" s="22">
        <v>0.64535879629629633</v>
      </c>
      <c r="C2218" t="s">
        <v>20434</v>
      </c>
      <c r="D2218" t="s">
        <v>20435</v>
      </c>
      <c r="E2218" s="7" t="s">
        <v>20436</v>
      </c>
      <c r="F2218" t="s">
        <v>20437</v>
      </c>
      <c r="G2218" t="s">
        <v>20438</v>
      </c>
      <c r="H2218" s="17">
        <v>500</v>
      </c>
      <c r="I2218" t="s">
        <v>20</v>
      </c>
      <c r="J2218" t="s">
        <v>41</v>
      </c>
      <c r="K2218" t="s">
        <v>1627</v>
      </c>
      <c r="L2218" t="s">
        <v>1627</v>
      </c>
      <c r="M2218" t="s">
        <v>1628</v>
      </c>
      <c r="N2218" t="s">
        <v>20439</v>
      </c>
      <c r="O2218">
        <f>VLOOKUP(E2218,HIS!F:G,2,FALSE)</f>
        <v>500</v>
      </c>
      <c r="P2218" t="str">
        <f t="shared" si="61"/>
        <v/>
      </c>
    </row>
    <row r="2219" spans="1:16" ht="14.25" hidden="1">
      <c r="A2219" s="16">
        <v>42905</v>
      </c>
      <c r="B2219" s="22">
        <v>0.64917824074074071</v>
      </c>
      <c r="C2219" t="s">
        <v>20440</v>
      </c>
      <c r="D2219" t="s">
        <v>20441</v>
      </c>
      <c r="E2219" s="7" t="s">
        <v>20442</v>
      </c>
      <c r="F2219" t="s">
        <v>20443</v>
      </c>
      <c r="G2219" t="s">
        <v>20444</v>
      </c>
      <c r="H2219" s="17">
        <v>200</v>
      </c>
      <c r="I2219" t="s">
        <v>20</v>
      </c>
      <c r="J2219" t="s">
        <v>41</v>
      </c>
      <c r="K2219" t="s">
        <v>1627</v>
      </c>
      <c r="L2219" t="s">
        <v>1627</v>
      </c>
      <c r="M2219" t="s">
        <v>1628</v>
      </c>
      <c r="N2219" t="s">
        <v>20445</v>
      </c>
      <c r="O2219">
        <f>VLOOKUP(E2219,HIS!F:G,2,FALSE)</f>
        <v>200</v>
      </c>
      <c r="P2219" t="str">
        <f t="shared" si="61"/>
        <v/>
      </c>
    </row>
    <row r="2220" spans="1:16" ht="14.25" hidden="1">
      <c r="A2220" s="16">
        <v>42905</v>
      </c>
      <c r="B2220" s="22">
        <v>0.65003472222222225</v>
      </c>
      <c r="C2220" t="s">
        <v>20446</v>
      </c>
      <c r="D2220" t="s">
        <v>20447</v>
      </c>
      <c r="E2220" s="7" t="s">
        <v>20448</v>
      </c>
      <c r="F2220" t="s">
        <v>20449</v>
      </c>
      <c r="G2220" t="s">
        <v>20450</v>
      </c>
      <c r="H2220" s="17">
        <v>10</v>
      </c>
      <c r="I2220" t="s">
        <v>20</v>
      </c>
      <c r="J2220" t="s">
        <v>41</v>
      </c>
      <c r="K2220" t="s">
        <v>1627</v>
      </c>
      <c r="L2220" t="s">
        <v>1627</v>
      </c>
      <c r="M2220" t="s">
        <v>1628</v>
      </c>
      <c r="N2220" t="s">
        <v>20451</v>
      </c>
      <c r="O2220">
        <f>VLOOKUP(E2220,HIS!F:G,2,FALSE)</f>
        <v>10</v>
      </c>
      <c r="P2220" t="str">
        <f t="shared" si="61"/>
        <v/>
      </c>
    </row>
    <row r="2221" spans="1:16" ht="14.25" hidden="1">
      <c r="A2221" s="16">
        <v>42905</v>
      </c>
      <c r="B2221" s="22">
        <v>0.65085648148148145</v>
      </c>
      <c r="C2221" t="s">
        <v>20452</v>
      </c>
      <c r="D2221" t="s">
        <v>20453</v>
      </c>
      <c r="E2221" s="7" t="s">
        <v>20454</v>
      </c>
      <c r="F2221" t="s">
        <v>20455</v>
      </c>
      <c r="G2221" t="s">
        <v>20456</v>
      </c>
      <c r="H2221" s="17">
        <v>20</v>
      </c>
      <c r="I2221" t="s">
        <v>72</v>
      </c>
      <c r="J2221" t="s">
        <v>41</v>
      </c>
      <c r="K2221" t="s">
        <v>1627</v>
      </c>
      <c r="L2221" t="s">
        <v>1627</v>
      </c>
      <c r="M2221" t="s">
        <v>1628</v>
      </c>
      <c r="N2221" t="s">
        <v>20457</v>
      </c>
      <c r="O2221">
        <f>VLOOKUP(E2221,HIS!F:G,2,FALSE)</f>
        <v>20</v>
      </c>
      <c r="P2221" t="str">
        <f t="shared" si="61"/>
        <v/>
      </c>
    </row>
    <row r="2222" spans="1:16" ht="14.25" hidden="1">
      <c r="A2222" s="16">
        <v>42905</v>
      </c>
      <c r="B2222" s="22">
        <v>0.65189814814814817</v>
      </c>
      <c r="C2222" t="s">
        <v>401</v>
      </c>
      <c r="D2222" t="s">
        <v>402</v>
      </c>
      <c r="E2222" s="7" t="s">
        <v>20458</v>
      </c>
      <c r="F2222" t="s">
        <v>20459</v>
      </c>
      <c r="G2222" t="s">
        <v>20460</v>
      </c>
      <c r="H2222" s="17">
        <v>200</v>
      </c>
      <c r="I2222" t="s">
        <v>20</v>
      </c>
      <c r="J2222" t="s">
        <v>41</v>
      </c>
      <c r="K2222" t="s">
        <v>1627</v>
      </c>
      <c r="L2222" t="s">
        <v>1627</v>
      </c>
      <c r="M2222" t="s">
        <v>1628</v>
      </c>
      <c r="N2222" t="s">
        <v>20461</v>
      </c>
      <c r="O2222">
        <f>VLOOKUP(E2222,HIS!F:G,2,FALSE)</f>
        <v>200</v>
      </c>
      <c r="P2222" t="str">
        <f t="shared" si="61"/>
        <v/>
      </c>
    </row>
    <row r="2223" spans="1:16" ht="14.25" hidden="1">
      <c r="A2223" s="16">
        <v>42905</v>
      </c>
      <c r="B2223" s="22">
        <v>0.65204861111111112</v>
      </c>
      <c r="C2223" t="s">
        <v>20288</v>
      </c>
      <c r="D2223" t="s">
        <v>20289</v>
      </c>
      <c r="E2223" s="7" t="s">
        <v>20462</v>
      </c>
      <c r="F2223" t="s">
        <v>20463</v>
      </c>
      <c r="G2223" t="s">
        <v>20464</v>
      </c>
      <c r="H2223" s="17">
        <v>750</v>
      </c>
      <c r="I2223" t="s">
        <v>72</v>
      </c>
      <c r="J2223" t="s">
        <v>41</v>
      </c>
      <c r="K2223" t="s">
        <v>1627</v>
      </c>
      <c r="L2223" t="s">
        <v>1627</v>
      </c>
      <c r="M2223" t="s">
        <v>1628</v>
      </c>
      <c r="N2223" t="s">
        <v>20465</v>
      </c>
      <c r="O2223">
        <f>VLOOKUP(E2223,HIS!F:G,2,FALSE)</f>
        <v>750</v>
      </c>
      <c r="P2223" t="str">
        <f t="shared" si="61"/>
        <v/>
      </c>
    </row>
    <row r="2224" spans="1:16" ht="14.25" hidden="1">
      <c r="A2224" s="16">
        <v>42905</v>
      </c>
      <c r="B2224" s="22">
        <v>0.65317129629629633</v>
      </c>
      <c r="C2224" t="s">
        <v>20466</v>
      </c>
      <c r="D2224" t="s">
        <v>20467</v>
      </c>
      <c r="E2224" s="7" t="s">
        <v>20468</v>
      </c>
      <c r="F2224" t="s">
        <v>20469</v>
      </c>
      <c r="G2224" t="s">
        <v>20470</v>
      </c>
      <c r="H2224" s="17">
        <v>100</v>
      </c>
      <c r="I2224" t="s">
        <v>20</v>
      </c>
      <c r="J2224" t="s">
        <v>41</v>
      </c>
      <c r="K2224" t="s">
        <v>1627</v>
      </c>
      <c r="L2224" t="s">
        <v>1627</v>
      </c>
      <c r="M2224" t="s">
        <v>1628</v>
      </c>
      <c r="N2224" t="s">
        <v>20471</v>
      </c>
      <c r="O2224">
        <f>VLOOKUP(E2224,HIS!F:G,2,FALSE)</f>
        <v>100</v>
      </c>
      <c r="P2224" t="str">
        <f t="shared" si="61"/>
        <v/>
      </c>
    </row>
    <row r="2225" spans="1:16" ht="14.25" hidden="1">
      <c r="A2225" s="16">
        <v>42905</v>
      </c>
      <c r="B2225" s="22">
        <v>0.65320601851851856</v>
      </c>
      <c r="C2225" t="s">
        <v>20472</v>
      </c>
      <c r="D2225" t="s">
        <v>20473</v>
      </c>
      <c r="E2225" s="7" t="s">
        <v>20474</v>
      </c>
      <c r="F2225" t="s">
        <v>20475</v>
      </c>
      <c r="G2225" t="s">
        <v>20476</v>
      </c>
      <c r="H2225" s="17">
        <v>10</v>
      </c>
      <c r="I2225" t="s">
        <v>20</v>
      </c>
      <c r="J2225" t="s">
        <v>41</v>
      </c>
      <c r="K2225" t="s">
        <v>1627</v>
      </c>
      <c r="L2225" t="s">
        <v>1627</v>
      </c>
      <c r="M2225" t="s">
        <v>1628</v>
      </c>
      <c r="N2225" t="s">
        <v>20477</v>
      </c>
      <c r="O2225">
        <f>VLOOKUP(E2225,HIS!F:G,2,FALSE)</f>
        <v>10</v>
      </c>
      <c r="P2225" t="str">
        <f t="shared" si="61"/>
        <v/>
      </c>
    </row>
    <row r="2226" spans="1:16" ht="14.25" hidden="1">
      <c r="A2226" s="16">
        <v>42905</v>
      </c>
      <c r="B2226" s="22">
        <v>0.65348379629629627</v>
      </c>
      <c r="C2226" t="s">
        <v>422</v>
      </c>
      <c r="D2226" t="s">
        <v>423</v>
      </c>
      <c r="E2226" s="7" t="s">
        <v>20478</v>
      </c>
      <c r="F2226" t="s">
        <v>20479</v>
      </c>
      <c r="G2226" t="s">
        <v>20480</v>
      </c>
      <c r="H2226" s="17">
        <v>500</v>
      </c>
      <c r="I2226" t="s">
        <v>72</v>
      </c>
      <c r="J2226" t="s">
        <v>41</v>
      </c>
      <c r="K2226" t="s">
        <v>1627</v>
      </c>
      <c r="L2226" t="s">
        <v>1627</v>
      </c>
      <c r="M2226" t="s">
        <v>1628</v>
      </c>
      <c r="N2226" t="s">
        <v>20481</v>
      </c>
      <c r="O2226">
        <f>VLOOKUP(E2226,HIS!F:G,2,FALSE)</f>
        <v>500</v>
      </c>
      <c r="P2226" t="str">
        <f t="shared" si="61"/>
        <v/>
      </c>
    </row>
    <row r="2227" spans="1:16" ht="14.25" hidden="1">
      <c r="A2227" s="16">
        <v>42905</v>
      </c>
      <c r="B2227" s="22">
        <v>0.6541203703703703</v>
      </c>
      <c r="C2227" t="s">
        <v>20482</v>
      </c>
      <c r="D2227" t="s">
        <v>20483</v>
      </c>
      <c r="E2227" s="7" t="s">
        <v>20484</v>
      </c>
      <c r="F2227" t="s">
        <v>20485</v>
      </c>
      <c r="G2227" t="s">
        <v>20486</v>
      </c>
      <c r="H2227" s="17">
        <v>410</v>
      </c>
      <c r="I2227" t="s">
        <v>72</v>
      </c>
      <c r="J2227" t="s">
        <v>41</v>
      </c>
      <c r="K2227" t="s">
        <v>1627</v>
      </c>
      <c r="L2227" t="s">
        <v>1627</v>
      </c>
      <c r="M2227" t="s">
        <v>1628</v>
      </c>
      <c r="N2227" t="s">
        <v>20487</v>
      </c>
      <c r="O2227">
        <f>VLOOKUP(E2227,HIS!F:G,2,FALSE)</f>
        <v>410</v>
      </c>
      <c r="P2227" t="str">
        <f t="shared" si="61"/>
        <v/>
      </c>
    </row>
    <row r="2228" spans="1:16" ht="14.25" hidden="1">
      <c r="A2228" s="16">
        <v>42905</v>
      </c>
      <c r="B2228" s="22">
        <v>0.65465277777777775</v>
      </c>
      <c r="C2228" t="s">
        <v>20135</v>
      </c>
      <c r="D2228" t="s">
        <v>20136</v>
      </c>
      <c r="E2228" s="7" t="s">
        <v>20488</v>
      </c>
      <c r="F2228" t="s">
        <v>20489</v>
      </c>
      <c r="G2228" t="s">
        <v>20490</v>
      </c>
      <c r="H2228" s="17">
        <v>300</v>
      </c>
      <c r="I2228" t="s">
        <v>20</v>
      </c>
      <c r="J2228" t="s">
        <v>41</v>
      </c>
      <c r="K2228" t="s">
        <v>1627</v>
      </c>
      <c r="L2228" t="s">
        <v>1627</v>
      </c>
      <c r="M2228" t="s">
        <v>1628</v>
      </c>
      <c r="N2228" t="s">
        <v>20491</v>
      </c>
      <c r="O2228">
        <f>VLOOKUP(E2228,HIS!F:G,2,FALSE)</f>
        <v>300</v>
      </c>
      <c r="P2228" t="str">
        <f t="shared" si="61"/>
        <v/>
      </c>
    </row>
    <row r="2229" spans="1:16" ht="14.25" hidden="1">
      <c r="A2229" s="16">
        <v>42905</v>
      </c>
      <c r="B2229" s="22">
        <v>0.65849537037037031</v>
      </c>
      <c r="C2229" t="s">
        <v>20492</v>
      </c>
      <c r="D2229" t="s">
        <v>20493</v>
      </c>
      <c r="E2229" s="7" t="s">
        <v>20494</v>
      </c>
      <c r="F2229" t="s">
        <v>20495</v>
      </c>
      <c r="G2229" t="s">
        <v>20496</v>
      </c>
      <c r="H2229" s="17">
        <v>515</v>
      </c>
      <c r="I2229" t="s">
        <v>20</v>
      </c>
      <c r="J2229" t="s">
        <v>41</v>
      </c>
      <c r="K2229" t="s">
        <v>1627</v>
      </c>
      <c r="L2229" t="s">
        <v>1627</v>
      </c>
      <c r="M2229" t="s">
        <v>1628</v>
      </c>
      <c r="N2229" t="s">
        <v>20497</v>
      </c>
      <c r="O2229">
        <f>VLOOKUP(E2229,HIS!F:G,2,FALSE)</f>
        <v>515</v>
      </c>
      <c r="P2229" t="str">
        <f t="shared" si="61"/>
        <v/>
      </c>
    </row>
    <row r="2230" spans="1:16" ht="14.25" hidden="1">
      <c r="A2230" s="16">
        <v>42905</v>
      </c>
      <c r="B2230" s="22">
        <v>0.65930555555555559</v>
      </c>
      <c r="C2230" t="s">
        <v>20498</v>
      </c>
      <c r="D2230" t="s">
        <v>20499</v>
      </c>
      <c r="E2230" s="7" t="s">
        <v>20500</v>
      </c>
      <c r="F2230" t="s">
        <v>20501</v>
      </c>
      <c r="G2230" t="s">
        <v>20502</v>
      </c>
      <c r="H2230" s="17">
        <v>515</v>
      </c>
      <c r="I2230" t="s">
        <v>20</v>
      </c>
      <c r="J2230" t="s">
        <v>41</v>
      </c>
      <c r="K2230" t="s">
        <v>1627</v>
      </c>
      <c r="L2230" t="s">
        <v>1627</v>
      </c>
      <c r="M2230" t="s">
        <v>1628</v>
      </c>
      <c r="N2230" t="s">
        <v>20503</v>
      </c>
      <c r="O2230">
        <f>VLOOKUP(E2230,HIS!F:G,2,FALSE)</f>
        <v>515</v>
      </c>
      <c r="P2230" t="str">
        <f t="shared" si="61"/>
        <v/>
      </c>
    </row>
    <row r="2231" spans="1:16" ht="14.25" hidden="1">
      <c r="A2231" s="16">
        <v>42905</v>
      </c>
      <c r="B2231" s="22">
        <v>0.65931712962962963</v>
      </c>
      <c r="C2231" t="s">
        <v>20504</v>
      </c>
      <c r="D2231" t="s">
        <v>20505</v>
      </c>
      <c r="E2231" s="7" t="s">
        <v>20506</v>
      </c>
      <c r="F2231" t="s">
        <v>20507</v>
      </c>
      <c r="G2231" t="s">
        <v>20508</v>
      </c>
      <c r="H2231" s="17">
        <v>300</v>
      </c>
      <c r="I2231" t="s">
        <v>72</v>
      </c>
      <c r="J2231" t="s">
        <v>41</v>
      </c>
      <c r="K2231" t="s">
        <v>1627</v>
      </c>
      <c r="L2231" t="s">
        <v>1627</v>
      </c>
      <c r="M2231" t="s">
        <v>1628</v>
      </c>
      <c r="N2231" t="s">
        <v>20509</v>
      </c>
      <c r="O2231">
        <f>VLOOKUP(E2231,HIS!F:G,2,FALSE)</f>
        <v>300</v>
      </c>
      <c r="P2231" t="str">
        <f t="shared" si="61"/>
        <v/>
      </c>
    </row>
    <row r="2232" spans="1:16" ht="14.25" hidden="1">
      <c r="A2232" s="16">
        <v>42905</v>
      </c>
      <c r="B2232" s="22">
        <v>0.65986111111111112</v>
      </c>
      <c r="C2232" t="s">
        <v>20510</v>
      </c>
      <c r="D2232" t="s">
        <v>20511</v>
      </c>
      <c r="E2232" s="7" t="s">
        <v>20512</v>
      </c>
      <c r="F2232" t="s">
        <v>20513</v>
      </c>
      <c r="G2232" t="s">
        <v>20514</v>
      </c>
      <c r="H2232" s="17">
        <v>515</v>
      </c>
      <c r="I2232" t="s">
        <v>20</v>
      </c>
      <c r="J2232" t="s">
        <v>41</v>
      </c>
      <c r="K2232" t="s">
        <v>1627</v>
      </c>
      <c r="L2232" t="s">
        <v>1627</v>
      </c>
      <c r="M2232" t="s">
        <v>1628</v>
      </c>
      <c r="N2232" t="s">
        <v>20515</v>
      </c>
      <c r="O2232">
        <f>VLOOKUP(E2232,HIS!F:G,2,FALSE)</f>
        <v>515</v>
      </c>
      <c r="P2232" t="str">
        <f t="shared" si="61"/>
        <v/>
      </c>
    </row>
    <row r="2233" spans="1:16" ht="14.25" hidden="1">
      <c r="A2233" s="16">
        <v>42905</v>
      </c>
      <c r="B2233" s="22">
        <v>0.66319444444444442</v>
      </c>
      <c r="C2233" t="s">
        <v>20516</v>
      </c>
      <c r="D2233" t="s">
        <v>20517</v>
      </c>
      <c r="E2233" s="7" t="s">
        <v>20518</v>
      </c>
      <c r="F2233" t="s">
        <v>20519</v>
      </c>
      <c r="G2233" t="s">
        <v>20520</v>
      </c>
      <c r="H2233" s="17">
        <v>100</v>
      </c>
      <c r="I2233" t="s">
        <v>20</v>
      </c>
      <c r="J2233" t="s">
        <v>41</v>
      </c>
      <c r="K2233" t="s">
        <v>1627</v>
      </c>
      <c r="L2233" t="s">
        <v>1627</v>
      </c>
      <c r="M2233" t="s">
        <v>1628</v>
      </c>
      <c r="N2233" t="s">
        <v>20521</v>
      </c>
      <c r="O2233">
        <f>VLOOKUP(E2233,HIS!F:G,2,FALSE)</f>
        <v>100</v>
      </c>
      <c r="P2233" t="str">
        <f t="shared" si="61"/>
        <v/>
      </c>
    </row>
    <row r="2234" spans="1:16" ht="14.25" hidden="1">
      <c r="A2234" s="16">
        <v>42905</v>
      </c>
      <c r="B2234" s="22">
        <v>0.66401620370370373</v>
      </c>
      <c r="C2234" t="s">
        <v>20123</v>
      </c>
      <c r="D2234" t="s">
        <v>20124</v>
      </c>
      <c r="E2234" s="7" t="s">
        <v>20522</v>
      </c>
      <c r="F2234" t="s">
        <v>20523</v>
      </c>
      <c r="G2234" t="s">
        <v>20524</v>
      </c>
      <c r="H2234" s="17">
        <v>20</v>
      </c>
      <c r="I2234" t="s">
        <v>72</v>
      </c>
      <c r="J2234" t="s">
        <v>41</v>
      </c>
      <c r="K2234" t="s">
        <v>1627</v>
      </c>
      <c r="L2234" t="s">
        <v>1627</v>
      </c>
      <c r="M2234" t="s">
        <v>1628</v>
      </c>
      <c r="N2234" t="s">
        <v>20525</v>
      </c>
      <c r="O2234">
        <f>VLOOKUP(E2234,HIS!F:G,2,FALSE)</f>
        <v>20</v>
      </c>
      <c r="P2234" t="str">
        <f t="shared" si="61"/>
        <v/>
      </c>
    </row>
    <row r="2235" spans="1:16" ht="14.25" hidden="1">
      <c r="A2235" s="16">
        <v>42905</v>
      </c>
      <c r="B2235" s="22">
        <v>0.66519675925925925</v>
      </c>
      <c r="C2235" t="s">
        <v>20526</v>
      </c>
      <c r="D2235" t="s">
        <v>20527</v>
      </c>
      <c r="E2235" s="7" t="s">
        <v>20528</v>
      </c>
      <c r="F2235" t="s">
        <v>20529</v>
      </c>
      <c r="G2235" t="s">
        <v>20530</v>
      </c>
      <c r="H2235" s="17">
        <v>50</v>
      </c>
      <c r="I2235" t="s">
        <v>72</v>
      </c>
      <c r="J2235" t="s">
        <v>41</v>
      </c>
      <c r="K2235" t="s">
        <v>1627</v>
      </c>
      <c r="L2235" t="s">
        <v>1627</v>
      </c>
      <c r="M2235" t="s">
        <v>1628</v>
      </c>
      <c r="N2235" t="s">
        <v>20531</v>
      </c>
      <c r="O2235">
        <f>VLOOKUP(E2235,HIS!F:G,2,FALSE)</f>
        <v>50</v>
      </c>
      <c r="P2235" t="str">
        <f t="shared" si="61"/>
        <v/>
      </c>
    </row>
    <row r="2236" spans="1:16" ht="14.25" hidden="1">
      <c r="A2236" s="16">
        <v>42905</v>
      </c>
      <c r="B2236" s="22">
        <v>0.66663194444444451</v>
      </c>
      <c r="C2236" t="s">
        <v>20532</v>
      </c>
      <c r="D2236" t="s">
        <v>20533</v>
      </c>
      <c r="E2236" s="7" t="s">
        <v>20534</v>
      </c>
      <c r="F2236" t="s">
        <v>20535</v>
      </c>
      <c r="G2236" t="s">
        <v>20536</v>
      </c>
      <c r="H2236" s="17">
        <v>20</v>
      </c>
      <c r="I2236" t="s">
        <v>72</v>
      </c>
      <c r="J2236" t="s">
        <v>41</v>
      </c>
      <c r="K2236" t="s">
        <v>1627</v>
      </c>
      <c r="L2236" t="s">
        <v>1627</v>
      </c>
      <c r="M2236" t="s">
        <v>1628</v>
      </c>
      <c r="N2236" t="s">
        <v>20537</v>
      </c>
      <c r="O2236">
        <f>VLOOKUP(E2236,HIS!F:G,2,FALSE)</f>
        <v>20</v>
      </c>
      <c r="P2236" t="str">
        <f t="shared" si="61"/>
        <v/>
      </c>
    </row>
    <row r="2237" spans="1:16" ht="14.25" hidden="1">
      <c r="A2237" s="16">
        <v>42905</v>
      </c>
      <c r="B2237" s="22">
        <v>0.66895833333333332</v>
      </c>
      <c r="C2237" t="s">
        <v>20538</v>
      </c>
      <c r="D2237" t="s">
        <v>20539</v>
      </c>
      <c r="E2237" s="7" t="s">
        <v>20540</v>
      </c>
      <c r="F2237" t="s">
        <v>20541</v>
      </c>
      <c r="G2237" t="s">
        <v>20542</v>
      </c>
      <c r="H2237" s="17">
        <v>850</v>
      </c>
      <c r="I2237" t="s">
        <v>72</v>
      </c>
      <c r="J2237" t="s">
        <v>41</v>
      </c>
      <c r="K2237" t="s">
        <v>1627</v>
      </c>
      <c r="L2237" t="s">
        <v>1627</v>
      </c>
      <c r="M2237" t="s">
        <v>1628</v>
      </c>
      <c r="N2237" t="s">
        <v>20543</v>
      </c>
      <c r="O2237">
        <f>VLOOKUP(E2237,HIS!F:G,2,FALSE)</f>
        <v>850</v>
      </c>
      <c r="P2237" t="str">
        <f t="shared" si="61"/>
        <v/>
      </c>
    </row>
    <row r="2238" spans="1:16" ht="14.25" hidden="1">
      <c r="A2238" s="16">
        <v>42905</v>
      </c>
      <c r="B2238" s="22">
        <v>0.67023148148148148</v>
      </c>
      <c r="C2238" t="s">
        <v>20544</v>
      </c>
      <c r="D2238" t="s">
        <v>20545</v>
      </c>
      <c r="E2238" s="7" t="s">
        <v>20546</v>
      </c>
      <c r="F2238" t="s">
        <v>20547</v>
      </c>
      <c r="G2238" t="s">
        <v>20548</v>
      </c>
      <c r="H2238" s="17">
        <v>200</v>
      </c>
      <c r="I2238" t="s">
        <v>72</v>
      </c>
      <c r="J2238" t="s">
        <v>41</v>
      </c>
      <c r="K2238" t="s">
        <v>1627</v>
      </c>
      <c r="L2238" t="s">
        <v>1627</v>
      </c>
      <c r="M2238" t="s">
        <v>1628</v>
      </c>
      <c r="N2238" t="s">
        <v>20549</v>
      </c>
      <c r="O2238">
        <f>VLOOKUP(E2238,HIS!F:G,2,FALSE)</f>
        <v>200</v>
      </c>
      <c r="P2238" t="str">
        <f t="shared" si="61"/>
        <v/>
      </c>
    </row>
    <row r="2239" spans="1:16" ht="14.25" hidden="1">
      <c r="A2239" s="16">
        <v>42905</v>
      </c>
      <c r="B2239" s="22">
        <v>0.67125000000000001</v>
      </c>
      <c r="C2239" t="s">
        <v>20550</v>
      </c>
      <c r="D2239" t="s">
        <v>20551</v>
      </c>
      <c r="E2239" s="7" t="s">
        <v>20552</v>
      </c>
      <c r="F2239" t="s">
        <v>20553</v>
      </c>
      <c r="G2239" t="s">
        <v>20554</v>
      </c>
      <c r="H2239" s="17">
        <v>100</v>
      </c>
      <c r="I2239" t="s">
        <v>20</v>
      </c>
      <c r="J2239" t="s">
        <v>41</v>
      </c>
      <c r="K2239" t="s">
        <v>1627</v>
      </c>
      <c r="L2239" t="s">
        <v>1627</v>
      </c>
      <c r="M2239" t="s">
        <v>1628</v>
      </c>
      <c r="N2239" t="s">
        <v>20555</v>
      </c>
      <c r="O2239">
        <f>VLOOKUP(E2239,HIS!F:G,2,FALSE)</f>
        <v>100</v>
      </c>
      <c r="P2239" t="str">
        <f t="shared" si="61"/>
        <v/>
      </c>
    </row>
    <row r="2240" spans="1:16" ht="14.25" hidden="1">
      <c r="A2240" s="16">
        <v>42905</v>
      </c>
      <c r="B2240" s="22">
        <v>0.67172453703703694</v>
      </c>
      <c r="C2240" t="s">
        <v>20556</v>
      </c>
      <c r="D2240" t="s">
        <v>20557</v>
      </c>
      <c r="E2240" s="7" t="s">
        <v>20558</v>
      </c>
      <c r="F2240" t="s">
        <v>20559</v>
      </c>
      <c r="G2240" t="s">
        <v>20560</v>
      </c>
      <c r="H2240" s="17">
        <v>200</v>
      </c>
      <c r="I2240" t="s">
        <v>20</v>
      </c>
      <c r="J2240" t="s">
        <v>41</v>
      </c>
      <c r="K2240" t="s">
        <v>1627</v>
      </c>
      <c r="L2240" t="s">
        <v>1627</v>
      </c>
      <c r="M2240" t="s">
        <v>1628</v>
      </c>
      <c r="N2240" t="s">
        <v>20561</v>
      </c>
      <c r="O2240">
        <f>VLOOKUP(E2240,HIS!F:G,2,FALSE)</f>
        <v>200</v>
      </c>
      <c r="P2240" t="str">
        <f t="shared" si="61"/>
        <v/>
      </c>
    </row>
    <row r="2241" spans="1:16" ht="14.25" hidden="1">
      <c r="A2241" s="16">
        <v>42905</v>
      </c>
      <c r="B2241" s="22">
        <v>0.67251157407407414</v>
      </c>
      <c r="C2241" t="s">
        <v>11211</v>
      </c>
      <c r="D2241" t="s">
        <v>11212</v>
      </c>
      <c r="E2241" s="7" t="s">
        <v>20562</v>
      </c>
      <c r="F2241" t="s">
        <v>20563</v>
      </c>
      <c r="G2241" t="s">
        <v>20564</v>
      </c>
      <c r="H2241" s="17">
        <v>200</v>
      </c>
      <c r="I2241" t="s">
        <v>72</v>
      </c>
      <c r="J2241" t="s">
        <v>41</v>
      </c>
      <c r="K2241" t="s">
        <v>1627</v>
      </c>
      <c r="L2241" t="s">
        <v>1627</v>
      </c>
      <c r="M2241" t="s">
        <v>1628</v>
      </c>
      <c r="N2241" t="s">
        <v>20565</v>
      </c>
      <c r="O2241">
        <f>VLOOKUP(E2241,HIS!F:G,2,FALSE)</f>
        <v>200</v>
      </c>
      <c r="P2241" t="str">
        <f t="shared" si="61"/>
        <v/>
      </c>
    </row>
    <row r="2242" spans="1:16" ht="14.25" hidden="1">
      <c r="A2242" s="16">
        <v>42905</v>
      </c>
      <c r="B2242" s="22">
        <v>0.67275462962962962</v>
      </c>
      <c r="C2242" t="s">
        <v>20111</v>
      </c>
      <c r="D2242" t="s">
        <v>20112</v>
      </c>
      <c r="E2242" s="7" t="s">
        <v>20566</v>
      </c>
      <c r="F2242" t="s">
        <v>20567</v>
      </c>
      <c r="G2242" t="s">
        <v>20568</v>
      </c>
      <c r="H2242" s="17">
        <v>5</v>
      </c>
      <c r="I2242" t="s">
        <v>72</v>
      </c>
      <c r="J2242" t="s">
        <v>41</v>
      </c>
      <c r="K2242" t="s">
        <v>1627</v>
      </c>
      <c r="L2242" t="s">
        <v>1627</v>
      </c>
      <c r="M2242" t="s">
        <v>1628</v>
      </c>
      <c r="N2242" t="s">
        <v>20569</v>
      </c>
      <c r="O2242">
        <f>VLOOKUP(E2242,HIS!F:G,2,FALSE)</f>
        <v>5</v>
      </c>
      <c r="P2242" t="str">
        <f t="shared" si="61"/>
        <v/>
      </c>
    </row>
    <row r="2243" spans="1:16" ht="14.25" hidden="1">
      <c r="A2243" s="16">
        <v>42905</v>
      </c>
      <c r="B2243" s="22">
        <v>0.67359953703703701</v>
      </c>
      <c r="C2243" t="s">
        <v>20232</v>
      </c>
      <c r="D2243" t="s">
        <v>20233</v>
      </c>
      <c r="E2243" s="7" t="s">
        <v>20570</v>
      </c>
      <c r="F2243" t="s">
        <v>20571</v>
      </c>
      <c r="G2243" t="s">
        <v>20572</v>
      </c>
      <c r="H2243" s="17">
        <v>1000</v>
      </c>
      <c r="I2243" t="s">
        <v>20</v>
      </c>
      <c r="J2243" t="s">
        <v>41</v>
      </c>
      <c r="K2243" t="s">
        <v>1627</v>
      </c>
      <c r="L2243" t="s">
        <v>1627</v>
      </c>
      <c r="M2243" t="s">
        <v>1628</v>
      </c>
      <c r="N2243" t="s">
        <v>20573</v>
      </c>
      <c r="O2243">
        <f>VLOOKUP(E2243,HIS!F:G,2,FALSE)</f>
        <v>1000</v>
      </c>
      <c r="P2243" t="str">
        <f t="shared" ref="P2243:P2306" si="62">IF(O2243=H2243,"",1)</f>
        <v/>
      </c>
    </row>
    <row r="2244" spans="1:16" ht="14.25" hidden="1">
      <c r="A2244" s="16">
        <v>42905</v>
      </c>
      <c r="B2244" s="22">
        <v>0.67615740740740737</v>
      </c>
      <c r="C2244" t="s">
        <v>19430</v>
      </c>
      <c r="D2244" t="s">
        <v>19431</v>
      </c>
      <c r="E2244" s="7" t="s">
        <v>20574</v>
      </c>
      <c r="F2244" t="s">
        <v>20575</v>
      </c>
      <c r="G2244" t="s">
        <v>20576</v>
      </c>
      <c r="H2244" s="17">
        <v>600</v>
      </c>
      <c r="I2244" t="s">
        <v>72</v>
      </c>
      <c r="J2244" t="s">
        <v>41</v>
      </c>
      <c r="K2244" t="s">
        <v>1627</v>
      </c>
      <c r="L2244" t="s">
        <v>1627</v>
      </c>
      <c r="M2244" t="s">
        <v>1628</v>
      </c>
      <c r="N2244" t="s">
        <v>20577</v>
      </c>
      <c r="O2244">
        <f>VLOOKUP(E2244,HIS!F:G,2,FALSE)</f>
        <v>600</v>
      </c>
      <c r="P2244" t="str">
        <f t="shared" si="62"/>
        <v/>
      </c>
    </row>
    <row r="2245" spans="1:16" ht="14.25" hidden="1">
      <c r="A2245" s="16">
        <v>42905</v>
      </c>
      <c r="B2245" s="22">
        <v>0.67756944444444445</v>
      </c>
      <c r="C2245" t="s">
        <v>20578</v>
      </c>
      <c r="D2245" t="s">
        <v>13752</v>
      </c>
      <c r="E2245" s="7" t="s">
        <v>20579</v>
      </c>
      <c r="F2245" t="s">
        <v>20580</v>
      </c>
      <c r="G2245" t="s">
        <v>20581</v>
      </c>
      <c r="H2245" s="17">
        <v>500</v>
      </c>
      <c r="I2245" t="s">
        <v>72</v>
      </c>
      <c r="J2245" t="s">
        <v>41</v>
      </c>
      <c r="K2245" t="s">
        <v>1627</v>
      </c>
      <c r="L2245" t="s">
        <v>1627</v>
      </c>
      <c r="M2245" t="s">
        <v>1628</v>
      </c>
      <c r="N2245" t="s">
        <v>20582</v>
      </c>
      <c r="O2245">
        <f>VLOOKUP(E2245,HIS!F:G,2,FALSE)</f>
        <v>500</v>
      </c>
      <c r="P2245" t="str">
        <f t="shared" si="62"/>
        <v/>
      </c>
    </row>
    <row r="2246" spans="1:16" ht="14.25" hidden="1">
      <c r="A2246" s="16">
        <v>42905</v>
      </c>
      <c r="B2246" s="22">
        <v>0.68465277777777767</v>
      </c>
      <c r="C2246" t="s">
        <v>13667</v>
      </c>
      <c r="D2246" t="s">
        <v>13668</v>
      </c>
      <c r="E2246" s="7" t="s">
        <v>20583</v>
      </c>
      <c r="F2246" t="s">
        <v>20584</v>
      </c>
      <c r="G2246" t="s">
        <v>20585</v>
      </c>
      <c r="H2246" s="17">
        <v>400</v>
      </c>
      <c r="I2246" t="s">
        <v>20</v>
      </c>
      <c r="J2246" t="s">
        <v>41</v>
      </c>
      <c r="K2246" t="s">
        <v>1627</v>
      </c>
      <c r="L2246" t="s">
        <v>1627</v>
      </c>
      <c r="M2246" t="s">
        <v>1628</v>
      </c>
      <c r="N2246" t="s">
        <v>20586</v>
      </c>
      <c r="O2246">
        <f>VLOOKUP(E2246,HIS!F:G,2,FALSE)</f>
        <v>400</v>
      </c>
      <c r="P2246" t="str">
        <f t="shared" si="62"/>
        <v/>
      </c>
    </row>
    <row r="2247" spans="1:16" ht="14.25" hidden="1">
      <c r="A2247" s="16">
        <v>42905</v>
      </c>
      <c r="B2247" s="22">
        <v>0.68597222222222232</v>
      </c>
      <c r="C2247" t="s">
        <v>20587</v>
      </c>
      <c r="D2247" t="s">
        <v>20588</v>
      </c>
      <c r="E2247" s="7" t="s">
        <v>20589</v>
      </c>
      <c r="F2247" t="s">
        <v>20590</v>
      </c>
      <c r="G2247" t="s">
        <v>20591</v>
      </c>
      <c r="H2247" s="17">
        <v>200</v>
      </c>
      <c r="I2247" t="s">
        <v>20</v>
      </c>
      <c r="J2247" t="s">
        <v>41</v>
      </c>
      <c r="K2247" t="s">
        <v>1627</v>
      </c>
      <c r="L2247" t="s">
        <v>1627</v>
      </c>
      <c r="M2247" t="s">
        <v>1628</v>
      </c>
      <c r="N2247" t="s">
        <v>20592</v>
      </c>
      <c r="O2247">
        <f>VLOOKUP(E2247,HIS!F:G,2,FALSE)</f>
        <v>200</v>
      </c>
      <c r="P2247" t="str">
        <f t="shared" si="62"/>
        <v/>
      </c>
    </row>
    <row r="2248" spans="1:16" ht="14.25" hidden="1">
      <c r="A2248" s="16">
        <v>42905</v>
      </c>
      <c r="B2248" s="22">
        <v>0.68850694444444438</v>
      </c>
      <c r="C2248" t="s">
        <v>20593</v>
      </c>
      <c r="D2248" t="s">
        <v>20594</v>
      </c>
      <c r="E2248" s="7" t="s">
        <v>20595</v>
      </c>
      <c r="F2248" t="s">
        <v>20596</v>
      </c>
      <c r="G2248" t="s">
        <v>20597</v>
      </c>
      <c r="H2248" s="17">
        <v>300</v>
      </c>
      <c r="I2248" t="s">
        <v>20</v>
      </c>
      <c r="J2248" t="s">
        <v>41</v>
      </c>
      <c r="K2248" t="s">
        <v>1627</v>
      </c>
      <c r="L2248" t="s">
        <v>1627</v>
      </c>
      <c r="M2248" t="s">
        <v>1628</v>
      </c>
      <c r="N2248" t="s">
        <v>20598</v>
      </c>
      <c r="O2248">
        <f>VLOOKUP(E2248,HIS!F:G,2,FALSE)</f>
        <v>300</v>
      </c>
      <c r="P2248" t="str">
        <f t="shared" si="62"/>
        <v/>
      </c>
    </row>
    <row r="2249" spans="1:16" ht="14.25" hidden="1">
      <c r="A2249" s="16">
        <v>42905</v>
      </c>
      <c r="B2249" s="22">
        <v>0.68909722222222225</v>
      </c>
      <c r="C2249" t="s">
        <v>20593</v>
      </c>
      <c r="D2249" t="s">
        <v>20594</v>
      </c>
      <c r="E2249" s="7" t="s">
        <v>20599</v>
      </c>
      <c r="F2249" t="s">
        <v>20600</v>
      </c>
      <c r="G2249" t="s">
        <v>20601</v>
      </c>
      <c r="H2249" s="17">
        <v>700</v>
      </c>
      <c r="I2249" t="s">
        <v>20</v>
      </c>
      <c r="J2249" t="s">
        <v>41</v>
      </c>
      <c r="K2249" t="s">
        <v>1627</v>
      </c>
      <c r="L2249" t="s">
        <v>1627</v>
      </c>
      <c r="M2249" t="s">
        <v>1628</v>
      </c>
      <c r="N2249" t="s">
        <v>20602</v>
      </c>
      <c r="O2249">
        <f>VLOOKUP(E2249,HIS!F:G,2,FALSE)</f>
        <v>700</v>
      </c>
      <c r="P2249" t="str">
        <f t="shared" si="62"/>
        <v/>
      </c>
    </row>
    <row r="2250" spans="1:16" ht="14.25" hidden="1">
      <c r="A2250" s="16">
        <v>42905</v>
      </c>
      <c r="B2250" s="22">
        <v>0.68936342592592592</v>
      </c>
      <c r="C2250" t="s">
        <v>20603</v>
      </c>
      <c r="D2250" t="s">
        <v>20604</v>
      </c>
      <c r="E2250" s="7" t="s">
        <v>20605</v>
      </c>
      <c r="F2250" t="s">
        <v>20606</v>
      </c>
      <c r="G2250" t="s">
        <v>20607</v>
      </c>
      <c r="H2250" s="17">
        <v>500</v>
      </c>
      <c r="I2250" t="s">
        <v>20</v>
      </c>
      <c r="J2250" t="s">
        <v>41</v>
      </c>
      <c r="K2250" t="s">
        <v>1627</v>
      </c>
      <c r="L2250" t="s">
        <v>1627</v>
      </c>
      <c r="M2250" t="s">
        <v>1628</v>
      </c>
      <c r="N2250" t="s">
        <v>20608</v>
      </c>
      <c r="O2250">
        <f>VLOOKUP(E2250,HIS!F:G,2,FALSE)</f>
        <v>500</v>
      </c>
      <c r="P2250" t="str">
        <f t="shared" si="62"/>
        <v/>
      </c>
    </row>
    <row r="2251" spans="1:16" ht="14.25" hidden="1">
      <c r="A2251" s="16">
        <v>42905</v>
      </c>
      <c r="B2251" s="22">
        <v>0.6921180555555555</v>
      </c>
      <c r="C2251" t="s">
        <v>17764</v>
      </c>
      <c r="D2251" t="s">
        <v>17765</v>
      </c>
      <c r="E2251" s="7" t="s">
        <v>20609</v>
      </c>
      <c r="F2251" t="s">
        <v>20610</v>
      </c>
      <c r="G2251" t="s">
        <v>20611</v>
      </c>
      <c r="H2251" s="17">
        <v>50</v>
      </c>
      <c r="I2251" t="s">
        <v>20</v>
      </c>
      <c r="J2251" t="s">
        <v>41</v>
      </c>
      <c r="K2251" t="s">
        <v>1627</v>
      </c>
      <c r="L2251" t="s">
        <v>1627</v>
      </c>
      <c r="M2251" t="s">
        <v>1628</v>
      </c>
      <c r="N2251" t="s">
        <v>20612</v>
      </c>
      <c r="O2251">
        <f>VLOOKUP(E2251,HIS!F:G,2,FALSE)</f>
        <v>50</v>
      </c>
      <c r="P2251" t="str">
        <f t="shared" si="62"/>
        <v/>
      </c>
    </row>
    <row r="2252" spans="1:16" ht="14.25" hidden="1">
      <c r="A2252" s="16">
        <v>42905</v>
      </c>
      <c r="B2252" s="22">
        <v>0.69240740740740747</v>
      </c>
      <c r="C2252" t="s">
        <v>20613</v>
      </c>
      <c r="D2252" t="s">
        <v>20614</v>
      </c>
      <c r="E2252" s="7" t="s">
        <v>20615</v>
      </c>
      <c r="F2252" t="s">
        <v>20616</v>
      </c>
      <c r="G2252" t="s">
        <v>20617</v>
      </c>
      <c r="H2252" s="17">
        <v>20</v>
      </c>
      <c r="I2252" t="s">
        <v>20</v>
      </c>
      <c r="J2252" t="s">
        <v>41</v>
      </c>
      <c r="K2252" t="s">
        <v>1627</v>
      </c>
      <c r="L2252" t="s">
        <v>1627</v>
      </c>
      <c r="M2252" t="s">
        <v>1628</v>
      </c>
      <c r="N2252" t="s">
        <v>20618</v>
      </c>
      <c r="O2252">
        <f>VLOOKUP(E2252,HIS!F:G,2,FALSE)</f>
        <v>20</v>
      </c>
      <c r="P2252" t="str">
        <f t="shared" si="62"/>
        <v/>
      </c>
    </row>
    <row r="2253" spans="1:16" ht="14.25" hidden="1">
      <c r="A2253" s="16">
        <v>42905</v>
      </c>
      <c r="B2253" s="22">
        <v>0.69581018518518523</v>
      </c>
      <c r="C2253" t="s">
        <v>20619</v>
      </c>
      <c r="D2253" t="s">
        <v>20620</v>
      </c>
      <c r="E2253" s="7" t="s">
        <v>20621</v>
      </c>
      <c r="F2253" t="s">
        <v>20622</v>
      </c>
      <c r="G2253" t="s">
        <v>20623</v>
      </c>
      <c r="H2253" s="17">
        <v>20</v>
      </c>
      <c r="I2253" t="s">
        <v>72</v>
      </c>
      <c r="J2253" t="s">
        <v>41</v>
      </c>
      <c r="K2253" t="s">
        <v>1627</v>
      </c>
      <c r="L2253" t="s">
        <v>1627</v>
      </c>
      <c r="M2253" t="s">
        <v>1628</v>
      </c>
      <c r="N2253" t="s">
        <v>20624</v>
      </c>
      <c r="O2253">
        <f>VLOOKUP(E2253,HIS!F:G,2,FALSE)</f>
        <v>20</v>
      </c>
      <c r="P2253" t="str">
        <f t="shared" si="62"/>
        <v/>
      </c>
    </row>
    <row r="2254" spans="1:16" ht="14.25" hidden="1">
      <c r="A2254" s="16">
        <v>42905</v>
      </c>
      <c r="B2254" s="22">
        <v>0.69791666666666663</v>
      </c>
      <c r="C2254" t="s">
        <v>20625</v>
      </c>
      <c r="D2254" t="s">
        <v>20626</v>
      </c>
      <c r="E2254" s="7" t="s">
        <v>20627</v>
      </c>
      <c r="F2254" t="s">
        <v>20628</v>
      </c>
      <c r="G2254" t="s">
        <v>20629</v>
      </c>
      <c r="H2254" s="17">
        <v>300</v>
      </c>
      <c r="I2254" t="s">
        <v>72</v>
      </c>
      <c r="J2254" t="s">
        <v>41</v>
      </c>
      <c r="K2254" t="s">
        <v>1627</v>
      </c>
      <c r="L2254" t="s">
        <v>1627</v>
      </c>
      <c r="M2254" t="s">
        <v>1628</v>
      </c>
      <c r="N2254" t="s">
        <v>20630</v>
      </c>
      <c r="O2254">
        <f>VLOOKUP(E2254,HIS!F:G,2,FALSE)</f>
        <v>300</v>
      </c>
      <c r="P2254" t="str">
        <f t="shared" si="62"/>
        <v/>
      </c>
    </row>
    <row r="2255" spans="1:16" ht="14.25" hidden="1">
      <c r="A2255" s="16">
        <v>42905</v>
      </c>
      <c r="B2255" s="22">
        <v>0.69807870370370362</v>
      </c>
      <c r="C2255" t="s">
        <v>20081</v>
      </c>
      <c r="D2255" t="s">
        <v>20082</v>
      </c>
      <c r="E2255" s="7" t="s">
        <v>20631</v>
      </c>
      <c r="F2255" t="s">
        <v>20632</v>
      </c>
      <c r="G2255" t="s">
        <v>20633</v>
      </c>
      <c r="H2255" s="17">
        <v>100</v>
      </c>
      <c r="I2255" t="s">
        <v>72</v>
      </c>
      <c r="J2255" t="s">
        <v>41</v>
      </c>
      <c r="K2255" t="s">
        <v>1627</v>
      </c>
      <c r="L2255" t="s">
        <v>1627</v>
      </c>
      <c r="M2255" t="s">
        <v>1628</v>
      </c>
      <c r="N2255" t="s">
        <v>20634</v>
      </c>
      <c r="O2255">
        <f>VLOOKUP(E2255,HIS!F:G,2,FALSE)</f>
        <v>100</v>
      </c>
      <c r="P2255" t="str">
        <f t="shared" si="62"/>
        <v/>
      </c>
    </row>
    <row r="2256" spans="1:16" ht="14.25" hidden="1">
      <c r="A2256" s="16">
        <v>42905</v>
      </c>
      <c r="B2256" s="22">
        <v>0.69848379629629631</v>
      </c>
      <c r="C2256" t="s">
        <v>13667</v>
      </c>
      <c r="D2256" t="s">
        <v>13668</v>
      </c>
      <c r="E2256" s="7" t="s">
        <v>20635</v>
      </c>
      <c r="F2256" t="s">
        <v>20636</v>
      </c>
      <c r="G2256" t="s">
        <v>20637</v>
      </c>
      <c r="H2256" s="17">
        <v>400</v>
      </c>
      <c r="I2256" t="s">
        <v>72</v>
      </c>
      <c r="J2256" t="s">
        <v>41</v>
      </c>
      <c r="K2256" t="s">
        <v>1627</v>
      </c>
      <c r="L2256" t="s">
        <v>1627</v>
      </c>
      <c r="M2256" t="s">
        <v>1628</v>
      </c>
      <c r="N2256" t="s">
        <v>20638</v>
      </c>
      <c r="O2256">
        <f>VLOOKUP(E2256,HIS!F:G,2,FALSE)</f>
        <v>400</v>
      </c>
      <c r="P2256" t="str">
        <f t="shared" si="62"/>
        <v/>
      </c>
    </row>
    <row r="2257" spans="1:16" ht="14.25" hidden="1">
      <c r="A2257" s="16">
        <v>42905</v>
      </c>
      <c r="B2257" s="22">
        <v>0.69914351851851853</v>
      </c>
      <c r="C2257" t="s">
        <v>20639</v>
      </c>
      <c r="D2257" t="s">
        <v>20640</v>
      </c>
      <c r="E2257" s="7" t="s">
        <v>20641</v>
      </c>
      <c r="F2257" t="s">
        <v>20642</v>
      </c>
      <c r="G2257" t="s">
        <v>20643</v>
      </c>
      <c r="H2257" s="17">
        <v>20</v>
      </c>
      <c r="I2257" t="s">
        <v>72</v>
      </c>
      <c r="J2257" t="s">
        <v>41</v>
      </c>
      <c r="K2257" t="s">
        <v>1627</v>
      </c>
      <c r="L2257" t="s">
        <v>1627</v>
      </c>
      <c r="M2257" t="s">
        <v>1628</v>
      </c>
      <c r="N2257" t="s">
        <v>20644</v>
      </c>
      <c r="O2257">
        <f>VLOOKUP(E2257,HIS!F:G,2,FALSE)</f>
        <v>20</v>
      </c>
      <c r="P2257" t="str">
        <f t="shared" si="62"/>
        <v/>
      </c>
    </row>
    <row r="2258" spans="1:16" ht="14.25" hidden="1">
      <c r="A2258" s="16">
        <v>42905</v>
      </c>
      <c r="B2258" s="22">
        <v>0.69969907407407417</v>
      </c>
      <c r="C2258" t="s">
        <v>20645</v>
      </c>
      <c r="D2258" t="s">
        <v>20646</v>
      </c>
      <c r="E2258" s="7" t="s">
        <v>20647</v>
      </c>
      <c r="F2258" t="s">
        <v>20648</v>
      </c>
      <c r="G2258" t="s">
        <v>20649</v>
      </c>
      <c r="H2258" s="17">
        <v>50</v>
      </c>
      <c r="I2258" t="s">
        <v>72</v>
      </c>
      <c r="J2258" t="s">
        <v>41</v>
      </c>
      <c r="K2258" t="s">
        <v>1627</v>
      </c>
      <c r="L2258" t="s">
        <v>1627</v>
      </c>
      <c r="M2258" t="s">
        <v>1628</v>
      </c>
      <c r="N2258" t="s">
        <v>20650</v>
      </c>
      <c r="O2258">
        <f>VLOOKUP(E2258,HIS!F:G,2,FALSE)</f>
        <v>50</v>
      </c>
      <c r="P2258" t="str">
        <f t="shared" si="62"/>
        <v/>
      </c>
    </row>
    <row r="2259" spans="1:16" ht="14.25" hidden="1">
      <c r="A2259" s="16">
        <v>42905</v>
      </c>
      <c r="B2259" s="22">
        <v>0.70008101851851856</v>
      </c>
      <c r="C2259" t="s">
        <v>15283</v>
      </c>
      <c r="D2259" t="s">
        <v>15284</v>
      </c>
      <c r="E2259" s="7" t="s">
        <v>20651</v>
      </c>
      <c r="F2259" t="s">
        <v>20652</v>
      </c>
      <c r="G2259" t="s">
        <v>20653</v>
      </c>
      <c r="H2259" s="17">
        <v>300</v>
      </c>
      <c r="I2259" t="s">
        <v>20</v>
      </c>
      <c r="J2259" t="s">
        <v>41</v>
      </c>
      <c r="K2259" t="s">
        <v>1627</v>
      </c>
      <c r="L2259" t="s">
        <v>1627</v>
      </c>
      <c r="M2259" t="s">
        <v>1628</v>
      </c>
      <c r="N2259" t="s">
        <v>20654</v>
      </c>
      <c r="O2259">
        <f>VLOOKUP(E2259,HIS!F:G,2,FALSE)</f>
        <v>300</v>
      </c>
      <c r="P2259" t="str">
        <f t="shared" si="62"/>
        <v/>
      </c>
    </row>
    <row r="2260" spans="1:16" ht="14.25" hidden="1">
      <c r="A2260" s="16">
        <v>42905</v>
      </c>
      <c r="B2260" s="22">
        <v>0.70468750000000002</v>
      </c>
      <c r="C2260" t="s">
        <v>20655</v>
      </c>
      <c r="D2260" t="s">
        <v>20656</v>
      </c>
      <c r="E2260" s="7" t="s">
        <v>20657</v>
      </c>
      <c r="F2260" t="s">
        <v>20658</v>
      </c>
      <c r="G2260" t="s">
        <v>20659</v>
      </c>
      <c r="H2260" s="17">
        <v>230</v>
      </c>
      <c r="I2260" t="s">
        <v>20</v>
      </c>
      <c r="J2260" t="s">
        <v>41</v>
      </c>
      <c r="K2260" t="s">
        <v>1627</v>
      </c>
      <c r="L2260" t="s">
        <v>1627</v>
      </c>
      <c r="M2260" t="s">
        <v>1628</v>
      </c>
      <c r="N2260" t="s">
        <v>20660</v>
      </c>
      <c r="O2260">
        <f>VLOOKUP(E2260,HIS!F:G,2,FALSE)</f>
        <v>230</v>
      </c>
      <c r="P2260" t="str">
        <f t="shared" si="62"/>
        <v/>
      </c>
    </row>
    <row r="2261" spans="1:16" ht="14.25" hidden="1">
      <c r="A2261" s="16">
        <v>42905</v>
      </c>
      <c r="B2261" s="22">
        <v>0.70586805555555554</v>
      </c>
      <c r="C2261" t="s">
        <v>20396</v>
      </c>
      <c r="D2261" t="s">
        <v>20397</v>
      </c>
      <c r="E2261" s="7" t="s">
        <v>20661</v>
      </c>
      <c r="F2261" t="s">
        <v>20662</v>
      </c>
      <c r="G2261" t="s">
        <v>20663</v>
      </c>
      <c r="H2261" s="17">
        <v>152</v>
      </c>
      <c r="I2261" t="s">
        <v>72</v>
      </c>
      <c r="J2261" t="s">
        <v>41</v>
      </c>
      <c r="K2261" t="s">
        <v>1627</v>
      </c>
      <c r="L2261" t="s">
        <v>1627</v>
      </c>
      <c r="M2261" t="s">
        <v>1628</v>
      </c>
      <c r="N2261" t="s">
        <v>20664</v>
      </c>
      <c r="O2261">
        <f>VLOOKUP(E2261,HIS!F:G,2,FALSE)</f>
        <v>152</v>
      </c>
      <c r="P2261" t="str">
        <f t="shared" si="62"/>
        <v/>
      </c>
    </row>
    <row r="2262" spans="1:16" ht="14.25" hidden="1">
      <c r="A2262" s="16">
        <v>42905</v>
      </c>
      <c r="B2262" s="22">
        <v>0.70637731481481481</v>
      </c>
      <c r="C2262" t="s">
        <v>20396</v>
      </c>
      <c r="D2262" t="s">
        <v>20397</v>
      </c>
      <c r="E2262" s="7" t="s">
        <v>20665</v>
      </c>
      <c r="F2262" t="s">
        <v>20666</v>
      </c>
      <c r="G2262" t="s">
        <v>20667</v>
      </c>
      <c r="H2262" s="17">
        <v>1</v>
      </c>
      <c r="I2262" t="s">
        <v>72</v>
      </c>
      <c r="J2262" t="s">
        <v>41</v>
      </c>
      <c r="K2262" t="s">
        <v>1627</v>
      </c>
      <c r="L2262" t="s">
        <v>1627</v>
      </c>
      <c r="M2262" t="s">
        <v>1628</v>
      </c>
      <c r="N2262" t="s">
        <v>20668</v>
      </c>
      <c r="O2262">
        <f>VLOOKUP(E2262,HIS!F:G,2,FALSE)</f>
        <v>1</v>
      </c>
      <c r="P2262" t="str">
        <f t="shared" si="62"/>
        <v/>
      </c>
    </row>
    <row r="2263" spans="1:16" ht="14.25" hidden="1">
      <c r="A2263" s="16">
        <v>42905</v>
      </c>
      <c r="B2263" s="22">
        <v>0.70703703703703702</v>
      </c>
      <c r="C2263" t="s">
        <v>20396</v>
      </c>
      <c r="D2263" t="s">
        <v>20397</v>
      </c>
      <c r="E2263" s="7" t="s">
        <v>20669</v>
      </c>
      <c r="F2263" t="s">
        <v>20670</v>
      </c>
      <c r="G2263" t="s">
        <v>20671</v>
      </c>
      <c r="H2263" s="17">
        <v>1</v>
      </c>
      <c r="I2263" t="s">
        <v>72</v>
      </c>
      <c r="J2263" t="s">
        <v>41</v>
      </c>
      <c r="K2263" t="s">
        <v>1627</v>
      </c>
      <c r="L2263" t="s">
        <v>1627</v>
      </c>
      <c r="M2263" t="s">
        <v>1628</v>
      </c>
      <c r="N2263" t="s">
        <v>20672</v>
      </c>
      <c r="O2263">
        <f>VLOOKUP(E2263,HIS!F:G,2,FALSE)</f>
        <v>1</v>
      </c>
      <c r="P2263" t="str">
        <f t="shared" si="62"/>
        <v/>
      </c>
    </row>
    <row r="2264" spans="1:16" ht="14.25" hidden="1">
      <c r="A2264" s="16">
        <v>42905</v>
      </c>
      <c r="B2264" s="22">
        <v>0.70859953703703704</v>
      </c>
      <c r="C2264" t="s">
        <v>20673</v>
      </c>
      <c r="D2264" t="s">
        <v>434</v>
      </c>
      <c r="E2264" s="7" t="s">
        <v>20674</v>
      </c>
      <c r="F2264" t="s">
        <v>20675</v>
      </c>
      <c r="G2264" t="s">
        <v>20676</v>
      </c>
      <c r="H2264" s="17">
        <v>300</v>
      </c>
      <c r="I2264" t="s">
        <v>72</v>
      </c>
      <c r="J2264" t="s">
        <v>41</v>
      </c>
      <c r="K2264" t="s">
        <v>1627</v>
      </c>
      <c r="L2264" t="s">
        <v>1627</v>
      </c>
      <c r="M2264" t="s">
        <v>1628</v>
      </c>
      <c r="N2264" t="s">
        <v>20677</v>
      </c>
      <c r="O2264">
        <f>VLOOKUP(E2264,HIS!F:G,2,FALSE)</f>
        <v>300</v>
      </c>
      <c r="P2264" t="str">
        <f t="shared" si="62"/>
        <v/>
      </c>
    </row>
    <row r="2265" spans="1:16" ht="14.25" hidden="1">
      <c r="A2265" s="16">
        <v>42905</v>
      </c>
      <c r="B2265" s="22">
        <v>0.71280092592592592</v>
      </c>
      <c r="C2265" t="s">
        <v>20587</v>
      </c>
      <c r="D2265" t="s">
        <v>20588</v>
      </c>
      <c r="E2265" s="7" t="s">
        <v>20678</v>
      </c>
      <c r="F2265" t="s">
        <v>20679</v>
      </c>
      <c r="G2265" t="s">
        <v>20680</v>
      </c>
      <c r="H2265" s="17">
        <v>200</v>
      </c>
      <c r="I2265" t="s">
        <v>20</v>
      </c>
      <c r="J2265" t="s">
        <v>41</v>
      </c>
      <c r="K2265" t="s">
        <v>1627</v>
      </c>
      <c r="L2265" t="s">
        <v>1627</v>
      </c>
      <c r="M2265" t="s">
        <v>1628</v>
      </c>
      <c r="N2265" t="s">
        <v>20681</v>
      </c>
      <c r="O2265">
        <f>VLOOKUP(E2265,HIS!F:G,2,FALSE)</f>
        <v>200</v>
      </c>
      <c r="P2265" t="str">
        <f t="shared" si="62"/>
        <v/>
      </c>
    </row>
    <row r="2266" spans="1:16" ht="14.25" hidden="1">
      <c r="A2266" s="16">
        <v>42905</v>
      </c>
      <c r="B2266" s="22">
        <v>0.7130671296296297</v>
      </c>
      <c r="C2266" t="s">
        <v>20504</v>
      </c>
      <c r="D2266" t="s">
        <v>20505</v>
      </c>
      <c r="E2266" s="7" t="s">
        <v>20682</v>
      </c>
      <c r="F2266" t="s">
        <v>20683</v>
      </c>
      <c r="G2266" t="s">
        <v>20684</v>
      </c>
      <c r="H2266" s="17">
        <v>600</v>
      </c>
      <c r="I2266" t="s">
        <v>72</v>
      </c>
      <c r="J2266" t="s">
        <v>41</v>
      </c>
      <c r="K2266" t="s">
        <v>1627</v>
      </c>
      <c r="L2266" t="s">
        <v>1627</v>
      </c>
      <c r="M2266" t="s">
        <v>1628</v>
      </c>
      <c r="N2266" t="s">
        <v>20685</v>
      </c>
      <c r="O2266">
        <f>VLOOKUP(E2266,HIS!F:G,2,FALSE)</f>
        <v>600</v>
      </c>
      <c r="P2266" t="str">
        <f t="shared" si="62"/>
        <v/>
      </c>
    </row>
    <row r="2267" spans="1:16" ht="14.25" hidden="1">
      <c r="A2267" s="16">
        <v>42905</v>
      </c>
      <c r="B2267" s="22">
        <v>0.71398148148148144</v>
      </c>
      <c r="C2267" t="s">
        <v>19038</v>
      </c>
      <c r="D2267" t="s">
        <v>19039</v>
      </c>
      <c r="E2267" s="7" t="s">
        <v>20686</v>
      </c>
      <c r="F2267" t="s">
        <v>20687</v>
      </c>
      <c r="G2267" t="s">
        <v>20688</v>
      </c>
      <c r="H2267" s="17">
        <v>50</v>
      </c>
      <c r="I2267" t="s">
        <v>20</v>
      </c>
      <c r="J2267" t="s">
        <v>41</v>
      </c>
      <c r="K2267" t="s">
        <v>1627</v>
      </c>
      <c r="L2267" t="s">
        <v>1627</v>
      </c>
      <c r="M2267" t="s">
        <v>1628</v>
      </c>
      <c r="N2267" t="s">
        <v>20689</v>
      </c>
      <c r="O2267">
        <f>VLOOKUP(E2267,HIS!F:G,2,FALSE)</f>
        <v>50</v>
      </c>
      <c r="P2267" t="str">
        <f t="shared" si="62"/>
        <v/>
      </c>
    </row>
    <row r="2268" spans="1:16" ht="14.25" hidden="1">
      <c r="A2268" s="16">
        <v>42905</v>
      </c>
      <c r="B2268" s="22">
        <v>0.71416666666666673</v>
      </c>
      <c r="C2268" t="s">
        <v>20690</v>
      </c>
      <c r="D2268" t="s">
        <v>20691</v>
      </c>
      <c r="E2268" s="7" t="s">
        <v>20692</v>
      </c>
      <c r="F2268" t="s">
        <v>20693</v>
      </c>
      <c r="G2268" t="s">
        <v>20694</v>
      </c>
      <c r="H2268" s="17">
        <v>100</v>
      </c>
      <c r="I2268" t="s">
        <v>20</v>
      </c>
      <c r="J2268" t="s">
        <v>41</v>
      </c>
      <c r="K2268" t="s">
        <v>1627</v>
      </c>
      <c r="L2268" t="s">
        <v>1627</v>
      </c>
      <c r="M2268" t="s">
        <v>1628</v>
      </c>
      <c r="N2268" t="s">
        <v>20695</v>
      </c>
      <c r="O2268">
        <f>VLOOKUP(E2268,HIS!F:G,2,FALSE)</f>
        <v>100</v>
      </c>
      <c r="P2268" t="str">
        <f t="shared" si="62"/>
        <v/>
      </c>
    </row>
    <row r="2269" spans="1:16" ht="14.25" hidden="1">
      <c r="A2269" s="16">
        <v>42905</v>
      </c>
      <c r="B2269" s="22">
        <v>0.71596064814814808</v>
      </c>
      <c r="C2269" t="s">
        <v>208</v>
      </c>
      <c r="D2269" t="s">
        <v>209</v>
      </c>
      <c r="E2269" s="7" t="s">
        <v>20696</v>
      </c>
      <c r="F2269" t="s">
        <v>20697</v>
      </c>
      <c r="G2269" t="s">
        <v>20698</v>
      </c>
      <c r="H2269" s="17">
        <v>500</v>
      </c>
      <c r="I2269" t="s">
        <v>72</v>
      </c>
      <c r="J2269" t="s">
        <v>41</v>
      </c>
      <c r="K2269" t="s">
        <v>1627</v>
      </c>
      <c r="L2269" t="s">
        <v>1627</v>
      </c>
      <c r="M2269" t="s">
        <v>1628</v>
      </c>
      <c r="N2269" t="s">
        <v>20699</v>
      </c>
      <c r="O2269">
        <f>VLOOKUP(E2269,HIS!F:G,2,FALSE)</f>
        <v>500</v>
      </c>
      <c r="P2269" t="str">
        <f t="shared" si="62"/>
        <v/>
      </c>
    </row>
    <row r="2270" spans="1:16" ht="14.25" hidden="1">
      <c r="A2270" s="16">
        <v>42905</v>
      </c>
      <c r="B2270" s="22">
        <v>0.71604166666666658</v>
      </c>
      <c r="C2270" t="s">
        <v>20700</v>
      </c>
      <c r="D2270" t="s">
        <v>85</v>
      </c>
      <c r="E2270" s="7" t="s">
        <v>20701</v>
      </c>
      <c r="F2270" t="s">
        <v>20702</v>
      </c>
      <c r="G2270" t="s">
        <v>20703</v>
      </c>
      <c r="H2270" s="17">
        <v>500</v>
      </c>
      <c r="I2270" t="s">
        <v>20</v>
      </c>
      <c r="J2270" t="s">
        <v>41</v>
      </c>
      <c r="K2270" t="s">
        <v>1627</v>
      </c>
      <c r="L2270" t="s">
        <v>1627</v>
      </c>
      <c r="M2270" t="s">
        <v>1628</v>
      </c>
      <c r="N2270" t="s">
        <v>20704</v>
      </c>
      <c r="O2270">
        <f>VLOOKUP(E2270,HIS!F:G,2,FALSE)</f>
        <v>500</v>
      </c>
      <c r="P2270" t="str">
        <f t="shared" si="62"/>
        <v/>
      </c>
    </row>
    <row r="2271" spans="1:16" ht="14.25" hidden="1">
      <c r="A2271" s="16">
        <v>42905</v>
      </c>
      <c r="B2271" s="22">
        <v>0.71666666666666667</v>
      </c>
      <c r="C2271" t="s">
        <v>20705</v>
      </c>
      <c r="D2271" t="s">
        <v>20706</v>
      </c>
      <c r="E2271" s="7" t="s">
        <v>20707</v>
      </c>
      <c r="F2271" t="s">
        <v>20708</v>
      </c>
      <c r="G2271" t="s">
        <v>20709</v>
      </c>
      <c r="H2271" s="17">
        <v>200</v>
      </c>
      <c r="I2271" t="s">
        <v>72</v>
      </c>
      <c r="J2271" t="s">
        <v>41</v>
      </c>
      <c r="K2271" t="s">
        <v>1627</v>
      </c>
      <c r="L2271" t="s">
        <v>1627</v>
      </c>
      <c r="M2271" t="s">
        <v>1628</v>
      </c>
      <c r="N2271" t="s">
        <v>20710</v>
      </c>
      <c r="O2271">
        <f>VLOOKUP(E2271,HIS!F:G,2,FALSE)</f>
        <v>200</v>
      </c>
      <c r="P2271" t="str">
        <f t="shared" si="62"/>
        <v/>
      </c>
    </row>
    <row r="2272" spans="1:16" ht="14.25" hidden="1">
      <c r="A2272" s="16">
        <v>42905</v>
      </c>
      <c r="B2272" s="22">
        <v>0.72261574074074064</v>
      </c>
      <c r="C2272" t="s">
        <v>20711</v>
      </c>
      <c r="D2272" t="s">
        <v>20712</v>
      </c>
      <c r="E2272" s="7" t="s">
        <v>20713</v>
      </c>
      <c r="F2272" t="s">
        <v>20714</v>
      </c>
      <c r="G2272" t="s">
        <v>20715</v>
      </c>
      <c r="H2272" s="17">
        <v>200</v>
      </c>
      <c r="I2272" t="s">
        <v>20</v>
      </c>
      <c r="J2272" t="s">
        <v>41</v>
      </c>
      <c r="K2272" t="s">
        <v>1627</v>
      </c>
      <c r="L2272" t="s">
        <v>1627</v>
      </c>
      <c r="M2272" t="s">
        <v>1628</v>
      </c>
      <c r="N2272" t="s">
        <v>20716</v>
      </c>
      <c r="O2272">
        <f>VLOOKUP(E2272,HIS!F:G,2,FALSE)</f>
        <v>200</v>
      </c>
      <c r="P2272" t="str">
        <f t="shared" si="62"/>
        <v/>
      </c>
    </row>
    <row r="2273" spans="1:16" ht="14.25" hidden="1">
      <c r="A2273" s="16">
        <v>42905</v>
      </c>
      <c r="B2273" s="22">
        <v>0.72368055555555555</v>
      </c>
      <c r="C2273" t="s">
        <v>19368</v>
      </c>
      <c r="D2273" t="s">
        <v>19369</v>
      </c>
      <c r="E2273" s="7" t="s">
        <v>20717</v>
      </c>
      <c r="F2273" t="s">
        <v>20718</v>
      </c>
      <c r="G2273" t="s">
        <v>20719</v>
      </c>
      <c r="H2273" s="17">
        <v>1700</v>
      </c>
      <c r="I2273" t="s">
        <v>20</v>
      </c>
      <c r="J2273" t="s">
        <v>41</v>
      </c>
      <c r="K2273" t="s">
        <v>1627</v>
      </c>
      <c r="L2273" t="s">
        <v>1627</v>
      </c>
      <c r="M2273" t="s">
        <v>1628</v>
      </c>
      <c r="N2273" t="s">
        <v>20720</v>
      </c>
      <c r="O2273">
        <f>VLOOKUP(E2273,HIS!F:G,2,FALSE)</f>
        <v>1700</v>
      </c>
      <c r="P2273" t="str">
        <f t="shared" si="62"/>
        <v/>
      </c>
    </row>
    <row r="2274" spans="1:16" ht="14.25" hidden="1">
      <c r="A2274" s="16">
        <v>42905</v>
      </c>
      <c r="B2274" s="22">
        <v>0.724675925925926</v>
      </c>
      <c r="C2274" t="s">
        <v>17862</v>
      </c>
      <c r="D2274" t="s">
        <v>17863</v>
      </c>
      <c r="E2274" s="7" t="s">
        <v>20721</v>
      </c>
      <c r="F2274" t="s">
        <v>20722</v>
      </c>
      <c r="G2274" t="s">
        <v>20723</v>
      </c>
      <c r="H2274" s="17">
        <v>500</v>
      </c>
      <c r="I2274" t="s">
        <v>72</v>
      </c>
      <c r="J2274" t="s">
        <v>41</v>
      </c>
      <c r="K2274" t="s">
        <v>1627</v>
      </c>
      <c r="L2274" t="s">
        <v>1627</v>
      </c>
      <c r="M2274" t="s">
        <v>1628</v>
      </c>
      <c r="N2274" t="s">
        <v>20724</v>
      </c>
      <c r="O2274">
        <f>VLOOKUP(E2274,HIS!F:G,2,FALSE)</f>
        <v>500</v>
      </c>
      <c r="P2274" t="str">
        <f t="shared" si="62"/>
        <v/>
      </c>
    </row>
    <row r="2275" spans="1:16" ht="14.25" hidden="1">
      <c r="A2275" s="16">
        <v>42905</v>
      </c>
      <c r="B2275" s="22">
        <v>0.72524305555555557</v>
      </c>
      <c r="C2275" t="s">
        <v>20725</v>
      </c>
      <c r="D2275" t="s">
        <v>20726</v>
      </c>
      <c r="E2275" s="7" t="s">
        <v>20727</v>
      </c>
      <c r="F2275" t="s">
        <v>20728</v>
      </c>
      <c r="G2275" t="s">
        <v>20729</v>
      </c>
      <c r="H2275" s="17">
        <v>100</v>
      </c>
      <c r="I2275" t="s">
        <v>20</v>
      </c>
      <c r="J2275" t="s">
        <v>41</v>
      </c>
      <c r="K2275" t="s">
        <v>1627</v>
      </c>
      <c r="L2275" t="s">
        <v>1627</v>
      </c>
      <c r="M2275" t="s">
        <v>1628</v>
      </c>
      <c r="N2275" t="s">
        <v>20730</v>
      </c>
      <c r="O2275">
        <f>VLOOKUP(E2275,HIS!F:G,2,FALSE)</f>
        <v>100</v>
      </c>
      <c r="P2275" t="str">
        <f t="shared" si="62"/>
        <v/>
      </c>
    </row>
    <row r="2276" spans="1:16" ht="14.25" hidden="1">
      <c r="A2276" s="16">
        <v>42905</v>
      </c>
      <c r="B2276" s="22">
        <v>0.73056712962962955</v>
      </c>
      <c r="C2276" t="s">
        <v>20731</v>
      </c>
      <c r="D2276" t="s">
        <v>20732</v>
      </c>
      <c r="E2276" s="7" t="s">
        <v>20733</v>
      </c>
      <c r="F2276" t="s">
        <v>20734</v>
      </c>
      <c r="G2276" t="s">
        <v>20735</v>
      </c>
      <c r="H2276" s="17">
        <v>20</v>
      </c>
      <c r="I2276" t="s">
        <v>20</v>
      </c>
      <c r="J2276" t="s">
        <v>41</v>
      </c>
      <c r="K2276" t="s">
        <v>1627</v>
      </c>
      <c r="L2276" t="s">
        <v>1627</v>
      </c>
      <c r="M2276" t="s">
        <v>1628</v>
      </c>
      <c r="N2276" t="s">
        <v>20736</v>
      </c>
      <c r="O2276">
        <f>VLOOKUP(E2276,HIS!F:G,2,FALSE)</f>
        <v>20</v>
      </c>
      <c r="P2276" t="str">
        <f t="shared" si="62"/>
        <v/>
      </c>
    </row>
    <row r="2277" spans="1:16" ht="14.25" hidden="1">
      <c r="A2277" s="16">
        <v>42905</v>
      </c>
      <c r="B2277" s="22">
        <v>0.73072916666666676</v>
      </c>
      <c r="C2277" t="s">
        <v>18846</v>
      </c>
      <c r="D2277" t="s">
        <v>314</v>
      </c>
      <c r="E2277" s="7" t="s">
        <v>20737</v>
      </c>
      <c r="F2277" t="s">
        <v>20738</v>
      </c>
      <c r="G2277" t="s">
        <v>20739</v>
      </c>
      <c r="H2277" s="17">
        <v>1000</v>
      </c>
      <c r="I2277" t="s">
        <v>20</v>
      </c>
      <c r="J2277" t="s">
        <v>41</v>
      </c>
      <c r="K2277" t="s">
        <v>1627</v>
      </c>
      <c r="L2277" t="s">
        <v>1627</v>
      </c>
      <c r="M2277" t="s">
        <v>1628</v>
      </c>
      <c r="N2277" t="s">
        <v>20740</v>
      </c>
      <c r="O2277">
        <f>VLOOKUP(E2277,HIS!F:G,2,FALSE)</f>
        <v>1000</v>
      </c>
      <c r="P2277" t="str">
        <f t="shared" si="62"/>
        <v/>
      </c>
    </row>
    <row r="2278" spans="1:16" ht="14.25" hidden="1">
      <c r="A2278" s="16">
        <v>42905</v>
      </c>
      <c r="B2278" s="22">
        <v>0.73413194444444441</v>
      </c>
      <c r="C2278" t="s">
        <v>20741</v>
      </c>
      <c r="D2278" t="s">
        <v>20742</v>
      </c>
      <c r="E2278" s="7" t="s">
        <v>20743</v>
      </c>
      <c r="F2278" t="s">
        <v>20744</v>
      </c>
      <c r="G2278" t="s">
        <v>20745</v>
      </c>
      <c r="H2278" s="17">
        <v>2000</v>
      </c>
      <c r="I2278" t="s">
        <v>20</v>
      </c>
      <c r="J2278" t="s">
        <v>41</v>
      </c>
      <c r="K2278" t="s">
        <v>1627</v>
      </c>
      <c r="L2278" t="s">
        <v>1627</v>
      </c>
      <c r="M2278" t="s">
        <v>1628</v>
      </c>
      <c r="N2278" t="s">
        <v>20746</v>
      </c>
      <c r="O2278">
        <f>VLOOKUP(E2278,HIS!F:G,2,FALSE)</f>
        <v>2000</v>
      </c>
      <c r="P2278" t="str">
        <f t="shared" si="62"/>
        <v/>
      </c>
    </row>
    <row r="2279" spans="1:16" ht="14.25" hidden="1">
      <c r="A2279" s="16">
        <v>42905</v>
      </c>
      <c r="B2279" s="22">
        <v>0.7346759259259259</v>
      </c>
      <c r="C2279" t="s">
        <v>20747</v>
      </c>
      <c r="D2279" t="s">
        <v>20748</v>
      </c>
      <c r="E2279" s="7" t="s">
        <v>20749</v>
      </c>
      <c r="F2279" t="s">
        <v>20750</v>
      </c>
      <c r="G2279" t="s">
        <v>20751</v>
      </c>
      <c r="H2279" s="17">
        <v>100</v>
      </c>
      <c r="I2279" t="s">
        <v>72</v>
      </c>
      <c r="J2279" t="s">
        <v>41</v>
      </c>
      <c r="K2279" t="s">
        <v>1627</v>
      </c>
      <c r="L2279" t="s">
        <v>1627</v>
      </c>
      <c r="M2279" t="s">
        <v>1628</v>
      </c>
      <c r="N2279" t="s">
        <v>20752</v>
      </c>
      <c r="O2279">
        <f>VLOOKUP(E2279,HIS!F:G,2,FALSE)</f>
        <v>100</v>
      </c>
      <c r="P2279" t="str">
        <f t="shared" si="62"/>
        <v/>
      </c>
    </row>
    <row r="2280" spans="1:16" ht="14.25" hidden="1">
      <c r="A2280" s="16">
        <v>42905</v>
      </c>
      <c r="B2280" s="22">
        <v>0.7377893518518519</v>
      </c>
      <c r="C2280" t="s">
        <v>20428</v>
      </c>
      <c r="D2280" t="s">
        <v>20429</v>
      </c>
      <c r="E2280" s="7" t="s">
        <v>20753</v>
      </c>
      <c r="F2280" t="s">
        <v>20754</v>
      </c>
      <c r="G2280" t="s">
        <v>20755</v>
      </c>
      <c r="H2280" s="17">
        <v>50</v>
      </c>
      <c r="I2280" t="s">
        <v>72</v>
      </c>
      <c r="J2280" t="s">
        <v>41</v>
      </c>
      <c r="K2280" t="s">
        <v>1627</v>
      </c>
      <c r="L2280" t="s">
        <v>1627</v>
      </c>
      <c r="M2280" t="s">
        <v>1628</v>
      </c>
      <c r="N2280" t="s">
        <v>20756</v>
      </c>
      <c r="O2280">
        <f>VLOOKUP(E2280,HIS!F:G,2,FALSE)</f>
        <v>50</v>
      </c>
      <c r="P2280" t="str">
        <f t="shared" si="62"/>
        <v/>
      </c>
    </row>
    <row r="2281" spans="1:16" ht="14.25" hidden="1">
      <c r="A2281" s="16">
        <v>42905</v>
      </c>
      <c r="B2281" s="22">
        <v>0.7432523148148148</v>
      </c>
      <c r="C2281" t="s">
        <v>20757</v>
      </c>
      <c r="D2281" t="s">
        <v>20758</v>
      </c>
      <c r="E2281" s="7" t="s">
        <v>20759</v>
      </c>
      <c r="F2281" t="s">
        <v>20760</v>
      </c>
      <c r="G2281" t="s">
        <v>20761</v>
      </c>
      <c r="H2281" s="17">
        <v>100</v>
      </c>
      <c r="I2281" t="s">
        <v>72</v>
      </c>
      <c r="J2281" t="s">
        <v>41</v>
      </c>
      <c r="K2281" t="s">
        <v>1627</v>
      </c>
      <c r="L2281" t="s">
        <v>1627</v>
      </c>
      <c r="M2281" t="s">
        <v>1628</v>
      </c>
      <c r="N2281" t="s">
        <v>20762</v>
      </c>
      <c r="O2281">
        <f>VLOOKUP(E2281,HIS!F:G,2,FALSE)</f>
        <v>100</v>
      </c>
      <c r="P2281" t="str">
        <f t="shared" si="62"/>
        <v/>
      </c>
    </row>
    <row r="2282" spans="1:16" ht="14.25" hidden="1">
      <c r="A2282" s="16">
        <v>42905</v>
      </c>
      <c r="B2282" s="22">
        <v>0.74418981481481483</v>
      </c>
      <c r="C2282" t="s">
        <v>350</v>
      </c>
      <c r="D2282" t="s">
        <v>351</v>
      </c>
      <c r="E2282" s="7" t="s">
        <v>20763</v>
      </c>
      <c r="F2282" t="s">
        <v>20764</v>
      </c>
      <c r="G2282" t="s">
        <v>20765</v>
      </c>
      <c r="H2282" s="17">
        <v>2000</v>
      </c>
      <c r="I2282" t="s">
        <v>20</v>
      </c>
      <c r="J2282" t="s">
        <v>41</v>
      </c>
      <c r="K2282" t="s">
        <v>1627</v>
      </c>
      <c r="L2282" t="s">
        <v>1627</v>
      </c>
      <c r="M2282" t="s">
        <v>1628</v>
      </c>
      <c r="N2282" t="s">
        <v>20766</v>
      </c>
      <c r="O2282">
        <f>VLOOKUP(E2282,HIS!F:G,2,FALSE)</f>
        <v>2000</v>
      </c>
      <c r="P2282" t="str">
        <f t="shared" si="62"/>
        <v/>
      </c>
    </row>
    <row r="2283" spans="1:16" ht="14.25" hidden="1">
      <c r="A2283" s="16">
        <v>42905</v>
      </c>
      <c r="B2283" s="22">
        <v>0.74940972222222213</v>
      </c>
      <c r="C2283" t="s">
        <v>20767</v>
      </c>
      <c r="D2283" t="s">
        <v>20768</v>
      </c>
      <c r="E2283" s="7" t="s">
        <v>20769</v>
      </c>
      <c r="F2283" t="s">
        <v>20770</v>
      </c>
      <c r="G2283" t="s">
        <v>20771</v>
      </c>
      <c r="H2283" s="17">
        <v>1000</v>
      </c>
      <c r="I2283" t="s">
        <v>20</v>
      </c>
      <c r="J2283" t="s">
        <v>41</v>
      </c>
      <c r="K2283" t="s">
        <v>1627</v>
      </c>
      <c r="L2283" t="s">
        <v>1627</v>
      </c>
      <c r="M2283" t="s">
        <v>1628</v>
      </c>
      <c r="N2283" t="s">
        <v>20772</v>
      </c>
      <c r="O2283">
        <f>VLOOKUP(E2283,HIS!F:G,2,FALSE)</f>
        <v>1000</v>
      </c>
      <c r="P2283" t="str">
        <f t="shared" si="62"/>
        <v/>
      </c>
    </row>
    <row r="2284" spans="1:16" ht="14.25" hidden="1">
      <c r="A2284" s="16">
        <v>42905</v>
      </c>
      <c r="B2284" s="22">
        <v>0.77674768518518522</v>
      </c>
      <c r="C2284" t="s">
        <v>20773</v>
      </c>
      <c r="D2284" t="s">
        <v>20774</v>
      </c>
      <c r="E2284" s="7" t="s">
        <v>20775</v>
      </c>
      <c r="F2284" t="s">
        <v>20776</v>
      </c>
      <c r="G2284" t="s">
        <v>20777</v>
      </c>
      <c r="H2284" s="17">
        <v>1500</v>
      </c>
      <c r="I2284" t="s">
        <v>20</v>
      </c>
      <c r="J2284" t="s">
        <v>41</v>
      </c>
      <c r="K2284" t="s">
        <v>1627</v>
      </c>
      <c r="L2284" t="s">
        <v>1627</v>
      </c>
      <c r="M2284" t="s">
        <v>1628</v>
      </c>
      <c r="N2284" t="s">
        <v>20778</v>
      </c>
      <c r="O2284">
        <f>VLOOKUP(E2284,HIS!F:G,2,FALSE)</f>
        <v>1500</v>
      </c>
      <c r="P2284" t="str">
        <f t="shared" si="62"/>
        <v/>
      </c>
    </row>
    <row r="2285" spans="1:16" ht="14.25" hidden="1">
      <c r="A2285" s="16">
        <v>42905</v>
      </c>
      <c r="B2285" s="22">
        <v>0.83954861111111112</v>
      </c>
      <c r="C2285" t="s">
        <v>18593</v>
      </c>
      <c r="D2285" t="s">
        <v>18594</v>
      </c>
      <c r="E2285" s="7" t="s">
        <v>20779</v>
      </c>
      <c r="F2285" t="s">
        <v>20780</v>
      </c>
      <c r="G2285" t="s">
        <v>20781</v>
      </c>
      <c r="H2285" s="17">
        <v>500</v>
      </c>
      <c r="I2285" t="s">
        <v>20</v>
      </c>
      <c r="J2285" t="s">
        <v>41</v>
      </c>
      <c r="K2285" t="s">
        <v>1627</v>
      </c>
      <c r="L2285" t="s">
        <v>1627</v>
      </c>
      <c r="M2285" t="s">
        <v>1628</v>
      </c>
      <c r="N2285" t="s">
        <v>20782</v>
      </c>
      <c r="O2285">
        <f>VLOOKUP(E2285,HIS!F:G,2,FALSE)</f>
        <v>500</v>
      </c>
      <c r="P2285" t="str">
        <f t="shared" si="62"/>
        <v/>
      </c>
    </row>
    <row r="2286" spans="1:16" ht="14.25" hidden="1">
      <c r="A2286" s="16">
        <v>42906</v>
      </c>
      <c r="B2286" s="22">
        <v>0.27255787037037038</v>
      </c>
      <c r="C2286" t="s">
        <v>20075</v>
      </c>
      <c r="D2286" t="s">
        <v>20076</v>
      </c>
      <c r="E2286" s="7" t="s">
        <v>20783</v>
      </c>
      <c r="F2286" t="s">
        <v>20784</v>
      </c>
      <c r="G2286" t="s">
        <v>20785</v>
      </c>
      <c r="H2286" s="17">
        <v>700</v>
      </c>
      <c r="I2286" t="s">
        <v>20</v>
      </c>
      <c r="J2286" t="s">
        <v>41</v>
      </c>
      <c r="K2286" t="s">
        <v>1627</v>
      </c>
      <c r="L2286" t="s">
        <v>1627</v>
      </c>
      <c r="M2286" t="s">
        <v>1628</v>
      </c>
      <c r="N2286" t="s">
        <v>20786</v>
      </c>
      <c r="O2286">
        <f>VLOOKUP(E2286,HIS!F:G,2,FALSE)</f>
        <v>700</v>
      </c>
      <c r="P2286" t="str">
        <f t="shared" si="62"/>
        <v/>
      </c>
    </row>
    <row r="2287" spans="1:16" ht="14.25" hidden="1">
      <c r="A2287" s="16">
        <v>42906</v>
      </c>
      <c r="B2287" s="22">
        <v>0.30214120370370373</v>
      </c>
      <c r="C2287" t="s">
        <v>20787</v>
      </c>
      <c r="D2287" t="s">
        <v>51</v>
      </c>
      <c r="E2287" s="7" t="s">
        <v>20788</v>
      </c>
      <c r="F2287" t="s">
        <v>20789</v>
      </c>
      <c r="G2287" t="s">
        <v>20790</v>
      </c>
      <c r="H2287" s="17">
        <v>20</v>
      </c>
      <c r="I2287" t="s">
        <v>72</v>
      </c>
      <c r="J2287" t="s">
        <v>41</v>
      </c>
      <c r="K2287" t="s">
        <v>1627</v>
      </c>
      <c r="L2287" t="s">
        <v>1627</v>
      </c>
      <c r="M2287" t="s">
        <v>1628</v>
      </c>
      <c r="N2287" t="s">
        <v>20791</v>
      </c>
      <c r="O2287">
        <f>VLOOKUP(E2287,HIS!F:G,2,FALSE)</f>
        <v>20</v>
      </c>
      <c r="P2287" t="str">
        <f t="shared" si="62"/>
        <v/>
      </c>
    </row>
    <row r="2288" spans="1:16" ht="14.25" hidden="1">
      <c r="A2288" s="16">
        <v>42906</v>
      </c>
      <c r="B2288" s="22">
        <v>0.30318287037037034</v>
      </c>
      <c r="C2288" t="s">
        <v>100</v>
      </c>
      <c r="D2288" t="s">
        <v>101</v>
      </c>
      <c r="E2288" s="7" t="s">
        <v>20792</v>
      </c>
      <c r="F2288" t="s">
        <v>20793</v>
      </c>
      <c r="G2288" t="s">
        <v>20794</v>
      </c>
      <c r="H2288" s="17">
        <v>500</v>
      </c>
      <c r="I2288" t="s">
        <v>72</v>
      </c>
      <c r="J2288" t="s">
        <v>41</v>
      </c>
      <c r="K2288" t="s">
        <v>1627</v>
      </c>
      <c r="L2288" t="s">
        <v>1627</v>
      </c>
      <c r="M2288" t="s">
        <v>1628</v>
      </c>
      <c r="N2288" t="s">
        <v>20795</v>
      </c>
      <c r="O2288">
        <f>VLOOKUP(E2288,HIS!F:G,2,FALSE)</f>
        <v>500</v>
      </c>
      <c r="P2288" t="str">
        <f t="shared" si="62"/>
        <v/>
      </c>
    </row>
    <row r="2289" spans="1:16" ht="14.25" hidden="1">
      <c r="A2289" s="16">
        <v>42906</v>
      </c>
      <c r="B2289" s="22">
        <v>0.30474537037037036</v>
      </c>
      <c r="C2289" t="s">
        <v>20787</v>
      </c>
      <c r="D2289" t="s">
        <v>51</v>
      </c>
      <c r="E2289" s="7" t="s">
        <v>20796</v>
      </c>
      <c r="F2289" t="s">
        <v>20797</v>
      </c>
      <c r="G2289" t="s">
        <v>20798</v>
      </c>
      <c r="H2289" s="17">
        <v>16</v>
      </c>
      <c r="I2289" t="s">
        <v>72</v>
      </c>
      <c r="J2289" t="s">
        <v>41</v>
      </c>
      <c r="K2289" t="s">
        <v>1627</v>
      </c>
      <c r="L2289" t="s">
        <v>1627</v>
      </c>
      <c r="M2289" t="s">
        <v>1628</v>
      </c>
      <c r="N2289" t="s">
        <v>20799</v>
      </c>
      <c r="O2289">
        <f>VLOOKUP(E2289,HIS!F:G,2,FALSE)</f>
        <v>16</v>
      </c>
      <c r="P2289" t="str">
        <f t="shared" si="62"/>
        <v/>
      </c>
    </row>
    <row r="2290" spans="1:16" ht="14.25" hidden="1">
      <c r="A2290" s="16">
        <v>42906</v>
      </c>
      <c r="B2290" s="22">
        <v>0.31025462962962963</v>
      </c>
      <c r="C2290" t="s">
        <v>20800</v>
      </c>
      <c r="D2290" t="s">
        <v>20801</v>
      </c>
      <c r="E2290" s="7" t="s">
        <v>20802</v>
      </c>
      <c r="F2290" t="s">
        <v>20803</v>
      </c>
      <c r="G2290" t="s">
        <v>20804</v>
      </c>
      <c r="H2290" s="17">
        <v>1000</v>
      </c>
      <c r="I2290" t="s">
        <v>72</v>
      </c>
      <c r="J2290" t="s">
        <v>41</v>
      </c>
      <c r="K2290" t="s">
        <v>1627</v>
      </c>
      <c r="L2290" t="s">
        <v>1627</v>
      </c>
      <c r="M2290" t="s">
        <v>1628</v>
      </c>
      <c r="N2290" t="s">
        <v>20805</v>
      </c>
      <c r="O2290">
        <f>VLOOKUP(E2290,HIS!F:G,2,FALSE)</f>
        <v>1000</v>
      </c>
      <c r="P2290" t="str">
        <f t="shared" si="62"/>
        <v/>
      </c>
    </row>
    <row r="2291" spans="1:16" ht="14.25" hidden="1">
      <c r="A2291" s="16">
        <v>42906</v>
      </c>
      <c r="B2291" s="22">
        <v>0.31699074074074074</v>
      </c>
      <c r="C2291" t="s">
        <v>20806</v>
      </c>
      <c r="D2291" t="s">
        <v>20807</v>
      </c>
      <c r="E2291" s="7" t="s">
        <v>20808</v>
      </c>
      <c r="F2291" t="s">
        <v>20809</v>
      </c>
      <c r="G2291" t="s">
        <v>20810</v>
      </c>
      <c r="H2291" s="17">
        <v>500</v>
      </c>
      <c r="I2291" t="s">
        <v>72</v>
      </c>
      <c r="J2291" t="s">
        <v>41</v>
      </c>
      <c r="K2291" t="s">
        <v>1627</v>
      </c>
      <c r="L2291" t="s">
        <v>1627</v>
      </c>
      <c r="M2291" t="s">
        <v>1628</v>
      </c>
      <c r="N2291" t="s">
        <v>20811</v>
      </c>
      <c r="O2291">
        <f>VLOOKUP(E2291,HIS!F:G,2,FALSE)</f>
        <v>500</v>
      </c>
      <c r="P2291" t="str">
        <f t="shared" si="62"/>
        <v/>
      </c>
    </row>
    <row r="2292" spans="1:16" ht="14.25" hidden="1">
      <c r="A2292" s="16">
        <v>42906</v>
      </c>
      <c r="B2292" s="22">
        <v>0.31707175925925929</v>
      </c>
      <c r="C2292" t="s">
        <v>20812</v>
      </c>
      <c r="D2292" t="s">
        <v>20813</v>
      </c>
      <c r="E2292" s="7" t="s">
        <v>20814</v>
      </c>
      <c r="F2292" t="s">
        <v>20815</v>
      </c>
      <c r="G2292" t="s">
        <v>20816</v>
      </c>
      <c r="H2292" s="17">
        <v>100</v>
      </c>
      <c r="I2292" t="s">
        <v>20</v>
      </c>
      <c r="J2292" t="s">
        <v>41</v>
      </c>
      <c r="K2292" t="s">
        <v>1627</v>
      </c>
      <c r="L2292" t="s">
        <v>1627</v>
      </c>
      <c r="M2292" t="s">
        <v>1628</v>
      </c>
      <c r="N2292" t="s">
        <v>20817</v>
      </c>
      <c r="O2292">
        <f>VLOOKUP(E2292,HIS!F:G,2,FALSE)</f>
        <v>100</v>
      </c>
      <c r="P2292" t="str">
        <f t="shared" si="62"/>
        <v/>
      </c>
    </row>
    <row r="2293" spans="1:16" ht="14.25" hidden="1">
      <c r="A2293" s="16">
        <v>42906</v>
      </c>
      <c r="B2293" s="22">
        <v>0.32158564814814816</v>
      </c>
      <c r="C2293" t="s">
        <v>20818</v>
      </c>
      <c r="D2293" t="s">
        <v>20819</v>
      </c>
      <c r="E2293" s="7" t="s">
        <v>20820</v>
      </c>
      <c r="F2293" t="s">
        <v>20821</v>
      </c>
      <c r="G2293" t="s">
        <v>20822</v>
      </c>
      <c r="H2293" s="17">
        <v>20</v>
      </c>
      <c r="I2293" t="s">
        <v>20</v>
      </c>
      <c r="J2293" t="s">
        <v>41</v>
      </c>
      <c r="K2293" t="s">
        <v>1627</v>
      </c>
      <c r="L2293" t="s">
        <v>1627</v>
      </c>
      <c r="M2293" t="s">
        <v>1628</v>
      </c>
      <c r="N2293" t="s">
        <v>20823</v>
      </c>
      <c r="O2293">
        <f>VLOOKUP(E2293,HIS!F:G,2,FALSE)</f>
        <v>20</v>
      </c>
      <c r="P2293" t="str">
        <f t="shared" si="62"/>
        <v/>
      </c>
    </row>
    <row r="2294" spans="1:16" ht="14.25" hidden="1">
      <c r="A2294" s="16">
        <v>42906</v>
      </c>
      <c r="B2294" s="22">
        <v>0.32255787037037037</v>
      </c>
      <c r="C2294" t="s">
        <v>20824</v>
      </c>
      <c r="D2294" t="s">
        <v>20825</v>
      </c>
      <c r="E2294" s="7" t="s">
        <v>20826</v>
      </c>
      <c r="F2294" t="s">
        <v>20827</v>
      </c>
      <c r="G2294" t="s">
        <v>20828</v>
      </c>
      <c r="H2294" s="17">
        <v>20</v>
      </c>
      <c r="I2294" t="s">
        <v>72</v>
      </c>
      <c r="J2294" t="s">
        <v>41</v>
      </c>
      <c r="K2294" t="s">
        <v>1627</v>
      </c>
      <c r="L2294" t="s">
        <v>1627</v>
      </c>
      <c r="M2294" t="s">
        <v>1628</v>
      </c>
      <c r="N2294" t="s">
        <v>20829</v>
      </c>
      <c r="O2294">
        <f>VLOOKUP(E2294,HIS!F:G,2,FALSE)</f>
        <v>20</v>
      </c>
      <c r="P2294" t="str">
        <f t="shared" si="62"/>
        <v/>
      </c>
    </row>
    <row r="2295" spans="1:16" ht="14.25" hidden="1">
      <c r="A2295" s="16">
        <v>42906</v>
      </c>
      <c r="B2295" s="22">
        <v>0.32906249999999998</v>
      </c>
      <c r="C2295" t="s">
        <v>20830</v>
      </c>
      <c r="D2295" t="s">
        <v>20831</v>
      </c>
      <c r="E2295" s="7" t="s">
        <v>20832</v>
      </c>
      <c r="F2295" t="s">
        <v>20833</v>
      </c>
      <c r="G2295" t="s">
        <v>20834</v>
      </c>
      <c r="H2295" s="17">
        <v>1000</v>
      </c>
      <c r="I2295" t="s">
        <v>72</v>
      </c>
      <c r="J2295" t="s">
        <v>41</v>
      </c>
      <c r="K2295" t="s">
        <v>1627</v>
      </c>
      <c r="L2295" t="s">
        <v>1627</v>
      </c>
      <c r="M2295" t="s">
        <v>1628</v>
      </c>
      <c r="N2295" t="s">
        <v>20835</v>
      </c>
      <c r="O2295">
        <f>VLOOKUP(E2295,HIS!F:G,2,FALSE)</f>
        <v>1000</v>
      </c>
      <c r="P2295" t="str">
        <f t="shared" si="62"/>
        <v/>
      </c>
    </row>
    <row r="2296" spans="1:16" ht="14.25" hidden="1">
      <c r="A2296" s="16">
        <v>42906</v>
      </c>
      <c r="B2296" s="22">
        <v>0.33159722222222221</v>
      </c>
      <c r="C2296" t="s">
        <v>20836</v>
      </c>
      <c r="D2296" t="s">
        <v>254</v>
      </c>
      <c r="E2296" s="7" t="s">
        <v>20837</v>
      </c>
      <c r="F2296" t="s">
        <v>20838</v>
      </c>
      <c r="G2296" t="s">
        <v>20839</v>
      </c>
      <c r="H2296" s="17">
        <v>2000</v>
      </c>
      <c r="I2296" t="s">
        <v>20</v>
      </c>
      <c r="J2296" t="s">
        <v>41</v>
      </c>
      <c r="K2296" t="s">
        <v>1627</v>
      </c>
      <c r="L2296" t="s">
        <v>1627</v>
      </c>
      <c r="M2296" t="s">
        <v>1628</v>
      </c>
      <c r="N2296" t="s">
        <v>20840</v>
      </c>
      <c r="O2296">
        <f>VLOOKUP(E2296,HIS!F:G,2,FALSE)</f>
        <v>2000</v>
      </c>
      <c r="P2296" t="str">
        <f t="shared" si="62"/>
        <v/>
      </c>
    </row>
    <row r="2297" spans="1:16" ht="14.25" hidden="1">
      <c r="A2297" s="16">
        <v>42906</v>
      </c>
      <c r="B2297" s="22">
        <v>0.33236111111111111</v>
      </c>
      <c r="C2297" t="s">
        <v>20841</v>
      </c>
      <c r="D2297" t="s">
        <v>20842</v>
      </c>
      <c r="E2297" s="7" t="s">
        <v>20843</v>
      </c>
      <c r="F2297" t="s">
        <v>20844</v>
      </c>
      <c r="G2297" t="s">
        <v>20845</v>
      </c>
      <c r="H2297" s="17">
        <v>500</v>
      </c>
      <c r="I2297" t="s">
        <v>20</v>
      </c>
      <c r="J2297" t="s">
        <v>41</v>
      </c>
      <c r="K2297" t="s">
        <v>1627</v>
      </c>
      <c r="L2297" t="s">
        <v>1627</v>
      </c>
      <c r="M2297" t="s">
        <v>1628</v>
      </c>
      <c r="N2297" t="s">
        <v>20846</v>
      </c>
      <c r="O2297">
        <f>VLOOKUP(E2297,HIS!F:G,2,FALSE)</f>
        <v>500</v>
      </c>
      <c r="P2297" t="str">
        <f t="shared" si="62"/>
        <v/>
      </c>
    </row>
    <row r="2298" spans="1:16" ht="14.25" hidden="1">
      <c r="A2298" s="16">
        <v>42906</v>
      </c>
      <c r="B2298" s="22">
        <v>0.33336805555555554</v>
      </c>
      <c r="C2298" t="s">
        <v>20847</v>
      </c>
      <c r="D2298" t="s">
        <v>26</v>
      </c>
      <c r="E2298" s="7" t="s">
        <v>20848</v>
      </c>
      <c r="F2298" t="s">
        <v>20849</v>
      </c>
      <c r="G2298" t="s">
        <v>20850</v>
      </c>
      <c r="H2298" s="17">
        <v>1000</v>
      </c>
      <c r="I2298" t="s">
        <v>20</v>
      </c>
      <c r="J2298" t="s">
        <v>41</v>
      </c>
      <c r="K2298" t="s">
        <v>1627</v>
      </c>
      <c r="L2298" t="s">
        <v>1627</v>
      </c>
      <c r="M2298" t="s">
        <v>1628</v>
      </c>
      <c r="N2298" t="s">
        <v>20851</v>
      </c>
      <c r="O2298">
        <f>VLOOKUP(E2298,HIS!F:G,2,FALSE)</f>
        <v>1000</v>
      </c>
      <c r="P2298" t="str">
        <f t="shared" si="62"/>
        <v/>
      </c>
    </row>
    <row r="2299" spans="1:16" ht="14.25" hidden="1">
      <c r="A2299" s="16">
        <v>42906</v>
      </c>
      <c r="B2299" s="22">
        <v>0.33364583333333336</v>
      </c>
      <c r="C2299" t="s">
        <v>16089</v>
      </c>
      <c r="D2299" t="s">
        <v>16090</v>
      </c>
      <c r="E2299" s="7" t="s">
        <v>20852</v>
      </c>
      <c r="F2299" t="s">
        <v>20853</v>
      </c>
      <c r="G2299" t="s">
        <v>20854</v>
      </c>
      <c r="H2299" s="17">
        <v>1000</v>
      </c>
      <c r="I2299" t="s">
        <v>20</v>
      </c>
      <c r="J2299" t="s">
        <v>41</v>
      </c>
      <c r="K2299" t="s">
        <v>1627</v>
      </c>
      <c r="L2299" t="s">
        <v>1627</v>
      </c>
      <c r="M2299" t="s">
        <v>1628</v>
      </c>
      <c r="N2299" t="s">
        <v>20855</v>
      </c>
      <c r="O2299">
        <f>VLOOKUP(E2299,HIS!F:G,2,FALSE)</f>
        <v>1000</v>
      </c>
      <c r="P2299" t="str">
        <f t="shared" si="62"/>
        <v/>
      </c>
    </row>
    <row r="2300" spans="1:16" ht="14.25" hidden="1">
      <c r="A2300" s="16">
        <v>42906</v>
      </c>
      <c r="B2300" s="22">
        <v>0.33400462962962968</v>
      </c>
      <c r="C2300" t="s">
        <v>20856</v>
      </c>
      <c r="D2300" t="s">
        <v>20857</v>
      </c>
      <c r="E2300" s="7" t="s">
        <v>20858</v>
      </c>
      <c r="F2300" t="s">
        <v>20859</v>
      </c>
      <c r="G2300" t="s">
        <v>20860</v>
      </c>
      <c r="H2300" s="17">
        <v>100</v>
      </c>
      <c r="I2300" t="s">
        <v>72</v>
      </c>
      <c r="J2300" t="s">
        <v>41</v>
      </c>
      <c r="K2300" t="s">
        <v>1627</v>
      </c>
      <c r="L2300" t="s">
        <v>1627</v>
      </c>
      <c r="M2300" t="s">
        <v>1628</v>
      </c>
      <c r="N2300" t="s">
        <v>20861</v>
      </c>
      <c r="O2300">
        <f>VLOOKUP(E2300,HIS!F:G,2,FALSE)</f>
        <v>100</v>
      </c>
      <c r="P2300" t="str">
        <f t="shared" si="62"/>
        <v/>
      </c>
    </row>
    <row r="2301" spans="1:16" ht="14.25" hidden="1">
      <c r="A2301" s="16">
        <v>42906</v>
      </c>
      <c r="B2301" s="22">
        <v>0.34071759259259254</v>
      </c>
      <c r="C2301" t="s">
        <v>20862</v>
      </c>
      <c r="D2301" t="s">
        <v>20863</v>
      </c>
      <c r="E2301" s="7" t="s">
        <v>20864</v>
      </c>
      <c r="F2301" t="s">
        <v>20865</v>
      </c>
      <c r="G2301" t="s">
        <v>20866</v>
      </c>
      <c r="H2301" s="17">
        <v>300</v>
      </c>
      <c r="I2301" t="s">
        <v>20</v>
      </c>
      <c r="J2301" t="s">
        <v>41</v>
      </c>
      <c r="K2301" t="s">
        <v>1627</v>
      </c>
      <c r="L2301" t="s">
        <v>1627</v>
      </c>
      <c r="M2301" t="s">
        <v>1628</v>
      </c>
      <c r="N2301" t="s">
        <v>20867</v>
      </c>
      <c r="O2301">
        <f>VLOOKUP(E2301,HIS!F:G,2,FALSE)</f>
        <v>300</v>
      </c>
      <c r="P2301" t="str">
        <f t="shared" si="62"/>
        <v/>
      </c>
    </row>
    <row r="2302" spans="1:16" ht="14.25" hidden="1">
      <c r="A2302" s="16">
        <v>42906</v>
      </c>
      <c r="B2302" s="22">
        <v>0.34270833333333334</v>
      </c>
      <c r="C2302" t="s">
        <v>20868</v>
      </c>
      <c r="D2302" t="s">
        <v>20869</v>
      </c>
      <c r="E2302" s="7" t="s">
        <v>20870</v>
      </c>
      <c r="F2302" t="s">
        <v>20871</v>
      </c>
      <c r="G2302" t="s">
        <v>20872</v>
      </c>
      <c r="H2302" s="17">
        <v>515</v>
      </c>
      <c r="I2302" t="s">
        <v>20</v>
      </c>
      <c r="J2302" t="s">
        <v>41</v>
      </c>
      <c r="K2302" t="s">
        <v>1627</v>
      </c>
      <c r="L2302" t="s">
        <v>1627</v>
      </c>
      <c r="M2302" t="s">
        <v>1628</v>
      </c>
      <c r="N2302" t="s">
        <v>20873</v>
      </c>
      <c r="O2302">
        <f>VLOOKUP(E2302,HIS!F:G,2,FALSE)</f>
        <v>515</v>
      </c>
      <c r="P2302" t="str">
        <f t="shared" si="62"/>
        <v/>
      </c>
    </row>
    <row r="2303" spans="1:16" ht="14.25" hidden="1">
      <c r="A2303" s="16">
        <v>42906</v>
      </c>
      <c r="B2303" s="22">
        <v>0.34383101851851849</v>
      </c>
      <c r="C2303" t="s">
        <v>20874</v>
      </c>
      <c r="D2303" t="s">
        <v>20875</v>
      </c>
      <c r="E2303" s="7" t="s">
        <v>20876</v>
      </c>
      <c r="F2303" t="s">
        <v>20877</v>
      </c>
      <c r="G2303" t="s">
        <v>20878</v>
      </c>
      <c r="H2303" s="17">
        <v>500</v>
      </c>
      <c r="I2303" t="s">
        <v>20</v>
      </c>
      <c r="J2303" t="s">
        <v>41</v>
      </c>
      <c r="K2303" t="s">
        <v>1627</v>
      </c>
      <c r="L2303" t="s">
        <v>1627</v>
      </c>
      <c r="M2303" t="s">
        <v>1628</v>
      </c>
      <c r="N2303" t="s">
        <v>20879</v>
      </c>
      <c r="O2303">
        <f>VLOOKUP(E2303,HIS!F:G,2,FALSE)</f>
        <v>500</v>
      </c>
      <c r="P2303" t="str">
        <f t="shared" si="62"/>
        <v/>
      </c>
    </row>
    <row r="2304" spans="1:16" ht="14.25" hidden="1">
      <c r="A2304" s="16">
        <v>42906</v>
      </c>
      <c r="B2304" s="22">
        <v>0.34486111111111112</v>
      </c>
      <c r="C2304" t="s">
        <v>20880</v>
      </c>
      <c r="D2304" t="s">
        <v>20881</v>
      </c>
      <c r="E2304" s="7" t="s">
        <v>20882</v>
      </c>
      <c r="F2304" t="s">
        <v>20883</v>
      </c>
      <c r="G2304" t="s">
        <v>20884</v>
      </c>
      <c r="H2304" s="17">
        <v>100</v>
      </c>
      <c r="I2304" t="s">
        <v>72</v>
      </c>
      <c r="J2304" t="s">
        <v>41</v>
      </c>
      <c r="K2304" t="s">
        <v>1627</v>
      </c>
      <c r="L2304" t="s">
        <v>1627</v>
      </c>
      <c r="M2304" t="s">
        <v>1628</v>
      </c>
      <c r="N2304" t="s">
        <v>20885</v>
      </c>
      <c r="O2304">
        <f>VLOOKUP(E2304,HIS!F:G,2,FALSE)</f>
        <v>100</v>
      </c>
      <c r="P2304" t="str">
        <f t="shared" si="62"/>
        <v/>
      </c>
    </row>
    <row r="2305" spans="1:16" ht="14.25" hidden="1">
      <c r="A2305" s="16">
        <v>42906</v>
      </c>
      <c r="B2305" s="22">
        <v>0.34652777777777777</v>
      </c>
      <c r="C2305" t="s">
        <v>20886</v>
      </c>
      <c r="D2305" t="s">
        <v>20887</v>
      </c>
      <c r="E2305" s="7" t="s">
        <v>20888</v>
      </c>
      <c r="F2305" t="s">
        <v>20889</v>
      </c>
      <c r="G2305" t="s">
        <v>20890</v>
      </c>
      <c r="H2305" s="17">
        <v>20</v>
      </c>
      <c r="I2305" t="s">
        <v>20</v>
      </c>
      <c r="J2305" t="s">
        <v>41</v>
      </c>
      <c r="K2305" t="s">
        <v>1627</v>
      </c>
      <c r="L2305" t="s">
        <v>1627</v>
      </c>
      <c r="M2305" t="s">
        <v>1628</v>
      </c>
      <c r="N2305" t="s">
        <v>20891</v>
      </c>
      <c r="O2305">
        <f>VLOOKUP(E2305,HIS!F:G,2,FALSE)</f>
        <v>20</v>
      </c>
      <c r="P2305" t="str">
        <f t="shared" si="62"/>
        <v/>
      </c>
    </row>
    <row r="2306" spans="1:16" ht="14.25" hidden="1">
      <c r="A2306" s="16">
        <v>42906</v>
      </c>
      <c r="B2306" s="22">
        <v>0.34712962962962962</v>
      </c>
      <c r="C2306" t="s">
        <v>792</v>
      </c>
      <c r="D2306" t="s">
        <v>793</v>
      </c>
      <c r="E2306" s="7" t="s">
        <v>20892</v>
      </c>
      <c r="F2306" t="s">
        <v>20893</v>
      </c>
      <c r="G2306" t="s">
        <v>20894</v>
      </c>
      <c r="H2306" s="17">
        <v>500</v>
      </c>
      <c r="I2306" t="s">
        <v>72</v>
      </c>
      <c r="J2306" t="s">
        <v>41</v>
      </c>
      <c r="K2306" t="s">
        <v>1627</v>
      </c>
      <c r="L2306" t="s">
        <v>1627</v>
      </c>
      <c r="M2306" t="s">
        <v>1628</v>
      </c>
      <c r="N2306" t="s">
        <v>20895</v>
      </c>
      <c r="O2306">
        <f>VLOOKUP(E2306,HIS!F:G,2,FALSE)</f>
        <v>500</v>
      </c>
      <c r="P2306" t="str">
        <f t="shared" si="62"/>
        <v/>
      </c>
    </row>
    <row r="2307" spans="1:16" ht="14.25" hidden="1">
      <c r="A2307" s="16">
        <v>42906</v>
      </c>
      <c r="B2307" s="22">
        <v>0.34792824074074075</v>
      </c>
      <c r="C2307" t="s">
        <v>20896</v>
      </c>
      <c r="D2307" t="s">
        <v>20897</v>
      </c>
      <c r="E2307" s="7" t="s">
        <v>20898</v>
      </c>
      <c r="F2307" t="s">
        <v>20899</v>
      </c>
      <c r="G2307" t="s">
        <v>20900</v>
      </c>
      <c r="H2307" s="17">
        <v>10</v>
      </c>
      <c r="I2307" t="s">
        <v>20</v>
      </c>
      <c r="J2307" t="s">
        <v>41</v>
      </c>
      <c r="K2307" t="s">
        <v>1627</v>
      </c>
      <c r="L2307" t="s">
        <v>1627</v>
      </c>
      <c r="M2307" t="s">
        <v>1628</v>
      </c>
      <c r="N2307" t="s">
        <v>20901</v>
      </c>
      <c r="O2307">
        <f>VLOOKUP(E2307,HIS!F:G,2,FALSE)</f>
        <v>10</v>
      </c>
      <c r="P2307" t="str">
        <f t="shared" ref="P2307:P2370" si="63">IF(O2307=H2307,"",1)</f>
        <v/>
      </c>
    </row>
    <row r="2308" spans="1:16" ht="14.25" hidden="1">
      <c r="A2308" s="16">
        <v>42906</v>
      </c>
      <c r="B2308" s="22">
        <v>0.34870370370370374</v>
      </c>
      <c r="C2308" t="s">
        <v>20902</v>
      </c>
      <c r="D2308" t="s">
        <v>20903</v>
      </c>
      <c r="E2308" s="7" t="s">
        <v>20904</v>
      </c>
      <c r="F2308" t="s">
        <v>20905</v>
      </c>
      <c r="G2308" t="s">
        <v>20906</v>
      </c>
      <c r="H2308" s="17">
        <v>515</v>
      </c>
      <c r="I2308" t="s">
        <v>20</v>
      </c>
      <c r="J2308" t="s">
        <v>41</v>
      </c>
      <c r="K2308" t="s">
        <v>1627</v>
      </c>
      <c r="L2308" t="s">
        <v>1627</v>
      </c>
      <c r="M2308" t="s">
        <v>1628</v>
      </c>
      <c r="N2308" t="s">
        <v>20907</v>
      </c>
      <c r="O2308">
        <f>VLOOKUP(E2308,HIS!F:G,2,FALSE)</f>
        <v>515</v>
      </c>
      <c r="P2308" t="str">
        <f t="shared" si="63"/>
        <v/>
      </c>
    </row>
    <row r="2309" spans="1:16" ht="14.25" hidden="1">
      <c r="A2309" s="16">
        <v>42906</v>
      </c>
      <c r="B2309" s="22">
        <v>0.34886574074074073</v>
      </c>
      <c r="C2309" t="s">
        <v>20908</v>
      </c>
      <c r="D2309" t="s">
        <v>20909</v>
      </c>
      <c r="E2309" s="7" t="s">
        <v>20910</v>
      </c>
      <c r="F2309" t="s">
        <v>20911</v>
      </c>
      <c r="G2309" t="s">
        <v>20912</v>
      </c>
      <c r="H2309" s="17">
        <v>300</v>
      </c>
      <c r="I2309" t="s">
        <v>20</v>
      </c>
      <c r="J2309" t="s">
        <v>41</v>
      </c>
      <c r="K2309" t="s">
        <v>1627</v>
      </c>
      <c r="L2309" t="s">
        <v>1627</v>
      </c>
      <c r="M2309" t="s">
        <v>1628</v>
      </c>
      <c r="N2309" t="s">
        <v>20913</v>
      </c>
      <c r="O2309">
        <f>VLOOKUP(E2309,HIS!F:G,2,FALSE)</f>
        <v>300</v>
      </c>
      <c r="P2309" t="str">
        <f t="shared" si="63"/>
        <v/>
      </c>
    </row>
    <row r="2310" spans="1:16" ht="14.25" hidden="1">
      <c r="A2310" s="16">
        <v>42906</v>
      </c>
      <c r="B2310" s="22">
        <v>0.34922453703703704</v>
      </c>
      <c r="C2310" t="s">
        <v>20914</v>
      </c>
      <c r="D2310" t="s">
        <v>20915</v>
      </c>
      <c r="E2310" s="7" t="s">
        <v>20916</v>
      </c>
      <c r="F2310" t="s">
        <v>20917</v>
      </c>
      <c r="G2310" t="s">
        <v>20918</v>
      </c>
      <c r="H2310" s="17">
        <v>270</v>
      </c>
      <c r="I2310" t="s">
        <v>72</v>
      </c>
      <c r="J2310" t="s">
        <v>41</v>
      </c>
      <c r="K2310" t="s">
        <v>1627</v>
      </c>
      <c r="L2310" t="s">
        <v>1627</v>
      </c>
      <c r="M2310" t="s">
        <v>1628</v>
      </c>
      <c r="N2310" t="s">
        <v>20919</v>
      </c>
      <c r="O2310">
        <f>VLOOKUP(E2310,HIS!F:G,2,FALSE)</f>
        <v>270</v>
      </c>
      <c r="P2310" t="str">
        <f t="shared" si="63"/>
        <v/>
      </c>
    </row>
    <row r="2311" spans="1:16" ht="14.25" hidden="1">
      <c r="A2311" s="16">
        <v>42906</v>
      </c>
      <c r="B2311" s="22">
        <v>0.34974537037037035</v>
      </c>
      <c r="C2311" t="s">
        <v>20920</v>
      </c>
      <c r="D2311" t="s">
        <v>20921</v>
      </c>
      <c r="E2311" s="7" t="s">
        <v>20922</v>
      </c>
      <c r="F2311" t="s">
        <v>20923</v>
      </c>
      <c r="G2311" t="s">
        <v>20924</v>
      </c>
      <c r="H2311" s="17">
        <v>515</v>
      </c>
      <c r="I2311" t="s">
        <v>20</v>
      </c>
      <c r="J2311" t="s">
        <v>41</v>
      </c>
      <c r="K2311" t="s">
        <v>1627</v>
      </c>
      <c r="L2311" t="s">
        <v>1627</v>
      </c>
      <c r="M2311" t="s">
        <v>1628</v>
      </c>
      <c r="N2311" t="s">
        <v>20925</v>
      </c>
      <c r="O2311">
        <f>VLOOKUP(E2311,HIS!F:G,2,FALSE)</f>
        <v>515</v>
      </c>
      <c r="P2311" t="str">
        <f t="shared" si="63"/>
        <v/>
      </c>
    </row>
    <row r="2312" spans="1:16" ht="14.25" hidden="1">
      <c r="A2312" s="16">
        <v>42906</v>
      </c>
      <c r="B2312" s="22">
        <v>0.35077546296296297</v>
      </c>
      <c r="C2312" t="s">
        <v>20926</v>
      </c>
      <c r="D2312" t="s">
        <v>20927</v>
      </c>
      <c r="E2312" s="7" t="s">
        <v>20928</v>
      </c>
      <c r="F2312" t="s">
        <v>20929</v>
      </c>
      <c r="G2312" t="s">
        <v>20930</v>
      </c>
      <c r="H2312" s="17">
        <v>500</v>
      </c>
      <c r="I2312" t="s">
        <v>20</v>
      </c>
      <c r="J2312" t="s">
        <v>41</v>
      </c>
      <c r="K2312" t="s">
        <v>1627</v>
      </c>
      <c r="L2312" t="s">
        <v>1627</v>
      </c>
      <c r="M2312" t="s">
        <v>1628</v>
      </c>
      <c r="N2312" t="s">
        <v>20931</v>
      </c>
      <c r="O2312">
        <f>VLOOKUP(E2312,HIS!F:G,2,FALSE)</f>
        <v>500</v>
      </c>
      <c r="P2312" t="str">
        <f t="shared" si="63"/>
        <v/>
      </c>
    </row>
    <row r="2313" spans="1:16" ht="14.25" hidden="1">
      <c r="A2313" s="16">
        <v>42906</v>
      </c>
      <c r="B2313" s="22">
        <v>0.35096064814814815</v>
      </c>
      <c r="C2313" t="s">
        <v>20932</v>
      </c>
      <c r="D2313" t="s">
        <v>20933</v>
      </c>
      <c r="E2313" s="7" t="s">
        <v>20934</v>
      </c>
      <c r="F2313" t="s">
        <v>20935</v>
      </c>
      <c r="G2313" t="s">
        <v>20936</v>
      </c>
      <c r="H2313" s="17">
        <v>1000</v>
      </c>
      <c r="I2313" t="s">
        <v>72</v>
      </c>
      <c r="J2313" t="s">
        <v>41</v>
      </c>
      <c r="K2313" t="s">
        <v>1627</v>
      </c>
      <c r="L2313" t="s">
        <v>1627</v>
      </c>
      <c r="M2313" t="s">
        <v>1628</v>
      </c>
      <c r="N2313" t="s">
        <v>20937</v>
      </c>
      <c r="O2313">
        <f>VLOOKUP(E2313,HIS!F:G,2,FALSE)</f>
        <v>1000</v>
      </c>
      <c r="P2313" t="str">
        <f t="shared" si="63"/>
        <v/>
      </c>
    </row>
    <row r="2314" spans="1:16" ht="14.25" hidden="1">
      <c r="A2314" s="16">
        <v>42906</v>
      </c>
      <c r="B2314" s="22">
        <v>0.3512615740740741</v>
      </c>
      <c r="C2314" t="s">
        <v>20938</v>
      </c>
      <c r="D2314" t="s">
        <v>20939</v>
      </c>
      <c r="E2314" s="7" t="s">
        <v>20940</v>
      </c>
      <c r="F2314" t="s">
        <v>20941</v>
      </c>
      <c r="G2314" t="s">
        <v>20942</v>
      </c>
      <c r="H2314" s="17">
        <v>500</v>
      </c>
      <c r="I2314" t="s">
        <v>72</v>
      </c>
      <c r="J2314" t="s">
        <v>41</v>
      </c>
      <c r="K2314" t="s">
        <v>1627</v>
      </c>
      <c r="L2314" t="s">
        <v>1627</v>
      </c>
      <c r="M2314" t="s">
        <v>1628</v>
      </c>
      <c r="N2314" t="s">
        <v>20943</v>
      </c>
      <c r="O2314">
        <f>VLOOKUP(E2314,HIS!F:G,2,FALSE)</f>
        <v>500</v>
      </c>
      <c r="P2314" t="str">
        <f t="shared" si="63"/>
        <v/>
      </c>
    </row>
    <row r="2315" spans="1:16" ht="14.25" hidden="1">
      <c r="A2315" s="16">
        <v>42906</v>
      </c>
      <c r="B2315" s="22">
        <v>0.3524768518518519</v>
      </c>
      <c r="C2315" t="s">
        <v>20944</v>
      </c>
      <c r="D2315" t="s">
        <v>20945</v>
      </c>
      <c r="E2315" s="7" t="s">
        <v>20946</v>
      </c>
      <c r="F2315" t="s">
        <v>20947</v>
      </c>
      <c r="G2315" t="s">
        <v>20948</v>
      </c>
      <c r="H2315" s="17">
        <v>500</v>
      </c>
      <c r="I2315" t="s">
        <v>72</v>
      </c>
      <c r="J2315" t="s">
        <v>41</v>
      </c>
      <c r="K2315" t="s">
        <v>1627</v>
      </c>
      <c r="L2315" t="s">
        <v>1627</v>
      </c>
      <c r="M2315" t="s">
        <v>1628</v>
      </c>
      <c r="N2315" t="s">
        <v>20949</v>
      </c>
      <c r="O2315">
        <f>VLOOKUP(E2315,HIS!F:G,2,FALSE)</f>
        <v>500</v>
      </c>
      <c r="P2315" t="str">
        <f t="shared" si="63"/>
        <v/>
      </c>
    </row>
    <row r="2316" spans="1:16" ht="14.25" hidden="1">
      <c r="A2316" s="16">
        <v>42906</v>
      </c>
      <c r="B2316" s="22">
        <v>0.35356481481481478</v>
      </c>
      <c r="C2316" t="s">
        <v>20824</v>
      </c>
      <c r="D2316" t="s">
        <v>20825</v>
      </c>
      <c r="E2316" s="7" t="s">
        <v>20950</v>
      </c>
      <c r="F2316" t="s">
        <v>20951</v>
      </c>
      <c r="G2316" t="s">
        <v>20952</v>
      </c>
      <c r="H2316" s="17">
        <v>1000</v>
      </c>
      <c r="I2316" t="s">
        <v>20</v>
      </c>
      <c r="J2316" t="s">
        <v>41</v>
      </c>
      <c r="K2316" t="s">
        <v>1627</v>
      </c>
      <c r="L2316" t="s">
        <v>1627</v>
      </c>
      <c r="M2316" t="s">
        <v>1628</v>
      </c>
      <c r="N2316" t="s">
        <v>20953</v>
      </c>
      <c r="O2316">
        <f>VLOOKUP(E2316,HIS!F:G,2,FALSE)</f>
        <v>1000</v>
      </c>
      <c r="P2316" t="str">
        <f t="shared" si="63"/>
        <v/>
      </c>
    </row>
    <row r="2317" spans="1:16" ht="14.25" hidden="1">
      <c r="A2317" s="16">
        <v>42906</v>
      </c>
      <c r="B2317" s="22">
        <v>0.35510416666666672</v>
      </c>
      <c r="C2317" t="s">
        <v>20954</v>
      </c>
      <c r="D2317" t="s">
        <v>20955</v>
      </c>
      <c r="E2317" s="7" t="s">
        <v>20956</v>
      </c>
      <c r="F2317" t="s">
        <v>20957</v>
      </c>
      <c r="G2317" t="s">
        <v>20958</v>
      </c>
      <c r="H2317" s="17">
        <v>600</v>
      </c>
      <c r="I2317" t="s">
        <v>72</v>
      </c>
      <c r="J2317" t="s">
        <v>41</v>
      </c>
      <c r="K2317" t="s">
        <v>1627</v>
      </c>
      <c r="L2317" t="s">
        <v>1627</v>
      </c>
      <c r="M2317" t="s">
        <v>1628</v>
      </c>
      <c r="N2317" t="s">
        <v>20959</v>
      </c>
      <c r="O2317">
        <f>VLOOKUP(E2317,HIS!F:G,2,FALSE)</f>
        <v>600</v>
      </c>
      <c r="P2317" t="str">
        <f t="shared" si="63"/>
        <v/>
      </c>
    </row>
    <row r="2318" spans="1:16" ht="14.25" hidden="1">
      <c r="A2318" s="16">
        <v>42906</v>
      </c>
      <c r="B2318" s="22">
        <v>0.35590277777777773</v>
      </c>
      <c r="C2318" t="s">
        <v>20960</v>
      </c>
      <c r="D2318" t="s">
        <v>20961</v>
      </c>
      <c r="E2318" s="7" t="s">
        <v>20962</v>
      </c>
      <c r="F2318" t="s">
        <v>20963</v>
      </c>
      <c r="G2318" t="s">
        <v>20964</v>
      </c>
      <c r="H2318" s="17">
        <v>20</v>
      </c>
      <c r="I2318" t="s">
        <v>20</v>
      </c>
      <c r="J2318" t="s">
        <v>41</v>
      </c>
      <c r="K2318" t="s">
        <v>1627</v>
      </c>
      <c r="L2318" t="s">
        <v>1627</v>
      </c>
      <c r="M2318" t="s">
        <v>1628</v>
      </c>
      <c r="N2318" t="s">
        <v>20965</v>
      </c>
      <c r="O2318">
        <f>VLOOKUP(E2318,HIS!F:G,2,FALSE)</f>
        <v>20</v>
      </c>
      <c r="P2318" t="str">
        <f t="shared" si="63"/>
        <v/>
      </c>
    </row>
    <row r="2319" spans="1:16" ht="14.25" hidden="1">
      <c r="A2319" s="16">
        <v>42906</v>
      </c>
      <c r="B2319" s="22">
        <v>0.35656249999999995</v>
      </c>
      <c r="C2319" t="s">
        <v>20639</v>
      </c>
      <c r="D2319" t="s">
        <v>20640</v>
      </c>
      <c r="E2319" s="7" t="s">
        <v>20966</v>
      </c>
      <c r="F2319" t="s">
        <v>20967</v>
      </c>
      <c r="G2319" t="s">
        <v>20968</v>
      </c>
      <c r="H2319" s="17">
        <v>50</v>
      </c>
      <c r="I2319" t="s">
        <v>20</v>
      </c>
      <c r="J2319" t="s">
        <v>41</v>
      </c>
      <c r="K2319" t="s">
        <v>1627</v>
      </c>
      <c r="L2319" t="s">
        <v>1627</v>
      </c>
      <c r="M2319" t="s">
        <v>1628</v>
      </c>
      <c r="N2319" t="s">
        <v>20969</v>
      </c>
      <c r="O2319">
        <f>VLOOKUP(E2319,HIS!F:G,2,FALSE)</f>
        <v>50</v>
      </c>
      <c r="P2319" t="str">
        <f t="shared" si="63"/>
        <v/>
      </c>
    </row>
    <row r="2320" spans="1:16" ht="14.25" hidden="1">
      <c r="A2320" s="16">
        <v>42906</v>
      </c>
      <c r="B2320" s="22">
        <v>0.35722222222222227</v>
      </c>
      <c r="C2320" t="s">
        <v>167</v>
      </c>
      <c r="D2320" t="s">
        <v>168</v>
      </c>
      <c r="E2320" s="7" t="s">
        <v>20970</v>
      </c>
      <c r="F2320" t="s">
        <v>20971</v>
      </c>
      <c r="G2320" t="s">
        <v>20972</v>
      </c>
      <c r="H2320" s="17">
        <v>1100</v>
      </c>
      <c r="I2320" t="s">
        <v>72</v>
      </c>
      <c r="J2320" t="s">
        <v>41</v>
      </c>
      <c r="K2320" t="s">
        <v>1627</v>
      </c>
      <c r="L2320" t="s">
        <v>1627</v>
      </c>
      <c r="M2320" t="s">
        <v>1628</v>
      </c>
      <c r="N2320" t="s">
        <v>20973</v>
      </c>
      <c r="O2320">
        <f>VLOOKUP(E2320,HIS!F:G,2,FALSE)</f>
        <v>1100</v>
      </c>
      <c r="P2320" t="str">
        <f t="shared" si="63"/>
        <v/>
      </c>
    </row>
    <row r="2321" spans="1:16" ht="14.25" hidden="1">
      <c r="A2321" s="16">
        <v>42906</v>
      </c>
      <c r="B2321" s="22">
        <v>0.35759259259259263</v>
      </c>
      <c r="C2321" t="s">
        <v>206</v>
      </c>
      <c r="D2321" t="s">
        <v>207</v>
      </c>
      <c r="E2321" s="7" t="s">
        <v>20974</v>
      </c>
      <c r="F2321" t="s">
        <v>20975</v>
      </c>
      <c r="G2321" t="s">
        <v>20976</v>
      </c>
      <c r="H2321" s="17">
        <v>600</v>
      </c>
      <c r="I2321" t="s">
        <v>72</v>
      </c>
      <c r="J2321" t="s">
        <v>41</v>
      </c>
      <c r="K2321" t="s">
        <v>1627</v>
      </c>
      <c r="L2321" t="s">
        <v>1627</v>
      </c>
      <c r="M2321" t="s">
        <v>1628</v>
      </c>
      <c r="N2321" t="s">
        <v>20977</v>
      </c>
      <c r="O2321">
        <f>VLOOKUP(E2321,HIS!F:G,2,FALSE)</f>
        <v>600</v>
      </c>
      <c r="P2321" t="str">
        <f t="shared" si="63"/>
        <v/>
      </c>
    </row>
    <row r="2322" spans="1:16" ht="14.25" hidden="1">
      <c r="A2322" s="16">
        <v>42906</v>
      </c>
      <c r="B2322" s="22">
        <v>0.3580787037037037</v>
      </c>
      <c r="C2322" t="s">
        <v>20978</v>
      </c>
      <c r="D2322" t="s">
        <v>20979</v>
      </c>
      <c r="E2322" s="7" t="s">
        <v>20980</v>
      </c>
      <c r="F2322" t="s">
        <v>20981</v>
      </c>
      <c r="G2322" t="s">
        <v>20982</v>
      </c>
      <c r="H2322" s="17">
        <v>1000</v>
      </c>
      <c r="I2322" t="s">
        <v>20</v>
      </c>
      <c r="J2322" t="s">
        <v>41</v>
      </c>
      <c r="K2322" t="s">
        <v>1627</v>
      </c>
      <c r="L2322" t="s">
        <v>1627</v>
      </c>
      <c r="M2322" t="s">
        <v>1628</v>
      </c>
      <c r="N2322" t="s">
        <v>20983</v>
      </c>
      <c r="O2322">
        <f>VLOOKUP(E2322,HIS!F:G,2,FALSE)</f>
        <v>1000</v>
      </c>
      <c r="P2322" t="str">
        <f t="shared" si="63"/>
        <v/>
      </c>
    </row>
    <row r="2323" spans="1:16" ht="14.25" hidden="1">
      <c r="A2323" s="16">
        <v>42906</v>
      </c>
      <c r="B2323" s="22">
        <v>0.35851851851851851</v>
      </c>
      <c r="C2323" t="s">
        <v>20984</v>
      </c>
      <c r="D2323" t="s">
        <v>20985</v>
      </c>
      <c r="E2323" s="7" t="s">
        <v>20986</v>
      </c>
      <c r="F2323" t="s">
        <v>20987</v>
      </c>
      <c r="G2323" t="s">
        <v>20988</v>
      </c>
      <c r="H2323" s="17">
        <v>625</v>
      </c>
      <c r="I2323" t="s">
        <v>20</v>
      </c>
      <c r="J2323" t="s">
        <v>41</v>
      </c>
      <c r="K2323" t="s">
        <v>1627</v>
      </c>
      <c r="L2323" t="s">
        <v>1627</v>
      </c>
      <c r="M2323" t="s">
        <v>1628</v>
      </c>
      <c r="N2323" t="s">
        <v>20989</v>
      </c>
      <c r="O2323">
        <f>VLOOKUP(E2323,HIS!F:G,2,FALSE)</f>
        <v>625</v>
      </c>
      <c r="P2323" t="str">
        <f t="shared" si="63"/>
        <v/>
      </c>
    </row>
    <row r="2324" spans="1:16" ht="14.25" hidden="1">
      <c r="A2324" s="16">
        <v>42906</v>
      </c>
      <c r="B2324" s="22">
        <v>0.35883101851851856</v>
      </c>
      <c r="C2324" t="s">
        <v>20990</v>
      </c>
      <c r="D2324" t="s">
        <v>20991</v>
      </c>
      <c r="E2324" s="7" t="s">
        <v>20992</v>
      </c>
      <c r="F2324" t="s">
        <v>20993</v>
      </c>
      <c r="G2324" t="s">
        <v>20994</v>
      </c>
      <c r="H2324" s="17">
        <v>580</v>
      </c>
      <c r="I2324" t="s">
        <v>20</v>
      </c>
      <c r="J2324" t="s">
        <v>41</v>
      </c>
      <c r="K2324" t="s">
        <v>1627</v>
      </c>
      <c r="L2324" t="s">
        <v>1627</v>
      </c>
      <c r="M2324" t="s">
        <v>1628</v>
      </c>
      <c r="N2324" t="s">
        <v>20995</v>
      </c>
      <c r="O2324">
        <f>VLOOKUP(E2324,HIS!F:G,2,FALSE)</f>
        <v>580</v>
      </c>
      <c r="P2324" t="str">
        <f t="shared" si="63"/>
        <v/>
      </c>
    </row>
    <row r="2325" spans="1:16" ht="14.25" hidden="1">
      <c r="A2325" s="16">
        <v>42906</v>
      </c>
      <c r="B2325" s="22">
        <v>0.36052083333333335</v>
      </c>
      <c r="C2325" t="s">
        <v>20996</v>
      </c>
      <c r="D2325" t="s">
        <v>20997</v>
      </c>
      <c r="E2325" s="7" t="s">
        <v>20998</v>
      </c>
      <c r="F2325" t="s">
        <v>20999</v>
      </c>
      <c r="G2325" t="s">
        <v>21000</v>
      </c>
      <c r="H2325" s="17">
        <v>1000</v>
      </c>
      <c r="I2325" t="s">
        <v>72</v>
      </c>
      <c r="J2325" t="s">
        <v>41</v>
      </c>
      <c r="K2325" t="s">
        <v>1627</v>
      </c>
      <c r="L2325" t="s">
        <v>1627</v>
      </c>
      <c r="M2325" t="s">
        <v>1628</v>
      </c>
      <c r="N2325" t="s">
        <v>21001</v>
      </c>
      <c r="O2325">
        <f>VLOOKUP(E2325,HIS!F:G,2,FALSE)</f>
        <v>1000</v>
      </c>
      <c r="P2325" t="str">
        <f t="shared" si="63"/>
        <v/>
      </c>
    </row>
    <row r="2326" spans="1:16" ht="14.25" hidden="1">
      <c r="A2326" s="16">
        <v>42906</v>
      </c>
      <c r="B2326" s="22">
        <v>0.36052083333333335</v>
      </c>
      <c r="C2326" t="s">
        <v>21002</v>
      </c>
      <c r="D2326" t="s">
        <v>512</v>
      </c>
      <c r="E2326" s="7" t="s">
        <v>21003</v>
      </c>
      <c r="F2326" t="s">
        <v>21004</v>
      </c>
      <c r="G2326" t="s">
        <v>21005</v>
      </c>
      <c r="H2326" s="17">
        <v>50</v>
      </c>
      <c r="I2326" t="s">
        <v>72</v>
      </c>
      <c r="J2326" t="s">
        <v>41</v>
      </c>
      <c r="K2326" t="s">
        <v>1627</v>
      </c>
      <c r="L2326" t="s">
        <v>1627</v>
      </c>
      <c r="M2326" t="s">
        <v>1628</v>
      </c>
      <c r="N2326" t="s">
        <v>21006</v>
      </c>
      <c r="O2326">
        <f>VLOOKUP(E2326,HIS!F:G,2,FALSE)</f>
        <v>50</v>
      </c>
      <c r="P2326" t="str">
        <f t="shared" si="63"/>
        <v/>
      </c>
    </row>
    <row r="2327" spans="1:16" ht="14.25" hidden="1">
      <c r="A2327" s="16">
        <v>42906</v>
      </c>
      <c r="B2327" s="22">
        <v>0.36096064814814816</v>
      </c>
      <c r="C2327" t="s">
        <v>21007</v>
      </c>
      <c r="D2327" t="s">
        <v>21008</v>
      </c>
      <c r="E2327" s="7" t="s">
        <v>21009</v>
      </c>
      <c r="F2327" t="s">
        <v>21010</v>
      </c>
      <c r="G2327" t="s">
        <v>21011</v>
      </c>
      <c r="H2327" s="17">
        <v>200</v>
      </c>
      <c r="I2327" t="s">
        <v>20</v>
      </c>
      <c r="J2327" t="s">
        <v>41</v>
      </c>
      <c r="K2327" t="s">
        <v>1627</v>
      </c>
      <c r="L2327" t="s">
        <v>1627</v>
      </c>
      <c r="M2327" t="s">
        <v>1628</v>
      </c>
      <c r="N2327" t="s">
        <v>21012</v>
      </c>
      <c r="O2327">
        <f>VLOOKUP(E2327,HIS!F:G,2,FALSE)</f>
        <v>200</v>
      </c>
      <c r="P2327" t="str">
        <f t="shared" si="63"/>
        <v/>
      </c>
    </row>
    <row r="2328" spans="1:16" ht="14.25" hidden="1">
      <c r="A2328" s="16">
        <v>42906</v>
      </c>
      <c r="B2328" s="22">
        <v>0.36166666666666664</v>
      </c>
      <c r="C2328" t="s">
        <v>20725</v>
      </c>
      <c r="D2328" t="s">
        <v>20726</v>
      </c>
      <c r="E2328" s="7" t="s">
        <v>21013</v>
      </c>
      <c r="F2328" t="s">
        <v>21014</v>
      </c>
      <c r="G2328" t="s">
        <v>21015</v>
      </c>
      <c r="H2328" s="17">
        <v>100</v>
      </c>
      <c r="I2328" t="s">
        <v>72</v>
      </c>
      <c r="J2328" t="s">
        <v>41</v>
      </c>
      <c r="K2328" t="s">
        <v>1627</v>
      </c>
      <c r="L2328" t="s">
        <v>1627</v>
      </c>
      <c r="M2328" t="s">
        <v>1628</v>
      </c>
      <c r="N2328" t="s">
        <v>21016</v>
      </c>
      <c r="O2328">
        <f>VLOOKUP(E2328,HIS!F:G,2,FALSE)</f>
        <v>100</v>
      </c>
      <c r="P2328" t="str">
        <f t="shared" si="63"/>
        <v/>
      </c>
    </row>
    <row r="2329" spans="1:16" ht="14.25" hidden="1">
      <c r="A2329" s="16">
        <v>42906</v>
      </c>
      <c r="B2329" s="22">
        <v>0.36267361111111113</v>
      </c>
      <c r="C2329" t="s">
        <v>15729</v>
      </c>
      <c r="D2329" t="s">
        <v>15730</v>
      </c>
      <c r="E2329" s="7" t="s">
        <v>21017</v>
      </c>
      <c r="F2329" t="s">
        <v>21018</v>
      </c>
      <c r="G2329" t="s">
        <v>21019</v>
      </c>
      <c r="H2329" s="17">
        <v>200</v>
      </c>
      <c r="I2329" t="s">
        <v>72</v>
      </c>
      <c r="J2329" t="s">
        <v>41</v>
      </c>
      <c r="K2329" t="s">
        <v>1627</v>
      </c>
      <c r="L2329" t="s">
        <v>1627</v>
      </c>
      <c r="M2329" t="s">
        <v>1628</v>
      </c>
      <c r="N2329" t="s">
        <v>21020</v>
      </c>
      <c r="O2329">
        <f>VLOOKUP(E2329,HIS!F:G,2,FALSE)</f>
        <v>200</v>
      </c>
      <c r="P2329" t="str">
        <f t="shared" si="63"/>
        <v/>
      </c>
    </row>
    <row r="2330" spans="1:16" ht="14.25" hidden="1">
      <c r="A2330" s="16">
        <v>42906</v>
      </c>
      <c r="B2330" s="22">
        <v>0.36296296296296293</v>
      </c>
      <c r="C2330" t="s">
        <v>19191</v>
      </c>
      <c r="D2330" t="s">
        <v>19192</v>
      </c>
      <c r="E2330" s="7" t="s">
        <v>21021</v>
      </c>
      <c r="F2330" t="s">
        <v>21022</v>
      </c>
      <c r="G2330" t="s">
        <v>21023</v>
      </c>
      <c r="H2330" s="17">
        <v>500</v>
      </c>
      <c r="I2330" t="s">
        <v>20</v>
      </c>
      <c r="J2330" t="s">
        <v>41</v>
      </c>
      <c r="K2330" t="s">
        <v>1627</v>
      </c>
      <c r="L2330" t="s">
        <v>1627</v>
      </c>
      <c r="M2330" t="s">
        <v>1628</v>
      </c>
      <c r="N2330" t="s">
        <v>21024</v>
      </c>
      <c r="O2330">
        <f>VLOOKUP(E2330,HIS!F:G,2,FALSE)</f>
        <v>500</v>
      </c>
      <c r="P2330" t="str">
        <f t="shared" si="63"/>
        <v/>
      </c>
    </row>
    <row r="2331" spans="1:16" ht="14.25" hidden="1">
      <c r="A2331" s="16">
        <v>42906</v>
      </c>
      <c r="B2331" s="22">
        <v>0.36376157407407406</v>
      </c>
      <c r="C2331" t="s">
        <v>251</v>
      </c>
      <c r="D2331" t="s">
        <v>252</v>
      </c>
      <c r="E2331" s="7" t="s">
        <v>21025</v>
      </c>
      <c r="F2331" t="s">
        <v>21026</v>
      </c>
      <c r="G2331" t="s">
        <v>21027</v>
      </c>
      <c r="H2331" s="17">
        <v>300</v>
      </c>
      <c r="I2331" t="s">
        <v>20</v>
      </c>
      <c r="J2331" t="s">
        <v>41</v>
      </c>
      <c r="K2331" t="s">
        <v>1627</v>
      </c>
      <c r="L2331" t="s">
        <v>1627</v>
      </c>
      <c r="M2331" t="s">
        <v>1628</v>
      </c>
      <c r="N2331" t="s">
        <v>21028</v>
      </c>
      <c r="O2331">
        <f>VLOOKUP(E2331,HIS!F:G,2,FALSE)</f>
        <v>300</v>
      </c>
      <c r="P2331" t="str">
        <f t="shared" si="63"/>
        <v/>
      </c>
    </row>
    <row r="2332" spans="1:16" ht="14.25" hidden="1">
      <c r="A2332" s="16">
        <v>42906</v>
      </c>
      <c r="B2332" s="22">
        <v>0.36399305555555556</v>
      </c>
      <c r="C2332" t="s">
        <v>21029</v>
      </c>
      <c r="D2332" t="s">
        <v>26</v>
      </c>
      <c r="E2332" s="7" t="s">
        <v>21030</v>
      </c>
      <c r="F2332" t="s">
        <v>21031</v>
      </c>
      <c r="G2332" t="s">
        <v>21032</v>
      </c>
      <c r="H2332" s="17">
        <v>500</v>
      </c>
      <c r="I2332" t="s">
        <v>20</v>
      </c>
      <c r="J2332" t="s">
        <v>41</v>
      </c>
      <c r="K2332" t="s">
        <v>1627</v>
      </c>
      <c r="L2332" t="s">
        <v>1627</v>
      </c>
      <c r="M2332" t="s">
        <v>1628</v>
      </c>
      <c r="N2332" t="s">
        <v>21033</v>
      </c>
      <c r="O2332">
        <f>VLOOKUP(E2332,HIS!F:G,2,FALSE)</f>
        <v>500</v>
      </c>
      <c r="P2332" t="str">
        <f t="shared" si="63"/>
        <v/>
      </c>
    </row>
    <row r="2333" spans="1:16" ht="14.25" hidden="1">
      <c r="A2333" s="16">
        <v>42906</v>
      </c>
      <c r="B2333" s="22">
        <v>0.36427083333333332</v>
      </c>
      <c r="C2333" t="s">
        <v>21034</v>
      </c>
      <c r="D2333" t="s">
        <v>255</v>
      </c>
      <c r="E2333" s="7" t="s">
        <v>21035</v>
      </c>
      <c r="F2333" t="s">
        <v>21036</v>
      </c>
      <c r="G2333" t="s">
        <v>21037</v>
      </c>
      <c r="H2333" s="17">
        <v>1000</v>
      </c>
      <c r="I2333" t="s">
        <v>72</v>
      </c>
      <c r="J2333" t="s">
        <v>41</v>
      </c>
      <c r="K2333" t="s">
        <v>1627</v>
      </c>
      <c r="L2333" t="s">
        <v>1627</v>
      </c>
      <c r="M2333" t="s">
        <v>1628</v>
      </c>
      <c r="N2333" t="s">
        <v>21038</v>
      </c>
      <c r="O2333">
        <f>VLOOKUP(E2333,HIS!F:G,2,FALSE)</f>
        <v>1000</v>
      </c>
      <c r="P2333" t="str">
        <f t="shared" si="63"/>
        <v/>
      </c>
    </row>
    <row r="2334" spans="1:16" ht="14.25" hidden="1">
      <c r="A2334" s="16">
        <v>42906</v>
      </c>
      <c r="B2334" s="22">
        <v>0.36473379629629626</v>
      </c>
      <c r="C2334" t="s">
        <v>21039</v>
      </c>
      <c r="D2334" t="s">
        <v>21040</v>
      </c>
      <c r="E2334" s="7" t="s">
        <v>21041</v>
      </c>
      <c r="F2334" t="s">
        <v>21042</v>
      </c>
      <c r="G2334" t="s">
        <v>21043</v>
      </c>
      <c r="H2334" s="17">
        <v>600</v>
      </c>
      <c r="I2334" t="s">
        <v>20</v>
      </c>
      <c r="J2334" t="s">
        <v>41</v>
      </c>
      <c r="K2334" t="s">
        <v>1627</v>
      </c>
      <c r="L2334" t="s">
        <v>1627</v>
      </c>
      <c r="M2334" t="s">
        <v>1628</v>
      </c>
      <c r="N2334" t="s">
        <v>21044</v>
      </c>
      <c r="O2334">
        <f>VLOOKUP(E2334,HIS!F:G,2,FALSE)</f>
        <v>600</v>
      </c>
      <c r="P2334" t="str">
        <f t="shared" si="63"/>
        <v/>
      </c>
    </row>
    <row r="2335" spans="1:16" ht="14.25" hidden="1">
      <c r="A2335" s="16">
        <v>42906</v>
      </c>
      <c r="B2335" s="22">
        <v>0.3649074074074074</v>
      </c>
      <c r="C2335" t="s">
        <v>21045</v>
      </c>
      <c r="D2335" t="s">
        <v>21046</v>
      </c>
      <c r="E2335" s="7" t="s">
        <v>21047</v>
      </c>
      <c r="F2335" t="s">
        <v>21048</v>
      </c>
      <c r="G2335" t="s">
        <v>21049</v>
      </c>
      <c r="H2335" s="17">
        <v>20</v>
      </c>
      <c r="I2335" t="s">
        <v>20</v>
      </c>
      <c r="J2335" t="s">
        <v>41</v>
      </c>
      <c r="K2335" t="s">
        <v>1627</v>
      </c>
      <c r="L2335" t="s">
        <v>1627</v>
      </c>
      <c r="M2335" t="s">
        <v>1628</v>
      </c>
      <c r="N2335" t="s">
        <v>21050</v>
      </c>
      <c r="O2335">
        <f>VLOOKUP(E2335,HIS!F:G,2,FALSE)</f>
        <v>20</v>
      </c>
      <c r="P2335" t="str">
        <f t="shared" si="63"/>
        <v/>
      </c>
    </row>
    <row r="2336" spans="1:16" ht="14.25" hidden="1">
      <c r="A2336" s="16">
        <v>42906</v>
      </c>
      <c r="B2336" s="22">
        <v>0.36549768518518522</v>
      </c>
      <c r="C2336" t="s">
        <v>21051</v>
      </c>
      <c r="D2336" t="s">
        <v>21052</v>
      </c>
      <c r="E2336" s="7" t="s">
        <v>21053</v>
      </c>
      <c r="F2336" t="s">
        <v>21054</v>
      </c>
      <c r="G2336" t="s">
        <v>21055</v>
      </c>
      <c r="H2336" s="17">
        <v>200</v>
      </c>
      <c r="I2336" t="s">
        <v>72</v>
      </c>
      <c r="J2336" t="s">
        <v>41</v>
      </c>
      <c r="K2336" t="s">
        <v>1627</v>
      </c>
      <c r="L2336" t="s">
        <v>1627</v>
      </c>
      <c r="M2336" t="s">
        <v>1628</v>
      </c>
      <c r="N2336" t="s">
        <v>21056</v>
      </c>
      <c r="O2336">
        <f>VLOOKUP(E2336,HIS!F:G,2,FALSE)</f>
        <v>200</v>
      </c>
      <c r="P2336" t="str">
        <f t="shared" si="63"/>
        <v/>
      </c>
    </row>
    <row r="2337" spans="1:16" ht="14.25" hidden="1">
      <c r="A2337" s="16">
        <v>42906</v>
      </c>
      <c r="B2337" s="22">
        <v>0.36592592592592593</v>
      </c>
      <c r="C2337" t="s">
        <v>20639</v>
      </c>
      <c r="D2337" t="s">
        <v>20640</v>
      </c>
      <c r="E2337" s="7" t="s">
        <v>21057</v>
      </c>
      <c r="F2337" t="s">
        <v>21058</v>
      </c>
      <c r="G2337" t="s">
        <v>21059</v>
      </c>
      <c r="H2337" s="17">
        <v>210</v>
      </c>
      <c r="I2337" t="s">
        <v>20</v>
      </c>
      <c r="J2337" t="s">
        <v>41</v>
      </c>
      <c r="K2337" t="s">
        <v>1627</v>
      </c>
      <c r="L2337" t="s">
        <v>1627</v>
      </c>
      <c r="M2337" t="s">
        <v>1628</v>
      </c>
      <c r="N2337" t="s">
        <v>21060</v>
      </c>
      <c r="O2337">
        <f>VLOOKUP(E2337,HIS!F:G,2,FALSE)</f>
        <v>210</v>
      </c>
      <c r="P2337" t="str">
        <f t="shared" si="63"/>
        <v/>
      </c>
    </row>
    <row r="2338" spans="1:16" ht="14.25" hidden="1">
      <c r="A2338" s="16">
        <v>42906</v>
      </c>
      <c r="B2338" s="22">
        <v>0.36878472222222225</v>
      </c>
      <c r="C2338" t="s">
        <v>379</v>
      </c>
      <c r="D2338" t="s">
        <v>380</v>
      </c>
      <c r="E2338" s="7" t="s">
        <v>21061</v>
      </c>
      <c r="F2338" t="s">
        <v>21062</v>
      </c>
      <c r="G2338" t="s">
        <v>21063</v>
      </c>
      <c r="H2338" s="17">
        <v>250</v>
      </c>
      <c r="I2338" t="s">
        <v>20</v>
      </c>
      <c r="J2338" t="s">
        <v>41</v>
      </c>
      <c r="K2338" t="s">
        <v>1627</v>
      </c>
      <c r="L2338" t="s">
        <v>1627</v>
      </c>
      <c r="M2338" t="s">
        <v>1628</v>
      </c>
      <c r="N2338" t="s">
        <v>21064</v>
      </c>
      <c r="O2338">
        <f>VLOOKUP(E2338,HIS!F:G,2,FALSE)</f>
        <v>250</v>
      </c>
      <c r="P2338" t="str">
        <f t="shared" si="63"/>
        <v/>
      </c>
    </row>
    <row r="2339" spans="1:16" ht="14.25" hidden="1">
      <c r="A2339" s="16">
        <v>42906</v>
      </c>
      <c r="B2339" s="22">
        <v>0.36910879629629628</v>
      </c>
      <c r="C2339" t="s">
        <v>21065</v>
      </c>
      <c r="D2339" t="s">
        <v>21066</v>
      </c>
      <c r="E2339" s="7" t="s">
        <v>21067</v>
      </c>
      <c r="F2339" t="s">
        <v>21068</v>
      </c>
      <c r="G2339" t="s">
        <v>21069</v>
      </c>
      <c r="H2339" s="17">
        <v>20</v>
      </c>
      <c r="I2339" t="s">
        <v>20</v>
      </c>
      <c r="J2339" t="s">
        <v>41</v>
      </c>
      <c r="K2339" t="s">
        <v>1627</v>
      </c>
      <c r="L2339" t="s">
        <v>1627</v>
      </c>
      <c r="M2339" t="s">
        <v>1628</v>
      </c>
      <c r="N2339" t="s">
        <v>21070</v>
      </c>
      <c r="O2339">
        <f>VLOOKUP(E2339,HIS!F:G,2,FALSE)</f>
        <v>20</v>
      </c>
      <c r="P2339" t="str">
        <f t="shared" si="63"/>
        <v/>
      </c>
    </row>
    <row r="2340" spans="1:16" ht="14.25" hidden="1">
      <c r="A2340" s="16">
        <v>42906</v>
      </c>
      <c r="B2340" s="22">
        <v>0.36937500000000001</v>
      </c>
      <c r="C2340" t="s">
        <v>21071</v>
      </c>
      <c r="D2340" t="s">
        <v>21072</v>
      </c>
      <c r="E2340" s="7" t="s">
        <v>21073</v>
      </c>
      <c r="F2340" t="s">
        <v>21074</v>
      </c>
      <c r="G2340" t="s">
        <v>21075</v>
      </c>
      <c r="H2340" s="17">
        <v>700</v>
      </c>
      <c r="I2340" t="s">
        <v>72</v>
      </c>
      <c r="J2340" t="s">
        <v>41</v>
      </c>
      <c r="K2340" t="s">
        <v>1627</v>
      </c>
      <c r="L2340" t="s">
        <v>1627</v>
      </c>
      <c r="M2340" t="s">
        <v>1628</v>
      </c>
      <c r="N2340" t="s">
        <v>21076</v>
      </c>
      <c r="O2340">
        <f>VLOOKUP(E2340,HIS!F:G,2,FALSE)</f>
        <v>700</v>
      </c>
      <c r="P2340" t="str">
        <f t="shared" si="63"/>
        <v/>
      </c>
    </row>
    <row r="2341" spans="1:16" ht="14.25" hidden="1">
      <c r="A2341" s="16">
        <v>42906</v>
      </c>
      <c r="B2341" s="22">
        <v>0.36978009259259265</v>
      </c>
      <c r="C2341" t="s">
        <v>21077</v>
      </c>
      <c r="D2341" t="s">
        <v>21078</v>
      </c>
      <c r="E2341" s="7" t="s">
        <v>21079</v>
      </c>
      <c r="F2341" t="s">
        <v>21080</v>
      </c>
      <c r="G2341" t="s">
        <v>21081</v>
      </c>
      <c r="H2341" s="17">
        <v>1000</v>
      </c>
      <c r="I2341" t="s">
        <v>72</v>
      </c>
      <c r="J2341" t="s">
        <v>41</v>
      </c>
      <c r="K2341" t="s">
        <v>1627</v>
      </c>
      <c r="L2341" t="s">
        <v>1627</v>
      </c>
      <c r="M2341" t="s">
        <v>1628</v>
      </c>
      <c r="N2341" t="s">
        <v>21082</v>
      </c>
      <c r="O2341">
        <f>VLOOKUP(E2341,HIS!F:G,2,FALSE)</f>
        <v>1000</v>
      </c>
      <c r="P2341" t="str">
        <f t="shared" si="63"/>
        <v/>
      </c>
    </row>
    <row r="2342" spans="1:16" ht="14.25" hidden="1">
      <c r="A2342" s="16">
        <v>42906</v>
      </c>
      <c r="B2342" s="22">
        <v>0.37043981481481486</v>
      </c>
      <c r="C2342" t="s">
        <v>14968</v>
      </c>
      <c r="D2342" t="s">
        <v>14969</v>
      </c>
      <c r="E2342" s="7" t="s">
        <v>21083</v>
      </c>
      <c r="F2342" t="s">
        <v>21084</v>
      </c>
      <c r="G2342" t="s">
        <v>21085</v>
      </c>
      <c r="H2342" s="17">
        <v>10</v>
      </c>
      <c r="I2342" t="s">
        <v>20</v>
      </c>
      <c r="J2342" t="s">
        <v>41</v>
      </c>
      <c r="K2342" t="s">
        <v>1627</v>
      </c>
      <c r="L2342" t="s">
        <v>1627</v>
      </c>
      <c r="M2342" t="s">
        <v>1628</v>
      </c>
      <c r="N2342" t="s">
        <v>21086</v>
      </c>
      <c r="O2342">
        <f>VLOOKUP(E2342,HIS!F:G,2,FALSE)</f>
        <v>10</v>
      </c>
      <c r="P2342" t="str">
        <f t="shared" si="63"/>
        <v/>
      </c>
    </row>
    <row r="2343" spans="1:16" ht="14.25" hidden="1">
      <c r="A2343" s="16">
        <v>42906</v>
      </c>
      <c r="B2343" s="22">
        <v>0.37059027777777781</v>
      </c>
      <c r="C2343" t="s">
        <v>21087</v>
      </c>
      <c r="D2343" t="s">
        <v>21088</v>
      </c>
      <c r="E2343" s="7" t="s">
        <v>21089</v>
      </c>
      <c r="F2343" t="s">
        <v>21090</v>
      </c>
      <c r="G2343" t="s">
        <v>21091</v>
      </c>
      <c r="H2343" s="17">
        <v>10</v>
      </c>
      <c r="I2343" t="s">
        <v>72</v>
      </c>
      <c r="J2343" t="s">
        <v>41</v>
      </c>
      <c r="K2343" t="s">
        <v>1627</v>
      </c>
      <c r="L2343" t="s">
        <v>1627</v>
      </c>
      <c r="M2343" t="s">
        <v>1628</v>
      </c>
      <c r="N2343" t="s">
        <v>21092</v>
      </c>
      <c r="O2343">
        <f>VLOOKUP(E2343,HIS!F:G,2,FALSE)</f>
        <v>10</v>
      </c>
      <c r="P2343" t="str">
        <f t="shared" si="63"/>
        <v/>
      </c>
    </row>
    <row r="2344" spans="1:16" ht="14.25" hidden="1">
      <c r="A2344" s="16">
        <v>42906</v>
      </c>
      <c r="B2344" s="22">
        <v>0.3732638888888889</v>
      </c>
      <c r="C2344" t="s">
        <v>20800</v>
      </c>
      <c r="D2344" t="s">
        <v>20801</v>
      </c>
      <c r="E2344" s="7" t="s">
        <v>21093</v>
      </c>
      <c r="F2344" t="s">
        <v>21094</v>
      </c>
      <c r="G2344" t="s">
        <v>21095</v>
      </c>
      <c r="H2344" s="17">
        <v>500</v>
      </c>
      <c r="I2344" t="s">
        <v>20</v>
      </c>
      <c r="J2344" t="s">
        <v>41</v>
      </c>
      <c r="K2344" t="s">
        <v>1627</v>
      </c>
      <c r="L2344" t="s">
        <v>1627</v>
      </c>
      <c r="M2344" t="s">
        <v>1628</v>
      </c>
      <c r="N2344" t="s">
        <v>21096</v>
      </c>
      <c r="O2344">
        <f>VLOOKUP(E2344,HIS!F:G,2,FALSE)</f>
        <v>500</v>
      </c>
      <c r="P2344" t="str">
        <f t="shared" si="63"/>
        <v/>
      </c>
    </row>
    <row r="2345" spans="1:16" ht="14.25" hidden="1">
      <c r="A2345" s="16">
        <v>42906</v>
      </c>
      <c r="B2345" s="22">
        <v>0.37550925925925926</v>
      </c>
      <c r="C2345" t="s">
        <v>570</v>
      </c>
      <c r="D2345" t="s">
        <v>571</v>
      </c>
      <c r="E2345" s="7" t="s">
        <v>21097</v>
      </c>
      <c r="F2345" t="s">
        <v>21098</v>
      </c>
      <c r="G2345" t="s">
        <v>21099</v>
      </c>
      <c r="H2345" s="17">
        <v>500</v>
      </c>
      <c r="I2345" t="s">
        <v>20</v>
      </c>
      <c r="J2345" t="s">
        <v>41</v>
      </c>
      <c r="K2345" t="s">
        <v>1627</v>
      </c>
      <c r="L2345" t="s">
        <v>1627</v>
      </c>
      <c r="M2345" t="s">
        <v>1628</v>
      </c>
      <c r="N2345" t="s">
        <v>21100</v>
      </c>
      <c r="O2345">
        <f>VLOOKUP(E2345,HIS!F:G,2,FALSE)</f>
        <v>500</v>
      </c>
      <c r="P2345" t="str">
        <f t="shared" si="63"/>
        <v/>
      </c>
    </row>
    <row r="2346" spans="1:16" ht="14.25" hidden="1">
      <c r="A2346" s="16">
        <v>42906</v>
      </c>
      <c r="B2346" s="22">
        <v>0.37628472222222226</v>
      </c>
      <c r="C2346" t="s">
        <v>21101</v>
      </c>
      <c r="D2346" t="s">
        <v>21102</v>
      </c>
      <c r="E2346" s="7" t="s">
        <v>21103</v>
      </c>
      <c r="F2346" t="s">
        <v>21104</v>
      </c>
      <c r="G2346" t="s">
        <v>21105</v>
      </c>
      <c r="H2346" s="17">
        <v>600</v>
      </c>
      <c r="I2346" t="s">
        <v>72</v>
      </c>
      <c r="J2346" t="s">
        <v>41</v>
      </c>
      <c r="K2346" t="s">
        <v>1627</v>
      </c>
      <c r="L2346" t="s">
        <v>1627</v>
      </c>
      <c r="M2346" t="s">
        <v>1628</v>
      </c>
      <c r="N2346" t="s">
        <v>21106</v>
      </c>
      <c r="O2346">
        <f>VLOOKUP(E2346,HIS!F:G,2,FALSE)</f>
        <v>600</v>
      </c>
      <c r="P2346" t="str">
        <f t="shared" si="63"/>
        <v/>
      </c>
    </row>
    <row r="2347" spans="1:16" ht="14.25" hidden="1">
      <c r="A2347" s="16">
        <v>42906</v>
      </c>
      <c r="B2347" s="22">
        <v>0.37633101851851852</v>
      </c>
      <c r="C2347" t="s">
        <v>90</v>
      </c>
      <c r="D2347" t="s">
        <v>91</v>
      </c>
      <c r="E2347" s="7" t="s">
        <v>21107</v>
      </c>
      <c r="F2347" t="s">
        <v>21108</v>
      </c>
      <c r="G2347" t="s">
        <v>21109</v>
      </c>
      <c r="H2347" s="17">
        <v>300</v>
      </c>
      <c r="I2347" t="s">
        <v>72</v>
      </c>
      <c r="J2347" t="s">
        <v>41</v>
      </c>
      <c r="K2347" t="s">
        <v>1627</v>
      </c>
      <c r="L2347" t="s">
        <v>1627</v>
      </c>
      <c r="M2347" t="s">
        <v>1628</v>
      </c>
      <c r="N2347" t="s">
        <v>21110</v>
      </c>
      <c r="O2347">
        <f>VLOOKUP(E2347,HIS!F:G,2,FALSE)</f>
        <v>300</v>
      </c>
      <c r="P2347" t="str">
        <f t="shared" si="63"/>
        <v/>
      </c>
    </row>
    <row r="2348" spans="1:16" ht="14.25" hidden="1">
      <c r="A2348" s="16">
        <v>42906</v>
      </c>
      <c r="B2348" s="22">
        <v>0.37733796296296296</v>
      </c>
      <c r="C2348" t="s">
        <v>21111</v>
      </c>
      <c r="D2348" t="s">
        <v>21112</v>
      </c>
      <c r="E2348" s="7" t="s">
        <v>21113</v>
      </c>
      <c r="F2348" t="s">
        <v>21114</v>
      </c>
      <c r="G2348" t="s">
        <v>21115</v>
      </c>
      <c r="H2348" s="17">
        <v>1000</v>
      </c>
      <c r="I2348" t="s">
        <v>72</v>
      </c>
      <c r="J2348" t="s">
        <v>41</v>
      </c>
      <c r="K2348" t="s">
        <v>1627</v>
      </c>
      <c r="L2348" t="s">
        <v>1627</v>
      </c>
      <c r="M2348" t="s">
        <v>1628</v>
      </c>
      <c r="N2348" t="s">
        <v>21116</v>
      </c>
      <c r="O2348">
        <f>VLOOKUP(E2348,HIS!F:G,2,FALSE)</f>
        <v>1000</v>
      </c>
      <c r="P2348" t="str">
        <f t="shared" si="63"/>
        <v/>
      </c>
    </row>
    <row r="2349" spans="1:16" ht="14.25" hidden="1">
      <c r="A2349" s="16">
        <v>42906</v>
      </c>
      <c r="B2349" s="22">
        <v>0.37795138888888885</v>
      </c>
      <c r="C2349" t="s">
        <v>21117</v>
      </c>
      <c r="D2349" t="s">
        <v>21118</v>
      </c>
      <c r="E2349" s="7" t="s">
        <v>21119</v>
      </c>
      <c r="F2349" t="s">
        <v>21120</v>
      </c>
      <c r="G2349" t="s">
        <v>21121</v>
      </c>
      <c r="H2349" s="17">
        <v>754</v>
      </c>
      <c r="I2349" t="s">
        <v>20</v>
      </c>
      <c r="J2349" t="s">
        <v>41</v>
      </c>
      <c r="K2349" t="s">
        <v>1627</v>
      </c>
      <c r="L2349" t="s">
        <v>1627</v>
      </c>
      <c r="M2349" t="s">
        <v>1628</v>
      </c>
      <c r="N2349" t="s">
        <v>21122</v>
      </c>
      <c r="O2349">
        <f>VLOOKUP(E2349,HIS!F:G,2,FALSE)</f>
        <v>754</v>
      </c>
      <c r="P2349" t="str">
        <f t="shared" si="63"/>
        <v/>
      </c>
    </row>
    <row r="2350" spans="1:16" ht="14.25" hidden="1">
      <c r="A2350" s="16">
        <v>42906</v>
      </c>
      <c r="B2350" s="22">
        <v>0.37814814814814812</v>
      </c>
      <c r="C2350" t="s">
        <v>21123</v>
      </c>
      <c r="D2350" t="s">
        <v>21124</v>
      </c>
      <c r="E2350" s="7" t="s">
        <v>21125</v>
      </c>
      <c r="F2350" t="s">
        <v>21126</v>
      </c>
      <c r="G2350" t="s">
        <v>21127</v>
      </c>
      <c r="H2350" s="17">
        <v>20</v>
      </c>
      <c r="I2350" t="s">
        <v>72</v>
      </c>
      <c r="J2350" t="s">
        <v>41</v>
      </c>
      <c r="K2350" t="s">
        <v>1627</v>
      </c>
      <c r="L2350" t="s">
        <v>1627</v>
      </c>
      <c r="M2350" t="s">
        <v>1628</v>
      </c>
      <c r="N2350" t="s">
        <v>21128</v>
      </c>
      <c r="O2350">
        <f>VLOOKUP(E2350,HIS!F:G,2,FALSE)</f>
        <v>20</v>
      </c>
      <c r="P2350" t="str">
        <f t="shared" si="63"/>
        <v/>
      </c>
    </row>
    <row r="2351" spans="1:16" ht="14.25" hidden="1">
      <c r="A2351" s="16">
        <v>42906</v>
      </c>
      <c r="B2351" s="22">
        <v>0.37837962962962962</v>
      </c>
      <c r="C2351" t="s">
        <v>21129</v>
      </c>
      <c r="D2351" t="s">
        <v>21130</v>
      </c>
      <c r="E2351" s="7" t="s">
        <v>21131</v>
      </c>
      <c r="F2351" t="s">
        <v>21132</v>
      </c>
      <c r="G2351" t="s">
        <v>21133</v>
      </c>
      <c r="H2351" s="17">
        <v>500</v>
      </c>
      <c r="I2351" t="s">
        <v>72</v>
      </c>
      <c r="J2351" t="s">
        <v>41</v>
      </c>
      <c r="K2351" t="s">
        <v>1627</v>
      </c>
      <c r="L2351" t="s">
        <v>1627</v>
      </c>
      <c r="M2351" t="s">
        <v>1628</v>
      </c>
      <c r="N2351" t="s">
        <v>21134</v>
      </c>
      <c r="O2351">
        <f>VLOOKUP(E2351,HIS!F:G,2,FALSE)</f>
        <v>500</v>
      </c>
      <c r="P2351" t="str">
        <f t="shared" si="63"/>
        <v/>
      </c>
    </row>
    <row r="2352" spans="1:16" ht="14.25" hidden="1">
      <c r="A2352" s="16">
        <v>42906</v>
      </c>
      <c r="B2352" s="22">
        <v>0.37839120370370366</v>
      </c>
      <c r="C2352" t="s">
        <v>21135</v>
      </c>
      <c r="D2352" t="s">
        <v>21136</v>
      </c>
      <c r="E2352" s="7" t="s">
        <v>21137</v>
      </c>
      <c r="F2352" t="s">
        <v>21138</v>
      </c>
      <c r="G2352" t="s">
        <v>21139</v>
      </c>
      <c r="H2352" s="17">
        <v>20</v>
      </c>
      <c r="I2352" t="s">
        <v>72</v>
      </c>
      <c r="J2352" t="s">
        <v>41</v>
      </c>
      <c r="K2352" t="s">
        <v>1627</v>
      </c>
      <c r="L2352" t="s">
        <v>1627</v>
      </c>
      <c r="M2352" t="s">
        <v>1628</v>
      </c>
      <c r="N2352" t="s">
        <v>21140</v>
      </c>
      <c r="O2352">
        <f>VLOOKUP(E2352,HIS!F:G,2,FALSE)</f>
        <v>20</v>
      </c>
      <c r="P2352" t="str">
        <f t="shared" si="63"/>
        <v/>
      </c>
    </row>
    <row r="2353" spans="1:16" ht="14.25" hidden="1">
      <c r="A2353" s="16">
        <v>42906</v>
      </c>
      <c r="B2353" s="22">
        <v>0.3787962962962963</v>
      </c>
      <c r="C2353" t="s">
        <v>21141</v>
      </c>
      <c r="D2353" t="s">
        <v>21142</v>
      </c>
      <c r="E2353" s="7" t="s">
        <v>21143</v>
      </c>
      <c r="F2353" t="s">
        <v>21144</v>
      </c>
      <c r="G2353" t="s">
        <v>21145</v>
      </c>
      <c r="H2353" s="17">
        <v>50</v>
      </c>
      <c r="I2353" t="s">
        <v>72</v>
      </c>
      <c r="J2353" t="s">
        <v>41</v>
      </c>
      <c r="K2353" t="s">
        <v>1627</v>
      </c>
      <c r="L2353" t="s">
        <v>1627</v>
      </c>
      <c r="M2353" t="s">
        <v>1628</v>
      </c>
      <c r="N2353" t="s">
        <v>21146</v>
      </c>
      <c r="O2353">
        <f>VLOOKUP(E2353,HIS!F:G,2,FALSE)</f>
        <v>50</v>
      </c>
      <c r="P2353" t="str">
        <f t="shared" si="63"/>
        <v/>
      </c>
    </row>
    <row r="2354" spans="1:16" ht="14.25" hidden="1">
      <c r="A2354" s="16">
        <v>42906</v>
      </c>
      <c r="B2354" s="22">
        <v>0.38010416666666669</v>
      </c>
      <c r="C2354" t="s">
        <v>90</v>
      </c>
      <c r="D2354" t="s">
        <v>91</v>
      </c>
      <c r="E2354" s="7" t="s">
        <v>21147</v>
      </c>
      <c r="F2354" t="s">
        <v>21148</v>
      </c>
      <c r="G2354" t="s">
        <v>21149</v>
      </c>
      <c r="H2354" s="17">
        <v>400</v>
      </c>
      <c r="I2354" t="s">
        <v>72</v>
      </c>
      <c r="J2354" t="s">
        <v>41</v>
      </c>
      <c r="K2354" t="s">
        <v>1627</v>
      </c>
      <c r="L2354" t="s">
        <v>1627</v>
      </c>
      <c r="M2354" t="s">
        <v>1628</v>
      </c>
      <c r="N2354" t="s">
        <v>21150</v>
      </c>
      <c r="O2354">
        <f>VLOOKUP(E2354,HIS!F:G,2,FALSE)</f>
        <v>400</v>
      </c>
      <c r="P2354" t="str">
        <f t="shared" si="63"/>
        <v/>
      </c>
    </row>
    <row r="2355" spans="1:16" ht="14.25" hidden="1">
      <c r="A2355" s="16">
        <v>42906</v>
      </c>
      <c r="B2355" s="22">
        <v>0.38108796296296293</v>
      </c>
      <c r="C2355" t="s">
        <v>21151</v>
      </c>
      <c r="D2355" t="s">
        <v>21152</v>
      </c>
      <c r="E2355" s="7" t="s">
        <v>21153</v>
      </c>
      <c r="F2355" t="s">
        <v>21154</v>
      </c>
      <c r="G2355" t="s">
        <v>21155</v>
      </c>
      <c r="H2355" s="17">
        <v>100</v>
      </c>
      <c r="I2355" t="s">
        <v>20</v>
      </c>
      <c r="J2355" t="s">
        <v>41</v>
      </c>
      <c r="K2355" t="s">
        <v>1627</v>
      </c>
      <c r="L2355" t="s">
        <v>1627</v>
      </c>
      <c r="M2355" t="s">
        <v>1628</v>
      </c>
      <c r="N2355" t="s">
        <v>21156</v>
      </c>
      <c r="O2355">
        <f>VLOOKUP(E2355,HIS!F:G,2,FALSE)</f>
        <v>100</v>
      </c>
      <c r="P2355" t="str">
        <f t="shared" si="63"/>
        <v/>
      </c>
    </row>
    <row r="2356" spans="1:16" ht="14.25" hidden="1">
      <c r="A2356" s="16">
        <v>42906</v>
      </c>
      <c r="B2356" s="22">
        <v>0.38162037037037039</v>
      </c>
      <c r="C2356" t="s">
        <v>21051</v>
      </c>
      <c r="D2356" t="s">
        <v>21052</v>
      </c>
      <c r="E2356" s="7" t="s">
        <v>21157</v>
      </c>
      <c r="F2356" t="s">
        <v>21158</v>
      </c>
      <c r="G2356" t="s">
        <v>21159</v>
      </c>
      <c r="H2356" s="17">
        <v>300</v>
      </c>
      <c r="I2356" t="s">
        <v>20</v>
      </c>
      <c r="J2356" t="s">
        <v>41</v>
      </c>
      <c r="K2356" t="s">
        <v>1627</v>
      </c>
      <c r="L2356" t="s">
        <v>1627</v>
      </c>
      <c r="M2356" t="s">
        <v>1628</v>
      </c>
      <c r="N2356" t="s">
        <v>21160</v>
      </c>
      <c r="O2356">
        <f>VLOOKUP(E2356,HIS!F:G,2,FALSE)</f>
        <v>300</v>
      </c>
      <c r="P2356" t="str">
        <f t="shared" si="63"/>
        <v/>
      </c>
    </row>
    <row r="2357" spans="1:16" ht="14.25" hidden="1">
      <c r="A2357" s="16">
        <v>42906</v>
      </c>
      <c r="B2357" s="22">
        <v>0.3819791666666667</v>
      </c>
      <c r="C2357" t="s">
        <v>20908</v>
      </c>
      <c r="D2357" t="s">
        <v>20909</v>
      </c>
      <c r="E2357" s="7" t="s">
        <v>21161</v>
      </c>
      <c r="F2357" t="s">
        <v>21162</v>
      </c>
      <c r="G2357" t="s">
        <v>21163</v>
      </c>
      <c r="H2357" s="17">
        <v>400</v>
      </c>
      <c r="I2357" t="s">
        <v>72</v>
      </c>
      <c r="J2357" t="s">
        <v>41</v>
      </c>
      <c r="K2357" t="s">
        <v>1627</v>
      </c>
      <c r="L2357" t="s">
        <v>1627</v>
      </c>
      <c r="M2357" t="s">
        <v>1628</v>
      </c>
      <c r="N2357" t="s">
        <v>21164</v>
      </c>
      <c r="O2357">
        <f>VLOOKUP(E2357,HIS!F:G,2,FALSE)</f>
        <v>400</v>
      </c>
      <c r="P2357" t="str">
        <f t="shared" si="63"/>
        <v/>
      </c>
    </row>
    <row r="2358" spans="1:16" ht="14.25" hidden="1">
      <c r="A2358" s="16">
        <v>42906</v>
      </c>
      <c r="B2358" s="22">
        <v>0.3819791666666667</v>
      </c>
      <c r="C2358" t="s">
        <v>21165</v>
      </c>
      <c r="D2358" t="s">
        <v>20863</v>
      </c>
      <c r="E2358" s="7" t="s">
        <v>21166</v>
      </c>
      <c r="F2358" t="s">
        <v>21167</v>
      </c>
      <c r="G2358" t="s">
        <v>21168</v>
      </c>
      <c r="H2358" s="17">
        <v>300</v>
      </c>
      <c r="I2358" t="s">
        <v>20</v>
      </c>
      <c r="J2358" t="s">
        <v>41</v>
      </c>
      <c r="K2358" t="s">
        <v>1627</v>
      </c>
      <c r="L2358" t="s">
        <v>1627</v>
      </c>
      <c r="M2358" t="s">
        <v>1628</v>
      </c>
      <c r="N2358" t="s">
        <v>21169</v>
      </c>
      <c r="O2358">
        <f>VLOOKUP(E2358,HIS!F:G,2,FALSE)</f>
        <v>300</v>
      </c>
      <c r="P2358" t="str">
        <f t="shared" si="63"/>
        <v/>
      </c>
    </row>
    <row r="2359" spans="1:16" ht="14.25" hidden="1">
      <c r="A2359" s="16">
        <v>42906</v>
      </c>
      <c r="B2359" s="22">
        <v>0.38317129629629632</v>
      </c>
      <c r="C2359" t="s">
        <v>21170</v>
      </c>
      <c r="D2359" t="s">
        <v>21171</v>
      </c>
      <c r="E2359" s="7" t="s">
        <v>21172</v>
      </c>
      <c r="F2359" t="s">
        <v>21173</v>
      </c>
      <c r="G2359" t="s">
        <v>21174</v>
      </c>
      <c r="H2359" s="17">
        <v>2000</v>
      </c>
      <c r="I2359" t="s">
        <v>72</v>
      </c>
      <c r="J2359" t="s">
        <v>41</v>
      </c>
      <c r="K2359" t="s">
        <v>1627</v>
      </c>
      <c r="L2359" t="s">
        <v>1627</v>
      </c>
      <c r="M2359" t="s">
        <v>1628</v>
      </c>
      <c r="N2359" t="s">
        <v>21175</v>
      </c>
      <c r="O2359">
        <f>VLOOKUP(E2359,HIS!F:G,2,FALSE)</f>
        <v>2000</v>
      </c>
      <c r="P2359" t="str">
        <f t="shared" si="63"/>
        <v/>
      </c>
    </row>
    <row r="2360" spans="1:16" ht="14.25" hidden="1">
      <c r="A2360" s="16">
        <v>42906</v>
      </c>
      <c r="B2360" s="22">
        <v>0.3845601851851852</v>
      </c>
      <c r="C2360" t="s">
        <v>21176</v>
      </c>
      <c r="D2360" t="s">
        <v>21177</v>
      </c>
      <c r="E2360" s="7" t="s">
        <v>21178</v>
      </c>
      <c r="F2360" t="s">
        <v>21179</v>
      </c>
      <c r="G2360" t="s">
        <v>21180</v>
      </c>
      <c r="H2360" s="17">
        <v>100</v>
      </c>
      <c r="I2360" t="s">
        <v>72</v>
      </c>
      <c r="J2360" t="s">
        <v>41</v>
      </c>
      <c r="K2360" t="s">
        <v>1627</v>
      </c>
      <c r="L2360" t="s">
        <v>1627</v>
      </c>
      <c r="M2360" t="s">
        <v>1628</v>
      </c>
      <c r="N2360" t="s">
        <v>21181</v>
      </c>
      <c r="O2360">
        <f>VLOOKUP(E2360,HIS!F:G,2,FALSE)</f>
        <v>100</v>
      </c>
      <c r="P2360" t="str">
        <f t="shared" si="63"/>
        <v/>
      </c>
    </row>
    <row r="2361" spans="1:16" ht="14.25" hidden="1">
      <c r="A2361" s="16">
        <v>42906</v>
      </c>
      <c r="B2361" s="22">
        <v>0.38459490740740737</v>
      </c>
      <c r="C2361" t="s">
        <v>21182</v>
      </c>
      <c r="D2361" t="s">
        <v>21183</v>
      </c>
      <c r="E2361" s="7" t="s">
        <v>21184</v>
      </c>
      <c r="F2361" t="s">
        <v>21185</v>
      </c>
      <c r="G2361" t="s">
        <v>21186</v>
      </c>
      <c r="H2361" s="17">
        <v>500</v>
      </c>
      <c r="I2361" t="s">
        <v>72</v>
      </c>
      <c r="J2361" t="s">
        <v>41</v>
      </c>
      <c r="K2361" t="s">
        <v>1627</v>
      </c>
      <c r="L2361" t="s">
        <v>1627</v>
      </c>
      <c r="M2361" t="s">
        <v>1628</v>
      </c>
      <c r="N2361" t="s">
        <v>21187</v>
      </c>
      <c r="O2361">
        <f>VLOOKUP(E2361,HIS!F:G,2,FALSE)</f>
        <v>500</v>
      </c>
      <c r="P2361" t="str">
        <f t="shared" si="63"/>
        <v/>
      </c>
    </row>
    <row r="2362" spans="1:16" ht="14.25" hidden="1">
      <c r="A2362" s="16">
        <v>42906</v>
      </c>
      <c r="B2362" s="22">
        <v>0.38505787037037037</v>
      </c>
      <c r="C2362" t="s">
        <v>21188</v>
      </c>
      <c r="D2362" t="s">
        <v>21189</v>
      </c>
      <c r="E2362" s="7" t="s">
        <v>21190</v>
      </c>
      <c r="F2362" t="s">
        <v>21191</v>
      </c>
      <c r="G2362" t="s">
        <v>21192</v>
      </c>
      <c r="H2362" s="17">
        <v>100</v>
      </c>
      <c r="I2362" t="s">
        <v>20</v>
      </c>
      <c r="J2362" t="s">
        <v>41</v>
      </c>
      <c r="K2362" t="s">
        <v>1627</v>
      </c>
      <c r="L2362" t="s">
        <v>1627</v>
      </c>
      <c r="M2362" t="s">
        <v>1628</v>
      </c>
      <c r="N2362" t="s">
        <v>21193</v>
      </c>
      <c r="O2362">
        <f>VLOOKUP(E2362,HIS!F:G,2,FALSE)</f>
        <v>100</v>
      </c>
      <c r="P2362" t="str">
        <f t="shared" si="63"/>
        <v/>
      </c>
    </row>
    <row r="2363" spans="1:16" ht="14.25" hidden="1">
      <c r="A2363" s="16">
        <v>42906</v>
      </c>
      <c r="B2363" s="22">
        <v>0.38543981481481482</v>
      </c>
      <c r="C2363" t="s">
        <v>21194</v>
      </c>
      <c r="D2363" t="s">
        <v>1235</v>
      </c>
      <c r="E2363" s="7" t="s">
        <v>21195</v>
      </c>
      <c r="F2363" t="s">
        <v>21196</v>
      </c>
      <c r="G2363" t="s">
        <v>21197</v>
      </c>
      <c r="H2363" s="17">
        <v>100</v>
      </c>
      <c r="I2363" t="s">
        <v>72</v>
      </c>
      <c r="J2363" t="s">
        <v>41</v>
      </c>
      <c r="K2363" t="s">
        <v>1627</v>
      </c>
      <c r="L2363" t="s">
        <v>1627</v>
      </c>
      <c r="M2363" t="s">
        <v>1628</v>
      </c>
      <c r="N2363" t="s">
        <v>21198</v>
      </c>
      <c r="O2363">
        <f>VLOOKUP(E2363,HIS!F:G,2,FALSE)</f>
        <v>100</v>
      </c>
      <c r="P2363" t="str">
        <f t="shared" si="63"/>
        <v/>
      </c>
    </row>
    <row r="2364" spans="1:16" ht="14.25" hidden="1">
      <c r="A2364" s="16">
        <v>42906</v>
      </c>
      <c r="B2364" s="22">
        <v>0.38546296296296295</v>
      </c>
      <c r="C2364" t="s">
        <v>21199</v>
      </c>
      <c r="D2364" t="s">
        <v>21200</v>
      </c>
      <c r="E2364" s="7" t="s">
        <v>21201</v>
      </c>
      <c r="F2364" t="s">
        <v>21202</v>
      </c>
      <c r="G2364" t="s">
        <v>21203</v>
      </c>
      <c r="H2364" s="17">
        <v>400</v>
      </c>
      <c r="I2364" t="s">
        <v>20</v>
      </c>
      <c r="J2364" t="s">
        <v>41</v>
      </c>
      <c r="K2364" t="s">
        <v>1627</v>
      </c>
      <c r="L2364" t="s">
        <v>1627</v>
      </c>
      <c r="M2364" t="s">
        <v>1628</v>
      </c>
      <c r="N2364" t="s">
        <v>21204</v>
      </c>
      <c r="O2364">
        <f>VLOOKUP(E2364,HIS!F:G,2,FALSE)</f>
        <v>400</v>
      </c>
      <c r="P2364" t="str">
        <f t="shared" si="63"/>
        <v/>
      </c>
    </row>
    <row r="2365" spans="1:16" ht="14.25" hidden="1">
      <c r="A2365" s="16">
        <v>42906</v>
      </c>
      <c r="B2365" s="22">
        <v>0.3862962962962963</v>
      </c>
      <c r="C2365" t="s">
        <v>20996</v>
      </c>
      <c r="D2365" t="s">
        <v>20997</v>
      </c>
      <c r="E2365" s="7" t="s">
        <v>21205</v>
      </c>
      <c r="F2365" t="s">
        <v>21206</v>
      </c>
      <c r="G2365" t="s">
        <v>21207</v>
      </c>
      <c r="H2365" s="17">
        <v>1500</v>
      </c>
      <c r="I2365" t="s">
        <v>72</v>
      </c>
      <c r="J2365" t="s">
        <v>41</v>
      </c>
      <c r="K2365" t="s">
        <v>1627</v>
      </c>
      <c r="L2365" t="s">
        <v>1627</v>
      </c>
      <c r="M2365" t="s">
        <v>1628</v>
      </c>
      <c r="N2365" t="s">
        <v>21208</v>
      </c>
      <c r="O2365">
        <f>VLOOKUP(E2365,HIS!F:G,2,FALSE)</f>
        <v>1500</v>
      </c>
      <c r="P2365" t="str">
        <f t="shared" si="63"/>
        <v/>
      </c>
    </row>
    <row r="2366" spans="1:16" ht="14.25" hidden="1">
      <c r="A2366" s="16">
        <v>42906</v>
      </c>
      <c r="B2366" s="22">
        <v>0.38733796296296297</v>
      </c>
      <c r="C2366" t="s">
        <v>20824</v>
      </c>
      <c r="D2366" t="s">
        <v>20825</v>
      </c>
      <c r="E2366" s="7" t="s">
        <v>21209</v>
      </c>
      <c r="F2366" t="s">
        <v>21210</v>
      </c>
      <c r="G2366" t="s">
        <v>21211</v>
      </c>
      <c r="H2366" s="17">
        <v>1000</v>
      </c>
      <c r="I2366" t="s">
        <v>72</v>
      </c>
      <c r="J2366" t="s">
        <v>41</v>
      </c>
      <c r="K2366" t="s">
        <v>1627</v>
      </c>
      <c r="L2366" t="s">
        <v>1627</v>
      </c>
      <c r="M2366" t="s">
        <v>1628</v>
      </c>
      <c r="N2366" t="s">
        <v>21212</v>
      </c>
      <c r="O2366">
        <f>VLOOKUP(E2366,HIS!F:G,2,FALSE)</f>
        <v>1000</v>
      </c>
      <c r="P2366" t="str">
        <f t="shared" si="63"/>
        <v/>
      </c>
    </row>
    <row r="2367" spans="1:16" ht="14.25" hidden="1">
      <c r="A2367" s="16">
        <v>42906</v>
      </c>
      <c r="B2367" s="22">
        <v>0.39024305555555555</v>
      </c>
      <c r="C2367" t="s">
        <v>14968</v>
      </c>
      <c r="D2367" t="s">
        <v>14969</v>
      </c>
      <c r="E2367" s="7" t="s">
        <v>21213</v>
      </c>
      <c r="F2367" t="s">
        <v>21214</v>
      </c>
      <c r="G2367" t="s">
        <v>21215</v>
      </c>
      <c r="H2367" s="17">
        <v>83</v>
      </c>
      <c r="I2367" t="s">
        <v>72</v>
      </c>
      <c r="J2367" t="s">
        <v>41</v>
      </c>
      <c r="K2367" t="s">
        <v>1627</v>
      </c>
      <c r="L2367" t="s">
        <v>1627</v>
      </c>
      <c r="M2367" t="s">
        <v>1628</v>
      </c>
      <c r="N2367" t="s">
        <v>21216</v>
      </c>
      <c r="O2367">
        <f>VLOOKUP(E2367,HIS!F:G,2,FALSE)</f>
        <v>83</v>
      </c>
      <c r="P2367" t="str">
        <f t="shared" si="63"/>
        <v/>
      </c>
    </row>
    <row r="2368" spans="1:16" ht="14.25" hidden="1">
      <c r="A2368" s="16">
        <v>42906</v>
      </c>
      <c r="B2368" s="22">
        <v>0.39208333333333334</v>
      </c>
      <c r="C2368" t="s">
        <v>20205</v>
      </c>
      <c r="D2368" t="s">
        <v>338</v>
      </c>
      <c r="E2368" s="7" t="s">
        <v>21217</v>
      </c>
      <c r="F2368" t="s">
        <v>21218</v>
      </c>
      <c r="G2368" t="s">
        <v>21219</v>
      </c>
      <c r="H2368" s="17">
        <v>400</v>
      </c>
      <c r="I2368" t="s">
        <v>20</v>
      </c>
      <c r="J2368" t="s">
        <v>41</v>
      </c>
      <c r="K2368" t="s">
        <v>1627</v>
      </c>
      <c r="L2368" t="s">
        <v>1627</v>
      </c>
      <c r="M2368" t="s">
        <v>1628</v>
      </c>
      <c r="N2368" t="s">
        <v>21220</v>
      </c>
      <c r="O2368">
        <f>VLOOKUP(E2368,HIS!F:G,2,FALSE)</f>
        <v>400</v>
      </c>
      <c r="P2368" t="str">
        <f t="shared" si="63"/>
        <v/>
      </c>
    </row>
    <row r="2369" spans="1:16" ht="14.25" hidden="1">
      <c r="A2369" s="16">
        <v>42906</v>
      </c>
      <c r="B2369" s="22">
        <v>0.39283564814814814</v>
      </c>
      <c r="C2369" t="s">
        <v>494</v>
      </c>
      <c r="D2369" t="s">
        <v>495</v>
      </c>
      <c r="E2369" s="7" t="s">
        <v>21221</v>
      </c>
      <c r="F2369" t="s">
        <v>21222</v>
      </c>
      <c r="G2369" t="s">
        <v>21223</v>
      </c>
      <c r="H2369" s="17">
        <v>500</v>
      </c>
      <c r="I2369" t="s">
        <v>20</v>
      </c>
      <c r="J2369" t="s">
        <v>41</v>
      </c>
      <c r="K2369" t="s">
        <v>1627</v>
      </c>
      <c r="L2369" t="s">
        <v>1627</v>
      </c>
      <c r="M2369" t="s">
        <v>1628</v>
      </c>
      <c r="N2369" t="s">
        <v>21224</v>
      </c>
      <c r="O2369">
        <f>VLOOKUP(E2369,HIS!F:G,2,FALSE)</f>
        <v>500</v>
      </c>
      <c r="P2369" t="str">
        <f t="shared" si="63"/>
        <v/>
      </c>
    </row>
    <row r="2370" spans="1:16" ht="14.25" hidden="1">
      <c r="A2370" s="16">
        <v>42906</v>
      </c>
      <c r="B2370" s="22">
        <v>0.39292824074074079</v>
      </c>
      <c r="C2370" t="s">
        <v>21225</v>
      </c>
      <c r="D2370" t="s">
        <v>21226</v>
      </c>
      <c r="E2370" s="7" t="s">
        <v>21227</v>
      </c>
      <c r="F2370" t="s">
        <v>21228</v>
      </c>
      <c r="G2370" t="s">
        <v>21229</v>
      </c>
      <c r="H2370" s="17">
        <v>2000</v>
      </c>
      <c r="I2370" t="s">
        <v>72</v>
      </c>
      <c r="J2370" t="s">
        <v>41</v>
      </c>
      <c r="K2370" t="s">
        <v>1627</v>
      </c>
      <c r="L2370" t="s">
        <v>1627</v>
      </c>
      <c r="M2370" t="s">
        <v>1628</v>
      </c>
      <c r="N2370" t="s">
        <v>21230</v>
      </c>
      <c r="O2370">
        <f>VLOOKUP(E2370,HIS!F:G,2,FALSE)</f>
        <v>2000</v>
      </c>
      <c r="P2370" t="str">
        <f t="shared" si="63"/>
        <v/>
      </c>
    </row>
    <row r="2371" spans="1:16" ht="14.25" hidden="1">
      <c r="A2371" s="16">
        <v>42906</v>
      </c>
      <c r="B2371" s="22">
        <v>0.39381944444444444</v>
      </c>
      <c r="C2371" t="s">
        <v>21231</v>
      </c>
      <c r="D2371" t="s">
        <v>21232</v>
      </c>
      <c r="E2371" s="7" t="s">
        <v>21233</v>
      </c>
      <c r="F2371" t="s">
        <v>21234</v>
      </c>
      <c r="G2371" t="s">
        <v>21235</v>
      </c>
      <c r="H2371" s="17">
        <v>300</v>
      </c>
      <c r="I2371" t="s">
        <v>72</v>
      </c>
      <c r="J2371" t="s">
        <v>41</v>
      </c>
      <c r="K2371" t="s">
        <v>1627</v>
      </c>
      <c r="L2371" t="s">
        <v>1627</v>
      </c>
      <c r="M2371" t="s">
        <v>1628</v>
      </c>
      <c r="N2371" t="s">
        <v>21236</v>
      </c>
      <c r="O2371">
        <f>VLOOKUP(E2371,HIS!F:G,2,FALSE)</f>
        <v>300</v>
      </c>
      <c r="P2371" t="str">
        <f t="shared" ref="P2371:P2434" si="64">IF(O2371=H2371,"",1)</f>
        <v/>
      </c>
    </row>
    <row r="2372" spans="1:16" ht="14.25" hidden="1">
      <c r="A2372" s="16">
        <v>42906</v>
      </c>
      <c r="B2372" s="22">
        <v>0.39543981481481483</v>
      </c>
      <c r="C2372" t="s">
        <v>21237</v>
      </c>
      <c r="D2372" t="s">
        <v>21238</v>
      </c>
      <c r="E2372" s="7" t="s">
        <v>21239</v>
      </c>
      <c r="F2372" t="s">
        <v>21240</v>
      </c>
      <c r="G2372" t="s">
        <v>21241</v>
      </c>
      <c r="H2372" s="17">
        <v>400</v>
      </c>
      <c r="I2372" t="s">
        <v>20</v>
      </c>
      <c r="J2372" t="s">
        <v>41</v>
      </c>
      <c r="K2372" t="s">
        <v>1627</v>
      </c>
      <c r="L2372" t="s">
        <v>1627</v>
      </c>
      <c r="M2372" t="s">
        <v>1628</v>
      </c>
      <c r="N2372" t="s">
        <v>21242</v>
      </c>
      <c r="O2372">
        <f>VLOOKUP(E2372,HIS!F:G,2,FALSE)</f>
        <v>400</v>
      </c>
      <c r="P2372" t="str">
        <f t="shared" si="64"/>
        <v/>
      </c>
    </row>
    <row r="2373" spans="1:16" ht="14.25" hidden="1">
      <c r="A2373" s="16">
        <v>42906</v>
      </c>
      <c r="B2373" s="22">
        <v>0.39596064814814813</v>
      </c>
      <c r="C2373" t="s">
        <v>21243</v>
      </c>
      <c r="D2373" t="s">
        <v>504</v>
      </c>
      <c r="E2373" s="7" t="s">
        <v>21244</v>
      </c>
      <c r="F2373" t="s">
        <v>21245</v>
      </c>
      <c r="G2373" t="s">
        <v>21246</v>
      </c>
      <c r="H2373" s="17">
        <v>200</v>
      </c>
      <c r="I2373" t="s">
        <v>20</v>
      </c>
      <c r="J2373" t="s">
        <v>41</v>
      </c>
      <c r="K2373" t="s">
        <v>1627</v>
      </c>
      <c r="L2373" t="s">
        <v>1627</v>
      </c>
      <c r="M2373" t="s">
        <v>1628</v>
      </c>
      <c r="N2373" t="s">
        <v>21247</v>
      </c>
      <c r="O2373">
        <f>VLOOKUP(E2373,HIS!F:G,2,FALSE)</f>
        <v>200</v>
      </c>
      <c r="P2373" t="str">
        <f t="shared" si="64"/>
        <v/>
      </c>
    </row>
    <row r="2374" spans="1:16" ht="14.25" hidden="1">
      <c r="A2374" s="16">
        <v>42906</v>
      </c>
      <c r="B2374" s="22">
        <v>0.39746527777777779</v>
      </c>
      <c r="C2374" t="s">
        <v>451</v>
      </c>
      <c r="D2374" t="s">
        <v>452</v>
      </c>
      <c r="E2374" s="7" t="s">
        <v>21248</v>
      </c>
      <c r="F2374" t="s">
        <v>21249</v>
      </c>
      <c r="G2374" t="s">
        <v>21250</v>
      </c>
      <c r="H2374" s="17">
        <v>150</v>
      </c>
      <c r="I2374" t="s">
        <v>20</v>
      </c>
      <c r="J2374" t="s">
        <v>41</v>
      </c>
      <c r="K2374" t="s">
        <v>1627</v>
      </c>
      <c r="L2374" t="s">
        <v>1627</v>
      </c>
      <c r="M2374" t="s">
        <v>1628</v>
      </c>
      <c r="N2374" t="s">
        <v>21251</v>
      </c>
      <c r="O2374">
        <f>VLOOKUP(E2374,HIS!F:G,2,FALSE)</f>
        <v>150</v>
      </c>
      <c r="P2374" t="str">
        <f t="shared" si="64"/>
        <v/>
      </c>
    </row>
    <row r="2375" spans="1:16" ht="14.25" hidden="1">
      <c r="A2375" s="16">
        <v>42906</v>
      </c>
      <c r="B2375" s="22">
        <v>0.39878472222222222</v>
      </c>
      <c r="C2375" t="s">
        <v>21252</v>
      </c>
      <c r="D2375" t="s">
        <v>21253</v>
      </c>
      <c r="E2375" s="7" t="s">
        <v>21254</v>
      </c>
      <c r="F2375" t="s">
        <v>21255</v>
      </c>
      <c r="G2375" t="s">
        <v>21256</v>
      </c>
      <c r="H2375" s="17">
        <v>100</v>
      </c>
      <c r="I2375" t="s">
        <v>72</v>
      </c>
      <c r="J2375" t="s">
        <v>41</v>
      </c>
      <c r="K2375" t="s">
        <v>1627</v>
      </c>
      <c r="L2375" t="s">
        <v>1627</v>
      </c>
      <c r="M2375" t="s">
        <v>1628</v>
      </c>
      <c r="N2375" t="s">
        <v>21257</v>
      </c>
      <c r="O2375">
        <f>VLOOKUP(E2375,HIS!F:G,2,FALSE)</f>
        <v>100</v>
      </c>
      <c r="P2375" t="str">
        <f t="shared" si="64"/>
        <v/>
      </c>
    </row>
    <row r="2376" spans="1:16" ht="14.25" hidden="1">
      <c r="A2376" s="16">
        <v>42906</v>
      </c>
      <c r="B2376" s="22">
        <v>0.39984953703703702</v>
      </c>
      <c r="C2376" t="s">
        <v>21258</v>
      </c>
      <c r="D2376" t="s">
        <v>21259</v>
      </c>
      <c r="E2376" s="7" t="s">
        <v>21260</v>
      </c>
      <c r="F2376" t="s">
        <v>21261</v>
      </c>
      <c r="G2376" t="s">
        <v>21262</v>
      </c>
      <c r="H2376" s="17">
        <v>50</v>
      </c>
      <c r="I2376" t="s">
        <v>20</v>
      </c>
      <c r="J2376" t="s">
        <v>41</v>
      </c>
      <c r="K2376" t="s">
        <v>1627</v>
      </c>
      <c r="L2376" t="s">
        <v>1627</v>
      </c>
      <c r="M2376" t="s">
        <v>1628</v>
      </c>
      <c r="N2376" t="s">
        <v>21263</v>
      </c>
      <c r="O2376">
        <f>VLOOKUP(E2376,HIS!F:G,2,FALSE)</f>
        <v>50</v>
      </c>
      <c r="P2376" t="str">
        <f t="shared" si="64"/>
        <v/>
      </c>
    </row>
    <row r="2377" spans="1:16" ht="14.25" hidden="1">
      <c r="A2377" s="16">
        <v>42906</v>
      </c>
      <c r="B2377" s="22">
        <v>0.40263888888888894</v>
      </c>
      <c r="C2377" t="s">
        <v>21264</v>
      </c>
      <c r="D2377" t="s">
        <v>21265</v>
      </c>
      <c r="E2377" s="7" t="s">
        <v>21266</v>
      </c>
      <c r="F2377" t="s">
        <v>21267</v>
      </c>
      <c r="G2377" t="s">
        <v>21268</v>
      </c>
      <c r="H2377" s="17">
        <v>100</v>
      </c>
      <c r="I2377" t="s">
        <v>20</v>
      </c>
      <c r="J2377" t="s">
        <v>41</v>
      </c>
      <c r="K2377" t="s">
        <v>1627</v>
      </c>
      <c r="L2377" t="s">
        <v>1627</v>
      </c>
      <c r="M2377" t="s">
        <v>1628</v>
      </c>
      <c r="N2377" t="s">
        <v>21269</v>
      </c>
      <c r="O2377">
        <f>VLOOKUP(E2377,HIS!F:G,2,FALSE)</f>
        <v>100</v>
      </c>
      <c r="P2377" t="str">
        <f t="shared" si="64"/>
        <v/>
      </c>
    </row>
    <row r="2378" spans="1:16" ht="14.25" hidden="1">
      <c r="A2378" s="16">
        <v>42906</v>
      </c>
      <c r="B2378" s="22">
        <v>0.40349537037037037</v>
      </c>
      <c r="C2378" t="s">
        <v>21270</v>
      </c>
      <c r="D2378" t="s">
        <v>21271</v>
      </c>
      <c r="E2378" s="7" t="s">
        <v>21272</v>
      </c>
      <c r="F2378" t="s">
        <v>21273</v>
      </c>
      <c r="G2378" t="s">
        <v>21274</v>
      </c>
      <c r="H2378" s="17">
        <v>200</v>
      </c>
      <c r="I2378" t="s">
        <v>20</v>
      </c>
      <c r="J2378" t="s">
        <v>41</v>
      </c>
      <c r="K2378" t="s">
        <v>1627</v>
      </c>
      <c r="L2378" t="s">
        <v>1627</v>
      </c>
      <c r="M2378" t="s">
        <v>1628</v>
      </c>
      <c r="N2378" t="s">
        <v>21275</v>
      </c>
      <c r="O2378">
        <f>VLOOKUP(E2378,HIS!F:G,2,FALSE)</f>
        <v>200</v>
      </c>
      <c r="P2378" t="str">
        <f t="shared" si="64"/>
        <v/>
      </c>
    </row>
    <row r="2379" spans="1:16" ht="14.25" hidden="1">
      <c r="A2379" s="16">
        <v>42906</v>
      </c>
      <c r="B2379" s="22">
        <v>0.40365740740740735</v>
      </c>
      <c r="C2379" t="s">
        <v>21276</v>
      </c>
      <c r="D2379" t="s">
        <v>21277</v>
      </c>
      <c r="E2379" s="7" t="s">
        <v>21278</v>
      </c>
      <c r="F2379" t="s">
        <v>21279</v>
      </c>
      <c r="G2379" t="s">
        <v>21280</v>
      </c>
      <c r="H2379" s="17">
        <v>20</v>
      </c>
      <c r="I2379" t="s">
        <v>72</v>
      </c>
      <c r="J2379" t="s">
        <v>41</v>
      </c>
      <c r="K2379" t="s">
        <v>1627</v>
      </c>
      <c r="L2379" t="s">
        <v>1627</v>
      </c>
      <c r="M2379" t="s">
        <v>1628</v>
      </c>
      <c r="N2379" t="s">
        <v>21281</v>
      </c>
      <c r="O2379">
        <f>VLOOKUP(E2379,HIS!F:G,2,FALSE)</f>
        <v>20</v>
      </c>
      <c r="P2379" t="str">
        <f t="shared" si="64"/>
        <v/>
      </c>
    </row>
    <row r="2380" spans="1:16" ht="14.25" hidden="1">
      <c r="A2380" s="16">
        <v>42906</v>
      </c>
      <c r="B2380" s="22">
        <v>0.4036689814814815</v>
      </c>
      <c r="C2380" t="s">
        <v>21282</v>
      </c>
      <c r="D2380" t="s">
        <v>21283</v>
      </c>
      <c r="E2380" s="7" t="s">
        <v>21284</v>
      </c>
      <c r="F2380" t="s">
        <v>21285</v>
      </c>
      <c r="G2380" t="s">
        <v>21286</v>
      </c>
      <c r="H2380" s="17">
        <v>1500</v>
      </c>
      <c r="I2380" t="s">
        <v>20</v>
      </c>
      <c r="J2380" t="s">
        <v>41</v>
      </c>
      <c r="K2380" t="s">
        <v>1627</v>
      </c>
      <c r="L2380" t="s">
        <v>1627</v>
      </c>
      <c r="M2380" t="s">
        <v>1628</v>
      </c>
      <c r="N2380" t="s">
        <v>21287</v>
      </c>
      <c r="O2380">
        <f>VLOOKUP(E2380,HIS!F:G,2,FALSE)</f>
        <v>1500</v>
      </c>
      <c r="P2380" t="str">
        <f t="shared" si="64"/>
        <v/>
      </c>
    </row>
    <row r="2381" spans="1:16" ht="14.25" hidden="1">
      <c r="A2381" s="16">
        <v>42906</v>
      </c>
      <c r="B2381" s="22">
        <v>0.40405092592592595</v>
      </c>
      <c r="C2381" t="s">
        <v>21288</v>
      </c>
      <c r="D2381" t="s">
        <v>21289</v>
      </c>
      <c r="E2381" s="7" t="s">
        <v>21290</v>
      </c>
      <c r="F2381" t="s">
        <v>21291</v>
      </c>
      <c r="G2381" t="s">
        <v>21292</v>
      </c>
      <c r="H2381" s="17">
        <v>400</v>
      </c>
      <c r="I2381" t="s">
        <v>72</v>
      </c>
      <c r="J2381" t="s">
        <v>41</v>
      </c>
      <c r="K2381" t="s">
        <v>1627</v>
      </c>
      <c r="L2381" t="s">
        <v>1627</v>
      </c>
      <c r="M2381" t="s">
        <v>1628</v>
      </c>
      <c r="N2381" t="s">
        <v>21293</v>
      </c>
      <c r="O2381">
        <f>VLOOKUP(E2381,HIS!F:G,2,FALSE)</f>
        <v>400</v>
      </c>
      <c r="P2381" t="str">
        <f t="shared" si="64"/>
        <v/>
      </c>
    </row>
    <row r="2382" spans="1:16" ht="14.25" hidden="1">
      <c r="A2382" s="16">
        <v>42906</v>
      </c>
      <c r="B2382" s="22">
        <v>0.40471064814814817</v>
      </c>
      <c r="C2382" t="s">
        <v>21294</v>
      </c>
      <c r="D2382" t="s">
        <v>21295</v>
      </c>
      <c r="E2382" s="7" t="s">
        <v>21296</v>
      </c>
      <c r="F2382" t="s">
        <v>21297</v>
      </c>
      <c r="G2382" t="s">
        <v>21298</v>
      </c>
      <c r="H2382" s="17">
        <v>500</v>
      </c>
      <c r="I2382" t="s">
        <v>72</v>
      </c>
      <c r="J2382" t="s">
        <v>41</v>
      </c>
      <c r="K2382" t="s">
        <v>1627</v>
      </c>
      <c r="L2382" t="s">
        <v>1627</v>
      </c>
      <c r="M2382" t="s">
        <v>1628</v>
      </c>
      <c r="N2382" t="s">
        <v>21299</v>
      </c>
      <c r="O2382">
        <f>VLOOKUP(E2382,HIS!F:G,2,FALSE)</f>
        <v>500</v>
      </c>
      <c r="P2382" t="str">
        <f t="shared" si="64"/>
        <v/>
      </c>
    </row>
    <row r="2383" spans="1:16" ht="14.25" hidden="1">
      <c r="A2383" s="16">
        <v>42906</v>
      </c>
      <c r="B2383" s="22">
        <v>0.40498842592592593</v>
      </c>
      <c r="C2383" t="s">
        <v>21300</v>
      </c>
      <c r="D2383" t="s">
        <v>21301</v>
      </c>
      <c r="E2383" s="7" t="s">
        <v>21302</v>
      </c>
      <c r="F2383" t="s">
        <v>21303</v>
      </c>
      <c r="G2383" t="s">
        <v>21304</v>
      </c>
      <c r="H2383" s="17">
        <v>1000</v>
      </c>
      <c r="I2383" t="s">
        <v>20</v>
      </c>
      <c r="J2383" t="s">
        <v>41</v>
      </c>
      <c r="K2383" t="s">
        <v>1627</v>
      </c>
      <c r="L2383" t="s">
        <v>1627</v>
      </c>
      <c r="M2383" t="s">
        <v>1628</v>
      </c>
      <c r="N2383" t="s">
        <v>21305</v>
      </c>
      <c r="O2383">
        <f>VLOOKUP(E2383,HIS!F:G,2,FALSE)</f>
        <v>1000</v>
      </c>
      <c r="P2383" t="str">
        <f t="shared" si="64"/>
        <v/>
      </c>
    </row>
    <row r="2384" spans="1:16" ht="14.25" hidden="1">
      <c r="A2384" s="16">
        <v>42906</v>
      </c>
      <c r="B2384" s="22">
        <v>0.40524305555555556</v>
      </c>
      <c r="C2384" t="s">
        <v>21306</v>
      </c>
      <c r="D2384" t="s">
        <v>21307</v>
      </c>
      <c r="E2384" s="7" t="s">
        <v>21308</v>
      </c>
      <c r="F2384" t="s">
        <v>21309</v>
      </c>
      <c r="G2384" t="s">
        <v>21310</v>
      </c>
      <c r="H2384" s="17">
        <v>200</v>
      </c>
      <c r="I2384" t="s">
        <v>72</v>
      </c>
      <c r="J2384" t="s">
        <v>41</v>
      </c>
      <c r="K2384" t="s">
        <v>1627</v>
      </c>
      <c r="L2384" t="s">
        <v>1627</v>
      </c>
      <c r="M2384" t="s">
        <v>1628</v>
      </c>
      <c r="N2384" t="s">
        <v>21311</v>
      </c>
      <c r="O2384">
        <f>VLOOKUP(E2384,HIS!F:G,2,FALSE)</f>
        <v>200</v>
      </c>
      <c r="P2384" t="str">
        <f t="shared" si="64"/>
        <v/>
      </c>
    </row>
    <row r="2385" spans="1:16" ht="14.25" hidden="1">
      <c r="A2385" s="16">
        <v>42906</v>
      </c>
      <c r="B2385" s="22">
        <v>0.40584490740740736</v>
      </c>
      <c r="C2385" t="s">
        <v>570</v>
      </c>
      <c r="D2385" t="s">
        <v>571</v>
      </c>
      <c r="E2385" s="7" t="s">
        <v>21312</v>
      </c>
      <c r="F2385" t="s">
        <v>21313</v>
      </c>
      <c r="G2385" t="s">
        <v>21314</v>
      </c>
      <c r="H2385" s="17">
        <v>500</v>
      </c>
      <c r="I2385" t="s">
        <v>20</v>
      </c>
      <c r="J2385" t="s">
        <v>41</v>
      </c>
      <c r="K2385" t="s">
        <v>1627</v>
      </c>
      <c r="L2385" t="s">
        <v>1627</v>
      </c>
      <c r="M2385" t="s">
        <v>1628</v>
      </c>
      <c r="N2385" t="s">
        <v>21315</v>
      </c>
      <c r="O2385">
        <f>VLOOKUP(E2385,HIS!F:G,2,FALSE)</f>
        <v>500</v>
      </c>
      <c r="P2385" t="str">
        <f t="shared" si="64"/>
        <v/>
      </c>
    </row>
    <row r="2386" spans="1:16" ht="14.25" hidden="1">
      <c r="A2386" s="16">
        <v>42906</v>
      </c>
      <c r="B2386" s="22">
        <v>0.40745370370370365</v>
      </c>
      <c r="C2386" t="s">
        <v>21316</v>
      </c>
      <c r="D2386" t="s">
        <v>21317</v>
      </c>
      <c r="E2386" s="7" t="s">
        <v>21318</v>
      </c>
      <c r="F2386" t="s">
        <v>21319</v>
      </c>
      <c r="G2386" t="s">
        <v>21320</v>
      </c>
      <c r="H2386" s="17">
        <v>20</v>
      </c>
      <c r="I2386" t="s">
        <v>20</v>
      </c>
      <c r="J2386" t="s">
        <v>41</v>
      </c>
      <c r="K2386" t="s">
        <v>1627</v>
      </c>
      <c r="L2386" t="s">
        <v>1627</v>
      </c>
      <c r="M2386" t="s">
        <v>1628</v>
      </c>
      <c r="N2386" t="s">
        <v>21321</v>
      </c>
      <c r="O2386">
        <f>VLOOKUP(E2386,HIS!F:G,2,FALSE)</f>
        <v>20</v>
      </c>
      <c r="P2386" t="str">
        <f t="shared" si="64"/>
        <v/>
      </c>
    </row>
    <row r="2387" spans="1:16" ht="14.25" hidden="1">
      <c r="A2387" s="16">
        <v>42906</v>
      </c>
      <c r="B2387" s="22">
        <v>0.40783564814814816</v>
      </c>
      <c r="C2387" t="s">
        <v>21322</v>
      </c>
      <c r="D2387" t="s">
        <v>21323</v>
      </c>
      <c r="E2387" s="7" t="s">
        <v>21324</v>
      </c>
      <c r="F2387" t="s">
        <v>21325</v>
      </c>
      <c r="G2387" t="s">
        <v>21326</v>
      </c>
      <c r="H2387" s="17">
        <v>1839</v>
      </c>
      <c r="I2387" t="s">
        <v>20</v>
      </c>
      <c r="J2387" t="s">
        <v>41</v>
      </c>
      <c r="K2387" t="s">
        <v>1627</v>
      </c>
      <c r="L2387" t="s">
        <v>1627</v>
      </c>
      <c r="M2387" t="s">
        <v>1628</v>
      </c>
      <c r="N2387" t="s">
        <v>21327</v>
      </c>
      <c r="O2387">
        <f>VLOOKUP(E2387,HIS!F:G,2,FALSE)</f>
        <v>1839</v>
      </c>
      <c r="P2387" t="str">
        <f t="shared" si="64"/>
        <v/>
      </c>
    </row>
    <row r="2388" spans="1:16" ht="14.25" hidden="1">
      <c r="A2388" s="16">
        <v>42906</v>
      </c>
      <c r="B2388" s="22">
        <v>0.40795138888888888</v>
      </c>
      <c r="C2388" t="s">
        <v>21328</v>
      </c>
      <c r="D2388" t="s">
        <v>21329</v>
      </c>
      <c r="E2388" s="7" t="s">
        <v>21330</v>
      </c>
      <c r="F2388" t="s">
        <v>21331</v>
      </c>
      <c r="G2388" t="s">
        <v>21332</v>
      </c>
      <c r="H2388" s="17">
        <v>20</v>
      </c>
      <c r="I2388" t="s">
        <v>72</v>
      </c>
      <c r="J2388" t="s">
        <v>41</v>
      </c>
      <c r="K2388" t="s">
        <v>1627</v>
      </c>
      <c r="L2388" t="s">
        <v>1627</v>
      </c>
      <c r="M2388" t="s">
        <v>1628</v>
      </c>
      <c r="N2388" t="s">
        <v>21333</v>
      </c>
      <c r="O2388">
        <f>VLOOKUP(E2388,HIS!F:G,2,FALSE)</f>
        <v>20</v>
      </c>
      <c r="P2388" t="str">
        <f t="shared" si="64"/>
        <v/>
      </c>
    </row>
    <row r="2389" spans="1:16" ht="14.25" hidden="1">
      <c r="A2389" s="16">
        <v>42906</v>
      </c>
      <c r="B2389" s="22">
        <v>0.40946759259259258</v>
      </c>
      <c r="C2389" t="s">
        <v>21334</v>
      </c>
      <c r="D2389" t="s">
        <v>496</v>
      </c>
      <c r="E2389" s="7" t="s">
        <v>21335</v>
      </c>
      <c r="F2389" t="s">
        <v>21336</v>
      </c>
      <c r="G2389" t="s">
        <v>21337</v>
      </c>
      <c r="H2389" s="17">
        <v>300</v>
      </c>
      <c r="I2389" t="s">
        <v>72</v>
      </c>
      <c r="J2389" t="s">
        <v>41</v>
      </c>
      <c r="K2389" t="s">
        <v>1627</v>
      </c>
      <c r="L2389" t="s">
        <v>1627</v>
      </c>
      <c r="M2389" t="s">
        <v>1628</v>
      </c>
      <c r="N2389" t="s">
        <v>21338</v>
      </c>
      <c r="O2389">
        <f>VLOOKUP(E2389,HIS!F:G,2,FALSE)</f>
        <v>300</v>
      </c>
      <c r="P2389" t="str">
        <f t="shared" si="64"/>
        <v/>
      </c>
    </row>
    <row r="2390" spans="1:16" ht="14.25" hidden="1">
      <c r="A2390" s="16">
        <v>42906</v>
      </c>
      <c r="B2390" s="22">
        <v>0.41003472222222226</v>
      </c>
      <c r="C2390" t="s">
        <v>21339</v>
      </c>
      <c r="D2390" t="s">
        <v>295</v>
      </c>
      <c r="E2390" s="7" t="s">
        <v>21340</v>
      </c>
      <c r="F2390" t="s">
        <v>21341</v>
      </c>
      <c r="G2390" t="s">
        <v>21342</v>
      </c>
      <c r="H2390" s="17">
        <v>20</v>
      </c>
      <c r="I2390" t="s">
        <v>72</v>
      </c>
      <c r="J2390" t="s">
        <v>41</v>
      </c>
      <c r="K2390" t="s">
        <v>1627</v>
      </c>
      <c r="L2390" t="s">
        <v>1627</v>
      </c>
      <c r="M2390" t="s">
        <v>1628</v>
      </c>
      <c r="N2390" t="s">
        <v>21343</v>
      </c>
      <c r="O2390">
        <f>VLOOKUP(E2390,HIS!F:G,2,FALSE)</f>
        <v>20</v>
      </c>
      <c r="P2390" t="str">
        <f t="shared" si="64"/>
        <v/>
      </c>
    </row>
    <row r="2391" spans="1:16" ht="14.25" hidden="1">
      <c r="A2391" s="16">
        <v>42906</v>
      </c>
      <c r="B2391" s="22">
        <v>0.41258101851851853</v>
      </c>
      <c r="C2391" t="s">
        <v>21344</v>
      </c>
      <c r="D2391" t="s">
        <v>21345</v>
      </c>
      <c r="E2391" s="7" t="s">
        <v>21346</v>
      </c>
      <c r="F2391" t="s">
        <v>21347</v>
      </c>
      <c r="G2391" t="s">
        <v>21348</v>
      </c>
      <c r="H2391" s="17">
        <v>600</v>
      </c>
      <c r="I2391" t="s">
        <v>20</v>
      </c>
      <c r="J2391" t="s">
        <v>41</v>
      </c>
      <c r="K2391" t="s">
        <v>1627</v>
      </c>
      <c r="L2391" t="s">
        <v>1627</v>
      </c>
      <c r="M2391" t="s">
        <v>1628</v>
      </c>
      <c r="N2391" t="s">
        <v>21349</v>
      </c>
      <c r="O2391">
        <f>VLOOKUP(E2391,HIS!F:G,2,FALSE)</f>
        <v>600</v>
      </c>
      <c r="P2391" t="str">
        <f t="shared" si="64"/>
        <v/>
      </c>
    </row>
    <row r="2392" spans="1:16" ht="14.25" hidden="1">
      <c r="A2392" s="16">
        <v>42906</v>
      </c>
      <c r="B2392" s="22">
        <v>0.41480324074074071</v>
      </c>
      <c r="C2392" t="s">
        <v>21350</v>
      </c>
      <c r="D2392" t="s">
        <v>21351</v>
      </c>
      <c r="E2392" s="7" t="s">
        <v>21352</v>
      </c>
      <c r="F2392" t="s">
        <v>21353</v>
      </c>
      <c r="G2392" t="s">
        <v>21354</v>
      </c>
      <c r="H2392" s="17">
        <v>850</v>
      </c>
      <c r="I2392" t="s">
        <v>72</v>
      </c>
      <c r="J2392" t="s">
        <v>41</v>
      </c>
      <c r="K2392" t="s">
        <v>1627</v>
      </c>
      <c r="L2392" t="s">
        <v>1627</v>
      </c>
      <c r="M2392" t="s">
        <v>1628</v>
      </c>
      <c r="N2392" t="s">
        <v>21355</v>
      </c>
      <c r="O2392">
        <f>VLOOKUP(E2392,HIS!F:G,2,FALSE)</f>
        <v>850</v>
      </c>
      <c r="P2392" t="str">
        <f t="shared" si="64"/>
        <v/>
      </c>
    </row>
    <row r="2393" spans="1:16" ht="14.25" hidden="1">
      <c r="A2393" s="16">
        <v>42906</v>
      </c>
      <c r="B2393" s="22">
        <v>0.41567129629629629</v>
      </c>
      <c r="C2393" t="s">
        <v>187</v>
      </c>
      <c r="D2393" t="s">
        <v>188</v>
      </c>
      <c r="E2393" s="7" t="s">
        <v>21356</v>
      </c>
      <c r="F2393" t="s">
        <v>21357</v>
      </c>
      <c r="G2393" t="s">
        <v>21358</v>
      </c>
      <c r="H2393" s="17">
        <v>20</v>
      </c>
      <c r="I2393" t="s">
        <v>20</v>
      </c>
      <c r="J2393" t="s">
        <v>41</v>
      </c>
      <c r="K2393" t="s">
        <v>1627</v>
      </c>
      <c r="L2393" t="s">
        <v>1627</v>
      </c>
      <c r="M2393" t="s">
        <v>1628</v>
      </c>
      <c r="N2393" t="s">
        <v>21359</v>
      </c>
      <c r="O2393">
        <f>VLOOKUP(E2393,HIS!F:G,2,FALSE)</f>
        <v>20</v>
      </c>
      <c r="P2393" t="str">
        <f t="shared" si="64"/>
        <v/>
      </c>
    </row>
    <row r="2394" spans="1:16" ht="14.25" hidden="1">
      <c r="A2394" s="16">
        <v>42906</v>
      </c>
      <c r="B2394" s="22">
        <v>0.41630787037037037</v>
      </c>
      <c r="C2394" t="s">
        <v>21360</v>
      </c>
      <c r="D2394" t="s">
        <v>21361</v>
      </c>
      <c r="E2394" s="7" t="s">
        <v>21362</v>
      </c>
      <c r="F2394" t="s">
        <v>21363</v>
      </c>
      <c r="G2394" t="s">
        <v>21364</v>
      </c>
      <c r="H2394" s="17">
        <v>20</v>
      </c>
      <c r="I2394" t="s">
        <v>20</v>
      </c>
      <c r="J2394" t="s">
        <v>41</v>
      </c>
      <c r="K2394" t="s">
        <v>1627</v>
      </c>
      <c r="L2394" t="s">
        <v>1627</v>
      </c>
      <c r="M2394" t="s">
        <v>1628</v>
      </c>
      <c r="N2394" t="s">
        <v>21365</v>
      </c>
      <c r="O2394">
        <f>VLOOKUP(E2394,HIS!F:G,2,FALSE)</f>
        <v>20</v>
      </c>
      <c r="P2394" t="str">
        <f t="shared" si="64"/>
        <v/>
      </c>
    </row>
    <row r="2395" spans="1:16" ht="14.25" hidden="1">
      <c r="A2395" s="16">
        <v>42906</v>
      </c>
      <c r="B2395" s="22">
        <v>0.41642361111111109</v>
      </c>
      <c r="C2395" t="s">
        <v>21366</v>
      </c>
      <c r="D2395" t="s">
        <v>21367</v>
      </c>
      <c r="E2395" s="7" t="s">
        <v>21368</v>
      </c>
      <c r="F2395" t="s">
        <v>21369</v>
      </c>
      <c r="G2395" t="s">
        <v>21370</v>
      </c>
      <c r="H2395" s="17">
        <v>500</v>
      </c>
      <c r="I2395" t="s">
        <v>20</v>
      </c>
      <c r="J2395" t="s">
        <v>41</v>
      </c>
      <c r="K2395" t="s">
        <v>1627</v>
      </c>
      <c r="L2395" t="s">
        <v>1627</v>
      </c>
      <c r="M2395" t="s">
        <v>1628</v>
      </c>
      <c r="N2395" t="s">
        <v>21371</v>
      </c>
      <c r="O2395">
        <f>VLOOKUP(E2395,HIS!F:G,2,FALSE)</f>
        <v>500</v>
      </c>
      <c r="P2395" t="str">
        <f t="shared" si="64"/>
        <v/>
      </c>
    </row>
    <row r="2396" spans="1:16" ht="14.25" hidden="1">
      <c r="A2396" s="16">
        <v>42906</v>
      </c>
      <c r="B2396" s="22">
        <v>0.41730324074074071</v>
      </c>
      <c r="C2396" t="s">
        <v>21372</v>
      </c>
      <c r="D2396" t="s">
        <v>21373</v>
      </c>
      <c r="E2396" s="7" t="s">
        <v>21374</v>
      </c>
      <c r="F2396" t="s">
        <v>21375</v>
      </c>
      <c r="G2396" t="s">
        <v>21376</v>
      </c>
      <c r="H2396" s="17">
        <v>1000</v>
      </c>
      <c r="I2396" t="s">
        <v>72</v>
      </c>
      <c r="J2396" t="s">
        <v>41</v>
      </c>
      <c r="K2396" t="s">
        <v>1627</v>
      </c>
      <c r="L2396" t="s">
        <v>1627</v>
      </c>
      <c r="M2396" t="s">
        <v>1628</v>
      </c>
      <c r="N2396" t="s">
        <v>21377</v>
      </c>
      <c r="O2396">
        <f>VLOOKUP(E2396,HIS!F:G,2,FALSE)</f>
        <v>1000</v>
      </c>
      <c r="P2396" t="str">
        <f t="shared" si="64"/>
        <v/>
      </c>
    </row>
    <row r="2397" spans="1:16" ht="14.25" hidden="1">
      <c r="A2397" s="16">
        <v>42906</v>
      </c>
      <c r="B2397" s="22">
        <v>0.41975694444444445</v>
      </c>
      <c r="C2397" t="s">
        <v>21243</v>
      </c>
      <c r="D2397" t="s">
        <v>504</v>
      </c>
      <c r="E2397" s="7" t="s">
        <v>21378</v>
      </c>
      <c r="F2397" t="s">
        <v>21379</v>
      </c>
      <c r="G2397" t="s">
        <v>21380</v>
      </c>
      <c r="H2397" s="17">
        <v>700</v>
      </c>
      <c r="I2397" t="s">
        <v>20</v>
      </c>
      <c r="J2397" t="s">
        <v>41</v>
      </c>
      <c r="K2397" t="s">
        <v>1627</v>
      </c>
      <c r="L2397" t="s">
        <v>1627</v>
      </c>
      <c r="M2397" t="s">
        <v>1628</v>
      </c>
      <c r="N2397" t="s">
        <v>21381</v>
      </c>
      <c r="O2397">
        <f>VLOOKUP(E2397,HIS!F:G,2,FALSE)</f>
        <v>700</v>
      </c>
      <c r="P2397" t="str">
        <f t="shared" si="64"/>
        <v/>
      </c>
    </row>
    <row r="2398" spans="1:16" ht="14.25" hidden="1">
      <c r="A2398" s="16">
        <v>42906</v>
      </c>
      <c r="B2398" s="22">
        <v>0.4198263888888889</v>
      </c>
      <c r="C2398" t="s">
        <v>21176</v>
      </c>
      <c r="D2398" t="s">
        <v>21177</v>
      </c>
      <c r="E2398" s="7" t="s">
        <v>21382</v>
      </c>
      <c r="F2398" t="s">
        <v>21383</v>
      </c>
      <c r="G2398" t="s">
        <v>21384</v>
      </c>
      <c r="H2398" s="17">
        <v>300</v>
      </c>
      <c r="I2398" t="s">
        <v>72</v>
      </c>
      <c r="J2398" t="s">
        <v>41</v>
      </c>
      <c r="K2398" t="s">
        <v>1627</v>
      </c>
      <c r="L2398" t="s">
        <v>1627</v>
      </c>
      <c r="M2398" t="s">
        <v>1628</v>
      </c>
      <c r="N2398" t="s">
        <v>21385</v>
      </c>
      <c r="O2398">
        <f>VLOOKUP(E2398,HIS!F:G,2,FALSE)</f>
        <v>300</v>
      </c>
      <c r="P2398" t="str">
        <f t="shared" si="64"/>
        <v/>
      </c>
    </row>
    <row r="2399" spans="1:16" ht="14.25" hidden="1">
      <c r="A2399" s="16">
        <v>42906</v>
      </c>
      <c r="B2399" s="22">
        <v>0.42019675925925926</v>
      </c>
      <c r="C2399" t="s">
        <v>21386</v>
      </c>
      <c r="D2399" t="s">
        <v>21387</v>
      </c>
      <c r="E2399" s="7" t="s">
        <v>21388</v>
      </c>
      <c r="F2399" t="s">
        <v>21389</v>
      </c>
      <c r="G2399" t="s">
        <v>21390</v>
      </c>
      <c r="H2399" s="17">
        <v>200</v>
      </c>
      <c r="I2399" t="s">
        <v>72</v>
      </c>
      <c r="J2399" t="s">
        <v>41</v>
      </c>
      <c r="K2399" t="s">
        <v>1627</v>
      </c>
      <c r="L2399" t="s">
        <v>1627</v>
      </c>
      <c r="M2399" t="s">
        <v>1628</v>
      </c>
      <c r="N2399" t="s">
        <v>21391</v>
      </c>
      <c r="O2399">
        <f>VLOOKUP(E2399,HIS!F:G,2,FALSE)</f>
        <v>200</v>
      </c>
      <c r="P2399" t="str">
        <f t="shared" si="64"/>
        <v/>
      </c>
    </row>
    <row r="2400" spans="1:16" ht="14.25" hidden="1">
      <c r="A2400" s="16">
        <v>42906</v>
      </c>
      <c r="B2400" s="22">
        <v>0.42020833333333335</v>
      </c>
      <c r="C2400" t="s">
        <v>14988</v>
      </c>
      <c r="D2400" t="s">
        <v>14989</v>
      </c>
      <c r="E2400" s="7" t="s">
        <v>21392</v>
      </c>
      <c r="F2400" t="s">
        <v>21393</v>
      </c>
      <c r="G2400" t="s">
        <v>21394</v>
      </c>
      <c r="H2400" s="17">
        <v>800</v>
      </c>
      <c r="I2400" t="s">
        <v>20</v>
      </c>
      <c r="J2400" t="s">
        <v>41</v>
      </c>
      <c r="K2400" t="s">
        <v>1627</v>
      </c>
      <c r="L2400" t="s">
        <v>1627</v>
      </c>
      <c r="M2400" t="s">
        <v>1628</v>
      </c>
      <c r="N2400" t="s">
        <v>21395</v>
      </c>
      <c r="O2400">
        <f>VLOOKUP(E2400,HIS!F:G,2,FALSE)</f>
        <v>800</v>
      </c>
      <c r="P2400" t="str">
        <f t="shared" si="64"/>
        <v/>
      </c>
    </row>
    <row r="2401" spans="1:16" ht="14.25" hidden="1">
      <c r="A2401" s="16">
        <v>42906</v>
      </c>
      <c r="B2401" s="22">
        <v>0.42043981481481479</v>
      </c>
      <c r="C2401" t="s">
        <v>21252</v>
      </c>
      <c r="D2401" t="s">
        <v>21253</v>
      </c>
      <c r="E2401" s="7" t="s">
        <v>21396</v>
      </c>
      <c r="F2401" t="s">
        <v>21397</v>
      </c>
      <c r="G2401" t="s">
        <v>21398</v>
      </c>
      <c r="H2401" s="17">
        <v>300</v>
      </c>
      <c r="I2401" t="s">
        <v>20</v>
      </c>
      <c r="J2401" t="s">
        <v>41</v>
      </c>
      <c r="K2401" t="s">
        <v>1627</v>
      </c>
      <c r="L2401" t="s">
        <v>1627</v>
      </c>
      <c r="M2401" t="s">
        <v>1628</v>
      </c>
      <c r="N2401" t="s">
        <v>21399</v>
      </c>
      <c r="O2401">
        <f>VLOOKUP(E2401,HIS!F:G,2,FALSE)</f>
        <v>300</v>
      </c>
      <c r="P2401" t="str">
        <f t="shared" si="64"/>
        <v/>
      </c>
    </row>
    <row r="2402" spans="1:16" ht="14.25" hidden="1">
      <c r="A2402" s="16">
        <v>42906</v>
      </c>
      <c r="B2402" s="22">
        <v>0.42097222222222225</v>
      </c>
      <c r="C2402" t="s">
        <v>21400</v>
      </c>
      <c r="D2402" t="s">
        <v>21401</v>
      </c>
      <c r="E2402" s="7" t="s">
        <v>21402</v>
      </c>
      <c r="F2402" t="s">
        <v>21403</v>
      </c>
      <c r="G2402" t="s">
        <v>21404</v>
      </c>
      <c r="H2402" s="17">
        <v>500</v>
      </c>
      <c r="I2402" t="s">
        <v>20</v>
      </c>
      <c r="J2402" t="s">
        <v>41</v>
      </c>
      <c r="K2402" t="s">
        <v>1627</v>
      </c>
      <c r="L2402" t="s">
        <v>1627</v>
      </c>
      <c r="M2402" t="s">
        <v>1628</v>
      </c>
      <c r="N2402" t="s">
        <v>21405</v>
      </c>
      <c r="O2402">
        <f>VLOOKUP(E2402,HIS!F:G,2,FALSE)</f>
        <v>500</v>
      </c>
      <c r="P2402" t="str">
        <f t="shared" si="64"/>
        <v/>
      </c>
    </row>
    <row r="2403" spans="1:16" ht="14.25" hidden="1">
      <c r="A2403" s="16">
        <v>42906</v>
      </c>
      <c r="B2403" s="22">
        <v>0.42216435185185186</v>
      </c>
      <c r="C2403" t="s">
        <v>21406</v>
      </c>
      <c r="D2403" t="s">
        <v>21407</v>
      </c>
      <c r="E2403" s="7" t="s">
        <v>21408</v>
      </c>
      <c r="F2403" t="s">
        <v>21409</v>
      </c>
      <c r="G2403" t="s">
        <v>21410</v>
      </c>
      <c r="H2403" s="17">
        <v>188</v>
      </c>
      <c r="I2403" t="s">
        <v>20</v>
      </c>
      <c r="J2403" t="s">
        <v>41</v>
      </c>
      <c r="K2403" t="s">
        <v>1627</v>
      </c>
      <c r="L2403" t="s">
        <v>1627</v>
      </c>
      <c r="M2403" t="s">
        <v>1628</v>
      </c>
      <c r="N2403" t="s">
        <v>21411</v>
      </c>
      <c r="O2403">
        <f>VLOOKUP(E2403,HIS!F:G,2,FALSE)</f>
        <v>188</v>
      </c>
      <c r="P2403" t="str">
        <f t="shared" si="64"/>
        <v/>
      </c>
    </row>
    <row r="2404" spans="1:16" ht="14.25" hidden="1">
      <c r="A2404" s="16">
        <v>42906</v>
      </c>
      <c r="B2404" s="22">
        <v>0.42379629629629628</v>
      </c>
      <c r="C2404" t="s">
        <v>21412</v>
      </c>
      <c r="D2404" t="s">
        <v>21413</v>
      </c>
      <c r="E2404" s="7" t="s">
        <v>21414</v>
      </c>
      <c r="F2404" t="s">
        <v>21415</v>
      </c>
      <c r="G2404" t="s">
        <v>21416</v>
      </c>
      <c r="H2404" s="17">
        <v>10</v>
      </c>
      <c r="I2404" t="s">
        <v>20</v>
      </c>
      <c r="J2404" t="s">
        <v>41</v>
      </c>
      <c r="K2404" t="s">
        <v>1627</v>
      </c>
      <c r="L2404" t="s">
        <v>1627</v>
      </c>
      <c r="M2404" t="s">
        <v>1628</v>
      </c>
      <c r="N2404" t="s">
        <v>21417</v>
      </c>
      <c r="O2404">
        <f>VLOOKUP(E2404,HIS!F:G,2,FALSE)</f>
        <v>10</v>
      </c>
      <c r="P2404" t="str">
        <f t="shared" si="64"/>
        <v/>
      </c>
    </row>
    <row r="2405" spans="1:16" ht="14.25" hidden="1">
      <c r="A2405" s="16">
        <v>42906</v>
      </c>
      <c r="B2405" s="22">
        <v>0.42427083333333332</v>
      </c>
      <c r="C2405" t="s">
        <v>21418</v>
      </c>
      <c r="D2405" t="s">
        <v>21419</v>
      </c>
      <c r="E2405" s="7" t="s">
        <v>21420</v>
      </c>
      <c r="F2405" t="s">
        <v>21421</v>
      </c>
      <c r="G2405" t="s">
        <v>21422</v>
      </c>
      <c r="H2405" s="17">
        <v>2</v>
      </c>
      <c r="I2405" t="s">
        <v>20</v>
      </c>
      <c r="J2405" t="s">
        <v>41</v>
      </c>
      <c r="K2405" t="s">
        <v>1627</v>
      </c>
      <c r="L2405" t="s">
        <v>1627</v>
      </c>
      <c r="M2405" t="s">
        <v>1628</v>
      </c>
      <c r="N2405" t="s">
        <v>21423</v>
      </c>
      <c r="O2405">
        <f>VLOOKUP(E2405,HIS!F:G,2,FALSE)</f>
        <v>2</v>
      </c>
      <c r="P2405" t="str">
        <f t="shared" si="64"/>
        <v/>
      </c>
    </row>
    <row r="2406" spans="1:16" ht="14.25" hidden="1">
      <c r="A2406" s="16">
        <v>42906</v>
      </c>
      <c r="B2406" s="22">
        <v>0.42447916666666669</v>
      </c>
      <c r="C2406" t="s">
        <v>21316</v>
      </c>
      <c r="D2406" t="s">
        <v>21317</v>
      </c>
      <c r="E2406" s="7" t="s">
        <v>21424</v>
      </c>
      <c r="F2406" t="s">
        <v>21425</v>
      </c>
      <c r="G2406" t="s">
        <v>21426</v>
      </c>
      <c r="H2406" s="17">
        <v>200</v>
      </c>
      <c r="I2406" t="s">
        <v>20</v>
      </c>
      <c r="J2406" t="s">
        <v>41</v>
      </c>
      <c r="K2406" t="s">
        <v>1627</v>
      </c>
      <c r="L2406" t="s">
        <v>1627</v>
      </c>
      <c r="M2406" t="s">
        <v>1628</v>
      </c>
      <c r="N2406" t="s">
        <v>21427</v>
      </c>
      <c r="O2406">
        <f>VLOOKUP(E2406,HIS!F:G,2,FALSE)</f>
        <v>200</v>
      </c>
      <c r="P2406" t="str">
        <f t="shared" si="64"/>
        <v/>
      </c>
    </row>
    <row r="2407" spans="1:16" ht="14.25" hidden="1">
      <c r="A2407" s="16">
        <v>42906</v>
      </c>
      <c r="B2407" s="22">
        <v>0.42452546296296295</v>
      </c>
      <c r="C2407" t="s">
        <v>21428</v>
      </c>
      <c r="D2407" t="s">
        <v>21429</v>
      </c>
      <c r="E2407" s="7" t="s">
        <v>21430</v>
      </c>
      <c r="F2407" t="s">
        <v>21431</v>
      </c>
      <c r="G2407" t="s">
        <v>21432</v>
      </c>
      <c r="H2407" s="17">
        <v>50</v>
      </c>
      <c r="I2407" t="s">
        <v>20</v>
      </c>
      <c r="J2407" t="s">
        <v>41</v>
      </c>
      <c r="K2407" t="s">
        <v>1627</v>
      </c>
      <c r="L2407" t="s">
        <v>1627</v>
      </c>
      <c r="M2407" t="s">
        <v>1628</v>
      </c>
      <c r="N2407" t="s">
        <v>21433</v>
      </c>
      <c r="O2407">
        <f>VLOOKUP(E2407,HIS!F:G,2,FALSE)</f>
        <v>50</v>
      </c>
      <c r="P2407" t="str">
        <f t="shared" si="64"/>
        <v/>
      </c>
    </row>
    <row r="2408" spans="1:16" ht="14.25" hidden="1">
      <c r="A2408" s="16">
        <v>42906</v>
      </c>
      <c r="B2408" s="22">
        <v>0.42755787037037035</v>
      </c>
      <c r="C2408" t="s">
        <v>379</v>
      </c>
      <c r="D2408" t="s">
        <v>380</v>
      </c>
      <c r="E2408" s="7" t="s">
        <v>21434</v>
      </c>
      <c r="F2408" t="s">
        <v>21435</v>
      </c>
      <c r="G2408" t="s">
        <v>21436</v>
      </c>
      <c r="H2408" s="17">
        <v>500</v>
      </c>
      <c r="I2408" t="s">
        <v>20</v>
      </c>
      <c r="J2408" t="s">
        <v>41</v>
      </c>
      <c r="K2408" t="s">
        <v>1627</v>
      </c>
      <c r="L2408" t="s">
        <v>1627</v>
      </c>
      <c r="M2408" t="s">
        <v>1628</v>
      </c>
      <c r="N2408" t="s">
        <v>21437</v>
      </c>
      <c r="O2408">
        <f>VLOOKUP(E2408,HIS!F:G,2,FALSE)</f>
        <v>500</v>
      </c>
      <c r="P2408" t="str">
        <f t="shared" si="64"/>
        <v/>
      </c>
    </row>
    <row r="2409" spans="1:16" ht="14.25" hidden="1">
      <c r="A2409" s="16">
        <v>42906</v>
      </c>
      <c r="B2409" s="22">
        <v>0.42760416666666662</v>
      </c>
      <c r="C2409" t="s">
        <v>14531</v>
      </c>
      <c r="D2409" t="s">
        <v>14532</v>
      </c>
      <c r="E2409" s="7" t="s">
        <v>21438</v>
      </c>
      <c r="F2409" t="s">
        <v>21439</v>
      </c>
      <c r="G2409" t="s">
        <v>21440</v>
      </c>
      <c r="H2409" s="17">
        <v>500</v>
      </c>
      <c r="I2409" t="s">
        <v>20</v>
      </c>
      <c r="J2409" t="s">
        <v>41</v>
      </c>
      <c r="K2409" t="s">
        <v>1627</v>
      </c>
      <c r="L2409" t="s">
        <v>1627</v>
      </c>
      <c r="M2409" t="s">
        <v>1628</v>
      </c>
      <c r="N2409" t="s">
        <v>21441</v>
      </c>
      <c r="O2409">
        <f>VLOOKUP(E2409,HIS!F:G,2,FALSE)</f>
        <v>500</v>
      </c>
      <c r="P2409" t="str">
        <f t="shared" si="64"/>
        <v/>
      </c>
    </row>
    <row r="2410" spans="1:16" ht="14.25" hidden="1">
      <c r="A2410" s="16">
        <v>42906</v>
      </c>
      <c r="B2410" s="22">
        <v>0.42917824074074074</v>
      </c>
      <c r="C2410" t="s">
        <v>21442</v>
      </c>
      <c r="D2410" t="s">
        <v>21443</v>
      </c>
      <c r="E2410" s="7" t="s">
        <v>21444</v>
      </c>
      <c r="F2410" t="s">
        <v>21445</v>
      </c>
      <c r="G2410" t="s">
        <v>21446</v>
      </c>
      <c r="H2410" s="17">
        <v>200</v>
      </c>
      <c r="I2410" t="s">
        <v>20</v>
      </c>
      <c r="J2410" t="s">
        <v>41</v>
      </c>
      <c r="K2410" t="s">
        <v>1627</v>
      </c>
      <c r="L2410" t="s">
        <v>1627</v>
      </c>
      <c r="M2410" t="s">
        <v>1628</v>
      </c>
      <c r="N2410" t="s">
        <v>21447</v>
      </c>
      <c r="O2410">
        <f>VLOOKUP(E2410,HIS!F:G,2,FALSE)</f>
        <v>200</v>
      </c>
      <c r="P2410" t="str">
        <f t="shared" si="64"/>
        <v/>
      </c>
    </row>
    <row r="2411" spans="1:16" ht="14.25" hidden="1">
      <c r="A2411" s="16">
        <v>42906</v>
      </c>
      <c r="B2411" s="22">
        <v>0.42925925925925923</v>
      </c>
      <c r="C2411" t="s">
        <v>21448</v>
      </c>
      <c r="D2411" t="s">
        <v>21449</v>
      </c>
      <c r="E2411" s="7" t="s">
        <v>21450</v>
      </c>
      <c r="F2411" t="s">
        <v>21451</v>
      </c>
      <c r="G2411" t="s">
        <v>21452</v>
      </c>
      <c r="H2411" s="17">
        <v>20</v>
      </c>
      <c r="I2411" t="s">
        <v>72</v>
      </c>
      <c r="J2411" t="s">
        <v>41</v>
      </c>
      <c r="K2411" t="s">
        <v>1627</v>
      </c>
      <c r="L2411" t="s">
        <v>1627</v>
      </c>
      <c r="M2411" t="s">
        <v>1628</v>
      </c>
      <c r="N2411" t="s">
        <v>21453</v>
      </c>
      <c r="O2411">
        <f>VLOOKUP(E2411,HIS!F:G,2,FALSE)</f>
        <v>20</v>
      </c>
      <c r="P2411" t="str">
        <f t="shared" si="64"/>
        <v/>
      </c>
    </row>
    <row r="2412" spans="1:16" ht="14.25" hidden="1">
      <c r="A2412" s="16">
        <v>42906</v>
      </c>
      <c r="B2412" s="22">
        <v>0.42943287037037042</v>
      </c>
      <c r="C2412" t="s">
        <v>21454</v>
      </c>
      <c r="D2412" t="s">
        <v>21455</v>
      </c>
      <c r="E2412" s="7" t="s">
        <v>21456</v>
      </c>
      <c r="F2412" t="s">
        <v>21457</v>
      </c>
      <c r="G2412" t="s">
        <v>21458</v>
      </c>
      <c r="H2412" s="17">
        <v>20</v>
      </c>
      <c r="I2412" t="s">
        <v>20</v>
      </c>
      <c r="J2412" t="s">
        <v>41</v>
      </c>
      <c r="K2412" t="s">
        <v>1627</v>
      </c>
      <c r="L2412" t="s">
        <v>1627</v>
      </c>
      <c r="M2412" t="s">
        <v>1628</v>
      </c>
      <c r="N2412" t="s">
        <v>21459</v>
      </c>
      <c r="O2412">
        <f>VLOOKUP(E2412,HIS!F:G,2,FALSE)</f>
        <v>20</v>
      </c>
      <c r="P2412" t="str">
        <f t="shared" si="64"/>
        <v/>
      </c>
    </row>
    <row r="2413" spans="1:16" ht="14.25" hidden="1">
      <c r="A2413" s="16">
        <v>42906</v>
      </c>
      <c r="B2413" s="22">
        <v>0.43237268518518518</v>
      </c>
      <c r="C2413" t="s">
        <v>393</v>
      </c>
      <c r="D2413" t="s">
        <v>394</v>
      </c>
      <c r="E2413" s="7" t="s">
        <v>21460</v>
      </c>
      <c r="F2413" t="s">
        <v>21461</v>
      </c>
      <c r="G2413" t="s">
        <v>21462</v>
      </c>
      <c r="H2413" s="17">
        <v>100</v>
      </c>
      <c r="I2413" t="s">
        <v>20</v>
      </c>
      <c r="J2413" t="s">
        <v>41</v>
      </c>
      <c r="K2413" t="s">
        <v>1627</v>
      </c>
      <c r="L2413" t="s">
        <v>1627</v>
      </c>
      <c r="M2413" t="s">
        <v>1628</v>
      </c>
      <c r="N2413" t="s">
        <v>21463</v>
      </c>
      <c r="O2413">
        <f>VLOOKUP(E2413,HIS!F:G,2,FALSE)</f>
        <v>100</v>
      </c>
      <c r="P2413" t="str">
        <f t="shared" si="64"/>
        <v/>
      </c>
    </row>
    <row r="2414" spans="1:16" ht="14.25" hidden="1">
      <c r="A2414" s="16">
        <v>42906</v>
      </c>
      <c r="B2414" s="22">
        <v>0.43253472222222222</v>
      </c>
      <c r="C2414" t="s">
        <v>21464</v>
      </c>
      <c r="D2414" t="s">
        <v>21052</v>
      </c>
      <c r="E2414" s="7" t="s">
        <v>21465</v>
      </c>
      <c r="F2414" t="s">
        <v>21466</v>
      </c>
      <c r="G2414" t="s">
        <v>21467</v>
      </c>
      <c r="H2414" s="17">
        <v>500</v>
      </c>
      <c r="I2414" t="s">
        <v>20</v>
      </c>
      <c r="J2414" t="s">
        <v>41</v>
      </c>
      <c r="K2414" t="s">
        <v>1627</v>
      </c>
      <c r="L2414" t="s">
        <v>1627</v>
      </c>
      <c r="M2414" t="s">
        <v>1628</v>
      </c>
      <c r="N2414" t="s">
        <v>21468</v>
      </c>
      <c r="O2414">
        <f>VLOOKUP(E2414,HIS!F:G,2,FALSE)</f>
        <v>500</v>
      </c>
      <c r="P2414" t="str">
        <f t="shared" si="64"/>
        <v/>
      </c>
    </row>
    <row r="2415" spans="1:16" ht="14.25" hidden="1">
      <c r="A2415" s="16">
        <v>42906</v>
      </c>
      <c r="B2415" s="22">
        <v>0.43261574074074072</v>
      </c>
      <c r="C2415" t="s">
        <v>21469</v>
      </c>
      <c r="D2415" t="s">
        <v>21470</v>
      </c>
      <c r="E2415" s="7" t="s">
        <v>21471</v>
      </c>
      <c r="F2415" t="s">
        <v>21472</v>
      </c>
      <c r="G2415" t="s">
        <v>21473</v>
      </c>
      <c r="H2415" s="17">
        <v>500</v>
      </c>
      <c r="I2415" t="s">
        <v>72</v>
      </c>
      <c r="J2415" t="s">
        <v>41</v>
      </c>
      <c r="K2415" t="s">
        <v>1627</v>
      </c>
      <c r="L2415" t="s">
        <v>1627</v>
      </c>
      <c r="M2415" t="s">
        <v>1628</v>
      </c>
      <c r="N2415" t="s">
        <v>21474</v>
      </c>
      <c r="O2415">
        <f>VLOOKUP(E2415,HIS!F:G,2,FALSE)</f>
        <v>500</v>
      </c>
      <c r="P2415" t="str">
        <f t="shared" si="64"/>
        <v/>
      </c>
    </row>
    <row r="2416" spans="1:16" ht="14.25" hidden="1">
      <c r="A2416" s="16">
        <v>42906</v>
      </c>
      <c r="B2416" s="22">
        <v>0.43288194444444444</v>
      </c>
      <c r="C2416" t="s">
        <v>21475</v>
      </c>
      <c r="D2416" t="s">
        <v>21476</v>
      </c>
      <c r="E2416" s="7" t="s">
        <v>21477</v>
      </c>
      <c r="F2416" t="s">
        <v>21478</v>
      </c>
      <c r="G2416" t="s">
        <v>21479</v>
      </c>
      <c r="H2416" s="17">
        <v>600</v>
      </c>
      <c r="I2416" t="s">
        <v>20</v>
      </c>
      <c r="J2416" t="s">
        <v>41</v>
      </c>
      <c r="K2416" t="s">
        <v>1627</v>
      </c>
      <c r="L2416" t="s">
        <v>1627</v>
      </c>
      <c r="M2416" t="s">
        <v>1628</v>
      </c>
      <c r="N2416" t="s">
        <v>21480</v>
      </c>
      <c r="O2416">
        <f>VLOOKUP(E2416,HIS!F:G,2,FALSE)</f>
        <v>600</v>
      </c>
      <c r="P2416" t="str">
        <f t="shared" si="64"/>
        <v/>
      </c>
    </row>
    <row r="2417" spans="1:16" ht="14.25" hidden="1">
      <c r="A2417" s="16">
        <v>42906</v>
      </c>
      <c r="B2417" s="22">
        <v>0.43427083333333333</v>
      </c>
      <c r="C2417" t="s">
        <v>21481</v>
      </c>
      <c r="D2417" t="s">
        <v>21482</v>
      </c>
      <c r="E2417" s="7" t="s">
        <v>21483</v>
      </c>
      <c r="F2417" t="s">
        <v>21484</v>
      </c>
      <c r="G2417" t="s">
        <v>21485</v>
      </c>
      <c r="H2417" s="17">
        <v>50</v>
      </c>
      <c r="I2417" t="s">
        <v>20</v>
      </c>
      <c r="J2417" t="s">
        <v>41</v>
      </c>
      <c r="K2417" t="s">
        <v>1627</v>
      </c>
      <c r="L2417" t="s">
        <v>1627</v>
      </c>
      <c r="M2417" t="s">
        <v>1628</v>
      </c>
      <c r="N2417" t="s">
        <v>21486</v>
      </c>
      <c r="O2417">
        <f>VLOOKUP(E2417,HIS!F:G,2,FALSE)</f>
        <v>50</v>
      </c>
      <c r="P2417" t="str">
        <f t="shared" si="64"/>
        <v/>
      </c>
    </row>
    <row r="2418" spans="1:16" ht="14.25" hidden="1">
      <c r="A2418" s="16">
        <v>42906</v>
      </c>
      <c r="B2418" s="22">
        <v>0.43462962962962964</v>
      </c>
      <c r="C2418" t="s">
        <v>21487</v>
      </c>
      <c r="D2418" t="s">
        <v>21488</v>
      </c>
      <c r="E2418" s="7" t="s">
        <v>21489</v>
      </c>
      <c r="F2418" t="s">
        <v>21490</v>
      </c>
      <c r="G2418" t="s">
        <v>21491</v>
      </c>
      <c r="H2418" s="17">
        <v>500</v>
      </c>
      <c r="I2418" t="s">
        <v>72</v>
      </c>
      <c r="J2418" t="s">
        <v>41</v>
      </c>
      <c r="K2418" t="s">
        <v>1627</v>
      </c>
      <c r="L2418" t="s">
        <v>1627</v>
      </c>
      <c r="M2418" t="s">
        <v>1628</v>
      </c>
      <c r="N2418" t="s">
        <v>21492</v>
      </c>
      <c r="O2418">
        <f>VLOOKUP(E2418,HIS!F:G,2,FALSE)</f>
        <v>500</v>
      </c>
      <c r="P2418" t="str">
        <f t="shared" si="64"/>
        <v/>
      </c>
    </row>
    <row r="2419" spans="1:16" ht="14.25" hidden="1">
      <c r="A2419" s="16">
        <v>42906</v>
      </c>
      <c r="B2419" s="22">
        <v>0.43519675925925921</v>
      </c>
      <c r="C2419" t="s">
        <v>21428</v>
      </c>
      <c r="D2419" t="s">
        <v>21429</v>
      </c>
      <c r="E2419" s="7" t="s">
        <v>21493</v>
      </c>
      <c r="F2419" t="s">
        <v>21494</v>
      </c>
      <c r="G2419" t="s">
        <v>21495</v>
      </c>
      <c r="H2419" s="17">
        <v>400</v>
      </c>
      <c r="I2419" t="s">
        <v>20</v>
      </c>
      <c r="J2419" t="s">
        <v>41</v>
      </c>
      <c r="K2419" t="s">
        <v>1627</v>
      </c>
      <c r="L2419" t="s">
        <v>1627</v>
      </c>
      <c r="M2419" t="s">
        <v>1628</v>
      </c>
      <c r="N2419" t="s">
        <v>21496</v>
      </c>
      <c r="O2419">
        <f>VLOOKUP(E2419,HIS!F:G,2,FALSE)</f>
        <v>400</v>
      </c>
      <c r="P2419" t="str">
        <f t="shared" si="64"/>
        <v/>
      </c>
    </row>
    <row r="2420" spans="1:16" ht="14.25" hidden="1">
      <c r="A2420" s="16">
        <v>42906</v>
      </c>
      <c r="B2420" s="22">
        <v>0.43535879629629631</v>
      </c>
      <c r="C2420" t="s">
        <v>21497</v>
      </c>
      <c r="D2420" t="s">
        <v>21498</v>
      </c>
      <c r="E2420" s="7" t="s">
        <v>21499</v>
      </c>
      <c r="F2420" t="s">
        <v>21500</v>
      </c>
      <c r="G2420" t="s">
        <v>21501</v>
      </c>
      <c r="H2420" s="17">
        <v>500</v>
      </c>
      <c r="I2420" t="s">
        <v>20</v>
      </c>
      <c r="J2420" t="s">
        <v>41</v>
      </c>
      <c r="K2420" t="s">
        <v>1627</v>
      </c>
      <c r="L2420" t="s">
        <v>1627</v>
      </c>
      <c r="M2420" t="s">
        <v>1628</v>
      </c>
      <c r="N2420" t="s">
        <v>21502</v>
      </c>
      <c r="O2420">
        <f>VLOOKUP(E2420,HIS!F:G,2,FALSE)</f>
        <v>500</v>
      </c>
      <c r="P2420" t="str">
        <f t="shared" si="64"/>
        <v/>
      </c>
    </row>
    <row r="2421" spans="1:16" ht="14.25" hidden="1">
      <c r="A2421" s="16">
        <v>42906</v>
      </c>
      <c r="B2421" s="22">
        <v>0.43675925925925929</v>
      </c>
      <c r="C2421" t="s">
        <v>21503</v>
      </c>
      <c r="D2421" t="s">
        <v>21504</v>
      </c>
      <c r="E2421" s="7" t="s">
        <v>21505</v>
      </c>
      <c r="F2421" t="s">
        <v>21506</v>
      </c>
      <c r="G2421" t="s">
        <v>21507</v>
      </c>
      <c r="H2421" s="17">
        <v>100</v>
      </c>
      <c r="I2421" t="s">
        <v>72</v>
      </c>
      <c r="J2421" t="s">
        <v>41</v>
      </c>
      <c r="K2421" t="s">
        <v>1627</v>
      </c>
      <c r="L2421" t="s">
        <v>1627</v>
      </c>
      <c r="M2421" t="s">
        <v>1628</v>
      </c>
      <c r="N2421" t="s">
        <v>21508</v>
      </c>
      <c r="O2421">
        <f>VLOOKUP(E2421,HIS!F:G,2,FALSE)</f>
        <v>100</v>
      </c>
      <c r="P2421" t="str">
        <f t="shared" si="64"/>
        <v/>
      </c>
    </row>
    <row r="2422" spans="1:16" ht="14.25" hidden="1">
      <c r="A2422" s="16">
        <v>42906</v>
      </c>
      <c r="B2422" s="22">
        <v>0.43715277777777778</v>
      </c>
      <c r="C2422" t="s">
        <v>21509</v>
      </c>
      <c r="D2422" t="s">
        <v>21510</v>
      </c>
      <c r="E2422" s="7" t="s">
        <v>21511</v>
      </c>
      <c r="F2422" t="s">
        <v>21512</v>
      </c>
      <c r="G2422" t="s">
        <v>21513</v>
      </c>
      <c r="H2422" s="17">
        <v>500</v>
      </c>
      <c r="I2422" t="s">
        <v>20</v>
      </c>
      <c r="J2422" t="s">
        <v>41</v>
      </c>
      <c r="K2422" t="s">
        <v>1627</v>
      </c>
      <c r="L2422" t="s">
        <v>1627</v>
      </c>
      <c r="M2422" t="s">
        <v>1628</v>
      </c>
      <c r="N2422" t="s">
        <v>21514</v>
      </c>
      <c r="O2422">
        <f>VLOOKUP(E2422,HIS!F:G,2,FALSE)</f>
        <v>500</v>
      </c>
      <c r="P2422" t="str">
        <f t="shared" si="64"/>
        <v/>
      </c>
    </row>
    <row r="2423" spans="1:16" ht="14.25" hidden="1">
      <c r="A2423" s="16">
        <v>42906</v>
      </c>
      <c r="B2423" s="22">
        <v>0.43736111111111109</v>
      </c>
      <c r="C2423" t="s">
        <v>21515</v>
      </c>
      <c r="D2423" t="s">
        <v>21516</v>
      </c>
      <c r="E2423" s="7" t="s">
        <v>21517</v>
      </c>
      <c r="F2423" t="s">
        <v>21518</v>
      </c>
      <c r="G2423" t="s">
        <v>21519</v>
      </c>
      <c r="H2423" s="17">
        <v>500</v>
      </c>
      <c r="I2423" t="s">
        <v>72</v>
      </c>
      <c r="J2423" t="s">
        <v>41</v>
      </c>
      <c r="K2423" t="s">
        <v>1627</v>
      </c>
      <c r="L2423" t="s">
        <v>1627</v>
      </c>
      <c r="M2423" t="s">
        <v>1628</v>
      </c>
      <c r="N2423" t="s">
        <v>21520</v>
      </c>
      <c r="O2423">
        <f>VLOOKUP(E2423,HIS!F:G,2,FALSE)</f>
        <v>500</v>
      </c>
      <c r="P2423" t="str">
        <f t="shared" si="64"/>
        <v/>
      </c>
    </row>
    <row r="2424" spans="1:16" ht="14.25" hidden="1">
      <c r="A2424" s="16">
        <v>42906</v>
      </c>
      <c r="B2424" s="22">
        <v>0.4387152777777778</v>
      </c>
      <c r="C2424" t="s">
        <v>21521</v>
      </c>
      <c r="D2424" t="s">
        <v>21522</v>
      </c>
      <c r="E2424" s="7" t="s">
        <v>21523</v>
      </c>
      <c r="F2424" t="s">
        <v>21524</v>
      </c>
      <c r="G2424" t="s">
        <v>21525</v>
      </c>
      <c r="H2424" s="17">
        <v>100</v>
      </c>
      <c r="I2424" t="s">
        <v>72</v>
      </c>
      <c r="J2424" t="s">
        <v>41</v>
      </c>
      <c r="K2424" t="s">
        <v>1627</v>
      </c>
      <c r="L2424" t="s">
        <v>1627</v>
      </c>
      <c r="M2424" t="s">
        <v>1628</v>
      </c>
      <c r="N2424" t="s">
        <v>21526</v>
      </c>
      <c r="O2424">
        <f>VLOOKUP(E2424,HIS!F:G,2,FALSE)</f>
        <v>100</v>
      </c>
      <c r="P2424" t="str">
        <f t="shared" si="64"/>
        <v/>
      </c>
    </row>
    <row r="2425" spans="1:16" ht="14.25" hidden="1">
      <c r="A2425" s="16">
        <v>42906</v>
      </c>
      <c r="B2425" s="22">
        <v>0.43883101851851852</v>
      </c>
      <c r="C2425" t="s">
        <v>21527</v>
      </c>
      <c r="D2425" t="s">
        <v>285</v>
      </c>
      <c r="E2425" s="7" t="s">
        <v>21528</v>
      </c>
      <c r="F2425" t="s">
        <v>21529</v>
      </c>
      <c r="G2425" t="s">
        <v>21530</v>
      </c>
      <c r="H2425" s="17">
        <v>500</v>
      </c>
      <c r="I2425" t="s">
        <v>20</v>
      </c>
      <c r="J2425" t="s">
        <v>41</v>
      </c>
      <c r="K2425" t="s">
        <v>1627</v>
      </c>
      <c r="L2425" t="s">
        <v>1627</v>
      </c>
      <c r="M2425" t="s">
        <v>1628</v>
      </c>
      <c r="N2425" t="s">
        <v>21531</v>
      </c>
      <c r="O2425">
        <f>VLOOKUP(E2425,HIS!F:G,2,FALSE)</f>
        <v>500</v>
      </c>
      <c r="P2425" t="str">
        <f t="shared" si="64"/>
        <v/>
      </c>
    </row>
    <row r="2426" spans="1:16" ht="14.25" hidden="1">
      <c r="A2426" s="16">
        <v>42906</v>
      </c>
      <c r="B2426" s="22">
        <v>0.43915509259259261</v>
      </c>
      <c r="C2426" t="s">
        <v>21532</v>
      </c>
      <c r="D2426" t="s">
        <v>21533</v>
      </c>
      <c r="E2426" s="7" t="s">
        <v>21534</v>
      </c>
      <c r="F2426" t="s">
        <v>21535</v>
      </c>
      <c r="G2426" t="s">
        <v>21536</v>
      </c>
      <c r="H2426" s="17">
        <v>100</v>
      </c>
      <c r="I2426" t="s">
        <v>20</v>
      </c>
      <c r="J2426" t="s">
        <v>41</v>
      </c>
      <c r="K2426" t="s">
        <v>1627</v>
      </c>
      <c r="L2426" t="s">
        <v>1627</v>
      </c>
      <c r="M2426" t="s">
        <v>1628</v>
      </c>
      <c r="N2426" t="s">
        <v>21537</v>
      </c>
      <c r="O2426">
        <f>VLOOKUP(E2426,HIS!F:G,2,FALSE)</f>
        <v>100</v>
      </c>
      <c r="P2426" t="str">
        <f t="shared" si="64"/>
        <v/>
      </c>
    </row>
    <row r="2427" spans="1:16" ht="14.25" hidden="1">
      <c r="A2427" s="16">
        <v>42906</v>
      </c>
      <c r="B2427" s="22">
        <v>0.43916666666666665</v>
      </c>
      <c r="C2427" t="s">
        <v>21538</v>
      </c>
      <c r="D2427" t="s">
        <v>21539</v>
      </c>
      <c r="E2427" s="7" t="s">
        <v>21540</v>
      </c>
      <c r="F2427" t="s">
        <v>21541</v>
      </c>
      <c r="G2427" t="s">
        <v>21542</v>
      </c>
      <c r="H2427" s="17">
        <v>20</v>
      </c>
      <c r="I2427" t="s">
        <v>20</v>
      </c>
      <c r="J2427" t="s">
        <v>41</v>
      </c>
      <c r="K2427" t="s">
        <v>1627</v>
      </c>
      <c r="L2427" t="s">
        <v>1627</v>
      </c>
      <c r="M2427" t="s">
        <v>1628</v>
      </c>
      <c r="N2427" t="s">
        <v>21543</v>
      </c>
      <c r="O2427">
        <f>VLOOKUP(E2427,HIS!F:G,2,FALSE)</f>
        <v>20</v>
      </c>
      <c r="P2427" t="str">
        <f t="shared" si="64"/>
        <v/>
      </c>
    </row>
    <row r="2428" spans="1:16" ht="14.25" hidden="1">
      <c r="A2428" s="16">
        <v>42906</v>
      </c>
      <c r="B2428" s="22">
        <v>0.43957175925925923</v>
      </c>
      <c r="C2428" t="s">
        <v>16300</v>
      </c>
      <c r="D2428" t="s">
        <v>16301</v>
      </c>
      <c r="E2428" s="7" t="s">
        <v>21544</v>
      </c>
      <c r="F2428" t="s">
        <v>21545</v>
      </c>
      <c r="G2428" t="s">
        <v>21546</v>
      </c>
      <c r="H2428" s="17">
        <v>195</v>
      </c>
      <c r="I2428" t="s">
        <v>20</v>
      </c>
      <c r="J2428" t="s">
        <v>41</v>
      </c>
      <c r="K2428" t="s">
        <v>1627</v>
      </c>
      <c r="L2428" t="s">
        <v>1627</v>
      </c>
      <c r="M2428" t="s">
        <v>1628</v>
      </c>
      <c r="N2428" t="s">
        <v>21547</v>
      </c>
      <c r="O2428">
        <f>VLOOKUP(E2428,HIS!F:G,2,FALSE)</f>
        <v>195</v>
      </c>
      <c r="P2428" t="str">
        <f t="shared" si="64"/>
        <v/>
      </c>
    </row>
    <row r="2429" spans="1:16" ht="14.25" hidden="1">
      <c r="A2429" s="16">
        <v>42906</v>
      </c>
      <c r="B2429" s="22">
        <v>0.43990740740740741</v>
      </c>
      <c r="C2429" t="s">
        <v>21548</v>
      </c>
      <c r="D2429" t="s">
        <v>21549</v>
      </c>
      <c r="E2429" s="7" t="s">
        <v>21550</v>
      </c>
      <c r="F2429" t="s">
        <v>21551</v>
      </c>
      <c r="G2429" t="s">
        <v>21552</v>
      </c>
      <c r="H2429" s="17">
        <v>50</v>
      </c>
      <c r="I2429" t="s">
        <v>72</v>
      </c>
      <c r="J2429" t="s">
        <v>41</v>
      </c>
      <c r="K2429" t="s">
        <v>1627</v>
      </c>
      <c r="L2429" t="s">
        <v>1627</v>
      </c>
      <c r="M2429" t="s">
        <v>1628</v>
      </c>
      <c r="N2429" t="s">
        <v>21553</v>
      </c>
      <c r="O2429">
        <f>VLOOKUP(E2429,HIS!F:G,2,FALSE)</f>
        <v>50</v>
      </c>
      <c r="P2429" t="str">
        <f t="shared" si="64"/>
        <v/>
      </c>
    </row>
    <row r="2430" spans="1:16" ht="14.25" hidden="1">
      <c r="A2430" s="16">
        <v>42906</v>
      </c>
      <c r="B2430" s="22">
        <v>0.44146990740740738</v>
      </c>
      <c r="C2430" t="s">
        <v>21554</v>
      </c>
      <c r="D2430" t="s">
        <v>21555</v>
      </c>
      <c r="E2430" s="7" t="s">
        <v>21556</v>
      </c>
      <c r="F2430" t="s">
        <v>21557</v>
      </c>
      <c r="G2430" t="s">
        <v>21558</v>
      </c>
      <c r="H2430" s="17">
        <v>1000</v>
      </c>
      <c r="I2430" t="s">
        <v>72</v>
      </c>
      <c r="J2430" t="s">
        <v>41</v>
      </c>
      <c r="K2430" t="s">
        <v>1627</v>
      </c>
      <c r="L2430" t="s">
        <v>1627</v>
      </c>
      <c r="M2430" t="s">
        <v>1628</v>
      </c>
      <c r="N2430" t="s">
        <v>21559</v>
      </c>
      <c r="O2430">
        <f>VLOOKUP(E2430,HIS!F:G,2,FALSE)</f>
        <v>1000</v>
      </c>
      <c r="P2430" t="str">
        <f t="shared" si="64"/>
        <v/>
      </c>
    </row>
    <row r="2431" spans="1:16" ht="14.25" hidden="1">
      <c r="A2431" s="16">
        <v>42906</v>
      </c>
      <c r="B2431" s="22">
        <v>0.44716435185185183</v>
      </c>
      <c r="C2431" t="s">
        <v>21560</v>
      </c>
      <c r="D2431" t="s">
        <v>21561</v>
      </c>
      <c r="E2431" s="7" t="s">
        <v>21562</v>
      </c>
      <c r="F2431" t="s">
        <v>21563</v>
      </c>
      <c r="G2431" t="s">
        <v>21564</v>
      </c>
      <c r="H2431" s="17">
        <v>100</v>
      </c>
      <c r="I2431" t="s">
        <v>72</v>
      </c>
      <c r="J2431" t="s">
        <v>41</v>
      </c>
      <c r="K2431" t="s">
        <v>1627</v>
      </c>
      <c r="L2431" t="s">
        <v>1627</v>
      </c>
      <c r="M2431" t="s">
        <v>1628</v>
      </c>
      <c r="N2431" t="s">
        <v>21565</v>
      </c>
      <c r="O2431">
        <f>VLOOKUP(E2431,HIS!F:G,2,FALSE)</f>
        <v>100</v>
      </c>
      <c r="P2431" t="str">
        <f t="shared" si="64"/>
        <v/>
      </c>
    </row>
    <row r="2432" spans="1:16" ht="14.25" hidden="1">
      <c r="A2432" s="16">
        <v>42906</v>
      </c>
      <c r="B2432" s="22">
        <v>0.44734953703703706</v>
      </c>
      <c r="C2432" t="s">
        <v>21566</v>
      </c>
      <c r="D2432" t="s">
        <v>21567</v>
      </c>
      <c r="E2432" s="7" t="s">
        <v>21568</v>
      </c>
      <c r="F2432" t="s">
        <v>21569</v>
      </c>
      <c r="G2432" t="s">
        <v>21570</v>
      </c>
      <c r="H2432" s="17">
        <v>500</v>
      </c>
      <c r="I2432" t="s">
        <v>20</v>
      </c>
      <c r="J2432" t="s">
        <v>41</v>
      </c>
      <c r="K2432" t="s">
        <v>1627</v>
      </c>
      <c r="L2432" t="s">
        <v>1627</v>
      </c>
      <c r="M2432" t="s">
        <v>1628</v>
      </c>
      <c r="N2432" t="s">
        <v>21571</v>
      </c>
      <c r="O2432">
        <f>VLOOKUP(E2432,HIS!F:G,2,FALSE)</f>
        <v>500</v>
      </c>
      <c r="P2432" t="str">
        <f t="shared" si="64"/>
        <v/>
      </c>
    </row>
    <row r="2433" spans="1:16" ht="14.25" hidden="1">
      <c r="A2433" s="16">
        <v>42906</v>
      </c>
      <c r="B2433" s="22">
        <v>0.44767361111111109</v>
      </c>
      <c r="C2433" t="s">
        <v>19430</v>
      </c>
      <c r="D2433" t="s">
        <v>19431</v>
      </c>
      <c r="E2433" s="7" t="s">
        <v>21572</v>
      </c>
      <c r="F2433" t="s">
        <v>21573</v>
      </c>
      <c r="G2433" t="s">
        <v>21574</v>
      </c>
      <c r="H2433" s="17">
        <v>1100</v>
      </c>
      <c r="I2433" t="s">
        <v>72</v>
      </c>
      <c r="J2433" t="s">
        <v>41</v>
      </c>
      <c r="K2433" t="s">
        <v>1627</v>
      </c>
      <c r="L2433" t="s">
        <v>1627</v>
      </c>
      <c r="M2433" t="s">
        <v>1628</v>
      </c>
      <c r="N2433" t="s">
        <v>21575</v>
      </c>
      <c r="O2433">
        <f>VLOOKUP(E2433,HIS!F:G,2,FALSE)</f>
        <v>1100</v>
      </c>
      <c r="P2433" t="str">
        <f t="shared" si="64"/>
        <v/>
      </c>
    </row>
    <row r="2434" spans="1:16" ht="14.25" hidden="1">
      <c r="A2434" s="16">
        <v>42906</v>
      </c>
      <c r="B2434" s="22">
        <v>0.44818287037037036</v>
      </c>
      <c r="C2434" t="s">
        <v>21576</v>
      </c>
      <c r="D2434" t="s">
        <v>21577</v>
      </c>
      <c r="E2434" s="7" t="s">
        <v>21578</v>
      </c>
      <c r="F2434" t="s">
        <v>21579</v>
      </c>
      <c r="G2434" t="s">
        <v>21580</v>
      </c>
      <c r="H2434" s="17">
        <v>500</v>
      </c>
      <c r="I2434" t="s">
        <v>72</v>
      </c>
      <c r="J2434" t="s">
        <v>41</v>
      </c>
      <c r="K2434" t="s">
        <v>1627</v>
      </c>
      <c r="L2434" t="s">
        <v>1627</v>
      </c>
      <c r="M2434" t="s">
        <v>1628</v>
      </c>
      <c r="N2434" t="s">
        <v>21581</v>
      </c>
      <c r="O2434">
        <f>VLOOKUP(E2434,HIS!F:G,2,FALSE)</f>
        <v>500</v>
      </c>
      <c r="P2434" t="str">
        <f t="shared" si="64"/>
        <v/>
      </c>
    </row>
    <row r="2435" spans="1:16" ht="14.25" hidden="1">
      <c r="A2435" s="16">
        <v>42906</v>
      </c>
      <c r="B2435" s="22">
        <v>0.44854166666666667</v>
      </c>
      <c r="C2435" t="s">
        <v>21566</v>
      </c>
      <c r="D2435" t="s">
        <v>21567</v>
      </c>
      <c r="E2435" s="7" t="s">
        <v>21582</v>
      </c>
      <c r="F2435" t="s">
        <v>21583</v>
      </c>
      <c r="G2435" t="s">
        <v>21584</v>
      </c>
      <c r="H2435" s="17">
        <v>10</v>
      </c>
      <c r="I2435" t="s">
        <v>20</v>
      </c>
      <c r="J2435" t="s">
        <v>41</v>
      </c>
      <c r="K2435" t="s">
        <v>1627</v>
      </c>
      <c r="L2435" t="s">
        <v>1627</v>
      </c>
      <c r="M2435" t="s">
        <v>1628</v>
      </c>
      <c r="N2435" t="s">
        <v>21585</v>
      </c>
      <c r="O2435">
        <f>VLOOKUP(E2435,HIS!F:G,2,FALSE)</f>
        <v>10</v>
      </c>
      <c r="P2435" t="str">
        <f t="shared" ref="P2435:P2498" si="65">IF(O2435=H2435,"",1)</f>
        <v/>
      </c>
    </row>
    <row r="2436" spans="1:16" ht="14.25" hidden="1">
      <c r="A2436" s="16">
        <v>42906</v>
      </c>
      <c r="B2436" s="22">
        <v>0.44906249999999998</v>
      </c>
      <c r="C2436" t="s">
        <v>21586</v>
      </c>
      <c r="D2436" t="s">
        <v>21587</v>
      </c>
      <c r="E2436" s="7" t="s">
        <v>21588</v>
      </c>
      <c r="F2436" t="s">
        <v>21589</v>
      </c>
      <c r="G2436" t="s">
        <v>21590</v>
      </c>
      <c r="H2436" s="17">
        <v>20</v>
      </c>
      <c r="I2436" t="s">
        <v>20</v>
      </c>
      <c r="J2436" t="s">
        <v>41</v>
      </c>
      <c r="K2436" t="s">
        <v>1627</v>
      </c>
      <c r="L2436" t="s">
        <v>1627</v>
      </c>
      <c r="M2436" t="s">
        <v>1628</v>
      </c>
      <c r="N2436" t="s">
        <v>21591</v>
      </c>
      <c r="O2436">
        <f>VLOOKUP(E2436,HIS!F:G,2,FALSE)</f>
        <v>20</v>
      </c>
      <c r="P2436" t="str">
        <f t="shared" si="65"/>
        <v/>
      </c>
    </row>
    <row r="2437" spans="1:16" ht="14.25" hidden="1">
      <c r="A2437" s="16">
        <v>42906</v>
      </c>
      <c r="B2437" s="22">
        <v>0.44920138888888889</v>
      </c>
      <c r="C2437" t="s">
        <v>21282</v>
      </c>
      <c r="D2437" t="s">
        <v>21283</v>
      </c>
      <c r="E2437" s="7" t="s">
        <v>21592</v>
      </c>
      <c r="F2437" t="s">
        <v>21593</v>
      </c>
      <c r="G2437" t="s">
        <v>21594</v>
      </c>
      <c r="H2437" s="17">
        <v>2000</v>
      </c>
      <c r="I2437" t="s">
        <v>20</v>
      </c>
      <c r="J2437" t="s">
        <v>41</v>
      </c>
      <c r="K2437" t="s">
        <v>1627</v>
      </c>
      <c r="L2437" t="s">
        <v>1627</v>
      </c>
      <c r="M2437" t="s">
        <v>1628</v>
      </c>
      <c r="N2437" t="s">
        <v>21595</v>
      </c>
      <c r="O2437">
        <f>VLOOKUP(E2437,HIS!F:G,2,FALSE)</f>
        <v>2000</v>
      </c>
      <c r="P2437" t="str">
        <f t="shared" si="65"/>
        <v/>
      </c>
    </row>
    <row r="2438" spans="1:16" ht="14.25" hidden="1">
      <c r="A2438" s="16">
        <v>42906</v>
      </c>
      <c r="B2438" s="22">
        <v>0.44987268518518514</v>
      </c>
      <c r="C2438" t="s">
        <v>187</v>
      </c>
      <c r="D2438" t="s">
        <v>188</v>
      </c>
      <c r="E2438" s="7" t="s">
        <v>21596</v>
      </c>
      <c r="F2438" t="s">
        <v>21597</v>
      </c>
      <c r="G2438" t="s">
        <v>21598</v>
      </c>
      <c r="H2438" s="17">
        <v>40</v>
      </c>
      <c r="I2438" t="s">
        <v>20</v>
      </c>
      <c r="J2438" t="s">
        <v>41</v>
      </c>
      <c r="K2438" t="s">
        <v>1627</v>
      </c>
      <c r="L2438" t="s">
        <v>1627</v>
      </c>
      <c r="M2438" t="s">
        <v>1628</v>
      </c>
      <c r="N2438" t="s">
        <v>21599</v>
      </c>
      <c r="O2438">
        <f>VLOOKUP(E2438,HIS!F:G,2,FALSE)</f>
        <v>40</v>
      </c>
      <c r="P2438" t="str">
        <f t="shared" si="65"/>
        <v/>
      </c>
    </row>
    <row r="2439" spans="1:16" ht="14.25" hidden="1">
      <c r="A2439" s="16">
        <v>42906</v>
      </c>
      <c r="B2439" s="22">
        <v>0.45027777777777778</v>
      </c>
      <c r="C2439" t="s">
        <v>21600</v>
      </c>
      <c r="D2439" t="s">
        <v>21601</v>
      </c>
      <c r="E2439" s="7" t="s">
        <v>21602</v>
      </c>
      <c r="F2439" t="s">
        <v>21603</v>
      </c>
      <c r="G2439" t="s">
        <v>21604</v>
      </c>
      <c r="H2439" s="17">
        <v>300</v>
      </c>
      <c r="I2439" t="s">
        <v>72</v>
      </c>
      <c r="J2439" t="s">
        <v>41</v>
      </c>
      <c r="K2439" t="s">
        <v>1627</v>
      </c>
      <c r="L2439" t="s">
        <v>1627</v>
      </c>
      <c r="M2439" t="s">
        <v>1628</v>
      </c>
      <c r="N2439" t="s">
        <v>21605</v>
      </c>
      <c r="O2439">
        <f>VLOOKUP(E2439,HIS!F:G,2,FALSE)</f>
        <v>300</v>
      </c>
      <c r="P2439" t="str">
        <f t="shared" si="65"/>
        <v/>
      </c>
    </row>
    <row r="2440" spans="1:16" ht="14.25" hidden="1">
      <c r="A2440" s="16">
        <v>42906</v>
      </c>
      <c r="B2440" s="22">
        <v>0.45089120370370367</v>
      </c>
      <c r="C2440" t="s">
        <v>21606</v>
      </c>
      <c r="D2440" t="s">
        <v>21607</v>
      </c>
      <c r="E2440" s="7" t="s">
        <v>21608</v>
      </c>
      <c r="F2440" t="s">
        <v>21609</v>
      </c>
      <c r="G2440" t="s">
        <v>21610</v>
      </c>
      <c r="H2440" s="17">
        <v>260</v>
      </c>
      <c r="I2440" t="s">
        <v>72</v>
      </c>
      <c r="J2440" t="s">
        <v>41</v>
      </c>
      <c r="K2440" t="s">
        <v>1627</v>
      </c>
      <c r="L2440" t="s">
        <v>1627</v>
      </c>
      <c r="M2440" t="s">
        <v>1628</v>
      </c>
      <c r="N2440" t="s">
        <v>21611</v>
      </c>
      <c r="O2440">
        <f>VLOOKUP(E2440,HIS!F:G,2,FALSE)</f>
        <v>260</v>
      </c>
      <c r="P2440" t="str">
        <f t="shared" si="65"/>
        <v/>
      </c>
    </row>
    <row r="2441" spans="1:16" ht="14.25" hidden="1">
      <c r="A2441" s="16">
        <v>42906</v>
      </c>
      <c r="B2441" s="22">
        <v>0.45122685185185185</v>
      </c>
      <c r="C2441" t="s">
        <v>21612</v>
      </c>
      <c r="D2441" t="s">
        <v>480</v>
      </c>
      <c r="E2441" s="7" t="s">
        <v>21613</v>
      </c>
      <c r="F2441" t="s">
        <v>21614</v>
      </c>
      <c r="G2441" t="s">
        <v>21615</v>
      </c>
      <c r="H2441" s="17">
        <v>200</v>
      </c>
      <c r="I2441" t="s">
        <v>72</v>
      </c>
      <c r="J2441" t="s">
        <v>41</v>
      </c>
      <c r="K2441" t="s">
        <v>1627</v>
      </c>
      <c r="L2441" t="s">
        <v>1627</v>
      </c>
      <c r="M2441" t="s">
        <v>1628</v>
      </c>
      <c r="N2441" t="s">
        <v>21616</v>
      </c>
      <c r="O2441">
        <f>VLOOKUP(E2441,HIS!F:G,2,FALSE)</f>
        <v>200</v>
      </c>
      <c r="P2441" t="str">
        <f t="shared" si="65"/>
        <v/>
      </c>
    </row>
    <row r="2442" spans="1:16" ht="14.25" hidden="1">
      <c r="A2442" s="16">
        <v>42906</v>
      </c>
      <c r="B2442" s="22">
        <v>0.45613425925925927</v>
      </c>
      <c r="C2442" t="s">
        <v>19524</v>
      </c>
      <c r="D2442" t="s">
        <v>19525</v>
      </c>
      <c r="E2442" s="7" t="s">
        <v>21617</v>
      </c>
      <c r="F2442" t="s">
        <v>21618</v>
      </c>
      <c r="G2442" t="s">
        <v>21619</v>
      </c>
      <c r="H2442" s="17">
        <v>1000</v>
      </c>
      <c r="I2442" t="s">
        <v>72</v>
      </c>
      <c r="J2442" t="s">
        <v>41</v>
      </c>
      <c r="K2442" t="s">
        <v>1627</v>
      </c>
      <c r="L2442" t="s">
        <v>1627</v>
      </c>
      <c r="M2442" t="s">
        <v>1628</v>
      </c>
      <c r="N2442" t="s">
        <v>21620</v>
      </c>
      <c r="O2442">
        <f>VLOOKUP(E2442,HIS!F:G,2,FALSE)</f>
        <v>1000</v>
      </c>
      <c r="P2442" t="str">
        <f t="shared" si="65"/>
        <v/>
      </c>
    </row>
    <row r="2443" spans="1:16" ht="14.25" hidden="1">
      <c r="A2443" s="16">
        <v>42906</v>
      </c>
      <c r="B2443" s="22">
        <v>0.45664351851851853</v>
      </c>
      <c r="C2443" t="s">
        <v>534</v>
      </c>
      <c r="D2443" t="s">
        <v>535</v>
      </c>
      <c r="E2443" s="7" t="s">
        <v>21621</v>
      </c>
      <c r="F2443" t="s">
        <v>21622</v>
      </c>
      <c r="G2443" t="s">
        <v>21623</v>
      </c>
      <c r="H2443" s="17">
        <v>200</v>
      </c>
      <c r="I2443" t="s">
        <v>20</v>
      </c>
      <c r="J2443" t="s">
        <v>41</v>
      </c>
      <c r="K2443" t="s">
        <v>1627</v>
      </c>
      <c r="L2443" t="s">
        <v>1627</v>
      </c>
      <c r="M2443" t="s">
        <v>1628</v>
      </c>
      <c r="N2443" t="s">
        <v>21624</v>
      </c>
      <c r="O2443">
        <f>VLOOKUP(E2443,HIS!F:G,2,FALSE)</f>
        <v>200</v>
      </c>
      <c r="P2443" t="str">
        <f t="shared" si="65"/>
        <v/>
      </c>
    </row>
    <row r="2444" spans="1:16" ht="14.25" hidden="1">
      <c r="A2444" s="16">
        <v>42906</v>
      </c>
      <c r="B2444" s="22">
        <v>0.46067129629629627</v>
      </c>
      <c r="C2444" t="s">
        <v>86</v>
      </c>
      <c r="D2444" t="s">
        <v>87</v>
      </c>
      <c r="E2444" s="7" t="s">
        <v>21625</v>
      </c>
      <c r="F2444" t="s">
        <v>21626</v>
      </c>
      <c r="G2444" t="s">
        <v>21627</v>
      </c>
      <c r="H2444" s="17">
        <v>1000</v>
      </c>
      <c r="I2444" t="s">
        <v>20</v>
      </c>
      <c r="J2444" t="s">
        <v>41</v>
      </c>
      <c r="K2444" t="s">
        <v>1627</v>
      </c>
      <c r="L2444" t="s">
        <v>1627</v>
      </c>
      <c r="M2444" t="s">
        <v>1628</v>
      </c>
      <c r="N2444" t="s">
        <v>21628</v>
      </c>
      <c r="O2444">
        <f>VLOOKUP(E2444,HIS!F:G,2,FALSE)</f>
        <v>1000</v>
      </c>
      <c r="P2444" t="str">
        <f t="shared" si="65"/>
        <v/>
      </c>
    </row>
    <row r="2445" spans="1:16" ht="14.25" hidden="1">
      <c r="A2445" s="16">
        <v>42906</v>
      </c>
      <c r="B2445" s="22">
        <v>0.46127314814814818</v>
      </c>
      <c r="C2445" t="s">
        <v>19092</v>
      </c>
      <c r="D2445" t="s">
        <v>71</v>
      </c>
      <c r="E2445" s="7" t="s">
        <v>21629</v>
      </c>
      <c r="F2445" t="s">
        <v>21630</v>
      </c>
      <c r="G2445" t="s">
        <v>21631</v>
      </c>
      <c r="H2445" s="17">
        <v>75</v>
      </c>
      <c r="I2445" t="s">
        <v>20</v>
      </c>
      <c r="J2445" t="s">
        <v>41</v>
      </c>
      <c r="K2445" t="s">
        <v>1627</v>
      </c>
      <c r="L2445" t="s">
        <v>1627</v>
      </c>
      <c r="M2445" t="s">
        <v>1628</v>
      </c>
      <c r="N2445" t="s">
        <v>21632</v>
      </c>
      <c r="O2445">
        <f>VLOOKUP(E2445,HIS!F:G,2,FALSE)</f>
        <v>75</v>
      </c>
      <c r="P2445" t="str">
        <f t="shared" si="65"/>
        <v/>
      </c>
    </row>
    <row r="2446" spans="1:16" ht="14.25" hidden="1">
      <c r="A2446" s="16">
        <v>42906</v>
      </c>
      <c r="B2446" s="22">
        <v>0.46236111111111106</v>
      </c>
      <c r="C2446" t="s">
        <v>21111</v>
      </c>
      <c r="D2446" t="s">
        <v>21112</v>
      </c>
      <c r="E2446" s="7" t="s">
        <v>21633</v>
      </c>
      <c r="F2446" t="s">
        <v>21634</v>
      </c>
      <c r="G2446" t="s">
        <v>21635</v>
      </c>
      <c r="H2446" s="17">
        <v>100</v>
      </c>
      <c r="I2446" t="s">
        <v>72</v>
      </c>
      <c r="J2446" t="s">
        <v>41</v>
      </c>
      <c r="K2446" t="s">
        <v>1627</v>
      </c>
      <c r="L2446" t="s">
        <v>1627</v>
      </c>
      <c r="M2446" t="s">
        <v>1628</v>
      </c>
      <c r="N2446" t="s">
        <v>21636</v>
      </c>
      <c r="O2446">
        <f>VLOOKUP(E2446,HIS!F:G,2,FALSE)</f>
        <v>100</v>
      </c>
      <c r="P2446" t="str">
        <f t="shared" si="65"/>
        <v/>
      </c>
    </row>
    <row r="2447" spans="1:16" ht="14.25" hidden="1">
      <c r="A2447" s="16">
        <v>42906</v>
      </c>
      <c r="B2447" s="22">
        <v>0.46244212962962966</v>
      </c>
      <c r="C2447" t="s">
        <v>21637</v>
      </c>
      <c r="D2447" t="s">
        <v>181</v>
      </c>
      <c r="E2447" s="7" t="s">
        <v>21638</v>
      </c>
      <c r="F2447" t="s">
        <v>21639</v>
      </c>
      <c r="G2447" t="s">
        <v>21640</v>
      </c>
      <c r="H2447" s="17">
        <v>500</v>
      </c>
      <c r="I2447" t="s">
        <v>20</v>
      </c>
      <c r="J2447" t="s">
        <v>41</v>
      </c>
      <c r="K2447" t="s">
        <v>1627</v>
      </c>
      <c r="L2447" t="s">
        <v>1627</v>
      </c>
      <c r="M2447" t="s">
        <v>1628</v>
      </c>
      <c r="N2447" t="s">
        <v>21641</v>
      </c>
      <c r="O2447">
        <f>VLOOKUP(E2447,HIS!F:G,2,FALSE)</f>
        <v>500</v>
      </c>
      <c r="P2447" t="str">
        <f t="shared" si="65"/>
        <v/>
      </c>
    </row>
    <row r="2448" spans="1:16" ht="14.25" hidden="1">
      <c r="A2448" s="16">
        <v>42906</v>
      </c>
      <c r="B2448" s="22">
        <v>0.46260416666666665</v>
      </c>
      <c r="C2448" t="s">
        <v>21642</v>
      </c>
      <c r="D2448" t="s">
        <v>21643</v>
      </c>
      <c r="E2448" s="7" t="s">
        <v>21644</v>
      </c>
      <c r="F2448" t="s">
        <v>21645</v>
      </c>
      <c r="G2448" t="s">
        <v>21646</v>
      </c>
      <c r="H2448" s="17">
        <v>100</v>
      </c>
      <c r="I2448" t="s">
        <v>20</v>
      </c>
      <c r="J2448" t="s">
        <v>41</v>
      </c>
      <c r="K2448" t="s">
        <v>1627</v>
      </c>
      <c r="L2448" t="s">
        <v>1627</v>
      </c>
      <c r="M2448" t="s">
        <v>1628</v>
      </c>
      <c r="N2448" t="s">
        <v>21647</v>
      </c>
      <c r="O2448">
        <f>VLOOKUP(E2448,HIS!F:G,2,FALSE)</f>
        <v>100</v>
      </c>
      <c r="P2448" t="str">
        <f t="shared" si="65"/>
        <v/>
      </c>
    </row>
    <row r="2449" spans="1:16" ht="14.25" hidden="1">
      <c r="A2449" s="16">
        <v>42906</v>
      </c>
      <c r="B2449" s="22">
        <v>0.4644328703703704</v>
      </c>
      <c r="C2449" t="s">
        <v>21648</v>
      </c>
      <c r="D2449" t="s">
        <v>21649</v>
      </c>
      <c r="E2449" s="7" t="s">
        <v>21650</v>
      </c>
      <c r="F2449" t="s">
        <v>21651</v>
      </c>
      <c r="G2449" t="s">
        <v>21652</v>
      </c>
      <c r="H2449" s="17">
        <v>200</v>
      </c>
      <c r="I2449" t="s">
        <v>20</v>
      </c>
      <c r="J2449" t="s">
        <v>41</v>
      </c>
      <c r="K2449" t="s">
        <v>1627</v>
      </c>
      <c r="L2449" t="s">
        <v>1627</v>
      </c>
      <c r="M2449" t="s">
        <v>1628</v>
      </c>
      <c r="N2449" t="s">
        <v>21653</v>
      </c>
      <c r="O2449">
        <f>VLOOKUP(E2449,HIS!F:G,2,FALSE)</f>
        <v>200</v>
      </c>
      <c r="P2449" t="str">
        <f t="shared" si="65"/>
        <v/>
      </c>
    </row>
    <row r="2450" spans="1:16" ht="14.25" hidden="1">
      <c r="A2450" s="16">
        <v>42906</v>
      </c>
      <c r="B2450" s="22">
        <v>0.46444444444444444</v>
      </c>
      <c r="C2450" t="s">
        <v>21654</v>
      </c>
      <c r="D2450" t="s">
        <v>21655</v>
      </c>
      <c r="E2450" s="7" t="s">
        <v>21656</v>
      </c>
      <c r="F2450" t="s">
        <v>21657</v>
      </c>
      <c r="G2450" t="s">
        <v>21658</v>
      </c>
      <c r="H2450" s="17">
        <v>1000</v>
      </c>
      <c r="I2450" t="s">
        <v>72</v>
      </c>
      <c r="J2450" t="s">
        <v>41</v>
      </c>
      <c r="K2450" t="s">
        <v>1627</v>
      </c>
      <c r="L2450" t="s">
        <v>1627</v>
      </c>
      <c r="M2450" t="s">
        <v>1628</v>
      </c>
      <c r="N2450" t="s">
        <v>21659</v>
      </c>
      <c r="O2450">
        <f>VLOOKUP(E2450,HIS!F:G,2,FALSE)</f>
        <v>1000</v>
      </c>
      <c r="P2450" t="str">
        <f t="shared" si="65"/>
        <v/>
      </c>
    </row>
    <row r="2451" spans="1:16" ht="14.25" hidden="1">
      <c r="A2451" s="16">
        <v>42906</v>
      </c>
      <c r="B2451" s="22">
        <v>0.46483796296296293</v>
      </c>
      <c r="C2451" t="s">
        <v>21660</v>
      </c>
      <c r="D2451" t="s">
        <v>21661</v>
      </c>
      <c r="E2451" s="7" t="s">
        <v>21662</v>
      </c>
      <c r="F2451" t="s">
        <v>21663</v>
      </c>
      <c r="G2451" t="s">
        <v>21664</v>
      </c>
      <c r="H2451" s="17">
        <v>50</v>
      </c>
      <c r="I2451" t="s">
        <v>72</v>
      </c>
      <c r="J2451" t="s">
        <v>41</v>
      </c>
      <c r="K2451" t="s">
        <v>1627</v>
      </c>
      <c r="L2451" t="s">
        <v>1627</v>
      </c>
      <c r="M2451" t="s">
        <v>1628</v>
      </c>
      <c r="N2451" t="s">
        <v>21665</v>
      </c>
      <c r="O2451">
        <f>VLOOKUP(E2451,HIS!F:G,2,FALSE)</f>
        <v>50</v>
      </c>
      <c r="P2451" t="str">
        <f t="shared" si="65"/>
        <v/>
      </c>
    </row>
    <row r="2452" spans="1:16" ht="14.25" hidden="1">
      <c r="A2452" s="16">
        <v>42906</v>
      </c>
      <c r="B2452" s="22">
        <v>0.46561342592592592</v>
      </c>
      <c r="C2452" t="s">
        <v>21666</v>
      </c>
      <c r="D2452" t="s">
        <v>21667</v>
      </c>
      <c r="E2452" s="7" t="s">
        <v>21668</v>
      </c>
      <c r="F2452" t="s">
        <v>21669</v>
      </c>
      <c r="G2452" t="s">
        <v>21670</v>
      </c>
      <c r="H2452" s="17">
        <v>2400</v>
      </c>
      <c r="I2452" t="s">
        <v>72</v>
      </c>
      <c r="J2452" t="s">
        <v>41</v>
      </c>
      <c r="K2452" t="s">
        <v>1627</v>
      </c>
      <c r="L2452" t="s">
        <v>1627</v>
      </c>
      <c r="M2452" t="s">
        <v>1628</v>
      </c>
      <c r="N2452" t="s">
        <v>21671</v>
      </c>
      <c r="O2452">
        <f>VLOOKUP(E2452,HIS!F:G,2,FALSE)</f>
        <v>2400</v>
      </c>
      <c r="P2452" t="str">
        <f t="shared" si="65"/>
        <v/>
      </c>
    </row>
    <row r="2453" spans="1:16" ht="14.25" hidden="1">
      <c r="A2453" s="16">
        <v>42906</v>
      </c>
      <c r="B2453" s="22">
        <v>0.46850694444444446</v>
      </c>
      <c r="C2453" t="s">
        <v>21660</v>
      </c>
      <c r="D2453" t="s">
        <v>21661</v>
      </c>
      <c r="E2453" s="7" t="s">
        <v>21672</v>
      </c>
      <c r="F2453" t="s">
        <v>21673</v>
      </c>
      <c r="G2453" t="s">
        <v>21674</v>
      </c>
      <c r="H2453" s="17">
        <v>20</v>
      </c>
      <c r="I2453" t="s">
        <v>20</v>
      </c>
      <c r="J2453" t="s">
        <v>41</v>
      </c>
      <c r="K2453" t="s">
        <v>1627</v>
      </c>
      <c r="L2453" t="s">
        <v>1627</v>
      </c>
      <c r="M2453" t="s">
        <v>1628</v>
      </c>
      <c r="N2453" t="s">
        <v>21675</v>
      </c>
      <c r="O2453">
        <f>VLOOKUP(E2453,HIS!F:G,2,FALSE)</f>
        <v>20</v>
      </c>
      <c r="P2453" t="str">
        <f t="shared" si="65"/>
        <v/>
      </c>
    </row>
    <row r="2454" spans="1:16" ht="14.25" hidden="1">
      <c r="A2454" s="16">
        <v>42906</v>
      </c>
      <c r="B2454" s="22">
        <v>0.47038194444444442</v>
      </c>
      <c r="C2454" t="s">
        <v>21676</v>
      </c>
      <c r="D2454" t="s">
        <v>21677</v>
      </c>
      <c r="E2454" s="7" t="s">
        <v>21678</v>
      </c>
      <c r="F2454" t="s">
        <v>21679</v>
      </c>
      <c r="G2454" t="s">
        <v>21680</v>
      </c>
      <c r="H2454" s="17">
        <v>100</v>
      </c>
      <c r="I2454" t="s">
        <v>20</v>
      </c>
      <c r="J2454" t="s">
        <v>41</v>
      </c>
      <c r="K2454" t="s">
        <v>1627</v>
      </c>
      <c r="L2454" t="s">
        <v>1627</v>
      </c>
      <c r="M2454" t="s">
        <v>1628</v>
      </c>
      <c r="N2454" t="s">
        <v>21681</v>
      </c>
      <c r="O2454">
        <f>VLOOKUP(E2454,HIS!F:G,2,FALSE)</f>
        <v>100</v>
      </c>
      <c r="P2454" t="str">
        <f t="shared" si="65"/>
        <v/>
      </c>
    </row>
    <row r="2455" spans="1:16" ht="14.25" hidden="1">
      <c r="A2455" s="16">
        <v>42906</v>
      </c>
      <c r="B2455" s="22">
        <v>0.47131944444444446</v>
      </c>
      <c r="C2455" t="s">
        <v>21682</v>
      </c>
      <c r="D2455" t="s">
        <v>21683</v>
      </c>
      <c r="E2455" s="7" t="s">
        <v>21684</v>
      </c>
      <c r="F2455" t="s">
        <v>21685</v>
      </c>
      <c r="G2455" t="s">
        <v>21686</v>
      </c>
      <c r="H2455" s="17">
        <v>15</v>
      </c>
      <c r="I2455" t="s">
        <v>20</v>
      </c>
      <c r="J2455" t="s">
        <v>41</v>
      </c>
      <c r="K2455" t="s">
        <v>1627</v>
      </c>
      <c r="L2455" t="s">
        <v>1627</v>
      </c>
      <c r="M2455" t="s">
        <v>1628</v>
      </c>
      <c r="N2455" t="s">
        <v>21687</v>
      </c>
      <c r="O2455">
        <f>VLOOKUP(E2455,HIS!F:G,2,FALSE)</f>
        <v>15</v>
      </c>
      <c r="P2455" t="str">
        <f t="shared" si="65"/>
        <v/>
      </c>
    </row>
    <row r="2456" spans="1:16" ht="14.25" hidden="1">
      <c r="A2456" s="16">
        <v>42906</v>
      </c>
      <c r="B2456" s="22">
        <v>0.47187499999999999</v>
      </c>
      <c r="C2456" t="s">
        <v>21688</v>
      </c>
      <c r="D2456" t="s">
        <v>21689</v>
      </c>
      <c r="E2456" s="7" t="s">
        <v>21690</v>
      </c>
      <c r="F2456" t="s">
        <v>21691</v>
      </c>
      <c r="G2456" t="s">
        <v>21692</v>
      </c>
      <c r="H2456" s="17">
        <v>100</v>
      </c>
      <c r="I2456" t="s">
        <v>72</v>
      </c>
      <c r="J2456" t="s">
        <v>41</v>
      </c>
      <c r="K2456" t="s">
        <v>1627</v>
      </c>
      <c r="L2456" t="s">
        <v>1627</v>
      </c>
      <c r="M2456" t="s">
        <v>1628</v>
      </c>
      <c r="N2456" t="s">
        <v>21693</v>
      </c>
      <c r="O2456">
        <f>VLOOKUP(E2456,HIS!F:G,2,FALSE)</f>
        <v>100</v>
      </c>
      <c r="P2456" t="str">
        <f t="shared" si="65"/>
        <v/>
      </c>
    </row>
    <row r="2457" spans="1:16" ht="14.25" hidden="1">
      <c r="A2457" s="16">
        <v>42906</v>
      </c>
      <c r="B2457" s="22">
        <v>0.47203703703703703</v>
      </c>
      <c r="C2457" t="s">
        <v>21694</v>
      </c>
      <c r="D2457" t="s">
        <v>21695</v>
      </c>
      <c r="E2457" s="7" t="s">
        <v>21696</v>
      </c>
      <c r="F2457" t="s">
        <v>21697</v>
      </c>
      <c r="G2457" t="s">
        <v>21698</v>
      </c>
      <c r="H2457" s="17">
        <v>200</v>
      </c>
      <c r="I2457" t="s">
        <v>20</v>
      </c>
      <c r="J2457" t="s">
        <v>41</v>
      </c>
      <c r="K2457" t="s">
        <v>1627</v>
      </c>
      <c r="L2457" t="s">
        <v>1627</v>
      </c>
      <c r="M2457" t="s">
        <v>1628</v>
      </c>
      <c r="N2457" t="s">
        <v>21699</v>
      </c>
      <c r="O2457">
        <f>VLOOKUP(E2457,HIS!F:G,2,FALSE)</f>
        <v>200</v>
      </c>
      <c r="P2457" t="str">
        <f t="shared" si="65"/>
        <v/>
      </c>
    </row>
    <row r="2458" spans="1:16" ht="14.25" hidden="1">
      <c r="A2458" s="16">
        <v>42906</v>
      </c>
      <c r="B2458" s="22">
        <v>0.47262731481481479</v>
      </c>
      <c r="C2458" t="s">
        <v>21700</v>
      </c>
      <c r="D2458" t="s">
        <v>21701</v>
      </c>
      <c r="E2458" s="7" t="s">
        <v>21702</v>
      </c>
      <c r="F2458" t="s">
        <v>21703</v>
      </c>
      <c r="G2458" t="s">
        <v>21704</v>
      </c>
      <c r="H2458" s="17">
        <v>10</v>
      </c>
      <c r="I2458" t="s">
        <v>20</v>
      </c>
      <c r="J2458" t="s">
        <v>41</v>
      </c>
      <c r="K2458" t="s">
        <v>1627</v>
      </c>
      <c r="L2458" t="s">
        <v>1627</v>
      </c>
      <c r="M2458" t="s">
        <v>1628</v>
      </c>
      <c r="N2458" t="s">
        <v>21705</v>
      </c>
      <c r="O2458">
        <f>VLOOKUP(E2458,HIS!F:G,2,FALSE)</f>
        <v>10</v>
      </c>
      <c r="P2458" t="str">
        <f t="shared" si="65"/>
        <v/>
      </c>
    </row>
    <row r="2459" spans="1:16" ht="14.25" hidden="1">
      <c r="A2459" s="16">
        <v>42906</v>
      </c>
      <c r="B2459" s="22">
        <v>0.47318287037037038</v>
      </c>
      <c r="C2459" t="s">
        <v>19430</v>
      </c>
      <c r="D2459" t="s">
        <v>19431</v>
      </c>
      <c r="E2459" s="7" t="s">
        <v>21706</v>
      </c>
      <c r="F2459" t="s">
        <v>21707</v>
      </c>
      <c r="G2459" t="s">
        <v>21708</v>
      </c>
      <c r="H2459" s="17">
        <v>600</v>
      </c>
      <c r="I2459" t="s">
        <v>72</v>
      </c>
      <c r="J2459" t="s">
        <v>41</v>
      </c>
      <c r="K2459" t="s">
        <v>1627</v>
      </c>
      <c r="L2459" t="s">
        <v>1627</v>
      </c>
      <c r="M2459" t="s">
        <v>1628</v>
      </c>
      <c r="N2459" t="s">
        <v>21709</v>
      </c>
      <c r="O2459">
        <f>VLOOKUP(E2459,HIS!F:G,2,FALSE)</f>
        <v>600</v>
      </c>
      <c r="P2459" t="str">
        <f t="shared" si="65"/>
        <v/>
      </c>
    </row>
    <row r="2460" spans="1:16" ht="14.25" hidden="1">
      <c r="A2460" s="16">
        <v>42906</v>
      </c>
      <c r="B2460" s="22">
        <v>0.47325231481481483</v>
      </c>
      <c r="C2460" t="s">
        <v>21560</v>
      </c>
      <c r="D2460" t="s">
        <v>21561</v>
      </c>
      <c r="E2460" s="7" t="s">
        <v>21710</v>
      </c>
      <c r="F2460" t="s">
        <v>21711</v>
      </c>
      <c r="G2460" t="s">
        <v>21712</v>
      </c>
      <c r="H2460" s="17">
        <v>50</v>
      </c>
      <c r="I2460" t="s">
        <v>20</v>
      </c>
      <c r="J2460" t="s">
        <v>41</v>
      </c>
      <c r="K2460" t="s">
        <v>1627</v>
      </c>
      <c r="L2460" t="s">
        <v>1627</v>
      </c>
      <c r="M2460" t="s">
        <v>1628</v>
      </c>
      <c r="N2460" t="s">
        <v>21713</v>
      </c>
      <c r="O2460">
        <f>VLOOKUP(E2460,HIS!F:G,2,FALSE)</f>
        <v>50</v>
      </c>
      <c r="P2460" t="str">
        <f t="shared" si="65"/>
        <v/>
      </c>
    </row>
    <row r="2461" spans="1:16" ht="14.25" hidden="1">
      <c r="A2461" s="16">
        <v>42906</v>
      </c>
      <c r="B2461" s="22">
        <v>0.47361111111111115</v>
      </c>
      <c r="C2461" t="s">
        <v>21714</v>
      </c>
      <c r="D2461" t="s">
        <v>21715</v>
      </c>
      <c r="E2461" s="7" t="s">
        <v>21716</v>
      </c>
      <c r="F2461" t="s">
        <v>21717</v>
      </c>
      <c r="G2461" t="s">
        <v>21718</v>
      </c>
      <c r="H2461" s="17">
        <v>100</v>
      </c>
      <c r="I2461" t="s">
        <v>72</v>
      </c>
      <c r="J2461" t="s">
        <v>41</v>
      </c>
      <c r="K2461" t="s">
        <v>1627</v>
      </c>
      <c r="L2461" t="s">
        <v>1627</v>
      </c>
      <c r="M2461" t="s">
        <v>1628</v>
      </c>
      <c r="N2461" t="s">
        <v>21719</v>
      </c>
      <c r="O2461">
        <f>VLOOKUP(E2461,HIS!F:G,2,FALSE)</f>
        <v>100</v>
      </c>
      <c r="P2461" t="str">
        <f t="shared" si="65"/>
        <v/>
      </c>
    </row>
    <row r="2462" spans="1:16" ht="14.25" hidden="1">
      <c r="A2462" s="16">
        <v>42906</v>
      </c>
      <c r="B2462" s="22">
        <v>0.47379629629629627</v>
      </c>
      <c r="C2462" t="s">
        <v>20914</v>
      </c>
      <c r="D2462" t="s">
        <v>20915</v>
      </c>
      <c r="E2462" s="7" t="s">
        <v>21720</v>
      </c>
      <c r="F2462" t="s">
        <v>21721</v>
      </c>
      <c r="G2462" t="s">
        <v>21722</v>
      </c>
      <c r="H2462" s="17">
        <v>500</v>
      </c>
      <c r="I2462" t="s">
        <v>20</v>
      </c>
      <c r="J2462" t="s">
        <v>41</v>
      </c>
      <c r="K2462" t="s">
        <v>1627</v>
      </c>
      <c r="L2462" t="s">
        <v>1627</v>
      </c>
      <c r="M2462" t="s">
        <v>1628</v>
      </c>
      <c r="N2462" t="s">
        <v>21723</v>
      </c>
      <c r="O2462">
        <f>VLOOKUP(E2462,HIS!F:G,2,FALSE)</f>
        <v>500</v>
      </c>
      <c r="P2462" t="str">
        <f t="shared" si="65"/>
        <v/>
      </c>
    </row>
    <row r="2463" spans="1:16" ht="14.25" hidden="1">
      <c r="A2463" s="16">
        <v>42906</v>
      </c>
      <c r="B2463" s="22">
        <v>0.47478009259259263</v>
      </c>
      <c r="C2463" t="s">
        <v>21276</v>
      </c>
      <c r="D2463" t="s">
        <v>21277</v>
      </c>
      <c r="E2463" s="7" t="s">
        <v>21724</v>
      </c>
      <c r="F2463" t="s">
        <v>21725</v>
      </c>
      <c r="G2463" t="s">
        <v>21726</v>
      </c>
      <c r="H2463" s="17">
        <v>200</v>
      </c>
      <c r="I2463" t="s">
        <v>72</v>
      </c>
      <c r="J2463" t="s">
        <v>41</v>
      </c>
      <c r="K2463" t="s">
        <v>1627</v>
      </c>
      <c r="L2463" t="s">
        <v>1627</v>
      </c>
      <c r="M2463" t="s">
        <v>1628</v>
      </c>
      <c r="N2463" t="s">
        <v>21727</v>
      </c>
      <c r="O2463">
        <f>VLOOKUP(E2463,HIS!F:G,2,FALSE)</f>
        <v>200</v>
      </c>
      <c r="P2463" t="str">
        <f t="shared" si="65"/>
        <v/>
      </c>
    </row>
    <row r="2464" spans="1:16" ht="14.25" hidden="1">
      <c r="A2464" s="16">
        <v>42906</v>
      </c>
      <c r="B2464" s="22">
        <v>0.47568287037037038</v>
      </c>
      <c r="C2464" t="s">
        <v>21728</v>
      </c>
      <c r="D2464" t="s">
        <v>21729</v>
      </c>
      <c r="E2464" s="7" t="s">
        <v>21730</v>
      </c>
      <c r="F2464" t="s">
        <v>21731</v>
      </c>
      <c r="G2464" t="s">
        <v>21732</v>
      </c>
      <c r="H2464" s="17">
        <v>20</v>
      </c>
      <c r="I2464" t="s">
        <v>20</v>
      </c>
      <c r="J2464" t="s">
        <v>41</v>
      </c>
      <c r="K2464" t="s">
        <v>1627</v>
      </c>
      <c r="L2464" t="s">
        <v>1627</v>
      </c>
      <c r="M2464" t="s">
        <v>1628</v>
      </c>
      <c r="N2464" t="s">
        <v>21733</v>
      </c>
      <c r="O2464">
        <f>VLOOKUP(E2464,HIS!F:G,2,FALSE)</f>
        <v>20</v>
      </c>
      <c r="P2464" t="str">
        <f t="shared" si="65"/>
        <v/>
      </c>
    </row>
    <row r="2465" spans="1:16" ht="14.25" hidden="1">
      <c r="A2465" s="16">
        <v>42906</v>
      </c>
      <c r="B2465" s="22">
        <v>0.4760416666666667</v>
      </c>
      <c r="C2465" t="s">
        <v>21734</v>
      </c>
      <c r="D2465" t="s">
        <v>21735</v>
      </c>
      <c r="E2465" s="7" t="s">
        <v>21736</v>
      </c>
      <c r="F2465" t="s">
        <v>21737</v>
      </c>
      <c r="G2465" t="s">
        <v>21738</v>
      </c>
      <c r="H2465" s="17">
        <v>2000</v>
      </c>
      <c r="I2465" t="s">
        <v>20</v>
      </c>
      <c r="J2465" t="s">
        <v>41</v>
      </c>
      <c r="K2465" t="s">
        <v>1627</v>
      </c>
      <c r="L2465" t="s">
        <v>1627</v>
      </c>
      <c r="M2465" t="s">
        <v>1628</v>
      </c>
      <c r="N2465" t="s">
        <v>21739</v>
      </c>
      <c r="O2465">
        <f>VLOOKUP(E2465,HIS!F:G,2,FALSE)</f>
        <v>2000</v>
      </c>
      <c r="P2465" t="str">
        <f t="shared" si="65"/>
        <v/>
      </c>
    </row>
    <row r="2466" spans="1:16" ht="14.25" hidden="1">
      <c r="A2466" s="16">
        <v>42906</v>
      </c>
      <c r="B2466" s="22">
        <v>0.47969907407407408</v>
      </c>
      <c r="C2466" t="s">
        <v>21728</v>
      </c>
      <c r="D2466" t="s">
        <v>21729</v>
      </c>
      <c r="E2466" s="7" t="s">
        <v>21740</v>
      </c>
      <c r="F2466" t="s">
        <v>21741</v>
      </c>
      <c r="G2466" t="s">
        <v>21742</v>
      </c>
      <c r="H2466" s="17">
        <v>180</v>
      </c>
      <c r="I2466" t="s">
        <v>20</v>
      </c>
      <c r="J2466" t="s">
        <v>41</v>
      </c>
      <c r="K2466" t="s">
        <v>1627</v>
      </c>
      <c r="L2466" t="s">
        <v>1627</v>
      </c>
      <c r="M2466" t="s">
        <v>1628</v>
      </c>
      <c r="N2466" t="s">
        <v>21743</v>
      </c>
      <c r="O2466">
        <f>VLOOKUP(E2466,HIS!F:G,2,FALSE)</f>
        <v>180</v>
      </c>
      <c r="P2466" t="str">
        <f t="shared" si="65"/>
        <v/>
      </c>
    </row>
    <row r="2467" spans="1:16" ht="14.25" hidden="1">
      <c r="A2467" s="16">
        <v>42906</v>
      </c>
      <c r="B2467" s="22">
        <v>0.48023148148148148</v>
      </c>
      <c r="C2467" t="s">
        <v>296</v>
      </c>
      <c r="D2467" t="s">
        <v>297</v>
      </c>
      <c r="E2467" s="7" t="s">
        <v>21744</v>
      </c>
      <c r="F2467" t="s">
        <v>21745</v>
      </c>
      <c r="G2467" t="s">
        <v>21746</v>
      </c>
      <c r="H2467" s="17">
        <v>1000</v>
      </c>
      <c r="I2467" t="s">
        <v>72</v>
      </c>
      <c r="J2467" t="s">
        <v>41</v>
      </c>
      <c r="K2467" t="s">
        <v>1627</v>
      </c>
      <c r="L2467" t="s">
        <v>1627</v>
      </c>
      <c r="M2467" t="s">
        <v>1628</v>
      </c>
      <c r="N2467" t="s">
        <v>21747</v>
      </c>
      <c r="O2467">
        <f>VLOOKUP(E2467,HIS!F:G,2,FALSE)</f>
        <v>1000</v>
      </c>
      <c r="P2467" t="str">
        <f t="shared" si="65"/>
        <v/>
      </c>
    </row>
    <row r="2468" spans="1:16" ht="14.25" hidden="1">
      <c r="A2468" s="16">
        <v>42906</v>
      </c>
      <c r="B2468" s="22">
        <v>0.48344907407407406</v>
      </c>
      <c r="C2468" t="s">
        <v>21748</v>
      </c>
      <c r="D2468" t="s">
        <v>21749</v>
      </c>
      <c r="E2468" s="7" t="s">
        <v>21750</v>
      </c>
      <c r="F2468" t="s">
        <v>21751</v>
      </c>
      <c r="G2468" t="s">
        <v>21752</v>
      </c>
      <c r="H2468" s="17">
        <v>300</v>
      </c>
      <c r="I2468" t="s">
        <v>72</v>
      </c>
      <c r="J2468" t="s">
        <v>41</v>
      </c>
      <c r="K2468" t="s">
        <v>1627</v>
      </c>
      <c r="L2468" t="s">
        <v>1627</v>
      </c>
      <c r="M2468" t="s">
        <v>1628</v>
      </c>
      <c r="N2468" t="s">
        <v>21753</v>
      </c>
      <c r="O2468">
        <f>VLOOKUP(E2468,HIS!F:G,2,FALSE)</f>
        <v>300</v>
      </c>
      <c r="P2468" t="str">
        <f t="shared" si="65"/>
        <v/>
      </c>
    </row>
    <row r="2469" spans="1:16" ht="14.25" hidden="1">
      <c r="A2469" s="16">
        <v>42906</v>
      </c>
      <c r="B2469" s="22">
        <v>0.48660879629629633</v>
      </c>
      <c r="C2469" t="s">
        <v>20017</v>
      </c>
      <c r="D2469" t="s">
        <v>20018</v>
      </c>
      <c r="E2469" s="7" t="s">
        <v>21754</v>
      </c>
      <c r="F2469" t="s">
        <v>21755</v>
      </c>
      <c r="G2469" t="s">
        <v>21756</v>
      </c>
      <c r="H2469" s="17">
        <v>1000</v>
      </c>
      <c r="I2469" t="s">
        <v>20</v>
      </c>
      <c r="J2469" t="s">
        <v>41</v>
      </c>
      <c r="K2469" t="s">
        <v>1627</v>
      </c>
      <c r="L2469" t="s">
        <v>1627</v>
      </c>
      <c r="M2469" t="s">
        <v>1628</v>
      </c>
      <c r="N2469" t="s">
        <v>21757</v>
      </c>
      <c r="O2469">
        <f>VLOOKUP(E2469,HIS!F:G,2,FALSE)</f>
        <v>1000</v>
      </c>
      <c r="P2469" t="str">
        <f t="shared" si="65"/>
        <v/>
      </c>
    </row>
    <row r="2470" spans="1:16" ht="14.25" hidden="1">
      <c r="A2470" s="16">
        <v>42906</v>
      </c>
      <c r="B2470" s="22">
        <v>0.48723379629629626</v>
      </c>
      <c r="C2470" t="s">
        <v>21007</v>
      </c>
      <c r="D2470" t="s">
        <v>21008</v>
      </c>
      <c r="E2470" s="7" t="s">
        <v>21758</v>
      </c>
      <c r="F2470" t="s">
        <v>21759</v>
      </c>
      <c r="G2470" t="s">
        <v>21760</v>
      </c>
      <c r="H2470" s="17">
        <v>400</v>
      </c>
      <c r="I2470" t="s">
        <v>20</v>
      </c>
      <c r="J2470" t="s">
        <v>41</v>
      </c>
      <c r="K2470" t="s">
        <v>1627</v>
      </c>
      <c r="L2470" t="s">
        <v>1627</v>
      </c>
      <c r="M2470" t="s">
        <v>1628</v>
      </c>
      <c r="N2470" t="s">
        <v>21761</v>
      </c>
      <c r="O2470">
        <f>VLOOKUP(E2470,HIS!F:G,2,FALSE)</f>
        <v>400</v>
      </c>
      <c r="P2470" t="str">
        <f t="shared" si="65"/>
        <v/>
      </c>
    </row>
    <row r="2471" spans="1:16" ht="14.25" hidden="1">
      <c r="A2471" s="16">
        <v>42906</v>
      </c>
      <c r="B2471" s="22">
        <v>0.48901620370370374</v>
      </c>
      <c r="C2471" t="s">
        <v>474</v>
      </c>
      <c r="D2471" t="s">
        <v>475</v>
      </c>
      <c r="E2471" s="7" t="s">
        <v>21762</v>
      </c>
      <c r="F2471" t="s">
        <v>21763</v>
      </c>
      <c r="G2471" t="s">
        <v>21764</v>
      </c>
      <c r="H2471" s="17">
        <v>1000</v>
      </c>
      <c r="I2471" t="s">
        <v>72</v>
      </c>
      <c r="J2471" t="s">
        <v>41</v>
      </c>
      <c r="K2471" t="s">
        <v>1627</v>
      </c>
      <c r="L2471" t="s">
        <v>1627</v>
      </c>
      <c r="M2471" t="s">
        <v>1628</v>
      </c>
      <c r="N2471" t="s">
        <v>21765</v>
      </c>
      <c r="O2471">
        <f>VLOOKUP(E2471,HIS!F:G,2,FALSE)</f>
        <v>1000</v>
      </c>
      <c r="P2471" t="str">
        <f t="shared" si="65"/>
        <v/>
      </c>
    </row>
    <row r="2472" spans="1:16" ht="14.25" hidden="1">
      <c r="A2472" s="16">
        <v>42906</v>
      </c>
      <c r="B2472" s="22">
        <v>0.49344907407407407</v>
      </c>
      <c r="C2472" t="s">
        <v>21766</v>
      </c>
      <c r="D2472" t="s">
        <v>21767</v>
      </c>
      <c r="E2472" s="7" t="s">
        <v>21768</v>
      </c>
      <c r="F2472" t="s">
        <v>21769</v>
      </c>
      <c r="G2472" t="s">
        <v>21770</v>
      </c>
      <c r="H2472" s="17">
        <v>310</v>
      </c>
      <c r="I2472" t="s">
        <v>72</v>
      </c>
      <c r="J2472" t="s">
        <v>41</v>
      </c>
      <c r="K2472" t="s">
        <v>1627</v>
      </c>
      <c r="L2472" t="s">
        <v>1627</v>
      </c>
      <c r="M2472" t="s">
        <v>1628</v>
      </c>
      <c r="N2472" t="s">
        <v>21771</v>
      </c>
      <c r="O2472">
        <f>VLOOKUP(E2472,HIS!F:G,2,FALSE)</f>
        <v>310</v>
      </c>
      <c r="P2472" t="str">
        <f t="shared" si="65"/>
        <v/>
      </c>
    </row>
    <row r="2473" spans="1:16" ht="14.25" hidden="1">
      <c r="A2473" s="16">
        <v>42906</v>
      </c>
      <c r="B2473" s="22">
        <v>0.49597222222222226</v>
      </c>
      <c r="C2473" t="s">
        <v>21772</v>
      </c>
      <c r="D2473" t="s">
        <v>21773</v>
      </c>
      <c r="E2473" s="7" t="s">
        <v>21774</v>
      </c>
      <c r="F2473" t="s">
        <v>21775</v>
      </c>
      <c r="G2473" t="s">
        <v>21776</v>
      </c>
      <c r="H2473" s="17">
        <v>100</v>
      </c>
      <c r="I2473" t="s">
        <v>20</v>
      </c>
      <c r="J2473" t="s">
        <v>41</v>
      </c>
      <c r="K2473" t="s">
        <v>1627</v>
      </c>
      <c r="L2473" t="s">
        <v>1627</v>
      </c>
      <c r="M2473" t="s">
        <v>1628</v>
      </c>
      <c r="N2473" t="s">
        <v>21777</v>
      </c>
      <c r="O2473">
        <f>VLOOKUP(E2473,HIS!F:G,2,FALSE)</f>
        <v>100</v>
      </c>
      <c r="P2473" t="str">
        <f t="shared" si="65"/>
        <v/>
      </c>
    </row>
    <row r="2474" spans="1:16" ht="14.25" hidden="1">
      <c r="A2474" s="16">
        <v>42906</v>
      </c>
      <c r="B2474" s="22">
        <v>0.49723379629629627</v>
      </c>
      <c r="C2474" t="s">
        <v>19092</v>
      </c>
      <c r="D2474" t="s">
        <v>71</v>
      </c>
      <c r="E2474" s="7" t="s">
        <v>21778</v>
      </c>
      <c r="F2474" t="s">
        <v>21779</v>
      </c>
      <c r="G2474" t="s">
        <v>21780</v>
      </c>
      <c r="H2474" s="17">
        <v>500</v>
      </c>
      <c r="I2474" t="s">
        <v>72</v>
      </c>
      <c r="J2474" t="s">
        <v>41</v>
      </c>
      <c r="K2474" t="s">
        <v>1627</v>
      </c>
      <c r="L2474" t="s">
        <v>1627</v>
      </c>
      <c r="M2474" t="s">
        <v>1628</v>
      </c>
      <c r="N2474" t="s">
        <v>21781</v>
      </c>
      <c r="O2474">
        <f>VLOOKUP(E2474,HIS!F:G,2,FALSE)</f>
        <v>500</v>
      </c>
      <c r="P2474" t="str">
        <f t="shared" si="65"/>
        <v/>
      </c>
    </row>
    <row r="2475" spans="1:16" ht="14.25" hidden="1">
      <c r="A2475" s="16">
        <v>42906</v>
      </c>
      <c r="B2475" s="22">
        <v>0.49784722222222227</v>
      </c>
      <c r="C2475" t="s">
        <v>21782</v>
      </c>
      <c r="D2475" t="s">
        <v>21783</v>
      </c>
      <c r="E2475" s="7" t="s">
        <v>21784</v>
      </c>
      <c r="F2475" t="s">
        <v>21785</v>
      </c>
      <c r="G2475" t="s">
        <v>21786</v>
      </c>
      <c r="H2475" s="17">
        <v>3000</v>
      </c>
      <c r="I2475" t="s">
        <v>20</v>
      </c>
      <c r="J2475" t="s">
        <v>41</v>
      </c>
      <c r="K2475" t="s">
        <v>1627</v>
      </c>
      <c r="L2475" t="s">
        <v>1627</v>
      </c>
      <c r="M2475" t="s">
        <v>1628</v>
      </c>
      <c r="N2475" t="s">
        <v>21787</v>
      </c>
      <c r="O2475">
        <f>VLOOKUP(E2475,HIS!F:G,2,FALSE)</f>
        <v>3000</v>
      </c>
      <c r="P2475" t="str">
        <f t="shared" si="65"/>
        <v/>
      </c>
    </row>
    <row r="2476" spans="1:16" ht="14.25" hidden="1">
      <c r="A2476" s="16">
        <v>42906</v>
      </c>
      <c r="B2476" s="22">
        <v>0.49995370370370368</v>
      </c>
      <c r="C2476" t="s">
        <v>21788</v>
      </c>
      <c r="D2476" t="s">
        <v>21789</v>
      </c>
      <c r="E2476" s="7" t="s">
        <v>21790</v>
      </c>
      <c r="F2476" t="s">
        <v>21791</v>
      </c>
      <c r="G2476" t="s">
        <v>21792</v>
      </c>
      <c r="H2476" s="17">
        <v>810</v>
      </c>
      <c r="I2476" t="s">
        <v>20</v>
      </c>
      <c r="J2476" t="s">
        <v>41</v>
      </c>
      <c r="K2476" t="s">
        <v>1627</v>
      </c>
      <c r="L2476" t="s">
        <v>1627</v>
      </c>
      <c r="M2476" t="s">
        <v>1628</v>
      </c>
      <c r="N2476" t="s">
        <v>21793</v>
      </c>
      <c r="O2476">
        <f>VLOOKUP(E2476,HIS!F:G,2,FALSE)</f>
        <v>810</v>
      </c>
      <c r="P2476" t="str">
        <f t="shared" si="65"/>
        <v/>
      </c>
    </row>
    <row r="2477" spans="1:16" ht="14.25" hidden="1">
      <c r="A2477" s="16">
        <v>42906</v>
      </c>
      <c r="B2477" s="22">
        <v>0.50099537037037034</v>
      </c>
      <c r="C2477" t="s">
        <v>21794</v>
      </c>
      <c r="D2477" t="s">
        <v>21795</v>
      </c>
      <c r="E2477" s="7" t="s">
        <v>21796</v>
      </c>
      <c r="F2477" t="s">
        <v>21797</v>
      </c>
      <c r="G2477" t="s">
        <v>21798</v>
      </c>
      <c r="H2477" s="17">
        <v>1700</v>
      </c>
      <c r="I2477" t="s">
        <v>20</v>
      </c>
      <c r="J2477" t="s">
        <v>41</v>
      </c>
      <c r="K2477" t="s">
        <v>1627</v>
      </c>
      <c r="L2477" t="s">
        <v>1627</v>
      </c>
      <c r="M2477" t="s">
        <v>1628</v>
      </c>
      <c r="N2477" t="s">
        <v>21799</v>
      </c>
      <c r="O2477">
        <f>VLOOKUP(E2477,HIS!F:G,2,FALSE)</f>
        <v>1700</v>
      </c>
      <c r="P2477" t="str">
        <f t="shared" si="65"/>
        <v/>
      </c>
    </row>
    <row r="2478" spans="1:16" ht="14.25" hidden="1">
      <c r="A2478" s="16">
        <v>42906</v>
      </c>
      <c r="B2478" s="22">
        <v>0.50630787037037039</v>
      </c>
      <c r="C2478" t="s">
        <v>21800</v>
      </c>
      <c r="D2478" t="s">
        <v>16709</v>
      </c>
      <c r="E2478" s="7" t="s">
        <v>21801</v>
      </c>
      <c r="F2478" t="s">
        <v>21802</v>
      </c>
      <c r="G2478" t="s">
        <v>21803</v>
      </c>
      <c r="H2478" s="17">
        <v>400</v>
      </c>
      <c r="I2478" t="s">
        <v>20</v>
      </c>
      <c r="J2478" t="s">
        <v>41</v>
      </c>
      <c r="K2478" t="s">
        <v>1627</v>
      </c>
      <c r="L2478" t="s">
        <v>1627</v>
      </c>
      <c r="M2478" t="s">
        <v>1628</v>
      </c>
      <c r="N2478" t="s">
        <v>21804</v>
      </c>
      <c r="O2478">
        <f>VLOOKUP(E2478,HIS!F:G,2,FALSE)</f>
        <v>400</v>
      </c>
      <c r="P2478" t="str">
        <f t="shared" si="65"/>
        <v/>
      </c>
    </row>
    <row r="2479" spans="1:16" ht="14.25" hidden="1">
      <c r="A2479" s="16">
        <v>42906</v>
      </c>
      <c r="B2479" s="22">
        <v>0.51107638888888884</v>
      </c>
      <c r="C2479" t="s">
        <v>17614</v>
      </c>
      <c r="D2479" t="s">
        <v>17615</v>
      </c>
      <c r="E2479" s="7" t="s">
        <v>21805</v>
      </c>
      <c r="F2479" t="s">
        <v>21806</v>
      </c>
      <c r="G2479" t="s">
        <v>21807</v>
      </c>
      <c r="H2479" s="17">
        <v>500</v>
      </c>
      <c r="I2479" t="s">
        <v>72</v>
      </c>
      <c r="J2479" t="s">
        <v>41</v>
      </c>
      <c r="K2479" t="s">
        <v>1627</v>
      </c>
      <c r="L2479" t="s">
        <v>1627</v>
      </c>
      <c r="M2479" t="s">
        <v>1628</v>
      </c>
      <c r="N2479" t="s">
        <v>21808</v>
      </c>
      <c r="O2479">
        <f>VLOOKUP(E2479,HIS!F:G,2,FALSE)</f>
        <v>500</v>
      </c>
      <c r="P2479" t="str">
        <f t="shared" si="65"/>
        <v/>
      </c>
    </row>
    <row r="2480" spans="1:16" ht="14.25" hidden="1">
      <c r="A2480" s="16">
        <v>42906</v>
      </c>
      <c r="B2480" s="22">
        <v>0.51379629629629631</v>
      </c>
      <c r="C2480" t="s">
        <v>21809</v>
      </c>
      <c r="D2480" t="s">
        <v>111</v>
      </c>
      <c r="E2480" s="7" t="s">
        <v>21810</v>
      </c>
      <c r="F2480" t="s">
        <v>21811</v>
      </c>
      <c r="G2480" t="s">
        <v>21812</v>
      </c>
      <c r="H2480" s="17">
        <v>3000</v>
      </c>
      <c r="I2480" t="s">
        <v>20</v>
      </c>
      <c r="J2480" t="s">
        <v>41</v>
      </c>
      <c r="K2480" t="s">
        <v>1627</v>
      </c>
      <c r="L2480" t="s">
        <v>1627</v>
      </c>
      <c r="M2480" t="s">
        <v>1628</v>
      </c>
      <c r="N2480" t="s">
        <v>21813</v>
      </c>
      <c r="O2480">
        <f>VLOOKUP(E2480,HIS!F:G,2,FALSE)</f>
        <v>3000</v>
      </c>
      <c r="P2480" t="str">
        <f t="shared" si="65"/>
        <v/>
      </c>
    </row>
    <row r="2481" spans="1:16" ht="14.25" hidden="1">
      <c r="A2481" s="16">
        <v>42906</v>
      </c>
      <c r="B2481" s="22">
        <v>0.51525462962962965</v>
      </c>
      <c r="C2481" t="s">
        <v>273</v>
      </c>
      <c r="D2481" t="s">
        <v>274</v>
      </c>
      <c r="E2481" s="7" t="s">
        <v>21814</v>
      </c>
      <c r="F2481" t="s">
        <v>21815</v>
      </c>
      <c r="G2481" t="s">
        <v>21816</v>
      </c>
      <c r="H2481" s="17">
        <v>200</v>
      </c>
      <c r="I2481" t="s">
        <v>20</v>
      </c>
      <c r="J2481" t="s">
        <v>41</v>
      </c>
      <c r="K2481" t="s">
        <v>1627</v>
      </c>
      <c r="L2481" t="s">
        <v>1627</v>
      </c>
      <c r="M2481" t="s">
        <v>1628</v>
      </c>
      <c r="N2481" t="s">
        <v>21817</v>
      </c>
      <c r="O2481">
        <f>VLOOKUP(E2481,HIS!F:G,2,FALSE)</f>
        <v>200</v>
      </c>
      <c r="P2481" t="str">
        <f t="shared" si="65"/>
        <v/>
      </c>
    </row>
    <row r="2482" spans="1:16" ht="14.25" hidden="1">
      <c r="A2482" s="16">
        <v>42906</v>
      </c>
      <c r="B2482" s="22">
        <v>0.51898148148148149</v>
      </c>
      <c r="C2482" t="s">
        <v>21818</v>
      </c>
      <c r="D2482" t="s">
        <v>21819</v>
      </c>
      <c r="E2482" s="7" t="s">
        <v>21820</v>
      </c>
      <c r="F2482" t="s">
        <v>21821</v>
      </c>
      <c r="G2482" t="s">
        <v>21822</v>
      </c>
      <c r="H2482" s="17">
        <v>3000</v>
      </c>
      <c r="I2482" t="s">
        <v>20</v>
      </c>
      <c r="J2482" t="s">
        <v>41</v>
      </c>
      <c r="K2482" t="s">
        <v>1627</v>
      </c>
      <c r="L2482" t="s">
        <v>1627</v>
      </c>
      <c r="M2482" t="s">
        <v>1628</v>
      </c>
      <c r="N2482" t="s">
        <v>21823</v>
      </c>
      <c r="O2482">
        <f>VLOOKUP(E2482,HIS!F:G,2,FALSE)</f>
        <v>3000</v>
      </c>
      <c r="P2482" t="str">
        <f t="shared" si="65"/>
        <v/>
      </c>
    </row>
    <row r="2483" spans="1:16" ht="14.25" hidden="1">
      <c r="A2483" s="16">
        <v>42906</v>
      </c>
      <c r="B2483" s="22">
        <v>0.5245023148148148</v>
      </c>
      <c r="C2483" t="s">
        <v>21824</v>
      </c>
      <c r="D2483" t="s">
        <v>21825</v>
      </c>
      <c r="E2483" s="7" t="s">
        <v>21826</v>
      </c>
      <c r="F2483" t="s">
        <v>21827</v>
      </c>
      <c r="G2483" t="s">
        <v>21828</v>
      </c>
      <c r="H2483" s="17">
        <v>600</v>
      </c>
      <c r="I2483" t="s">
        <v>20</v>
      </c>
      <c r="J2483" t="s">
        <v>41</v>
      </c>
      <c r="K2483" t="s">
        <v>1627</v>
      </c>
      <c r="L2483" t="s">
        <v>1627</v>
      </c>
      <c r="M2483" t="s">
        <v>1628</v>
      </c>
      <c r="N2483" t="s">
        <v>21829</v>
      </c>
      <c r="O2483">
        <f>VLOOKUP(E2483,HIS!F:G,2,FALSE)</f>
        <v>600</v>
      </c>
      <c r="P2483" t="str">
        <f t="shared" si="65"/>
        <v/>
      </c>
    </row>
    <row r="2484" spans="1:16" ht="14.25" hidden="1">
      <c r="A2484" s="16">
        <v>42906</v>
      </c>
      <c r="B2484" s="22">
        <v>0.52869212962962964</v>
      </c>
      <c r="C2484" t="s">
        <v>21830</v>
      </c>
      <c r="D2484" t="s">
        <v>21831</v>
      </c>
      <c r="E2484" s="7" t="s">
        <v>21832</v>
      </c>
      <c r="F2484" t="s">
        <v>21833</v>
      </c>
      <c r="G2484" t="s">
        <v>21834</v>
      </c>
      <c r="H2484" s="17">
        <v>1000</v>
      </c>
      <c r="I2484" t="s">
        <v>72</v>
      </c>
      <c r="J2484" t="s">
        <v>41</v>
      </c>
      <c r="K2484" t="s">
        <v>1627</v>
      </c>
      <c r="L2484" t="s">
        <v>1627</v>
      </c>
      <c r="M2484" t="s">
        <v>1628</v>
      </c>
      <c r="N2484" t="s">
        <v>21835</v>
      </c>
      <c r="O2484">
        <f>VLOOKUP(E2484,HIS!F:G,2,FALSE)</f>
        <v>1000</v>
      </c>
      <c r="P2484" t="str">
        <f t="shared" si="65"/>
        <v/>
      </c>
    </row>
    <row r="2485" spans="1:16" ht="14.25" hidden="1">
      <c r="A2485" s="16">
        <v>42906</v>
      </c>
      <c r="B2485" s="22">
        <v>0.53508101851851853</v>
      </c>
      <c r="C2485" t="s">
        <v>21836</v>
      </c>
      <c r="D2485" t="s">
        <v>21837</v>
      </c>
      <c r="E2485" s="7" t="s">
        <v>21838</v>
      </c>
      <c r="F2485" t="s">
        <v>21839</v>
      </c>
      <c r="G2485" t="s">
        <v>21840</v>
      </c>
      <c r="H2485" s="17">
        <v>500</v>
      </c>
      <c r="I2485" t="s">
        <v>72</v>
      </c>
      <c r="J2485" t="s">
        <v>41</v>
      </c>
      <c r="K2485" t="s">
        <v>1627</v>
      </c>
      <c r="L2485" t="s">
        <v>1627</v>
      </c>
      <c r="M2485" t="s">
        <v>1628</v>
      </c>
      <c r="N2485" t="s">
        <v>21841</v>
      </c>
      <c r="O2485">
        <f>VLOOKUP(E2485,HIS!F:G,2,FALSE)</f>
        <v>500</v>
      </c>
      <c r="P2485" t="str">
        <f t="shared" si="65"/>
        <v/>
      </c>
    </row>
    <row r="2486" spans="1:16" ht="14.25" hidden="1">
      <c r="A2486" s="16">
        <v>42906</v>
      </c>
      <c r="B2486" s="22">
        <v>0.53993055555555558</v>
      </c>
      <c r="C2486" t="s">
        <v>21842</v>
      </c>
      <c r="D2486" t="s">
        <v>11887</v>
      </c>
      <c r="E2486" s="7" t="s">
        <v>21843</v>
      </c>
      <c r="F2486" t="s">
        <v>21844</v>
      </c>
      <c r="G2486" t="s">
        <v>21845</v>
      </c>
      <c r="H2486" s="17">
        <v>1000</v>
      </c>
      <c r="I2486" t="s">
        <v>72</v>
      </c>
      <c r="J2486" t="s">
        <v>41</v>
      </c>
      <c r="K2486" t="s">
        <v>1627</v>
      </c>
      <c r="L2486" t="s">
        <v>1627</v>
      </c>
      <c r="M2486" t="s">
        <v>1628</v>
      </c>
      <c r="N2486" t="s">
        <v>21846</v>
      </c>
      <c r="O2486">
        <f>VLOOKUP(E2486,HIS!F:G,2,FALSE)</f>
        <v>1000</v>
      </c>
      <c r="P2486" t="str">
        <f t="shared" si="65"/>
        <v/>
      </c>
    </row>
    <row r="2487" spans="1:16" ht="14.25" hidden="1">
      <c r="A2487" s="16">
        <v>42906</v>
      </c>
      <c r="B2487" s="22">
        <v>0.54011574074074076</v>
      </c>
      <c r="C2487" t="s">
        <v>21847</v>
      </c>
      <c r="D2487" t="s">
        <v>21848</v>
      </c>
      <c r="E2487" s="7" t="s">
        <v>21849</v>
      </c>
      <c r="F2487" t="s">
        <v>21850</v>
      </c>
      <c r="G2487" t="s">
        <v>21851</v>
      </c>
      <c r="H2487" s="17">
        <v>100</v>
      </c>
      <c r="I2487" t="s">
        <v>20</v>
      </c>
      <c r="J2487" t="s">
        <v>41</v>
      </c>
      <c r="K2487" t="s">
        <v>1627</v>
      </c>
      <c r="L2487" t="s">
        <v>1627</v>
      </c>
      <c r="M2487" t="s">
        <v>1628</v>
      </c>
      <c r="N2487" t="s">
        <v>21852</v>
      </c>
      <c r="O2487">
        <f>VLOOKUP(E2487,HIS!F:G,2,FALSE)</f>
        <v>100</v>
      </c>
      <c r="P2487" t="str">
        <f t="shared" si="65"/>
        <v/>
      </c>
    </row>
    <row r="2488" spans="1:16" ht="14.25" hidden="1">
      <c r="A2488" s="16">
        <v>42906</v>
      </c>
      <c r="B2488" s="22">
        <v>0.54175925925925927</v>
      </c>
      <c r="C2488" t="s">
        <v>21853</v>
      </c>
      <c r="D2488" t="s">
        <v>21854</v>
      </c>
      <c r="E2488" s="7" t="s">
        <v>21855</v>
      </c>
      <c r="F2488" t="s">
        <v>21856</v>
      </c>
      <c r="G2488" t="s">
        <v>21857</v>
      </c>
      <c r="H2488" s="17">
        <v>10</v>
      </c>
      <c r="I2488" t="s">
        <v>20</v>
      </c>
      <c r="J2488" t="s">
        <v>41</v>
      </c>
      <c r="K2488" t="s">
        <v>1627</v>
      </c>
      <c r="L2488" t="s">
        <v>1627</v>
      </c>
      <c r="M2488" t="s">
        <v>1628</v>
      </c>
      <c r="N2488" t="s">
        <v>21858</v>
      </c>
      <c r="O2488">
        <f>VLOOKUP(E2488,HIS!F:G,2,FALSE)</f>
        <v>10</v>
      </c>
      <c r="P2488" t="str">
        <f t="shared" si="65"/>
        <v/>
      </c>
    </row>
    <row r="2489" spans="1:16" ht="14.25" hidden="1">
      <c r="A2489" s="16">
        <v>42906</v>
      </c>
      <c r="B2489" s="22">
        <v>0.54561342592592588</v>
      </c>
      <c r="C2489" t="s">
        <v>21859</v>
      </c>
      <c r="D2489" t="s">
        <v>17957</v>
      </c>
      <c r="E2489" s="7" t="s">
        <v>21860</v>
      </c>
      <c r="F2489" t="s">
        <v>21861</v>
      </c>
      <c r="G2489" t="s">
        <v>21862</v>
      </c>
      <c r="H2489" s="17">
        <v>50</v>
      </c>
      <c r="I2489" t="s">
        <v>20</v>
      </c>
      <c r="J2489" t="s">
        <v>41</v>
      </c>
      <c r="K2489" t="s">
        <v>1627</v>
      </c>
      <c r="L2489" t="s">
        <v>1627</v>
      </c>
      <c r="M2489" t="s">
        <v>1628</v>
      </c>
      <c r="N2489" t="s">
        <v>21863</v>
      </c>
      <c r="O2489">
        <f>VLOOKUP(E2489,HIS!F:G,2,FALSE)</f>
        <v>50</v>
      </c>
      <c r="P2489" t="str">
        <f t="shared" si="65"/>
        <v/>
      </c>
    </row>
    <row r="2490" spans="1:16" ht="14.25" hidden="1">
      <c r="A2490" s="16">
        <v>42906</v>
      </c>
      <c r="B2490" s="22">
        <v>0.55702546296296296</v>
      </c>
      <c r="C2490" t="s">
        <v>21864</v>
      </c>
      <c r="D2490" t="s">
        <v>21865</v>
      </c>
      <c r="E2490" s="7" t="s">
        <v>21866</v>
      </c>
      <c r="F2490" t="s">
        <v>21867</v>
      </c>
      <c r="G2490" t="s">
        <v>21868</v>
      </c>
      <c r="H2490" s="17">
        <v>200</v>
      </c>
      <c r="I2490" t="s">
        <v>72</v>
      </c>
      <c r="J2490" t="s">
        <v>41</v>
      </c>
      <c r="K2490" t="s">
        <v>1627</v>
      </c>
      <c r="L2490" t="s">
        <v>1627</v>
      </c>
      <c r="M2490" t="s">
        <v>1628</v>
      </c>
      <c r="N2490" t="s">
        <v>21869</v>
      </c>
      <c r="O2490">
        <f>VLOOKUP(E2490,HIS!F:G,2,FALSE)</f>
        <v>200</v>
      </c>
      <c r="P2490" t="str">
        <f t="shared" si="65"/>
        <v/>
      </c>
    </row>
    <row r="2491" spans="1:16" ht="14.25" hidden="1">
      <c r="A2491" s="16">
        <v>42906</v>
      </c>
      <c r="B2491" s="22">
        <v>0.56773148148148145</v>
      </c>
      <c r="C2491" t="s">
        <v>201</v>
      </c>
      <c r="D2491" t="s">
        <v>60</v>
      </c>
      <c r="E2491" s="7" t="s">
        <v>21870</v>
      </c>
      <c r="F2491" t="s">
        <v>21871</v>
      </c>
      <c r="G2491" t="s">
        <v>21872</v>
      </c>
      <c r="H2491" s="17">
        <v>20</v>
      </c>
      <c r="I2491" t="s">
        <v>20</v>
      </c>
      <c r="J2491" t="s">
        <v>41</v>
      </c>
      <c r="K2491" t="s">
        <v>1627</v>
      </c>
      <c r="L2491" t="s">
        <v>1627</v>
      </c>
      <c r="M2491" t="s">
        <v>1628</v>
      </c>
      <c r="N2491" t="s">
        <v>21873</v>
      </c>
      <c r="O2491">
        <f>VLOOKUP(E2491,HIS!F:G,2,FALSE)</f>
        <v>20</v>
      </c>
      <c r="P2491" t="str">
        <f t="shared" si="65"/>
        <v/>
      </c>
    </row>
    <row r="2492" spans="1:16" ht="14.25" hidden="1">
      <c r="A2492" s="16">
        <v>42906</v>
      </c>
      <c r="B2492" s="22">
        <v>0.57781249999999995</v>
      </c>
      <c r="C2492" t="s">
        <v>21874</v>
      </c>
      <c r="D2492" t="s">
        <v>21875</v>
      </c>
      <c r="E2492" s="7" t="s">
        <v>21876</v>
      </c>
      <c r="F2492" t="s">
        <v>21877</v>
      </c>
      <c r="G2492" t="s">
        <v>21878</v>
      </c>
      <c r="H2492" s="17">
        <v>20</v>
      </c>
      <c r="I2492" t="s">
        <v>20</v>
      </c>
      <c r="J2492" t="s">
        <v>41</v>
      </c>
      <c r="K2492" t="s">
        <v>1627</v>
      </c>
      <c r="L2492" t="s">
        <v>1627</v>
      </c>
      <c r="M2492" t="s">
        <v>1628</v>
      </c>
      <c r="N2492" t="s">
        <v>21879</v>
      </c>
      <c r="O2492">
        <f>VLOOKUP(E2492,HIS!F:G,2,FALSE)</f>
        <v>20</v>
      </c>
      <c r="P2492" t="str">
        <f t="shared" si="65"/>
        <v/>
      </c>
    </row>
    <row r="2493" spans="1:16" ht="14.25" hidden="1">
      <c r="A2493" s="16">
        <v>42906</v>
      </c>
      <c r="B2493" s="22">
        <v>0.58401620370370366</v>
      </c>
      <c r="C2493" t="s">
        <v>52</v>
      </c>
      <c r="D2493" t="s">
        <v>53</v>
      </c>
      <c r="E2493" s="7" t="s">
        <v>21880</v>
      </c>
      <c r="F2493" t="s">
        <v>21881</v>
      </c>
      <c r="G2493" t="s">
        <v>21882</v>
      </c>
      <c r="H2493" s="17">
        <v>500</v>
      </c>
      <c r="I2493" t="s">
        <v>20</v>
      </c>
      <c r="J2493" t="s">
        <v>41</v>
      </c>
      <c r="K2493" t="s">
        <v>1627</v>
      </c>
      <c r="L2493" t="s">
        <v>1627</v>
      </c>
      <c r="M2493" t="s">
        <v>1628</v>
      </c>
      <c r="N2493" t="s">
        <v>21883</v>
      </c>
      <c r="O2493">
        <f>VLOOKUP(E2493,HIS!F:G,2,FALSE)</f>
        <v>500</v>
      </c>
      <c r="P2493" t="str">
        <f t="shared" si="65"/>
        <v/>
      </c>
    </row>
    <row r="2494" spans="1:16" ht="14.25" hidden="1">
      <c r="A2494" s="16">
        <v>42906</v>
      </c>
      <c r="B2494" s="22">
        <v>0.58598379629629627</v>
      </c>
      <c r="C2494" t="s">
        <v>21884</v>
      </c>
      <c r="D2494" t="s">
        <v>21885</v>
      </c>
      <c r="E2494" s="7" t="s">
        <v>21886</v>
      </c>
      <c r="F2494" t="s">
        <v>21887</v>
      </c>
      <c r="G2494" t="s">
        <v>21888</v>
      </c>
      <c r="H2494" s="17">
        <v>200</v>
      </c>
      <c r="I2494" t="s">
        <v>72</v>
      </c>
      <c r="J2494" t="s">
        <v>41</v>
      </c>
      <c r="K2494" t="s">
        <v>1627</v>
      </c>
      <c r="L2494" t="s">
        <v>1627</v>
      </c>
      <c r="M2494" t="s">
        <v>1628</v>
      </c>
      <c r="N2494" t="s">
        <v>21889</v>
      </c>
      <c r="O2494">
        <f>VLOOKUP(E2494,HIS!F:G,2,FALSE)</f>
        <v>200</v>
      </c>
      <c r="P2494" t="str">
        <f t="shared" si="65"/>
        <v/>
      </c>
    </row>
    <row r="2495" spans="1:16" ht="14.25" hidden="1">
      <c r="A2495" s="16">
        <v>42906</v>
      </c>
      <c r="B2495" s="22">
        <v>0.58636574074074077</v>
      </c>
      <c r="C2495" t="s">
        <v>21890</v>
      </c>
      <c r="D2495" t="s">
        <v>21891</v>
      </c>
      <c r="E2495" s="7" t="s">
        <v>21892</v>
      </c>
      <c r="F2495" t="s">
        <v>21893</v>
      </c>
      <c r="G2495" t="s">
        <v>21894</v>
      </c>
      <c r="H2495" s="17">
        <v>1000</v>
      </c>
      <c r="I2495" t="s">
        <v>20</v>
      </c>
      <c r="J2495" t="s">
        <v>41</v>
      </c>
      <c r="K2495" t="s">
        <v>1627</v>
      </c>
      <c r="L2495" t="s">
        <v>1627</v>
      </c>
      <c r="M2495" t="s">
        <v>1628</v>
      </c>
      <c r="N2495" t="s">
        <v>21895</v>
      </c>
      <c r="O2495">
        <f>VLOOKUP(E2495,HIS!F:G,2,FALSE)</f>
        <v>1000</v>
      </c>
      <c r="P2495" t="str">
        <f t="shared" si="65"/>
        <v/>
      </c>
    </row>
    <row r="2496" spans="1:16" ht="14.25" hidden="1">
      <c r="A2496" s="16">
        <v>42906</v>
      </c>
      <c r="B2496" s="22">
        <v>0.58660879629629636</v>
      </c>
      <c r="C2496" t="s">
        <v>21896</v>
      </c>
      <c r="D2496" t="s">
        <v>21897</v>
      </c>
      <c r="E2496" s="7" t="s">
        <v>21898</v>
      </c>
      <c r="F2496" t="s">
        <v>21899</v>
      </c>
      <c r="G2496" t="s">
        <v>21900</v>
      </c>
      <c r="H2496" s="17">
        <v>100</v>
      </c>
      <c r="I2496" t="s">
        <v>72</v>
      </c>
      <c r="J2496" t="s">
        <v>41</v>
      </c>
      <c r="K2496" t="s">
        <v>1627</v>
      </c>
      <c r="L2496" t="s">
        <v>1627</v>
      </c>
      <c r="M2496" t="s">
        <v>1628</v>
      </c>
      <c r="N2496" t="s">
        <v>21901</v>
      </c>
      <c r="O2496">
        <f>VLOOKUP(E2496,HIS!F:G,2,FALSE)</f>
        <v>100</v>
      </c>
      <c r="P2496" t="str">
        <f t="shared" si="65"/>
        <v/>
      </c>
    </row>
    <row r="2497" spans="1:16" ht="14.25" hidden="1">
      <c r="A2497" s="16">
        <v>42906</v>
      </c>
      <c r="B2497" s="22">
        <v>0.58688657407407407</v>
      </c>
      <c r="C2497" t="s">
        <v>21902</v>
      </c>
      <c r="D2497" t="s">
        <v>21903</v>
      </c>
      <c r="E2497" s="7" t="s">
        <v>21904</v>
      </c>
      <c r="F2497" t="s">
        <v>21905</v>
      </c>
      <c r="G2497" t="s">
        <v>21906</v>
      </c>
      <c r="H2497" s="17">
        <v>100</v>
      </c>
      <c r="I2497" t="s">
        <v>72</v>
      </c>
      <c r="J2497" t="s">
        <v>41</v>
      </c>
      <c r="K2497" t="s">
        <v>1627</v>
      </c>
      <c r="L2497" t="s">
        <v>1627</v>
      </c>
      <c r="M2497" t="s">
        <v>1628</v>
      </c>
      <c r="N2497" t="s">
        <v>21907</v>
      </c>
      <c r="O2497">
        <f>VLOOKUP(E2497,HIS!F:G,2,FALSE)</f>
        <v>100</v>
      </c>
      <c r="P2497" t="str">
        <f t="shared" si="65"/>
        <v/>
      </c>
    </row>
    <row r="2498" spans="1:16" ht="14.25" hidden="1">
      <c r="A2498" s="16">
        <v>42906</v>
      </c>
      <c r="B2498" s="22">
        <v>0.58690972222222226</v>
      </c>
      <c r="C2498" t="s">
        <v>19352</v>
      </c>
      <c r="D2498" t="s">
        <v>19353</v>
      </c>
      <c r="E2498" s="7" t="s">
        <v>21908</v>
      </c>
      <c r="F2498" t="s">
        <v>21909</v>
      </c>
      <c r="G2498" t="s">
        <v>21910</v>
      </c>
      <c r="H2498" s="17">
        <v>1000</v>
      </c>
      <c r="I2498" t="s">
        <v>20</v>
      </c>
      <c r="J2498" t="s">
        <v>41</v>
      </c>
      <c r="K2498" t="s">
        <v>1627</v>
      </c>
      <c r="L2498" t="s">
        <v>1627</v>
      </c>
      <c r="M2498" t="s">
        <v>1628</v>
      </c>
      <c r="N2498" t="s">
        <v>21911</v>
      </c>
      <c r="O2498">
        <f>VLOOKUP(E2498,HIS!F:G,2,FALSE)</f>
        <v>1000</v>
      </c>
      <c r="P2498" t="str">
        <f t="shared" si="65"/>
        <v/>
      </c>
    </row>
    <row r="2499" spans="1:16" ht="14.25" hidden="1">
      <c r="A2499" s="16">
        <v>42906</v>
      </c>
      <c r="B2499" s="22">
        <v>0.58723379629629624</v>
      </c>
      <c r="C2499" t="s">
        <v>21912</v>
      </c>
      <c r="D2499" t="s">
        <v>21913</v>
      </c>
      <c r="E2499" s="7" t="s">
        <v>21914</v>
      </c>
      <c r="F2499" t="s">
        <v>21915</v>
      </c>
      <c r="G2499" t="s">
        <v>21916</v>
      </c>
      <c r="H2499" s="17">
        <v>20</v>
      </c>
      <c r="I2499" t="s">
        <v>72</v>
      </c>
      <c r="J2499" t="s">
        <v>41</v>
      </c>
      <c r="K2499" t="s">
        <v>1627</v>
      </c>
      <c r="L2499" t="s">
        <v>1627</v>
      </c>
      <c r="M2499" t="s">
        <v>1628</v>
      </c>
      <c r="N2499" t="s">
        <v>21917</v>
      </c>
      <c r="O2499">
        <f>VLOOKUP(E2499,HIS!F:G,2,FALSE)</f>
        <v>20</v>
      </c>
      <c r="P2499" t="str">
        <f t="shared" ref="P2499:P2562" si="66">IF(O2499=H2499,"",1)</f>
        <v/>
      </c>
    </row>
    <row r="2500" spans="1:16" ht="14.25" hidden="1">
      <c r="A2500" s="16">
        <v>42906</v>
      </c>
      <c r="B2500" s="22">
        <v>0.58731481481481485</v>
      </c>
      <c r="C2500" t="s">
        <v>19352</v>
      </c>
      <c r="D2500" t="s">
        <v>19353</v>
      </c>
      <c r="E2500" s="7" t="s">
        <v>21918</v>
      </c>
      <c r="F2500" t="s">
        <v>21919</v>
      </c>
      <c r="G2500" t="s">
        <v>21920</v>
      </c>
      <c r="H2500" s="17">
        <v>1000</v>
      </c>
      <c r="I2500" t="s">
        <v>20</v>
      </c>
      <c r="J2500" t="s">
        <v>41</v>
      </c>
      <c r="K2500" t="s">
        <v>1627</v>
      </c>
      <c r="L2500" t="s">
        <v>1627</v>
      </c>
      <c r="M2500" t="s">
        <v>1628</v>
      </c>
      <c r="N2500" t="s">
        <v>21921</v>
      </c>
      <c r="O2500">
        <f>VLOOKUP(E2500,HIS!F:G,2,FALSE)</f>
        <v>1000</v>
      </c>
      <c r="P2500" t="str">
        <f t="shared" si="66"/>
        <v/>
      </c>
    </row>
    <row r="2501" spans="1:16" ht="14.25" hidden="1">
      <c r="A2501" s="16">
        <v>42906</v>
      </c>
      <c r="B2501" s="22">
        <v>0.58739583333333334</v>
      </c>
      <c r="C2501" t="s">
        <v>1399</v>
      </c>
      <c r="D2501" t="s">
        <v>1400</v>
      </c>
      <c r="E2501" s="7" t="s">
        <v>21922</v>
      </c>
      <c r="F2501" t="s">
        <v>21923</v>
      </c>
      <c r="G2501" t="s">
        <v>21924</v>
      </c>
      <c r="H2501" s="17">
        <v>400</v>
      </c>
      <c r="I2501" t="s">
        <v>20</v>
      </c>
      <c r="J2501" t="s">
        <v>41</v>
      </c>
      <c r="K2501" t="s">
        <v>1627</v>
      </c>
      <c r="L2501" t="s">
        <v>1627</v>
      </c>
      <c r="M2501" t="s">
        <v>1628</v>
      </c>
      <c r="N2501" t="s">
        <v>21925</v>
      </c>
      <c r="O2501">
        <f>VLOOKUP(E2501,HIS!F:G,2,FALSE)</f>
        <v>400</v>
      </c>
      <c r="P2501" t="str">
        <f t="shared" si="66"/>
        <v/>
      </c>
    </row>
    <row r="2502" spans="1:16" ht="14.25" hidden="1">
      <c r="A2502" s="16">
        <v>42906</v>
      </c>
      <c r="B2502" s="22">
        <v>0.58767361111111105</v>
      </c>
      <c r="C2502" t="s">
        <v>19352</v>
      </c>
      <c r="D2502" t="s">
        <v>19353</v>
      </c>
      <c r="E2502" s="7" t="s">
        <v>21926</v>
      </c>
      <c r="F2502" t="s">
        <v>21927</v>
      </c>
      <c r="G2502" t="s">
        <v>21928</v>
      </c>
      <c r="H2502" s="17">
        <v>1000</v>
      </c>
      <c r="I2502" t="s">
        <v>20</v>
      </c>
      <c r="J2502" t="s">
        <v>41</v>
      </c>
      <c r="K2502" t="s">
        <v>1627</v>
      </c>
      <c r="L2502" t="s">
        <v>1627</v>
      </c>
      <c r="M2502" t="s">
        <v>1628</v>
      </c>
      <c r="N2502" t="s">
        <v>21929</v>
      </c>
      <c r="O2502">
        <f>VLOOKUP(E2502,HIS!F:G,2,FALSE)</f>
        <v>1000</v>
      </c>
      <c r="P2502" t="str">
        <f t="shared" si="66"/>
        <v/>
      </c>
    </row>
    <row r="2503" spans="1:16" ht="14.25" hidden="1">
      <c r="A2503" s="16">
        <v>42906</v>
      </c>
      <c r="B2503" s="22">
        <v>0.58843750000000006</v>
      </c>
      <c r="C2503" t="s">
        <v>21930</v>
      </c>
      <c r="D2503" t="s">
        <v>21931</v>
      </c>
      <c r="E2503" s="7" t="s">
        <v>21932</v>
      </c>
      <c r="F2503" t="s">
        <v>21933</v>
      </c>
      <c r="G2503" t="s">
        <v>21934</v>
      </c>
      <c r="H2503" s="17">
        <v>20</v>
      </c>
      <c r="I2503" t="s">
        <v>20</v>
      </c>
      <c r="J2503" t="s">
        <v>41</v>
      </c>
      <c r="K2503" t="s">
        <v>1627</v>
      </c>
      <c r="L2503" t="s">
        <v>1627</v>
      </c>
      <c r="M2503" t="s">
        <v>1628</v>
      </c>
      <c r="N2503" t="s">
        <v>21935</v>
      </c>
      <c r="O2503">
        <f>VLOOKUP(E2503,HIS!F:G,2,FALSE)</f>
        <v>20</v>
      </c>
      <c r="P2503" t="str">
        <f t="shared" si="66"/>
        <v/>
      </c>
    </row>
    <row r="2504" spans="1:16" ht="14.25" hidden="1">
      <c r="A2504" s="16">
        <v>42906</v>
      </c>
      <c r="B2504" s="22">
        <v>0.58947916666666667</v>
      </c>
      <c r="C2504" t="s">
        <v>21936</v>
      </c>
      <c r="D2504" t="s">
        <v>21937</v>
      </c>
      <c r="E2504" s="7" t="s">
        <v>21938</v>
      </c>
      <c r="F2504" t="s">
        <v>21939</v>
      </c>
      <c r="G2504" t="s">
        <v>21940</v>
      </c>
      <c r="H2504" s="17">
        <v>100</v>
      </c>
      <c r="I2504" t="s">
        <v>20</v>
      </c>
      <c r="J2504" t="s">
        <v>41</v>
      </c>
      <c r="K2504" t="s">
        <v>1627</v>
      </c>
      <c r="L2504" t="s">
        <v>1627</v>
      </c>
      <c r="M2504" t="s">
        <v>1628</v>
      </c>
      <c r="N2504" t="s">
        <v>21941</v>
      </c>
      <c r="O2504">
        <f>VLOOKUP(E2504,HIS!F:G,2,FALSE)</f>
        <v>100</v>
      </c>
      <c r="P2504" t="str">
        <f t="shared" si="66"/>
        <v/>
      </c>
    </row>
    <row r="2505" spans="1:16" ht="14.25" hidden="1">
      <c r="A2505" s="16">
        <v>42906</v>
      </c>
      <c r="B2505" s="22">
        <v>0.58950231481481474</v>
      </c>
      <c r="C2505" t="s">
        <v>21942</v>
      </c>
      <c r="D2505" t="s">
        <v>21943</v>
      </c>
      <c r="E2505" s="7" t="s">
        <v>21944</v>
      </c>
      <c r="F2505" t="s">
        <v>21945</v>
      </c>
      <c r="G2505" t="s">
        <v>21946</v>
      </c>
      <c r="H2505" s="17">
        <v>500</v>
      </c>
      <c r="I2505" t="s">
        <v>20</v>
      </c>
      <c r="J2505" t="s">
        <v>41</v>
      </c>
      <c r="K2505" t="s">
        <v>1627</v>
      </c>
      <c r="L2505" t="s">
        <v>1627</v>
      </c>
      <c r="M2505" t="s">
        <v>1628</v>
      </c>
      <c r="N2505" t="s">
        <v>21947</v>
      </c>
      <c r="O2505">
        <f>VLOOKUP(E2505,HIS!F:G,2,FALSE)</f>
        <v>500</v>
      </c>
      <c r="P2505" t="str">
        <f t="shared" si="66"/>
        <v/>
      </c>
    </row>
    <row r="2506" spans="1:16" ht="14.25" hidden="1">
      <c r="A2506" s="16">
        <v>42906</v>
      </c>
      <c r="B2506" s="22">
        <v>0.59045138888888882</v>
      </c>
      <c r="C2506" t="s">
        <v>17568</v>
      </c>
      <c r="D2506" t="s">
        <v>17569</v>
      </c>
      <c r="E2506" s="7" t="s">
        <v>21948</v>
      </c>
      <c r="F2506" t="s">
        <v>21949</v>
      </c>
      <c r="G2506" t="s">
        <v>21950</v>
      </c>
      <c r="H2506" s="17">
        <v>10</v>
      </c>
      <c r="I2506" t="s">
        <v>72</v>
      </c>
      <c r="J2506" t="s">
        <v>41</v>
      </c>
      <c r="K2506" t="s">
        <v>1627</v>
      </c>
      <c r="L2506" t="s">
        <v>1627</v>
      </c>
      <c r="M2506" t="s">
        <v>1628</v>
      </c>
      <c r="N2506" t="s">
        <v>21951</v>
      </c>
      <c r="O2506">
        <f>VLOOKUP(E2506,HIS!F:G,2,FALSE)</f>
        <v>10</v>
      </c>
      <c r="P2506" t="str">
        <f t="shared" si="66"/>
        <v/>
      </c>
    </row>
    <row r="2507" spans="1:16" ht="14.25" hidden="1">
      <c r="A2507" s="16">
        <v>42906</v>
      </c>
      <c r="B2507" s="22">
        <v>0.5914814814814815</v>
      </c>
      <c r="C2507" t="s">
        <v>303</v>
      </c>
      <c r="D2507" t="s">
        <v>304</v>
      </c>
      <c r="E2507" s="7" t="s">
        <v>21952</v>
      </c>
      <c r="F2507" t="s">
        <v>21953</v>
      </c>
      <c r="G2507" t="s">
        <v>21954</v>
      </c>
      <c r="H2507" s="17">
        <v>100</v>
      </c>
      <c r="I2507" t="s">
        <v>20</v>
      </c>
      <c r="J2507" t="s">
        <v>41</v>
      </c>
      <c r="K2507" t="s">
        <v>1627</v>
      </c>
      <c r="L2507" t="s">
        <v>1627</v>
      </c>
      <c r="M2507" t="s">
        <v>1628</v>
      </c>
      <c r="N2507" t="s">
        <v>21955</v>
      </c>
      <c r="O2507">
        <f>VLOOKUP(E2507,HIS!F:G,2,FALSE)</f>
        <v>100</v>
      </c>
      <c r="P2507" t="str">
        <f t="shared" si="66"/>
        <v/>
      </c>
    </row>
    <row r="2508" spans="1:16" ht="14.25" hidden="1">
      <c r="A2508" s="16">
        <v>42906</v>
      </c>
      <c r="B2508" s="22">
        <v>0.59288194444444442</v>
      </c>
      <c r="C2508" t="s">
        <v>21956</v>
      </c>
      <c r="D2508" t="s">
        <v>21957</v>
      </c>
      <c r="E2508" s="7" t="s">
        <v>21958</v>
      </c>
      <c r="F2508" t="s">
        <v>21959</v>
      </c>
      <c r="G2508" t="s">
        <v>21960</v>
      </c>
      <c r="H2508" s="17">
        <v>75</v>
      </c>
      <c r="I2508" t="s">
        <v>72</v>
      </c>
      <c r="J2508" t="s">
        <v>41</v>
      </c>
      <c r="K2508" t="s">
        <v>1627</v>
      </c>
      <c r="L2508" t="s">
        <v>1627</v>
      </c>
      <c r="M2508" t="s">
        <v>1628</v>
      </c>
      <c r="N2508" t="s">
        <v>21961</v>
      </c>
      <c r="O2508">
        <f>VLOOKUP(E2508,HIS!F:G,2,FALSE)</f>
        <v>75</v>
      </c>
      <c r="P2508" t="str">
        <f t="shared" si="66"/>
        <v/>
      </c>
    </row>
    <row r="2509" spans="1:16" ht="14.25" hidden="1">
      <c r="A2509" s="16">
        <v>42906</v>
      </c>
      <c r="B2509" s="22">
        <v>0.59331018518518519</v>
      </c>
      <c r="C2509" t="s">
        <v>21962</v>
      </c>
      <c r="D2509" t="s">
        <v>21963</v>
      </c>
      <c r="E2509" s="7" t="s">
        <v>21964</v>
      </c>
      <c r="F2509" t="s">
        <v>21965</v>
      </c>
      <c r="G2509" t="s">
        <v>21966</v>
      </c>
      <c r="H2509" s="17">
        <v>75</v>
      </c>
      <c r="I2509" t="s">
        <v>72</v>
      </c>
      <c r="J2509" t="s">
        <v>41</v>
      </c>
      <c r="K2509" t="s">
        <v>1627</v>
      </c>
      <c r="L2509" t="s">
        <v>1627</v>
      </c>
      <c r="M2509" t="s">
        <v>1628</v>
      </c>
      <c r="N2509" t="s">
        <v>21967</v>
      </c>
      <c r="O2509">
        <f>VLOOKUP(E2509,HIS!F:G,2,FALSE)</f>
        <v>75</v>
      </c>
      <c r="P2509" t="str">
        <f t="shared" si="66"/>
        <v/>
      </c>
    </row>
    <row r="2510" spans="1:16" ht="14.25" hidden="1">
      <c r="A2510" s="16">
        <v>42906</v>
      </c>
      <c r="B2510" s="22">
        <v>0.59409722222222217</v>
      </c>
      <c r="C2510" t="s">
        <v>21859</v>
      </c>
      <c r="D2510" t="s">
        <v>17957</v>
      </c>
      <c r="E2510" s="7" t="s">
        <v>21968</v>
      </c>
      <c r="F2510" t="s">
        <v>21969</v>
      </c>
      <c r="G2510" t="s">
        <v>21970</v>
      </c>
      <c r="H2510" s="17">
        <v>950</v>
      </c>
      <c r="I2510" t="s">
        <v>20</v>
      </c>
      <c r="J2510" t="s">
        <v>41</v>
      </c>
      <c r="K2510" t="s">
        <v>1627</v>
      </c>
      <c r="L2510" t="s">
        <v>1627</v>
      </c>
      <c r="M2510" t="s">
        <v>1628</v>
      </c>
      <c r="N2510" t="s">
        <v>21971</v>
      </c>
      <c r="O2510">
        <f>VLOOKUP(E2510,HIS!F:G,2,FALSE)</f>
        <v>950</v>
      </c>
      <c r="P2510" t="str">
        <f t="shared" si="66"/>
        <v/>
      </c>
    </row>
    <row r="2511" spans="1:16" ht="14.25" hidden="1">
      <c r="A2511" s="16">
        <v>42906</v>
      </c>
      <c r="B2511" s="22">
        <v>0.59452546296296294</v>
      </c>
      <c r="C2511" t="s">
        <v>21972</v>
      </c>
      <c r="D2511" t="s">
        <v>21973</v>
      </c>
      <c r="E2511" s="7" t="s">
        <v>21974</v>
      </c>
      <c r="F2511" t="s">
        <v>21975</v>
      </c>
      <c r="G2511" t="s">
        <v>21976</v>
      </c>
      <c r="H2511" s="17">
        <v>20</v>
      </c>
      <c r="I2511" t="s">
        <v>72</v>
      </c>
      <c r="J2511" t="s">
        <v>41</v>
      </c>
      <c r="K2511" t="s">
        <v>1627</v>
      </c>
      <c r="L2511" t="s">
        <v>1627</v>
      </c>
      <c r="M2511" t="s">
        <v>1628</v>
      </c>
      <c r="N2511" t="s">
        <v>21977</v>
      </c>
      <c r="O2511">
        <f>VLOOKUP(E2511,HIS!F:G,2,FALSE)</f>
        <v>20</v>
      </c>
      <c r="P2511" t="str">
        <f t="shared" si="66"/>
        <v/>
      </c>
    </row>
    <row r="2512" spans="1:16" ht="14.25" hidden="1">
      <c r="A2512" s="16">
        <v>42906</v>
      </c>
      <c r="B2512" s="22">
        <v>0.59523148148148153</v>
      </c>
      <c r="C2512" t="s">
        <v>21978</v>
      </c>
      <c r="D2512" t="s">
        <v>21979</v>
      </c>
      <c r="E2512" s="7" t="s">
        <v>21980</v>
      </c>
      <c r="F2512" t="s">
        <v>21981</v>
      </c>
      <c r="G2512" t="s">
        <v>21982</v>
      </c>
      <c r="H2512" s="17">
        <v>50</v>
      </c>
      <c r="I2512" t="s">
        <v>20</v>
      </c>
      <c r="J2512" t="s">
        <v>41</v>
      </c>
      <c r="K2512" t="s">
        <v>1627</v>
      </c>
      <c r="L2512" t="s">
        <v>1627</v>
      </c>
      <c r="M2512" t="s">
        <v>1628</v>
      </c>
      <c r="N2512" t="s">
        <v>21983</v>
      </c>
      <c r="O2512">
        <f>VLOOKUP(E2512,HIS!F:G,2,FALSE)</f>
        <v>50</v>
      </c>
      <c r="P2512" t="str">
        <f t="shared" si="66"/>
        <v/>
      </c>
    </row>
    <row r="2513" spans="1:16" ht="14.25" hidden="1">
      <c r="A2513" s="16">
        <v>42906</v>
      </c>
      <c r="B2513" s="22">
        <v>0.59658564814814818</v>
      </c>
      <c r="C2513" t="s">
        <v>20516</v>
      </c>
      <c r="D2513" t="s">
        <v>20517</v>
      </c>
      <c r="E2513" s="7" t="s">
        <v>21984</v>
      </c>
      <c r="F2513" t="s">
        <v>21985</v>
      </c>
      <c r="G2513" t="s">
        <v>21986</v>
      </c>
      <c r="H2513" s="17">
        <v>50</v>
      </c>
      <c r="I2513" t="s">
        <v>20</v>
      </c>
      <c r="J2513" t="s">
        <v>41</v>
      </c>
      <c r="K2513" t="s">
        <v>1627</v>
      </c>
      <c r="L2513" t="s">
        <v>1627</v>
      </c>
      <c r="M2513" t="s">
        <v>1628</v>
      </c>
      <c r="N2513" t="s">
        <v>21987</v>
      </c>
      <c r="O2513">
        <f>VLOOKUP(E2513,HIS!F:G,2,FALSE)</f>
        <v>50</v>
      </c>
      <c r="P2513" t="str">
        <f t="shared" si="66"/>
        <v/>
      </c>
    </row>
    <row r="2514" spans="1:16" ht="14.25" hidden="1">
      <c r="A2514" s="16">
        <v>42906</v>
      </c>
      <c r="B2514" s="22">
        <v>0.59687499999999993</v>
      </c>
      <c r="C2514" t="s">
        <v>21988</v>
      </c>
      <c r="D2514" t="s">
        <v>21989</v>
      </c>
      <c r="E2514" s="7" t="s">
        <v>21990</v>
      </c>
      <c r="F2514" t="s">
        <v>21991</v>
      </c>
      <c r="G2514" t="s">
        <v>21992</v>
      </c>
      <c r="H2514" s="17">
        <v>200</v>
      </c>
      <c r="I2514" t="s">
        <v>20</v>
      </c>
      <c r="J2514" t="s">
        <v>41</v>
      </c>
      <c r="K2514" t="s">
        <v>1627</v>
      </c>
      <c r="L2514" t="s">
        <v>1627</v>
      </c>
      <c r="M2514" t="s">
        <v>1628</v>
      </c>
      <c r="N2514" t="s">
        <v>21993</v>
      </c>
      <c r="O2514">
        <f>VLOOKUP(E2514,HIS!F:G,2,FALSE)</f>
        <v>200</v>
      </c>
      <c r="P2514" t="str">
        <f t="shared" si="66"/>
        <v/>
      </c>
    </row>
    <row r="2515" spans="1:16" ht="14.25" hidden="1">
      <c r="A2515" s="16">
        <v>42906</v>
      </c>
      <c r="B2515" s="22">
        <v>0.59799768518518526</v>
      </c>
      <c r="C2515" t="s">
        <v>13037</v>
      </c>
      <c r="D2515" t="s">
        <v>13038</v>
      </c>
      <c r="E2515" s="7" t="s">
        <v>21994</v>
      </c>
      <c r="F2515" t="s">
        <v>21995</v>
      </c>
      <c r="G2515" t="s">
        <v>21996</v>
      </c>
      <c r="H2515" s="17">
        <v>105</v>
      </c>
      <c r="I2515" t="s">
        <v>72</v>
      </c>
      <c r="J2515" t="s">
        <v>41</v>
      </c>
      <c r="K2515" t="s">
        <v>1627</v>
      </c>
      <c r="L2515" t="s">
        <v>1627</v>
      </c>
      <c r="M2515" t="s">
        <v>1628</v>
      </c>
      <c r="N2515" t="s">
        <v>21997</v>
      </c>
      <c r="O2515">
        <f>VLOOKUP(E2515,HIS!F:G,2,FALSE)</f>
        <v>105</v>
      </c>
      <c r="P2515" t="str">
        <f t="shared" si="66"/>
        <v/>
      </c>
    </row>
    <row r="2516" spans="1:16" ht="14.25" hidden="1">
      <c r="A2516" s="16">
        <v>42906</v>
      </c>
      <c r="B2516" s="22">
        <v>0.59885416666666669</v>
      </c>
      <c r="C2516" t="s">
        <v>21998</v>
      </c>
      <c r="D2516" t="s">
        <v>21999</v>
      </c>
      <c r="E2516" s="7" t="s">
        <v>22000</v>
      </c>
      <c r="F2516" t="s">
        <v>22001</v>
      </c>
      <c r="G2516" t="s">
        <v>22002</v>
      </c>
      <c r="H2516" s="17">
        <v>200</v>
      </c>
      <c r="I2516" t="s">
        <v>20</v>
      </c>
      <c r="J2516" t="s">
        <v>41</v>
      </c>
      <c r="K2516" t="s">
        <v>1627</v>
      </c>
      <c r="L2516" t="s">
        <v>1627</v>
      </c>
      <c r="M2516" t="s">
        <v>1628</v>
      </c>
      <c r="N2516" t="s">
        <v>22003</v>
      </c>
      <c r="O2516">
        <f>VLOOKUP(E2516,HIS!F:G,2,FALSE)</f>
        <v>200</v>
      </c>
      <c r="P2516" t="str">
        <f t="shared" si="66"/>
        <v/>
      </c>
    </row>
    <row r="2517" spans="1:16" ht="14.25" hidden="1">
      <c r="A2517" s="16">
        <v>42906</v>
      </c>
      <c r="B2517" s="22">
        <v>0.599675925925926</v>
      </c>
      <c r="C2517" t="s">
        <v>22004</v>
      </c>
      <c r="D2517" t="s">
        <v>22005</v>
      </c>
      <c r="E2517" s="7" t="s">
        <v>22006</v>
      </c>
      <c r="F2517" t="s">
        <v>22007</v>
      </c>
      <c r="G2517" t="s">
        <v>22008</v>
      </c>
      <c r="H2517" s="17">
        <v>400</v>
      </c>
      <c r="I2517" t="s">
        <v>20</v>
      </c>
      <c r="J2517" t="s">
        <v>41</v>
      </c>
      <c r="K2517" t="s">
        <v>1627</v>
      </c>
      <c r="L2517" t="s">
        <v>1627</v>
      </c>
      <c r="M2517" t="s">
        <v>1628</v>
      </c>
      <c r="N2517" t="s">
        <v>22009</v>
      </c>
      <c r="O2517">
        <f>VLOOKUP(E2517,HIS!F:G,2,FALSE)</f>
        <v>400</v>
      </c>
      <c r="P2517" t="str">
        <f t="shared" si="66"/>
        <v/>
      </c>
    </row>
    <row r="2518" spans="1:16" ht="14.25" hidden="1">
      <c r="A2518" s="16">
        <v>42906</v>
      </c>
      <c r="B2518" s="22">
        <v>0.60056712962962966</v>
      </c>
      <c r="C2518" t="s">
        <v>21998</v>
      </c>
      <c r="D2518" t="s">
        <v>21999</v>
      </c>
      <c r="E2518" s="7" t="s">
        <v>22010</v>
      </c>
      <c r="F2518" t="s">
        <v>22011</v>
      </c>
      <c r="G2518" t="s">
        <v>22012</v>
      </c>
      <c r="H2518" s="17">
        <v>100</v>
      </c>
      <c r="I2518" t="s">
        <v>20</v>
      </c>
      <c r="J2518" t="s">
        <v>41</v>
      </c>
      <c r="K2518" t="s">
        <v>1627</v>
      </c>
      <c r="L2518" t="s">
        <v>1627</v>
      </c>
      <c r="M2518" t="s">
        <v>1628</v>
      </c>
      <c r="N2518" t="s">
        <v>22013</v>
      </c>
      <c r="O2518">
        <f>VLOOKUP(E2518,HIS!F:G,2,FALSE)</f>
        <v>100</v>
      </c>
      <c r="P2518" t="str">
        <f t="shared" si="66"/>
        <v/>
      </c>
    </row>
    <row r="2519" spans="1:16" ht="14.25" hidden="1">
      <c r="A2519" s="16">
        <v>42906</v>
      </c>
      <c r="B2519" s="22">
        <v>0.60129629629629633</v>
      </c>
      <c r="C2519" t="s">
        <v>21956</v>
      </c>
      <c r="D2519" t="s">
        <v>21957</v>
      </c>
      <c r="E2519" s="7" t="s">
        <v>22014</v>
      </c>
      <c r="F2519" t="s">
        <v>22015</v>
      </c>
      <c r="G2519" t="s">
        <v>22016</v>
      </c>
      <c r="H2519" s="17">
        <v>70</v>
      </c>
      <c r="I2519" t="s">
        <v>72</v>
      </c>
      <c r="J2519" t="s">
        <v>41</v>
      </c>
      <c r="K2519" t="s">
        <v>1627</v>
      </c>
      <c r="L2519" t="s">
        <v>1627</v>
      </c>
      <c r="M2519" t="s">
        <v>1628</v>
      </c>
      <c r="N2519" t="s">
        <v>22017</v>
      </c>
      <c r="O2519">
        <f>VLOOKUP(E2519,HIS!F:G,2,FALSE)</f>
        <v>70</v>
      </c>
      <c r="P2519" t="str">
        <f t="shared" si="66"/>
        <v/>
      </c>
    </row>
    <row r="2520" spans="1:16" ht="14.25" hidden="1">
      <c r="A2520" s="16">
        <v>42906</v>
      </c>
      <c r="B2520" s="22">
        <v>0.60219907407407403</v>
      </c>
      <c r="C2520" t="s">
        <v>22018</v>
      </c>
      <c r="D2520" t="s">
        <v>22019</v>
      </c>
      <c r="E2520" s="7" t="s">
        <v>22020</v>
      </c>
      <c r="F2520" t="s">
        <v>22021</v>
      </c>
      <c r="G2520" t="s">
        <v>22022</v>
      </c>
      <c r="H2520" s="17">
        <v>50</v>
      </c>
      <c r="I2520" t="s">
        <v>72</v>
      </c>
      <c r="J2520" t="s">
        <v>41</v>
      </c>
      <c r="K2520" t="s">
        <v>1627</v>
      </c>
      <c r="L2520" t="s">
        <v>1627</v>
      </c>
      <c r="M2520" t="s">
        <v>1628</v>
      </c>
      <c r="N2520" t="s">
        <v>22023</v>
      </c>
      <c r="O2520">
        <f>VLOOKUP(E2520,HIS!F:G,2,FALSE)</f>
        <v>50</v>
      </c>
      <c r="P2520" t="str">
        <f t="shared" si="66"/>
        <v/>
      </c>
    </row>
    <row r="2521" spans="1:16" ht="14.25" hidden="1">
      <c r="A2521" s="16">
        <v>42906</v>
      </c>
      <c r="B2521" s="22">
        <v>0.60236111111111112</v>
      </c>
      <c r="C2521" t="s">
        <v>22024</v>
      </c>
      <c r="D2521" t="s">
        <v>481</v>
      </c>
      <c r="E2521" s="7" t="s">
        <v>22025</v>
      </c>
      <c r="F2521" t="s">
        <v>22026</v>
      </c>
      <c r="G2521" t="s">
        <v>22027</v>
      </c>
      <c r="H2521" s="17">
        <v>100</v>
      </c>
      <c r="I2521" t="s">
        <v>20</v>
      </c>
      <c r="J2521" t="s">
        <v>41</v>
      </c>
      <c r="K2521" t="s">
        <v>1627</v>
      </c>
      <c r="L2521" t="s">
        <v>1627</v>
      </c>
      <c r="M2521" t="s">
        <v>1628</v>
      </c>
      <c r="N2521" t="s">
        <v>22028</v>
      </c>
      <c r="O2521">
        <f>VLOOKUP(E2521,HIS!F:G,2,FALSE)</f>
        <v>100</v>
      </c>
      <c r="P2521" t="str">
        <f t="shared" si="66"/>
        <v/>
      </c>
    </row>
    <row r="2522" spans="1:16" ht="14.25" hidden="1">
      <c r="A2522" s="16">
        <v>42906</v>
      </c>
      <c r="B2522" s="22">
        <v>0.60236111111111112</v>
      </c>
      <c r="C2522" t="s">
        <v>21896</v>
      </c>
      <c r="D2522" t="s">
        <v>21897</v>
      </c>
      <c r="E2522" s="7" t="s">
        <v>22029</v>
      </c>
      <c r="F2522" t="s">
        <v>22030</v>
      </c>
      <c r="G2522" t="s">
        <v>22031</v>
      </c>
      <c r="H2522" s="17">
        <v>400</v>
      </c>
      <c r="I2522" t="s">
        <v>20</v>
      </c>
      <c r="J2522" t="s">
        <v>41</v>
      </c>
      <c r="K2522" t="s">
        <v>1627</v>
      </c>
      <c r="L2522" t="s">
        <v>1627</v>
      </c>
      <c r="M2522" t="s">
        <v>1628</v>
      </c>
      <c r="N2522" t="s">
        <v>22032</v>
      </c>
      <c r="O2522">
        <f>VLOOKUP(E2522,HIS!F:G,2,FALSE)</f>
        <v>400</v>
      </c>
      <c r="P2522" t="str">
        <f t="shared" si="66"/>
        <v/>
      </c>
    </row>
    <row r="2523" spans="1:16" ht="14.25" hidden="1">
      <c r="A2523" s="16">
        <v>42906</v>
      </c>
      <c r="B2523" s="22">
        <v>0.60282407407407412</v>
      </c>
      <c r="C2523" t="s">
        <v>22033</v>
      </c>
      <c r="D2523" t="s">
        <v>22034</v>
      </c>
      <c r="E2523" s="7" t="s">
        <v>22035</v>
      </c>
      <c r="F2523" t="s">
        <v>22036</v>
      </c>
      <c r="G2523" t="s">
        <v>22037</v>
      </c>
      <c r="H2523" s="17">
        <v>50</v>
      </c>
      <c r="I2523" t="s">
        <v>72</v>
      </c>
      <c r="J2523" t="s">
        <v>41</v>
      </c>
      <c r="K2523" t="s">
        <v>1627</v>
      </c>
      <c r="L2523" t="s">
        <v>1627</v>
      </c>
      <c r="M2523" t="s">
        <v>1628</v>
      </c>
      <c r="N2523" t="s">
        <v>22038</v>
      </c>
      <c r="O2523">
        <f>VLOOKUP(E2523,HIS!F:G,2,FALSE)</f>
        <v>50</v>
      </c>
      <c r="P2523" t="str">
        <f t="shared" si="66"/>
        <v/>
      </c>
    </row>
    <row r="2524" spans="1:16" ht="14.25" hidden="1">
      <c r="A2524" s="16">
        <v>42906</v>
      </c>
      <c r="B2524" s="22">
        <v>0.60299768518518515</v>
      </c>
      <c r="C2524" t="s">
        <v>22039</v>
      </c>
      <c r="D2524" t="s">
        <v>22040</v>
      </c>
      <c r="E2524" s="7" t="s">
        <v>22041</v>
      </c>
      <c r="F2524" t="s">
        <v>22042</v>
      </c>
      <c r="G2524" t="s">
        <v>22043</v>
      </c>
      <c r="H2524" s="17">
        <v>1000</v>
      </c>
      <c r="I2524" t="s">
        <v>72</v>
      </c>
      <c r="J2524" t="s">
        <v>41</v>
      </c>
      <c r="K2524" t="s">
        <v>1627</v>
      </c>
      <c r="L2524" t="s">
        <v>1627</v>
      </c>
      <c r="M2524" t="s">
        <v>1628</v>
      </c>
      <c r="N2524" t="s">
        <v>22044</v>
      </c>
      <c r="O2524">
        <f>VLOOKUP(E2524,HIS!F:G,2,FALSE)</f>
        <v>1000</v>
      </c>
      <c r="P2524" t="str">
        <f t="shared" si="66"/>
        <v/>
      </c>
    </row>
    <row r="2525" spans="1:16" ht="14.25" hidden="1">
      <c r="A2525" s="16">
        <v>42906</v>
      </c>
      <c r="B2525" s="22">
        <v>0.60478009259259258</v>
      </c>
      <c r="C2525" t="s">
        <v>22045</v>
      </c>
      <c r="D2525" t="s">
        <v>22046</v>
      </c>
      <c r="E2525" s="7" t="s">
        <v>22047</v>
      </c>
      <c r="F2525" t="s">
        <v>22048</v>
      </c>
      <c r="G2525" t="s">
        <v>22049</v>
      </c>
      <c r="H2525" s="17">
        <v>50</v>
      </c>
      <c r="I2525" t="s">
        <v>72</v>
      </c>
      <c r="J2525" t="s">
        <v>41</v>
      </c>
      <c r="K2525" t="s">
        <v>1627</v>
      </c>
      <c r="L2525" t="s">
        <v>1627</v>
      </c>
      <c r="M2525" t="s">
        <v>1628</v>
      </c>
      <c r="N2525" t="s">
        <v>22050</v>
      </c>
      <c r="O2525">
        <f>VLOOKUP(E2525,HIS!F:G,2,FALSE)</f>
        <v>50</v>
      </c>
      <c r="P2525" t="str">
        <f t="shared" si="66"/>
        <v/>
      </c>
    </row>
    <row r="2526" spans="1:16" ht="14.25" hidden="1">
      <c r="A2526" s="16">
        <v>42906</v>
      </c>
      <c r="B2526" s="22">
        <v>0.60554398148148147</v>
      </c>
      <c r="C2526" t="s">
        <v>22051</v>
      </c>
      <c r="D2526" t="s">
        <v>22052</v>
      </c>
      <c r="E2526" s="7" t="s">
        <v>22053</v>
      </c>
      <c r="F2526" t="s">
        <v>22054</v>
      </c>
      <c r="G2526" t="s">
        <v>22055</v>
      </c>
      <c r="H2526" s="17">
        <v>550</v>
      </c>
      <c r="I2526" t="s">
        <v>20</v>
      </c>
      <c r="J2526" t="s">
        <v>41</v>
      </c>
      <c r="K2526" t="s">
        <v>1627</v>
      </c>
      <c r="L2526" t="s">
        <v>1627</v>
      </c>
      <c r="M2526" t="s">
        <v>1628</v>
      </c>
      <c r="N2526" t="s">
        <v>22056</v>
      </c>
      <c r="O2526">
        <f>VLOOKUP(E2526,HIS!F:G,2,FALSE)</f>
        <v>550</v>
      </c>
      <c r="P2526" t="str">
        <f t="shared" si="66"/>
        <v/>
      </c>
    </row>
    <row r="2527" spans="1:16" ht="14.25" hidden="1">
      <c r="A2527" s="16">
        <v>42906</v>
      </c>
      <c r="B2527" s="22">
        <v>0.60673611111111114</v>
      </c>
      <c r="C2527" t="s">
        <v>201</v>
      </c>
      <c r="D2527" t="s">
        <v>60</v>
      </c>
      <c r="E2527" s="7" t="s">
        <v>22057</v>
      </c>
      <c r="F2527" t="s">
        <v>22058</v>
      </c>
      <c r="G2527" t="s">
        <v>22059</v>
      </c>
      <c r="H2527" s="17">
        <v>300</v>
      </c>
      <c r="I2527" t="s">
        <v>20</v>
      </c>
      <c r="J2527" t="s">
        <v>41</v>
      </c>
      <c r="K2527" t="s">
        <v>1627</v>
      </c>
      <c r="L2527" t="s">
        <v>1627</v>
      </c>
      <c r="M2527" t="s">
        <v>1628</v>
      </c>
      <c r="N2527" t="s">
        <v>22060</v>
      </c>
      <c r="O2527">
        <f>VLOOKUP(E2527,HIS!F:G,2,FALSE)</f>
        <v>300</v>
      </c>
      <c r="P2527" t="str">
        <f t="shared" si="66"/>
        <v/>
      </c>
    </row>
    <row r="2528" spans="1:16" ht="14.25" hidden="1">
      <c r="A2528" s="16">
        <v>42906</v>
      </c>
      <c r="B2528" s="22">
        <v>0.60721064814814818</v>
      </c>
      <c r="C2528" t="s">
        <v>22061</v>
      </c>
      <c r="D2528" t="s">
        <v>22062</v>
      </c>
      <c r="E2528" s="7" t="s">
        <v>22063</v>
      </c>
      <c r="F2528" t="s">
        <v>22064</v>
      </c>
      <c r="G2528" t="s">
        <v>22065</v>
      </c>
      <c r="H2528" s="17">
        <v>200</v>
      </c>
      <c r="I2528" t="s">
        <v>72</v>
      </c>
      <c r="J2528" t="s">
        <v>41</v>
      </c>
      <c r="K2528" t="s">
        <v>1627</v>
      </c>
      <c r="L2528" t="s">
        <v>1627</v>
      </c>
      <c r="M2528" t="s">
        <v>1628</v>
      </c>
      <c r="N2528" t="s">
        <v>22066</v>
      </c>
      <c r="O2528">
        <f>VLOOKUP(E2528,HIS!F:G,2,FALSE)</f>
        <v>200</v>
      </c>
      <c r="P2528" t="str">
        <f t="shared" si="66"/>
        <v/>
      </c>
    </row>
    <row r="2529" spans="1:16" ht="14.25" hidden="1">
      <c r="A2529" s="16">
        <v>42906</v>
      </c>
      <c r="B2529" s="22">
        <v>0.60908564814814814</v>
      </c>
      <c r="C2529" t="s">
        <v>21956</v>
      </c>
      <c r="D2529" t="s">
        <v>21957</v>
      </c>
      <c r="E2529" s="7" t="s">
        <v>22067</v>
      </c>
      <c r="F2529" t="s">
        <v>22068</v>
      </c>
      <c r="G2529" t="s">
        <v>22069</v>
      </c>
      <c r="H2529" s="17">
        <v>130</v>
      </c>
      <c r="I2529" t="s">
        <v>20</v>
      </c>
      <c r="J2529" t="s">
        <v>41</v>
      </c>
      <c r="K2529" t="s">
        <v>1627</v>
      </c>
      <c r="L2529" t="s">
        <v>1627</v>
      </c>
      <c r="M2529" t="s">
        <v>1628</v>
      </c>
      <c r="N2529" t="s">
        <v>22070</v>
      </c>
      <c r="O2529">
        <f>VLOOKUP(E2529,HIS!F:G,2,FALSE)</f>
        <v>130</v>
      </c>
      <c r="P2529" t="str">
        <f t="shared" si="66"/>
        <v/>
      </c>
    </row>
    <row r="2530" spans="1:16" ht="14.25" hidden="1">
      <c r="A2530" s="16">
        <v>42906</v>
      </c>
      <c r="B2530" s="22">
        <v>0.60958333333333337</v>
      </c>
      <c r="C2530" t="s">
        <v>22071</v>
      </c>
      <c r="D2530" t="s">
        <v>22072</v>
      </c>
      <c r="E2530" s="7" t="s">
        <v>22073</v>
      </c>
      <c r="F2530" t="s">
        <v>22074</v>
      </c>
      <c r="G2530" t="s">
        <v>22075</v>
      </c>
      <c r="H2530" s="17">
        <v>20</v>
      </c>
      <c r="I2530" t="s">
        <v>72</v>
      </c>
      <c r="J2530" t="s">
        <v>41</v>
      </c>
      <c r="K2530" t="s">
        <v>1627</v>
      </c>
      <c r="L2530" t="s">
        <v>1627</v>
      </c>
      <c r="M2530" t="s">
        <v>1628</v>
      </c>
      <c r="N2530" t="s">
        <v>22076</v>
      </c>
      <c r="O2530">
        <f>VLOOKUP(E2530,HIS!F:G,2,FALSE)</f>
        <v>20</v>
      </c>
      <c r="P2530" t="str">
        <f t="shared" si="66"/>
        <v/>
      </c>
    </row>
    <row r="2531" spans="1:16" ht="14.25" hidden="1">
      <c r="A2531" s="16">
        <v>42906</v>
      </c>
      <c r="B2531" s="22">
        <v>0.60960648148148155</v>
      </c>
      <c r="C2531" t="s">
        <v>21956</v>
      </c>
      <c r="D2531" t="s">
        <v>21957</v>
      </c>
      <c r="E2531" s="7" t="s">
        <v>22077</v>
      </c>
      <c r="F2531" t="s">
        <v>22078</v>
      </c>
      <c r="G2531" t="s">
        <v>22079</v>
      </c>
      <c r="H2531" s="17">
        <v>3</v>
      </c>
      <c r="I2531" t="s">
        <v>20</v>
      </c>
      <c r="J2531" t="s">
        <v>41</v>
      </c>
      <c r="K2531" t="s">
        <v>1627</v>
      </c>
      <c r="L2531" t="s">
        <v>1627</v>
      </c>
      <c r="M2531" t="s">
        <v>1628</v>
      </c>
      <c r="N2531" t="s">
        <v>22080</v>
      </c>
      <c r="O2531">
        <f>VLOOKUP(E2531,HIS!F:G,2,FALSE)</f>
        <v>3</v>
      </c>
      <c r="P2531" t="str">
        <f t="shared" si="66"/>
        <v/>
      </c>
    </row>
    <row r="2532" spans="1:16" ht="14.25" hidden="1">
      <c r="A2532" s="16">
        <v>42906</v>
      </c>
      <c r="B2532" s="22">
        <v>0.60986111111111108</v>
      </c>
      <c r="C2532" t="s">
        <v>22081</v>
      </c>
      <c r="D2532" t="s">
        <v>22082</v>
      </c>
      <c r="E2532" s="7" t="s">
        <v>22083</v>
      </c>
      <c r="F2532" t="s">
        <v>22084</v>
      </c>
      <c r="G2532" t="s">
        <v>22085</v>
      </c>
      <c r="H2532" s="17">
        <v>500</v>
      </c>
      <c r="I2532" t="s">
        <v>20</v>
      </c>
      <c r="J2532" t="s">
        <v>41</v>
      </c>
      <c r="K2532" t="s">
        <v>1627</v>
      </c>
      <c r="L2532" t="s">
        <v>1627</v>
      </c>
      <c r="M2532" t="s">
        <v>1628</v>
      </c>
      <c r="N2532" t="s">
        <v>22086</v>
      </c>
      <c r="O2532">
        <f>VLOOKUP(E2532,HIS!F:G,2,FALSE)</f>
        <v>500</v>
      </c>
      <c r="P2532" t="str">
        <f t="shared" si="66"/>
        <v/>
      </c>
    </row>
    <row r="2533" spans="1:16" ht="14.25" hidden="1">
      <c r="A2533" s="16">
        <v>42906</v>
      </c>
      <c r="B2533" s="22">
        <v>0.61010416666666667</v>
      </c>
      <c r="C2533" t="s">
        <v>22087</v>
      </c>
      <c r="D2533" t="s">
        <v>22088</v>
      </c>
      <c r="E2533" s="7" t="s">
        <v>22089</v>
      </c>
      <c r="F2533" t="s">
        <v>22090</v>
      </c>
      <c r="G2533" t="s">
        <v>22091</v>
      </c>
      <c r="H2533" s="17">
        <v>100</v>
      </c>
      <c r="I2533" t="s">
        <v>20</v>
      </c>
      <c r="J2533" t="s">
        <v>41</v>
      </c>
      <c r="K2533" t="s">
        <v>1627</v>
      </c>
      <c r="L2533" t="s">
        <v>1627</v>
      </c>
      <c r="M2533" t="s">
        <v>1628</v>
      </c>
      <c r="N2533" t="s">
        <v>22092</v>
      </c>
      <c r="O2533">
        <f>VLOOKUP(E2533,HIS!F:G,2,FALSE)</f>
        <v>100</v>
      </c>
      <c r="P2533" t="str">
        <f t="shared" si="66"/>
        <v/>
      </c>
    </row>
    <row r="2534" spans="1:16" ht="14.25" hidden="1">
      <c r="A2534" s="16">
        <v>42906</v>
      </c>
      <c r="B2534" s="22">
        <v>0.61032407407407407</v>
      </c>
      <c r="C2534" t="s">
        <v>20215</v>
      </c>
      <c r="D2534" t="s">
        <v>189</v>
      </c>
      <c r="E2534" s="7" t="s">
        <v>22093</v>
      </c>
      <c r="F2534" t="s">
        <v>22094</v>
      </c>
      <c r="G2534" t="s">
        <v>22095</v>
      </c>
      <c r="H2534" s="17">
        <v>500</v>
      </c>
      <c r="I2534" t="s">
        <v>72</v>
      </c>
      <c r="J2534" t="s">
        <v>41</v>
      </c>
      <c r="K2534" t="s">
        <v>1627</v>
      </c>
      <c r="L2534" t="s">
        <v>1627</v>
      </c>
      <c r="M2534" t="s">
        <v>1628</v>
      </c>
      <c r="N2534" t="s">
        <v>22096</v>
      </c>
      <c r="O2534">
        <f>VLOOKUP(E2534,HIS!F:G,2,FALSE)</f>
        <v>500</v>
      </c>
      <c r="P2534" t="str">
        <f t="shared" si="66"/>
        <v/>
      </c>
    </row>
    <row r="2535" spans="1:16" ht="14.25" hidden="1">
      <c r="A2535" s="16">
        <v>42906</v>
      </c>
      <c r="B2535" s="22">
        <v>0.61039351851851853</v>
      </c>
      <c r="C2535" t="s">
        <v>22097</v>
      </c>
      <c r="D2535" t="s">
        <v>22098</v>
      </c>
      <c r="E2535" s="7" t="s">
        <v>22099</v>
      </c>
      <c r="F2535" t="s">
        <v>22100</v>
      </c>
      <c r="G2535" t="s">
        <v>22101</v>
      </c>
      <c r="H2535" s="17">
        <v>50</v>
      </c>
      <c r="I2535" t="s">
        <v>20</v>
      </c>
      <c r="J2535" t="s">
        <v>41</v>
      </c>
      <c r="K2535" t="s">
        <v>1627</v>
      </c>
      <c r="L2535" t="s">
        <v>1627</v>
      </c>
      <c r="M2535" t="s">
        <v>1628</v>
      </c>
      <c r="N2535" t="s">
        <v>22102</v>
      </c>
      <c r="O2535">
        <f>VLOOKUP(E2535,HIS!F:G,2,FALSE)</f>
        <v>50</v>
      </c>
      <c r="P2535" t="str">
        <f t="shared" si="66"/>
        <v/>
      </c>
    </row>
    <row r="2536" spans="1:16" ht="14.25" hidden="1">
      <c r="A2536" s="16">
        <v>42906</v>
      </c>
      <c r="B2536" s="22">
        <v>0.61078703703703707</v>
      </c>
      <c r="C2536" t="s">
        <v>415</v>
      </c>
      <c r="D2536" t="s">
        <v>416</v>
      </c>
      <c r="E2536" s="7" t="s">
        <v>22103</v>
      </c>
      <c r="F2536" t="s">
        <v>22104</v>
      </c>
      <c r="G2536" t="s">
        <v>22105</v>
      </c>
      <c r="H2536" s="17">
        <v>16</v>
      </c>
      <c r="I2536" t="s">
        <v>20</v>
      </c>
      <c r="J2536" t="s">
        <v>41</v>
      </c>
      <c r="K2536" t="s">
        <v>1627</v>
      </c>
      <c r="L2536" t="s">
        <v>1627</v>
      </c>
      <c r="M2536" t="s">
        <v>1628</v>
      </c>
      <c r="N2536" t="s">
        <v>22106</v>
      </c>
      <c r="O2536">
        <f>VLOOKUP(E2536,HIS!F:G,2,FALSE)</f>
        <v>16</v>
      </c>
      <c r="P2536" t="str">
        <f t="shared" si="66"/>
        <v/>
      </c>
    </row>
    <row r="2537" spans="1:16" ht="14.25" hidden="1">
      <c r="A2537" s="16">
        <v>42906</v>
      </c>
      <c r="B2537" s="22">
        <v>0.61083333333333334</v>
      </c>
      <c r="C2537" t="s">
        <v>22107</v>
      </c>
      <c r="D2537" t="s">
        <v>509</v>
      </c>
      <c r="E2537" s="7" t="s">
        <v>22108</v>
      </c>
      <c r="F2537" t="s">
        <v>22109</v>
      </c>
      <c r="G2537" t="s">
        <v>22110</v>
      </c>
      <c r="H2537" s="17">
        <v>200</v>
      </c>
      <c r="I2537" t="s">
        <v>20</v>
      </c>
      <c r="J2537" t="s">
        <v>41</v>
      </c>
      <c r="K2537" t="s">
        <v>1627</v>
      </c>
      <c r="L2537" t="s">
        <v>1627</v>
      </c>
      <c r="M2537" t="s">
        <v>1628</v>
      </c>
      <c r="N2537" t="s">
        <v>22111</v>
      </c>
      <c r="O2537">
        <f>VLOOKUP(E2537,HIS!F:G,2,FALSE)</f>
        <v>200</v>
      </c>
      <c r="P2537" t="str">
        <f t="shared" si="66"/>
        <v/>
      </c>
    </row>
    <row r="2538" spans="1:16" ht="14.25" hidden="1">
      <c r="A2538" s="16">
        <v>42906</v>
      </c>
      <c r="B2538" s="22">
        <v>0.61128472222222219</v>
      </c>
      <c r="C2538" t="s">
        <v>22112</v>
      </c>
      <c r="D2538" t="s">
        <v>22113</v>
      </c>
      <c r="E2538" s="7" t="s">
        <v>22114</v>
      </c>
      <c r="F2538" t="s">
        <v>22115</v>
      </c>
      <c r="G2538" t="s">
        <v>22116</v>
      </c>
      <c r="H2538" s="17">
        <v>150</v>
      </c>
      <c r="I2538" t="s">
        <v>20</v>
      </c>
      <c r="J2538" t="s">
        <v>41</v>
      </c>
      <c r="K2538" t="s">
        <v>1627</v>
      </c>
      <c r="L2538" t="s">
        <v>1627</v>
      </c>
      <c r="M2538" t="s">
        <v>1628</v>
      </c>
      <c r="N2538" t="s">
        <v>22117</v>
      </c>
      <c r="O2538">
        <f>VLOOKUP(E2538,HIS!F:G,2,FALSE)</f>
        <v>150</v>
      </c>
      <c r="P2538" t="str">
        <f t="shared" si="66"/>
        <v/>
      </c>
    </row>
    <row r="2539" spans="1:16" ht="14.25" hidden="1">
      <c r="A2539" s="16">
        <v>42906</v>
      </c>
      <c r="B2539" s="22">
        <v>0.61200231481481482</v>
      </c>
      <c r="C2539" t="s">
        <v>22118</v>
      </c>
      <c r="D2539" t="s">
        <v>22119</v>
      </c>
      <c r="E2539" s="7" t="s">
        <v>22120</v>
      </c>
      <c r="F2539" t="s">
        <v>22121</v>
      </c>
      <c r="G2539" t="s">
        <v>22122</v>
      </c>
      <c r="H2539" s="17">
        <v>10</v>
      </c>
      <c r="I2539" t="s">
        <v>20</v>
      </c>
      <c r="J2539" t="s">
        <v>41</v>
      </c>
      <c r="K2539" t="s">
        <v>1627</v>
      </c>
      <c r="L2539" t="s">
        <v>1627</v>
      </c>
      <c r="M2539" t="s">
        <v>1628</v>
      </c>
      <c r="N2539" t="s">
        <v>22123</v>
      </c>
      <c r="O2539">
        <f>VLOOKUP(E2539,HIS!F:G,2,FALSE)</f>
        <v>10</v>
      </c>
      <c r="P2539" t="str">
        <f t="shared" si="66"/>
        <v/>
      </c>
    </row>
    <row r="2540" spans="1:16" ht="14.25" hidden="1">
      <c r="A2540" s="16">
        <v>42906</v>
      </c>
      <c r="B2540" s="22">
        <v>0.6124074074074074</v>
      </c>
      <c r="C2540" t="s">
        <v>22033</v>
      </c>
      <c r="D2540" t="s">
        <v>22034</v>
      </c>
      <c r="E2540" s="7" t="s">
        <v>22124</v>
      </c>
      <c r="F2540" t="s">
        <v>22125</v>
      </c>
      <c r="G2540" t="s">
        <v>22126</v>
      </c>
      <c r="H2540" s="17">
        <v>200</v>
      </c>
      <c r="I2540" t="s">
        <v>72</v>
      </c>
      <c r="J2540" t="s">
        <v>41</v>
      </c>
      <c r="K2540" t="s">
        <v>1627</v>
      </c>
      <c r="L2540" t="s">
        <v>1627</v>
      </c>
      <c r="M2540" t="s">
        <v>1628</v>
      </c>
      <c r="N2540" t="s">
        <v>22127</v>
      </c>
      <c r="O2540">
        <f>VLOOKUP(E2540,HIS!F:G,2,FALSE)</f>
        <v>200</v>
      </c>
      <c r="P2540" t="str">
        <f t="shared" si="66"/>
        <v/>
      </c>
    </row>
    <row r="2541" spans="1:16" ht="14.25" hidden="1">
      <c r="A2541" s="16">
        <v>42906</v>
      </c>
      <c r="B2541" s="22">
        <v>0.61327546296296298</v>
      </c>
      <c r="C2541" t="s">
        <v>22128</v>
      </c>
      <c r="D2541" t="s">
        <v>22129</v>
      </c>
      <c r="E2541" s="7" t="s">
        <v>22130</v>
      </c>
      <c r="F2541" t="s">
        <v>22131</v>
      </c>
      <c r="G2541" t="s">
        <v>22132</v>
      </c>
      <c r="H2541" s="17">
        <v>250</v>
      </c>
      <c r="I2541" t="s">
        <v>20</v>
      </c>
      <c r="J2541" t="s">
        <v>41</v>
      </c>
      <c r="K2541" t="s">
        <v>1627</v>
      </c>
      <c r="L2541" t="s">
        <v>1627</v>
      </c>
      <c r="M2541" t="s">
        <v>1628</v>
      </c>
      <c r="N2541" t="s">
        <v>22133</v>
      </c>
      <c r="O2541">
        <f>VLOOKUP(E2541,HIS!F:G,2,FALSE)</f>
        <v>250</v>
      </c>
      <c r="P2541" t="str">
        <f t="shared" si="66"/>
        <v/>
      </c>
    </row>
    <row r="2542" spans="1:16" ht="14.25" hidden="1">
      <c r="A2542" s="16">
        <v>42906</v>
      </c>
      <c r="B2542" s="22">
        <v>0.61418981481481483</v>
      </c>
      <c r="C2542" t="s">
        <v>18371</v>
      </c>
      <c r="D2542" t="s">
        <v>18372</v>
      </c>
      <c r="E2542" s="7" t="s">
        <v>22134</v>
      </c>
      <c r="F2542" t="s">
        <v>22135</v>
      </c>
      <c r="G2542" t="s">
        <v>22136</v>
      </c>
      <c r="H2542" s="17">
        <v>1000</v>
      </c>
      <c r="I2542" t="s">
        <v>20</v>
      </c>
      <c r="J2542" t="s">
        <v>41</v>
      </c>
      <c r="K2542" t="s">
        <v>1627</v>
      </c>
      <c r="L2542" t="s">
        <v>1627</v>
      </c>
      <c r="M2542" t="s">
        <v>1628</v>
      </c>
      <c r="N2542" t="s">
        <v>22137</v>
      </c>
      <c r="O2542">
        <f>VLOOKUP(E2542,HIS!F:G,2,FALSE)</f>
        <v>1000</v>
      </c>
      <c r="P2542" t="str">
        <f t="shared" si="66"/>
        <v/>
      </c>
    </row>
    <row r="2543" spans="1:16" ht="14.25" hidden="1">
      <c r="A2543" s="16">
        <v>42906</v>
      </c>
      <c r="B2543" s="22">
        <v>0.61774305555555553</v>
      </c>
      <c r="C2543" t="s">
        <v>22138</v>
      </c>
      <c r="D2543" t="s">
        <v>22139</v>
      </c>
      <c r="E2543" s="7" t="s">
        <v>22140</v>
      </c>
      <c r="F2543" t="s">
        <v>22141</v>
      </c>
      <c r="G2543" t="s">
        <v>22142</v>
      </c>
      <c r="H2543" s="17">
        <v>5</v>
      </c>
      <c r="I2543" t="s">
        <v>20</v>
      </c>
      <c r="J2543" t="s">
        <v>41</v>
      </c>
      <c r="K2543" t="s">
        <v>1627</v>
      </c>
      <c r="L2543" t="s">
        <v>1627</v>
      </c>
      <c r="M2543" t="s">
        <v>1628</v>
      </c>
      <c r="N2543" t="s">
        <v>22143</v>
      </c>
      <c r="O2543">
        <f>VLOOKUP(E2543,HIS!F:G,2,FALSE)</f>
        <v>5</v>
      </c>
      <c r="P2543" t="str">
        <f t="shared" si="66"/>
        <v/>
      </c>
    </row>
    <row r="2544" spans="1:16" ht="14.25" hidden="1">
      <c r="A2544" s="16">
        <v>42906</v>
      </c>
      <c r="B2544" s="22">
        <v>0.6182523148148148</v>
      </c>
      <c r="C2544" t="s">
        <v>22144</v>
      </c>
      <c r="D2544" t="s">
        <v>22145</v>
      </c>
      <c r="E2544" s="7" t="s">
        <v>22146</v>
      </c>
      <c r="F2544" t="s">
        <v>22147</v>
      </c>
      <c r="G2544" t="s">
        <v>22148</v>
      </c>
      <c r="H2544" s="17">
        <v>3000</v>
      </c>
      <c r="I2544" t="s">
        <v>72</v>
      </c>
      <c r="J2544" t="s">
        <v>41</v>
      </c>
      <c r="K2544" t="s">
        <v>1627</v>
      </c>
      <c r="L2544" t="s">
        <v>1627</v>
      </c>
      <c r="M2544" t="s">
        <v>1628</v>
      </c>
      <c r="N2544" t="s">
        <v>22149</v>
      </c>
      <c r="O2544">
        <f>VLOOKUP(E2544,HIS!F:G,2,FALSE)</f>
        <v>3000</v>
      </c>
      <c r="P2544" t="str">
        <f t="shared" si="66"/>
        <v/>
      </c>
    </row>
    <row r="2545" spans="1:16" ht="14.25" hidden="1">
      <c r="A2545" s="16">
        <v>42906</v>
      </c>
      <c r="B2545" s="22">
        <v>0.61901620370370369</v>
      </c>
      <c r="C2545" t="s">
        <v>22150</v>
      </c>
      <c r="D2545" t="s">
        <v>22151</v>
      </c>
      <c r="E2545" s="7" t="s">
        <v>22152</v>
      </c>
      <c r="F2545" t="s">
        <v>22153</v>
      </c>
      <c r="G2545" t="s">
        <v>22154</v>
      </c>
      <c r="H2545" s="17">
        <v>100</v>
      </c>
      <c r="I2545" t="s">
        <v>20</v>
      </c>
      <c r="J2545" t="s">
        <v>41</v>
      </c>
      <c r="K2545" t="s">
        <v>1627</v>
      </c>
      <c r="L2545" t="s">
        <v>1627</v>
      </c>
      <c r="M2545" t="s">
        <v>1628</v>
      </c>
      <c r="N2545" t="s">
        <v>22155</v>
      </c>
      <c r="O2545">
        <f>VLOOKUP(E2545,HIS!F:G,2,FALSE)</f>
        <v>100</v>
      </c>
      <c r="P2545" t="str">
        <f t="shared" si="66"/>
        <v/>
      </c>
    </row>
    <row r="2546" spans="1:16" ht="14.25" hidden="1">
      <c r="A2546" s="16">
        <v>42906</v>
      </c>
      <c r="B2546" s="22">
        <v>0.6202199074074074</v>
      </c>
      <c r="C2546" t="s">
        <v>22156</v>
      </c>
      <c r="D2546" t="s">
        <v>22157</v>
      </c>
      <c r="E2546" s="7" t="s">
        <v>22158</v>
      </c>
      <c r="F2546" t="s">
        <v>22159</v>
      </c>
      <c r="G2546" t="s">
        <v>22160</v>
      </c>
      <c r="H2546" s="17">
        <v>100</v>
      </c>
      <c r="I2546" t="s">
        <v>72</v>
      </c>
      <c r="J2546" t="s">
        <v>41</v>
      </c>
      <c r="K2546" t="s">
        <v>1627</v>
      </c>
      <c r="L2546" t="s">
        <v>1627</v>
      </c>
      <c r="M2546" t="s">
        <v>1628</v>
      </c>
      <c r="N2546" t="s">
        <v>22161</v>
      </c>
      <c r="O2546">
        <f>VLOOKUP(E2546,HIS!F:G,2,FALSE)</f>
        <v>100</v>
      </c>
      <c r="P2546" t="str">
        <f t="shared" si="66"/>
        <v/>
      </c>
    </row>
    <row r="2547" spans="1:16" ht="14.25" hidden="1">
      <c r="A2547" s="16">
        <v>42906</v>
      </c>
      <c r="B2547" s="22">
        <v>0.62086805555555558</v>
      </c>
      <c r="C2547" t="s">
        <v>22162</v>
      </c>
      <c r="D2547" t="s">
        <v>22163</v>
      </c>
      <c r="E2547" s="7" t="s">
        <v>22164</v>
      </c>
      <c r="F2547" t="s">
        <v>22165</v>
      </c>
      <c r="G2547" t="s">
        <v>22166</v>
      </c>
      <c r="H2547" s="17">
        <v>200</v>
      </c>
      <c r="I2547" t="s">
        <v>72</v>
      </c>
      <c r="J2547" t="s">
        <v>41</v>
      </c>
      <c r="K2547" t="s">
        <v>1627</v>
      </c>
      <c r="L2547" t="s">
        <v>1627</v>
      </c>
      <c r="M2547" t="s">
        <v>1628</v>
      </c>
      <c r="N2547" t="s">
        <v>22167</v>
      </c>
      <c r="O2547">
        <f>VLOOKUP(E2547,HIS!F:G,2,FALSE)</f>
        <v>200</v>
      </c>
      <c r="P2547" t="str">
        <f t="shared" si="66"/>
        <v/>
      </c>
    </row>
    <row r="2548" spans="1:16" ht="14.25" hidden="1">
      <c r="A2548" s="16">
        <v>42906</v>
      </c>
      <c r="B2548" s="22">
        <v>0.62285879629629626</v>
      </c>
      <c r="C2548" t="s">
        <v>20812</v>
      </c>
      <c r="D2548" t="s">
        <v>20813</v>
      </c>
      <c r="E2548" s="7" t="s">
        <v>22168</v>
      </c>
      <c r="F2548" t="s">
        <v>22169</v>
      </c>
      <c r="G2548" t="s">
        <v>22170</v>
      </c>
      <c r="H2548" s="17">
        <v>800</v>
      </c>
      <c r="I2548" t="s">
        <v>72</v>
      </c>
      <c r="J2548" t="s">
        <v>41</v>
      </c>
      <c r="K2548" t="s">
        <v>1627</v>
      </c>
      <c r="L2548" t="s">
        <v>1627</v>
      </c>
      <c r="M2548" t="s">
        <v>1628</v>
      </c>
      <c r="N2548" t="s">
        <v>22171</v>
      </c>
      <c r="O2548">
        <f>VLOOKUP(E2548,HIS!F:G,2,FALSE)</f>
        <v>800</v>
      </c>
      <c r="P2548" t="str">
        <f t="shared" si="66"/>
        <v/>
      </c>
    </row>
    <row r="2549" spans="1:16" ht="14.25" hidden="1">
      <c r="A2549" s="16">
        <v>42906</v>
      </c>
      <c r="B2549" s="22">
        <v>0.62474537037037037</v>
      </c>
      <c r="C2549" t="s">
        <v>21896</v>
      </c>
      <c r="D2549" t="s">
        <v>21897</v>
      </c>
      <c r="E2549" s="7" t="s">
        <v>22172</v>
      </c>
      <c r="F2549" t="s">
        <v>22173</v>
      </c>
      <c r="G2549" t="s">
        <v>22174</v>
      </c>
      <c r="H2549" s="17">
        <v>200</v>
      </c>
      <c r="I2549" t="s">
        <v>72</v>
      </c>
      <c r="J2549" t="s">
        <v>41</v>
      </c>
      <c r="K2549" t="s">
        <v>1627</v>
      </c>
      <c r="L2549" t="s">
        <v>1627</v>
      </c>
      <c r="M2549" t="s">
        <v>1628</v>
      </c>
      <c r="N2549" t="s">
        <v>22175</v>
      </c>
      <c r="O2549">
        <f>VLOOKUP(E2549,HIS!F:G,2,FALSE)</f>
        <v>200</v>
      </c>
      <c r="P2549" t="str">
        <f t="shared" si="66"/>
        <v/>
      </c>
    </row>
    <row r="2550" spans="1:16" ht="14.25" hidden="1">
      <c r="A2550" s="16">
        <v>42906</v>
      </c>
      <c r="B2550" s="22">
        <v>0.62475694444444441</v>
      </c>
      <c r="C2550" t="s">
        <v>17568</v>
      </c>
      <c r="D2550" t="s">
        <v>17569</v>
      </c>
      <c r="E2550" s="7" t="s">
        <v>22176</v>
      </c>
      <c r="F2550" t="s">
        <v>22177</v>
      </c>
      <c r="G2550" t="s">
        <v>22178</v>
      </c>
      <c r="H2550" s="17">
        <v>10</v>
      </c>
      <c r="I2550" t="s">
        <v>72</v>
      </c>
      <c r="J2550" t="s">
        <v>41</v>
      </c>
      <c r="K2550" t="s">
        <v>1627</v>
      </c>
      <c r="L2550" t="s">
        <v>1627</v>
      </c>
      <c r="M2550" t="s">
        <v>1628</v>
      </c>
      <c r="N2550" t="s">
        <v>22179</v>
      </c>
      <c r="O2550">
        <f>VLOOKUP(E2550,HIS!F:G,2,FALSE)</f>
        <v>10</v>
      </c>
      <c r="P2550" t="str">
        <f t="shared" si="66"/>
        <v/>
      </c>
    </row>
    <row r="2551" spans="1:16" ht="14.25" hidden="1">
      <c r="A2551" s="16">
        <v>42906</v>
      </c>
      <c r="B2551" s="22">
        <v>0.62630787037037039</v>
      </c>
      <c r="C2551" t="s">
        <v>22018</v>
      </c>
      <c r="D2551" t="s">
        <v>22019</v>
      </c>
      <c r="E2551" s="7" t="s">
        <v>22180</v>
      </c>
      <c r="F2551" t="s">
        <v>22181</v>
      </c>
      <c r="G2551" t="s">
        <v>22182</v>
      </c>
      <c r="H2551" s="17">
        <v>200</v>
      </c>
      <c r="I2551" t="s">
        <v>72</v>
      </c>
      <c r="J2551" t="s">
        <v>41</v>
      </c>
      <c r="K2551" t="s">
        <v>1627</v>
      </c>
      <c r="L2551" t="s">
        <v>1627</v>
      </c>
      <c r="M2551" t="s">
        <v>1628</v>
      </c>
      <c r="N2551" t="s">
        <v>22183</v>
      </c>
      <c r="O2551">
        <f>VLOOKUP(E2551,HIS!F:G,2,FALSE)</f>
        <v>200</v>
      </c>
      <c r="P2551" t="str">
        <f t="shared" si="66"/>
        <v/>
      </c>
    </row>
    <row r="2552" spans="1:16" ht="14.25" hidden="1">
      <c r="A2552" s="16">
        <v>42906</v>
      </c>
      <c r="B2552" s="22">
        <v>0.62646990740740738</v>
      </c>
      <c r="C2552" t="s">
        <v>18942</v>
      </c>
      <c r="D2552" t="s">
        <v>18943</v>
      </c>
      <c r="E2552" s="7" t="s">
        <v>22184</v>
      </c>
      <c r="F2552" t="s">
        <v>22185</v>
      </c>
      <c r="G2552" t="s">
        <v>22186</v>
      </c>
      <c r="H2552" s="17">
        <v>5</v>
      </c>
      <c r="I2552" t="s">
        <v>20</v>
      </c>
      <c r="J2552" t="s">
        <v>41</v>
      </c>
      <c r="K2552" t="s">
        <v>1627</v>
      </c>
      <c r="L2552" t="s">
        <v>1627</v>
      </c>
      <c r="M2552" t="s">
        <v>1628</v>
      </c>
      <c r="N2552" t="s">
        <v>22187</v>
      </c>
      <c r="O2552">
        <f>VLOOKUP(E2552,HIS!F:G,2,FALSE)</f>
        <v>5</v>
      </c>
      <c r="P2552" t="str">
        <f t="shared" si="66"/>
        <v/>
      </c>
    </row>
    <row r="2553" spans="1:16" ht="14.25" hidden="1">
      <c r="A2553" s="16">
        <v>42906</v>
      </c>
      <c r="B2553" s="22">
        <v>0.62682870370370369</v>
      </c>
      <c r="C2553" t="s">
        <v>18948</v>
      </c>
      <c r="D2553" t="s">
        <v>18949</v>
      </c>
      <c r="E2553" s="7" t="s">
        <v>22188</v>
      </c>
      <c r="F2553" t="s">
        <v>22189</v>
      </c>
      <c r="G2553" t="s">
        <v>22190</v>
      </c>
      <c r="H2553" s="17">
        <v>5</v>
      </c>
      <c r="I2553" t="s">
        <v>20</v>
      </c>
      <c r="J2553" t="s">
        <v>41</v>
      </c>
      <c r="K2553" t="s">
        <v>1627</v>
      </c>
      <c r="L2553" t="s">
        <v>1627</v>
      </c>
      <c r="M2553" t="s">
        <v>1628</v>
      </c>
      <c r="N2553" t="s">
        <v>22191</v>
      </c>
      <c r="O2553">
        <f>VLOOKUP(E2553,HIS!F:G,2,FALSE)</f>
        <v>5</v>
      </c>
      <c r="P2553" t="str">
        <f t="shared" si="66"/>
        <v/>
      </c>
    </row>
    <row r="2554" spans="1:16" ht="14.25" hidden="1">
      <c r="A2554" s="16">
        <v>42906</v>
      </c>
      <c r="B2554" s="22">
        <v>0.62826388888888884</v>
      </c>
      <c r="C2554" t="s">
        <v>114</v>
      </c>
      <c r="D2554" t="s">
        <v>115</v>
      </c>
      <c r="E2554" s="7" t="s">
        <v>22192</v>
      </c>
      <c r="F2554" t="s">
        <v>22193</v>
      </c>
      <c r="G2554" t="s">
        <v>22194</v>
      </c>
      <c r="H2554" s="17">
        <v>500</v>
      </c>
      <c r="I2554" t="s">
        <v>20</v>
      </c>
      <c r="J2554" t="s">
        <v>41</v>
      </c>
      <c r="K2554" t="s">
        <v>1627</v>
      </c>
      <c r="L2554" t="s">
        <v>1627</v>
      </c>
      <c r="M2554" t="s">
        <v>1628</v>
      </c>
      <c r="N2554" t="s">
        <v>22195</v>
      </c>
      <c r="O2554">
        <f>VLOOKUP(E2554,HIS!F:G,2,FALSE)</f>
        <v>500</v>
      </c>
      <c r="P2554" t="str">
        <f t="shared" si="66"/>
        <v/>
      </c>
    </row>
    <row r="2555" spans="1:16" ht="14.25" hidden="1">
      <c r="A2555" s="16">
        <v>42906</v>
      </c>
      <c r="B2555" s="22">
        <v>0.6328125</v>
      </c>
      <c r="C2555" t="s">
        <v>22196</v>
      </c>
      <c r="D2555" t="s">
        <v>22197</v>
      </c>
      <c r="E2555" s="7" t="s">
        <v>22198</v>
      </c>
      <c r="F2555" t="s">
        <v>22199</v>
      </c>
      <c r="G2555" t="s">
        <v>22200</v>
      </c>
      <c r="H2555" s="17">
        <v>10</v>
      </c>
      <c r="I2555" t="s">
        <v>20</v>
      </c>
      <c r="J2555" t="s">
        <v>41</v>
      </c>
      <c r="K2555" t="s">
        <v>1627</v>
      </c>
      <c r="L2555" t="s">
        <v>1627</v>
      </c>
      <c r="M2555" t="s">
        <v>1628</v>
      </c>
      <c r="N2555" t="s">
        <v>22201</v>
      </c>
      <c r="O2555">
        <f>VLOOKUP(E2555,HIS!F:G,2,FALSE)</f>
        <v>10</v>
      </c>
      <c r="P2555" t="str">
        <f t="shared" si="66"/>
        <v/>
      </c>
    </row>
    <row r="2556" spans="1:16" ht="14.25" hidden="1">
      <c r="A2556" s="16">
        <v>42906</v>
      </c>
      <c r="B2556" s="22">
        <v>0.63283564814814819</v>
      </c>
      <c r="C2556" t="s">
        <v>22202</v>
      </c>
      <c r="D2556" t="s">
        <v>22203</v>
      </c>
      <c r="E2556" s="7" t="s">
        <v>22204</v>
      </c>
      <c r="F2556" t="s">
        <v>22205</v>
      </c>
      <c r="G2556" t="s">
        <v>22206</v>
      </c>
      <c r="H2556" s="17">
        <v>500</v>
      </c>
      <c r="I2556" t="s">
        <v>20</v>
      </c>
      <c r="J2556" t="s">
        <v>41</v>
      </c>
      <c r="K2556" t="s">
        <v>1627</v>
      </c>
      <c r="L2556" t="s">
        <v>1627</v>
      </c>
      <c r="M2556" t="s">
        <v>1628</v>
      </c>
      <c r="N2556" t="s">
        <v>22207</v>
      </c>
      <c r="O2556">
        <f>VLOOKUP(E2556,HIS!F:G,2,FALSE)</f>
        <v>500</v>
      </c>
      <c r="P2556" t="str">
        <f t="shared" si="66"/>
        <v/>
      </c>
    </row>
    <row r="2557" spans="1:16" ht="14.25" hidden="1">
      <c r="A2557" s="16">
        <v>42906</v>
      </c>
      <c r="B2557" s="22">
        <v>0.63296296296296295</v>
      </c>
      <c r="C2557" t="s">
        <v>22208</v>
      </c>
      <c r="D2557" t="s">
        <v>22209</v>
      </c>
      <c r="E2557" s="7" t="s">
        <v>22210</v>
      </c>
      <c r="F2557" t="s">
        <v>22211</v>
      </c>
      <c r="G2557" t="s">
        <v>22212</v>
      </c>
      <c r="H2557" s="17">
        <v>1000</v>
      </c>
      <c r="I2557" t="s">
        <v>20</v>
      </c>
      <c r="J2557" t="s">
        <v>41</v>
      </c>
      <c r="K2557" t="s">
        <v>1627</v>
      </c>
      <c r="L2557" t="s">
        <v>1627</v>
      </c>
      <c r="M2557" t="s">
        <v>1628</v>
      </c>
      <c r="N2557" t="s">
        <v>22213</v>
      </c>
      <c r="O2557">
        <f>VLOOKUP(E2557,HIS!F:G,2,FALSE)</f>
        <v>1000</v>
      </c>
      <c r="P2557" t="str">
        <f t="shared" si="66"/>
        <v/>
      </c>
    </row>
    <row r="2558" spans="1:16" ht="14.25" hidden="1">
      <c r="A2558" s="16">
        <v>42906</v>
      </c>
      <c r="B2558" s="22">
        <v>0.63310185185185186</v>
      </c>
      <c r="C2558" t="s">
        <v>22138</v>
      </c>
      <c r="D2558" t="s">
        <v>22139</v>
      </c>
      <c r="E2558" s="7" t="s">
        <v>22214</v>
      </c>
      <c r="F2558" t="s">
        <v>22215</v>
      </c>
      <c r="G2558" t="s">
        <v>22216</v>
      </c>
      <c r="H2558" s="17">
        <v>20</v>
      </c>
      <c r="I2558" t="s">
        <v>20</v>
      </c>
      <c r="J2558" t="s">
        <v>41</v>
      </c>
      <c r="K2558" t="s">
        <v>1627</v>
      </c>
      <c r="L2558" t="s">
        <v>1627</v>
      </c>
      <c r="M2558" t="s">
        <v>1628</v>
      </c>
      <c r="N2558" t="s">
        <v>22217</v>
      </c>
      <c r="O2558">
        <f>VLOOKUP(E2558,HIS!F:G,2,FALSE)</f>
        <v>20</v>
      </c>
      <c r="P2558" t="str">
        <f t="shared" si="66"/>
        <v/>
      </c>
    </row>
    <row r="2559" spans="1:16" ht="14.25" hidden="1">
      <c r="A2559" s="16">
        <v>42906</v>
      </c>
      <c r="B2559" s="22">
        <v>0.63725694444444447</v>
      </c>
      <c r="C2559" t="s">
        <v>18389</v>
      </c>
      <c r="D2559" t="s">
        <v>18390</v>
      </c>
      <c r="E2559" s="7" t="s">
        <v>22218</v>
      </c>
      <c r="F2559" t="s">
        <v>22219</v>
      </c>
      <c r="G2559" t="s">
        <v>22220</v>
      </c>
      <c r="H2559" s="17">
        <v>300</v>
      </c>
      <c r="I2559" t="s">
        <v>20</v>
      </c>
      <c r="J2559" t="s">
        <v>41</v>
      </c>
      <c r="K2559" t="s">
        <v>1627</v>
      </c>
      <c r="L2559" t="s">
        <v>1627</v>
      </c>
      <c r="M2559" t="s">
        <v>1628</v>
      </c>
      <c r="N2559" t="s">
        <v>22221</v>
      </c>
      <c r="O2559">
        <f>VLOOKUP(E2559,HIS!F:G,2,FALSE)</f>
        <v>300</v>
      </c>
      <c r="P2559" t="str">
        <f t="shared" si="66"/>
        <v/>
      </c>
    </row>
    <row r="2560" spans="1:16" ht="14.25" hidden="1">
      <c r="A2560" s="16">
        <v>42906</v>
      </c>
      <c r="B2560" s="22">
        <v>0.63947916666666671</v>
      </c>
      <c r="C2560" t="s">
        <v>22222</v>
      </c>
      <c r="D2560" t="s">
        <v>22223</v>
      </c>
      <c r="E2560" s="7" t="s">
        <v>22224</v>
      </c>
      <c r="F2560" t="s">
        <v>22225</v>
      </c>
      <c r="G2560" t="s">
        <v>22226</v>
      </c>
      <c r="H2560" s="17">
        <v>200</v>
      </c>
      <c r="I2560" t="s">
        <v>72</v>
      </c>
      <c r="J2560" t="s">
        <v>41</v>
      </c>
      <c r="K2560" t="s">
        <v>1627</v>
      </c>
      <c r="L2560" t="s">
        <v>1627</v>
      </c>
      <c r="M2560" t="s">
        <v>1628</v>
      </c>
      <c r="N2560" t="s">
        <v>22227</v>
      </c>
      <c r="O2560">
        <f>VLOOKUP(E2560,HIS!F:G,2,FALSE)</f>
        <v>200</v>
      </c>
      <c r="P2560" t="str">
        <f t="shared" si="66"/>
        <v/>
      </c>
    </row>
    <row r="2561" spans="1:16" ht="14.25" hidden="1">
      <c r="A2561" s="16">
        <v>42906</v>
      </c>
      <c r="B2561" s="22">
        <v>0.63982638888888888</v>
      </c>
      <c r="C2561" t="s">
        <v>22228</v>
      </c>
      <c r="D2561" t="s">
        <v>22229</v>
      </c>
      <c r="E2561" s="7" t="s">
        <v>22230</v>
      </c>
      <c r="F2561" t="s">
        <v>22231</v>
      </c>
      <c r="G2561" t="s">
        <v>22232</v>
      </c>
      <c r="H2561" s="17">
        <v>10</v>
      </c>
      <c r="I2561" t="s">
        <v>20</v>
      </c>
      <c r="J2561" t="s">
        <v>41</v>
      </c>
      <c r="K2561" t="s">
        <v>1627</v>
      </c>
      <c r="L2561" t="s">
        <v>1627</v>
      </c>
      <c r="M2561" t="s">
        <v>1628</v>
      </c>
      <c r="N2561" t="s">
        <v>22233</v>
      </c>
      <c r="O2561">
        <f>VLOOKUP(E2561,HIS!F:G,2,FALSE)</f>
        <v>10</v>
      </c>
      <c r="P2561" t="str">
        <f t="shared" si="66"/>
        <v/>
      </c>
    </row>
    <row r="2562" spans="1:16" ht="14.25" hidden="1">
      <c r="A2562" s="16">
        <v>42906</v>
      </c>
      <c r="B2562" s="22">
        <v>0.64195601851851858</v>
      </c>
      <c r="C2562" t="s">
        <v>22234</v>
      </c>
      <c r="D2562" t="s">
        <v>22235</v>
      </c>
      <c r="E2562" s="7" t="s">
        <v>22236</v>
      </c>
      <c r="F2562" t="s">
        <v>22237</v>
      </c>
      <c r="G2562" t="s">
        <v>22238</v>
      </c>
      <c r="H2562" s="17">
        <v>250</v>
      </c>
      <c r="I2562" t="s">
        <v>20</v>
      </c>
      <c r="J2562" t="s">
        <v>41</v>
      </c>
      <c r="K2562" t="s">
        <v>1627</v>
      </c>
      <c r="L2562" t="s">
        <v>1627</v>
      </c>
      <c r="M2562" t="s">
        <v>1628</v>
      </c>
      <c r="N2562" t="s">
        <v>22239</v>
      </c>
      <c r="O2562">
        <f>VLOOKUP(E2562,HIS!F:G,2,FALSE)</f>
        <v>250</v>
      </c>
      <c r="P2562" t="str">
        <f t="shared" si="66"/>
        <v/>
      </c>
    </row>
    <row r="2563" spans="1:16" ht="14.25" hidden="1">
      <c r="A2563" s="16">
        <v>42906</v>
      </c>
      <c r="B2563" s="22">
        <v>0.64260416666666664</v>
      </c>
      <c r="C2563" t="s">
        <v>21728</v>
      </c>
      <c r="D2563" t="s">
        <v>21729</v>
      </c>
      <c r="E2563" s="7" t="s">
        <v>22240</v>
      </c>
      <c r="F2563" t="s">
        <v>22241</v>
      </c>
      <c r="G2563" t="s">
        <v>22242</v>
      </c>
      <c r="H2563" s="17">
        <v>10</v>
      </c>
      <c r="I2563" t="s">
        <v>20</v>
      </c>
      <c r="J2563" t="s">
        <v>41</v>
      </c>
      <c r="K2563" t="s">
        <v>1627</v>
      </c>
      <c r="L2563" t="s">
        <v>1627</v>
      </c>
      <c r="M2563" t="s">
        <v>1628</v>
      </c>
      <c r="N2563" t="s">
        <v>22243</v>
      </c>
      <c r="O2563">
        <f>VLOOKUP(E2563,HIS!F:G,2,FALSE)</f>
        <v>10</v>
      </c>
      <c r="P2563" t="str">
        <f t="shared" ref="P2563:P2626" si="67">IF(O2563=H2563,"",1)</f>
        <v/>
      </c>
    </row>
    <row r="2564" spans="1:16" ht="14.25" hidden="1">
      <c r="A2564" s="16">
        <v>42906</v>
      </c>
      <c r="B2564" s="22">
        <v>0.64438657407407407</v>
      </c>
      <c r="C2564" t="s">
        <v>22244</v>
      </c>
      <c r="D2564" t="s">
        <v>22245</v>
      </c>
      <c r="E2564" s="7" t="s">
        <v>22246</v>
      </c>
      <c r="F2564" t="s">
        <v>22247</v>
      </c>
      <c r="G2564" t="s">
        <v>22248</v>
      </c>
      <c r="H2564" s="17">
        <v>300</v>
      </c>
      <c r="I2564" t="s">
        <v>72</v>
      </c>
      <c r="J2564" t="s">
        <v>41</v>
      </c>
      <c r="K2564" t="s">
        <v>1627</v>
      </c>
      <c r="L2564" t="s">
        <v>1627</v>
      </c>
      <c r="M2564" t="s">
        <v>1628</v>
      </c>
      <c r="N2564" t="s">
        <v>22249</v>
      </c>
      <c r="O2564">
        <f>VLOOKUP(E2564,HIS!F:G,2,FALSE)</f>
        <v>300</v>
      </c>
      <c r="P2564" t="str">
        <f t="shared" si="67"/>
        <v/>
      </c>
    </row>
    <row r="2565" spans="1:16" ht="14.25" hidden="1">
      <c r="A2565" s="16">
        <v>42906</v>
      </c>
      <c r="B2565" s="22">
        <v>0.64501157407407406</v>
      </c>
      <c r="C2565" t="s">
        <v>119</v>
      </c>
      <c r="D2565" t="s">
        <v>120</v>
      </c>
      <c r="E2565" s="7" t="s">
        <v>22250</v>
      </c>
      <c r="F2565" t="s">
        <v>22251</v>
      </c>
      <c r="G2565" t="s">
        <v>22252</v>
      </c>
      <c r="H2565" s="17">
        <v>20</v>
      </c>
      <c r="I2565" t="s">
        <v>20</v>
      </c>
      <c r="J2565" t="s">
        <v>41</v>
      </c>
      <c r="K2565" t="s">
        <v>1627</v>
      </c>
      <c r="L2565" t="s">
        <v>1627</v>
      </c>
      <c r="M2565" t="s">
        <v>1628</v>
      </c>
      <c r="N2565" t="s">
        <v>22253</v>
      </c>
      <c r="O2565">
        <f>VLOOKUP(E2565,HIS!F:G,2,FALSE)</f>
        <v>20</v>
      </c>
      <c r="P2565" t="str">
        <f t="shared" si="67"/>
        <v/>
      </c>
    </row>
    <row r="2566" spans="1:16" ht="14.25" hidden="1">
      <c r="A2566" s="16">
        <v>42906</v>
      </c>
      <c r="B2566" s="22">
        <v>0.64609953703703704</v>
      </c>
      <c r="C2566" t="s">
        <v>15171</v>
      </c>
      <c r="D2566" t="s">
        <v>15172</v>
      </c>
      <c r="E2566" s="7" t="s">
        <v>22254</v>
      </c>
      <c r="F2566" t="s">
        <v>22255</v>
      </c>
      <c r="G2566" t="s">
        <v>22256</v>
      </c>
      <c r="H2566" s="17">
        <v>2000</v>
      </c>
      <c r="I2566" t="s">
        <v>72</v>
      </c>
      <c r="J2566" t="s">
        <v>41</v>
      </c>
      <c r="K2566" t="s">
        <v>1627</v>
      </c>
      <c r="L2566" t="s">
        <v>1627</v>
      </c>
      <c r="M2566" t="s">
        <v>1628</v>
      </c>
      <c r="N2566" t="s">
        <v>22257</v>
      </c>
      <c r="O2566">
        <f>VLOOKUP(E2566,HIS!F:G,2,FALSE)</f>
        <v>2000</v>
      </c>
      <c r="P2566" t="str">
        <f t="shared" si="67"/>
        <v/>
      </c>
    </row>
    <row r="2567" spans="1:16" ht="14.25" hidden="1">
      <c r="A2567" s="16">
        <v>42906</v>
      </c>
      <c r="B2567" s="22">
        <v>0.64671296296296299</v>
      </c>
      <c r="C2567" t="s">
        <v>22258</v>
      </c>
      <c r="D2567" t="s">
        <v>22259</v>
      </c>
      <c r="E2567" s="7" t="s">
        <v>22260</v>
      </c>
      <c r="F2567" t="s">
        <v>22261</v>
      </c>
      <c r="G2567" t="s">
        <v>22262</v>
      </c>
      <c r="H2567" s="17">
        <v>300</v>
      </c>
      <c r="I2567" t="s">
        <v>72</v>
      </c>
      <c r="J2567" t="s">
        <v>41</v>
      </c>
      <c r="K2567" t="s">
        <v>1627</v>
      </c>
      <c r="L2567" t="s">
        <v>1627</v>
      </c>
      <c r="M2567" t="s">
        <v>1628</v>
      </c>
      <c r="N2567" t="s">
        <v>22263</v>
      </c>
      <c r="O2567">
        <f>VLOOKUP(E2567,HIS!F:G,2,FALSE)</f>
        <v>300</v>
      </c>
      <c r="P2567" t="str">
        <f t="shared" si="67"/>
        <v/>
      </c>
    </row>
    <row r="2568" spans="1:16" ht="14.25" hidden="1">
      <c r="A2568" s="16">
        <v>42906</v>
      </c>
      <c r="B2568" s="22">
        <v>0.64815972222222229</v>
      </c>
      <c r="C2568" t="s">
        <v>22264</v>
      </c>
      <c r="D2568" t="s">
        <v>22265</v>
      </c>
      <c r="E2568" s="7" t="s">
        <v>22266</v>
      </c>
      <c r="F2568" t="s">
        <v>22267</v>
      </c>
      <c r="G2568" t="s">
        <v>22268</v>
      </c>
      <c r="H2568" s="17">
        <v>100</v>
      </c>
      <c r="I2568" t="s">
        <v>20</v>
      </c>
      <c r="J2568" t="s">
        <v>41</v>
      </c>
      <c r="K2568" t="s">
        <v>1627</v>
      </c>
      <c r="L2568" t="s">
        <v>1627</v>
      </c>
      <c r="M2568" t="s">
        <v>1628</v>
      </c>
      <c r="N2568" t="s">
        <v>22269</v>
      </c>
      <c r="O2568">
        <f>VLOOKUP(E2568,HIS!F:G,2,FALSE)</f>
        <v>100</v>
      </c>
      <c r="P2568" t="str">
        <f t="shared" si="67"/>
        <v/>
      </c>
    </row>
    <row r="2569" spans="1:16" ht="14.25" hidden="1">
      <c r="A2569" s="16">
        <v>42906</v>
      </c>
      <c r="B2569" s="22">
        <v>0.64907407407407403</v>
      </c>
      <c r="C2569" t="s">
        <v>278</v>
      </c>
      <c r="D2569" t="s">
        <v>279</v>
      </c>
      <c r="E2569" s="7" t="s">
        <v>22270</v>
      </c>
      <c r="F2569" t="s">
        <v>22271</v>
      </c>
      <c r="G2569" t="s">
        <v>22272</v>
      </c>
      <c r="H2569" s="17">
        <v>300</v>
      </c>
      <c r="I2569" t="s">
        <v>20</v>
      </c>
      <c r="J2569" t="s">
        <v>41</v>
      </c>
      <c r="K2569" t="s">
        <v>1627</v>
      </c>
      <c r="L2569" t="s">
        <v>1627</v>
      </c>
      <c r="M2569" t="s">
        <v>1628</v>
      </c>
      <c r="N2569" t="s">
        <v>22273</v>
      </c>
      <c r="O2569">
        <f>VLOOKUP(E2569,HIS!F:G,2,FALSE)</f>
        <v>300</v>
      </c>
      <c r="P2569" t="str">
        <f t="shared" si="67"/>
        <v/>
      </c>
    </row>
    <row r="2570" spans="1:16" ht="14.25" hidden="1">
      <c r="A2570" s="16">
        <v>42906</v>
      </c>
      <c r="B2570" s="22">
        <v>0.65001157407407406</v>
      </c>
      <c r="C2570" t="s">
        <v>21448</v>
      </c>
      <c r="D2570" t="s">
        <v>21449</v>
      </c>
      <c r="E2570" s="7" t="s">
        <v>22274</v>
      </c>
      <c r="F2570" t="s">
        <v>22275</v>
      </c>
      <c r="G2570" t="s">
        <v>22276</v>
      </c>
      <c r="H2570" s="17">
        <v>20</v>
      </c>
      <c r="I2570" t="s">
        <v>20</v>
      </c>
      <c r="J2570" t="s">
        <v>41</v>
      </c>
      <c r="K2570" t="s">
        <v>1627</v>
      </c>
      <c r="L2570" t="s">
        <v>1627</v>
      </c>
      <c r="M2570" t="s">
        <v>1628</v>
      </c>
      <c r="N2570" t="s">
        <v>22277</v>
      </c>
      <c r="O2570">
        <f>VLOOKUP(E2570,HIS!F:G,2,FALSE)</f>
        <v>20</v>
      </c>
      <c r="P2570" t="str">
        <f t="shared" si="67"/>
        <v/>
      </c>
    </row>
    <row r="2571" spans="1:16" ht="14.25" hidden="1">
      <c r="A2571" s="16">
        <v>42906</v>
      </c>
      <c r="B2571" s="22">
        <v>0.65495370370370376</v>
      </c>
      <c r="C2571" t="s">
        <v>16602</v>
      </c>
      <c r="D2571" t="s">
        <v>16603</v>
      </c>
      <c r="E2571" s="7" t="s">
        <v>22278</v>
      </c>
      <c r="F2571" t="s">
        <v>22279</v>
      </c>
      <c r="G2571" t="s">
        <v>22280</v>
      </c>
      <c r="H2571" s="17">
        <v>100</v>
      </c>
      <c r="I2571" t="s">
        <v>72</v>
      </c>
      <c r="J2571" t="s">
        <v>41</v>
      </c>
      <c r="K2571" t="s">
        <v>1627</v>
      </c>
      <c r="L2571" t="s">
        <v>1627</v>
      </c>
      <c r="M2571" t="s">
        <v>1628</v>
      </c>
      <c r="N2571" t="s">
        <v>22281</v>
      </c>
      <c r="O2571">
        <f>VLOOKUP(E2571,HIS!F:G,2,FALSE)</f>
        <v>100</v>
      </c>
      <c r="P2571" t="str">
        <f t="shared" si="67"/>
        <v/>
      </c>
    </row>
    <row r="2572" spans="1:16" ht="14.25" hidden="1">
      <c r="A2572" s="16">
        <v>42906</v>
      </c>
      <c r="B2572" s="22">
        <v>0.65675925925925926</v>
      </c>
      <c r="C2572" t="s">
        <v>22282</v>
      </c>
      <c r="D2572" t="s">
        <v>67</v>
      </c>
      <c r="E2572" s="7" t="s">
        <v>22283</v>
      </c>
      <c r="F2572" t="s">
        <v>22284</v>
      </c>
      <c r="G2572" t="s">
        <v>22285</v>
      </c>
      <c r="H2572" s="17">
        <v>130</v>
      </c>
      <c r="I2572" t="s">
        <v>20</v>
      </c>
      <c r="J2572" t="s">
        <v>41</v>
      </c>
      <c r="K2572" t="s">
        <v>1627</v>
      </c>
      <c r="L2572" t="s">
        <v>1627</v>
      </c>
      <c r="M2572" t="s">
        <v>1628</v>
      </c>
      <c r="N2572" t="s">
        <v>22286</v>
      </c>
      <c r="O2572">
        <f>VLOOKUP(E2572,HIS!F:G,2,FALSE)</f>
        <v>130</v>
      </c>
      <c r="P2572" t="str">
        <f t="shared" si="67"/>
        <v/>
      </c>
    </row>
    <row r="2573" spans="1:16" ht="14.25" hidden="1">
      <c r="A2573" s="16">
        <v>42906</v>
      </c>
      <c r="B2573" s="22">
        <v>0.65836805555555555</v>
      </c>
      <c r="C2573" t="s">
        <v>22287</v>
      </c>
      <c r="D2573" t="s">
        <v>22288</v>
      </c>
      <c r="E2573" s="7" t="s">
        <v>22289</v>
      </c>
      <c r="F2573" t="s">
        <v>22290</v>
      </c>
      <c r="G2573" t="s">
        <v>22291</v>
      </c>
      <c r="H2573" s="17">
        <v>20</v>
      </c>
      <c r="I2573" t="s">
        <v>20</v>
      </c>
      <c r="J2573" t="s">
        <v>41</v>
      </c>
      <c r="K2573" t="s">
        <v>1627</v>
      </c>
      <c r="L2573" t="s">
        <v>1627</v>
      </c>
      <c r="M2573" t="s">
        <v>1628</v>
      </c>
      <c r="N2573" t="s">
        <v>22292</v>
      </c>
      <c r="O2573">
        <f>VLOOKUP(E2573,HIS!F:G,2,FALSE)</f>
        <v>20</v>
      </c>
      <c r="P2573" t="str">
        <f t="shared" si="67"/>
        <v/>
      </c>
    </row>
    <row r="2574" spans="1:16" ht="14.25" hidden="1">
      <c r="A2574" s="16">
        <v>42906</v>
      </c>
      <c r="B2574" s="22">
        <v>0.65859953703703711</v>
      </c>
      <c r="C2574" t="s">
        <v>22293</v>
      </c>
      <c r="D2574" t="s">
        <v>22294</v>
      </c>
      <c r="E2574" s="7" t="s">
        <v>22295</v>
      </c>
      <c r="F2574" t="s">
        <v>22296</v>
      </c>
      <c r="G2574" t="s">
        <v>22297</v>
      </c>
      <c r="H2574" s="17">
        <v>135</v>
      </c>
      <c r="I2574" t="s">
        <v>20</v>
      </c>
      <c r="J2574" t="s">
        <v>41</v>
      </c>
      <c r="K2574" t="s">
        <v>1627</v>
      </c>
      <c r="L2574" t="s">
        <v>1627</v>
      </c>
      <c r="M2574" t="s">
        <v>1628</v>
      </c>
      <c r="N2574" t="s">
        <v>22298</v>
      </c>
      <c r="O2574">
        <f>VLOOKUP(E2574,HIS!F:G,2,FALSE)</f>
        <v>135</v>
      </c>
      <c r="P2574" t="str">
        <f t="shared" si="67"/>
        <v/>
      </c>
    </row>
    <row r="2575" spans="1:16" ht="14.25" hidden="1">
      <c r="A2575" s="16">
        <v>42906</v>
      </c>
      <c r="B2575" s="22">
        <v>0.65940972222222227</v>
      </c>
      <c r="C2575" t="s">
        <v>22299</v>
      </c>
      <c r="D2575" t="s">
        <v>22300</v>
      </c>
      <c r="E2575" s="7" t="s">
        <v>22301</v>
      </c>
      <c r="F2575" t="s">
        <v>22302</v>
      </c>
      <c r="G2575" t="s">
        <v>22303</v>
      </c>
      <c r="H2575" s="17">
        <v>120</v>
      </c>
      <c r="I2575" t="s">
        <v>20</v>
      </c>
      <c r="J2575" t="s">
        <v>41</v>
      </c>
      <c r="K2575" t="s">
        <v>1627</v>
      </c>
      <c r="L2575" t="s">
        <v>1627</v>
      </c>
      <c r="M2575" t="s">
        <v>1628</v>
      </c>
      <c r="N2575" t="s">
        <v>22304</v>
      </c>
      <c r="O2575">
        <f>VLOOKUP(E2575,HIS!F:G,2,FALSE)</f>
        <v>120</v>
      </c>
      <c r="P2575" t="str">
        <f t="shared" si="67"/>
        <v/>
      </c>
    </row>
    <row r="2576" spans="1:16" ht="14.25" hidden="1">
      <c r="A2576" s="16">
        <v>42906</v>
      </c>
      <c r="B2576" s="22">
        <v>0.65942129629629631</v>
      </c>
      <c r="C2576" t="s">
        <v>22305</v>
      </c>
      <c r="D2576" t="s">
        <v>22306</v>
      </c>
      <c r="E2576" s="7" t="s">
        <v>22307</v>
      </c>
      <c r="F2576" t="s">
        <v>22308</v>
      </c>
      <c r="G2576" t="s">
        <v>22309</v>
      </c>
      <c r="H2576" s="17">
        <v>500</v>
      </c>
      <c r="I2576" t="s">
        <v>20</v>
      </c>
      <c r="J2576" t="s">
        <v>41</v>
      </c>
      <c r="K2576" t="s">
        <v>1627</v>
      </c>
      <c r="L2576" t="s">
        <v>1627</v>
      </c>
      <c r="M2576" t="s">
        <v>1628</v>
      </c>
      <c r="N2576" t="s">
        <v>22310</v>
      </c>
      <c r="O2576">
        <f>VLOOKUP(E2576,HIS!F:G,2,FALSE)</f>
        <v>500</v>
      </c>
      <c r="P2576" t="str">
        <f t="shared" si="67"/>
        <v/>
      </c>
    </row>
    <row r="2577" spans="1:16" ht="14.25" hidden="1">
      <c r="A2577" s="16">
        <v>42906</v>
      </c>
      <c r="B2577" s="22">
        <v>0.65990740740740739</v>
      </c>
      <c r="C2577" t="s">
        <v>22311</v>
      </c>
      <c r="D2577" t="s">
        <v>22312</v>
      </c>
      <c r="E2577" s="7" t="s">
        <v>22313</v>
      </c>
      <c r="F2577" t="s">
        <v>22314</v>
      </c>
      <c r="G2577" t="s">
        <v>22315</v>
      </c>
      <c r="H2577" s="17">
        <v>700</v>
      </c>
      <c r="I2577" t="s">
        <v>72</v>
      </c>
      <c r="J2577" t="s">
        <v>41</v>
      </c>
      <c r="K2577" t="s">
        <v>1627</v>
      </c>
      <c r="L2577" t="s">
        <v>1627</v>
      </c>
      <c r="M2577" t="s">
        <v>1628</v>
      </c>
      <c r="N2577" t="s">
        <v>22316</v>
      </c>
      <c r="O2577">
        <f>VLOOKUP(E2577,HIS!F:G,2,FALSE)</f>
        <v>700</v>
      </c>
      <c r="P2577" t="str">
        <f t="shared" si="67"/>
        <v/>
      </c>
    </row>
    <row r="2578" spans="1:16" ht="14.25" hidden="1">
      <c r="A2578" s="16">
        <v>42906</v>
      </c>
      <c r="B2578" s="22">
        <v>0.66071759259259266</v>
      </c>
      <c r="C2578" t="s">
        <v>22317</v>
      </c>
      <c r="D2578" t="s">
        <v>22318</v>
      </c>
      <c r="E2578" s="7" t="s">
        <v>22319</v>
      </c>
      <c r="F2578" t="s">
        <v>22320</v>
      </c>
      <c r="G2578" t="s">
        <v>22321</v>
      </c>
      <c r="H2578" s="17">
        <v>300</v>
      </c>
      <c r="I2578" t="s">
        <v>20</v>
      </c>
      <c r="J2578" t="s">
        <v>41</v>
      </c>
      <c r="K2578" t="s">
        <v>1627</v>
      </c>
      <c r="L2578" t="s">
        <v>1627</v>
      </c>
      <c r="M2578" t="s">
        <v>1628</v>
      </c>
      <c r="N2578" t="s">
        <v>22322</v>
      </c>
      <c r="O2578">
        <f>VLOOKUP(E2578,HIS!F:G,2,FALSE)</f>
        <v>300</v>
      </c>
      <c r="P2578" t="str">
        <f t="shared" si="67"/>
        <v/>
      </c>
    </row>
    <row r="2579" spans="1:16" ht="14.25" hidden="1">
      <c r="A2579" s="16">
        <v>42906</v>
      </c>
      <c r="B2579" s="22">
        <v>0.66263888888888889</v>
      </c>
      <c r="C2579" t="s">
        <v>22323</v>
      </c>
      <c r="D2579" t="s">
        <v>22324</v>
      </c>
      <c r="E2579" s="7" t="s">
        <v>22325</v>
      </c>
      <c r="F2579" t="s">
        <v>22326</v>
      </c>
      <c r="G2579" t="s">
        <v>22327</v>
      </c>
      <c r="H2579" s="17">
        <v>100</v>
      </c>
      <c r="I2579" t="s">
        <v>20</v>
      </c>
      <c r="J2579" t="s">
        <v>41</v>
      </c>
      <c r="K2579" t="s">
        <v>1627</v>
      </c>
      <c r="L2579" t="s">
        <v>1627</v>
      </c>
      <c r="M2579" t="s">
        <v>1628</v>
      </c>
      <c r="N2579" t="s">
        <v>22328</v>
      </c>
      <c r="O2579">
        <f>VLOOKUP(E2579,HIS!F:G,2,FALSE)</f>
        <v>100</v>
      </c>
      <c r="P2579" t="str">
        <f t="shared" si="67"/>
        <v/>
      </c>
    </row>
    <row r="2580" spans="1:16" ht="14.25" hidden="1">
      <c r="A2580" s="16">
        <v>42906</v>
      </c>
      <c r="B2580" s="22">
        <v>0.66478009259259252</v>
      </c>
      <c r="C2580" t="s">
        <v>22228</v>
      </c>
      <c r="D2580" t="s">
        <v>22229</v>
      </c>
      <c r="E2580" s="7" t="s">
        <v>22329</v>
      </c>
      <c r="F2580" t="s">
        <v>22330</v>
      </c>
      <c r="G2580" t="s">
        <v>22331</v>
      </c>
      <c r="H2580" s="17">
        <v>500</v>
      </c>
      <c r="I2580" t="s">
        <v>72</v>
      </c>
      <c r="J2580" t="s">
        <v>41</v>
      </c>
      <c r="K2580" t="s">
        <v>1627</v>
      </c>
      <c r="L2580" t="s">
        <v>1627</v>
      </c>
      <c r="M2580" t="s">
        <v>1628</v>
      </c>
      <c r="N2580" t="s">
        <v>22332</v>
      </c>
      <c r="O2580">
        <f>VLOOKUP(E2580,HIS!F:G,2,FALSE)</f>
        <v>500</v>
      </c>
      <c r="P2580" t="str">
        <f t="shared" si="67"/>
        <v/>
      </c>
    </row>
    <row r="2581" spans="1:16" ht="14.25" hidden="1">
      <c r="A2581" s="16">
        <v>42906</v>
      </c>
      <c r="B2581" s="22">
        <v>0.66486111111111112</v>
      </c>
      <c r="C2581" t="s">
        <v>22333</v>
      </c>
      <c r="D2581" t="s">
        <v>22334</v>
      </c>
      <c r="E2581" s="7" t="s">
        <v>22335</v>
      </c>
      <c r="F2581" t="s">
        <v>22336</v>
      </c>
      <c r="G2581" t="s">
        <v>22337</v>
      </c>
      <c r="H2581" s="17">
        <v>304</v>
      </c>
      <c r="I2581" t="s">
        <v>72</v>
      </c>
      <c r="J2581" t="s">
        <v>41</v>
      </c>
      <c r="K2581" t="s">
        <v>1627</v>
      </c>
      <c r="L2581" t="s">
        <v>1627</v>
      </c>
      <c r="M2581" t="s">
        <v>1628</v>
      </c>
      <c r="N2581" t="s">
        <v>22338</v>
      </c>
      <c r="O2581">
        <f>VLOOKUP(E2581,HIS!F:G,2,FALSE)</f>
        <v>304</v>
      </c>
      <c r="P2581" t="str">
        <f t="shared" si="67"/>
        <v/>
      </c>
    </row>
    <row r="2582" spans="1:16" ht="14.25" hidden="1">
      <c r="A2582" s="16">
        <v>42906</v>
      </c>
      <c r="B2582" s="22">
        <v>0.6651273148148148</v>
      </c>
      <c r="C2582" t="s">
        <v>21306</v>
      </c>
      <c r="D2582" t="s">
        <v>21307</v>
      </c>
      <c r="E2582" s="7" t="s">
        <v>22339</v>
      </c>
      <c r="F2582" t="s">
        <v>22340</v>
      </c>
      <c r="G2582" t="s">
        <v>22341</v>
      </c>
      <c r="H2582" s="17">
        <v>500</v>
      </c>
      <c r="I2582" t="s">
        <v>72</v>
      </c>
      <c r="J2582" t="s">
        <v>41</v>
      </c>
      <c r="K2582" t="s">
        <v>1627</v>
      </c>
      <c r="L2582" t="s">
        <v>1627</v>
      </c>
      <c r="M2582" t="s">
        <v>1628</v>
      </c>
      <c r="N2582" t="s">
        <v>22342</v>
      </c>
      <c r="O2582">
        <f>VLOOKUP(E2582,HIS!F:G,2,FALSE)</f>
        <v>500</v>
      </c>
      <c r="P2582" t="str">
        <f t="shared" si="67"/>
        <v/>
      </c>
    </row>
    <row r="2583" spans="1:16" ht="14.25" hidden="1">
      <c r="A2583" s="16">
        <v>42906</v>
      </c>
      <c r="B2583" s="22">
        <v>0.66540509259259262</v>
      </c>
      <c r="C2583" t="s">
        <v>22343</v>
      </c>
      <c r="D2583" t="s">
        <v>22344</v>
      </c>
      <c r="E2583" s="7" t="s">
        <v>22345</v>
      </c>
      <c r="F2583" t="s">
        <v>22346</v>
      </c>
      <c r="G2583" t="s">
        <v>22347</v>
      </c>
      <c r="H2583" s="17">
        <v>300</v>
      </c>
      <c r="I2583" t="s">
        <v>72</v>
      </c>
      <c r="J2583" t="s">
        <v>41</v>
      </c>
      <c r="K2583" t="s">
        <v>1627</v>
      </c>
      <c r="L2583" t="s">
        <v>1627</v>
      </c>
      <c r="M2583" t="s">
        <v>1628</v>
      </c>
      <c r="N2583" t="s">
        <v>22348</v>
      </c>
      <c r="O2583">
        <f>VLOOKUP(E2583,HIS!F:G,2,FALSE)</f>
        <v>300</v>
      </c>
      <c r="P2583" t="str">
        <f t="shared" si="67"/>
        <v/>
      </c>
    </row>
    <row r="2584" spans="1:16" ht="14.25" hidden="1">
      <c r="A2584" s="16">
        <v>42906</v>
      </c>
      <c r="B2584" s="22">
        <v>0.66541666666666666</v>
      </c>
      <c r="C2584" t="s">
        <v>22349</v>
      </c>
      <c r="D2584" t="s">
        <v>14969</v>
      </c>
      <c r="E2584" s="7" t="s">
        <v>22350</v>
      </c>
      <c r="F2584" t="s">
        <v>22351</v>
      </c>
      <c r="G2584" t="s">
        <v>22352</v>
      </c>
      <c r="H2584" s="17">
        <v>400</v>
      </c>
      <c r="I2584" t="s">
        <v>72</v>
      </c>
      <c r="J2584" t="s">
        <v>41</v>
      </c>
      <c r="K2584" t="s">
        <v>1627</v>
      </c>
      <c r="L2584" t="s">
        <v>1627</v>
      </c>
      <c r="M2584" t="s">
        <v>1628</v>
      </c>
      <c r="N2584" t="s">
        <v>22353</v>
      </c>
      <c r="O2584">
        <f>VLOOKUP(E2584,HIS!F:G,2,FALSE)</f>
        <v>400</v>
      </c>
      <c r="P2584" t="str">
        <f t="shared" si="67"/>
        <v/>
      </c>
    </row>
    <row r="2585" spans="1:16" ht="14.25" hidden="1">
      <c r="A2585" s="16">
        <v>42906</v>
      </c>
      <c r="B2585" s="22">
        <v>0.66711805555555559</v>
      </c>
      <c r="C2585" t="s">
        <v>22354</v>
      </c>
      <c r="D2585" t="s">
        <v>22355</v>
      </c>
      <c r="E2585" s="7" t="s">
        <v>22356</v>
      </c>
      <c r="F2585" t="s">
        <v>22357</v>
      </c>
      <c r="G2585" t="s">
        <v>22358</v>
      </c>
      <c r="H2585" s="17">
        <v>100</v>
      </c>
      <c r="I2585" t="s">
        <v>20</v>
      </c>
      <c r="J2585" t="s">
        <v>41</v>
      </c>
      <c r="K2585" t="s">
        <v>1627</v>
      </c>
      <c r="L2585" t="s">
        <v>1627</v>
      </c>
      <c r="M2585" t="s">
        <v>1628</v>
      </c>
      <c r="N2585" t="s">
        <v>22359</v>
      </c>
      <c r="O2585">
        <f>VLOOKUP(E2585,HIS!F:G,2,FALSE)</f>
        <v>100</v>
      </c>
      <c r="P2585" t="str">
        <f t="shared" si="67"/>
        <v/>
      </c>
    </row>
    <row r="2586" spans="1:16" ht="14.25" hidden="1">
      <c r="A2586" s="16">
        <v>42906</v>
      </c>
      <c r="B2586" s="22">
        <v>0.66774305555555558</v>
      </c>
      <c r="C2586" t="s">
        <v>1090</v>
      </c>
      <c r="D2586" t="s">
        <v>1091</v>
      </c>
      <c r="E2586" s="7" t="s">
        <v>22360</v>
      </c>
      <c r="F2586" t="s">
        <v>22361</v>
      </c>
      <c r="G2586" t="s">
        <v>22362</v>
      </c>
      <c r="H2586" s="17">
        <v>380</v>
      </c>
      <c r="I2586" t="s">
        <v>20</v>
      </c>
      <c r="J2586" t="s">
        <v>41</v>
      </c>
      <c r="K2586" t="s">
        <v>1627</v>
      </c>
      <c r="L2586" t="s">
        <v>1627</v>
      </c>
      <c r="M2586" t="s">
        <v>1628</v>
      </c>
      <c r="N2586" t="s">
        <v>22363</v>
      </c>
      <c r="O2586">
        <f>VLOOKUP(E2586,HIS!F:G,2,FALSE)</f>
        <v>380</v>
      </c>
      <c r="P2586" t="str">
        <f t="shared" si="67"/>
        <v/>
      </c>
    </row>
    <row r="2587" spans="1:16" ht="14.25" hidden="1">
      <c r="A2587" s="16">
        <v>42906</v>
      </c>
      <c r="B2587" s="22">
        <v>0.67032407407407402</v>
      </c>
      <c r="C2587" t="s">
        <v>22364</v>
      </c>
      <c r="D2587" t="s">
        <v>22365</v>
      </c>
      <c r="E2587" s="7" t="s">
        <v>22366</v>
      </c>
      <c r="F2587" t="s">
        <v>22367</v>
      </c>
      <c r="G2587" t="s">
        <v>22368</v>
      </c>
      <c r="H2587" s="17">
        <v>100</v>
      </c>
      <c r="I2587" t="s">
        <v>20</v>
      </c>
      <c r="J2587" t="s">
        <v>41</v>
      </c>
      <c r="K2587" t="s">
        <v>1627</v>
      </c>
      <c r="L2587" t="s">
        <v>1627</v>
      </c>
      <c r="M2587" t="s">
        <v>1628</v>
      </c>
      <c r="N2587" t="s">
        <v>22369</v>
      </c>
      <c r="O2587">
        <f>VLOOKUP(E2587,HIS!F:G,2,FALSE)</f>
        <v>100</v>
      </c>
      <c r="P2587" t="str">
        <f t="shared" si="67"/>
        <v/>
      </c>
    </row>
    <row r="2588" spans="1:16" ht="14.25" hidden="1">
      <c r="A2588" s="16">
        <v>42906</v>
      </c>
      <c r="B2588" s="22">
        <v>0.67499999999999993</v>
      </c>
      <c r="C2588" t="s">
        <v>22370</v>
      </c>
      <c r="D2588" t="s">
        <v>248</v>
      </c>
      <c r="E2588" s="7" t="s">
        <v>22371</v>
      </c>
      <c r="F2588" t="s">
        <v>22372</v>
      </c>
      <c r="G2588" t="s">
        <v>22373</v>
      </c>
      <c r="H2588" s="17">
        <v>500</v>
      </c>
      <c r="I2588" t="s">
        <v>72</v>
      </c>
      <c r="J2588" t="s">
        <v>41</v>
      </c>
      <c r="K2588" t="s">
        <v>1627</v>
      </c>
      <c r="L2588" t="s">
        <v>1627</v>
      </c>
      <c r="M2588" t="s">
        <v>1628</v>
      </c>
      <c r="N2588" t="s">
        <v>22374</v>
      </c>
      <c r="O2588">
        <f>VLOOKUP(E2588,HIS!F:G,2,FALSE)</f>
        <v>500</v>
      </c>
      <c r="P2588" t="str">
        <f t="shared" si="67"/>
        <v/>
      </c>
    </row>
    <row r="2589" spans="1:16" ht="14.25" hidden="1">
      <c r="A2589" s="16">
        <v>42906</v>
      </c>
      <c r="B2589" s="22">
        <v>0.67533564814814817</v>
      </c>
      <c r="C2589" t="s">
        <v>22375</v>
      </c>
      <c r="D2589" t="s">
        <v>22376</v>
      </c>
      <c r="E2589" s="7" t="s">
        <v>22377</v>
      </c>
      <c r="F2589" t="s">
        <v>22378</v>
      </c>
      <c r="G2589" t="s">
        <v>22379</v>
      </c>
      <c r="H2589" s="17">
        <v>10</v>
      </c>
      <c r="I2589" t="s">
        <v>20</v>
      </c>
      <c r="J2589" t="s">
        <v>41</v>
      </c>
      <c r="K2589" t="s">
        <v>1627</v>
      </c>
      <c r="L2589" t="s">
        <v>1627</v>
      </c>
      <c r="M2589" t="s">
        <v>1628</v>
      </c>
      <c r="N2589" t="s">
        <v>22380</v>
      </c>
      <c r="O2589">
        <f>VLOOKUP(E2589,HIS!F:G,2,FALSE)</f>
        <v>10</v>
      </c>
      <c r="P2589" t="str">
        <f t="shared" si="67"/>
        <v/>
      </c>
    </row>
    <row r="2590" spans="1:16" ht="14.25" hidden="1">
      <c r="A2590" s="16">
        <v>42906</v>
      </c>
      <c r="B2590" s="22">
        <v>0.67688657407407404</v>
      </c>
      <c r="C2590" t="s">
        <v>22381</v>
      </c>
      <c r="D2590" t="s">
        <v>22382</v>
      </c>
      <c r="E2590" s="7" t="s">
        <v>22383</v>
      </c>
      <c r="F2590" t="s">
        <v>22384</v>
      </c>
      <c r="G2590" t="s">
        <v>22385</v>
      </c>
      <c r="H2590" s="17">
        <v>20</v>
      </c>
      <c r="I2590" t="s">
        <v>20</v>
      </c>
      <c r="J2590" t="s">
        <v>41</v>
      </c>
      <c r="K2590" t="s">
        <v>1627</v>
      </c>
      <c r="L2590" t="s">
        <v>1627</v>
      </c>
      <c r="M2590" t="s">
        <v>1628</v>
      </c>
      <c r="N2590" t="s">
        <v>22386</v>
      </c>
      <c r="O2590">
        <f>VLOOKUP(E2590,HIS!F:G,2,FALSE)</f>
        <v>20</v>
      </c>
      <c r="P2590" t="str">
        <f t="shared" si="67"/>
        <v/>
      </c>
    </row>
    <row r="2591" spans="1:16" ht="14.25" hidden="1">
      <c r="A2591" s="16">
        <v>42906</v>
      </c>
      <c r="B2591" s="22">
        <v>0.6778587962962962</v>
      </c>
      <c r="C2591" t="s">
        <v>22387</v>
      </c>
      <c r="D2591" t="s">
        <v>22388</v>
      </c>
      <c r="E2591" s="7" t="s">
        <v>22389</v>
      </c>
      <c r="F2591" t="s">
        <v>22390</v>
      </c>
      <c r="G2591" t="s">
        <v>22391</v>
      </c>
      <c r="H2591" s="17">
        <v>20</v>
      </c>
      <c r="I2591" t="s">
        <v>72</v>
      </c>
      <c r="J2591" t="s">
        <v>41</v>
      </c>
      <c r="K2591" t="s">
        <v>1627</v>
      </c>
      <c r="L2591" t="s">
        <v>1627</v>
      </c>
      <c r="M2591" t="s">
        <v>1628</v>
      </c>
      <c r="N2591" t="s">
        <v>22392</v>
      </c>
      <c r="O2591">
        <f>VLOOKUP(E2591,HIS!F:G,2,FALSE)</f>
        <v>20</v>
      </c>
      <c r="P2591" t="str">
        <f t="shared" si="67"/>
        <v/>
      </c>
    </row>
    <row r="2592" spans="1:16" ht="14.25" hidden="1">
      <c r="A2592" s="16">
        <v>42906</v>
      </c>
      <c r="B2592" s="22">
        <v>0.679224537037037</v>
      </c>
      <c r="C2592" t="s">
        <v>22393</v>
      </c>
      <c r="D2592" t="s">
        <v>22394</v>
      </c>
      <c r="E2592" s="7" t="s">
        <v>22395</v>
      </c>
      <c r="F2592" t="s">
        <v>22396</v>
      </c>
      <c r="G2592" t="s">
        <v>22397</v>
      </c>
      <c r="H2592" s="17">
        <v>1000</v>
      </c>
      <c r="I2592" t="s">
        <v>72</v>
      </c>
      <c r="J2592" t="s">
        <v>41</v>
      </c>
      <c r="K2592" t="s">
        <v>1627</v>
      </c>
      <c r="L2592" t="s">
        <v>1627</v>
      </c>
      <c r="M2592" t="s">
        <v>1628</v>
      </c>
      <c r="N2592" t="s">
        <v>22398</v>
      </c>
      <c r="O2592">
        <f>VLOOKUP(E2592,HIS!F:G,2,FALSE)</f>
        <v>1000</v>
      </c>
      <c r="P2592" t="str">
        <f t="shared" si="67"/>
        <v/>
      </c>
    </row>
    <row r="2593" spans="1:16" ht="14.25" hidden="1">
      <c r="A2593" s="16">
        <v>42906</v>
      </c>
      <c r="B2593" s="22">
        <v>0.68059027777777781</v>
      </c>
      <c r="C2593" t="s">
        <v>63</v>
      </c>
      <c r="D2593" t="s">
        <v>64</v>
      </c>
      <c r="E2593" s="7" t="s">
        <v>22399</v>
      </c>
      <c r="F2593" t="s">
        <v>22400</v>
      </c>
      <c r="G2593" t="s">
        <v>22401</v>
      </c>
      <c r="H2593" s="17">
        <v>300</v>
      </c>
      <c r="I2593" t="s">
        <v>20</v>
      </c>
      <c r="J2593" t="s">
        <v>41</v>
      </c>
      <c r="K2593" t="s">
        <v>1627</v>
      </c>
      <c r="L2593" t="s">
        <v>1627</v>
      </c>
      <c r="M2593" t="s">
        <v>1628</v>
      </c>
      <c r="N2593" t="s">
        <v>22402</v>
      </c>
      <c r="O2593">
        <f>VLOOKUP(E2593,HIS!F:G,2,FALSE)</f>
        <v>300</v>
      </c>
      <c r="P2593" t="str">
        <f t="shared" si="67"/>
        <v/>
      </c>
    </row>
    <row r="2594" spans="1:16" ht="14.25" hidden="1">
      <c r="A2594" s="16">
        <v>42906</v>
      </c>
      <c r="B2594" s="22">
        <v>0.68170138888888887</v>
      </c>
      <c r="C2594" t="s">
        <v>22403</v>
      </c>
      <c r="D2594" t="s">
        <v>22404</v>
      </c>
      <c r="E2594" s="7" t="s">
        <v>22405</v>
      </c>
      <c r="F2594" t="s">
        <v>22406</v>
      </c>
      <c r="G2594" t="s">
        <v>22407</v>
      </c>
      <c r="H2594" s="17">
        <v>30</v>
      </c>
      <c r="I2594" t="s">
        <v>20</v>
      </c>
      <c r="J2594" t="s">
        <v>41</v>
      </c>
      <c r="K2594" t="s">
        <v>1627</v>
      </c>
      <c r="L2594" t="s">
        <v>1627</v>
      </c>
      <c r="M2594" t="s">
        <v>1628</v>
      </c>
      <c r="N2594" t="s">
        <v>22408</v>
      </c>
      <c r="O2594">
        <f>VLOOKUP(E2594,HIS!F:G,2,FALSE)</f>
        <v>30</v>
      </c>
      <c r="P2594" t="str">
        <f t="shared" si="67"/>
        <v/>
      </c>
    </row>
    <row r="2595" spans="1:16" ht="14.25" hidden="1">
      <c r="A2595" s="16">
        <v>42906</v>
      </c>
      <c r="B2595" s="22">
        <v>0.68208333333333337</v>
      </c>
      <c r="C2595" t="s">
        <v>17266</v>
      </c>
      <c r="D2595" t="s">
        <v>17267</v>
      </c>
      <c r="E2595" s="7" t="s">
        <v>22409</v>
      </c>
      <c r="F2595" t="s">
        <v>22410</v>
      </c>
      <c r="G2595" t="s">
        <v>22411</v>
      </c>
      <c r="H2595" s="17">
        <v>389</v>
      </c>
      <c r="I2595" t="s">
        <v>20</v>
      </c>
      <c r="J2595" t="s">
        <v>41</v>
      </c>
      <c r="K2595" t="s">
        <v>1627</v>
      </c>
      <c r="L2595" t="s">
        <v>1627</v>
      </c>
      <c r="M2595" t="s">
        <v>1628</v>
      </c>
      <c r="N2595" t="s">
        <v>22412</v>
      </c>
      <c r="O2595">
        <f>VLOOKUP(E2595,HIS!F:G,2,FALSE)</f>
        <v>389</v>
      </c>
      <c r="P2595" t="str">
        <f t="shared" si="67"/>
        <v/>
      </c>
    </row>
    <row r="2596" spans="1:16" ht="14.25" hidden="1">
      <c r="A2596" s="16">
        <v>42906</v>
      </c>
      <c r="B2596" s="22">
        <v>0.68217592592592602</v>
      </c>
      <c r="C2596" t="s">
        <v>22413</v>
      </c>
      <c r="D2596" t="s">
        <v>22414</v>
      </c>
      <c r="E2596" s="7" t="s">
        <v>22415</v>
      </c>
      <c r="F2596" t="s">
        <v>22416</v>
      </c>
      <c r="G2596" t="s">
        <v>22417</v>
      </c>
      <c r="H2596" s="17">
        <v>200</v>
      </c>
      <c r="I2596" t="s">
        <v>72</v>
      </c>
      <c r="J2596" t="s">
        <v>41</v>
      </c>
      <c r="K2596" t="s">
        <v>1627</v>
      </c>
      <c r="L2596" t="s">
        <v>1627</v>
      </c>
      <c r="M2596" t="s">
        <v>1628</v>
      </c>
      <c r="N2596" t="s">
        <v>22418</v>
      </c>
      <c r="O2596">
        <f>VLOOKUP(E2596,HIS!F:G,2,FALSE)</f>
        <v>200</v>
      </c>
      <c r="P2596" t="str">
        <f t="shared" si="67"/>
        <v/>
      </c>
    </row>
    <row r="2597" spans="1:16" ht="14.25" hidden="1">
      <c r="A2597" s="16">
        <v>42906</v>
      </c>
      <c r="B2597" s="22">
        <v>0.68231481481481471</v>
      </c>
      <c r="C2597" t="s">
        <v>22419</v>
      </c>
      <c r="D2597" t="s">
        <v>22420</v>
      </c>
      <c r="E2597" s="7" t="s">
        <v>22421</v>
      </c>
      <c r="F2597" t="s">
        <v>22422</v>
      </c>
      <c r="G2597" t="s">
        <v>22423</v>
      </c>
      <c r="H2597" s="17">
        <v>20</v>
      </c>
      <c r="I2597" t="s">
        <v>72</v>
      </c>
      <c r="J2597" t="s">
        <v>41</v>
      </c>
      <c r="K2597" t="s">
        <v>1627</v>
      </c>
      <c r="L2597" t="s">
        <v>1627</v>
      </c>
      <c r="M2597" t="s">
        <v>1628</v>
      </c>
      <c r="N2597" t="s">
        <v>22424</v>
      </c>
      <c r="O2597">
        <f>VLOOKUP(E2597,HIS!F:G,2,FALSE)</f>
        <v>20</v>
      </c>
      <c r="P2597" t="str">
        <f t="shared" si="67"/>
        <v/>
      </c>
    </row>
    <row r="2598" spans="1:16" ht="14.25" hidden="1">
      <c r="A2598" s="16">
        <v>42906</v>
      </c>
      <c r="B2598" s="22">
        <v>0.68325231481481474</v>
      </c>
      <c r="C2598" t="s">
        <v>22425</v>
      </c>
      <c r="D2598" t="s">
        <v>22426</v>
      </c>
      <c r="E2598" s="7" t="s">
        <v>22427</v>
      </c>
      <c r="F2598" t="s">
        <v>22428</v>
      </c>
      <c r="G2598" t="s">
        <v>22429</v>
      </c>
      <c r="H2598" s="17">
        <v>1000</v>
      </c>
      <c r="I2598" t="s">
        <v>20</v>
      </c>
      <c r="J2598" t="s">
        <v>41</v>
      </c>
      <c r="K2598" t="s">
        <v>1627</v>
      </c>
      <c r="L2598" t="s">
        <v>1627</v>
      </c>
      <c r="M2598" t="s">
        <v>1628</v>
      </c>
      <c r="N2598" t="s">
        <v>22430</v>
      </c>
      <c r="O2598">
        <f>VLOOKUP(E2598,HIS!F:G,2,FALSE)</f>
        <v>1000</v>
      </c>
      <c r="P2598" t="str">
        <f t="shared" si="67"/>
        <v/>
      </c>
    </row>
    <row r="2599" spans="1:16" ht="14.25" hidden="1">
      <c r="A2599" s="16">
        <v>42906</v>
      </c>
      <c r="B2599" s="22">
        <v>0.6837847222222222</v>
      </c>
      <c r="C2599" t="s">
        <v>52</v>
      </c>
      <c r="D2599" t="s">
        <v>53</v>
      </c>
      <c r="E2599" s="7" t="s">
        <v>22431</v>
      </c>
      <c r="F2599" t="s">
        <v>22432</v>
      </c>
      <c r="G2599" t="s">
        <v>22433</v>
      </c>
      <c r="H2599" s="17">
        <v>2000</v>
      </c>
      <c r="I2599" t="s">
        <v>72</v>
      </c>
      <c r="J2599" t="s">
        <v>41</v>
      </c>
      <c r="K2599" t="s">
        <v>1627</v>
      </c>
      <c r="L2599" t="s">
        <v>1627</v>
      </c>
      <c r="M2599" t="s">
        <v>1628</v>
      </c>
      <c r="N2599" t="s">
        <v>22434</v>
      </c>
      <c r="O2599">
        <f>VLOOKUP(E2599,HIS!F:G,2,FALSE)</f>
        <v>2000</v>
      </c>
      <c r="P2599" t="str">
        <f t="shared" si="67"/>
        <v/>
      </c>
    </row>
    <row r="2600" spans="1:16" ht="14.25" hidden="1">
      <c r="A2600" s="16">
        <v>42906</v>
      </c>
      <c r="B2600" s="22">
        <v>0.68520833333333331</v>
      </c>
      <c r="C2600" t="s">
        <v>19406</v>
      </c>
      <c r="D2600" t="s">
        <v>19407</v>
      </c>
      <c r="E2600" s="7" t="s">
        <v>22435</v>
      </c>
      <c r="F2600" t="s">
        <v>22436</v>
      </c>
      <c r="G2600" t="s">
        <v>22437</v>
      </c>
      <c r="H2600" s="17">
        <v>10</v>
      </c>
      <c r="I2600" t="s">
        <v>72</v>
      </c>
      <c r="J2600" t="s">
        <v>41</v>
      </c>
      <c r="K2600" t="s">
        <v>1627</v>
      </c>
      <c r="L2600" t="s">
        <v>1627</v>
      </c>
      <c r="M2600" t="s">
        <v>1628</v>
      </c>
      <c r="N2600" t="s">
        <v>22438</v>
      </c>
      <c r="O2600">
        <f>VLOOKUP(E2600,HIS!F:G,2,FALSE)</f>
        <v>10</v>
      </c>
      <c r="P2600" t="str">
        <f t="shared" si="67"/>
        <v/>
      </c>
    </row>
    <row r="2601" spans="1:16" ht="14.25" hidden="1">
      <c r="A2601" s="16">
        <v>42906</v>
      </c>
      <c r="B2601" s="22">
        <v>0.68560185185185185</v>
      </c>
      <c r="C2601" t="s">
        <v>22439</v>
      </c>
      <c r="D2601" t="s">
        <v>22440</v>
      </c>
      <c r="E2601" s="7" t="s">
        <v>22441</v>
      </c>
      <c r="F2601" t="s">
        <v>22442</v>
      </c>
      <c r="G2601" t="s">
        <v>22443</v>
      </c>
      <c r="H2601" s="17">
        <v>75</v>
      </c>
      <c r="I2601" t="s">
        <v>20</v>
      </c>
      <c r="J2601" t="s">
        <v>41</v>
      </c>
      <c r="K2601" t="s">
        <v>1627</v>
      </c>
      <c r="L2601" t="s">
        <v>1627</v>
      </c>
      <c r="M2601" t="s">
        <v>1628</v>
      </c>
      <c r="N2601" t="s">
        <v>22444</v>
      </c>
      <c r="O2601">
        <f>VLOOKUP(E2601,HIS!F:G,2,FALSE)</f>
        <v>75</v>
      </c>
      <c r="P2601" t="str">
        <f t="shared" si="67"/>
        <v/>
      </c>
    </row>
    <row r="2602" spans="1:16" ht="14.25" hidden="1">
      <c r="A2602" s="16">
        <v>42906</v>
      </c>
      <c r="B2602" s="22">
        <v>0.68708333333333327</v>
      </c>
      <c r="C2602" t="s">
        <v>22445</v>
      </c>
      <c r="D2602" t="s">
        <v>22446</v>
      </c>
      <c r="E2602" s="7" t="s">
        <v>22447</v>
      </c>
      <c r="F2602" t="s">
        <v>22448</v>
      </c>
      <c r="G2602" t="s">
        <v>22449</v>
      </c>
      <c r="H2602" s="17">
        <v>10</v>
      </c>
      <c r="I2602" t="s">
        <v>20</v>
      </c>
      <c r="J2602" t="s">
        <v>41</v>
      </c>
      <c r="K2602" t="s">
        <v>1627</v>
      </c>
      <c r="L2602" t="s">
        <v>1627</v>
      </c>
      <c r="M2602" t="s">
        <v>1628</v>
      </c>
      <c r="N2602" t="s">
        <v>22450</v>
      </c>
      <c r="O2602">
        <f>VLOOKUP(E2602,HIS!F:G,2,FALSE)</f>
        <v>10</v>
      </c>
      <c r="P2602" t="str">
        <f t="shared" si="67"/>
        <v/>
      </c>
    </row>
    <row r="2603" spans="1:16" ht="14.25" hidden="1">
      <c r="A2603" s="16">
        <v>42906</v>
      </c>
      <c r="B2603" s="22">
        <v>0.68756944444444434</v>
      </c>
      <c r="C2603" t="s">
        <v>22451</v>
      </c>
      <c r="D2603" t="s">
        <v>22452</v>
      </c>
      <c r="E2603" s="7" t="s">
        <v>22453</v>
      </c>
      <c r="F2603" t="s">
        <v>22454</v>
      </c>
      <c r="G2603" t="s">
        <v>22455</v>
      </c>
      <c r="H2603" s="17">
        <v>1500</v>
      </c>
      <c r="I2603" t="s">
        <v>72</v>
      </c>
      <c r="J2603" t="s">
        <v>41</v>
      </c>
      <c r="K2603" t="s">
        <v>1627</v>
      </c>
      <c r="L2603" t="s">
        <v>1627</v>
      </c>
      <c r="M2603" t="s">
        <v>1628</v>
      </c>
      <c r="N2603" t="s">
        <v>22456</v>
      </c>
      <c r="O2603">
        <f>VLOOKUP(E2603,HIS!F:G,2,FALSE)</f>
        <v>1500</v>
      </c>
      <c r="P2603" t="str">
        <f t="shared" si="67"/>
        <v/>
      </c>
    </row>
    <row r="2604" spans="1:16" ht="14.25" hidden="1">
      <c r="A2604" s="16">
        <v>42906</v>
      </c>
      <c r="B2604" s="22">
        <v>0.68870370370370371</v>
      </c>
      <c r="C2604" t="s">
        <v>17308</v>
      </c>
      <c r="D2604" t="s">
        <v>17309</v>
      </c>
      <c r="E2604" s="7" t="s">
        <v>22457</v>
      </c>
      <c r="F2604" t="s">
        <v>22458</v>
      </c>
      <c r="G2604" t="s">
        <v>22459</v>
      </c>
      <c r="H2604" s="17">
        <v>200</v>
      </c>
      <c r="I2604" t="s">
        <v>20</v>
      </c>
      <c r="J2604" t="s">
        <v>41</v>
      </c>
      <c r="K2604" t="s">
        <v>1627</v>
      </c>
      <c r="L2604" t="s">
        <v>1627</v>
      </c>
      <c r="M2604" t="s">
        <v>1628</v>
      </c>
      <c r="N2604" t="s">
        <v>22460</v>
      </c>
      <c r="O2604">
        <f>VLOOKUP(E2604,HIS!F:G,2,FALSE)</f>
        <v>200</v>
      </c>
      <c r="P2604" t="str">
        <f t="shared" si="67"/>
        <v/>
      </c>
    </row>
    <row r="2605" spans="1:16" ht="14.25" hidden="1">
      <c r="A2605" s="16">
        <v>42906</v>
      </c>
      <c r="B2605" s="22">
        <v>0.68890046296296292</v>
      </c>
      <c r="C2605" t="s">
        <v>21237</v>
      </c>
      <c r="D2605" t="s">
        <v>21238</v>
      </c>
      <c r="E2605" s="7" t="s">
        <v>22461</v>
      </c>
      <c r="F2605" t="s">
        <v>22462</v>
      </c>
      <c r="G2605" t="s">
        <v>22463</v>
      </c>
      <c r="H2605" s="17">
        <v>100</v>
      </c>
      <c r="I2605" t="s">
        <v>20</v>
      </c>
      <c r="J2605" t="s">
        <v>41</v>
      </c>
      <c r="K2605" t="s">
        <v>1627</v>
      </c>
      <c r="L2605" t="s">
        <v>1627</v>
      </c>
      <c r="M2605" t="s">
        <v>1628</v>
      </c>
      <c r="N2605" t="s">
        <v>22464</v>
      </c>
      <c r="O2605">
        <f>VLOOKUP(E2605,HIS!F:G,2,FALSE)</f>
        <v>100</v>
      </c>
      <c r="P2605" t="str">
        <f t="shared" si="67"/>
        <v/>
      </c>
    </row>
    <row r="2606" spans="1:16" ht="14.25" hidden="1">
      <c r="A2606" s="16">
        <v>42906</v>
      </c>
      <c r="B2606" s="22">
        <v>0.68964120370370363</v>
      </c>
      <c r="C2606" t="s">
        <v>1290</v>
      </c>
      <c r="D2606" t="s">
        <v>1291</v>
      </c>
      <c r="E2606" s="7" t="s">
        <v>22465</v>
      </c>
      <c r="F2606" t="s">
        <v>22466</v>
      </c>
      <c r="G2606" t="s">
        <v>22467</v>
      </c>
      <c r="H2606" s="17">
        <v>188</v>
      </c>
      <c r="I2606" t="s">
        <v>72</v>
      </c>
      <c r="J2606" t="s">
        <v>41</v>
      </c>
      <c r="K2606" t="s">
        <v>1627</v>
      </c>
      <c r="L2606" t="s">
        <v>1627</v>
      </c>
      <c r="M2606" t="s">
        <v>1628</v>
      </c>
      <c r="N2606" t="s">
        <v>22468</v>
      </c>
      <c r="O2606">
        <f>VLOOKUP(E2606,HIS!F:G,2,FALSE)</f>
        <v>188</v>
      </c>
      <c r="P2606" t="str">
        <f t="shared" si="67"/>
        <v/>
      </c>
    </row>
    <row r="2607" spans="1:16" ht="14.25" hidden="1">
      <c r="A2607" s="16">
        <v>42906</v>
      </c>
      <c r="B2607" s="22">
        <v>0.69010416666666663</v>
      </c>
      <c r="C2607" t="s">
        <v>22469</v>
      </c>
      <c r="D2607" t="s">
        <v>22470</v>
      </c>
      <c r="E2607" s="7" t="s">
        <v>22471</v>
      </c>
      <c r="F2607" t="s">
        <v>22472</v>
      </c>
      <c r="G2607" t="s">
        <v>22473</v>
      </c>
      <c r="H2607" s="17">
        <v>300</v>
      </c>
      <c r="I2607" t="s">
        <v>20</v>
      </c>
      <c r="J2607" t="s">
        <v>41</v>
      </c>
      <c r="K2607" t="s">
        <v>1627</v>
      </c>
      <c r="L2607" t="s">
        <v>1627</v>
      </c>
      <c r="M2607" t="s">
        <v>1628</v>
      </c>
      <c r="N2607" t="s">
        <v>22474</v>
      </c>
      <c r="O2607">
        <f>VLOOKUP(E2607,HIS!F:G,2,FALSE)</f>
        <v>300</v>
      </c>
      <c r="P2607" t="str">
        <f t="shared" si="67"/>
        <v/>
      </c>
    </row>
    <row r="2608" spans="1:16" ht="14.25" hidden="1">
      <c r="A2608" s="16">
        <v>42906</v>
      </c>
      <c r="B2608" s="22">
        <v>0.69187500000000002</v>
      </c>
      <c r="C2608" t="s">
        <v>22475</v>
      </c>
      <c r="D2608" t="s">
        <v>22476</v>
      </c>
      <c r="E2608" s="7" t="s">
        <v>22477</v>
      </c>
      <c r="F2608" t="s">
        <v>22478</v>
      </c>
      <c r="G2608" t="s">
        <v>22479</v>
      </c>
      <c r="H2608" s="17">
        <v>50</v>
      </c>
      <c r="I2608" t="s">
        <v>72</v>
      </c>
      <c r="J2608" t="s">
        <v>41</v>
      </c>
      <c r="K2608" t="s">
        <v>1627</v>
      </c>
      <c r="L2608" t="s">
        <v>1627</v>
      </c>
      <c r="M2608" t="s">
        <v>1628</v>
      </c>
      <c r="N2608" t="s">
        <v>22480</v>
      </c>
      <c r="O2608">
        <f>VLOOKUP(E2608,HIS!F:G,2,FALSE)</f>
        <v>50</v>
      </c>
      <c r="P2608" t="str">
        <f t="shared" si="67"/>
        <v/>
      </c>
    </row>
    <row r="2609" spans="1:16" ht="14.25" hidden="1">
      <c r="A2609" s="16">
        <v>42906</v>
      </c>
      <c r="B2609" s="22">
        <v>0.69193287037037043</v>
      </c>
      <c r="C2609" t="s">
        <v>22258</v>
      </c>
      <c r="D2609" t="s">
        <v>22259</v>
      </c>
      <c r="E2609" s="7" t="s">
        <v>22481</v>
      </c>
      <c r="F2609" t="s">
        <v>22482</v>
      </c>
      <c r="G2609" t="s">
        <v>22483</v>
      </c>
      <c r="H2609" s="17">
        <v>700</v>
      </c>
      <c r="I2609" t="s">
        <v>72</v>
      </c>
      <c r="J2609" t="s">
        <v>41</v>
      </c>
      <c r="K2609" t="s">
        <v>1627</v>
      </c>
      <c r="L2609" t="s">
        <v>1627</v>
      </c>
      <c r="M2609" t="s">
        <v>1628</v>
      </c>
      <c r="N2609" t="s">
        <v>22484</v>
      </c>
      <c r="O2609">
        <f>VLOOKUP(E2609,HIS!F:G,2,FALSE)</f>
        <v>700</v>
      </c>
      <c r="P2609" t="str">
        <f t="shared" si="67"/>
        <v/>
      </c>
    </row>
    <row r="2610" spans="1:16" ht="14.25" hidden="1">
      <c r="A2610" s="16">
        <v>42906</v>
      </c>
      <c r="B2610" s="22">
        <v>0.69265046296296295</v>
      </c>
      <c r="C2610" t="s">
        <v>22485</v>
      </c>
      <c r="D2610" t="s">
        <v>1291</v>
      </c>
      <c r="E2610" s="7" t="s">
        <v>22486</v>
      </c>
      <c r="F2610" t="s">
        <v>22487</v>
      </c>
      <c r="G2610" t="s">
        <v>22488</v>
      </c>
      <c r="H2610" s="17">
        <v>288</v>
      </c>
      <c r="I2610" t="s">
        <v>20</v>
      </c>
      <c r="J2610" t="s">
        <v>41</v>
      </c>
      <c r="K2610" t="s">
        <v>1627</v>
      </c>
      <c r="L2610" t="s">
        <v>1627</v>
      </c>
      <c r="M2610" t="s">
        <v>1628</v>
      </c>
      <c r="N2610" t="s">
        <v>22489</v>
      </c>
      <c r="O2610">
        <f>VLOOKUP(E2610,HIS!F:G,2,FALSE)</f>
        <v>288</v>
      </c>
      <c r="P2610" t="str">
        <f t="shared" si="67"/>
        <v/>
      </c>
    </row>
    <row r="2611" spans="1:16" ht="14.25" hidden="1">
      <c r="A2611" s="16">
        <v>42906</v>
      </c>
      <c r="B2611" s="22">
        <v>0.69626157407407396</v>
      </c>
      <c r="C2611" t="s">
        <v>282</v>
      </c>
      <c r="D2611" t="s">
        <v>283</v>
      </c>
      <c r="E2611" s="7" t="s">
        <v>22490</v>
      </c>
      <c r="F2611" t="s">
        <v>22491</v>
      </c>
      <c r="G2611" t="s">
        <v>22492</v>
      </c>
      <c r="H2611" s="17">
        <v>800</v>
      </c>
      <c r="I2611" t="s">
        <v>72</v>
      </c>
      <c r="J2611" t="s">
        <v>41</v>
      </c>
      <c r="K2611" t="s">
        <v>1627</v>
      </c>
      <c r="L2611" t="s">
        <v>1627</v>
      </c>
      <c r="M2611" t="s">
        <v>1628</v>
      </c>
      <c r="N2611" t="s">
        <v>22493</v>
      </c>
      <c r="O2611">
        <f>VLOOKUP(E2611,HIS!F:G,2,FALSE)</f>
        <v>800</v>
      </c>
      <c r="P2611" t="str">
        <f t="shared" si="67"/>
        <v/>
      </c>
    </row>
    <row r="2612" spans="1:16" ht="14.25" hidden="1">
      <c r="A2612" s="16">
        <v>42906</v>
      </c>
      <c r="B2612" s="22">
        <v>0.70207175925925924</v>
      </c>
      <c r="C2612" t="s">
        <v>63</v>
      </c>
      <c r="D2612" t="s">
        <v>64</v>
      </c>
      <c r="E2612" s="7" t="s">
        <v>22494</v>
      </c>
      <c r="F2612" t="s">
        <v>22495</v>
      </c>
      <c r="G2612" t="s">
        <v>22496</v>
      </c>
      <c r="H2612" s="17">
        <v>10</v>
      </c>
      <c r="I2612" t="s">
        <v>20</v>
      </c>
      <c r="J2612" t="s">
        <v>41</v>
      </c>
      <c r="K2612" t="s">
        <v>1627</v>
      </c>
      <c r="L2612" t="s">
        <v>1627</v>
      </c>
      <c r="M2612" t="s">
        <v>1628</v>
      </c>
      <c r="N2612" t="s">
        <v>22497</v>
      </c>
      <c r="O2612">
        <f>VLOOKUP(E2612,HIS!F:G,2,FALSE)</f>
        <v>10</v>
      </c>
      <c r="P2612" t="str">
        <f t="shared" si="67"/>
        <v/>
      </c>
    </row>
    <row r="2613" spans="1:16" ht="14.25" hidden="1">
      <c r="A2613" s="16">
        <v>42906</v>
      </c>
      <c r="B2613" s="22">
        <v>0.70437500000000008</v>
      </c>
      <c r="C2613" t="s">
        <v>22498</v>
      </c>
      <c r="D2613" t="s">
        <v>22499</v>
      </c>
      <c r="E2613" s="7" t="s">
        <v>22500</v>
      </c>
      <c r="F2613" t="s">
        <v>22501</v>
      </c>
      <c r="G2613" t="s">
        <v>22502</v>
      </c>
      <c r="H2613" s="17">
        <v>600</v>
      </c>
      <c r="I2613" t="s">
        <v>20</v>
      </c>
      <c r="J2613" t="s">
        <v>41</v>
      </c>
      <c r="K2613" t="s">
        <v>1627</v>
      </c>
      <c r="L2613" t="s">
        <v>1627</v>
      </c>
      <c r="M2613" t="s">
        <v>1628</v>
      </c>
      <c r="N2613" t="s">
        <v>22503</v>
      </c>
      <c r="O2613">
        <f>VLOOKUP(E2613,HIS!F:G,2,FALSE)</f>
        <v>600</v>
      </c>
      <c r="P2613" t="str">
        <f t="shared" si="67"/>
        <v/>
      </c>
    </row>
    <row r="2614" spans="1:16" ht="14.25" hidden="1">
      <c r="A2614" s="16">
        <v>42906</v>
      </c>
      <c r="B2614" s="22">
        <v>0.70806712962962959</v>
      </c>
      <c r="C2614" t="s">
        <v>22451</v>
      </c>
      <c r="D2614" t="s">
        <v>22452</v>
      </c>
      <c r="E2614" s="7" t="s">
        <v>22504</v>
      </c>
      <c r="F2614" t="s">
        <v>22505</v>
      </c>
      <c r="G2614" t="s">
        <v>22506</v>
      </c>
      <c r="H2614" s="17">
        <v>1000</v>
      </c>
      <c r="I2614" t="s">
        <v>72</v>
      </c>
      <c r="J2614" t="s">
        <v>41</v>
      </c>
      <c r="K2614" t="s">
        <v>1627</v>
      </c>
      <c r="L2614" t="s">
        <v>1627</v>
      </c>
      <c r="M2614" t="s">
        <v>1628</v>
      </c>
      <c r="N2614" t="s">
        <v>22507</v>
      </c>
      <c r="O2614">
        <f>VLOOKUP(E2614,HIS!F:G,2,FALSE)</f>
        <v>1000</v>
      </c>
      <c r="P2614" t="str">
        <f t="shared" si="67"/>
        <v/>
      </c>
    </row>
    <row r="2615" spans="1:16" ht="14.25" hidden="1">
      <c r="A2615" s="16">
        <v>42906</v>
      </c>
      <c r="B2615" s="22">
        <v>0.70868055555555554</v>
      </c>
      <c r="C2615" t="s">
        <v>22508</v>
      </c>
      <c r="D2615" t="s">
        <v>22509</v>
      </c>
      <c r="E2615" s="7" t="s">
        <v>22510</v>
      </c>
      <c r="F2615" t="s">
        <v>22511</v>
      </c>
      <c r="G2615" t="s">
        <v>22512</v>
      </c>
      <c r="H2615" s="17">
        <v>20</v>
      </c>
      <c r="I2615" t="s">
        <v>72</v>
      </c>
      <c r="J2615" t="s">
        <v>41</v>
      </c>
      <c r="K2615" t="s">
        <v>1627</v>
      </c>
      <c r="L2615" t="s">
        <v>1627</v>
      </c>
      <c r="M2615" t="s">
        <v>1628</v>
      </c>
      <c r="N2615" t="s">
        <v>22513</v>
      </c>
      <c r="O2615">
        <f>VLOOKUP(E2615,HIS!F:G,2,FALSE)</f>
        <v>20</v>
      </c>
      <c r="P2615" t="str">
        <f t="shared" si="67"/>
        <v/>
      </c>
    </row>
    <row r="2616" spans="1:16" ht="14.25" hidden="1">
      <c r="A2616" s="16">
        <v>42906</v>
      </c>
      <c r="B2616" s="22">
        <v>0.71201388888888895</v>
      </c>
      <c r="C2616" t="s">
        <v>22514</v>
      </c>
      <c r="D2616" t="s">
        <v>22515</v>
      </c>
      <c r="E2616" s="7" t="s">
        <v>22516</v>
      </c>
      <c r="F2616" t="s">
        <v>22517</v>
      </c>
      <c r="G2616" t="s">
        <v>22518</v>
      </c>
      <c r="H2616" s="17">
        <v>100</v>
      </c>
      <c r="I2616" t="s">
        <v>72</v>
      </c>
      <c r="J2616" t="s">
        <v>41</v>
      </c>
      <c r="K2616" t="s">
        <v>1627</v>
      </c>
      <c r="L2616" t="s">
        <v>1627</v>
      </c>
      <c r="M2616" t="s">
        <v>1628</v>
      </c>
      <c r="N2616" t="s">
        <v>22519</v>
      </c>
      <c r="O2616">
        <f>VLOOKUP(E2616,HIS!F:G,2,FALSE)</f>
        <v>100</v>
      </c>
      <c r="P2616" t="str">
        <f t="shared" si="67"/>
        <v/>
      </c>
    </row>
    <row r="2617" spans="1:16" ht="14.25" hidden="1">
      <c r="A2617" s="16">
        <v>42906</v>
      </c>
      <c r="B2617" s="22">
        <v>0.71386574074074083</v>
      </c>
      <c r="C2617" t="s">
        <v>22520</v>
      </c>
      <c r="D2617" t="s">
        <v>22521</v>
      </c>
      <c r="E2617" s="7" t="s">
        <v>22522</v>
      </c>
      <c r="F2617" t="s">
        <v>22523</v>
      </c>
      <c r="G2617" t="s">
        <v>22524</v>
      </c>
      <c r="H2617" s="17">
        <v>220</v>
      </c>
      <c r="I2617" t="s">
        <v>20</v>
      </c>
      <c r="J2617" t="s">
        <v>41</v>
      </c>
      <c r="K2617" t="s">
        <v>1627</v>
      </c>
      <c r="L2617" t="s">
        <v>1627</v>
      </c>
      <c r="M2617" t="s">
        <v>1628</v>
      </c>
      <c r="N2617" t="s">
        <v>22525</v>
      </c>
      <c r="O2617">
        <f>VLOOKUP(E2617,HIS!F:G,2,FALSE)</f>
        <v>220</v>
      </c>
      <c r="P2617" t="str">
        <f t="shared" si="67"/>
        <v/>
      </c>
    </row>
    <row r="2618" spans="1:16" ht="14.25" hidden="1">
      <c r="A2618" s="16">
        <v>42906</v>
      </c>
      <c r="B2618" s="22">
        <v>0.71464120370370365</v>
      </c>
      <c r="C2618" t="s">
        <v>19602</v>
      </c>
      <c r="D2618" t="s">
        <v>19603</v>
      </c>
      <c r="E2618" s="7" t="s">
        <v>22526</v>
      </c>
      <c r="F2618" t="s">
        <v>22527</v>
      </c>
      <c r="G2618" t="s">
        <v>22528</v>
      </c>
      <c r="H2618" s="17">
        <v>2860</v>
      </c>
      <c r="I2618" t="s">
        <v>20</v>
      </c>
      <c r="J2618" t="s">
        <v>41</v>
      </c>
      <c r="K2618" t="s">
        <v>1627</v>
      </c>
      <c r="L2618" t="s">
        <v>1627</v>
      </c>
      <c r="M2618" t="s">
        <v>1628</v>
      </c>
      <c r="N2618" t="s">
        <v>22529</v>
      </c>
      <c r="O2618">
        <f>VLOOKUP(E2618,HIS!F:G,2,FALSE)</f>
        <v>2860</v>
      </c>
      <c r="P2618" t="str">
        <f t="shared" si="67"/>
        <v/>
      </c>
    </row>
    <row r="2619" spans="1:16" ht="14.25" hidden="1">
      <c r="A2619" s="16">
        <v>42906</v>
      </c>
      <c r="B2619" s="22">
        <v>0.71570601851851856</v>
      </c>
      <c r="C2619" t="s">
        <v>22530</v>
      </c>
      <c r="D2619" t="s">
        <v>22531</v>
      </c>
      <c r="E2619" s="7" t="s">
        <v>22532</v>
      </c>
      <c r="F2619" t="s">
        <v>22533</v>
      </c>
      <c r="G2619" t="s">
        <v>22534</v>
      </c>
      <c r="H2619" s="17">
        <v>86</v>
      </c>
      <c r="I2619" t="s">
        <v>72</v>
      </c>
      <c r="J2619" t="s">
        <v>41</v>
      </c>
      <c r="K2619" t="s">
        <v>1627</v>
      </c>
      <c r="L2619" t="s">
        <v>1627</v>
      </c>
      <c r="M2619" t="s">
        <v>1628</v>
      </c>
      <c r="N2619" t="s">
        <v>22535</v>
      </c>
      <c r="O2619">
        <f>VLOOKUP(E2619,HIS!F:G,2,FALSE)</f>
        <v>86</v>
      </c>
      <c r="P2619" t="str">
        <f t="shared" si="67"/>
        <v/>
      </c>
    </row>
    <row r="2620" spans="1:16" ht="14.25" hidden="1">
      <c r="A2620" s="16">
        <v>42906</v>
      </c>
      <c r="B2620" s="22">
        <v>0.71864583333333332</v>
      </c>
      <c r="C2620" t="s">
        <v>150</v>
      </c>
      <c r="D2620" t="s">
        <v>151</v>
      </c>
      <c r="E2620" s="7" t="s">
        <v>22536</v>
      </c>
      <c r="F2620" t="s">
        <v>22537</v>
      </c>
      <c r="G2620" t="s">
        <v>22538</v>
      </c>
      <c r="H2620" s="17">
        <v>20</v>
      </c>
      <c r="I2620" t="s">
        <v>20</v>
      </c>
      <c r="J2620" t="s">
        <v>41</v>
      </c>
      <c r="K2620" t="s">
        <v>1627</v>
      </c>
      <c r="L2620" t="s">
        <v>1627</v>
      </c>
      <c r="M2620" t="s">
        <v>1628</v>
      </c>
      <c r="N2620" t="s">
        <v>22539</v>
      </c>
      <c r="O2620">
        <f>VLOOKUP(E2620,HIS!F:G,2,FALSE)</f>
        <v>20</v>
      </c>
      <c r="P2620" t="str">
        <f t="shared" si="67"/>
        <v/>
      </c>
    </row>
    <row r="2621" spans="1:16" ht="14.25" hidden="1">
      <c r="A2621" s="16">
        <v>42906</v>
      </c>
      <c r="B2621" s="22">
        <v>0.71902777777777782</v>
      </c>
      <c r="C2621" t="s">
        <v>154</v>
      </c>
      <c r="D2621" t="s">
        <v>155</v>
      </c>
      <c r="E2621" s="7" t="s">
        <v>22540</v>
      </c>
      <c r="F2621" t="s">
        <v>22541</v>
      </c>
      <c r="G2621" t="s">
        <v>22542</v>
      </c>
      <c r="H2621" s="17">
        <v>20</v>
      </c>
      <c r="I2621" t="s">
        <v>20</v>
      </c>
      <c r="J2621" t="s">
        <v>41</v>
      </c>
      <c r="K2621" t="s">
        <v>1627</v>
      </c>
      <c r="L2621" t="s">
        <v>1627</v>
      </c>
      <c r="M2621" t="s">
        <v>1628</v>
      </c>
      <c r="N2621" t="s">
        <v>22543</v>
      </c>
      <c r="O2621">
        <f>VLOOKUP(E2621,HIS!F:G,2,FALSE)</f>
        <v>20</v>
      </c>
      <c r="P2621" t="str">
        <f t="shared" si="67"/>
        <v/>
      </c>
    </row>
    <row r="2622" spans="1:16" ht="14.25" hidden="1">
      <c r="A2622" s="16">
        <v>42906</v>
      </c>
      <c r="B2622" s="22">
        <v>0.71924768518518523</v>
      </c>
      <c r="C2622" t="s">
        <v>265</v>
      </c>
      <c r="D2622" t="s">
        <v>266</v>
      </c>
      <c r="E2622" s="7" t="s">
        <v>22544</v>
      </c>
      <c r="F2622" t="s">
        <v>22545</v>
      </c>
      <c r="G2622" t="s">
        <v>22546</v>
      </c>
      <c r="H2622" s="17">
        <v>20</v>
      </c>
      <c r="I2622" t="s">
        <v>20</v>
      </c>
      <c r="J2622" t="s">
        <v>41</v>
      </c>
      <c r="K2622" t="s">
        <v>1627</v>
      </c>
      <c r="L2622" t="s">
        <v>1627</v>
      </c>
      <c r="M2622" t="s">
        <v>1628</v>
      </c>
      <c r="N2622" t="s">
        <v>22547</v>
      </c>
      <c r="O2622">
        <f>VLOOKUP(E2622,HIS!F:G,2,FALSE)</f>
        <v>20</v>
      </c>
      <c r="P2622" t="str">
        <f t="shared" si="67"/>
        <v/>
      </c>
    </row>
    <row r="2623" spans="1:16" ht="14.25" hidden="1">
      <c r="A2623" s="16">
        <v>42906</v>
      </c>
      <c r="B2623" s="22">
        <v>0.71952546296296294</v>
      </c>
      <c r="C2623" t="s">
        <v>152</v>
      </c>
      <c r="D2623" t="s">
        <v>153</v>
      </c>
      <c r="E2623" s="7" t="s">
        <v>22548</v>
      </c>
      <c r="F2623" t="s">
        <v>22549</v>
      </c>
      <c r="G2623" t="s">
        <v>22550</v>
      </c>
      <c r="H2623" s="17">
        <v>20</v>
      </c>
      <c r="I2623" t="s">
        <v>20</v>
      </c>
      <c r="J2623" t="s">
        <v>41</v>
      </c>
      <c r="K2623" t="s">
        <v>1627</v>
      </c>
      <c r="L2623" t="s">
        <v>1627</v>
      </c>
      <c r="M2623" t="s">
        <v>1628</v>
      </c>
      <c r="N2623" t="s">
        <v>22551</v>
      </c>
      <c r="O2623">
        <f>VLOOKUP(E2623,HIS!F:G,2,FALSE)</f>
        <v>20</v>
      </c>
      <c r="P2623" t="str">
        <f t="shared" si="67"/>
        <v/>
      </c>
    </row>
    <row r="2624" spans="1:16" ht="14.25" hidden="1">
      <c r="A2624" s="16">
        <v>42906</v>
      </c>
      <c r="B2624" s="22">
        <v>0.71995370370370371</v>
      </c>
      <c r="C2624" t="s">
        <v>156</v>
      </c>
      <c r="D2624" t="s">
        <v>157</v>
      </c>
      <c r="E2624" s="7" t="s">
        <v>22552</v>
      </c>
      <c r="F2624" t="s">
        <v>22553</v>
      </c>
      <c r="G2624" t="s">
        <v>22554</v>
      </c>
      <c r="H2624" s="17">
        <v>20</v>
      </c>
      <c r="I2624" t="s">
        <v>20</v>
      </c>
      <c r="J2624" t="s">
        <v>41</v>
      </c>
      <c r="K2624" t="s">
        <v>1627</v>
      </c>
      <c r="L2624" t="s">
        <v>1627</v>
      </c>
      <c r="M2624" t="s">
        <v>1628</v>
      </c>
      <c r="N2624" t="s">
        <v>22555</v>
      </c>
      <c r="O2624">
        <f>VLOOKUP(E2624,HIS!F:G,2,FALSE)</f>
        <v>20</v>
      </c>
      <c r="P2624" t="str">
        <f t="shared" si="67"/>
        <v/>
      </c>
    </row>
    <row r="2625" spans="1:16" ht="14.25" hidden="1">
      <c r="A2625" s="16">
        <v>42906</v>
      </c>
      <c r="B2625" s="22">
        <v>0.72041666666666659</v>
      </c>
      <c r="C2625" t="s">
        <v>263</v>
      </c>
      <c r="D2625" t="s">
        <v>264</v>
      </c>
      <c r="E2625" s="7" t="s">
        <v>22556</v>
      </c>
      <c r="F2625" t="s">
        <v>22557</v>
      </c>
      <c r="G2625" t="s">
        <v>22558</v>
      </c>
      <c r="H2625" s="17">
        <v>20</v>
      </c>
      <c r="I2625" t="s">
        <v>20</v>
      </c>
      <c r="J2625" t="s">
        <v>41</v>
      </c>
      <c r="K2625" t="s">
        <v>1627</v>
      </c>
      <c r="L2625" t="s">
        <v>1627</v>
      </c>
      <c r="M2625" t="s">
        <v>1628</v>
      </c>
      <c r="N2625" t="s">
        <v>22559</v>
      </c>
      <c r="O2625">
        <f>VLOOKUP(E2625,HIS!F:G,2,FALSE)</f>
        <v>20</v>
      </c>
      <c r="P2625" t="str">
        <f t="shared" si="67"/>
        <v/>
      </c>
    </row>
    <row r="2626" spans="1:16" ht="14.25" hidden="1">
      <c r="A2626" s="16">
        <v>42906</v>
      </c>
      <c r="B2626" s="22">
        <v>0.72074074074074079</v>
      </c>
      <c r="C2626" t="s">
        <v>267</v>
      </c>
      <c r="D2626" t="s">
        <v>268</v>
      </c>
      <c r="E2626" s="7" t="s">
        <v>22560</v>
      </c>
      <c r="F2626" t="s">
        <v>22561</v>
      </c>
      <c r="G2626" t="s">
        <v>22562</v>
      </c>
      <c r="H2626" s="17">
        <v>20</v>
      </c>
      <c r="I2626" t="s">
        <v>20</v>
      </c>
      <c r="J2626" t="s">
        <v>41</v>
      </c>
      <c r="K2626" t="s">
        <v>1627</v>
      </c>
      <c r="L2626" t="s">
        <v>1627</v>
      </c>
      <c r="M2626" t="s">
        <v>1628</v>
      </c>
      <c r="N2626" t="s">
        <v>22563</v>
      </c>
      <c r="O2626">
        <f>VLOOKUP(E2626,HIS!F:G,2,FALSE)</f>
        <v>20</v>
      </c>
      <c r="P2626" t="str">
        <f t="shared" si="67"/>
        <v/>
      </c>
    </row>
    <row r="2627" spans="1:16" ht="14.25" hidden="1">
      <c r="A2627" s="16">
        <v>42906</v>
      </c>
      <c r="B2627" s="22">
        <v>0.72120370370370368</v>
      </c>
      <c r="C2627" t="s">
        <v>261</v>
      </c>
      <c r="D2627" t="s">
        <v>262</v>
      </c>
      <c r="E2627" s="7" t="s">
        <v>22564</v>
      </c>
      <c r="F2627" t="s">
        <v>22565</v>
      </c>
      <c r="G2627" t="s">
        <v>22566</v>
      </c>
      <c r="H2627" s="17">
        <v>20</v>
      </c>
      <c r="I2627" t="s">
        <v>20</v>
      </c>
      <c r="J2627" t="s">
        <v>41</v>
      </c>
      <c r="K2627" t="s">
        <v>1627</v>
      </c>
      <c r="L2627" t="s">
        <v>1627</v>
      </c>
      <c r="M2627" t="s">
        <v>1628</v>
      </c>
      <c r="N2627" t="s">
        <v>22567</v>
      </c>
      <c r="O2627">
        <f>VLOOKUP(E2627,HIS!F:G,2,FALSE)</f>
        <v>20</v>
      </c>
      <c r="P2627" t="str">
        <f t="shared" ref="P2627:P2645" si="68">IF(O2627=H2627,"",1)</f>
        <v/>
      </c>
    </row>
    <row r="2628" spans="1:16" ht="14.25" hidden="1">
      <c r="A2628" s="16">
        <v>42906</v>
      </c>
      <c r="B2628" s="22">
        <v>0.72163194444444445</v>
      </c>
      <c r="C2628" t="s">
        <v>261</v>
      </c>
      <c r="D2628" t="s">
        <v>262</v>
      </c>
      <c r="E2628" s="7" t="s">
        <v>22568</v>
      </c>
      <c r="F2628" t="s">
        <v>22569</v>
      </c>
      <c r="G2628" t="s">
        <v>22570</v>
      </c>
      <c r="H2628" s="17">
        <v>20</v>
      </c>
      <c r="I2628" t="s">
        <v>20</v>
      </c>
      <c r="J2628" t="s">
        <v>41</v>
      </c>
      <c r="K2628" t="s">
        <v>1627</v>
      </c>
      <c r="L2628" t="s">
        <v>1627</v>
      </c>
      <c r="M2628" t="s">
        <v>1628</v>
      </c>
      <c r="N2628" t="s">
        <v>22571</v>
      </c>
      <c r="O2628">
        <f>VLOOKUP(E2628,HIS!F:G,2,FALSE)</f>
        <v>20</v>
      </c>
      <c r="P2628" t="str">
        <f t="shared" si="68"/>
        <v/>
      </c>
    </row>
    <row r="2629" spans="1:16" ht="14.25" hidden="1">
      <c r="A2629" s="16">
        <v>42906</v>
      </c>
      <c r="B2629" s="22">
        <v>0.72222222222222221</v>
      </c>
      <c r="C2629" t="s">
        <v>22572</v>
      </c>
      <c r="D2629" t="s">
        <v>22573</v>
      </c>
      <c r="E2629" s="7" t="s">
        <v>22574</v>
      </c>
      <c r="F2629" t="s">
        <v>22575</v>
      </c>
      <c r="G2629" t="s">
        <v>22576</v>
      </c>
      <c r="H2629" s="17">
        <v>50</v>
      </c>
      <c r="I2629" t="s">
        <v>72</v>
      </c>
      <c r="J2629" t="s">
        <v>41</v>
      </c>
      <c r="K2629" t="s">
        <v>1627</v>
      </c>
      <c r="L2629" t="s">
        <v>1627</v>
      </c>
      <c r="M2629" t="s">
        <v>1628</v>
      </c>
      <c r="N2629" t="s">
        <v>22577</v>
      </c>
      <c r="O2629">
        <f>VLOOKUP(E2629,HIS!F:G,2,FALSE)</f>
        <v>50</v>
      </c>
      <c r="P2629" t="str">
        <f t="shared" si="68"/>
        <v/>
      </c>
    </row>
    <row r="2630" spans="1:16" ht="14.25" hidden="1">
      <c r="A2630" s="16">
        <v>42906</v>
      </c>
      <c r="B2630" s="22">
        <v>0.72571759259259261</v>
      </c>
      <c r="C2630" t="s">
        <v>22572</v>
      </c>
      <c r="D2630" t="s">
        <v>22573</v>
      </c>
      <c r="E2630" s="7" t="s">
        <v>22578</v>
      </c>
      <c r="F2630" t="s">
        <v>22579</v>
      </c>
      <c r="G2630" t="s">
        <v>22580</v>
      </c>
      <c r="H2630" s="17">
        <v>10</v>
      </c>
      <c r="I2630" t="s">
        <v>20</v>
      </c>
      <c r="J2630" t="s">
        <v>41</v>
      </c>
      <c r="K2630" t="s">
        <v>1627</v>
      </c>
      <c r="L2630" t="s">
        <v>1627</v>
      </c>
      <c r="M2630" t="s">
        <v>1628</v>
      </c>
      <c r="N2630" t="s">
        <v>22581</v>
      </c>
      <c r="O2630">
        <f>VLOOKUP(E2630,HIS!F:G,2,FALSE)</f>
        <v>10</v>
      </c>
      <c r="P2630" t="str">
        <f t="shared" si="68"/>
        <v/>
      </c>
    </row>
    <row r="2631" spans="1:16" ht="14.25" hidden="1">
      <c r="A2631" s="16">
        <v>42906</v>
      </c>
      <c r="B2631" s="22">
        <v>0.72616898148148146</v>
      </c>
      <c r="C2631" t="s">
        <v>22582</v>
      </c>
      <c r="D2631" t="s">
        <v>22583</v>
      </c>
      <c r="E2631" s="7" t="s">
        <v>22584</v>
      </c>
      <c r="F2631" t="s">
        <v>22585</v>
      </c>
      <c r="G2631" t="s">
        <v>22586</v>
      </c>
      <c r="H2631" s="17">
        <v>200</v>
      </c>
      <c r="I2631" t="s">
        <v>20</v>
      </c>
      <c r="J2631" t="s">
        <v>41</v>
      </c>
      <c r="K2631" t="s">
        <v>1627</v>
      </c>
      <c r="L2631" t="s">
        <v>1627</v>
      </c>
      <c r="M2631" t="s">
        <v>1628</v>
      </c>
      <c r="N2631" t="s">
        <v>22587</v>
      </c>
      <c r="O2631">
        <f>VLOOKUP(E2631,HIS!F:G,2,FALSE)</f>
        <v>200</v>
      </c>
      <c r="P2631" t="str">
        <f t="shared" si="68"/>
        <v/>
      </c>
    </row>
    <row r="2632" spans="1:16" ht="14.25" hidden="1">
      <c r="A2632" s="16">
        <v>42906</v>
      </c>
      <c r="B2632" s="22">
        <v>0.72807870370370376</v>
      </c>
      <c r="C2632" t="s">
        <v>52</v>
      </c>
      <c r="D2632" t="s">
        <v>53</v>
      </c>
      <c r="E2632" s="7" t="s">
        <v>22588</v>
      </c>
      <c r="F2632" t="s">
        <v>22589</v>
      </c>
      <c r="G2632" t="s">
        <v>22590</v>
      </c>
      <c r="H2632" s="17">
        <v>1500</v>
      </c>
      <c r="I2632" t="s">
        <v>20</v>
      </c>
      <c r="J2632" t="s">
        <v>41</v>
      </c>
      <c r="K2632" t="s">
        <v>1627</v>
      </c>
      <c r="L2632" t="s">
        <v>1627</v>
      </c>
      <c r="M2632" t="s">
        <v>1628</v>
      </c>
      <c r="N2632" t="s">
        <v>22591</v>
      </c>
      <c r="O2632">
        <f>VLOOKUP(E2632,HIS!F:G,2,FALSE)</f>
        <v>1500</v>
      </c>
      <c r="P2632" t="str">
        <f t="shared" si="68"/>
        <v/>
      </c>
    </row>
    <row r="2633" spans="1:16" ht="14.25" hidden="1">
      <c r="A2633" s="16">
        <v>42906</v>
      </c>
      <c r="B2633" s="22">
        <v>0.72916666666666663</v>
      </c>
      <c r="C2633" t="s">
        <v>21515</v>
      </c>
      <c r="D2633" t="s">
        <v>21516</v>
      </c>
      <c r="E2633" s="7" t="s">
        <v>22592</v>
      </c>
      <c r="F2633" t="s">
        <v>22593</v>
      </c>
      <c r="G2633" t="s">
        <v>22594</v>
      </c>
      <c r="H2633" s="17">
        <v>150</v>
      </c>
      <c r="I2633" t="s">
        <v>72</v>
      </c>
      <c r="J2633" t="s">
        <v>41</v>
      </c>
      <c r="K2633" t="s">
        <v>1627</v>
      </c>
      <c r="L2633" t="s">
        <v>1627</v>
      </c>
      <c r="M2633" t="s">
        <v>1628</v>
      </c>
      <c r="N2633" t="s">
        <v>22595</v>
      </c>
      <c r="O2633">
        <f>VLOOKUP(E2633,HIS!F:G,2,FALSE)</f>
        <v>150</v>
      </c>
      <c r="P2633" t="str">
        <f t="shared" si="68"/>
        <v/>
      </c>
    </row>
    <row r="2634" spans="1:16" ht="14.25" hidden="1">
      <c r="A2634" s="16">
        <v>42906</v>
      </c>
      <c r="B2634" s="22">
        <v>0.72984953703703714</v>
      </c>
      <c r="C2634" t="s">
        <v>22596</v>
      </c>
      <c r="D2634" t="s">
        <v>22597</v>
      </c>
      <c r="E2634" s="7" t="s">
        <v>22598</v>
      </c>
      <c r="F2634" t="s">
        <v>22599</v>
      </c>
      <c r="G2634" t="s">
        <v>22600</v>
      </c>
      <c r="H2634" s="17">
        <v>120</v>
      </c>
      <c r="I2634" t="s">
        <v>72</v>
      </c>
      <c r="J2634" t="s">
        <v>41</v>
      </c>
      <c r="K2634" t="s">
        <v>1627</v>
      </c>
      <c r="L2634" t="s">
        <v>1627</v>
      </c>
      <c r="M2634" t="s">
        <v>1628</v>
      </c>
      <c r="N2634" t="s">
        <v>22601</v>
      </c>
      <c r="O2634">
        <f>VLOOKUP(E2634,HIS!F:G,2,FALSE)</f>
        <v>120</v>
      </c>
      <c r="P2634" t="str">
        <f t="shared" si="68"/>
        <v/>
      </c>
    </row>
    <row r="2635" spans="1:16" ht="14.25" hidden="1">
      <c r="A2635" s="16">
        <v>42906</v>
      </c>
      <c r="B2635" s="22">
        <v>0.73490740740740745</v>
      </c>
      <c r="C2635" t="s">
        <v>17862</v>
      </c>
      <c r="D2635" t="s">
        <v>17863</v>
      </c>
      <c r="E2635" s="7" t="s">
        <v>22602</v>
      </c>
      <c r="F2635" t="s">
        <v>22603</v>
      </c>
      <c r="G2635" t="s">
        <v>22604</v>
      </c>
      <c r="H2635" s="17">
        <v>500</v>
      </c>
      <c r="I2635" t="s">
        <v>72</v>
      </c>
      <c r="J2635" t="s">
        <v>41</v>
      </c>
      <c r="K2635" t="s">
        <v>1627</v>
      </c>
      <c r="L2635" t="s">
        <v>1627</v>
      </c>
      <c r="M2635" t="s">
        <v>1628</v>
      </c>
      <c r="N2635" t="s">
        <v>22605</v>
      </c>
      <c r="O2635">
        <f>VLOOKUP(E2635,HIS!F:G,2,FALSE)</f>
        <v>500</v>
      </c>
      <c r="P2635" t="str">
        <f t="shared" si="68"/>
        <v/>
      </c>
    </row>
    <row r="2636" spans="1:16" ht="14.25" hidden="1">
      <c r="A2636" s="16">
        <v>42906</v>
      </c>
      <c r="B2636" s="22">
        <v>0.73601851851851852</v>
      </c>
      <c r="C2636" t="s">
        <v>22387</v>
      </c>
      <c r="D2636" t="s">
        <v>22388</v>
      </c>
      <c r="E2636" s="7" t="s">
        <v>22606</v>
      </c>
      <c r="F2636" t="s">
        <v>22607</v>
      </c>
      <c r="G2636" t="s">
        <v>22608</v>
      </c>
      <c r="H2636" s="17">
        <v>60</v>
      </c>
      <c r="I2636" t="s">
        <v>20</v>
      </c>
      <c r="J2636" t="s">
        <v>41</v>
      </c>
      <c r="K2636" t="s">
        <v>1627</v>
      </c>
      <c r="L2636" t="s">
        <v>1627</v>
      </c>
      <c r="M2636" t="s">
        <v>1628</v>
      </c>
      <c r="N2636" t="s">
        <v>22609</v>
      </c>
      <c r="O2636">
        <f>VLOOKUP(E2636,HIS!F:G,2,FALSE)</f>
        <v>60</v>
      </c>
      <c r="P2636" t="str">
        <f t="shared" si="68"/>
        <v/>
      </c>
    </row>
    <row r="2637" spans="1:16" ht="14.25" hidden="1">
      <c r="A2637" s="16">
        <v>42906</v>
      </c>
      <c r="B2637" s="22">
        <v>0.74069444444444443</v>
      </c>
      <c r="C2637" t="s">
        <v>13411</v>
      </c>
      <c r="D2637" t="s">
        <v>13412</v>
      </c>
      <c r="E2637" s="7" t="s">
        <v>22610</v>
      </c>
      <c r="F2637" t="s">
        <v>22611</v>
      </c>
      <c r="G2637" t="s">
        <v>22612</v>
      </c>
      <c r="H2637" s="17">
        <v>65</v>
      </c>
      <c r="I2637" t="s">
        <v>20</v>
      </c>
      <c r="J2637" t="s">
        <v>41</v>
      </c>
      <c r="K2637" t="s">
        <v>1627</v>
      </c>
      <c r="L2637" t="s">
        <v>1627</v>
      </c>
      <c r="M2637" t="s">
        <v>1628</v>
      </c>
      <c r="N2637" t="s">
        <v>22613</v>
      </c>
      <c r="O2637">
        <f>VLOOKUP(E2637,HIS!F:G,2,FALSE)</f>
        <v>65</v>
      </c>
      <c r="P2637" t="str">
        <f t="shared" si="68"/>
        <v/>
      </c>
    </row>
    <row r="2638" spans="1:16" ht="14.25" hidden="1">
      <c r="A2638" s="16">
        <v>42906</v>
      </c>
      <c r="B2638" s="22">
        <v>0.74126157407407411</v>
      </c>
      <c r="C2638" t="s">
        <v>22614</v>
      </c>
      <c r="D2638" t="s">
        <v>22615</v>
      </c>
      <c r="E2638" s="7" t="s">
        <v>22616</v>
      </c>
      <c r="F2638" t="s">
        <v>22617</v>
      </c>
      <c r="G2638" t="s">
        <v>22618</v>
      </c>
      <c r="H2638" s="17">
        <v>100</v>
      </c>
      <c r="I2638" t="s">
        <v>72</v>
      </c>
      <c r="J2638" t="s">
        <v>41</v>
      </c>
      <c r="K2638" t="s">
        <v>1627</v>
      </c>
      <c r="L2638" t="s">
        <v>1627</v>
      </c>
      <c r="M2638" t="s">
        <v>1628</v>
      </c>
      <c r="N2638" t="s">
        <v>22619</v>
      </c>
      <c r="O2638">
        <f>VLOOKUP(E2638,HIS!F:G,2,FALSE)</f>
        <v>100</v>
      </c>
      <c r="P2638" t="str">
        <f t="shared" si="68"/>
        <v/>
      </c>
    </row>
    <row r="2639" spans="1:16" ht="14.25" hidden="1">
      <c r="A2639" s="16">
        <v>42906</v>
      </c>
      <c r="B2639" s="22">
        <v>0.74291666666666656</v>
      </c>
      <c r="C2639" t="s">
        <v>1508</v>
      </c>
      <c r="D2639" t="s">
        <v>1509</v>
      </c>
      <c r="E2639" s="7" t="s">
        <v>22620</v>
      </c>
      <c r="F2639" t="s">
        <v>22621</v>
      </c>
      <c r="G2639" t="s">
        <v>22622</v>
      </c>
      <c r="H2639" s="17">
        <v>150</v>
      </c>
      <c r="I2639" t="s">
        <v>20</v>
      </c>
      <c r="J2639" t="s">
        <v>41</v>
      </c>
      <c r="K2639" t="s">
        <v>1627</v>
      </c>
      <c r="L2639" t="s">
        <v>1627</v>
      </c>
      <c r="M2639" t="s">
        <v>1628</v>
      </c>
      <c r="N2639" t="s">
        <v>22623</v>
      </c>
      <c r="O2639">
        <f>VLOOKUP(E2639,HIS!F:G,2,FALSE)</f>
        <v>150</v>
      </c>
      <c r="P2639" t="str">
        <f t="shared" si="68"/>
        <v/>
      </c>
    </row>
    <row r="2640" spans="1:16" ht="14.25" hidden="1">
      <c r="A2640" s="16">
        <v>42906</v>
      </c>
      <c r="B2640" s="22">
        <v>0.76128472222222221</v>
      </c>
      <c r="C2640" t="s">
        <v>22624</v>
      </c>
      <c r="D2640" t="s">
        <v>22625</v>
      </c>
      <c r="E2640" s="7" t="s">
        <v>22626</v>
      </c>
      <c r="F2640" t="s">
        <v>22627</v>
      </c>
      <c r="G2640" t="s">
        <v>22628</v>
      </c>
      <c r="H2640" s="17">
        <v>3300</v>
      </c>
      <c r="I2640" t="s">
        <v>72</v>
      </c>
      <c r="J2640" t="s">
        <v>41</v>
      </c>
      <c r="K2640" t="s">
        <v>1627</v>
      </c>
      <c r="L2640" t="s">
        <v>1627</v>
      </c>
      <c r="M2640" t="s">
        <v>1628</v>
      </c>
      <c r="N2640" t="s">
        <v>22629</v>
      </c>
      <c r="O2640">
        <f>VLOOKUP(E2640,HIS!F:G,2,FALSE)</f>
        <v>3300</v>
      </c>
      <c r="P2640" t="str">
        <f t="shared" si="68"/>
        <v/>
      </c>
    </row>
    <row r="2641" spans="1:16" ht="14.25" hidden="1">
      <c r="A2641" s="16">
        <v>42906</v>
      </c>
      <c r="B2641" s="22">
        <v>0.789525462962963</v>
      </c>
      <c r="C2641" t="s">
        <v>22630</v>
      </c>
      <c r="D2641" t="s">
        <v>22631</v>
      </c>
      <c r="E2641" s="7" t="s">
        <v>22632</v>
      </c>
      <c r="F2641" t="s">
        <v>22633</v>
      </c>
      <c r="G2641" t="s">
        <v>22634</v>
      </c>
      <c r="H2641" s="17">
        <v>50</v>
      </c>
      <c r="I2641" t="s">
        <v>72</v>
      </c>
      <c r="J2641" t="s">
        <v>41</v>
      </c>
      <c r="K2641" t="s">
        <v>1627</v>
      </c>
      <c r="L2641" t="s">
        <v>1627</v>
      </c>
      <c r="M2641" t="s">
        <v>1628</v>
      </c>
      <c r="N2641" t="s">
        <v>22635</v>
      </c>
      <c r="O2641">
        <f>VLOOKUP(E2641,HIS!F:G,2,FALSE)</f>
        <v>50</v>
      </c>
      <c r="P2641" t="str">
        <f t="shared" si="68"/>
        <v/>
      </c>
    </row>
    <row r="2642" spans="1:16" ht="14.25" hidden="1">
      <c r="A2642" s="16">
        <v>42906</v>
      </c>
      <c r="B2642" s="22">
        <v>0.84364583333333332</v>
      </c>
      <c r="C2642" t="s">
        <v>22636</v>
      </c>
      <c r="D2642" t="s">
        <v>22637</v>
      </c>
      <c r="E2642" s="7" t="s">
        <v>22638</v>
      </c>
      <c r="F2642" t="s">
        <v>22639</v>
      </c>
      <c r="G2642" t="s">
        <v>22640</v>
      </c>
      <c r="H2642" s="17">
        <v>200</v>
      </c>
      <c r="I2642" t="s">
        <v>72</v>
      </c>
      <c r="J2642" t="s">
        <v>41</v>
      </c>
      <c r="K2642" t="s">
        <v>1627</v>
      </c>
      <c r="L2642" t="s">
        <v>1627</v>
      </c>
      <c r="M2642" t="s">
        <v>1628</v>
      </c>
      <c r="N2642" t="s">
        <v>22641</v>
      </c>
      <c r="O2642">
        <f>VLOOKUP(E2642,HIS!F:G,2,FALSE)</f>
        <v>200</v>
      </c>
      <c r="P2642" t="str">
        <f t="shared" si="68"/>
        <v/>
      </c>
    </row>
    <row r="2643" spans="1:16" ht="14.25" hidden="1">
      <c r="A2643" s="16">
        <v>42906</v>
      </c>
      <c r="B2643" s="22">
        <v>0.87671296296296297</v>
      </c>
      <c r="C2643" t="s">
        <v>22475</v>
      </c>
      <c r="D2643" t="s">
        <v>22476</v>
      </c>
      <c r="E2643" s="7" t="s">
        <v>22642</v>
      </c>
      <c r="F2643" t="s">
        <v>22643</v>
      </c>
      <c r="G2643" t="s">
        <v>22644</v>
      </c>
      <c r="H2643" s="17">
        <v>950</v>
      </c>
      <c r="I2643" t="s">
        <v>72</v>
      </c>
      <c r="J2643" t="s">
        <v>41</v>
      </c>
      <c r="K2643" t="s">
        <v>1627</v>
      </c>
      <c r="L2643" t="s">
        <v>1627</v>
      </c>
      <c r="M2643" t="s">
        <v>1628</v>
      </c>
      <c r="N2643" t="s">
        <v>22645</v>
      </c>
      <c r="O2643">
        <f>VLOOKUP(E2643,HIS!F:G,2,FALSE)</f>
        <v>950</v>
      </c>
      <c r="P2643" t="str">
        <f t="shared" si="68"/>
        <v/>
      </c>
    </row>
    <row r="2644" spans="1:16" ht="14.25" hidden="1">
      <c r="A2644" s="16">
        <v>42906</v>
      </c>
      <c r="B2644" s="22">
        <v>0.87756944444444451</v>
      </c>
      <c r="C2644" t="s">
        <v>22475</v>
      </c>
      <c r="D2644" t="s">
        <v>22476</v>
      </c>
      <c r="E2644" s="7" t="s">
        <v>22646</v>
      </c>
      <c r="F2644" t="s">
        <v>22647</v>
      </c>
      <c r="G2644" t="s">
        <v>22648</v>
      </c>
      <c r="H2644" s="17">
        <v>80</v>
      </c>
      <c r="I2644" t="s">
        <v>72</v>
      </c>
      <c r="J2644" t="s">
        <v>41</v>
      </c>
      <c r="K2644" t="s">
        <v>1627</v>
      </c>
      <c r="L2644" t="s">
        <v>1627</v>
      </c>
      <c r="M2644" t="s">
        <v>1628</v>
      </c>
      <c r="N2644" t="s">
        <v>22649</v>
      </c>
      <c r="O2644">
        <f>VLOOKUP(E2644,HIS!F:G,2,FALSE)</f>
        <v>80</v>
      </c>
      <c r="P2644" t="str">
        <f t="shared" si="68"/>
        <v/>
      </c>
    </row>
    <row r="2645" spans="1:16" ht="14.25" hidden="1">
      <c r="A2645" s="16">
        <v>42906</v>
      </c>
      <c r="B2645" s="22">
        <v>0.90936342592592589</v>
      </c>
      <c r="C2645" t="s">
        <v>22650</v>
      </c>
      <c r="D2645" t="s">
        <v>22651</v>
      </c>
      <c r="E2645" s="7" t="s">
        <v>22652</v>
      </c>
      <c r="F2645" t="s">
        <v>22653</v>
      </c>
      <c r="G2645" t="s">
        <v>22654</v>
      </c>
      <c r="H2645" s="17">
        <v>20</v>
      </c>
      <c r="I2645" t="s">
        <v>72</v>
      </c>
      <c r="J2645" t="s">
        <v>41</v>
      </c>
      <c r="K2645" t="s">
        <v>1627</v>
      </c>
      <c r="L2645" t="s">
        <v>1627</v>
      </c>
      <c r="M2645" t="s">
        <v>1628</v>
      </c>
      <c r="N2645" t="s">
        <v>22655</v>
      </c>
      <c r="O2645">
        <f>VLOOKUP(E2645,HIS!F:G,2,FALSE)</f>
        <v>20</v>
      </c>
      <c r="P2645" t="str">
        <f t="shared" si="68"/>
        <v/>
      </c>
    </row>
    <row r="2646" spans="1:16" ht="14.25">
      <c r="H2646" s="17"/>
    </row>
    <row r="2647" spans="1:16" ht="14.25">
      <c r="H2647" s="17"/>
    </row>
    <row r="2648" spans="1:16" ht="14.25">
      <c r="H2648" s="17"/>
    </row>
    <row r="2649" spans="1:16" ht="14.25">
      <c r="H2649" s="17"/>
    </row>
    <row r="2650" spans="1:16" ht="14.25">
      <c r="H2650" s="17"/>
    </row>
    <row r="2651" spans="1:16" ht="14.25">
      <c r="H2651" s="17"/>
    </row>
    <row r="2652" spans="1:16" ht="14.25">
      <c r="H2652" s="17"/>
    </row>
    <row r="2653" spans="1:16" ht="14.25">
      <c r="H2653" s="17"/>
    </row>
    <row r="2654" spans="1:16" ht="14.25">
      <c r="H2654" s="17"/>
    </row>
    <row r="2655" spans="1:16" ht="14.25">
      <c r="H2655" s="17"/>
    </row>
    <row r="2656" spans="1:16" ht="14.25">
      <c r="H2656" s="17"/>
    </row>
    <row r="2657" spans="8:8" ht="14.25">
      <c r="H2657" s="17"/>
    </row>
    <row r="2658" spans="8:8" ht="14.25">
      <c r="H2658" s="17"/>
    </row>
    <row r="2659" spans="8:8" ht="14.25">
      <c r="H2659" s="17"/>
    </row>
    <row r="2660" spans="8:8" ht="14.25">
      <c r="H2660" s="17"/>
    </row>
    <row r="2661" spans="8:8" ht="14.25">
      <c r="H2661" s="17"/>
    </row>
    <row r="2662" spans="8:8" ht="14.25">
      <c r="H2662" s="17"/>
    </row>
    <row r="2663" spans="8:8" ht="14.25">
      <c r="H2663" s="17"/>
    </row>
    <row r="2664" spans="8:8" ht="14.25">
      <c r="H2664" s="17"/>
    </row>
    <row r="2665" spans="8:8" ht="14.25">
      <c r="H2665" s="17"/>
    </row>
    <row r="2666" spans="8:8" ht="14.25">
      <c r="H2666" s="17"/>
    </row>
    <row r="2667" spans="8:8" ht="14.25">
      <c r="H2667" s="17"/>
    </row>
    <row r="2668" spans="8:8" ht="14.25">
      <c r="H2668" s="17"/>
    </row>
    <row r="2669" spans="8:8" ht="14.25">
      <c r="H2669" s="17"/>
    </row>
    <row r="2670" spans="8:8" ht="14.25">
      <c r="H2670" s="17"/>
    </row>
    <row r="2671" spans="8:8" ht="14.25">
      <c r="H2671" s="17"/>
    </row>
    <row r="2672" spans="8:8" ht="14.25">
      <c r="H2672" s="17"/>
    </row>
    <row r="2673" spans="8:8" ht="14.25">
      <c r="H2673" s="17"/>
    </row>
    <row r="2674" spans="8:8" ht="14.25">
      <c r="H2674" s="17"/>
    </row>
    <row r="2675" spans="8:8" ht="14.25">
      <c r="H2675" s="17"/>
    </row>
    <row r="2676" spans="8:8" ht="14.25">
      <c r="H2676" s="17"/>
    </row>
    <row r="2677" spans="8:8" ht="14.25">
      <c r="H2677" s="17"/>
    </row>
    <row r="2678" spans="8:8" ht="14.25">
      <c r="H2678" s="17"/>
    </row>
    <row r="2679" spans="8:8" ht="14.25">
      <c r="H2679" s="17"/>
    </row>
    <row r="2680" spans="8:8" ht="14.25">
      <c r="H2680" s="17"/>
    </row>
    <row r="2681" spans="8:8" ht="14.25">
      <c r="H2681" s="17"/>
    </row>
    <row r="2682" spans="8:8" ht="14.25">
      <c r="H2682" s="17"/>
    </row>
    <row r="2683" spans="8:8" ht="14.25">
      <c r="H2683" s="17"/>
    </row>
    <row r="2684" spans="8:8" ht="14.25">
      <c r="H2684" s="17"/>
    </row>
    <row r="2685" spans="8:8" ht="14.25">
      <c r="H2685" s="17"/>
    </row>
    <row r="2686" spans="8:8" ht="14.25">
      <c r="H2686" s="17"/>
    </row>
    <row r="2687" spans="8:8" ht="14.25">
      <c r="H2687" s="17"/>
    </row>
    <row r="2688" spans="8:8" ht="14.25">
      <c r="H2688" s="17"/>
    </row>
    <row r="2689" spans="8:8" ht="14.25">
      <c r="H2689" s="17"/>
    </row>
    <row r="2690" spans="8:8" ht="14.25">
      <c r="H2690" s="17"/>
    </row>
    <row r="2691" spans="8:8" ht="14.25">
      <c r="H2691" s="17"/>
    </row>
    <row r="2692" spans="8:8" ht="14.25">
      <c r="H2692" s="17"/>
    </row>
    <row r="2693" spans="8:8" ht="14.25">
      <c r="H2693" s="17"/>
    </row>
    <row r="2694" spans="8:8" ht="14.25">
      <c r="H2694" s="17"/>
    </row>
    <row r="2695" spans="8:8" ht="14.25">
      <c r="H2695" s="17"/>
    </row>
    <row r="2696" spans="8:8" ht="14.25">
      <c r="H2696" s="17"/>
    </row>
    <row r="2697" spans="8:8" ht="14.25">
      <c r="H2697" s="17"/>
    </row>
    <row r="2698" spans="8:8" ht="14.25">
      <c r="H2698" s="17"/>
    </row>
    <row r="2699" spans="8:8" ht="14.25">
      <c r="H2699" s="17"/>
    </row>
    <row r="2700" spans="8:8" ht="14.25">
      <c r="H2700" s="17"/>
    </row>
    <row r="2701" spans="8:8" ht="14.25">
      <c r="H2701" s="17"/>
    </row>
    <row r="2702" spans="8:8" ht="14.25">
      <c r="H2702" s="17"/>
    </row>
    <row r="2703" spans="8:8" ht="14.25">
      <c r="H2703" s="17"/>
    </row>
    <row r="2704" spans="8:8" ht="14.25">
      <c r="H2704" s="17"/>
    </row>
    <row r="2705" spans="8:8" ht="14.25">
      <c r="H2705" s="17"/>
    </row>
    <row r="2706" spans="8:8" ht="14.25">
      <c r="H2706" s="17"/>
    </row>
    <row r="2707" spans="8:8" ht="14.25">
      <c r="H2707" s="17"/>
    </row>
    <row r="2708" spans="8:8" ht="14.25">
      <c r="H2708" s="17"/>
    </row>
    <row r="2709" spans="8:8" ht="14.25">
      <c r="H2709" s="17"/>
    </row>
    <row r="2710" spans="8:8" ht="14.25">
      <c r="H2710" s="17"/>
    </row>
    <row r="2711" spans="8:8" ht="14.25">
      <c r="H2711" s="17"/>
    </row>
    <row r="2712" spans="8:8" ht="14.25">
      <c r="H2712" s="17"/>
    </row>
    <row r="2713" spans="8:8" ht="14.25">
      <c r="H2713" s="17"/>
    </row>
    <row r="2714" spans="8:8" ht="14.25">
      <c r="H2714" s="17"/>
    </row>
    <row r="2715" spans="8:8" ht="14.25">
      <c r="H2715" s="17"/>
    </row>
    <row r="2716" spans="8:8" ht="14.25">
      <c r="H2716" s="17"/>
    </row>
    <row r="2717" spans="8:8" ht="14.25">
      <c r="H2717" s="17"/>
    </row>
    <row r="2718" spans="8:8" ht="14.25">
      <c r="H2718" s="17"/>
    </row>
    <row r="2719" spans="8:8" ht="14.25">
      <c r="H2719" s="17"/>
    </row>
    <row r="2720" spans="8:8" ht="14.25">
      <c r="H2720" s="17"/>
    </row>
    <row r="2721" spans="8:8" ht="14.25">
      <c r="H2721" s="17"/>
    </row>
    <row r="2722" spans="8:8" ht="14.25">
      <c r="H2722" s="17"/>
    </row>
    <row r="2723" spans="8:8" ht="14.25">
      <c r="H2723" s="17"/>
    </row>
    <row r="2724" spans="8:8" ht="14.25">
      <c r="H2724" s="17"/>
    </row>
    <row r="2725" spans="8:8" ht="14.25">
      <c r="H2725" s="17"/>
    </row>
    <row r="2726" spans="8:8" ht="14.25">
      <c r="H2726" s="17"/>
    </row>
    <row r="2727" spans="8:8" ht="14.25">
      <c r="H2727" s="17"/>
    </row>
    <row r="2728" spans="8:8" ht="14.25">
      <c r="H2728" s="17"/>
    </row>
    <row r="2729" spans="8:8" ht="14.25">
      <c r="H2729" s="17"/>
    </row>
    <row r="2730" spans="8:8" ht="14.25">
      <c r="H2730" s="17"/>
    </row>
    <row r="2731" spans="8:8" ht="14.25">
      <c r="H2731" s="17"/>
    </row>
    <row r="2732" spans="8:8" ht="14.25">
      <c r="H2732" s="17"/>
    </row>
    <row r="2733" spans="8:8" ht="14.25">
      <c r="H2733" s="17"/>
    </row>
    <row r="2734" spans="8:8" ht="14.25">
      <c r="H2734" s="17"/>
    </row>
    <row r="2735" spans="8:8" ht="14.25">
      <c r="H2735" s="17"/>
    </row>
    <row r="2736" spans="8:8" ht="14.25">
      <c r="H2736" s="17"/>
    </row>
    <row r="2737" spans="8:8" ht="14.25">
      <c r="H2737" s="17"/>
    </row>
    <row r="2738" spans="8:8" ht="14.25">
      <c r="H2738" s="17"/>
    </row>
    <row r="2739" spans="8:8" ht="14.25">
      <c r="H2739" s="17"/>
    </row>
    <row r="2740" spans="8:8" ht="14.25">
      <c r="H2740" s="17"/>
    </row>
    <row r="2741" spans="8:8" ht="14.25">
      <c r="H2741" s="17"/>
    </row>
    <row r="2742" spans="8:8" ht="14.25">
      <c r="H2742" s="17"/>
    </row>
    <row r="2743" spans="8:8" ht="14.25">
      <c r="H2743" s="17"/>
    </row>
    <row r="2744" spans="8:8" ht="14.25">
      <c r="H2744" s="17"/>
    </row>
    <row r="2745" spans="8:8" ht="14.25">
      <c r="H2745" s="17"/>
    </row>
    <row r="2746" spans="8:8" ht="14.25">
      <c r="H2746" s="17"/>
    </row>
    <row r="2747" spans="8:8" ht="14.25">
      <c r="H2747" s="17"/>
    </row>
    <row r="2748" spans="8:8" ht="14.25">
      <c r="H2748" s="17"/>
    </row>
    <row r="2749" spans="8:8" ht="14.25">
      <c r="H2749" s="17"/>
    </row>
    <row r="2750" spans="8:8" ht="14.25">
      <c r="H2750" s="17"/>
    </row>
    <row r="2751" spans="8:8" ht="14.25">
      <c r="H2751" s="17"/>
    </row>
    <row r="2752" spans="8:8" ht="14.25">
      <c r="H2752" s="17"/>
    </row>
    <row r="2753" spans="8:8" ht="14.25">
      <c r="H2753" s="17"/>
    </row>
    <row r="2754" spans="8:8" ht="14.25">
      <c r="H2754" s="17"/>
    </row>
    <row r="2755" spans="8:8" ht="14.25">
      <c r="H2755" s="17"/>
    </row>
    <row r="2756" spans="8:8" ht="14.25">
      <c r="H2756" s="17"/>
    </row>
    <row r="2757" spans="8:8" ht="14.25">
      <c r="H2757" s="17"/>
    </row>
    <row r="2758" spans="8:8" ht="14.25">
      <c r="H2758" s="17"/>
    </row>
    <row r="2759" spans="8:8" ht="14.25">
      <c r="H2759" s="17"/>
    </row>
    <row r="2760" spans="8:8" ht="14.25">
      <c r="H2760" s="17"/>
    </row>
    <row r="2761" spans="8:8" ht="14.25">
      <c r="H2761" s="17"/>
    </row>
    <row r="2762" spans="8:8" ht="14.25">
      <c r="H2762" s="17"/>
    </row>
    <row r="2763" spans="8:8" ht="14.25">
      <c r="H2763" s="17"/>
    </row>
    <row r="2764" spans="8:8" ht="14.25">
      <c r="H2764" s="17"/>
    </row>
    <row r="2765" spans="8:8" ht="14.25">
      <c r="H2765" s="17"/>
    </row>
    <row r="2766" spans="8:8" ht="14.25">
      <c r="H2766" s="17"/>
    </row>
    <row r="2767" spans="8:8" ht="14.25">
      <c r="H2767" s="17"/>
    </row>
    <row r="2768" spans="8:8" ht="14.25">
      <c r="H2768" s="17"/>
    </row>
    <row r="2769" spans="8:8" ht="14.25">
      <c r="H2769" s="17"/>
    </row>
    <row r="2770" spans="8:8" ht="14.25">
      <c r="H2770" s="17"/>
    </row>
    <row r="2771" spans="8:8" ht="14.25">
      <c r="H2771" s="17"/>
    </row>
    <row r="2772" spans="8:8" ht="14.25">
      <c r="H2772" s="17"/>
    </row>
    <row r="2773" spans="8:8" ht="14.25">
      <c r="H2773" s="17"/>
    </row>
    <row r="2774" spans="8:8" ht="14.25">
      <c r="H2774" s="17"/>
    </row>
    <row r="2775" spans="8:8" ht="14.25">
      <c r="H2775" s="17"/>
    </row>
    <row r="2776" spans="8:8" ht="14.25">
      <c r="H2776" s="17"/>
    </row>
    <row r="2777" spans="8:8" ht="14.25">
      <c r="H2777" s="17"/>
    </row>
    <row r="2778" spans="8:8" ht="14.25">
      <c r="H2778" s="17"/>
    </row>
    <row r="2779" spans="8:8" ht="14.25">
      <c r="H2779" s="17"/>
    </row>
    <row r="2780" spans="8:8" ht="14.25">
      <c r="H2780" s="17"/>
    </row>
    <row r="2781" spans="8:8" ht="14.25">
      <c r="H2781" s="17"/>
    </row>
    <row r="2782" spans="8:8" ht="14.25">
      <c r="H2782" s="17"/>
    </row>
    <row r="2783" spans="8:8" ht="14.25">
      <c r="H2783" s="17"/>
    </row>
    <row r="2784" spans="8:8" ht="14.25">
      <c r="H2784" s="17"/>
    </row>
    <row r="2785" spans="8:8" ht="14.25">
      <c r="H2785" s="17"/>
    </row>
    <row r="2786" spans="8:8" ht="14.25">
      <c r="H2786" s="17"/>
    </row>
    <row r="2787" spans="8:8" ht="14.25">
      <c r="H2787" s="17"/>
    </row>
    <row r="2788" spans="8:8" ht="14.25">
      <c r="H2788" s="17"/>
    </row>
    <row r="2789" spans="8:8" ht="14.25">
      <c r="H2789" s="17"/>
    </row>
    <row r="2790" spans="8:8" ht="14.25">
      <c r="H2790" s="17"/>
    </row>
    <row r="2791" spans="8:8" ht="14.25">
      <c r="H2791" s="17"/>
    </row>
    <row r="2792" spans="8:8" ht="14.25">
      <c r="H2792" s="17"/>
    </row>
    <row r="2793" spans="8:8" ht="14.25">
      <c r="H2793" s="17"/>
    </row>
    <row r="2794" spans="8:8" ht="14.25">
      <c r="H2794" s="17"/>
    </row>
    <row r="2795" spans="8:8" ht="14.25">
      <c r="H2795" s="17"/>
    </row>
    <row r="2796" spans="8:8" ht="14.25">
      <c r="H2796" s="17"/>
    </row>
    <row r="2797" spans="8:8" ht="14.25">
      <c r="H2797" s="17"/>
    </row>
    <row r="2798" spans="8:8" ht="14.25">
      <c r="H2798" s="17"/>
    </row>
    <row r="2799" spans="8:8" ht="14.25">
      <c r="H2799" s="17"/>
    </row>
    <row r="2800" spans="8:8" ht="14.25">
      <c r="H2800" s="17"/>
    </row>
    <row r="2801" spans="8:8" ht="14.25">
      <c r="H2801" s="17"/>
    </row>
    <row r="2802" spans="8:8" ht="14.25">
      <c r="H2802" s="17"/>
    </row>
    <row r="2803" spans="8:8" ht="14.25">
      <c r="H2803" s="17"/>
    </row>
    <row r="2804" spans="8:8" ht="14.25">
      <c r="H2804" s="17"/>
    </row>
    <row r="2805" spans="8:8" ht="14.25">
      <c r="H2805" s="17"/>
    </row>
    <row r="2806" spans="8:8" ht="14.25">
      <c r="H2806" s="17"/>
    </row>
    <row r="2807" spans="8:8" ht="14.25">
      <c r="H2807" s="17"/>
    </row>
    <row r="2808" spans="8:8" ht="14.25">
      <c r="H2808" s="17"/>
    </row>
    <row r="2809" spans="8:8" ht="14.25">
      <c r="H2809" s="17"/>
    </row>
    <row r="2810" spans="8:8" ht="14.25">
      <c r="H2810" s="17"/>
    </row>
    <row r="2811" spans="8:8" ht="14.25">
      <c r="H2811" s="17"/>
    </row>
    <row r="2812" spans="8:8" ht="14.25">
      <c r="H2812" s="17"/>
    </row>
    <row r="2813" spans="8:8" ht="14.25">
      <c r="H2813" s="17"/>
    </row>
    <row r="2814" spans="8:8" ht="14.25">
      <c r="H2814" s="17"/>
    </row>
    <row r="2815" spans="8:8" ht="14.25">
      <c r="H2815" s="17"/>
    </row>
    <row r="2816" spans="8:8" ht="14.25">
      <c r="H2816" s="17"/>
    </row>
    <row r="2817" spans="8:8" ht="14.25">
      <c r="H2817" s="17"/>
    </row>
    <row r="2818" spans="8:8" ht="14.25">
      <c r="H2818" s="17"/>
    </row>
    <row r="2819" spans="8:8" ht="14.25">
      <c r="H2819" s="17"/>
    </row>
    <row r="2820" spans="8:8" ht="14.25">
      <c r="H2820" s="17"/>
    </row>
    <row r="2821" spans="8:8" ht="14.25">
      <c r="H2821" s="17"/>
    </row>
    <row r="2822" spans="8:8" ht="14.25">
      <c r="H2822" s="17"/>
    </row>
    <row r="2823" spans="8:8" ht="14.25">
      <c r="H2823" s="17"/>
    </row>
    <row r="2824" spans="8:8" ht="14.25">
      <c r="H2824" s="17"/>
    </row>
    <row r="2825" spans="8:8" ht="14.25">
      <c r="H2825" s="17"/>
    </row>
    <row r="2826" spans="8:8" ht="14.25">
      <c r="H2826" s="17"/>
    </row>
    <row r="2827" spans="8:8" ht="14.25">
      <c r="H2827" s="17"/>
    </row>
    <row r="2828" spans="8:8" ht="14.25">
      <c r="H2828" s="17"/>
    </row>
    <row r="2829" spans="8:8" ht="14.25">
      <c r="H2829" s="17"/>
    </row>
    <row r="2830" spans="8:8" ht="14.25">
      <c r="H2830" s="17"/>
    </row>
    <row r="2831" spans="8:8" ht="14.25">
      <c r="H2831" s="17"/>
    </row>
    <row r="2832" spans="8:8" ht="14.25">
      <c r="H2832" s="17"/>
    </row>
    <row r="2833" spans="8:8" ht="14.25">
      <c r="H2833" s="17"/>
    </row>
    <row r="2834" spans="8:8" ht="14.25">
      <c r="H2834" s="17"/>
    </row>
    <row r="2835" spans="8:8" ht="14.25">
      <c r="H2835" s="17"/>
    </row>
    <row r="2836" spans="8:8" ht="14.25">
      <c r="H2836" s="17"/>
    </row>
    <row r="2837" spans="8:8" ht="14.25">
      <c r="H2837" s="17"/>
    </row>
    <row r="2838" spans="8:8" ht="14.25">
      <c r="H2838" s="17"/>
    </row>
    <row r="2839" spans="8:8" ht="14.25">
      <c r="H2839" s="17"/>
    </row>
    <row r="2840" spans="8:8" ht="14.25">
      <c r="H2840" s="17"/>
    </row>
    <row r="2841" spans="8:8" ht="14.25">
      <c r="H2841" s="17"/>
    </row>
    <row r="2842" spans="8:8" ht="14.25">
      <c r="H2842" s="17"/>
    </row>
    <row r="2843" spans="8:8" ht="14.25">
      <c r="H2843" s="17"/>
    </row>
    <row r="2844" spans="8:8" ht="14.25">
      <c r="H2844" s="17"/>
    </row>
    <row r="2845" spans="8:8" ht="14.25">
      <c r="H2845" s="17"/>
    </row>
    <row r="2846" spans="8:8" ht="14.25">
      <c r="H2846" s="17"/>
    </row>
    <row r="2847" spans="8:8" ht="14.25">
      <c r="H2847" s="17"/>
    </row>
    <row r="2848" spans="8:8" ht="14.25">
      <c r="H2848" s="17"/>
    </row>
    <row r="2849" spans="8:8" ht="14.25">
      <c r="H2849" s="17"/>
    </row>
    <row r="2850" spans="8:8" ht="14.25">
      <c r="H2850" s="17"/>
    </row>
    <row r="2851" spans="8:8" ht="14.25">
      <c r="H2851" s="17"/>
    </row>
    <row r="2852" spans="8:8" ht="14.25">
      <c r="H2852" s="17"/>
    </row>
    <row r="2853" spans="8:8" ht="14.25">
      <c r="H2853" s="17"/>
    </row>
    <row r="2854" spans="8:8" ht="14.25">
      <c r="H2854" s="17"/>
    </row>
    <row r="2855" spans="8:8" ht="14.25">
      <c r="H2855" s="17"/>
    </row>
    <row r="2856" spans="8:8" ht="14.25">
      <c r="H2856" s="17"/>
    </row>
    <row r="2857" spans="8:8" ht="14.25">
      <c r="H2857" s="17"/>
    </row>
    <row r="2858" spans="8:8" ht="14.25">
      <c r="H2858" s="17"/>
    </row>
    <row r="2859" spans="8:8" ht="14.25">
      <c r="H2859" s="17"/>
    </row>
    <row r="2860" spans="8:8" ht="14.25">
      <c r="H2860" s="17"/>
    </row>
    <row r="2861" spans="8:8" ht="14.25">
      <c r="H2861" s="17"/>
    </row>
    <row r="2862" spans="8:8" ht="14.25">
      <c r="H2862" s="17"/>
    </row>
    <row r="2863" spans="8:8" ht="14.25">
      <c r="H2863" s="17"/>
    </row>
    <row r="2864" spans="8:8" ht="14.25">
      <c r="H2864" s="17"/>
    </row>
    <row r="2865" spans="8:8" ht="14.25">
      <c r="H2865" s="17"/>
    </row>
    <row r="2866" spans="8:8" ht="14.25">
      <c r="H2866" s="17"/>
    </row>
    <row r="2867" spans="8:8" ht="14.25">
      <c r="H2867" s="17"/>
    </row>
    <row r="2868" spans="8:8" ht="14.25">
      <c r="H2868" s="17"/>
    </row>
    <row r="2869" spans="8:8" ht="14.25">
      <c r="H2869" s="17"/>
    </row>
    <row r="2870" spans="8:8" ht="14.25">
      <c r="H2870" s="17"/>
    </row>
    <row r="2871" spans="8:8" ht="14.25">
      <c r="H2871" s="17"/>
    </row>
    <row r="2872" spans="8:8" ht="14.25">
      <c r="H2872" s="17"/>
    </row>
    <row r="2873" spans="8:8" ht="14.25">
      <c r="H2873" s="17"/>
    </row>
    <row r="2874" spans="8:8" ht="14.25">
      <c r="H2874" s="17"/>
    </row>
    <row r="2875" spans="8:8" ht="14.25">
      <c r="H2875" s="17"/>
    </row>
    <row r="2876" spans="8:8" ht="14.25">
      <c r="H2876" s="17"/>
    </row>
    <row r="2877" spans="8:8" ht="14.25">
      <c r="H2877" s="17"/>
    </row>
    <row r="2878" spans="8:8" ht="14.25">
      <c r="H2878" s="17"/>
    </row>
    <row r="2879" spans="8:8" ht="14.25">
      <c r="H2879" s="17"/>
    </row>
    <row r="2880" spans="8:8" ht="14.25">
      <c r="H2880" s="17"/>
    </row>
    <row r="2881" spans="8:8" ht="14.25">
      <c r="H2881" s="17"/>
    </row>
    <row r="2882" spans="8:8" ht="14.25">
      <c r="H2882" s="17"/>
    </row>
    <row r="2883" spans="8:8" ht="14.25">
      <c r="H2883" s="17"/>
    </row>
    <row r="2884" spans="8:8" ht="14.25">
      <c r="H2884" s="17"/>
    </row>
    <row r="2885" spans="8:8" ht="14.25">
      <c r="H2885" s="17"/>
    </row>
    <row r="2886" spans="8:8" ht="14.25">
      <c r="H2886" s="17"/>
    </row>
    <row r="2887" spans="8:8" ht="14.25">
      <c r="H2887" s="17"/>
    </row>
    <row r="2888" spans="8:8" ht="14.25">
      <c r="H2888" s="17"/>
    </row>
    <row r="2889" spans="8:8" ht="14.25">
      <c r="H2889" s="17"/>
    </row>
    <row r="2890" spans="8:8" ht="14.25">
      <c r="H2890" s="17"/>
    </row>
    <row r="2891" spans="8:8" ht="14.25">
      <c r="H2891" s="17"/>
    </row>
    <row r="2892" spans="8:8" ht="14.25">
      <c r="H2892" s="17"/>
    </row>
    <row r="2893" spans="8:8" ht="14.25">
      <c r="H2893" s="17"/>
    </row>
    <row r="2894" spans="8:8" ht="14.25">
      <c r="H2894" s="17"/>
    </row>
    <row r="2895" spans="8:8" ht="14.25">
      <c r="H2895" s="17"/>
    </row>
    <row r="2896" spans="8:8" ht="14.25">
      <c r="H2896" s="17"/>
    </row>
    <row r="2897" spans="8:8" ht="14.25">
      <c r="H2897" s="17"/>
    </row>
    <row r="2898" spans="8:8" ht="14.25">
      <c r="H2898" s="17"/>
    </row>
    <row r="2899" spans="8:8" ht="14.25">
      <c r="H2899" s="17"/>
    </row>
    <row r="2900" spans="8:8" ht="14.25">
      <c r="H2900" s="17"/>
    </row>
    <row r="2901" spans="8:8" ht="14.25">
      <c r="H2901" s="17"/>
    </row>
    <row r="2902" spans="8:8" ht="14.25">
      <c r="H2902" s="17"/>
    </row>
    <row r="2903" spans="8:8" ht="14.25">
      <c r="H2903" s="17"/>
    </row>
    <row r="2904" spans="8:8" ht="14.25">
      <c r="H2904" s="17"/>
    </row>
    <row r="2905" spans="8:8" ht="14.25">
      <c r="H2905" s="17"/>
    </row>
    <row r="2906" spans="8:8" ht="14.25">
      <c r="H2906" s="17"/>
    </row>
    <row r="2907" spans="8:8" ht="14.25">
      <c r="H2907" s="17"/>
    </row>
    <row r="2908" spans="8:8" ht="14.25">
      <c r="H2908" s="17"/>
    </row>
    <row r="2909" spans="8:8" ht="14.25">
      <c r="H2909" s="17"/>
    </row>
    <row r="2910" spans="8:8" ht="14.25">
      <c r="H2910" s="17"/>
    </row>
    <row r="2911" spans="8:8" ht="14.25">
      <c r="H2911" s="17"/>
    </row>
    <row r="2912" spans="8:8" ht="14.25">
      <c r="H2912" s="17"/>
    </row>
    <row r="2913" spans="8:8" ht="14.25">
      <c r="H2913" s="17"/>
    </row>
    <row r="2914" spans="8:8" ht="14.25">
      <c r="H2914" s="17"/>
    </row>
    <row r="2915" spans="8:8" ht="14.25">
      <c r="H2915" s="17"/>
    </row>
    <row r="2916" spans="8:8" ht="14.25">
      <c r="H2916" s="17"/>
    </row>
    <row r="2917" spans="8:8" ht="14.25">
      <c r="H2917" s="17"/>
    </row>
    <row r="2918" spans="8:8" ht="14.25">
      <c r="H2918" s="17"/>
    </row>
    <row r="2919" spans="8:8" ht="14.25">
      <c r="H2919" s="17"/>
    </row>
    <row r="2920" spans="8:8" ht="14.25">
      <c r="H2920" s="17"/>
    </row>
    <row r="2921" spans="8:8" ht="14.25">
      <c r="H2921" s="17"/>
    </row>
    <row r="2922" spans="8:8" ht="14.25">
      <c r="H2922" s="17"/>
    </row>
    <row r="2923" spans="8:8" ht="14.25">
      <c r="H2923" s="17"/>
    </row>
    <row r="2924" spans="8:8" ht="14.25">
      <c r="H2924" s="17"/>
    </row>
    <row r="2925" spans="8:8" ht="14.25">
      <c r="H2925" s="17"/>
    </row>
    <row r="2926" spans="8:8" ht="14.25">
      <c r="H2926" s="17"/>
    </row>
    <row r="2927" spans="8:8" ht="14.25">
      <c r="H2927" s="17"/>
    </row>
    <row r="2928" spans="8:8" ht="14.25">
      <c r="H2928" s="17"/>
    </row>
    <row r="2929" spans="8:8" ht="14.25">
      <c r="H2929" s="17"/>
    </row>
    <row r="2930" spans="8:8" ht="14.25">
      <c r="H2930" s="17"/>
    </row>
    <row r="2931" spans="8:8" ht="14.25">
      <c r="H2931" s="17"/>
    </row>
    <row r="2932" spans="8:8" ht="14.25">
      <c r="H2932" s="17"/>
    </row>
    <row r="2933" spans="8:8" ht="14.25">
      <c r="H2933" s="17"/>
    </row>
    <row r="2934" spans="8:8" ht="14.25">
      <c r="H2934" s="17"/>
    </row>
    <row r="2935" spans="8:8" ht="14.25">
      <c r="H2935" s="17"/>
    </row>
    <row r="2936" spans="8:8" ht="14.25">
      <c r="H2936" s="17"/>
    </row>
    <row r="2937" spans="8:8" ht="14.25">
      <c r="H2937" s="17"/>
    </row>
    <row r="2938" spans="8:8" ht="14.25">
      <c r="H2938" s="17"/>
    </row>
    <row r="2939" spans="8:8" ht="14.25">
      <c r="H2939" s="17"/>
    </row>
    <row r="2940" spans="8:8" ht="14.25">
      <c r="H2940" s="17"/>
    </row>
    <row r="2941" spans="8:8" ht="14.25">
      <c r="H2941" s="17"/>
    </row>
    <row r="2942" spans="8:8" ht="14.25">
      <c r="H2942" s="17"/>
    </row>
    <row r="2943" spans="8:8" ht="14.25">
      <c r="H2943" s="17"/>
    </row>
    <row r="2944" spans="8:8" ht="14.25">
      <c r="H2944" s="17"/>
    </row>
    <row r="2945" spans="8:8" ht="14.25">
      <c r="H2945" s="17"/>
    </row>
    <row r="2946" spans="8:8" ht="14.25">
      <c r="H2946" s="17"/>
    </row>
    <row r="2947" spans="8:8" ht="14.25">
      <c r="H2947" s="17"/>
    </row>
    <row r="2948" spans="8:8" ht="14.25">
      <c r="H2948" s="17"/>
    </row>
    <row r="2949" spans="8:8" ht="14.25">
      <c r="H2949" s="17"/>
    </row>
    <row r="2950" spans="8:8" ht="14.25">
      <c r="H2950" s="17"/>
    </row>
    <row r="2951" spans="8:8" ht="14.25">
      <c r="H2951" s="17"/>
    </row>
    <row r="2952" spans="8:8" ht="14.25">
      <c r="H2952" s="17"/>
    </row>
    <row r="2953" spans="8:8" ht="14.25">
      <c r="H2953" s="17"/>
    </row>
    <row r="2954" spans="8:8" ht="14.25">
      <c r="H2954" s="17"/>
    </row>
    <row r="2955" spans="8:8" ht="14.25">
      <c r="H2955" s="17"/>
    </row>
    <row r="2956" spans="8:8" ht="14.25">
      <c r="H2956" s="17"/>
    </row>
    <row r="2957" spans="8:8" ht="14.25">
      <c r="H2957" s="17"/>
    </row>
    <row r="2958" spans="8:8" ht="14.25">
      <c r="H2958" s="17"/>
    </row>
    <row r="2959" spans="8:8" ht="14.25">
      <c r="H2959" s="17"/>
    </row>
    <row r="2960" spans="8:8" ht="14.25">
      <c r="H2960" s="17"/>
    </row>
    <row r="2961" spans="8:8" ht="14.25">
      <c r="H2961" s="17"/>
    </row>
    <row r="2962" spans="8:8" ht="14.25">
      <c r="H2962" s="17"/>
    </row>
    <row r="2963" spans="8:8" ht="14.25">
      <c r="H2963" s="17"/>
    </row>
    <row r="2964" spans="8:8" ht="14.25">
      <c r="H2964" s="17"/>
    </row>
    <row r="2965" spans="8:8" ht="14.25">
      <c r="H2965" s="17"/>
    </row>
    <row r="2966" spans="8:8" ht="14.25">
      <c r="H2966" s="17"/>
    </row>
    <row r="2967" spans="8:8" ht="14.25">
      <c r="H2967" s="17"/>
    </row>
    <row r="2968" spans="8:8" ht="14.25">
      <c r="H2968" s="17"/>
    </row>
    <row r="2969" spans="8:8" ht="14.25">
      <c r="H2969" s="17"/>
    </row>
    <row r="2970" spans="8:8" ht="14.25">
      <c r="H2970" s="17"/>
    </row>
    <row r="2971" spans="8:8" ht="14.25">
      <c r="H2971" s="17"/>
    </row>
    <row r="2972" spans="8:8" ht="14.25">
      <c r="H2972" s="17"/>
    </row>
    <row r="2973" spans="8:8" ht="14.25">
      <c r="H2973" s="17"/>
    </row>
    <row r="2974" spans="8:8" ht="14.25">
      <c r="H2974" s="17"/>
    </row>
    <row r="2975" spans="8:8" ht="14.25">
      <c r="H2975" s="17"/>
    </row>
    <row r="2976" spans="8:8" ht="14.25">
      <c r="H2976" s="17"/>
    </row>
    <row r="2977" spans="8:8" ht="14.25">
      <c r="H2977" s="17"/>
    </row>
    <row r="2978" spans="8:8" ht="14.25">
      <c r="H2978" s="17"/>
    </row>
    <row r="2979" spans="8:8" ht="14.25">
      <c r="H2979" s="17"/>
    </row>
    <row r="2980" spans="8:8" ht="14.25">
      <c r="H2980" s="17"/>
    </row>
    <row r="2981" spans="8:8" ht="14.25">
      <c r="H2981" s="17"/>
    </row>
    <row r="2982" spans="8:8" ht="14.25">
      <c r="H2982" s="17"/>
    </row>
    <row r="2983" spans="8:8" ht="14.25">
      <c r="H2983" s="17"/>
    </row>
    <row r="2984" spans="8:8" ht="14.25">
      <c r="H2984" s="17"/>
    </row>
    <row r="2985" spans="8:8" ht="14.25">
      <c r="H2985" s="17"/>
    </row>
    <row r="2986" spans="8:8" ht="14.25">
      <c r="H2986" s="17"/>
    </row>
    <row r="2987" spans="8:8" ht="14.25">
      <c r="H2987" s="17"/>
    </row>
    <row r="2988" spans="8:8" ht="14.25">
      <c r="H2988" s="17"/>
    </row>
    <row r="2989" spans="8:8" ht="14.25">
      <c r="H2989" s="17"/>
    </row>
    <row r="2990" spans="8:8" ht="14.25">
      <c r="H2990" s="17"/>
    </row>
    <row r="2991" spans="8:8" ht="14.25">
      <c r="H2991" s="17"/>
    </row>
    <row r="2992" spans="8:8" ht="14.25">
      <c r="H2992" s="17"/>
    </row>
    <row r="2993" spans="8:8" ht="14.25">
      <c r="H2993" s="17"/>
    </row>
    <row r="2994" spans="8:8" ht="14.25">
      <c r="H2994" s="17"/>
    </row>
    <row r="2995" spans="8:8" ht="14.25">
      <c r="H2995" s="17"/>
    </row>
    <row r="2996" spans="8:8" ht="14.25">
      <c r="H2996" s="17"/>
    </row>
    <row r="2997" spans="8:8" ht="14.25">
      <c r="H2997" s="17"/>
    </row>
    <row r="2998" spans="8:8" ht="14.25">
      <c r="H2998" s="17"/>
    </row>
    <row r="2999" spans="8:8" ht="14.25">
      <c r="H2999" s="17"/>
    </row>
    <row r="3000" spans="8:8" ht="14.25">
      <c r="H3000" s="17"/>
    </row>
    <row r="3001" spans="8:8" ht="14.25">
      <c r="H3001" s="17"/>
    </row>
    <row r="3002" spans="8:8" ht="14.25">
      <c r="H3002" s="17"/>
    </row>
    <row r="3003" spans="8:8" ht="14.25">
      <c r="H3003" s="17"/>
    </row>
    <row r="3004" spans="8:8" ht="14.25">
      <c r="H3004" s="17"/>
    </row>
    <row r="3005" spans="8:8" ht="14.25">
      <c r="H3005" s="17"/>
    </row>
    <row r="3006" spans="8:8" ht="14.25">
      <c r="H3006" s="17"/>
    </row>
    <row r="3007" spans="8:8" ht="14.25">
      <c r="H3007" s="17"/>
    </row>
    <row r="3008" spans="8:8" ht="14.25">
      <c r="H3008" s="17"/>
    </row>
    <row r="3009" spans="8:8" ht="14.25">
      <c r="H3009" s="17"/>
    </row>
    <row r="3010" spans="8:8" ht="14.25">
      <c r="H3010" s="17"/>
    </row>
    <row r="3011" spans="8:8" ht="14.25">
      <c r="H3011" s="17"/>
    </row>
    <row r="3012" spans="8:8" ht="14.25">
      <c r="H3012" s="17"/>
    </row>
    <row r="3013" spans="8:8" ht="14.25">
      <c r="H3013" s="17"/>
    </row>
    <row r="3014" spans="8:8" ht="14.25">
      <c r="H3014" s="17"/>
    </row>
    <row r="3015" spans="8:8" ht="14.25">
      <c r="H3015" s="17"/>
    </row>
    <row r="3016" spans="8:8" ht="14.25">
      <c r="H3016" s="17"/>
    </row>
    <row r="3017" spans="8:8" ht="14.25">
      <c r="H3017" s="17"/>
    </row>
    <row r="3018" spans="8:8" ht="14.25">
      <c r="H3018" s="17"/>
    </row>
    <row r="3019" spans="8:8" ht="14.25">
      <c r="H3019" s="17"/>
    </row>
    <row r="3020" spans="8:8" ht="14.25">
      <c r="H3020" s="17"/>
    </row>
    <row r="3021" spans="8:8" ht="14.25">
      <c r="H3021" s="17"/>
    </row>
    <row r="3022" spans="8:8" ht="14.25">
      <c r="H3022" s="17"/>
    </row>
    <row r="3023" spans="8:8" ht="14.25">
      <c r="H3023" s="17"/>
    </row>
    <row r="3024" spans="8:8" ht="14.25">
      <c r="H3024" s="17"/>
    </row>
    <row r="3025" spans="8:8" ht="14.25">
      <c r="H3025" s="17"/>
    </row>
    <row r="3026" spans="8:8" ht="14.25">
      <c r="H3026" s="17"/>
    </row>
    <row r="3027" spans="8:8" ht="14.25">
      <c r="H3027" s="17"/>
    </row>
    <row r="3028" spans="8:8" ht="14.25">
      <c r="H3028" s="17"/>
    </row>
    <row r="3029" spans="8:8" ht="14.25">
      <c r="H3029" s="17"/>
    </row>
    <row r="3030" spans="8:8" ht="14.25">
      <c r="H3030" s="17"/>
    </row>
    <row r="3031" spans="8:8" ht="14.25">
      <c r="H3031" s="17"/>
    </row>
    <row r="3032" spans="8:8" ht="14.25">
      <c r="H3032" s="17"/>
    </row>
    <row r="3033" spans="8:8" ht="14.25">
      <c r="H3033" s="17"/>
    </row>
    <row r="3034" spans="8:8" ht="14.25">
      <c r="H3034" s="17"/>
    </row>
    <row r="3035" spans="8:8" ht="14.25">
      <c r="H3035" s="17"/>
    </row>
    <row r="3036" spans="8:8" ht="14.25">
      <c r="H3036" s="17"/>
    </row>
    <row r="3037" spans="8:8" ht="14.25">
      <c r="H3037" s="17"/>
    </row>
    <row r="3038" spans="8:8" ht="14.25">
      <c r="H3038" s="17"/>
    </row>
    <row r="3039" spans="8:8" ht="14.25">
      <c r="H3039" s="17"/>
    </row>
    <row r="3040" spans="8:8" ht="14.25">
      <c r="H3040" s="17"/>
    </row>
    <row r="3041" spans="8:8" ht="14.25">
      <c r="H3041" s="17"/>
    </row>
    <row r="3042" spans="8:8" ht="14.25">
      <c r="H3042" s="17"/>
    </row>
    <row r="3043" spans="8:8" ht="14.25">
      <c r="H3043" s="17"/>
    </row>
    <row r="3044" spans="8:8" ht="14.25">
      <c r="H3044" s="17"/>
    </row>
    <row r="3045" spans="8:8" ht="14.25">
      <c r="H3045" s="17"/>
    </row>
    <row r="3046" spans="8:8" ht="14.25">
      <c r="H3046" s="17"/>
    </row>
    <row r="3047" spans="8:8" ht="14.25">
      <c r="H3047" s="17"/>
    </row>
    <row r="3048" spans="8:8" ht="14.25">
      <c r="H3048" s="17"/>
    </row>
    <row r="3049" spans="8:8" ht="14.25">
      <c r="H3049" s="17"/>
    </row>
    <row r="3050" spans="8:8" ht="14.25">
      <c r="H3050" s="17"/>
    </row>
    <row r="3051" spans="8:8" ht="14.25">
      <c r="H3051" s="17"/>
    </row>
    <row r="3052" spans="8:8" ht="14.25">
      <c r="H3052" s="17"/>
    </row>
    <row r="3053" spans="8:8" ht="14.25">
      <c r="H3053" s="17"/>
    </row>
    <row r="3054" spans="8:8" ht="14.25">
      <c r="H3054" s="17"/>
    </row>
    <row r="3055" spans="8:8" ht="14.25">
      <c r="H3055" s="17"/>
    </row>
    <row r="3056" spans="8:8" ht="14.25">
      <c r="H3056" s="17"/>
    </row>
    <row r="3057" spans="8:8" ht="14.25">
      <c r="H3057" s="17"/>
    </row>
    <row r="3058" spans="8:8" ht="14.25">
      <c r="H3058" s="17"/>
    </row>
    <row r="3059" spans="8:8" ht="14.25">
      <c r="H3059" s="17"/>
    </row>
    <row r="3060" spans="8:8" ht="14.25">
      <c r="H3060" s="17"/>
    </row>
    <row r="3061" spans="8:8" ht="14.25">
      <c r="H3061" s="17"/>
    </row>
    <row r="3062" spans="8:8" ht="14.25">
      <c r="H3062" s="17"/>
    </row>
    <row r="3063" spans="8:8" ht="14.25">
      <c r="H3063" s="17"/>
    </row>
    <row r="3064" spans="8:8" ht="14.25">
      <c r="H3064" s="17"/>
    </row>
    <row r="3065" spans="8:8" ht="14.25">
      <c r="H3065" s="17"/>
    </row>
    <row r="3066" spans="8:8" ht="14.25">
      <c r="H3066" s="17"/>
    </row>
    <row r="3067" spans="8:8" ht="14.25">
      <c r="H3067" s="17"/>
    </row>
    <row r="3068" spans="8:8" ht="14.25">
      <c r="H3068" s="17"/>
    </row>
    <row r="3069" spans="8:8" ht="14.25">
      <c r="H3069" s="17"/>
    </row>
    <row r="3070" spans="8:8" ht="14.25">
      <c r="H3070" s="17"/>
    </row>
    <row r="3071" spans="8:8" ht="14.25">
      <c r="H3071" s="17"/>
    </row>
    <row r="3072" spans="8:8" ht="14.25">
      <c r="H3072" s="17"/>
    </row>
    <row r="3073" spans="8:8" ht="14.25">
      <c r="H3073" s="17"/>
    </row>
    <row r="3074" spans="8:8" ht="14.25">
      <c r="H3074" s="17"/>
    </row>
    <row r="3075" spans="8:8" ht="14.25">
      <c r="H3075" s="17"/>
    </row>
    <row r="3076" spans="8:8" ht="14.25">
      <c r="H3076" s="17"/>
    </row>
    <row r="3077" spans="8:8" ht="14.25">
      <c r="H3077" s="17"/>
    </row>
    <row r="3078" spans="8:8" ht="14.25">
      <c r="H3078" s="17"/>
    </row>
    <row r="3079" spans="8:8" ht="14.25">
      <c r="H3079" s="17"/>
    </row>
    <row r="3080" spans="8:8" ht="14.25">
      <c r="H3080" s="17"/>
    </row>
    <row r="3081" spans="8:8" ht="14.25">
      <c r="H3081" s="17"/>
    </row>
    <row r="3082" spans="8:8" ht="14.25">
      <c r="H3082" s="17"/>
    </row>
    <row r="3083" spans="8:8" ht="14.25">
      <c r="H3083" s="17"/>
    </row>
    <row r="3084" spans="8:8" ht="14.25">
      <c r="H3084" s="17"/>
    </row>
    <row r="3085" spans="8:8" ht="14.25">
      <c r="H3085" s="17"/>
    </row>
    <row r="3086" spans="8:8" ht="14.25">
      <c r="H3086" s="17"/>
    </row>
    <row r="3087" spans="8:8" ht="14.25">
      <c r="H3087" s="17"/>
    </row>
    <row r="3088" spans="8:8" ht="14.25">
      <c r="H3088" s="17"/>
    </row>
    <row r="3089" spans="8:8" ht="14.25">
      <c r="H3089" s="17"/>
    </row>
    <row r="3090" spans="8:8" ht="14.25">
      <c r="H3090" s="17"/>
    </row>
    <row r="3091" spans="8:8" ht="14.25">
      <c r="H3091" s="17"/>
    </row>
    <row r="3092" spans="8:8" ht="14.25">
      <c r="H3092" s="17"/>
    </row>
    <row r="3093" spans="8:8" ht="14.25">
      <c r="H3093" s="17"/>
    </row>
    <row r="3094" spans="8:8" ht="14.25">
      <c r="H3094" s="17"/>
    </row>
    <row r="3095" spans="8:8" ht="14.25">
      <c r="H3095" s="17"/>
    </row>
    <row r="3096" spans="8:8" ht="14.25">
      <c r="H3096" s="17"/>
    </row>
    <row r="3097" spans="8:8" ht="14.25">
      <c r="H3097" s="17"/>
    </row>
    <row r="3098" spans="8:8" ht="14.25">
      <c r="H3098" s="17"/>
    </row>
    <row r="3099" spans="8:8" ht="14.25">
      <c r="H3099" s="17"/>
    </row>
    <row r="3100" spans="8:8" ht="14.25">
      <c r="H3100" s="17"/>
    </row>
    <row r="3101" spans="8:8" ht="14.25">
      <c r="H3101" s="17"/>
    </row>
    <row r="3102" spans="8:8" ht="14.25">
      <c r="H3102" s="17"/>
    </row>
    <row r="3103" spans="8:8" ht="14.25">
      <c r="H3103" s="17"/>
    </row>
    <row r="3104" spans="8:8" ht="14.25">
      <c r="H3104" s="17"/>
    </row>
    <row r="3105" spans="8:8" ht="14.25">
      <c r="H3105" s="17"/>
    </row>
    <row r="3106" spans="8:8" ht="14.25">
      <c r="H3106" s="17"/>
    </row>
    <row r="3107" spans="8:8" ht="14.25">
      <c r="H3107" s="17"/>
    </row>
    <row r="3108" spans="8:8" ht="14.25">
      <c r="H3108" s="17"/>
    </row>
    <row r="3109" spans="8:8" ht="14.25">
      <c r="H3109" s="17"/>
    </row>
    <row r="3110" spans="8:8" ht="14.25">
      <c r="H3110" s="17"/>
    </row>
    <row r="3111" spans="8:8" ht="14.25">
      <c r="H3111" s="17"/>
    </row>
    <row r="3112" spans="8:8" ht="14.25">
      <c r="H3112" s="17"/>
    </row>
    <row r="3113" spans="8:8" ht="14.25">
      <c r="H3113" s="17"/>
    </row>
    <row r="3114" spans="8:8" ht="14.25">
      <c r="H3114" s="17"/>
    </row>
    <row r="3115" spans="8:8" ht="14.25">
      <c r="H3115" s="17"/>
    </row>
    <row r="3116" spans="8:8" ht="14.25">
      <c r="H3116" s="17"/>
    </row>
    <row r="3117" spans="8:8" ht="14.25">
      <c r="H3117" s="17"/>
    </row>
    <row r="3118" spans="8:8" ht="14.25">
      <c r="H3118" s="17"/>
    </row>
    <row r="3119" spans="8:8" ht="14.25">
      <c r="H3119" s="17"/>
    </row>
    <row r="3120" spans="8:8" ht="14.25">
      <c r="H3120" s="17"/>
    </row>
    <row r="3121" spans="8:8" ht="14.25">
      <c r="H3121" s="17"/>
    </row>
    <row r="3122" spans="8:8" ht="14.25">
      <c r="H3122" s="17"/>
    </row>
    <row r="3123" spans="8:8" ht="14.25">
      <c r="H3123" s="17"/>
    </row>
    <row r="3124" spans="8:8" ht="14.25">
      <c r="H3124" s="17"/>
    </row>
    <row r="3125" spans="8:8" ht="14.25">
      <c r="H3125" s="17"/>
    </row>
    <row r="3126" spans="8:8" ht="14.25">
      <c r="H3126" s="17"/>
    </row>
    <row r="3127" spans="8:8" ht="14.25">
      <c r="H3127" s="17"/>
    </row>
    <row r="3128" spans="8:8" ht="14.25">
      <c r="H3128" s="17"/>
    </row>
    <row r="3129" spans="8:8" ht="14.25">
      <c r="H3129" s="17"/>
    </row>
    <row r="3130" spans="8:8" ht="14.25">
      <c r="H3130" s="17"/>
    </row>
    <row r="3131" spans="8:8" ht="14.25">
      <c r="H3131" s="17"/>
    </row>
    <row r="3132" spans="8:8" ht="14.25">
      <c r="H3132" s="17"/>
    </row>
    <row r="3133" spans="8:8" ht="14.25">
      <c r="H3133" s="17"/>
    </row>
    <row r="3134" spans="8:8" ht="14.25">
      <c r="H3134" s="17"/>
    </row>
    <row r="3135" spans="8:8" ht="14.25">
      <c r="H3135" s="17"/>
    </row>
    <row r="3136" spans="8:8" ht="14.25">
      <c r="H3136" s="17"/>
    </row>
    <row r="3137" spans="8:8" ht="14.25">
      <c r="H3137" s="17"/>
    </row>
    <row r="3138" spans="8:8" ht="14.25">
      <c r="H3138" s="17"/>
    </row>
    <row r="3139" spans="8:8" ht="14.25">
      <c r="H3139" s="17"/>
    </row>
    <row r="3140" spans="8:8" ht="14.25">
      <c r="H3140" s="17"/>
    </row>
    <row r="3141" spans="8:8" ht="14.25">
      <c r="H3141" s="17"/>
    </row>
    <row r="3142" spans="8:8" ht="14.25">
      <c r="H3142" s="17"/>
    </row>
    <row r="3143" spans="8:8" ht="14.25">
      <c r="H3143" s="17"/>
    </row>
    <row r="3144" spans="8:8" ht="14.25">
      <c r="H3144" s="17"/>
    </row>
    <row r="3145" spans="8:8" ht="14.25">
      <c r="H3145" s="17"/>
    </row>
    <row r="3146" spans="8:8" ht="14.25">
      <c r="H3146" s="17"/>
    </row>
    <row r="3147" spans="8:8" ht="14.25">
      <c r="H3147" s="17"/>
    </row>
    <row r="3148" spans="8:8" ht="14.25">
      <c r="H3148" s="17"/>
    </row>
    <row r="3149" spans="8:8" ht="14.25">
      <c r="H3149" s="17"/>
    </row>
    <row r="3150" spans="8:8" ht="14.25">
      <c r="H3150" s="17"/>
    </row>
    <row r="3151" spans="8:8" ht="14.25">
      <c r="H3151" s="17"/>
    </row>
    <row r="3152" spans="8:8" ht="14.25">
      <c r="H3152" s="17"/>
    </row>
    <row r="3153" spans="8:8" ht="14.25">
      <c r="H3153" s="17"/>
    </row>
    <row r="3154" spans="8:8" ht="14.25">
      <c r="H3154" s="17"/>
    </row>
    <row r="3155" spans="8:8" ht="14.25">
      <c r="H3155" s="17"/>
    </row>
    <row r="3156" spans="8:8" ht="14.25">
      <c r="H3156" s="17"/>
    </row>
    <row r="3157" spans="8:8" ht="14.25">
      <c r="H3157" s="17"/>
    </row>
    <row r="3158" spans="8:8" ht="14.25">
      <c r="H3158" s="17"/>
    </row>
    <row r="3159" spans="8:8" ht="14.25">
      <c r="H3159" s="17"/>
    </row>
    <row r="3160" spans="8:8" ht="14.25">
      <c r="H3160" s="17"/>
    </row>
    <row r="3161" spans="8:8" ht="14.25">
      <c r="H3161" s="17"/>
    </row>
    <row r="3162" spans="8:8" ht="14.25">
      <c r="H3162" s="17"/>
    </row>
    <row r="3163" spans="8:8" ht="14.25">
      <c r="H3163" s="17"/>
    </row>
    <row r="3164" spans="8:8" ht="14.25">
      <c r="H3164" s="17"/>
    </row>
    <row r="3165" spans="8:8" ht="14.25">
      <c r="H3165" s="17"/>
    </row>
    <row r="3166" spans="8:8" ht="14.25">
      <c r="H3166" s="17"/>
    </row>
    <row r="3167" spans="8:8" ht="14.25">
      <c r="H3167" s="17"/>
    </row>
    <row r="3168" spans="8:8" ht="14.25">
      <c r="H3168" s="17"/>
    </row>
    <row r="3169" spans="8:8" ht="14.25">
      <c r="H3169" s="17"/>
    </row>
    <row r="3170" spans="8:8" ht="14.25">
      <c r="H3170" s="17"/>
    </row>
    <row r="3171" spans="8:8" ht="14.25">
      <c r="H3171" s="17"/>
    </row>
    <row r="3172" spans="8:8" ht="14.25">
      <c r="H3172" s="17"/>
    </row>
    <row r="3173" spans="8:8" ht="14.25">
      <c r="H3173" s="17"/>
    </row>
    <row r="3174" spans="8:8" ht="14.25">
      <c r="H3174" s="17"/>
    </row>
    <row r="3175" spans="8:8" ht="14.25">
      <c r="H3175" s="17"/>
    </row>
    <row r="3176" spans="8:8" ht="14.25">
      <c r="H3176" s="17"/>
    </row>
    <row r="3177" spans="8:8" ht="14.25">
      <c r="H3177" s="17"/>
    </row>
    <row r="3178" spans="8:8" ht="14.25">
      <c r="H3178" s="17"/>
    </row>
    <row r="3179" spans="8:8" ht="14.25">
      <c r="H3179" s="17"/>
    </row>
    <row r="3180" spans="8:8" ht="14.25">
      <c r="H3180" s="17"/>
    </row>
    <row r="3181" spans="8:8" ht="14.25">
      <c r="H3181" s="17"/>
    </row>
    <row r="3182" spans="8:8" ht="14.25">
      <c r="H3182" s="17"/>
    </row>
    <row r="3183" spans="8:8" ht="14.25">
      <c r="H3183" s="17"/>
    </row>
    <row r="3184" spans="8:8" ht="14.25">
      <c r="H3184" s="17"/>
    </row>
    <row r="3185" spans="8:8" ht="14.25">
      <c r="H3185" s="17"/>
    </row>
    <row r="3186" spans="8:8" ht="14.25">
      <c r="H3186" s="17"/>
    </row>
    <row r="3187" spans="8:8" ht="14.25">
      <c r="H3187" s="17"/>
    </row>
    <row r="3188" spans="8:8" ht="14.25">
      <c r="H3188" s="17"/>
    </row>
    <row r="3189" spans="8:8" ht="14.25">
      <c r="H3189" s="17"/>
    </row>
    <row r="3190" spans="8:8" ht="14.25">
      <c r="H3190" s="17"/>
    </row>
    <row r="3191" spans="8:8" ht="14.25">
      <c r="H3191" s="17"/>
    </row>
    <row r="3192" spans="8:8" ht="14.25">
      <c r="H3192" s="17"/>
    </row>
    <row r="3193" spans="8:8" ht="14.25">
      <c r="H3193" s="17"/>
    </row>
    <row r="3194" spans="8:8" ht="14.25">
      <c r="H3194" s="17"/>
    </row>
    <row r="3195" spans="8:8" ht="14.25">
      <c r="H3195" s="17"/>
    </row>
    <row r="3196" spans="8:8" ht="14.25">
      <c r="H3196" s="17"/>
    </row>
    <row r="3197" spans="8:8" ht="14.25">
      <c r="H3197" s="17"/>
    </row>
    <row r="3198" spans="8:8" ht="14.25">
      <c r="H3198" s="17"/>
    </row>
    <row r="3199" spans="8:8" ht="14.25">
      <c r="H3199" s="17"/>
    </row>
    <row r="3200" spans="8:8" ht="14.25">
      <c r="H3200" s="17"/>
    </row>
    <row r="3201" spans="8:8" ht="14.25">
      <c r="H3201" s="17"/>
    </row>
    <row r="3202" spans="8:8" ht="14.25">
      <c r="H3202" s="17"/>
    </row>
    <row r="3203" spans="8:8" ht="14.25">
      <c r="H3203" s="17"/>
    </row>
    <row r="3204" spans="8:8" ht="14.25">
      <c r="H3204" s="17"/>
    </row>
    <row r="3205" spans="8:8" ht="14.25">
      <c r="H3205" s="17"/>
    </row>
    <row r="3206" spans="8:8" ht="14.25">
      <c r="H3206" s="17"/>
    </row>
    <row r="3207" spans="8:8" ht="14.25">
      <c r="H3207" s="17"/>
    </row>
    <row r="3208" spans="8:8" ht="14.25">
      <c r="H3208" s="17"/>
    </row>
    <row r="3209" spans="8:8" ht="14.25">
      <c r="H3209" s="17"/>
    </row>
    <row r="3210" spans="8:8" ht="14.25">
      <c r="H3210" s="17"/>
    </row>
    <row r="3211" spans="8:8" ht="14.25">
      <c r="H3211" s="17"/>
    </row>
    <row r="3212" spans="8:8" ht="14.25">
      <c r="H3212" s="17"/>
    </row>
    <row r="3213" spans="8:8" ht="14.25">
      <c r="H3213" s="17"/>
    </row>
    <row r="3214" spans="8:8" ht="14.25">
      <c r="H3214" s="17"/>
    </row>
    <row r="3215" spans="8:8" ht="14.25">
      <c r="H3215" s="17"/>
    </row>
    <row r="3216" spans="8:8" ht="14.25">
      <c r="H3216" s="17"/>
    </row>
    <row r="3217" spans="8:8" ht="14.25">
      <c r="H3217" s="17"/>
    </row>
    <row r="3218" spans="8:8" ht="14.25">
      <c r="H3218" s="17"/>
    </row>
    <row r="3219" spans="8:8" ht="14.25">
      <c r="H3219" s="17"/>
    </row>
    <row r="3220" spans="8:8" ht="14.25">
      <c r="H3220" s="17"/>
    </row>
    <row r="3221" spans="8:8" ht="14.25">
      <c r="H3221" s="17"/>
    </row>
    <row r="3222" spans="8:8" ht="14.25">
      <c r="H3222" s="17"/>
    </row>
    <row r="3223" spans="8:8" ht="14.25">
      <c r="H3223" s="17"/>
    </row>
    <row r="3224" spans="8:8" ht="14.25">
      <c r="H3224" s="17"/>
    </row>
    <row r="3225" spans="8:8" ht="14.25">
      <c r="H3225" s="17"/>
    </row>
    <row r="3226" spans="8:8" ht="14.25">
      <c r="H3226" s="17"/>
    </row>
    <row r="3227" spans="8:8" ht="14.25">
      <c r="H3227" s="17"/>
    </row>
    <row r="3228" spans="8:8" ht="14.25">
      <c r="H3228" s="17"/>
    </row>
    <row r="3229" spans="8:8" ht="14.25">
      <c r="H3229" s="17"/>
    </row>
    <row r="3230" spans="8:8" ht="14.25">
      <c r="H3230" s="17"/>
    </row>
    <row r="3231" spans="8:8" ht="14.25">
      <c r="H3231" s="17"/>
    </row>
    <row r="3232" spans="8:8" ht="14.25">
      <c r="H3232" s="17"/>
    </row>
    <row r="3233" spans="8:8" ht="14.25">
      <c r="H3233" s="17"/>
    </row>
    <row r="3234" spans="8:8" ht="14.25">
      <c r="H3234" s="17"/>
    </row>
    <row r="3235" spans="8:8" ht="14.25">
      <c r="H3235" s="17"/>
    </row>
    <row r="3236" spans="8:8" ht="14.25">
      <c r="H3236" s="17"/>
    </row>
    <row r="3237" spans="8:8" ht="14.25">
      <c r="H3237" s="17"/>
    </row>
    <row r="3238" spans="8:8" ht="14.25">
      <c r="H3238" s="17"/>
    </row>
    <row r="3239" spans="8:8" ht="14.25">
      <c r="H3239" s="17"/>
    </row>
    <row r="3240" spans="8:8" ht="14.25">
      <c r="H3240" s="17"/>
    </row>
    <row r="3241" spans="8:8" ht="14.25">
      <c r="H3241" s="17"/>
    </row>
    <row r="3242" spans="8:8" ht="14.25">
      <c r="H3242" s="17"/>
    </row>
    <row r="3243" spans="8:8" ht="14.25">
      <c r="H3243" s="17"/>
    </row>
    <row r="3244" spans="8:8" ht="14.25">
      <c r="H3244" s="17"/>
    </row>
    <row r="3245" spans="8:8" ht="14.25">
      <c r="H3245" s="17"/>
    </row>
    <row r="3246" spans="8:8" ht="14.25">
      <c r="H3246" s="17"/>
    </row>
    <row r="3247" spans="8:8" ht="14.25">
      <c r="H3247" s="17"/>
    </row>
    <row r="3248" spans="8:8" ht="14.25">
      <c r="H3248" s="17"/>
    </row>
    <row r="3249" spans="8:8" ht="14.25">
      <c r="H3249" s="17"/>
    </row>
    <row r="3250" spans="8:8" ht="14.25">
      <c r="H3250" s="17"/>
    </row>
    <row r="3251" spans="8:8" ht="14.25">
      <c r="H3251" s="17"/>
    </row>
    <row r="3252" spans="8:8" ht="14.25">
      <c r="H3252" s="17"/>
    </row>
    <row r="3253" spans="8:8" ht="14.25">
      <c r="H3253" s="17"/>
    </row>
    <row r="3254" spans="8:8" ht="14.25">
      <c r="H3254" s="17"/>
    </row>
    <row r="3255" spans="8:8" ht="14.25">
      <c r="H3255" s="17"/>
    </row>
    <row r="3256" spans="8:8" ht="14.25">
      <c r="H3256" s="17"/>
    </row>
    <row r="3257" spans="8:8" ht="14.25">
      <c r="H3257" s="17"/>
    </row>
    <row r="3258" spans="8:8" ht="14.25">
      <c r="H3258" s="17"/>
    </row>
    <row r="3259" spans="8:8" ht="14.25">
      <c r="H3259" s="17"/>
    </row>
    <row r="3260" spans="8:8" ht="14.25">
      <c r="H3260" s="17"/>
    </row>
    <row r="3261" spans="8:8" ht="14.25">
      <c r="H3261" s="17"/>
    </row>
    <row r="3262" spans="8:8" ht="14.25">
      <c r="H3262" s="17"/>
    </row>
    <row r="3263" spans="8:8" ht="14.25">
      <c r="H3263" s="17"/>
    </row>
    <row r="3264" spans="8:8" ht="14.25">
      <c r="H3264" s="17"/>
    </row>
    <row r="3265" spans="8:8" ht="14.25">
      <c r="H3265" s="17"/>
    </row>
    <row r="3266" spans="8:8" ht="14.25">
      <c r="H3266" s="17"/>
    </row>
    <row r="3267" spans="8:8" ht="14.25">
      <c r="H3267" s="17"/>
    </row>
    <row r="3268" spans="8:8" ht="14.25">
      <c r="H3268" s="17"/>
    </row>
    <row r="3269" spans="8:8" ht="14.25">
      <c r="H3269" s="17"/>
    </row>
    <row r="3270" spans="8:8" ht="14.25">
      <c r="H3270" s="17"/>
    </row>
    <row r="3271" spans="8:8" ht="14.25">
      <c r="H3271" s="17"/>
    </row>
    <row r="3272" spans="8:8" ht="14.25">
      <c r="H3272" s="17"/>
    </row>
    <row r="3273" spans="8:8" ht="14.25">
      <c r="H3273" s="17"/>
    </row>
    <row r="3274" spans="8:8" ht="14.25">
      <c r="H3274" s="17"/>
    </row>
    <row r="3275" spans="8:8" ht="14.25">
      <c r="H3275" s="17"/>
    </row>
    <row r="3276" spans="8:8" ht="14.25">
      <c r="H3276" s="17"/>
    </row>
    <row r="3277" spans="8:8" ht="14.25">
      <c r="H3277" s="17"/>
    </row>
    <row r="3278" spans="8:8" ht="14.25">
      <c r="H3278" s="17"/>
    </row>
    <row r="3279" spans="8:8" ht="14.25">
      <c r="H3279" s="17"/>
    </row>
    <row r="3280" spans="8:8" ht="14.25">
      <c r="H3280" s="17"/>
    </row>
    <row r="3281" spans="8:8" ht="14.25">
      <c r="H3281" s="17"/>
    </row>
    <row r="3282" spans="8:8" ht="14.25">
      <c r="H3282" s="17"/>
    </row>
    <row r="3283" spans="8:8" ht="14.25">
      <c r="H3283" s="17"/>
    </row>
    <row r="3284" spans="8:8" ht="14.25">
      <c r="H3284" s="17"/>
    </row>
    <row r="3285" spans="8:8" ht="14.25">
      <c r="H3285" s="17"/>
    </row>
    <row r="3286" spans="8:8" ht="14.25">
      <c r="H3286" s="17"/>
    </row>
    <row r="3287" spans="8:8" ht="14.25">
      <c r="H3287" s="17"/>
    </row>
    <row r="3288" spans="8:8" ht="14.25">
      <c r="H3288" s="17"/>
    </row>
    <row r="3289" spans="8:8" ht="14.25">
      <c r="H3289" s="17"/>
    </row>
    <row r="3290" spans="8:8" ht="14.25">
      <c r="H3290" s="17"/>
    </row>
    <row r="3291" spans="8:8" ht="14.25">
      <c r="H3291" s="17"/>
    </row>
    <row r="3292" spans="8:8" ht="14.25">
      <c r="H3292" s="17"/>
    </row>
    <row r="3293" spans="8:8" ht="14.25">
      <c r="H3293" s="17"/>
    </row>
    <row r="3294" spans="8:8" ht="14.25">
      <c r="H3294" s="17"/>
    </row>
    <row r="3295" spans="8:8" ht="14.25">
      <c r="H3295" s="17"/>
    </row>
    <row r="3296" spans="8:8" ht="14.25">
      <c r="H3296" s="17"/>
    </row>
    <row r="3297" spans="8:8" ht="14.25">
      <c r="H3297" s="17"/>
    </row>
    <row r="3298" spans="8:8" ht="14.25">
      <c r="H3298" s="17"/>
    </row>
    <row r="3299" spans="8:8" ht="14.25">
      <c r="H3299" s="17"/>
    </row>
    <row r="3300" spans="8:8" ht="14.25">
      <c r="H3300" s="17"/>
    </row>
    <row r="3301" spans="8:8" ht="14.25">
      <c r="H3301" s="17"/>
    </row>
    <row r="3302" spans="8:8" ht="14.25">
      <c r="H3302" s="17"/>
    </row>
    <row r="3303" spans="8:8" ht="14.25">
      <c r="H3303" s="17"/>
    </row>
    <row r="3304" spans="8:8" ht="14.25">
      <c r="H3304" s="17"/>
    </row>
    <row r="3305" spans="8:8" ht="14.25">
      <c r="H3305" s="17"/>
    </row>
    <row r="3306" spans="8:8" ht="14.25">
      <c r="H3306" s="17"/>
    </row>
    <row r="3307" spans="8:8" ht="14.25">
      <c r="H3307" s="17"/>
    </row>
    <row r="3308" spans="8:8" ht="14.25">
      <c r="H3308" s="17"/>
    </row>
    <row r="3309" spans="8:8" ht="14.25">
      <c r="H3309" s="17"/>
    </row>
    <row r="3310" spans="8:8" ht="14.25">
      <c r="H3310" s="17"/>
    </row>
    <row r="3311" spans="8:8" ht="14.25">
      <c r="H3311" s="17"/>
    </row>
    <row r="3312" spans="8:8" ht="14.25">
      <c r="H3312" s="17"/>
    </row>
    <row r="3313" spans="8:8" ht="14.25">
      <c r="H3313" s="17"/>
    </row>
    <row r="3314" spans="8:8" ht="14.25">
      <c r="H3314" s="17"/>
    </row>
    <row r="3315" spans="8:8" ht="14.25">
      <c r="H3315" s="17"/>
    </row>
    <row r="3316" spans="8:8" ht="14.25">
      <c r="H3316" s="17"/>
    </row>
    <row r="3317" spans="8:8" ht="14.25">
      <c r="H3317" s="17"/>
    </row>
    <row r="3318" spans="8:8" ht="14.25">
      <c r="H3318" s="17"/>
    </row>
    <row r="3319" spans="8:8" ht="14.25">
      <c r="H3319" s="17"/>
    </row>
    <row r="3320" spans="8:8" ht="14.25">
      <c r="H3320" s="17"/>
    </row>
    <row r="3321" spans="8:8" ht="14.25">
      <c r="H3321" s="17"/>
    </row>
    <row r="3322" spans="8:8" ht="14.25">
      <c r="H3322" s="17"/>
    </row>
    <row r="3323" spans="8:8" ht="14.25">
      <c r="H3323" s="17"/>
    </row>
    <row r="3324" spans="8:8" ht="14.25">
      <c r="H3324" s="17"/>
    </row>
    <row r="3325" spans="8:8" ht="14.25">
      <c r="H3325" s="17"/>
    </row>
    <row r="3326" spans="8:8" ht="14.25">
      <c r="H3326" s="17"/>
    </row>
    <row r="3327" spans="8:8" ht="14.25">
      <c r="H3327" s="17"/>
    </row>
    <row r="3328" spans="8:8" ht="14.25">
      <c r="H3328" s="17"/>
    </row>
    <row r="3329" spans="8:8" ht="14.25">
      <c r="H3329" s="17"/>
    </row>
    <row r="3330" spans="8:8" ht="14.25">
      <c r="H3330" s="17"/>
    </row>
    <row r="3331" spans="8:8" ht="14.25">
      <c r="H3331" s="17"/>
    </row>
    <row r="3332" spans="8:8" ht="14.25">
      <c r="H3332" s="17"/>
    </row>
    <row r="3333" spans="8:8" ht="14.25">
      <c r="H3333" s="17"/>
    </row>
    <row r="3334" spans="8:8" ht="14.25">
      <c r="H3334" s="17"/>
    </row>
    <row r="3335" spans="8:8" ht="14.25">
      <c r="H3335" s="17"/>
    </row>
    <row r="3336" spans="8:8" ht="14.25">
      <c r="H3336" s="17"/>
    </row>
    <row r="3337" spans="8:8" ht="14.25">
      <c r="H3337" s="17"/>
    </row>
    <row r="3338" spans="8:8" ht="14.25">
      <c r="H3338" s="17"/>
    </row>
    <row r="3339" spans="8:8" ht="14.25">
      <c r="H3339" s="17"/>
    </row>
    <row r="3340" spans="8:8" ht="14.25">
      <c r="H3340" s="17"/>
    </row>
    <row r="3341" spans="8:8" ht="14.25">
      <c r="H3341" s="17"/>
    </row>
    <row r="3342" spans="8:8" ht="14.25">
      <c r="H3342" s="17"/>
    </row>
    <row r="3343" spans="8:8" ht="14.25">
      <c r="H3343" s="17"/>
    </row>
    <row r="3344" spans="8:8" ht="14.25">
      <c r="H3344" s="17"/>
    </row>
    <row r="3345" spans="8:8" ht="14.25">
      <c r="H3345" s="17"/>
    </row>
    <row r="3346" spans="8:8" ht="14.25">
      <c r="H3346" s="17"/>
    </row>
    <row r="3347" spans="8:8" ht="14.25">
      <c r="H3347" s="17"/>
    </row>
    <row r="3348" spans="8:8" ht="14.25">
      <c r="H3348" s="17"/>
    </row>
    <row r="3349" spans="8:8" ht="14.25">
      <c r="H3349" s="17"/>
    </row>
    <row r="3350" spans="8:8" ht="14.25">
      <c r="H3350" s="17"/>
    </row>
    <row r="3351" spans="8:8" ht="14.25">
      <c r="H3351" s="17"/>
    </row>
    <row r="3352" spans="8:8" ht="14.25">
      <c r="H3352" s="17"/>
    </row>
    <row r="3353" spans="8:8" ht="14.25">
      <c r="H3353" s="17"/>
    </row>
    <row r="3354" spans="8:8" ht="14.25">
      <c r="H3354" s="17"/>
    </row>
    <row r="3355" spans="8:8" ht="14.25">
      <c r="H3355" s="17"/>
    </row>
    <row r="3356" spans="8:8" ht="14.25">
      <c r="H3356" s="17"/>
    </row>
    <row r="3357" spans="8:8" ht="14.25">
      <c r="H3357" s="17"/>
    </row>
    <row r="3358" spans="8:8" ht="14.25">
      <c r="H3358" s="17"/>
    </row>
    <row r="3359" spans="8:8" ht="14.25">
      <c r="H3359" s="17"/>
    </row>
    <row r="3360" spans="8:8" ht="14.25">
      <c r="H3360" s="17"/>
    </row>
    <row r="3361" spans="8:8" ht="14.25">
      <c r="H3361" s="17"/>
    </row>
    <row r="3362" spans="8:8" ht="14.25">
      <c r="H3362" s="17"/>
    </row>
    <row r="3363" spans="8:8" ht="14.25">
      <c r="H3363" s="17"/>
    </row>
    <row r="3364" spans="8:8" ht="14.25">
      <c r="H3364" s="17"/>
    </row>
    <row r="3365" spans="8:8" ht="14.25">
      <c r="H3365" s="17"/>
    </row>
    <row r="3366" spans="8:8" ht="14.25">
      <c r="H3366" s="17"/>
    </row>
    <row r="3367" spans="8:8" ht="14.25">
      <c r="H3367" s="17"/>
    </row>
    <row r="3368" spans="8:8" ht="14.25">
      <c r="H3368" s="17"/>
    </row>
    <row r="3369" spans="8:8" ht="14.25">
      <c r="H3369" s="17"/>
    </row>
    <row r="3370" spans="8:8" ht="14.25">
      <c r="H3370" s="17"/>
    </row>
    <row r="3371" spans="8:8" ht="14.25">
      <c r="H3371" s="17"/>
    </row>
    <row r="3372" spans="8:8" ht="14.25">
      <c r="H3372" s="17"/>
    </row>
    <row r="3373" spans="8:8" ht="14.25">
      <c r="H3373" s="17"/>
    </row>
    <row r="3374" spans="8:8" ht="14.25">
      <c r="H3374" s="17"/>
    </row>
    <row r="3375" spans="8:8" ht="14.25">
      <c r="H3375" s="17"/>
    </row>
    <row r="3376" spans="8:8" ht="14.25">
      <c r="H3376" s="17"/>
    </row>
    <row r="3377" spans="8:8" ht="14.25">
      <c r="H3377" s="17"/>
    </row>
    <row r="3378" spans="8:8" ht="14.25">
      <c r="H3378" s="17"/>
    </row>
    <row r="3379" spans="8:8" ht="14.25">
      <c r="H3379" s="17"/>
    </row>
    <row r="3380" spans="8:8" ht="14.25">
      <c r="H3380" s="17"/>
    </row>
    <row r="3381" spans="8:8" ht="14.25">
      <c r="H3381" s="17"/>
    </row>
    <row r="3382" spans="8:8" ht="14.25">
      <c r="H3382" s="17"/>
    </row>
    <row r="3383" spans="8:8" ht="14.25">
      <c r="H3383" s="17"/>
    </row>
    <row r="3384" spans="8:8" ht="14.25">
      <c r="H3384" s="17"/>
    </row>
    <row r="3385" spans="8:8" ht="14.25">
      <c r="H3385" s="17"/>
    </row>
    <row r="3386" spans="8:8" ht="14.25">
      <c r="H3386" s="17"/>
    </row>
    <row r="3387" spans="8:8" ht="14.25">
      <c r="H3387" s="17"/>
    </row>
    <row r="3388" spans="8:8" ht="14.25">
      <c r="H3388" s="17"/>
    </row>
    <row r="3389" spans="8:8" ht="14.25">
      <c r="H3389" s="17"/>
    </row>
    <row r="3390" spans="8:8" ht="14.25">
      <c r="H3390" s="17"/>
    </row>
    <row r="3391" spans="8:8" ht="14.25">
      <c r="H3391" s="17"/>
    </row>
    <row r="3392" spans="8:8" ht="14.25">
      <c r="H3392" s="17"/>
    </row>
    <row r="3393" spans="8:8" ht="14.25">
      <c r="H3393" s="17"/>
    </row>
    <row r="3394" spans="8:8" ht="14.25">
      <c r="H3394" s="17"/>
    </row>
    <row r="3395" spans="8:8" ht="14.25">
      <c r="H3395" s="17"/>
    </row>
    <row r="3396" spans="8:8" ht="14.25">
      <c r="H3396" s="17"/>
    </row>
    <row r="3397" spans="8:8" ht="14.25">
      <c r="H3397" s="17"/>
    </row>
    <row r="3398" spans="8:8" ht="14.25">
      <c r="H3398" s="17"/>
    </row>
    <row r="3399" spans="8:8" ht="14.25">
      <c r="H3399" s="17"/>
    </row>
    <row r="3400" spans="8:8" ht="14.25">
      <c r="H3400" s="17"/>
    </row>
    <row r="3401" spans="8:8" ht="14.25">
      <c r="H3401" s="17"/>
    </row>
    <row r="3402" spans="8:8" ht="14.25">
      <c r="H3402" s="17"/>
    </row>
    <row r="3403" spans="8:8" ht="14.25">
      <c r="H3403" s="17"/>
    </row>
    <row r="3404" spans="8:8" ht="14.25">
      <c r="H3404" s="17"/>
    </row>
    <row r="3405" spans="8:8" ht="14.25">
      <c r="H3405" s="17"/>
    </row>
    <row r="3406" spans="8:8" ht="14.25">
      <c r="H3406" s="17"/>
    </row>
    <row r="3407" spans="8:8" ht="14.25">
      <c r="H3407" s="17"/>
    </row>
    <row r="3408" spans="8:8" ht="14.25">
      <c r="H3408" s="17"/>
    </row>
    <row r="3409" spans="8:8" ht="14.25">
      <c r="H3409" s="17"/>
    </row>
    <row r="3410" spans="8:8" ht="14.25">
      <c r="H3410" s="17"/>
    </row>
    <row r="3411" spans="8:8" ht="14.25">
      <c r="H3411" s="17"/>
    </row>
    <row r="3412" spans="8:8" ht="14.25">
      <c r="H3412" s="17"/>
    </row>
    <row r="3413" spans="8:8" ht="14.25">
      <c r="H3413" s="17"/>
    </row>
    <row r="3414" spans="8:8" ht="14.25">
      <c r="H3414" s="17"/>
    </row>
    <row r="3415" spans="8:8" ht="14.25">
      <c r="H3415" s="17"/>
    </row>
    <row r="3416" spans="8:8" ht="14.25">
      <c r="H3416" s="17"/>
    </row>
    <row r="3417" spans="8:8" ht="14.25">
      <c r="H3417" s="17"/>
    </row>
    <row r="3418" spans="8:8" ht="14.25">
      <c r="H3418" s="17"/>
    </row>
    <row r="3419" spans="8:8" ht="14.25">
      <c r="H3419" s="17"/>
    </row>
    <row r="3420" spans="8:8" ht="14.25">
      <c r="H3420" s="17"/>
    </row>
    <row r="3421" spans="8:8" ht="14.25">
      <c r="H3421" s="17"/>
    </row>
    <row r="3422" spans="8:8" ht="14.25">
      <c r="H3422" s="17"/>
    </row>
    <row r="3423" spans="8:8" ht="14.25">
      <c r="H3423" s="17"/>
    </row>
    <row r="3424" spans="8:8" ht="14.25">
      <c r="H3424" s="17"/>
    </row>
    <row r="3425" spans="8:8" ht="14.25">
      <c r="H3425" s="17"/>
    </row>
    <row r="3426" spans="8:8" ht="14.25">
      <c r="H3426" s="17"/>
    </row>
    <row r="3427" spans="8:8" ht="14.25">
      <c r="H3427" s="17"/>
    </row>
    <row r="3428" spans="8:8" ht="14.25">
      <c r="H3428" s="17"/>
    </row>
    <row r="3429" spans="8:8" ht="14.25">
      <c r="H3429" s="17"/>
    </row>
    <row r="3430" spans="8:8" ht="14.25">
      <c r="H3430" s="17"/>
    </row>
    <row r="3431" spans="8:8" ht="14.25">
      <c r="H3431" s="17"/>
    </row>
    <row r="3432" spans="8:8" ht="14.25">
      <c r="H3432" s="17"/>
    </row>
    <row r="3433" spans="8:8" ht="14.25">
      <c r="H3433" s="17"/>
    </row>
    <row r="3434" spans="8:8" ht="14.25">
      <c r="H3434" s="17"/>
    </row>
    <row r="3435" spans="8:8" ht="14.25">
      <c r="H3435" s="17"/>
    </row>
    <row r="3436" spans="8:8" ht="14.25">
      <c r="H3436" s="17"/>
    </row>
    <row r="3437" spans="8:8" ht="14.25">
      <c r="H3437" s="17"/>
    </row>
    <row r="3438" spans="8:8" ht="14.25">
      <c r="H3438" s="17"/>
    </row>
    <row r="3439" spans="8:8" ht="14.25">
      <c r="H3439" s="17"/>
    </row>
    <row r="3440" spans="8:8" ht="14.25">
      <c r="H3440" s="17"/>
    </row>
    <row r="3441" spans="8:8" ht="14.25">
      <c r="H3441" s="17"/>
    </row>
    <row r="3442" spans="8:8" ht="14.25">
      <c r="H3442" s="17"/>
    </row>
    <row r="3443" spans="8:8" ht="14.25">
      <c r="H3443" s="17"/>
    </row>
    <row r="3444" spans="8:8" ht="14.25">
      <c r="H3444" s="17"/>
    </row>
    <row r="3445" spans="8:8" ht="14.25">
      <c r="H3445" s="17"/>
    </row>
    <row r="3446" spans="8:8" ht="14.25">
      <c r="H3446" s="17"/>
    </row>
    <row r="3447" spans="8:8" ht="14.25">
      <c r="H3447" s="17"/>
    </row>
    <row r="3448" spans="8:8" ht="14.25">
      <c r="H3448" s="17"/>
    </row>
    <row r="3449" spans="8:8" ht="14.25">
      <c r="H3449" s="17"/>
    </row>
    <row r="3450" spans="8:8" ht="14.25">
      <c r="H3450" s="17"/>
    </row>
    <row r="3451" spans="8:8" ht="14.25">
      <c r="H3451" s="17"/>
    </row>
    <row r="3452" spans="8:8" ht="14.25">
      <c r="H3452" s="17"/>
    </row>
    <row r="3453" spans="8:8" ht="14.25">
      <c r="H3453" s="17"/>
    </row>
    <row r="3454" spans="8:8" ht="14.25">
      <c r="H3454" s="17"/>
    </row>
    <row r="3455" spans="8:8" ht="14.25">
      <c r="H3455" s="17"/>
    </row>
    <row r="3456" spans="8:8" ht="14.25">
      <c r="H3456" s="17"/>
    </row>
    <row r="3457" spans="8:8" ht="14.25">
      <c r="H3457" s="17"/>
    </row>
    <row r="3458" spans="8:8" ht="14.25">
      <c r="H3458" s="17"/>
    </row>
    <row r="3459" spans="8:8" ht="14.25">
      <c r="H3459" s="17"/>
    </row>
    <row r="3460" spans="8:8" ht="14.25">
      <c r="H3460" s="17"/>
    </row>
    <row r="3461" spans="8:8" ht="14.25">
      <c r="H3461" s="17"/>
    </row>
    <row r="3462" spans="8:8" ht="14.25">
      <c r="H3462" s="17"/>
    </row>
    <row r="3463" spans="8:8" ht="14.25">
      <c r="H3463" s="17"/>
    </row>
    <row r="3464" spans="8:8" ht="14.25">
      <c r="H3464" s="17"/>
    </row>
    <row r="3465" spans="8:8" ht="14.25">
      <c r="H3465" s="17"/>
    </row>
    <row r="3466" spans="8:8" ht="14.25">
      <c r="H3466" s="17"/>
    </row>
    <row r="3467" spans="8:8" ht="14.25">
      <c r="H3467" s="17"/>
    </row>
    <row r="3468" spans="8:8" ht="14.25">
      <c r="H3468" s="17"/>
    </row>
    <row r="3469" spans="8:8" ht="14.25">
      <c r="H3469" s="17"/>
    </row>
    <row r="3470" spans="8:8" ht="14.25">
      <c r="H3470" s="17"/>
    </row>
    <row r="3471" spans="8:8" ht="14.25">
      <c r="H3471" s="17"/>
    </row>
    <row r="3472" spans="8:8" ht="14.25">
      <c r="H3472" s="17"/>
    </row>
    <row r="3473" spans="8:8" ht="14.25">
      <c r="H3473" s="17"/>
    </row>
    <row r="3474" spans="8:8" ht="14.25">
      <c r="H3474" s="17"/>
    </row>
    <row r="3475" spans="8:8" ht="14.25">
      <c r="H3475" s="17"/>
    </row>
    <row r="3476" spans="8:8" ht="14.25">
      <c r="H3476" s="17"/>
    </row>
    <row r="3477" spans="8:8" ht="14.25">
      <c r="H3477" s="17"/>
    </row>
    <row r="3478" spans="8:8" ht="14.25">
      <c r="H3478" s="17"/>
    </row>
    <row r="3479" spans="8:8" ht="14.25">
      <c r="H3479" s="17"/>
    </row>
    <row r="3480" spans="8:8" ht="14.25">
      <c r="H3480" s="17"/>
    </row>
    <row r="3481" spans="8:8" ht="14.25">
      <c r="H3481" s="17"/>
    </row>
    <row r="3482" spans="8:8" ht="14.25">
      <c r="H3482" s="17"/>
    </row>
    <row r="3483" spans="8:8" ht="14.25">
      <c r="H3483" s="17"/>
    </row>
    <row r="3484" spans="8:8" ht="14.25">
      <c r="H3484" s="17"/>
    </row>
    <row r="3485" spans="8:8" ht="14.25">
      <c r="H3485" s="17"/>
    </row>
    <row r="3486" spans="8:8" ht="14.25">
      <c r="H3486" s="17"/>
    </row>
    <row r="3487" spans="8:8" ht="14.25">
      <c r="H3487" s="17"/>
    </row>
    <row r="3488" spans="8:8" ht="14.25">
      <c r="H3488" s="17"/>
    </row>
    <row r="3489" spans="8:8" ht="14.25">
      <c r="H3489" s="17"/>
    </row>
    <row r="3490" spans="8:8" ht="14.25">
      <c r="H3490" s="17"/>
    </row>
    <row r="3491" spans="8:8" ht="14.25">
      <c r="H3491" s="17"/>
    </row>
    <row r="3492" spans="8:8" ht="14.25">
      <c r="H3492" s="17"/>
    </row>
    <row r="3493" spans="8:8" ht="14.25">
      <c r="H3493" s="17"/>
    </row>
    <row r="3494" spans="8:8" ht="14.25">
      <c r="H3494" s="17"/>
    </row>
    <row r="3495" spans="8:8" ht="14.25">
      <c r="H3495" s="17"/>
    </row>
    <row r="3496" spans="8:8" ht="14.25">
      <c r="H3496" s="17"/>
    </row>
    <row r="3497" spans="8:8" ht="14.25">
      <c r="H3497" s="17"/>
    </row>
    <row r="3498" spans="8:8" ht="14.25">
      <c r="H3498" s="17"/>
    </row>
    <row r="3499" spans="8:8" ht="14.25">
      <c r="H3499" s="17"/>
    </row>
    <row r="3500" spans="8:8" ht="14.25">
      <c r="H3500" s="17"/>
    </row>
    <row r="3501" spans="8:8" ht="14.25">
      <c r="H3501" s="17"/>
    </row>
    <row r="3502" spans="8:8" ht="14.25">
      <c r="H3502" s="17"/>
    </row>
    <row r="3503" spans="8:8" ht="14.25">
      <c r="H3503" s="17"/>
    </row>
    <row r="3504" spans="8:8" ht="14.25">
      <c r="H3504" s="17"/>
    </row>
    <row r="3505" spans="8:8" ht="14.25">
      <c r="H3505" s="17"/>
    </row>
    <row r="3506" spans="8:8" ht="14.25">
      <c r="H3506" s="17"/>
    </row>
    <row r="3507" spans="8:8" ht="14.25">
      <c r="H3507" s="17"/>
    </row>
    <row r="3508" spans="8:8" ht="14.25">
      <c r="H3508" s="17"/>
    </row>
    <row r="3509" spans="8:8" ht="14.25">
      <c r="H3509" s="17"/>
    </row>
    <row r="3510" spans="8:8" ht="14.25">
      <c r="H3510" s="17"/>
    </row>
    <row r="3511" spans="8:8" ht="14.25">
      <c r="H3511" s="17"/>
    </row>
    <row r="3512" spans="8:8" ht="14.25">
      <c r="H3512" s="17"/>
    </row>
    <row r="3513" spans="8:8" ht="14.25">
      <c r="H3513" s="17"/>
    </row>
    <row r="3514" spans="8:8" ht="14.25">
      <c r="H3514" s="17"/>
    </row>
    <row r="3515" spans="8:8" ht="14.25">
      <c r="H3515" s="17"/>
    </row>
    <row r="3516" spans="8:8" ht="14.25">
      <c r="H3516" s="17"/>
    </row>
    <row r="3517" spans="8:8" ht="14.25">
      <c r="H3517" s="17"/>
    </row>
    <row r="3518" spans="8:8" ht="14.25">
      <c r="H3518" s="17"/>
    </row>
    <row r="3519" spans="8:8" ht="14.25">
      <c r="H3519" s="17"/>
    </row>
    <row r="3520" spans="8:8" ht="14.25">
      <c r="H3520" s="17"/>
    </row>
    <row r="3521" spans="8:8" ht="14.25">
      <c r="H3521" s="17"/>
    </row>
    <row r="3522" spans="8:8" ht="14.25">
      <c r="H3522" s="17"/>
    </row>
    <row r="3523" spans="8:8" ht="14.25">
      <c r="H3523" s="17"/>
    </row>
    <row r="3524" spans="8:8" ht="14.25">
      <c r="H3524" s="17"/>
    </row>
    <row r="3525" spans="8:8" ht="14.25">
      <c r="H3525" s="17"/>
    </row>
    <row r="3526" spans="8:8" ht="14.25">
      <c r="H3526" s="17"/>
    </row>
    <row r="3527" spans="8:8" ht="14.25">
      <c r="H3527" s="17"/>
    </row>
    <row r="3528" spans="8:8" ht="14.25">
      <c r="H3528" s="17"/>
    </row>
    <row r="3529" spans="8:8" ht="14.25">
      <c r="H3529" s="17"/>
    </row>
    <row r="3530" spans="8:8" ht="14.25">
      <c r="H3530" s="17"/>
    </row>
    <row r="3531" spans="8:8" ht="14.25">
      <c r="H3531" s="17"/>
    </row>
    <row r="3532" spans="8:8" ht="14.25">
      <c r="H3532" s="17"/>
    </row>
    <row r="3533" spans="8:8" ht="14.25">
      <c r="H3533" s="17"/>
    </row>
    <row r="3534" spans="8:8" ht="14.25">
      <c r="H3534" s="17"/>
    </row>
    <row r="3535" spans="8:8" ht="14.25">
      <c r="H3535" s="17"/>
    </row>
    <row r="3536" spans="8:8" ht="14.25">
      <c r="H3536" s="17"/>
    </row>
    <row r="3537" spans="8:8" ht="14.25">
      <c r="H3537" s="17"/>
    </row>
    <row r="3538" spans="8:8" ht="14.25">
      <c r="H3538" s="17"/>
    </row>
    <row r="3539" spans="8:8" ht="14.25">
      <c r="H3539" s="17"/>
    </row>
    <row r="3540" spans="8:8" ht="14.25">
      <c r="H3540" s="17"/>
    </row>
    <row r="3541" spans="8:8" ht="14.25">
      <c r="H3541" s="17"/>
    </row>
    <row r="3542" spans="8:8" ht="14.25">
      <c r="H3542" s="17"/>
    </row>
    <row r="3543" spans="8:8" ht="14.25">
      <c r="H3543" s="17"/>
    </row>
    <row r="3544" spans="8:8" ht="14.25">
      <c r="H3544" s="17"/>
    </row>
    <row r="3545" spans="8:8" ht="14.25">
      <c r="H3545" s="17"/>
    </row>
    <row r="3546" spans="8:8" ht="14.25">
      <c r="H3546" s="17"/>
    </row>
    <row r="3547" spans="8:8" ht="14.25">
      <c r="H3547" s="17"/>
    </row>
    <row r="3548" spans="8:8" ht="14.25">
      <c r="H3548" s="17"/>
    </row>
    <row r="3549" spans="8:8" ht="14.25">
      <c r="H3549" s="17"/>
    </row>
    <row r="3550" spans="8:8" ht="14.25">
      <c r="H3550" s="17"/>
    </row>
    <row r="3551" spans="8:8" ht="14.25">
      <c r="H3551" s="17"/>
    </row>
    <row r="3552" spans="8:8" ht="14.25">
      <c r="H3552" s="17"/>
    </row>
    <row r="3553" spans="8:8" ht="14.25">
      <c r="H3553" s="17"/>
    </row>
    <row r="3554" spans="8:8" ht="14.25">
      <c r="H3554" s="17"/>
    </row>
    <row r="3555" spans="8:8" ht="14.25">
      <c r="H3555" s="17"/>
    </row>
    <row r="3556" spans="8:8" ht="14.25">
      <c r="H3556" s="17"/>
    </row>
    <row r="3557" spans="8:8" ht="14.25">
      <c r="H3557" s="17"/>
    </row>
    <row r="3558" spans="8:8" ht="14.25">
      <c r="H3558" s="17"/>
    </row>
    <row r="3559" spans="8:8" ht="14.25">
      <c r="H3559" s="17"/>
    </row>
    <row r="3560" spans="8:8" ht="14.25">
      <c r="H3560" s="17"/>
    </row>
    <row r="3561" spans="8:8" ht="14.25">
      <c r="H3561" s="17"/>
    </row>
    <row r="3562" spans="8:8" ht="14.25">
      <c r="H3562" s="17"/>
    </row>
    <row r="3563" spans="8:8" ht="14.25">
      <c r="H3563" s="17"/>
    </row>
    <row r="3564" spans="8:8" ht="14.25">
      <c r="H3564" s="17"/>
    </row>
    <row r="3565" spans="8:8" ht="14.25">
      <c r="H3565" s="17"/>
    </row>
    <row r="3566" spans="8:8" ht="14.25">
      <c r="H3566" s="17"/>
    </row>
    <row r="3567" spans="8:8" ht="14.25">
      <c r="H3567" s="17"/>
    </row>
    <row r="3568" spans="8:8" ht="14.25">
      <c r="H3568" s="17"/>
    </row>
    <row r="3569" spans="8:8" ht="14.25">
      <c r="H3569" s="17"/>
    </row>
    <row r="3570" spans="8:8" ht="14.25">
      <c r="H3570" s="17"/>
    </row>
    <row r="3571" spans="8:8" ht="14.25">
      <c r="H3571" s="17"/>
    </row>
    <row r="3572" spans="8:8" ht="14.25">
      <c r="H3572" s="17"/>
    </row>
    <row r="3573" spans="8:8" ht="14.25">
      <c r="H3573" s="17"/>
    </row>
    <row r="3574" spans="8:8" ht="14.25">
      <c r="H3574" s="17"/>
    </row>
    <row r="3575" spans="8:8" ht="14.25">
      <c r="H3575" s="17"/>
    </row>
    <row r="3576" spans="8:8" ht="14.25">
      <c r="H3576" s="17"/>
    </row>
    <row r="3577" spans="8:8" ht="14.25">
      <c r="H3577" s="17"/>
    </row>
    <row r="3578" spans="8:8" ht="14.25">
      <c r="H3578" s="17"/>
    </row>
    <row r="3579" spans="8:8" ht="14.25">
      <c r="H3579" s="17"/>
    </row>
    <row r="3580" spans="8:8" ht="14.25">
      <c r="H3580" s="17"/>
    </row>
    <row r="3581" spans="8:8" ht="14.25">
      <c r="H3581" s="17"/>
    </row>
    <row r="3582" spans="8:8" ht="14.25">
      <c r="H3582" s="17"/>
    </row>
    <row r="3583" spans="8:8" ht="14.25">
      <c r="H3583" s="17"/>
    </row>
    <row r="3584" spans="8:8" ht="14.25">
      <c r="H3584" s="17"/>
    </row>
    <row r="3585" spans="8:8" ht="14.25">
      <c r="H3585" s="17"/>
    </row>
    <row r="3586" spans="8:8" ht="14.25">
      <c r="H3586" s="17"/>
    </row>
    <row r="3587" spans="8:8" ht="14.25">
      <c r="H3587" s="17"/>
    </row>
    <row r="3588" spans="8:8" ht="14.25">
      <c r="H3588" s="17"/>
    </row>
    <row r="3589" spans="8:8" ht="14.25">
      <c r="H3589" s="17"/>
    </row>
    <row r="3590" spans="8:8" ht="14.25">
      <c r="H3590" s="17"/>
    </row>
    <row r="3591" spans="8:8" ht="14.25">
      <c r="H3591" s="17"/>
    </row>
    <row r="3592" spans="8:8" ht="14.25">
      <c r="H3592" s="17"/>
    </row>
    <row r="3593" spans="8:8" ht="14.25">
      <c r="H3593" s="17"/>
    </row>
    <row r="3594" spans="8:8" ht="14.25">
      <c r="H3594" s="17"/>
    </row>
    <row r="3595" spans="8:8" ht="14.25">
      <c r="H3595" s="17"/>
    </row>
    <row r="3596" spans="8:8" ht="14.25">
      <c r="H3596" s="17"/>
    </row>
    <row r="3597" spans="8:8" ht="14.25">
      <c r="H3597" s="17"/>
    </row>
    <row r="3598" spans="8:8" ht="14.25">
      <c r="H3598" s="17"/>
    </row>
    <row r="3599" spans="8:8" ht="14.25">
      <c r="H3599" s="17"/>
    </row>
    <row r="3600" spans="8:8" ht="14.25">
      <c r="H3600" s="17"/>
    </row>
    <row r="3601" spans="8:8" ht="14.25">
      <c r="H3601" s="17"/>
    </row>
    <row r="3602" spans="8:8" ht="14.25">
      <c r="H3602" s="17"/>
    </row>
    <row r="3603" spans="8:8" ht="14.25">
      <c r="H3603" s="17"/>
    </row>
    <row r="3604" spans="8:8" ht="14.25">
      <c r="H3604" s="17"/>
    </row>
    <row r="3605" spans="8:8" ht="14.25">
      <c r="H3605" s="17"/>
    </row>
    <row r="3606" spans="8:8" ht="14.25">
      <c r="H3606" s="17"/>
    </row>
    <row r="3607" spans="8:8" ht="14.25">
      <c r="H3607" s="17"/>
    </row>
    <row r="3608" spans="8:8" ht="14.25">
      <c r="H3608" s="17"/>
    </row>
    <row r="3609" spans="8:8" ht="14.25">
      <c r="H3609" s="17"/>
    </row>
    <row r="3610" spans="8:8" ht="14.25">
      <c r="H3610" s="17"/>
    </row>
    <row r="3611" spans="8:8" ht="14.25">
      <c r="H3611" s="17"/>
    </row>
    <row r="3612" spans="8:8" ht="14.25">
      <c r="H3612" s="17"/>
    </row>
    <row r="3613" spans="8:8" ht="14.25">
      <c r="H3613" s="17"/>
    </row>
    <row r="3614" spans="8:8" ht="14.25">
      <c r="H3614" s="17"/>
    </row>
    <row r="3615" spans="8:8" ht="14.25">
      <c r="H3615" s="17"/>
    </row>
    <row r="3616" spans="8:8" ht="14.25">
      <c r="H3616" s="17"/>
    </row>
    <row r="3617" spans="8:8" ht="14.25">
      <c r="H3617" s="17"/>
    </row>
    <row r="3618" spans="8:8" ht="14.25">
      <c r="H3618" s="17"/>
    </row>
    <row r="3619" spans="8:8" ht="14.25">
      <c r="H3619" s="17"/>
    </row>
    <row r="3620" spans="8:8" ht="14.25">
      <c r="H3620" s="17"/>
    </row>
    <row r="3621" spans="8:8" ht="14.25">
      <c r="H3621" s="17"/>
    </row>
    <row r="3622" spans="8:8" ht="14.25">
      <c r="H3622" s="17"/>
    </row>
    <row r="3623" spans="8:8" ht="14.25">
      <c r="H3623" s="17"/>
    </row>
    <row r="3624" spans="8:8" ht="14.25">
      <c r="H3624" s="17"/>
    </row>
    <row r="3625" spans="8:8" ht="14.25">
      <c r="H3625" s="17"/>
    </row>
    <row r="3626" spans="8:8" ht="14.25">
      <c r="H3626" s="17"/>
    </row>
    <row r="3627" spans="8:8" ht="14.25">
      <c r="H3627" s="17"/>
    </row>
    <row r="3628" spans="8:8" ht="14.25">
      <c r="H3628" s="17"/>
    </row>
    <row r="3629" spans="8:8" ht="14.25">
      <c r="H3629" s="17"/>
    </row>
    <row r="3630" spans="8:8" ht="14.25">
      <c r="H3630" s="17"/>
    </row>
    <row r="3631" spans="8:8" ht="14.25">
      <c r="H3631" s="17"/>
    </row>
    <row r="3632" spans="8:8" ht="14.25">
      <c r="H3632" s="17"/>
    </row>
    <row r="3633" spans="8:8" ht="14.25">
      <c r="H3633" s="17"/>
    </row>
    <row r="3634" spans="8:8" ht="14.25">
      <c r="H3634" s="17"/>
    </row>
    <row r="3635" spans="8:8" ht="14.25">
      <c r="H3635" s="17"/>
    </row>
    <row r="3636" spans="8:8" ht="14.25">
      <c r="H3636" s="17"/>
    </row>
    <row r="3637" spans="8:8" ht="14.25">
      <c r="H3637" s="17"/>
    </row>
    <row r="3638" spans="8:8" ht="14.25">
      <c r="H3638" s="17"/>
    </row>
    <row r="3639" spans="8:8" ht="14.25">
      <c r="H3639" s="17"/>
    </row>
    <row r="3640" spans="8:8" ht="14.25">
      <c r="H3640" s="17"/>
    </row>
    <row r="3641" spans="8:8" ht="14.25">
      <c r="H3641" s="17"/>
    </row>
    <row r="3642" spans="8:8" ht="14.25">
      <c r="H3642" s="17"/>
    </row>
    <row r="3643" spans="8:8" ht="14.25">
      <c r="H3643" s="17"/>
    </row>
    <row r="3644" spans="8:8" ht="14.25">
      <c r="H3644" s="17"/>
    </row>
    <row r="3645" spans="8:8" ht="14.25">
      <c r="H3645" s="17"/>
    </row>
    <row r="3646" spans="8:8" ht="14.25">
      <c r="H3646" s="17"/>
    </row>
    <row r="3647" spans="8:8" ht="14.25">
      <c r="H3647" s="17"/>
    </row>
    <row r="3648" spans="8:8" ht="14.25">
      <c r="H3648" s="17"/>
    </row>
    <row r="3649" spans="8:8" ht="14.25">
      <c r="H3649" s="17"/>
    </row>
    <row r="3650" spans="8:8" ht="14.25">
      <c r="H3650" s="17"/>
    </row>
    <row r="3651" spans="8:8" ht="14.25">
      <c r="H3651" s="17"/>
    </row>
    <row r="3652" spans="8:8" ht="14.25">
      <c r="H3652" s="17"/>
    </row>
    <row r="3653" spans="8:8" ht="14.25">
      <c r="H3653" s="17"/>
    </row>
    <row r="3654" spans="8:8" ht="14.25">
      <c r="H3654" s="17"/>
    </row>
    <row r="3655" spans="8:8" ht="14.25">
      <c r="H3655" s="17"/>
    </row>
    <row r="3656" spans="8:8" ht="14.25">
      <c r="H3656" s="17"/>
    </row>
    <row r="3657" spans="8:8" ht="14.25">
      <c r="H3657" s="17"/>
    </row>
    <row r="3658" spans="8:8" ht="14.25">
      <c r="H3658" s="17"/>
    </row>
    <row r="3659" spans="8:8" ht="14.25">
      <c r="H3659" s="17"/>
    </row>
    <row r="3660" spans="8:8" ht="14.25">
      <c r="H3660" s="17"/>
    </row>
    <row r="3661" spans="8:8" ht="14.25">
      <c r="H3661" s="17"/>
    </row>
    <row r="3662" spans="8:8" ht="14.25">
      <c r="H3662" s="17"/>
    </row>
    <row r="3663" spans="8:8" ht="14.25">
      <c r="H3663" s="17"/>
    </row>
    <row r="3664" spans="8:8" ht="14.25">
      <c r="H3664" s="17"/>
    </row>
    <row r="3665" spans="8:8" ht="14.25">
      <c r="H3665" s="17"/>
    </row>
    <row r="3666" spans="8:8" ht="14.25">
      <c r="H3666" s="17"/>
    </row>
    <row r="3667" spans="8:8" ht="14.25">
      <c r="H3667" s="17"/>
    </row>
    <row r="3668" spans="8:8" ht="14.25">
      <c r="H3668" s="17"/>
    </row>
    <row r="3669" spans="8:8" ht="14.25">
      <c r="H3669" s="17"/>
    </row>
    <row r="3670" spans="8:8" ht="14.25">
      <c r="H3670" s="17"/>
    </row>
    <row r="3671" spans="8:8" ht="14.25">
      <c r="H3671" s="17"/>
    </row>
    <row r="3672" spans="8:8" ht="14.25">
      <c r="H3672" s="17"/>
    </row>
    <row r="3673" spans="8:8" ht="14.25">
      <c r="H3673" s="17"/>
    </row>
    <row r="3674" spans="8:8" ht="14.25">
      <c r="H3674" s="17"/>
    </row>
    <row r="3675" spans="8:8" ht="14.25">
      <c r="H3675" s="17"/>
    </row>
    <row r="3676" spans="8:8" ht="14.25">
      <c r="H3676" s="17"/>
    </row>
    <row r="3677" spans="8:8" ht="14.25">
      <c r="H3677" s="17"/>
    </row>
    <row r="3678" spans="8:8" ht="14.25">
      <c r="H3678" s="17"/>
    </row>
    <row r="3679" spans="8:8" ht="14.25">
      <c r="H3679" s="17"/>
    </row>
    <row r="3680" spans="8:8" ht="14.25">
      <c r="H3680" s="17"/>
    </row>
    <row r="3681" spans="8:8" ht="14.25">
      <c r="H3681" s="17"/>
    </row>
    <row r="3682" spans="8:8" ht="14.25">
      <c r="H3682" s="17"/>
    </row>
    <row r="3683" spans="8:8" ht="14.25">
      <c r="H3683" s="17"/>
    </row>
    <row r="3684" spans="8:8" ht="14.25">
      <c r="H3684" s="17"/>
    </row>
    <row r="3685" spans="8:8" ht="14.25">
      <c r="H3685" s="17"/>
    </row>
    <row r="3686" spans="8:8" ht="14.25">
      <c r="H3686" s="17"/>
    </row>
    <row r="3687" spans="8:8" ht="14.25">
      <c r="H3687" s="17"/>
    </row>
    <row r="3688" spans="8:8" ht="14.25">
      <c r="H3688" s="17"/>
    </row>
    <row r="3689" spans="8:8" ht="14.25">
      <c r="H3689" s="17"/>
    </row>
    <row r="3690" spans="8:8" ht="14.25">
      <c r="H3690" s="17"/>
    </row>
    <row r="3691" spans="8:8" ht="14.25">
      <c r="H3691" s="17"/>
    </row>
    <row r="3692" spans="8:8" ht="14.25">
      <c r="H3692" s="17"/>
    </row>
    <row r="3693" spans="8:8" ht="14.25">
      <c r="H3693" s="17"/>
    </row>
    <row r="3694" spans="8:8" ht="14.25">
      <c r="H3694" s="17"/>
    </row>
    <row r="3695" spans="8:8" ht="14.25">
      <c r="H3695" s="17"/>
    </row>
    <row r="3696" spans="8:8" ht="14.25">
      <c r="H3696" s="17"/>
    </row>
    <row r="3697" spans="8:8" ht="14.25">
      <c r="H3697" s="17"/>
    </row>
    <row r="3698" spans="8:8" ht="14.25">
      <c r="H3698" s="17"/>
    </row>
    <row r="3699" spans="8:8" ht="14.25">
      <c r="H3699" s="17"/>
    </row>
    <row r="3700" spans="8:8" ht="14.25">
      <c r="H3700" s="17"/>
    </row>
    <row r="3701" spans="8:8" ht="14.25">
      <c r="H3701" s="17"/>
    </row>
    <row r="3702" spans="8:8" ht="14.25">
      <c r="H3702" s="17"/>
    </row>
    <row r="3703" spans="8:8" ht="14.25">
      <c r="H3703" s="17"/>
    </row>
    <row r="3704" spans="8:8" ht="14.25">
      <c r="H3704" s="17"/>
    </row>
    <row r="3705" spans="8:8" ht="14.25">
      <c r="H3705" s="17"/>
    </row>
    <row r="3706" spans="8:8" ht="14.25">
      <c r="H3706" s="17"/>
    </row>
    <row r="3707" spans="8:8" ht="14.25">
      <c r="H3707" s="17"/>
    </row>
    <row r="3708" spans="8:8" ht="14.25">
      <c r="H3708" s="17"/>
    </row>
    <row r="3709" spans="8:8" ht="14.25">
      <c r="H3709" s="17"/>
    </row>
    <row r="3710" spans="8:8" ht="14.25">
      <c r="H3710" s="17"/>
    </row>
  </sheetData>
  <autoFilter ref="A1:R2645">
    <filterColumn colId="0">
      <filters>
        <dateGroupItem year="2017" month="6" day="16" dateTimeGrouping="day"/>
      </filters>
    </filterColumn>
    <filterColumn colId="17">
      <filters>
        <filter val="#N/A"/>
      </filters>
    </filterColumn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A3070"/>
  <sheetViews>
    <sheetView workbookViewId="0">
      <selection activeCell="C1" sqref="C1:C1048576"/>
    </sheetView>
  </sheetViews>
  <sheetFormatPr defaultRowHeight="13.5"/>
  <cols>
    <col min="2" max="2" width="11" bestFit="1" customWidth="1"/>
    <col min="3" max="3" width="11" customWidth="1"/>
    <col min="4" max="4" width="31.625" style="7" bestFit="1" customWidth="1"/>
    <col min="5" max="5" width="18.375" bestFit="1" customWidth="1"/>
    <col min="6" max="6" width="6" customWidth="1"/>
    <col min="7" max="7" width="36.625" customWidth="1"/>
    <col min="8" max="8" width="17.25" bestFit="1" customWidth="1"/>
    <col min="9" max="9" width="17.25" customWidth="1"/>
    <col min="10" max="10" width="17.25" bestFit="1" customWidth="1"/>
    <col min="11" max="11" width="9.125" bestFit="1" customWidth="1"/>
    <col min="12" max="12" width="36.125" bestFit="1" customWidth="1"/>
    <col min="13" max="13" width="33.625" bestFit="1" customWidth="1"/>
    <col min="14" max="15" width="17.125" bestFit="1" customWidth="1"/>
    <col min="16" max="16" width="19.25" bestFit="1" customWidth="1"/>
    <col min="17" max="17" width="15" bestFit="1" customWidth="1"/>
    <col min="18" max="18" width="19.25" bestFit="1" customWidth="1"/>
    <col min="19" max="19" width="17.125" bestFit="1" customWidth="1"/>
    <col min="20" max="20" width="19.25" bestFit="1" customWidth="1"/>
    <col min="21" max="21" width="28.75" bestFit="1" customWidth="1"/>
    <col min="22" max="22" width="25.5" bestFit="1" customWidth="1"/>
    <col min="23" max="23" width="19.25" bestFit="1" customWidth="1"/>
    <col min="24" max="24" width="20.375" bestFit="1" customWidth="1"/>
    <col min="25" max="25" width="15" bestFit="1" customWidth="1"/>
    <col min="26" max="26" width="13" bestFit="1" customWidth="1"/>
    <col min="27" max="27" width="36.375" bestFit="1" customWidth="1"/>
  </cols>
  <sheetData>
    <row r="1" spans="1:27">
      <c r="A1" s="9" t="s">
        <v>22665</v>
      </c>
      <c r="B1" s="9" t="s">
        <v>22663</v>
      </c>
      <c r="C1" s="9" t="s">
        <v>22666</v>
      </c>
      <c r="D1" s="7" t="s">
        <v>3103</v>
      </c>
      <c r="E1" t="s">
        <v>76</v>
      </c>
      <c r="F1" t="s">
        <v>78</v>
      </c>
      <c r="G1" t="s">
        <v>77</v>
      </c>
      <c r="H1" t="s">
        <v>3104</v>
      </c>
      <c r="J1" t="s">
        <v>3105</v>
      </c>
      <c r="K1" t="s">
        <v>3106</v>
      </c>
      <c r="L1" t="s">
        <v>3107</v>
      </c>
      <c r="M1" t="s">
        <v>3108</v>
      </c>
      <c r="N1" t="s">
        <v>3109</v>
      </c>
      <c r="O1" t="s">
        <v>3110</v>
      </c>
      <c r="P1" t="s">
        <v>3111</v>
      </c>
      <c r="Q1" t="s">
        <v>3112</v>
      </c>
      <c r="R1" t="s">
        <v>3113</v>
      </c>
      <c r="S1" t="s">
        <v>3114</v>
      </c>
      <c r="T1" t="s">
        <v>3115</v>
      </c>
      <c r="U1" t="s">
        <v>3116</v>
      </c>
      <c r="V1" t="s">
        <v>3117</v>
      </c>
      <c r="W1" t="s">
        <v>3118</v>
      </c>
      <c r="X1" t="s">
        <v>3119</v>
      </c>
      <c r="Y1" t="s">
        <v>3120</v>
      </c>
      <c r="Z1" t="s">
        <v>3121</v>
      </c>
      <c r="AA1" t="s">
        <v>79</v>
      </c>
    </row>
    <row r="2" spans="1:27" s="18" customFormat="1" hidden="1">
      <c r="A2" s="18" t="str">
        <f>IF(B2=O2,"",1)</f>
        <v/>
      </c>
      <c r="B2" s="18">
        <f>VLOOKUP(E2,自助机!F:H,3,FALSE)</f>
        <v>20</v>
      </c>
      <c r="C2" s="18">
        <f>O2</f>
        <v>20</v>
      </c>
      <c r="D2" s="20" t="s">
        <v>22664</v>
      </c>
      <c r="E2" s="18" t="s">
        <v>1709</v>
      </c>
      <c r="F2" s="18" t="s">
        <v>3122</v>
      </c>
      <c r="G2" s="18" t="s">
        <v>3906</v>
      </c>
      <c r="H2" s="19">
        <v>42899</v>
      </c>
      <c r="I2" s="23">
        <v>4.71875E-2</v>
      </c>
      <c r="J2" s="19">
        <v>42899.047291666669</v>
      </c>
      <c r="K2" s="18" t="s">
        <v>3278</v>
      </c>
      <c r="L2" s="18" t="s">
        <v>3279</v>
      </c>
      <c r="M2" s="18" t="s">
        <v>3907</v>
      </c>
      <c r="N2" s="18">
        <v>20</v>
      </c>
      <c r="O2" s="18">
        <v>20</v>
      </c>
      <c r="P2" s="18">
        <v>0</v>
      </c>
      <c r="Q2" s="18">
        <v>0</v>
      </c>
      <c r="R2" s="18">
        <v>0</v>
      </c>
      <c r="S2" s="18">
        <v>0</v>
      </c>
      <c r="T2" s="18">
        <v>0</v>
      </c>
      <c r="V2" s="18" t="s">
        <v>3124</v>
      </c>
      <c r="W2" s="18">
        <v>0</v>
      </c>
      <c r="X2" s="18" t="s">
        <v>3123</v>
      </c>
      <c r="Y2" s="18">
        <v>0</v>
      </c>
      <c r="Z2" s="18">
        <v>0</v>
      </c>
      <c r="AA2" s="18" t="s">
        <v>3328</v>
      </c>
    </row>
    <row r="3" spans="1:27" s="18" customFormat="1" hidden="1">
      <c r="A3" s="18" t="str">
        <f t="shared" ref="A3:A66" si="0">IF(B3=O3,"",1)</f>
        <v/>
      </c>
      <c r="B3" s="18">
        <f>VLOOKUP(E3,自助机!F:H,3,FALSE)</f>
        <v>20</v>
      </c>
      <c r="C3" s="18">
        <f t="shared" ref="C3:C66" si="1">O3</f>
        <v>20</v>
      </c>
      <c r="D3" s="21" t="s">
        <v>3908</v>
      </c>
      <c r="E3" s="18" t="s">
        <v>1712</v>
      </c>
      <c r="F3" s="18" t="s">
        <v>3122</v>
      </c>
      <c r="G3" s="18" t="s">
        <v>3906</v>
      </c>
      <c r="H3" s="19">
        <v>42899</v>
      </c>
      <c r="I3" s="23">
        <v>6.4363425925925921E-2</v>
      </c>
      <c r="J3" s="19">
        <v>42899.064456018517</v>
      </c>
      <c r="K3" s="18" t="s">
        <v>3413</v>
      </c>
      <c r="L3" s="18" t="s">
        <v>3414</v>
      </c>
      <c r="M3" s="18" t="s">
        <v>3907</v>
      </c>
      <c r="N3" s="18">
        <v>20</v>
      </c>
      <c r="O3" s="18">
        <v>20</v>
      </c>
      <c r="P3" s="18">
        <v>0</v>
      </c>
      <c r="Q3" s="18">
        <v>0</v>
      </c>
      <c r="R3" s="18">
        <v>0</v>
      </c>
      <c r="S3" s="18">
        <v>0</v>
      </c>
      <c r="T3" s="18">
        <v>0</v>
      </c>
      <c r="V3" s="18" t="s">
        <v>3124</v>
      </c>
      <c r="W3" s="18">
        <v>0</v>
      </c>
      <c r="X3" s="18" t="s">
        <v>3123</v>
      </c>
      <c r="Y3" s="18">
        <v>0</v>
      </c>
      <c r="Z3" s="18">
        <v>0</v>
      </c>
      <c r="AA3" s="18" t="s">
        <v>3328</v>
      </c>
    </row>
    <row r="4" spans="1:27" s="18" customFormat="1" hidden="1">
      <c r="A4" s="18" t="str">
        <f t="shared" si="0"/>
        <v/>
      </c>
      <c r="B4" s="18">
        <f>VLOOKUP(E4,自助机!F:H,3,FALSE)</f>
        <v>1700</v>
      </c>
      <c r="C4" s="18">
        <f t="shared" si="1"/>
        <v>1700</v>
      </c>
      <c r="D4" s="21" t="s">
        <v>3909</v>
      </c>
      <c r="E4" s="18" t="s">
        <v>1715</v>
      </c>
      <c r="F4" s="18" t="s">
        <v>3122</v>
      </c>
      <c r="G4" s="18" t="s">
        <v>3910</v>
      </c>
      <c r="H4" s="19">
        <v>42899</v>
      </c>
      <c r="I4" s="23">
        <v>6.9166666666666668E-2</v>
      </c>
      <c r="J4" s="19">
        <v>42899.069212962961</v>
      </c>
      <c r="K4" s="18" t="s">
        <v>3278</v>
      </c>
      <c r="L4" s="18" t="s">
        <v>3279</v>
      </c>
      <c r="M4" s="18" t="s">
        <v>3911</v>
      </c>
      <c r="N4" s="18">
        <v>1700</v>
      </c>
      <c r="O4" s="18">
        <v>1700</v>
      </c>
      <c r="P4" s="18">
        <v>0</v>
      </c>
      <c r="Q4" s="18">
        <v>0</v>
      </c>
      <c r="R4" s="18">
        <v>0</v>
      </c>
      <c r="S4" s="18">
        <v>0</v>
      </c>
      <c r="T4" s="18">
        <v>0</v>
      </c>
      <c r="V4" s="18" t="s">
        <v>3124</v>
      </c>
      <c r="W4" s="18">
        <v>0</v>
      </c>
      <c r="X4" s="18" t="s">
        <v>3123</v>
      </c>
      <c r="Y4" s="18">
        <v>0</v>
      </c>
      <c r="Z4" s="18">
        <v>0</v>
      </c>
      <c r="AA4" s="18" t="s">
        <v>3395</v>
      </c>
    </row>
    <row r="5" spans="1:27" s="18" customFormat="1" hidden="1">
      <c r="A5" s="18" t="str">
        <f t="shared" si="0"/>
        <v/>
      </c>
      <c r="B5" s="18">
        <f>VLOOKUP(E5,自助机!F:H,3,FALSE)</f>
        <v>1200</v>
      </c>
      <c r="C5" s="18">
        <f t="shared" si="1"/>
        <v>1200</v>
      </c>
      <c r="D5" s="21" t="s">
        <v>3912</v>
      </c>
      <c r="E5" s="18" t="s">
        <v>1718</v>
      </c>
      <c r="F5" s="18" t="s">
        <v>3122</v>
      </c>
      <c r="G5" s="18" t="s">
        <v>3913</v>
      </c>
      <c r="H5" s="19">
        <v>42899</v>
      </c>
      <c r="I5" s="23">
        <v>8.0798611111111113E-2</v>
      </c>
      <c r="J5" s="19">
        <v>42899.08090277778</v>
      </c>
      <c r="K5" s="18" t="s">
        <v>3413</v>
      </c>
      <c r="L5" s="18" t="s">
        <v>3414</v>
      </c>
      <c r="M5" s="18" t="s">
        <v>3907</v>
      </c>
      <c r="N5" s="18">
        <v>1200</v>
      </c>
      <c r="O5" s="18">
        <v>1200</v>
      </c>
      <c r="P5" s="18">
        <v>0</v>
      </c>
      <c r="Q5" s="18">
        <v>0</v>
      </c>
      <c r="R5" s="18">
        <v>0</v>
      </c>
      <c r="S5" s="18">
        <v>0</v>
      </c>
      <c r="T5" s="18">
        <v>0</v>
      </c>
      <c r="V5" s="18" t="s">
        <v>3124</v>
      </c>
      <c r="W5" s="18">
        <v>0</v>
      </c>
      <c r="X5" s="18" t="s">
        <v>3123</v>
      </c>
      <c r="Y5" s="18">
        <v>0</v>
      </c>
      <c r="Z5" s="18">
        <v>0</v>
      </c>
      <c r="AA5" s="18" t="s">
        <v>3419</v>
      </c>
    </row>
    <row r="6" spans="1:27" s="18" customFormat="1" hidden="1">
      <c r="A6" s="18" t="str">
        <f t="shared" si="0"/>
        <v/>
      </c>
      <c r="B6" s="18">
        <f>VLOOKUP(E6,自助机!F:H,3,FALSE)</f>
        <v>100</v>
      </c>
      <c r="C6" s="18">
        <f t="shared" si="1"/>
        <v>100</v>
      </c>
      <c r="D6" s="21" t="s">
        <v>3914</v>
      </c>
      <c r="E6" s="18" t="s">
        <v>1721</v>
      </c>
      <c r="F6" s="18" t="s">
        <v>3122</v>
      </c>
      <c r="G6" s="18" t="s">
        <v>3915</v>
      </c>
      <c r="H6" s="19">
        <v>42899</v>
      </c>
      <c r="I6" s="23">
        <v>0.2832986111111111</v>
      </c>
      <c r="J6" s="19">
        <v>42899.283391203702</v>
      </c>
      <c r="K6" s="18" t="s">
        <v>3237</v>
      </c>
      <c r="L6" s="18" t="s">
        <v>3238</v>
      </c>
      <c r="M6" s="18" t="s">
        <v>3916</v>
      </c>
      <c r="N6" s="18">
        <v>100</v>
      </c>
      <c r="O6" s="18">
        <v>100</v>
      </c>
      <c r="P6" s="18">
        <v>0</v>
      </c>
      <c r="Q6" s="18">
        <v>0</v>
      </c>
      <c r="R6" s="18">
        <v>0</v>
      </c>
      <c r="S6" s="18">
        <v>0</v>
      </c>
      <c r="T6" s="18">
        <v>0</v>
      </c>
      <c r="V6" s="18" t="s">
        <v>3124</v>
      </c>
      <c r="W6" s="18">
        <v>0</v>
      </c>
      <c r="X6" s="18" t="s">
        <v>3123</v>
      </c>
      <c r="Y6" s="18">
        <v>0</v>
      </c>
      <c r="Z6" s="18">
        <v>0</v>
      </c>
      <c r="AA6" s="18" t="s">
        <v>3338</v>
      </c>
    </row>
    <row r="7" spans="1:27" s="18" customFormat="1" hidden="1">
      <c r="A7" s="18" t="str">
        <f t="shared" si="0"/>
        <v/>
      </c>
      <c r="B7" s="18">
        <f>VLOOKUP(E7,自助机!F:H,3,FALSE)</f>
        <v>100</v>
      </c>
      <c r="C7" s="18">
        <f t="shared" si="1"/>
        <v>100</v>
      </c>
      <c r="D7" s="21" t="s">
        <v>3917</v>
      </c>
      <c r="E7" s="18" t="s">
        <v>1724</v>
      </c>
      <c r="F7" s="18" t="s">
        <v>3122</v>
      </c>
      <c r="G7" s="18" t="s">
        <v>3918</v>
      </c>
      <c r="H7" s="19">
        <v>42899</v>
      </c>
      <c r="I7" s="23">
        <v>0.29223379629629631</v>
      </c>
      <c r="J7" s="19">
        <v>42899.292337962965</v>
      </c>
      <c r="K7" s="18" t="s">
        <v>3283</v>
      </c>
      <c r="L7" s="18" t="s">
        <v>3284</v>
      </c>
      <c r="M7" s="18" t="s">
        <v>3919</v>
      </c>
      <c r="N7" s="18">
        <v>100</v>
      </c>
      <c r="O7" s="18">
        <v>100</v>
      </c>
      <c r="P7" s="18">
        <v>0</v>
      </c>
      <c r="Q7" s="18">
        <v>0</v>
      </c>
      <c r="R7" s="18">
        <v>0</v>
      </c>
      <c r="S7" s="18">
        <v>0</v>
      </c>
      <c r="T7" s="18">
        <v>0</v>
      </c>
      <c r="V7" s="18" t="s">
        <v>3124</v>
      </c>
      <c r="W7" s="18">
        <v>0</v>
      </c>
      <c r="X7" s="18" t="s">
        <v>3123</v>
      </c>
      <c r="Y7" s="18">
        <v>0</v>
      </c>
      <c r="Z7" s="18">
        <v>0</v>
      </c>
      <c r="AA7" s="18" t="s">
        <v>3338</v>
      </c>
    </row>
    <row r="8" spans="1:27" s="18" customFormat="1" hidden="1">
      <c r="A8" s="18" t="str">
        <f t="shared" si="0"/>
        <v/>
      </c>
      <c r="B8" s="18">
        <f>VLOOKUP(E8,自助机!F:H,3,FALSE)</f>
        <v>1000</v>
      </c>
      <c r="C8" s="18">
        <f t="shared" si="1"/>
        <v>1000</v>
      </c>
      <c r="D8" s="21" t="s">
        <v>3920</v>
      </c>
      <c r="E8" s="18" t="s">
        <v>1727</v>
      </c>
      <c r="F8" s="18" t="s">
        <v>3122</v>
      </c>
      <c r="G8" s="18" t="s">
        <v>3630</v>
      </c>
      <c r="H8" s="19">
        <v>42899</v>
      </c>
      <c r="I8" s="23">
        <v>0.29570601851851852</v>
      </c>
      <c r="J8" s="19">
        <v>42899.295844907407</v>
      </c>
      <c r="K8" s="18" t="s">
        <v>3260</v>
      </c>
      <c r="L8" s="18" t="s">
        <v>3261</v>
      </c>
      <c r="M8" s="18" t="s">
        <v>3447</v>
      </c>
      <c r="N8" s="18">
        <v>1000</v>
      </c>
      <c r="O8" s="18">
        <v>1000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V8" s="18" t="s">
        <v>3124</v>
      </c>
      <c r="W8" s="18">
        <v>0</v>
      </c>
      <c r="X8" s="18" t="s">
        <v>3123</v>
      </c>
      <c r="Y8" s="18">
        <v>0</v>
      </c>
      <c r="Z8" s="18">
        <v>0</v>
      </c>
      <c r="AA8" s="18" t="s">
        <v>3340</v>
      </c>
    </row>
    <row r="9" spans="1:27" s="18" customFormat="1" hidden="1">
      <c r="A9" s="18" t="str">
        <f t="shared" si="0"/>
        <v/>
      </c>
      <c r="B9" s="18">
        <f>VLOOKUP(E9,自助机!F:H,3,FALSE)</f>
        <v>1500</v>
      </c>
      <c r="C9" s="18">
        <f t="shared" si="1"/>
        <v>1500</v>
      </c>
      <c r="D9" s="21" t="s">
        <v>3921</v>
      </c>
      <c r="E9" s="18" t="s">
        <v>1730</v>
      </c>
      <c r="F9" s="18" t="s">
        <v>3122</v>
      </c>
      <c r="G9" s="18" t="s">
        <v>3922</v>
      </c>
      <c r="H9" s="19">
        <v>42899</v>
      </c>
      <c r="I9" s="23">
        <v>0.30297453703703703</v>
      </c>
      <c r="J9" s="19">
        <v>42899.303148148145</v>
      </c>
      <c r="K9" s="18" t="s">
        <v>3209</v>
      </c>
      <c r="L9" s="18" t="s">
        <v>3210</v>
      </c>
      <c r="M9" s="18" t="s">
        <v>3923</v>
      </c>
      <c r="N9" s="18">
        <v>1500</v>
      </c>
      <c r="O9" s="18">
        <v>1500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V9" s="18" t="s">
        <v>3124</v>
      </c>
      <c r="W9" s="18">
        <v>0</v>
      </c>
      <c r="X9" s="18" t="s">
        <v>3123</v>
      </c>
      <c r="Y9" s="18">
        <v>0</v>
      </c>
      <c r="Z9" s="18">
        <v>0</v>
      </c>
      <c r="AA9" s="18" t="s">
        <v>3360</v>
      </c>
    </row>
    <row r="10" spans="1:27" s="18" customFormat="1" hidden="1">
      <c r="A10" s="18" t="str">
        <f t="shared" si="0"/>
        <v/>
      </c>
      <c r="B10" s="18">
        <f>VLOOKUP(E10,自助机!F:H,3,FALSE)</f>
        <v>300</v>
      </c>
      <c r="C10" s="18">
        <f t="shared" si="1"/>
        <v>300</v>
      </c>
      <c r="D10" s="21" t="s">
        <v>3924</v>
      </c>
      <c r="E10" s="18" t="s">
        <v>1733</v>
      </c>
      <c r="F10" s="18" t="s">
        <v>3122</v>
      </c>
      <c r="G10" s="18" t="s">
        <v>3925</v>
      </c>
      <c r="H10" s="19">
        <v>42899</v>
      </c>
      <c r="I10" s="23">
        <v>0.3036921296296296</v>
      </c>
      <c r="J10" s="19">
        <v>42899.303796296299</v>
      </c>
      <c r="K10" s="18" t="s">
        <v>3385</v>
      </c>
      <c r="L10" s="18" t="s">
        <v>3232</v>
      </c>
      <c r="M10" s="18" t="s">
        <v>3926</v>
      </c>
      <c r="N10" s="18">
        <v>300</v>
      </c>
      <c r="O10" s="18">
        <v>300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V10" s="18" t="s">
        <v>3124</v>
      </c>
      <c r="W10" s="18">
        <v>0</v>
      </c>
      <c r="X10" s="18" t="s">
        <v>3123</v>
      </c>
      <c r="Y10" s="18">
        <v>0</v>
      </c>
      <c r="Z10" s="18">
        <v>0</v>
      </c>
      <c r="AA10" s="18" t="s">
        <v>3349</v>
      </c>
    </row>
    <row r="11" spans="1:27" s="18" customFormat="1" hidden="1">
      <c r="A11" s="18" t="str">
        <f t="shared" si="0"/>
        <v/>
      </c>
      <c r="B11" s="18">
        <f>VLOOKUP(E11,自助机!F:H,3,FALSE)</f>
        <v>20</v>
      </c>
      <c r="C11" s="18">
        <f t="shared" si="1"/>
        <v>20</v>
      </c>
      <c r="D11" s="21" t="s">
        <v>3927</v>
      </c>
      <c r="E11" s="18" t="s">
        <v>1736</v>
      </c>
      <c r="F11" s="18" t="s">
        <v>3122</v>
      </c>
      <c r="G11" s="18" t="s">
        <v>3928</v>
      </c>
      <c r="H11" s="19">
        <v>42899</v>
      </c>
      <c r="I11" s="23">
        <v>0.315</v>
      </c>
      <c r="J11" s="19">
        <v>42899.315138888887</v>
      </c>
      <c r="K11" s="18" t="s">
        <v>3285</v>
      </c>
      <c r="L11" s="18" t="s">
        <v>3286</v>
      </c>
      <c r="M11" s="18" t="s">
        <v>3929</v>
      </c>
      <c r="N11" s="18">
        <v>20</v>
      </c>
      <c r="O11" s="18">
        <v>20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V11" s="18" t="s">
        <v>3124</v>
      </c>
      <c r="W11" s="18">
        <v>0</v>
      </c>
      <c r="X11" s="18" t="s">
        <v>3123</v>
      </c>
      <c r="Y11" s="18">
        <v>0</v>
      </c>
      <c r="Z11" s="18">
        <v>0</v>
      </c>
      <c r="AA11" s="18" t="s">
        <v>3328</v>
      </c>
    </row>
    <row r="12" spans="1:27" s="18" customFormat="1" hidden="1">
      <c r="A12" s="18" t="str">
        <f t="shared" si="0"/>
        <v/>
      </c>
      <c r="B12" s="18">
        <f>VLOOKUP(E12,自助机!F:H,3,FALSE)</f>
        <v>200</v>
      </c>
      <c r="C12" s="18">
        <f t="shared" si="1"/>
        <v>200</v>
      </c>
      <c r="D12" s="21" t="s">
        <v>3930</v>
      </c>
      <c r="E12" s="18" t="s">
        <v>1739</v>
      </c>
      <c r="F12" s="18" t="s">
        <v>3122</v>
      </c>
      <c r="G12" s="18" t="s">
        <v>3931</v>
      </c>
      <c r="H12" s="19">
        <v>42899</v>
      </c>
      <c r="I12" s="23">
        <v>0.3181134259259259</v>
      </c>
      <c r="J12" s="19">
        <v>42899.318240740744</v>
      </c>
      <c r="K12" s="18" t="s">
        <v>3217</v>
      </c>
      <c r="L12" s="18" t="s">
        <v>3218</v>
      </c>
      <c r="M12" s="18" t="s">
        <v>3932</v>
      </c>
      <c r="N12" s="18">
        <v>200</v>
      </c>
      <c r="O12" s="18">
        <v>200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V12" s="18" t="s">
        <v>3124</v>
      </c>
      <c r="W12" s="18">
        <v>0</v>
      </c>
      <c r="X12" s="18" t="s">
        <v>3123</v>
      </c>
      <c r="Y12" s="18">
        <v>0</v>
      </c>
      <c r="Z12" s="18">
        <v>0</v>
      </c>
      <c r="AA12" s="18" t="s">
        <v>3330</v>
      </c>
    </row>
    <row r="13" spans="1:27" s="18" customFormat="1" hidden="1">
      <c r="A13" s="18" t="str">
        <f t="shared" si="0"/>
        <v/>
      </c>
      <c r="B13" s="18">
        <f>VLOOKUP(E13,自助机!F:H,3,FALSE)</f>
        <v>20</v>
      </c>
      <c r="C13" s="18">
        <f t="shared" si="1"/>
        <v>20</v>
      </c>
      <c r="D13" s="21" t="s">
        <v>3933</v>
      </c>
      <c r="E13" s="18" t="s">
        <v>1742</v>
      </c>
      <c r="F13" s="18" t="s">
        <v>3122</v>
      </c>
      <c r="G13" s="18" t="s">
        <v>3934</v>
      </c>
      <c r="H13" s="19">
        <v>42899</v>
      </c>
      <c r="I13" s="23">
        <v>0.31864583333333335</v>
      </c>
      <c r="J13" s="19">
        <v>42899.318726851852</v>
      </c>
      <c r="K13" s="18" t="s">
        <v>3285</v>
      </c>
      <c r="L13" s="18" t="s">
        <v>3286</v>
      </c>
      <c r="M13" s="18" t="s">
        <v>3929</v>
      </c>
      <c r="N13" s="18">
        <v>20</v>
      </c>
      <c r="O13" s="18">
        <v>20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V13" s="18" t="s">
        <v>3124</v>
      </c>
      <c r="W13" s="18">
        <v>0</v>
      </c>
      <c r="X13" s="18" t="s">
        <v>3123</v>
      </c>
      <c r="Y13" s="18">
        <v>0</v>
      </c>
      <c r="Z13" s="18">
        <v>0</v>
      </c>
      <c r="AA13" s="18" t="s">
        <v>3328</v>
      </c>
    </row>
    <row r="14" spans="1:27" s="18" customFormat="1" hidden="1">
      <c r="A14" s="18" t="str">
        <f t="shared" si="0"/>
        <v/>
      </c>
      <c r="B14" s="18">
        <f>VLOOKUP(E14,自助机!F:H,3,FALSE)</f>
        <v>500</v>
      </c>
      <c r="C14" s="18">
        <f t="shared" si="1"/>
        <v>500</v>
      </c>
      <c r="D14" s="21" t="s">
        <v>3935</v>
      </c>
      <c r="E14" s="18" t="s">
        <v>1745</v>
      </c>
      <c r="F14" s="18" t="s">
        <v>3122</v>
      </c>
      <c r="G14" s="18" t="s">
        <v>3936</v>
      </c>
      <c r="H14" s="19">
        <v>42899</v>
      </c>
      <c r="I14" s="23">
        <v>0.31981481481481483</v>
      </c>
      <c r="J14" s="19">
        <v>42899.319965277777</v>
      </c>
      <c r="K14" s="18" t="s">
        <v>3173</v>
      </c>
      <c r="L14" s="18" t="s">
        <v>3174</v>
      </c>
      <c r="M14" s="18" t="s">
        <v>3937</v>
      </c>
      <c r="N14" s="18">
        <v>500</v>
      </c>
      <c r="O14" s="18">
        <v>500</v>
      </c>
      <c r="P14" s="18">
        <v>0</v>
      </c>
      <c r="Q14" s="18">
        <v>0</v>
      </c>
      <c r="R14" s="18">
        <v>0</v>
      </c>
      <c r="S14" s="18">
        <v>0</v>
      </c>
      <c r="T14" s="18">
        <v>0</v>
      </c>
      <c r="V14" s="18" t="s">
        <v>3124</v>
      </c>
      <c r="W14" s="18">
        <v>0</v>
      </c>
      <c r="X14" s="18" t="s">
        <v>3123</v>
      </c>
      <c r="Y14" s="18">
        <v>0</v>
      </c>
      <c r="Z14" s="18">
        <v>0</v>
      </c>
      <c r="AA14" s="18" t="s">
        <v>3333</v>
      </c>
    </row>
    <row r="15" spans="1:27" s="18" customFormat="1" hidden="1">
      <c r="A15" s="18" t="str">
        <f t="shared" si="0"/>
        <v/>
      </c>
      <c r="B15" s="18">
        <f>VLOOKUP(E15,自助机!F:H,3,FALSE)</f>
        <v>20</v>
      </c>
      <c r="C15" s="18">
        <f t="shared" si="1"/>
        <v>20</v>
      </c>
      <c r="D15" s="21" t="s">
        <v>3938</v>
      </c>
      <c r="E15" s="18" t="s">
        <v>1748</v>
      </c>
      <c r="F15" s="18" t="s">
        <v>3122</v>
      </c>
      <c r="G15" s="18" t="s">
        <v>3939</v>
      </c>
      <c r="H15" s="19">
        <v>42899</v>
      </c>
      <c r="I15" s="23">
        <v>0.32018518518518518</v>
      </c>
      <c r="J15" s="19">
        <v>42899.3202662037</v>
      </c>
      <c r="K15" s="18" t="s">
        <v>3285</v>
      </c>
      <c r="L15" s="18" t="s">
        <v>3286</v>
      </c>
      <c r="M15" s="18" t="s">
        <v>3929</v>
      </c>
      <c r="N15" s="18">
        <v>20</v>
      </c>
      <c r="O15" s="18">
        <v>20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V15" s="18" t="s">
        <v>3124</v>
      </c>
      <c r="W15" s="18">
        <v>0</v>
      </c>
      <c r="X15" s="18" t="s">
        <v>3123</v>
      </c>
      <c r="Y15" s="18">
        <v>0</v>
      </c>
      <c r="Z15" s="18">
        <v>0</v>
      </c>
      <c r="AA15" s="18" t="s">
        <v>3328</v>
      </c>
    </row>
    <row r="16" spans="1:27" s="18" customFormat="1" hidden="1">
      <c r="A16" s="18" t="str">
        <f t="shared" si="0"/>
        <v/>
      </c>
      <c r="B16" s="18">
        <f>VLOOKUP(E16,自助机!F:H,3,FALSE)</f>
        <v>300</v>
      </c>
      <c r="C16" s="18">
        <f t="shared" si="1"/>
        <v>300</v>
      </c>
      <c r="D16" s="21" t="s">
        <v>3940</v>
      </c>
      <c r="E16" s="18" t="s">
        <v>1751</v>
      </c>
      <c r="F16" s="18" t="s">
        <v>3122</v>
      </c>
      <c r="G16" s="18" t="s">
        <v>3941</v>
      </c>
      <c r="H16" s="19">
        <v>42899</v>
      </c>
      <c r="I16" s="23">
        <v>0.32072916666666668</v>
      </c>
      <c r="J16" s="19">
        <v>42899.320925925924</v>
      </c>
      <c r="K16" s="18" t="s">
        <v>3331</v>
      </c>
      <c r="L16" s="18" t="s">
        <v>3332</v>
      </c>
      <c r="M16" s="18" t="s">
        <v>3942</v>
      </c>
      <c r="N16" s="18">
        <v>300</v>
      </c>
      <c r="O16" s="18">
        <v>300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V16" s="18" t="s">
        <v>3124</v>
      </c>
      <c r="W16" s="18">
        <v>0</v>
      </c>
      <c r="X16" s="18" t="s">
        <v>3123</v>
      </c>
      <c r="Y16" s="18">
        <v>0</v>
      </c>
      <c r="Z16" s="18">
        <v>0</v>
      </c>
      <c r="AA16" s="18" t="s">
        <v>3349</v>
      </c>
    </row>
    <row r="17" spans="1:27" s="18" customFormat="1" hidden="1">
      <c r="A17" s="18" t="str">
        <f t="shared" si="0"/>
        <v/>
      </c>
      <c r="B17" s="18">
        <f>VLOOKUP(E17,自助机!F:H,3,FALSE)</f>
        <v>30</v>
      </c>
      <c r="C17" s="18">
        <f t="shared" si="1"/>
        <v>30</v>
      </c>
      <c r="D17" s="21" t="s">
        <v>3943</v>
      </c>
      <c r="E17" s="18" t="s">
        <v>1754</v>
      </c>
      <c r="F17" s="18" t="s">
        <v>3122</v>
      </c>
      <c r="G17" s="18" t="s">
        <v>3944</v>
      </c>
      <c r="H17" s="19">
        <v>42899</v>
      </c>
      <c r="I17" s="23">
        <v>0.32179398148148147</v>
      </c>
      <c r="J17" s="19">
        <v>42899.321840277778</v>
      </c>
      <c r="K17" s="18" t="s">
        <v>3199</v>
      </c>
      <c r="L17" s="18" t="s">
        <v>3200</v>
      </c>
      <c r="M17" s="18" t="s">
        <v>3945</v>
      </c>
      <c r="N17" s="18">
        <v>30</v>
      </c>
      <c r="O17" s="18">
        <v>30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V17" s="18" t="s">
        <v>3124</v>
      </c>
      <c r="W17" s="18">
        <v>0</v>
      </c>
      <c r="X17" s="18" t="s">
        <v>3123</v>
      </c>
      <c r="Y17" s="18">
        <v>0</v>
      </c>
      <c r="Z17" s="18">
        <v>0</v>
      </c>
      <c r="AA17" s="18" t="s">
        <v>3409</v>
      </c>
    </row>
    <row r="18" spans="1:27" s="18" customFormat="1" hidden="1">
      <c r="A18" s="18" t="str">
        <f t="shared" si="0"/>
        <v/>
      </c>
      <c r="B18" s="18">
        <f>VLOOKUP(E18,自助机!F:H,3,FALSE)</f>
        <v>250</v>
      </c>
      <c r="C18" s="18">
        <f t="shared" si="1"/>
        <v>250</v>
      </c>
      <c r="D18" s="21" t="s">
        <v>3946</v>
      </c>
      <c r="E18" s="18" t="s">
        <v>1757</v>
      </c>
      <c r="F18" s="18" t="s">
        <v>3122</v>
      </c>
      <c r="G18" s="18" t="s">
        <v>3947</v>
      </c>
      <c r="H18" s="19">
        <v>42899</v>
      </c>
      <c r="I18" s="23">
        <v>0.32307870370370367</v>
      </c>
      <c r="J18" s="19">
        <v>42899.323159722226</v>
      </c>
      <c r="K18" s="18" t="s">
        <v>3357</v>
      </c>
      <c r="L18" s="18" t="s">
        <v>3358</v>
      </c>
      <c r="M18" s="18" t="s">
        <v>3852</v>
      </c>
      <c r="N18" s="18">
        <v>250</v>
      </c>
      <c r="O18" s="18">
        <v>250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V18" s="18" t="s">
        <v>3124</v>
      </c>
      <c r="W18" s="18">
        <v>0</v>
      </c>
      <c r="X18" s="18" t="s">
        <v>3123</v>
      </c>
      <c r="Y18" s="18">
        <v>0</v>
      </c>
      <c r="Z18" s="18">
        <v>0</v>
      </c>
      <c r="AA18" s="18" t="s">
        <v>3376</v>
      </c>
    </row>
    <row r="19" spans="1:27" s="18" customFormat="1" hidden="1">
      <c r="A19" s="18" t="str">
        <f t="shared" si="0"/>
        <v/>
      </c>
      <c r="B19" s="18">
        <f>VLOOKUP(E19,自助机!F:H,3,FALSE)</f>
        <v>20</v>
      </c>
      <c r="C19" s="18">
        <f t="shared" si="1"/>
        <v>20</v>
      </c>
      <c r="D19" s="21" t="s">
        <v>3948</v>
      </c>
      <c r="E19" s="18" t="s">
        <v>1760</v>
      </c>
      <c r="F19" s="18" t="s">
        <v>3122</v>
      </c>
      <c r="G19" s="18" t="s">
        <v>3949</v>
      </c>
      <c r="H19" s="19">
        <v>42899</v>
      </c>
      <c r="I19" s="23">
        <v>0.32420138888888889</v>
      </c>
      <c r="J19" s="19">
        <v>42899.324247685188</v>
      </c>
      <c r="K19" s="18" t="s">
        <v>3297</v>
      </c>
      <c r="L19" s="18" t="s">
        <v>3298</v>
      </c>
      <c r="M19" s="18" t="s">
        <v>3950</v>
      </c>
      <c r="N19" s="18">
        <v>20</v>
      </c>
      <c r="O19" s="18">
        <v>20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V19" s="18" t="s">
        <v>3124</v>
      </c>
      <c r="W19" s="18">
        <v>0</v>
      </c>
      <c r="X19" s="18" t="s">
        <v>3123</v>
      </c>
      <c r="Y19" s="18">
        <v>0</v>
      </c>
      <c r="Z19" s="18">
        <v>0</v>
      </c>
      <c r="AA19" s="18" t="s">
        <v>3328</v>
      </c>
    </row>
    <row r="20" spans="1:27" s="18" customFormat="1" hidden="1">
      <c r="A20" s="18" t="str">
        <f t="shared" si="0"/>
        <v/>
      </c>
      <c r="B20" s="18">
        <f>VLOOKUP(E20,自助机!F:H,3,FALSE)</f>
        <v>300</v>
      </c>
      <c r="C20" s="18">
        <f t="shared" si="1"/>
        <v>300</v>
      </c>
      <c r="D20" s="21" t="s">
        <v>3951</v>
      </c>
      <c r="E20" s="18" t="s">
        <v>1763</v>
      </c>
      <c r="F20" s="18" t="s">
        <v>3122</v>
      </c>
      <c r="G20" s="18" t="s">
        <v>3952</v>
      </c>
      <c r="H20" s="19">
        <v>42899</v>
      </c>
      <c r="I20" s="23">
        <v>0.32462962962962966</v>
      </c>
      <c r="J20" s="19">
        <v>42899.324803240743</v>
      </c>
      <c r="K20" s="18" t="s">
        <v>3194</v>
      </c>
      <c r="L20" s="18" t="s">
        <v>3195</v>
      </c>
      <c r="M20" s="18" t="s">
        <v>3953</v>
      </c>
      <c r="N20" s="18">
        <v>300</v>
      </c>
      <c r="O20" s="18">
        <v>300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V20" s="18" t="s">
        <v>3124</v>
      </c>
      <c r="W20" s="18">
        <v>0</v>
      </c>
      <c r="X20" s="18" t="s">
        <v>3123</v>
      </c>
      <c r="Y20" s="18">
        <v>0</v>
      </c>
      <c r="Z20" s="18">
        <v>0</v>
      </c>
      <c r="AA20" s="18" t="s">
        <v>3349</v>
      </c>
    </row>
    <row r="21" spans="1:27" s="18" customFormat="1" hidden="1">
      <c r="A21" s="18" t="str">
        <f t="shared" si="0"/>
        <v/>
      </c>
      <c r="B21" s="18">
        <f>VLOOKUP(E21,自助机!F:H,3,FALSE)</f>
        <v>100</v>
      </c>
      <c r="C21" s="18">
        <f t="shared" si="1"/>
        <v>100</v>
      </c>
      <c r="D21" s="21" t="s">
        <v>3954</v>
      </c>
      <c r="E21" s="18" t="s">
        <v>1766</v>
      </c>
      <c r="F21" s="18" t="s">
        <v>3122</v>
      </c>
      <c r="G21" s="18" t="s">
        <v>3794</v>
      </c>
      <c r="H21" s="19">
        <v>42899</v>
      </c>
      <c r="I21" s="23">
        <v>0.32520833333333332</v>
      </c>
      <c r="J21" s="19">
        <v>42899.325277777774</v>
      </c>
      <c r="K21" s="18" t="s">
        <v>3213</v>
      </c>
      <c r="L21" s="18" t="s">
        <v>3214</v>
      </c>
      <c r="M21" s="18" t="s">
        <v>3955</v>
      </c>
      <c r="N21" s="18">
        <v>100</v>
      </c>
      <c r="O21" s="18">
        <v>100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V21" s="18" t="s">
        <v>3124</v>
      </c>
      <c r="W21" s="18">
        <v>0</v>
      </c>
      <c r="X21" s="18" t="s">
        <v>3123</v>
      </c>
      <c r="Y21" s="18">
        <v>0</v>
      </c>
      <c r="Z21" s="18">
        <v>0</v>
      </c>
      <c r="AA21" s="18" t="s">
        <v>3338</v>
      </c>
    </row>
    <row r="22" spans="1:27" s="18" customFormat="1" hidden="1">
      <c r="A22" s="18" t="str">
        <f t="shared" si="0"/>
        <v/>
      </c>
      <c r="B22" s="18">
        <f>VLOOKUP(E22,自助机!F:H,3,FALSE)</f>
        <v>600</v>
      </c>
      <c r="C22" s="18">
        <f t="shared" si="1"/>
        <v>600</v>
      </c>
      <c r="D22" s="21" t="s">
        <v>3956</v>
      </c>
      <c r="E22" s="18" t="s">
        <v>1769</v>
      </c>
      <c r="F22" s="18" t="s">
        <v>3122</v>
      </c>
      <c r="G22" s="18" t="s">
        <v>3957</v>
      </c>
      <c r="H22" s="19">
        <v>42899</v>
      </c>
      <c r="I22" s="23">
        <v>0.32583333333333336</v>
      </c>
      <c r="J22" s="19">
        <v>42899.326018518521</v>
      </c>
      <c r="K22" s="18" t="s">
        <v>3350</v>
      </c>
      <c r="L22" s="18" t="s">
        <v>3351</v>
      </c>
      <c r="M22" s="18" t="s">
        <v>3958</v>
      </c>
      <c r="N22" s="18">
        <v>600</v>
      </c>
      <c r="O22" s="18">
        <v>600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V22" s="18" t="s">
        <v>3124</v>
      </c>
      <c r="W22" s="18">
        <v>0</v>
      </c>
      <c r="X22" s="18" t="s">
        <v>3123</v>
      </c>
      <c r="Y22" s="18">
        <v>0</v>
      </c>
      <c r="Z22" s="18">
        <v>0</v>
      </c>
      <c r="AA22" s="18" t="s">
        <v>3361</v>
      </c>
    </row>
    <row r="23" spans="1:27" s="18" customFormat="1" hidden="1">
      <c r="A23" s="18" t="str">
        <f t="shared" si="0"/>
        <v/>
      </c>
      <c r="B23" s="18">
        <f>VLOOKUP(E23,自助机!F:H,3,FALSE)</f>
        <v>20</v>
      </c>
      <c r="C23" s="18">
        <f t="shared" si="1"/>
        <v>20</v>
      </c>
      <c r="D23" s="21" t="s">
        <v>3959</v>
      </c>
      <c r="E23" s="18" t="s">
        <v>1772</v>
      </c>
      <c r="F23" s="18" t="s">
        <v>3122</v>
      </c>
      <c r="G23" s="18" t="s">
        <v>3960</v>
      </c>
      <c r="H23" s="19">
        <v>42899</v>
      </c>
      <c r="I23" s="23">
        <v>0.32664351851851853</v>
      </c>
      <c r="J23" s="19">
        <v>42899.326724537037</v>
      </c>
      <c r="K23" s="18" t="s">
        <v>3213</v>
      </c>
      <c r="L23" s="18" t="s">
        <v>3214</v>
      </c>
      <c r="M23" s="18" t="s">
        <v>3961</v>
      </c>
      <c r="N23" s="18">
        <v>20</v>
      </c>
      <c r="O23" s="18">
        <v>20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V23" s="18" t="s">
        <v>3124</v>
      </c>
      <c r="W23" s="18">
        <v>0</v>
      </c>
      <c r="X23" s="18" t="s">
        <v>3123</v>
      </c>
      <c r="Y23" s="18">
        <v>0</v>
      </c>
      <c r="Z23" s="18">
        <v>0</v>
      </c>
      <c r="AA23" s="18" t="s">
        <v>3328</v>
      </c>
    </row>
    <row r="24" spans="1:27" s="18" customFormat="1" hidden="1">
      <c r="A24" s="18" t="str">
        <f t="shared" si="0"/>
        <v/>
      </c>
      <c r="B24" s="18">
        <f>VLOOKUP(E24,自助机!F:H,3,FALSE)</f>
        <v>200</v>
      </c>
      <c r="C24" s="18">
        <f t="shared" si="1"/>
        <v>200</v>
      </c>
      <c r="D24" s="21" t="s">
        <v>3962</v>
      </c>
      <c r="E24" s="18" t="s">
        <v>1775</v>
      </c>
      <c r="F24" s="18" t="s">
        <v>3122</v>
      </c>
      <c r="G24" s="18" t="s">
        <v>3963</v>
      </c>
      <c r="H24" s="19">
        <v>42899</v>
      </c>
      <c r="I24" s="23">
        <v>0.32777777777777778</v>
      </c>
      <c r="J24" s="19">
        <v>42899.3278125</v>
      </c>
      <c r="K24" s="18" t="s">
        <v>3189</v>
      </c>
      <c r="L24" s="18" t="s">
        <v>3190</v>
      </c>
      <c r="M24" s="18" t="s">
        <v>3964</v>
      </c>
      <c r="N24" s="18">
        <v>200</v>
      </c>
      <c r="O24" s="18">
        <v>200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V24" s="18" t="s">
        <v>3124</v>
      </c>
      <c r="W24" s="18">
        <v>0</v>
      </c>
      <c r="X24" s="18" t="s">
        <v>3123</v>
      </c>
      <c r="Y24" s="18">
        <v>0</v>
      </c>
      <c r="Z24" s="18">
        <v>0</v>
      </c>
      <c r="AA24" s="18" t="s">
        <v>3330</v>
      </c>
    </row>
    <row r="25" spans="1:27" s="18" customFormat="1" hidden="1">
      <c r="A25" s="18" t="str">
        <f t="shared" si="0"/>
        <v/>
      </c>
      <c r="B25" s="18">
        <f>VLOOKUP(E25,自助机!F:H,3,FALSE)</f>
        <v>500</v>
      </c>
      <c r="C25" s="18">
        <f t="shared" si="1"/>
        <v>500</v>
      </c>
      <c r="D25" s="21" t="s">
        <v>3965</v>
      </c>
      <c r="E25" s="18" t="s">
        <v>1778</v>
      </c>
      <c r="F25" s="18" t="s">
        <v>3122</v>
      </c>
      <c r="G25" s="18" t="s">
        <v>3966</v>
      </c>
      <c r="H25" s="19">
        <v>42899</v>
      </c>
      <c r="I25" s="23">
        <v>0.32954861111111111</v>
      </c>
      <c r="J25" s="19">
        <v>42899.329699074071</v>
      </c>
      <c r="K25" s="18" t="s">
        <v>3347</v>
      </c>
      <c r="L25" s="18" t="s">
        <v>3348</v>
      </c>
      <c r="M25" s="18" t="s">
        <v>3967</v>
      </c>
      <c r="N25" s="18">
        <v>500</v>
      </c>
      <c r="O25" s="18">
        <v>500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V25" s="18" t="s">
        <v>3124</v>
      </c>
      <c r="W25" s="18">
        <v>0</v>
      </c>
      <c r="X25" s="18" t="s">
        <v>3123</v>
      </c>
      <c r="Y25" s="18">
        <v>0</v>
      </c>
      <c r="Z25" s="18">
        <v>0</v>
      </c>
      <c r="AA25" s="18" t="s">
        <v>3333</v>
      </c>
    </row>
    <row r="26" spans="1:27" s="18" customFormat="1" hidden="1">
      <c r="A26" s="18" t="str">
        <f t="shared" si="0"/>
        <v/>
      </c>
      <c r="B26" s="18">
        <f>VLOOKUP(E26,自助机!F:H,3,FALSE)</f>
        <v>4000</v>
      </c>
      <c r="C26" s="18">
        <f t="shared" si="1"/>
        <v>4000</v>
      </c>
      <c r="D26" s="21" t="s">
        <v>3968</v>
      </c>
      <c r="E26" s="18" t="s">
        <v>1781</v>
      </c>
      <c r="F26" s="18" t="s">
        <v>3122</v>
      </c>
      <c r="G26" s="18" t="s">
        <v>3969</v>
      </c>
      <c r="H26" s="19">
        <v>42899</v>
      </c>
      <c r="I26" s="23">
        <v>0.33109953703703704</v>
      </c>
      <c r="J26" s="19">
        <v>42899.331504629627</v>
      </c>
      <c r="K26" s="18" t="s">
        <v>3192</v>
      </c>
      <c r="L26" s="18" t="s">
        <v>3220</v>
      </c>
      <c r="M26" s="18" t="s">
        <v>3970</v>
      </c>
      <c r="N26" s="18">
        <v>4000</v>
      </c>
      <c r="O26" s="18">
        <v>4000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V26" s="18" t="s">
        <v>3124</v>
      </c>
      <c r="W26" s="18">
        <v>0</v>
      </c>
      <c r="X26" s="18" t="s">
        <v>3123</v>
      </c>
      <c r="Y26" s="18">
        <v>0</v>
      </c>
      <c r="Z26" s="18">
        <v>0</v>
      </c>
      <c r="AA26" s="18" t="s">
        <v>3381</v>
      </c>
    </row>
    <row r="27" spans="1:27" s="18" customFormat="1" hidden="1">
      <c r="A27" s="18" t="str">
        <f t="shared" si="0"/>
        <v/>
      </c>
      <c r="B27" s="18">
        <f>VLOOKUP(E27,自助机!F:H,3,FALSE)</f>
        <v>500</v>
      </c>
      <c r="C27" s="18">
        <f t="shared" si="1"/>
        <v>500</v>
      </c>
      <c r="D27" s="21" t="s">
        <v>3971</v>
      </c>
      <c r="E27" s="18" t="s">
        <v>1784</v>
      </c>
      <c r="F27" s="18" t="s">
        <v>3122</v>
      </c>
      <c r="G27" s="18" t="s">
        <v>3972</v>
      </c>
      <c r="H27" s="19">
        <v>42899</v>
      </c>
      <c r="I27" s="23">
        <v>0.33295138888888892</v>
      </c>
      <c r="J27" s="19">
        <v>42899.333067129628</v>
      </c>
      <c r="K27" s="18" t="s">
        <v>3231</v>
      </c>
      <c r="L27" s="18" t="s">
        <v>3232</v>
      </c>
      <c r="M27" s="18" t="s">
        <v>3973</v>
      </c>
      <c r="N27" s="18">
        <v>500</v>
      </c>
      <c r="O27" s="18">
        <v>500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V27" s="18" t="s">
        <v>3124</v>
      </c>
      <c r="W27" s="18">
        <v>0</v>
      </c>
      <c r="X27" s="18" t="s">
        <v>3123</v>
      </c>
      <c r="Y27" s="18">
        <v>0</v>
      </c>
      <c r="Z27" s="18">
        <v>0</v>
      </c>
      <c r="AA27" s="18" t="s">
        <v>3333</v>
      </c>
    </row>
    <row r="28" spans="1:27" s="18" customFormat="1" hidden="1">
      <c r="A28" s="18" t="str">
        <f t="shared" si="0"/>
        <v/>
      </c>
      <c r="B28" s="18">
        <f>VLOOKUP(E28,自助机!F:H,3,FALSE)</f>
        <v>1000</v>
      </c>
      <c r="C28" s="18">
        <f t="shared" si="1"/>
        <v>1000</v>
      </c>
      <c r="D28" s="21" t="s">
        <v>3974</v>
      </c>
      <c r="E28" s="18" t="s">
        <v>1787</v>
      </c>
      <c r="F28" s="18" t="s">
        <v>3122</v>
      </c>
      <c r="G28" s="18" t="s">
        <v>3975</v>
      </c>
      <c r="H28" s="19">
        <v>42899</v>
      </c>
      <c r="I28" s="23">
        <v>0.33353009259259259</v>
      </c>
      <c r="J28" s="19">
        <v>42899.333587962959</v>
      </c>
      <c r="K28" s="18" t="s">
        <v>3157</v>
      </c>
      <c r="L28" s="18" t="s">
        <v>3158</v>
      </c>
      <c r="M28" s="18" t="s">
        <v>3976</v>
      </c>
      <c r="N28" s="18">
        <v>1000</v>
      </c>
      <c r="O28" s="18">
        <v>1000</v>
      </c>
      <c r="P28" s="18">
        <v>0</v>
      </c>
      <c r="Q28" s="18">
        <v>0</v>
      </c>
      <c r="R28" s="18">
        <v>0</v>
      </c>
      <c r="S28" s="18">
        <v>0</v>
      </c>
      <c r="T28" s="18">
        <v>0</v>
      </c>
      <c r="V28" s="18" t="s">
        <v>3124</v>
      </c>
      <c r="W28" s="18">
        <v>0</v>
      </c>
      <c r="X28" s="18" t="s">
        <v>3123</v>
      </c>
      <c r="Y28" s="18">
        <v>0</v>
      </c>
      <c r="Z28" s="18">
        <v>0</v>
      </c>
      <c r="AA28" s="18" t="s">
        <v>3340</v>
      </c>
    </row>
    <row r="29" spans="1:27" s="18" customFormat="1" hidden="1">
      <c r="A29" s="18" t="str">
        <f t="shared" si="0"/>
        <v/>
      </c>
      <c r="B29" s="18">
        <f>VLOOKUP(E29,自助机!F:H,3,FALSE)</f>
        <v>300</v>
      </c>
      <c r="C29" s="18">
        <f t="shared" si="1"/>
        <v>300</v>
      </c>
      <c r="D29" s="21" t="s">
        <v>3977</v>
      </c>
      <c r="E29" s="18" t="s">
        <v>1793</v>
      </c>
      <c r="F29" s="18" t="s">
        <v>3122</v>
      </c>
      <c r="G29" s="18" t="s">
        <v>3978</v>
      </c>
      <c r="H29" s="19">
        <v>42899</v>
      </c>
      <c r="I29" s="23">
        <v>0.33401620370370372</v>
      </c>
      <c r="J29" s="19">
        <v>42899.334120370368</v>
      </c>
      <c r="K29" s="18" t="s">
        <v>3157</v>
      </c>
      <c r="L29" s="18" t="s">
        <v>3158</v>
      </c>
      <c r="M29" s="18" t="s">
        <v>3979</v>
      </c>
      <c r="N29" s="18">
        <v>300</v>
      </c>
      <c r="O29" s="18">
        <v>300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V29" s="18" t="s">
        <v>3124</v>
      </c>
      <c r="W29" s="18">
        <v>0</v>
      </c>
      <c r="X29" s="18" t="s">
        <v>3123</v>
      </c>
      <c r="Y29" s="18">
        <v>0</v>
      </c>
      <c r="Z29" s="18">
        <v>0</v>
      </c>
      <c r="AA29" s="18" t="s">
        <v>3349</v>
      </c>
    </row>
    <row r="30" spans="1:27" s="18" customFormat="1" hidden="1">
      <c r="A30" s="18" t="str">
        <f t="shared" si="0"/>
        <v/>
      </c>
      <c r="B30" s="18">
        <f>VLOOKUP(E30,自助机!F:H,3,FALSE)</f>
        <v>100</v>
      </c>
      <c r="C30" s="18">
        <f t="shared" si="1"/>
        <v>100</v>
      </c>
      <c r="D30" s="21" t="s">
        <v>3980</v>
      </c>
      <c r="E30" s="18" t="s">
        <v>1790</v>
      </c>
      <c r="F30" s="18" t="s">
        <v>3122</v>
      </c>
      <c r="G30" s="18" t="s">
        <v>3981</v>
      </c>
      <c r="H30" s="19">
        <v>42899</v>
      </c>
      <c r="I30" s="23">
        <v>0.33415509259259263</v>
      </c>
      <c r="J30" s="19">
        <v>42899.334201388891</v>
      </c>
      <c r="K30" s="18" t="s">
        <v>3213</v>
      </c>
      <c r="L30" s="18" t="s">
        <v>3214</v>
      </c>
      <c r="M30" s="18" t="s">
        <v>3982</v>
      </c>
      <c r="N30" s="18">
        <v>100</v>
      </c>
      <c r="O30" s="18">
        <v>100</v>
      </c>
      <c r="P30" s="18">
        <v>0</v>
      </c>
      <c r="Q30" s="18">
        <v>0</v>
      </c>
      <c r="R30" s="18">
        <v>0</v>
      </c>
      <c r="S30" s="18">
        <v>0</v>
      </c>
      <c r="T30" s="18">
        <v>0</v>
      </c>
      <c r="V30" s="18" t="s">
        <v>3124</v>
      </c>
      <c r="W30" s="18">
        <v>0</v>
      </c>
      <c r="X30" s="18" t="s">
        <v>3123</v>
      </c>
      <c r="Y30" s="18">
        <v>0</v>
      </c>
      <c r="Z30" s="18">
        <v>0</v>
      </c>
      <c r="AA30" s="18" t="s">
        <v>3338</v>
      </c>
    </row>
    <row r="31" spans="1:27" s="18" customFormat="1" hidden="1">
      <c r="A31" s="18" t="str">
        <f t="shared" si="0"/>
        <v/>
      </c>
      <c r="B31" s="18">
        <f>VLOOKUP(E31,自助机!F:H,3,FALSE)</f>
        <v>2000</v>
      </c>
      <c r="C31" s="18">
        <f t="shared" si="1"/>
        <v>2000</v>
      </c>
      <c r="D31" s="21" t="s">
        <v>3983</v>
      </c>
      <c r="E31" s="18" t="s">
        <v>1796</v>
      </c>
      <c r="F31" s="18" t="s">
        <v>3122</v>
      </c>
      <c r="G31" s="18" t="s">
        <v>3984</v>
      </c>
      <c r="H31" s="19">
        <v>42899</v>
      </c>
      <c r="I31" s="23">
        <v>0.33732638888888888</v>
      </c>
      <c r="J31" s="19">
        <v>42899.337384259263</v>
      </c>
      <c r="K31" s="18" t="s">
        <v>3167</v>
      </c>
      <c r="L31" s="18" t="s">
        <v>3168</v>
      </c>
      <c r="M31" s="18" t="s">
        <v>3950</v>
      </c>
      <c r="N31" s="18">
        <v>2000</v>
      </c>
      <c r="O31" s="18">
        <v>2000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V31" s="18" t="s">
        <v>3124</v>
      </c>
      <c r="W31" s="18">
        <v>0</v>
      </c>
      <c r="X31" s="18" t="s">
        <v>3123</v>
      </c>
      <c r="Y31" s="18">
        <v>0</v>
      </c>
      <c r="Z31" s="18">
        <v>0</v>
      </c>
      <c r="AA31" s="18" t="s">
        <v>3353</v>
      </c>
    </row>
    <row r="32" spans="1:27" s="18" customFormat="1" hidden="1">
      <c r="A32" s="18" t="str">
        <f t="shared" si="0"/>
        <v/>
      </c>
      <c r="B32" s="18">
        <f>VLOOKUP(E32,自助机!F:H,3,FALSE)</f>
        <v>500</v>
      </c>
      <c r="C32" s="18">
        <f t="shared" si="1"/>
        <v>500</v>
      </c>
      <c r="D32" s="21" t="s">
        <v>3985</v>
      </c>
      <c r="E32" s="18" t="s">
        <v>1799</v>
      </c>
      <c r="F32" s="18" t="s">
        <v>3122</v>
      </c>
      <c r="G32" s="18" t="s">
        <v>3986</v>
      </c>
      <c r="H32" s="19">
        <v>42899</v>
      </c>
      <c r="I32" s="23">
        <v>0.33922453703703703</v>
      </c>
      <c r="J32" s="19">
        <v>42899.33934027778</v>
      </c>
      <c r="K32" s="18" t="s">
        <v>3171</v>
      </c>
      <c r="L32" s="18" t="s">
        <v>3172</v>
      </c>
      <c r="M32" s="18" t="s">
        <v>3987</v>
      </c>
      <c r="N32" s="18">
        <v>500</v>
      </c>
      <c r="O32" s="18">
        <v>500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V32" s="18" t="s">
        <v>3124</v>
      </c>
      <c r="W32" s="18">
        <v>0</v>
      </c>
      <c r="X32" s="18" t="s">
        <v>3123</v>
      </c>
      <c r="Y32" s="18">
        <v>0</v>
      </c>
      <c r="Z32" s="18">
        <v>0</v>
      </c>
      <c r="AA32" s="18" t="s">
        <v>3333</v>
      </c>
    </row>
    <row r="33" spans="1:27" s="18" customFormat="1" hidden="1">
      <c r="A33" s="18" t="str">
        <f t="shared" si="0"/>
        <v/>
      </c>
      <c r="B33" s="18">
        <f>VLOOKUP(E33,自助机!F:H,3,FALSE)</f>
        <v>20</v>
      </c>
      <c r="C33" s="18">
        <f t="shared" si="1"/>
        <v>20</v>
      </c>
      <c r="D33" s="21" t="s">
        <v>3988</v>
      </c>
      <c r="E33" s="18" t="s">
        <v>1802</v>
      </c>
      <c r="F33" s="18" t="s">
        <v>3122</v>
      </c>
      <c r="G33" s="18" t="s">
        <v>3989</v>
      </c>
      <c r="H33" s="19">
        <v>42899</v>
      </c>
      <c r="I33" s="23">
        <v>0.33966435185185184</v>
      </c>
      <c r="J33" s="19">
        <v>42899.339826388888</v>
      </c>
      <c r="K33" s="18" t="s">
        <v>3207</v>
      </c>
      <c r="L33" s="18" t="s">
        <v>3208</v>
      </c>
      <c r="M33" s="18" t="s">
        <v>3990</v>
      </c>
      <c r="N33" s="18">
        <v>20</v>
      </c>
      <c r="O33" s="18">
        <v>20</v>
      </c>
      <c r="P33" s="18">
        <v>0</v>
      </c>
      <c r="Q33" s="18">
        <v>0</v>
      </c>
      <c r="R33" s="18">
        <v>0</v>
      </c>
      <c r="S33" s="18">
        <v>0</v>
      </c>
      <c r="T33" s="18">
        <v>0</v>
      </c>
      <c r="V33" s="18" t="s">
        <v>3124</v>
      </c>
      <c r="W33" s="18">
        <v>0</v>
      </c>
      <c r="X33" s="18" t="s">
        <v>3123</v>
      </c>
      <c r="Y33" s="18">
        <v>0</v>
      </c>
      <c r="Z33" s="18">
        <v>0</v>
      </c>
      <c r="AA33" s="18" t="s">
        <v>3328</v>
      </c>
    </row>
    <row r="34" spans="1:27" s="18" customFormat="1" hidden="1">
      <c r="A34" s="18" t="str">
        <f t="shared" si="0"/>
        <v/>
      </c>
      <c r="B34" s="18">
        <f>VLOOKUP(E34,自助机!F:H,3,FALSE)</f>
        <v>100</v>
      </c>
      <c r="C34" s="18">
        <f t="shared" si="1"/>
        <v>100</v>
      </c>
      <c r="D34" s="21" t="s">
        <v>3991</v>
      </c>
      <c r="E34" s="18" t="s">
        <v>1805</v>
      </c>
      <c r="F34" s="18" t="s">
        <v>3122</v>
      </c>
      <c r="G34" s="18" t="s">
        <v>3410</v>
      </c>
      <c r="H34" s="19">
        <v>42899</v>
      </c>
      <c r="I34" s="23">
        <v>0.34209490740740739</v>
      </c>
      <c r="J34" s="19">
        <v>42899.342291666668</v>
      </c>
      <c r="K34" s="18" t="s">
        <v>3283</v>
      </c>
      <c r="L34" s="18" t="s">
        <v>3284</v>
      </c>
      <c r="M34" s="18" t="s">
        <v>3992</v>
      </c>
      <c r="N34" s="18">
        <v>100</v>
      </c>
      <c r="O34" s="18">
        <v>100</v>
      </c>
      <c r="P34" s="18">
        <v>0</v>
      </c>
      <c r="Q34" s="18">
        <v>0</v>
      </c>
      <c r="R34" s="18">
        <v>0</v>
      </c>
      <c r="S34" s="18">
        <v>0</v>
      </c>
      <c r="T34" s="18">
        <v>0</v>
      </c>
      <c r="V34" s="18" t="s">
        <v>3124</v>
      </c>
      <c r="W34" s="18">
        <v>0</v>
      </c>
      <c r="X34" s="18" t="s">
        <v>3123</v>
      </c>
      <c r="Y34" s="18">
        <v>0</v>
      </c>
      <c r="Z34" s="18">
        <v>0</v>
      </c>
      <c r="AA34" s="18" t="s">
        <v>3338</v>
      </c>
    </row>
    <row r="35" spans="1:27" s="18" customFormat="1" hidden="1">
      <c r="A35" s="18" t="str">
        <f t="shared" si="0"/>
        <v/>
      </c>
      <c r="B35" s="18">
        <f>VLOOKUP(E35,自助机!F:H,3,FALSE)</f>
        <v>200</v>
      </c>
      <c r="C35" s="18">
        <f t="shared" si="1"/>
        <v>200</v>
      </c>
      <c r="D35" s="21" t="s">
        <v>3993</v>
      </c>
      <c r="E35" s="18" t="s">
        <v>1808</v>
      </c>
      <c r="F35" s="18" t="s">
        <v>3122</v>
      </c>
      <c r="G35" s="18" t="s">
        <v>3994</v>
      </c>
      <c r="H35" s="19">
        <v>42899</v>
      </c>
      <c r="I35" s="23">
        <v>0.34347222222222223</v>
      </c>
      <c r="J35" s="19">
        <v>42899.343576388892</v>
      </c>
      <c r="K35" s="18" t="s">
        <v>3207</v>
      </c>
      <c r="L35" s="18" t="s">
        <v>3208</v>
      </c>
      <c r="M35" s="18" t="s">
        <v>3990</v>
      </c>
      <c r="N35" s="18">
        <v>200</v>
      </c>
      <c r="O35" s="18">
        <v>200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V35" s="18" t="s">
        <v>3124</v>
      </c>
      <c r="W35" s="18">
        <v>0</v>
      </c>
      <c r="X35" s="18" t="s">
        <v>3123</v>
      </c>
      <c r="Y35" s="18">
        <v>0</v>
      </c>
      <c r="Z35" s="18">
        <v>0</v>
      </c>
      <c r="AA35" s="18" t="s">
        <v>3330</v>
      </c>
    </row>
    <row r="36" spans="1:27" s="18" customFormat="1" hidden="1">
      <c r="A36" s="18" t="str">
        <f t="shared" si="0"/>
        <v/>
      </c>
      <c r="B36" s="18">
        <f>VLOOKUP(E36,自助机!F:H,3,FALSE)</f>
        <v>500</v>
      </c>
      <c r="C36" s="18">
        <f t="shared" si="1"/>
        <v>500</v>
      </c>
      <c r="D36" s="21" t="s">
        <v>3995</v>
      </c>
      <c r="E36" s="18" t="s">
        <v>1811</v>
      </c>
      <c r="F36" s="18" t="s">
        <v>3122</v>
      </c>
      <c r="G36" s="18" t="s">
        <v>3628</v>
      </c>
      <c r="H36" s="19">
        <v>42899</v>
      </c>
      <c r="I36" s="23">
        <v>0.34380787037037036</v>
      </c>
      <c r="J36" s="19">
        <v>42899.343900462962</v>
      </c>
      <c r="K36" s="18" t="s">
        <v>3155</v>
      </c>
      <c r="L36" s="18" t="s">
        <v>3156</v>
      </c>
      <c r="M36" s="18" t="s">
        <v>3629</v>
      </c>
      <c r="N36" s="18">
        <v>500</v>
      </c>
      <c r="O36" s="18">
        <v>500</v>
      </c>
      <c r="P36" s="18">
        <v>0</v>
      </c>
      <c r="Q36" s="18">
        <v>0</v>
      </c>
      <c r="R36" s="18">
        <v>0</v>
      </c>
      <c r="S36" s="18">
        <v>0</v>
      </c>
      <c r="T36" s="18">
        <v>0</v>
      </c>
      <c r="V36" s="18" t="s">
        <v>3124</v>
      </c>
      <c r="W36" s="18">
        <v>0</v>
      </c>
      <c r="X36" s="18" t="s">
        <v>3123</v>
      </c>
      <c r="Y36" s="18">
        <v>0</v>
      </c>
      <c r="Z36" s="18">
        <v>0</v>
      </c>
      <c r="AA36" s="18" t="s">
        <v>3333</v>
      </c>
    </row>
    <row r="37" spans="1:27" s="18" customFormat="1" hidden="1">
      <c r="A37" s="18" t="str">
        <f t="shared" si="0"/>
        <v/>
      </c>
      <c r="B37" s="18">
        <f>VLOOKUP(E37,自助机!F:H,3,FALSE)</f>
        <v>200</v>
      </c>
      <c r="C37" s="18">
        <f t="shared" si="1"/>
        <v>200</v>
      </c>
      <c r="D37" s="21" t="s">
        <v>3996</v>
      </c>
      <c r="E37" s="18" t="s">
        <v>1814</v>
      </c>
      <c r="F37" s="18" t="s">
        <v>3122</v>
      </c>
      <c r="G37" s="18" t="s">
        <v>3997</v>
      </c>
      <c r="H37" s="19">
        <v>42899</v>
      </c>
      <c r="I37" s="23">
        <v>0.34424768518518517</v>
      </c>
      <c r="J37" s="19">
        <v>42899.344317129631</v>
      </c>
      <c r="K37" s="18" t="s">
        <v>3194</v>
      </c>
      <c r="L37" s="18" t="s">
        <v>3195</v>
      </c>
      <c r="M37" s="18" t="s">
        <v>3998</v>
      </c>
      <c r="N37" s="18">
        <v>200</v>
      </c>
      <c r="O37" s="18">
        <v>200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V37" s="18" t="s">
        <v>3124</v>
      </c>
      <c r="W37" s="18">
        <v>0</v>
      </c>
      <c r="X37" s="18" t="s">
        <v>3123</v>
      </c>
      <c r="Y37" s="18">
        <v>0</v>
      </c>
      <c r="Z37" s="18">
        <v>0</v>
      </c>
      <c r="AA37" s="18" t="s">
        <v>3330</v>
      </c>
    </row>
    <row r="38" spans="1:27" s="18" customFormat="1" hidden="1">
      <c r="A38" s="18" t="str">
        <f t="shared" si="0"/>
        <v/>
      </c>
      <c r="B38" s="18">
        <f>VLOOKUP(E38,自助机!F:H,3,FALSE)</f>
        <v>300</v>
      </c>
      <c r="C38" s="18">
        <f t="shared" si="1"/>
        <v>300</v>
      </c>
      <c r="D38" s="21" t="s">
        <v>3999</v>
      </c>
      <c r="E38" s="18" t="s">
        <v>1817</v>
      </c>
      <c r="F38" s="18" t="s">
        <v>3122</v>
      </c>
      <c r="G38" s="18" t="s">
        <v>4000</v>
      </c>
      <c r="H38" s="19">
        <v>42899</v>
      </c>
      <c r="I38" s="23">
        <v>0.3448032407407407</v>
      </c>
      <c r="J38" s="19">
        <v>42899.344942129632</v>
      </c>
      <c r="K38" s="18" t="s">
        <v>3374</v>
      </c>
      <c r="L38" s="18" t="s">
        <v>3375</v>
      </c>
      <c r="M38" s="18" t="s">
        <v>3916</v>
      </c>
      <c r="N38" s="18">
        <v>300</v>
      </c>
      <c r="O38" s="18">
        <v>300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V38" s="18" t="s">
        <v>3124</v>
      </c>
      <c r="W38" s="18">
        <v>0</v>
      </c>
      <c r="X38" s="18" t="s">
        <v>3123</v>
      </c>
      <c r="Y38" s="18">
        <v>0</v>
      </c>
      <c r="Z38" s="18">
        <v>0</v>
      </c>
      <c r="AA38" s="18" t="s">
        <v>3349</v>
      </c>
    </row>
    <row r="39" spans="1:27" s="18" customFormat="1" hidden="1">
      <c r="A39" s="18" t="str">
        <f t="shared" si="0"/>
        <v/>
      </c>
      <c r="B39" s="18">
        <f>VLOOKUP(E39,自助机!F:H,3,FALSE)</f>
        <v>1800</v>
      </c>
      <c r="C39" s="18">
        <f t="shared" si="1"/>
        <v>1800</v>
      </c>
      <c r="D39" s="21" t="s">
        <v>4001</v>
      </c>
      <c r="E39" s="18" t="s">
        <v>1820</v>
      </c>
      <c r="F39" s="18" t="s">
        <v>3122</v>
      </c>
      <c r="G39" s="18" t="s">
        <v>4002</v>
      </c>
      <c r="H39" s="19">
        <v>42899</v>
      </c>
      <c r="I39" s="23">
        <v>0.34582175925925923</v>
      </c>
      <c r="J39" s="19">
        <v>42899.345937500002</v>
      </c>
      <c r="K39" s="18" t="s">
        <v>3242</v>
      </c>
      <c r="L39" s="18" t="s">
        <v>3243</v>
      </c>
      <c r="M39" s="18" t="s">
        <v>4003</v>
      </c>
      <c r="N39" s="18">
        <v>1800</v>
      </c>
      <c r="O39" s="18">
        <v>1800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V39" s="18" t="s">
        <v>3124</v>
      </c>
      <c r="W39" s="18">
        <v>0</v>
      </c>
      <c r="X39" s="18" t="s">
        <v>3123</v>
      </c>
      <c r="Y39" s="18">
        <v>0</v>
      </c>
      <c r="Z39" s="18">
        <v>0</v>
      </c>
      <c r="AA39" s="18" t="s">
        <v>3700</v>
      </c>
    </row>
    <row r="40" spans="1:27" s="18" customFormat="1" hidden="1">
      <c r="A40" s="18" t="str">
        <f t="shared" si="0"/>
        <v/>
      </c>
      <c r="B40" s="18">
        <f>VLOOKUP(E40,自助机!F:H,3,FALSE)</f>
        <v>800</v>
      </c>
      <c r="C40" s="18">
        <f t="shared" si="1"/>
        <v>800</v>
      </c>
      <c r="D40" s="21" t="s">
        <v>4004</v>
      </c>
      <c r="E40" s="18" t="s">
        <v>1823</v>
      </c>
      <c r="F40" s="18" t="s">
        <v>3122</v>
      </c>
      <c r="G40" s="18" t="s">
        <v>4005</v>
      </c>
      <c r="H40" s="19">
        <v>42899</v>
      </c>
      <c r="I40" s="23">
        <v>0.34678240740740746</v>
      </c>
      <c r="J40" s="19">
        <v>42899.346898148149</v>
      </c>
      <c r="K40" s="18" t="s">
        <v>3292</v>
      </c>
      <c r="L40" s="18" t="s">
        <v>3293</v>
      </c>
      <c r="M40" s="18" t="s">
        <v>3840</v>
      </c>
      <c r="N40" s="18">
        <v>800</v>
      </c>
      <c r="O40" s="18">
        <v>800</v>
      </c>
      <c r="P40" s="18">
        <v>0</v>
      </c>
      <c r="Q40" s="18">
        <v>0</v>
      </c>
      <c r="R40" s="18">
        <v>0</v>
      </c>
      <c r="S40" s="18">
        <v>0</v>
      </c>
      <c r="T40" s="18">
        <v>0</v>
      </c>
      <c r="V40" s="18" t="s">
        <v>3124</v>
      </c>
      <c r="W40" s="18">
        <v>0</v>
      </c>
      <c r="X40" s="18" t="s">
        <v>3123</v>
      </c>
      <c r="Y40" s="18">
        <v>0</v>
      </c>
      <c r="Z40" s="18">
        <v>0</v>
      </c>
      <c r="AA40" s="18" t="s">
        <v>3335</v>
      </c>
    </row>
    <row r="41" spans="1:27" s="18" customFormat="1" hidden="1">
      <c r="A41" s="18" t="str">
        <f t="shared" si="0"/>
        <v/>
      </c>
      <c r="B41" s="18">
        <f>VLOOKUP(E41,自助机!F:H,3,FALSE)</f>
        <v>500</v>
      </c>
      <c r="C41" s="18">
        <f t="shared" si="1"/>
        <v>500</v>
      </c>
      <c r="D41" s="21" t="s">
        <v>4006</v>
      </c>
      <c r="E41" s="18" t="s">
        <v>1826</v>
      </c>
      <c r="F41" s="18" t="s">
        <v>3122</v>
      </c>
      <c r="G41" s="18" t="s">
        <v>4007</v>
      </c>
      <c r="H41" s="19">
        <v>42899</v>
      </c>
      <c r="I41" s="23">
        <v>0.34745370370370371</v>
      </c>
      <c r="J41" s="19">
        <v>42899.347500000003</v>
      </c>
      <c r="K41" s="18" t="s">
        <v>3194</v>
      </c>
      <c r="L41" s="18" t="s">
        <v>3195</v>
      </c>
      <c r="M41" s="18" t="s">
        <v>3339</v>
      </c>
      <c r="N41" s="18">
        <v>500</v>
      </c>
      <c r="O41" s="18">
        <v>500</v>
      </c>
      <c r="P41" s="18">
        <v>0</v>
      </c>
      <c r="Q41" s="18">
        <v>0</v>
      </c>
      <c r="R41" s="18">
        <v>0</v>
      </c>
      <c r="S41" s="18">
        <v>0</v>
      </c>
      <c r="T41" s="18">
        <v>0</v>
      </c>
      <c r="V41" s="18" t="s">
        <v>3124</v>
      </c>
      <c r="W41" s="18">
        <v>0</v>
      </c>
      <c r="X41" s="18" t="s">
        <v>3123</v>
      </c>
      <c r="Y41" s="18">
        <v>0</v>
      </c>
      <c r="Z41" s="18">
        <v>0</v>
      </c>
      <c r="AA41" s="18" t="s">
        <v>3333</v>
      </c>
    </row>
    <row r="42" spans="1:27" s="18" customFormat="1" hidden="1">
      <c r="A42" s="18" t="str">
        <f t="shared" si="0"/>
        <v/>
      </c>
      <c r="B42" s="18">
        <f>VLOOKUP(E42,自助机!F:H,3,FALSE)</f>
        <v>200</v>
      </c>
      <c r="C42" s="18">
        <f t="shared" si="1"/>
        <v>200</v>
      </c>
      <c r="D42" s="21" t="s">
        <v>4008</v>
      </c>
      <c r="E42" s="18" t="s">
        <v>1829</v>
      </c>
      <c r="F42" s="18" t="s">
        <v>3122</v>
      </c>
      <c r="G42" s="18" t="s">
        <v>4009</v>
      </c>
      <c r="H42" s="19">
        <v>42899</v>
      </c>
      <c r="I42" s="23">
        <v>0.34836805555555556</v>
      </c>
      <c r="J42" s="19">
        <v>42899.348460648151</v>
      </c>
      <c r="K42" s="18" t="s">
        <v>3213</v>
      </c>
      <c r="L42" s="18" t="s">
        <v>3214</v>
      </c>
      <c r="M42" s="18" t="s">
        <v>4010</v>
      </c>
      <c r="N42" s="18">
        <v>200</v>
      </c>
      <c r="O42" s="18">
        <v>200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V42" s="18" t="s">
        <v>3124</v>
      </c>
      <c r="W42" s="18">
        <v>0</v>
      </c>
      <c r="X42" s="18" t="s">
        <v>3123</v>
      </c>
      <c r="Y42" s="18">
        <v>0</v>
      </c>
      <c r="Z42" s="18">
        <v>0</v>
      </c>
      <c r="AA42" s="18" t="s">
        <v>3330</v>
      </c>
    </row>
    <row r="43" spans="1:27" s="18" customFormat="1" hidden="1">
      <c r="A43" s="18" t="str">
        <f t="shared" si="0"/>
        <v/>
      </c>
      <c r="B43" s="18">
        <f>VLOOKUP(E43,自助机!F:H,3,FALSE)</f>
        <v>200</v>
      </c>
      <c r="C43" s="18">
        <f t="shared" si="1"/>
        <v>200</v>
      </c>
      <c r="D43" s="21" t="s">
        <v>4011</v>
      </c>
      <c r="E43" s="18" t="s">
        <v>1832</v>
      </c>
      <c r="F43" s="18" t="s">
        <v>3122</v>
      </c>
      <c r="G43" s="18" t="s">
        <v>4012</v>
      </c>
      <c r="H43" s="19">
        <v>42899</v>
      </c>
      <c r="I43" s="23">
        <v>0.35041666666666665</v>
      </c>
      <c r="J43" s="19">
        <v>42899.350451388891</v>
      </c>
      <c r="K43" s="18" t="s">
        <v>3305</v>
      </c>
      <c r="L43" s="18" t="s">
        <v>3306</v>
      </c>
      <c r="M43" s="18" t="s">
        <v>4013</v>
      </c>
      <c r="N43" s="18">
        <v>200</v>
      </c>
      <c r="O43" s="18">
        <v>200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V43" s="18" t="s">
        <v>3124</v>
      </c>
      <c r="W43" s="18">
        <v>0</v>
      </c>
      <c r="X43" s="18" t="s">
        <v>3123</v>
      </c>
      <c r="Y43" s="18">
        <v>0</v>
      </c>
      <c r="Z43" s="18">
        <v>0</v>
      </c>
      <c r="AA43" s="18" t="s">
        <v>3330</v>
      </c>
    </row>
    <row r="44" spans="1:27" s="18" customFormat="1" hidden="1">
      <c r="A44" s="18" t="str">
        <f t="shared" si="0"/>
        <v/>
      </c>
      <c r="B44" s="18">
        <f>VLOOKUP(E44,自助机!F:H,3,FALSE)</f>
        <v>300</v>
      </c>
      <c r="C44" s="18">
        <f t="shared" si="1"/>
        <v>300</v>
      </c>
      <c r="D44" s="21" t="s">
        <v>4014</v>
      </c>
      <c r="E44" s="18" t="s">
        <v>1835</v>
      </c>
      <c r="F44" s="18" t="s">
        <v>3122</v>
      </c>
      <c r="G44" s="18" t="s">
        <v>4015</v>
      </c>
      <c r="H44" s="19">
        <v>42899</v>
      </c>
      <c r="I44" s="23">
        <v>0.3515625</v>
      </c>
      <c r="J44" s="19">
        <v>42899.351666666669</v>
      </c>
      <c r="K44" s="18" t="s">
        <v>3370</v>
      </c>
      <c r="L44" s="18" t="s">
        <v>3371</v>
      </c>
      <c r="M44" s="18" t="s">
        <v>4016</v>
      </c>
      <c r="N44" s="18">
        <v>300</v>
      </c>
      <c r="O44" s="18">
        <v>300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V44" s="18" t="s">
        <v>3124</v>
      </c>
      <c r="W44" s="18">
        <v>0</v>
      </c>
      <c r="X44" s="18" t="s">
        <v>3123</v>
      </c>
      <c r="Y44" s="18">
        <v>0</v>
      </c>
      <c r="Z44" s="18">
        <v>0</v>
      </c>
      <c r="AA44" s="18" t="s">
        <v>3349</v>
      </c>
    </row>
    <row r="45" spans="1:27" s="18" customFormat="1" hidden="1">
      <c r="A45" s="18" t="str">
        <f t="shared" si="0"/>
        <v/>
      </c>
      <c r="B45" s="18">
        <f>VLOOKUP(E45,自助机!F:H,3,FALSE)</f>
        <v>3000</v>
      </c>
      <c r="C45" s="18">
        <f t="shared" si="1"/>
        <v>3000</v>
      </c>
      <c r="D45" s="21" t="s">
        <v>4017</v>
      </c>
      <c r="E45" s="18" t="s">
        <v>1841</v>
      </c>
      <c r="F45" s="18" t="s">
        <v>3122</v>
      </c>
      <c r="G45" s="18" t="s">
        <v>4018</v>
      </c>
      <c r="H45" s="19">
        <v>42899</v>
      </c>
      <c r="I45" s="23">
        <v>0.35199074074074077</v>
      </c>
      <c r="J45" s="19">
        <v>42899.352048611108</v>
      </c>
      <c r="K45" s="18" t="s">
        <v>3305</v>
      </c>
      <c r="L45" s="18" t="s">
        <v>3306</v>
      </c>
      <c r="M45" s="18" t="s">
        <v>4013</v>
      </c>
      <c r="N45" s="18">
        <v>3000</v>
      </c>
      <c r="O45" s="18">
        <v>3000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V45" s="18" t="s">
        <v>3124</v>
      </c>
      <c r="W45" s="18">
        <v>0</v>
      </c>
      <c r="X45" s="18" t="s">
        <v>3123</v>
      </c>
      <c r="Y45" s="18">
        <v>0</v>
      </c>
      <c r="Z45" s="18">
        <v>0</v>
      </c>
      <c r="AA45" s="18" t="s">
        <v>3363</v>
      </c>
    </row>
    <row r="46" spans="1:27" s="18" customFormat="1" hidden="1">
      <c r="A46" s="18" t="str">
        <f t="shared" si="0"/>
        <v/>
      </c>
      <c r="B46" s="18">
        <f>VLOOKUP(E46,自助机!F:H,3,FALSE)</f>
        <v>300</v>
      </c>
      <c r="C46" s="18">
        <f t="shared" si="1"/>
        <v>300</v>
      </c>
      <c r="D46" s="21" t="s">
        <v>4019</v>
      </c>
      <c r="E46" s="18" t="s">
        <v>1838</v>
      </c>
      <c r="F46" s="18" t="s">
        <v>3122</v>
      </c>
      <c r="G46" s="18" t="s">
        <v>4020</v>
      </c>
      <c r="H46" s="19">
        <v>42899</v>
      </c>
      <c r="I46" s="23">
        <v>0.35197916666666668</v>
      </c>
      <c r="J46" s="19">
        <v>42899.352118055554</v>
      </c>
      <c r="K46" s="18" t="s">
        <v>3374</v>
      </c>
      <c r="L46" s="18" t="s">
        <v>3375</v>
      </c>
      <c r="M46" s="18" t="s">
        <v>3502</v>
      </c>
      <c r="N46" s="18">
        <v>300</v>
      </c>
      <c r="O46" s="18">
        <v>300</v>
      </c>
      <c r="P46" s="18">
        <v>0</v>
      </c>
      <c r="Q46" s="18">
        <v>0</v>
      </c>
      <c r="R46" s="18">
        <v>0</v>
      </c>
      <c r="S46" s="18">
        <v>0</v>
      </c>
      <c r="T46" s="18">
        <v>0</v>
      </c>
      <c r="V46" s="18" t="s">
        <v>3124</v>
      </c>
      <c r="W46" s="18">
        <v>0</v>
      </c>
      <c r="X46" s="18" t="s">
        <v>3123</v>
      </c>
      <c r="Y46" s="18">
        <v>0</v>
      </c>
      <c r="Z46" s="18">
        <v>0</v>
      </c>
      <c r="AA46" s="18" t="s">
        <v>3349</v>
      </c>
    </row>
    <row r="47" spans="1:27" s="18" customFormat="1" hidden="1">
      <c r="A47" s="18" t="str">
        <f t="shared" si="0"/>
        <v/>
      </c>
      <c r="B47" s="18">
        <f>VLOOKUP(E47,自助机!F:H,3,FALSE)</f>
        <v>10</v>
      </c>
      <c r="C47" s="18">
        <f t="shared" si="1"/>
        <v>10</v>
      </c>
      <c r="D47" s="21" t="s">
        <v>4021</v>
      </c>
      <c r="E47" s="18" t="s">
        <v>1847</v>
      </c>
      <c r="F47" s="18" t="s">
        <v>3122</v>
      </c>
      <c r="G47" s="18" t="s">
        <v>3602</v>
      </c>
      <c r="H47" s="19">
        <v>42899</v>
      </c>
      <c r="I47" s="23">
        <v>0.35218750000000004</v>
      </c>
      <c r="J47" s="19">
        <v>42899.352280092593</v>
      </c>
      <c r="K47" s="18" t="s">
        <v>3347</v>
      </c>
      <c r="L47" s="18" t="s">
        <v>3348</v>
      </c>
      <c r="M47" s="18" t="s">
        <v>3603</v>
      </c>
      <c r="N47" s="18">
        <v>10</v>
      </c>
      <c r="O47" s="18">
        <v>10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V47" s="18" t="s">
        <v>3124</v>
      </c>
      <c r="W47" s="18">
        <v>0</v>
      </c>
      <c r="X47" s="18" t="s">
        <v>3123</v>
      </c>
      <c r="Y47" s="18">
        <v>0</v>
      </c>
      <c r="Z47" s="18">
        <v>0</v>
      </c>
      <c r="AA47" s="18" t="s">
        <v>3359</v>
      </c>
    </row>
    <row r="48" spans="1:27" s="18" customFormat="1" hidden="1">
      <c r="A48" s="18" t="str">
        <f t="shared" si="0"/>
        <v/>
      </c>
      <c r="B48" s="18">
        <f>VLOOKUP(E48,自助机!F:H,3,FALSE)</f>
        <v>300</v>
      </c>
      <c r="C48" s="18">
        <f t="shared" si="1"/>
        <v>300</v>
      </c>
      <c r="D48" s="21" t="s">
        <v>4022</v>
      </c>
      <c r="E48" s="18" t="s">
        <v>1844</v>
      </c>
      <c r="F48" s="18" t="s">
        <v>3122</v>
      </c>
      <c r="G48" s="18" t="s">
        <v>4023</v>
      </c>
      <c r="H48" s="19">
        <v>42899</v>
      </c>
      <c r="I48" s="23">
        <v>0.35238425925925926</v>
      </c>
      <c r="J48" s="19">
        <v>42899.352488425924</v>
      </c>
      <c r="K48" s="18" t="s">
        <v>3157</v>
      </c>
      <c r="L48" s="18" t="s">
        <v>3158</v>
      </c>
      <c r="M48" s="18" t="s">
        <v>4024</v>
      </c>
      <c r="N48" s="18">
        <v>300</v>
      </c>
      <c r="O48" s="18">
        <v>300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V48" s="18" t="s">
        <v>3124</v>
      </c>
      <c r="W48" s="18">
        <v>0</v>
      </c>
      <c r="X48" s="18" t="s">
        <v>3123</v>
      </c>
      <c r="Y48" s="18">
        <v>0</v>
      </c>
      <c r="Z48" s="18">
        <v>0</v>
      </c>
      <c r="AA48" s="18" t="s">
        <v>3349</v>
      </c>
    </row>
    <row r="49" spans="1:27" s="18" customFormat="1" hidden="1">
      <c r="A49" s="18" t="str">
        <f t="shared" si="0"/>
        <v/>
      </c>
      <c r="B49" s="18">
        <f>VLOOKUP(E49,自助机!F:H,3,FALSE)</f>
        <v>100</v>
      </c>
      <c r="C49" s="18">
        <f t="shared" si="1"/>
        <v>100</v>
      </c>
      <c r="D49" s="21" t="s">
        <v>4025</v>
      </c>
      <c r="E49" s="18" t="s">
        <v>1850</v>
      </c>
      <c r="F49" s="18" t="s">
        <v>3122</v>
      </c>
      <c r="G49" s="18" t="s">
        <v>4026</v>
      </c>
      <c r="H49" s="19">
        <v>42899</v>
      </c>
      <c r="I49" s="23">
        <v>0.35343750000000002</v>
      </c>
      <c r="J49" s="19">
        <v>42899.353483796294</v>
      </c>
      <c r="K49" s="18" t="s">
        <v>3157</v>
      </c>
      <c r="L49" s="18" t="s">
        <v>3158</v>
      </c>
      <c r="M49" s="18" t="s">
        <v>4024</v>
      </c>
      <c r="N49" s="18">
        <v>100</v>
      </c>
      <c r="O49" s="18">
        <v>100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V49" s="18" t="s">
        <v>3124</v>
      </c>
      <c r="W49" s="18">
        <v>0</v>
      </c>
      <c r="X49" s="18" t="s">
        <v>3123</v>
      </c>
      <c r="Y49" s="18">
        <v>0</v>
      </c>
      <c r="Z49" s="18">
        <v>0</v>
      </c>
      <c r="AA49" s="18" t="s">
        <v>3338</v>
      </c>
    </row>
    <row r="50" spans="1:27" s="18" customFormat="1" hidden="1">
      <c r="A50" s="18" t="str">
        <f t="shared" si="0"/>
        <v/>
      </c>
      <c r="B50" s="18">
        <f>VLOOKUP(E50,自助机!F:H,3,FALSE)</f>
        <v>300</v>
      </c>
      <c r="C50" s="18">
        <f t="shared" si="1"/>
        <v>300</v>
      </c>
      <c r="D50" s="21" t="s">
        <v>4027</v>
      </c>
      <c r="E50" s="18" t="s">
        <v>1853</v>
      </c>
      <c r="F50" s="18" t="s">
        <v>3122</v>
      </c>
      <c r="G50" s="18" t="s">
        <v>4028</v>
      </c>
      <c r="H50" s="19">
        <v>42899</v>
      </c>
      <c r="I50" s="23">
        <v>0.35440972222222222</v>
      </c>
      <c r="J50" s="19">
        <v>42899.354618055557</v>
      </c>
      <c r="K50" s="18" t="s">
        <v>3215</v>
      </c>
      <c r="L50" s="18" t="s">
        <v>3216</v>
      </c>
      <c r="M50" s="18" t="s">
        <v>3764</v>
      </c>
      <c r="N50" s="18">
        <v>300</v>
      </c>
      <c r="O50" s="18">
        <v>300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V50" s="18" t="s">
        <v>3124</v>
      </c>
      <c r="W50" s="18">
        <v>0</v>
      </c>
      <c r="X50" s="18" t="s">
        <v>3123</v>
      </c>
      <c r="Y50" s="18">
        <v>0</v>
      </c>
      <c r="Z50" s="18">
        <v>0</v>
      </c>
      <c r="AA50" s="18" t="s">
        <v>3349</v>
      </c>
    </row>
    <row r="51" spans="1:27" s="18" customFormat="1" hidden="1">
      <c r="A51" s="18" t="str">
        <f t="shared" si="0"/>
        <v/>
      </c>
      <c r="B51" s="18">
        <f>VLOOKUP(E51,自助机!F:H,3,FALSE)</f>
        <v>1400</v>
      </c>
      <c r="C51" s="18">
        <f t="shared" si="1"/>
        <v>1400</v>
      </c>
      <c r="D51" s="21" t="s">
        <v>4029</v>
      </c>
      <c r="E51" s="18" t="s">
        <v>1856</v>
      </c>
      <c r="F51" s="18" t="s">
        <v>3122</v>
      </c>
      <c r="G51" s="18" t="s">
        <v>4030</v>
      </c>
      <c r="H51" s="19">
        <v>42899</v>
      </c>
      <c r="I51" s="23">
        <v>0.35467592592592595</v>
      </c>
      <c r="J51" s="19">
        <v>42899.354756944442</v>
      </c>
      <c r="K51" s="18" t="s">
        <v>3297</v>
      </c>
      <c r="L51" s="18" t="s">
        <v>3298</v>
      </c>
      <c r="M51" s="18" t="s">
        <v>4031</v>
      </c>
      <c r="N51" s="18">
        <v>1400</v>
      </c>
      <c r="O51" s="18">
        <v>1400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V51" s="18" t="s">
        <v>3124</v>
      </c>
      <c r="W51" s="18">
        <v>0</v>
      </c>
      <c r="X51" s="18" t="s">
        <v>3123</v>
      </c>
      <c r="Y51" s="18">
        <v>0</v>
      </c>
      <c r="Z51" s="18">
        <v>0</v>
      </c>
      <c r="AA51" s="18" t="s">
        <v>3654</v>
      </c>
    </row>
    <row r="52" spans="1:27" s="18" customFormat="1" hidden="1">
      <c r="A52" s="18" t="str">
        <f t="shared" si="0"/>
        <v/>
      </c>
      <c r="B52" s="18">
        <f>VLOOKUP(E52,自助机!F:H,3,FALSE)</f>
        <v>100</v>
      </c>
      <c r="C52" s="18">
        <f t="shared" si="1"/>
        <v>100</v>
      </c>
      <c r="D52" s="21" t="s">
        <v>4032</v>
      </c>
      <c r="E52" s="18" t="s">
        <v>1859</v>
      </c>
      <c r="F52" s="18" t="s">
        <v>3122</v>
      </c>
      <c r="G52" s="18" t="s">
        <v>4033</v>
      </c>
      <c r="H52" s="19">
        <v>42899</v>
      </c>
      <c r="I52" s="23">
        <v>0.35530092592592594</v>
      </c>
      <c r="J52" s="19">
        <v>42899.355462962965</v>
      </c>
      <c r="K52" s="18" t="s">
        <v>3229</v>
      </c>
      <c r="L52" s="18" t="s">
        <v>3230</v>
      </c>
      <c r="M52" s="18" t="s">
        <v>4034</v>
      </c>
      <c r="N52" s="18">
        <v>100</v>
      </c>
      <c r="O52" s="18">
        <v>100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V52" s="18" t="s">
        <v>3124</v>
      </c>
      <c r="W52" s="18">
        <v>0</v>
      </c>
      <c r="X52" s="18" t="s">
        <v>3123</v>
      </c>
      <c r="Y52" s="18">
        <v>0</v>
      </c>
      <c r="Z52" s="18">
        <v>0</v>
      </c>
      <c r="AA52" s="18" t="s">
        <v>3338</v>
      </c>
    </row>
    <row r="53" spans="1:27" s="18" customFormat="1" hidden="1">
      <c r="A53" s="18" t="str">
        <f t="shared" si="0"/>
        <v/>
      </c>
      <c r="B53" s="18">
        <f>VLOOKUP(E53,自助机!F:H,3,FALSE)</f>
        <v>10</v>
      </c>
      <c r="C53" s="18">
        <f t="shared" si="1"/>
        <v>10</v>
      </c>
      <c r="D53" s="21" t="s">
        <v>4035</v>
      </c>
      <c r="E53" s="18" t="s">
        <v>1862</v>
      </c>
      <c r="F53" s="18" t="s">
        <v>3122</v>
      </c>
      <c r="G53" s="18" t="s">
        <v>4036</v>
      </c>
      <c r="H53" s="19">
        <v>42899</v>
      </c>
      <c r="I53" s="23">
        <v>0.35548611111111111</v>
      </c>
      <c r="J53" s="19">
        <v>42899.355567129627</v>
      </c>
      <c r="K53" s="18" t="s">
        <v>3276</v>
      </c>
      <c r="L53" s="18" t="s">
        <v>3277</v>
      </c>
      <c r="M53" s="18" t="s">
        <v>4037</v>
      </c>
      <c r="N53" s="18">
        <v>10</v>
      </c>
      <c r="O53" s="18">
        <v>10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V53" s="18" t="s">
        <v>3124</v>
      </c>
      <c r="W53" s="18">
        <v>0</v>
      </c>
      <c r="X53" s="18" t="s">
        <v>3123</v>
      </c>
      <c r="Y53" s="18">
        <v>0</v>
      </c>
      <c r="Z53" s="18">
        <v>0</v>
      </c>
      <c r="AA53" s="18" t="s">
        <v>3359</v>
      </c>
    </row>
    <row r="54" spans="1:27" s="18" customFormat="1" hidden="1">
      <c r="A54" s="18" t="e">
        <f t="shared" si="0"/>
        <v>#N/A</v>
      </c>
      <c r="B54" s="18" t="e">
        <f>VLOOKUP(E54,自助机!F:H,3,FALSE)</f>
        <v>#N/A</v>
      </c>
      <c r="C54" s="18">
        <f t="shared" si="1"/>
        <v>-550</v>
      </c>
      <c r="D54" s="21" t="s">
        <v>3632</v>
      </c>
      <c r="E54" s="18" t="s">
        <v>1654</v>
      </c>
      <c r="F54" s="18" t="s">
        <v>3133</v>
      </c>
      <c r="G54" s="18" t="s">
        <v>3633</v>
      </c>
      <c r="H54" s="19">
        <v>42895</v>
      </c>
      <c r="I54" s="23">
        <v>0.31160879629629629</v>
      </c>
      <c r="J54" s="19">
        <v>42899.355856481481</v>
      </c>
      <c r="K54" s="18" t="s">
        <v>3217</v>
      </c>
      <c r="L54" s="18" t="s">
        <v>3205</v>
      </c>
      <c r="M54" s="18" t="s">
        <v>3634</v>
      </c>
      <c r="N54" s="18">
        <v>-550</v>
      </c>
      <c r="O54" s="18">
        <v>-550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V54" s="18" t="s">
        <v>3124</v>
      </c>
      <c r="W54" s="18">
        <v>0</v>
      </c>
      <c r="X54" s="18" t="s">
        <v>4038</v>
      </c>
      <c r="Y54" s="18">
        <v>0</v>
      </c>
      <c r="Z54" s="18">
        <v>0</v>
      </c>
      <c r="AA54" s="18" t="s">
        <v>3340</v>
      </c>
    </row>
    <row r="55" spans="1:27" s="18" customFormat="1" hidden="1">
      <c r="A55" s="18" t="str">
        <f t="shared" si="0"/>
        <v/>
      </c>
      <c r="B55" s="18">
        <f>VLOOKUP(E55,自助机!F:H,3,FALSE)</f>
        <v>200</v>
      </c>
      <c r="C55" s="18">
        <f t="shared" si="1"/>
        <v>200</v>
      </c>
      <c r="D55" s="21" t="s">
        <v>4039</v>
      </c>
      <c r="E55" s="18" t="s">
        <v>1868</v>
      </c>
      <c r="F55" s="18" t="s">
        <v>3122</v>
      </c>
      <c r="G55" s="18" t="s">
        <v>4040</v>
      </c>
      <c r="H55" s="19">
        <v>42899</v>
      </c>
      <c r="I55" s="23">
        <v>0.35653935185185182</v>
      </c>
      <c r="J55" s="19">
        <v>42899.356631944444</v>
      </c>
      <c r="K55" s="18" t="s">
        <v>3194</v>
      </c>
      <c r="L55" s="18" t="s">
        <v>3195</v>
      </c>
      <c r="M55" s="18" t="s">
        <v>4041</v>
      </c>
      <c r="N55" s="18">
        <v>200</v>
      </c>
      <c r="O55" s="18">
        <v>200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V55" s="18" t="s">
        <v>3124</v>
      </c>
      <c r="W55" s="18">
        <v>0</v>
      </c>
      <c r="X55" s="18" t="s">
        <v>3123</v>
      </c>
      <c r="Y55" s="18">
        <v>0</v>
      </c>
      <c r="Z55" s="18">
        <v>0</v>
      </c>
      <c r="AA55" s="18" t="s">
        <v>3330</v>
      </c>
    </row>
    <row r="56" spans="1:27" s="18" customFormat="1" hidden="1">
      <c r="A56" s="18" t="str">
        <f t="shared" si="0"/>
        <v/>
      </c>
      <c r="B56" s="18">
        <f>VLOOKUP(E56,自助机!F:H,3,FALSE)</f>
        <v>300</v>
      </c>
      <c r="C56" s="18">
        <f t="shared" si="1"/>
        <v>300</v>
      </c>
      <c r="D56" s="21" t="s">
        <v>4042</v>
      </c>
      <c r="E56" s="18" t="s">
        <v>1865</v>
      </c>
      <c r="F56" s="18" t="s">
        <v>3122</v>
      </c>
      <c r="G56" s="18" t="s">
        <v>4043</v>
      </c>
      <c r="H56" s="19">
        <v>42899</v>
      </c>
      <c r="I56" s="23">
        <v>0.35655092592592591</v>
      </c>
      <c r="J56" s="19">
        <v>42899.356631944444</v>
      </c>
      <c r="K56" s="18" t="s">
        <v>3313</v>
      </c>
      <c r="L56" s="18" t="s">
        <v>3314</v>
      </c>
      <c r="M56" s="18" t="s">
        <v>4044</v>
      </c>
      <c r="N56" s="18">
        <v>300</v>
      </c>
      <c r="O56" s="18">
        <v>300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V56" s="18" t="s">
        <v>3124</v>
      </c>
      <c r="W56" s="18">
        <v>0</v>
      </c>
      <c r="X56" s="18" t="s">
        <v>3123</v>
      </c>
      <c r="Y56" s="18">
        <v>0</v>
      </c>
      <c r="Z56" s="18">
        <v>0</v>
      </c>
      <c r="AA56" s="18" t="s">
        <v>3349</v>
      </c>
    </row>
    <row r="57" spans="1:27" s="18" customFormat="1" hidden="1">
      <c r="A57" s="18" t="str">
        <f t="shared" si="0"/>
        <v/>
      </c>
      <c r="B57" s="18">
        <f>VLOOKUP(E57,自助机!F:H,3,FALSE)</f>
        <v>1000</v>
      </c>
      <c r="C57" s="18">
        <f t="shared" si="1"/>
        <v>1000</v>
      </c>
      <c r="D57" s="21" t="s">
        <v>4045</v>
      </c>
      <c r="E57" s="18" t="s">
        <v>1871</v>
      </c>
      <c r="F57" s="18" t="s">
        <v>3122</v>
      </c>
      <c r="G57" s="18" t="s">
        <v>4046</v>
      </c>
      <c r="H57" s="19">
        <v>42899</v>
      </c>
      <c r="I57" s="23">
        <v>0.35748842592592589</v>
      </c>
      <c r="J57" s="19">
        <v>42899.357581018521</v>
      </c>
      <c r="K57" s="18" t="s">
        <v>3194</v>
      </c>
      <c r="L57" s="18" t="s">
        <v>3195</v>
      </c>
      <c r="M57" s="18" t="s">
        <v>3640</v>
      </c>
      <c r="N57" s="18">
        <v>1000</v>
      </c>
      <c r="O57" s="18">
        <v>1000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V57" s="18" t="s">
        <v>3124</v>
      </c>
      <c r="W57" s="18">
        <v>0</v>
      </c>
      <c r="X57" s="18" t="s">
        <v>3123</v>
      </c>
      <c r="Y57" s="18">
        <v>0</v>
      </c>
      <c r="Z57" s="18">
        <v>0</v>
      </c>
      <c r="AA57" s="18" t="s">
        <v>3340</v>
      </c>
    </row>
    <row r="58" spans="1:27" s="18" customFormat="1" hidden="1">
      <c r="A58" s="18" t="str">
        <f t="shared" si="0"/>
        <v/>
      </c>
      <c r="B58" s="18">
        <f>VLOOKUP(E58,自助机!F:H,3,FALSE)</f>
        <v>500</v>
      </c>
      <c r="C58" s="18">
        <f t="shared" si="1"/>
        <v>500</v>
      </c>
      <c r="D58" s="21" t="s">
        <v>4047</v>
      </c>
      <c r="E58" s="18" t="s">
        <v>1874</v>
      </c>
      <c r="F58" s="18" t="s">
        <v>3122</v>
      </c>
      <c r="G58" s="18" t="s">
        <v>4048</v>
      </c>
      <c r="H58" s="19">
        <v>42899</v>
      </c>
      <c r="I58" s="23">
        <v>0.35766203703703708</v>
      </c>
      <c r="J58" s="19">
        <v>42899.357800925929</v>
      </c>
      <c r="K58" s="18" t="s">
        <v>3285</v>
      </c>
      <c r="L58" s="18" t="s">
        <v>3286</v>
      </c>
      <c r="M58" s="18" t="s">
        <v>4049</v>
      </c>
      <c r="N58" s="18">
        <v>500</v>
      </c>
      <c r="O58" s="18">
        <v>500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V58" s="18" t="s">
        <v>3124</v>
      </c>
      <c r="W58" s="18">
        <v>0</v>
      </c>
      <c r="X58" s="18" t="s">
        <v>3123</v>
      </c>
      <c r="Y58" s="18">
        <v>0</v>
      </c>
      <c r="Z58" s="18">
        <v>0</v>
      </c>
      <c r="AA58" s="18" t="s">
        <v>3333</v>
      </c>
    </row>
    <row r="59" spans="1:27" s="18" customFormat="1" hidden="1">
      <c r="A59" s="18" t="str">
        <f t="shared" si="0"/>
        <v/>
      </c>
      <c r="B59" s="18">
        <f>VLOOKUP(E59,自助机!F:H,3,FALSE)</f>
        <v>10</v>
      </c>
      <c r="C59" s="18">
        <f t="shared" si="1"/>
        <v>10</v>
      </c>
      <c r="D59" s="21" t="s">
        <v>4050</v>
      </c>
      <c r="E59" s="18" t="s">
        <v>1877</v>
      </c>
      <c r="F59" s="18" t="s">
        <v>3122</v>
      </c>
      <c r="G59" s="18" t="s">
        <v>4051</v>
      </c>
      <c r="H59" s="19">
        <v>42899</v>
      </c>
      <c r="I59" s="23">
        <v>0.35841435185185189</v>
      </c>
      <c r="J59" s="19">
        <v>42899.358460648145</v>
      </c>
      <c r="K59" s="18" t="s">
        <v>3161</v>
      </c>
      <c r="L59" s="18" t="s">
        <v>3162</v>
      </c>
      <c r="M59" s="18" t="s">
        <v>4052</v>
      </c>
      <c r="N59" s="18">
        <v>10</v>
      </c>
      <c r="O59" s="18">
        <v>10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V59" s="18" t="s">
        <v>3124</v>
      </c>
      <c r="W59" s="18">
        <v>0</v>
      </c>
      <c r="X59" s="18" t="s">
        <v>3123</v>
      </c>
      <c r="Y59" s="18">
        <v>0</v>
      </c>
      <c r="Z59" s="18">
        <v>0</v>
      </c>
      <c r="AA59" s="18" t="s">
        <v>3359</v>
      </c>
    </row>
    <row r="60" spans="1:27" s="18" customFormat="1" hidden="1">
      <c r="A60" s="18" t="str">
        <f t="shared" si="0"/>
        <v/>
      </c>
      <c r="B60" s="18">
        <f>VLOOKUP(E60,自助机!F:H,3,FALSE)</f>
        <v>100</v>
      </c>
      <c r="C60" s="18">
        <f t="shared" si="1"/>
        <v>100</v>
      </c>
      <c r="D60" s="21" t="s">
        <v>4053</v>
      </c>
      <c r="E60" s="18" t="s">
        <v>1880</v>
      </c>
      <c r="F60" s="18" t="s">
        <v>3122</v>
      </c>
      <c r="G60" s="18" t="s">
        <v>4054</v>
      </c>
      <c r="H60" s="19">
        <v>42899</v>
      </c>
      <c r="I60" s="23">
        <v>0.35865740740740742</v>
      </c>
      <c r="J60" s="19">
        <v>42899.358726851853</v>
      </c>
      <c r="K60" s="18" t="s">
        <v>3301</v>
      </c>
      <c r="L60" s="18" t="s">
        <v>3302</v>
      </c>
      <c r="M60" s="18" t="s">
        <v>4055</v>
      </c>
      <c r="N60" s="18">
        <v>100</v>
      </c>
      <c r="O60" s="18">
        <v>100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V60" s="18" t="s">
        <v>3124</v>
      </c>
      <c r="W60" s="18">
        <v>0</v>
      </c>
      <c r="X60" s="18" t="s">
        <v>3123</v>
      </c>
      <c r="Y60" s="18">
        <v>0</v>
      </c>
      <c r="Z60" s="18">
        <v>0</v>
      </c>
      <c r="AA60" s="18" t="s">
        <v>3338</v>
      </c>
    </row>
    <row r="61" spans="1:27" s="18" customFormat="1" hidden="1">
      <c r="A61" s="18" t="str">
        <f t="shared" si="0"/>
        <v/>
      </c>
      <c r="B61" s="18">
        <f>VLOOKUP(E61,自助机!F:H,3,FALSE)</f>
        <v>1000</v>
      </c>
      <c r="C61" s="18">
        <f t="shared" si="1"/>
        <v>1000</v>
      </c>
      <c r="D61" s="21" t="s">
        <v>4056</v>
      </c>
      <c r="E61" s="18" t="s">
        <v>1883</v>
      </c>
      <c r="F61" s="18" t="s">
        <v>3122</v>
      </c>
      <c r="G61" s="18" t="s">
        <v>4057</v>
      </c>
      <c r="H61" s="19">
        <v>42899</v>
      </c>
      <c r="I61" s="23">
        <v>0.35983796296296294</v>
      </c>
      <c r="J61" s="19">
        <v>42899.359895833331</v>
      </c>
      <c r="K61" s="18" t="s">
        <v>3233</v>
      </c>
      <c r="L61" s="18" t="s">
        <v>3234</v>
      </c>
      <c r="M61" s="18" t="s">
        <v>3746</v>
      </c>
      <c r="N61" s="18">
        <v>1000</v>
      </c>
      <c r="O61" s="18">
        <v>1000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V61" s="18" t="s">
        <v>3124</v>
      </c>
      <c r="W61" s="18">
        <v>0</v>
      </c>
      <c r="X61" s="18" t="s">
        <v>3123</v>
      </c>
      <c r="Y61" s="18">
        <v>0</v>
      </c>
      <c r="Z61" s="18">
        <v>0</v>
      </c>
      <c r="AA61" s="18" t="s">
        <v>3340</v>
      </c>
    </row>
    <row r="62" spans="1:27" s="18" customFormat="1" hidden="1">
      <c r="A62" s="18" t="str">
        <f t="shared" si="0"/>
        <v/>
      </c>
      <c r="B62" s="18">
        <f>VLOOKUP(E62,自助机!F:H,3,FALSE)</f>
        <v>10</v>
      </c>
      <c r="C62" s="18">
        <f t="shared" si="1"/>
        <v>10</v>
      </c>
      <c r="D62" s="21" t="s">
        <v>4058</v>
      </c>
      <c r="E62" s="18" t="s">
        <v>1886</v>
      </c>
      <c r="F62" s="18" t="s">
        <v>3122</v>
      </c>
      <c r="G62" s="18" t="s">
        <v>4059</v>
      </c>
      <c r="H62" s="19">
        <v>42899</v>
      </c>
      <c r="I62" s="23">
        <v>0.36043981481481485</v>
      </c>
      <c r="J62" s="19">
        <v>42899.360613425924</v>
      </c>
      <c r="K62" s="18" t="s">
        <v>3187</v>
      </c>
      <c r="L62" s="18" t="s">
        <v>3188</v>
      </c>
      <c r="M62" s="18" t="s">
        <v>4060</v>
      </c>
      <c r="N62" s="18">
        <v>10</v>
      </c>
      <c r="O62" s="18">
        <v>10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V62" s="18" t="s">
        <v>3124</v>
      </c>
      <c r="W62" s="18">
        <v>0</v>
      </c>
      <c r="X62" s="18" t="s">
        <v>3123</v>
      </c>
      <c r="Y62" s="18">
        <v>0</v>
      </c>
      <c r="Z62" s="18">
        <v>0</v>
      </c>
      <c r="AA62" s="18" t="s">
        <v>3359</v>
      </c>
    </row>
    <row r="63" spans="1:27" s="18" customFormat="1" hidden="1">
      <c r="A63" s="18" t="str">
        <f t="shared" si="0"/>
        <v/>
      </c>
      <c r="B63" s="18">
        <f>VLOOKUP(E63,自助机!F:H,3,FALSE)</f>
        <v>3000</v>
      </c>
      <c r="C63" s="18">
        <f t="shared" si="1"/>
        <v>3000</v>
      </c>
      <c r="D63" s="21" t="s">
        <v>4061</v>
      </c>
      <c r="E63" s="18" t="s">
        <v>1889</v>
      </c>
      <c r="F63" s="18" t="s">
        <v>3122</v>
      </c>
      <c r="G63" s="18" t="s">
        <v>4062</v>
      </c>
      <c r="H63" s="19">
        <v>42899</v>
      </c>
      <c r="I63" s="23">
        <v>0.3616435185185185</v>
      </c>
      <c r="J63" s="19">
        <v>42899.361759259256</v>
      </c>
      <c r="K63" s="18" t="s">
        <v>3202</v>
      </c>
      <c r="L63" s="18" t="s">
        <v>3203</v>
      </c>
      <c r="M63" s="18" t="s">
        <v>4063</v>
      </c>
      <c r="N63" s="18">
        <v>3000</v>
      </c>
      <c r="O63" s="18">
        <v>3000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V63" s="18" t="s">
        <v>3124</v>
      </c>
      <c r="W63" s="18">
        <v>0</v>
      </c>
      <c r="X63" s="18" t="s">
        <v>3123</v>
      </c>
      <c r="Y63" s="18">
        <v>0</v>
      </c>
      <c r="Z63" s="18">
        <v>0</v>
      </c>
      <c r="AA63" s="18" t="s">
        <v>3363</v>
      </c>
    </row>
    <row r="64" spans="1:27" s="18" customFormat="1" hidden="1">
      <c r="A64" s="18" t="str">
        <f t="shared" si="0"/>
        <v/>
      </c>
      <c r="B64" s="18">
        <f>VLOOKUP(E64,自助机!F:H,3,FALSE)</f>
        <v>500</v>
      </c>
      <c r="C64" s="18">
        <f t="shared" si="1"/>
        <v>500</v>
      </c>
      <c r="D64" s="21" t="s">
        <v>4064</v>
      </c>
      <c r="E64" s="18" t="s">
        <v>1892</v>
      </c>
      <c r="F64" s="18" t="s">
        <v>3122</v>
      </c>
      <c r="G64" s="18" t="s">
        <v>4065</v>
      </c>
      <c r="H64" s="19">
        <v>42899</v>
      </c>
      <c r="I64" s="23">
        <v>0.36170138888888892</v>
      </c>
      <c r="J64" s="19">
        <v>42899.361770833333</v>
      </c>
      <c r="K64" s="18" t="s">
        <v>3194</v>
      </c>
      <c r="L64" s="18" t="s">
        <v>3195</v>
      </c>
      <c r="M64" s="18" t="s">
        <v>3843</v>
      </c>
      <c r="N64" s="18">
        <v>500</v>
      </c>
      <c r="O64" s="18">
        <v>500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V64" s="18" t="s">
        <v>3124</v>
      </c>
      <c r="W64" s="18">
        <v>0</v>
      </c>
      <c r="X64" s="18" t="s">
        <v>3123</v>
      </c>
      <c r="Y64" s="18">
        <v>0</v>
      </c>
      <c r="Z64" s="18">
        <v>0</v>
      </c>
      <c r="AA64" s="18" t="s">
        <v>3333</v>
      </c>
    </row>
    <row r="65" spans="1:27" s="18" customFormat="1" hidden="1">
      <c r="A65" s="18" t="str">
        <f t="shared" si="0"/>
        <v/>
      </c>
      <c r="B65" s="18">
        <f>VLOOKUP(E65,自助机!F:H,3,FALSE)</f>
        <v>80</v>
      </c>
      <c r="C65" s="18">
        <f t="shared" si="1"/>
        <v>80</v>
      </c>
      <c r="D65" s="21" t="s">
        <v>4066</v>
      </c>
      <c r="E65" s="18" t="s">
        <v>1895</v>
      </c>
      <c r="F65" s="18" t="s">
        <v>3122</v>
      </c>
      <c r="G65" s="18" t="s">
        <v>4067</v>
      </c>
      <c r="H65" s="19">
        <v>42899</v>
      </c>
      <c r="I65" s="23">
        <v>0.36214120370370373</v>
      </c>
      <c r="J65" s="19">
        <v>42899.362199074072</v>
      </c>
      <c r="K65" s="18" t="s">
        <v>3595</v>
      </c>
      <c r="L65" s="18" t="s">
        <v>3596</v>
      </c>
      <c r="M65" s="18" t="s">
        <v>3603</v>
      </c>
      <c r="N65" s="18">
        <v>80</v>
      </c>
      <c r="O65" s="18">
        <v>80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V65" s="18" t="s">
        <v>3124</v>
      </c>
      <c r="W65" s="18">
        <v>0</v>
      </c>
      <c r="X65" s="18" t="s">
        <v>3123</v>
      </c>
      <c r="Y65" s="18">
        <v>0</v>
      </c>
      <c r="Z65" s="18">
        <v>0</v>
      </c>
      <c r="AA65" s="18" t="s">
        <v>3394</v>
      </c>
    </row>
    <row r="66" spans="1:27" s="18" customFormat="1" hidden="1">
      <c r="A66" s="18" t="str">
        <f t="shared" si="0"/>
        <v/>
      </c>
      <c r="B66" s="18">
        <f>VLOOKUP(E66,自助机!F:H,3,FALSE)</f>
        <v>600</v>
      </c>
      <c r="C66" s="18">
        <f t="shared" si="1"/>
        <v>600</v>
      </c>
      <c r="D66" s="21" t="s">
        <v>4068</v>
      </c>
      <c r="E66" s="18" t="s">
        <v>1898</v>
      </c>
      <c r="F66" s="18" t="s">
        <v>3122</v>
      </c>
      <c r="G66" s="18" t="s">
        <v>4069</v>
      </c>
      <c r="H66" s="19">
        <v>42899</v>
      </c>
      <c r="I66" s="23">
        <v>0.36244212962962963</v>
      </c>
      <c r="J66" s="19">
        <v>42899.362685185188</v>
      </c>
      <c r="K66" s="18" t="s">
        <v>3194</v>
      </c>
      <c r="L66" s="18" t="s">
        <v>3195</v>
      </c>
      <c r="M66" s="18" t="s">
        <v>4070</v>
      </c>
      <c r="N66" s="18">
        <v>600</v>
      </c>
      <c r="O66" s="18">
        <v>600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V66" s="18" t="s">
        <v>3124</v>
      </c>
      <c r="W66" s="18">
        <v>0</v>
      </c>
      <c r="X66" s="18" t="s">
        <v>3123</v>
      </c>
      <c r="Y66" s="18">
        <v>0</v>
      </c>
      <c r="Z66" s="18">
        <v>0</v>
      </c>
      <c r="AA66" s="18" t="s">
        <v>3361</v>
      </c>
    </row>
    <row r="67" spans="1:27" s="18" customFormat="1" hidden="1">
      <c r="A67" s="18" t="str">
        <f t="shared" ref="A67:A130" si="2">IF(B67=O67,"",1)</f>
        <v/>
      </c>
      <c r="B67" s="18">
        <f>VLOOKUP(E67,自助机!F:H,3,FALSE)</f>
        <v>5000</v>
      </c>
      <c r="C67" s="18">
        <f t="shared" ref="C67:C130" si="3">O67</f>
        <v>5000</v>
      </c>
      <c r="D67" s="21" t="s">
        <v>4071</v>
      </c>
      <c r="E67" s="18" t="s">
        <v>1901</v>
      </c>
      <c r="F67" s="18" t="s">
        <v>3122</v>
      </c>
      <c r="G67" s="18" t="s">
        <v>4072</v>
      </c>
      <c r="H67" s="19">
        <v>42899</v>
      </c>
      <c r="I67" s="23">
        <v>0.36281249999999998</v>
      </c>
      <c r="J67" s="19">
        <v>42899.362939814811</v>
      </c>
      <c r="K67" s="18" t="s">
        <v>3199</v>
      </c>
      <c r="L67" s="18" t="s">
        <v>3200</v>
      </c>
      <c r="M67" s="18" t="s">
        <v>4073</v>
      </c>
      <c r="N67" s="18">
        <v>5000</v>
      </c>
      <c r="O67" s="18">
        <v>5000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V67" s="18" t="s">
        <v>3124</v>
      </c>
      <c r="W67" s="18">
        <v>0</v>
      </c>
      <c r="X67" s="18" t="s">
        <v>3123</v>
      </c>
      <c r="Y67" s="18">
        <v>0</v>
      </c>
      <c r="Z67" s="18">
        <v>0</v>
      </c>
      <c r="AA67" s="18" t="s">
        <v>3355</v>
      </c>
    </row>
    <row r="68" spans="1:27" s="18" customFormat="1" hidden="1">
      <c r="A68" s="18" t="str">
        <f t="shared" si="2"/>
        <v/>
      </c>
      <c r="B68" s="18">
        <f>VLOOKUP(E68,自助机!F:H,3,FALSE)</f>
        <v>20</v>
      </c>
      <c r="C68" s="18">
        <f t="shared" si="3"/>
        <v>20</v>
      </c>
      <c r="D68" s="21" t="s">
        <v>4074</v>
      </c>
      <c r="E68" s="18" t="s">
        <v>1904</v>
      </c>
      <c r="F68" s="18" t="s">
        <v>3122</v>
      </c>
      <c r="G68" s="18" t="s">
        <v>4075</v>
      </c>
      <c r="H68" s="19">
        <v>42899</v>
      </c>
      <c r="I68" s="23">
        <v>0.36313657407407413</v>
      </c>
      <c r="J68" s="19">
        <v>42899.363206018519</v>
      </c>
      <c r="K68" s="18" t="s">
        <v>3194</v>
      </c>
      <c r="L68" s="18" t="s">
        <v>3195</v>
      </c>
      <c r="M68" s="18" t="s">
        <v>4076</v>
      </c>
      <c r="N68" s="18">
        <v>20</v>
      </c>
      <c r="O68" s="18">
        <v>20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V68" s="18" t="s">
        <v>3124</v>
      </c>
      <c r="W68" s="18">
        <v>0</v>
      </c>
      <c r="X68" s="18" t="s">
        <v>3123</v>
      </c>
      <c r="Y68" s="18">
        <v>0</v>
      </c>
      <c r="Z68" s="18">
        <v>0</v>
      </c>
      <c r="AA68" s="18" t="s">
        <v>3328</v>
      </c>
    </row>
    <row r="69" spans="1:27" s="18" customFormat="1" hidden="1">
      <c r="A69" s="18" t="str">
        <f t="shared" si="2"/>
        <v/>
      </c>
      <c r="B69" s="18">
        <f>VLOOKUP(E69,自助机!F:H,3,FALSE)</f>
        <v>200</v>
      </c>
      <c r="C69" s="18">
        <f t="shared" si="3"/>
        <v>200</v>
      </c>
      <c r="D69" s="21" t="s">
        <v>4077</v>
      </c>
      <c r="E69" s="18" t="s">
        <v>1907</v>
      </c>
      <c r="F69" s="18" t="s">
        <v>3122</v>
      </c>
      <c r="G69" s="18" t="s">
        <v>4078</v>
      </c>
      <c r="H69" s="19">
        <v>42899</v>
      </c>
      <c r="I69" s="23">
        <v>0.36409722222222224</v>
      </c>
      <c r="J69" s="19">
        <v>42899.364155092589</v>
      </c>
      <c r="K69" s="18" t="s">
        <v>3385</v>
      </c>
      <c r="L69" s="18" t="s">
        <v>3386</v>
      </c>
      <c r="M69" s="18" t="s">
        <v>4079</v>
      </c>
      <c r="N69" s="18">
        <v>200</v>
      </c>
      <c r="O69" s="18">
        <v>200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V69" s="18" t="s">
        <v>3124</v>
      </c>
      <c r="W69" s="18">
        <v>0</v>
      </c>
      <c r="X69" s="18" t="s">
        <v>3123</v>
      </c>
      <c r="Y69" s="18">
        <v>0</v>
      </c>
      <c r="Z69" s="18">
        <v>0</v>
      </c>
      <c r="AA69" s="18" t="s">
        <v>3330</v>
      </c>
    </row>
    <row r="70" spans="1:27" s="18" customFormat="1" hidden="1">
      <c r="A70" s="18" t="str">
        <f t="shared" si="2"/>
        <v/>
      </c>
      <c r="B70" s="18">
        <f>VLOOKUP(E70,自助机!F:H,3,FALSE)</f>
        <v>1000</v>
      </c>
      <c r="C70" s="18">
        <f t="shared" si="3"/>
        <v>1000</v>
      </c>
      <c r="D70" s="21" t="s">
        <v>4080</v>
      </c>
      <c r="E70" s="18" t="s">
        <v>1910</v>
      </c>
      <c r="F70" s="18" t="s">
        <v>3122</v>
      </c>
      <c r="G70" s="18" t="s">
        <v>4081</v>
      </c>
      <c r="H70" s="19">
        <v>42899</v>
      </c>
      <c r="I70" s="23">
        <v>0.36562500000000003</v>
      </c>
      <c r="J70" s="19">
        <v>42899.365752314814</v>
      </c>
      <c r="K70" s="18" t="s">
        <v>3297</v>
      </c>
      <c r="L70" s="18" t="s">
        <v>3298</v>
      </c>
      <c r="M70" s="18" t="s">
        <v>4082</v>
      </c>
      <c r="N70" s="18">
        <v>1000</v>
      </c>
      <c r="O70" s="18">
        <v>1000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V70" s="18" t="s">
        <v>3124</v>
      </c>
      <c r="W70" s="18">
        <v>0</v>
      </c>
      <c r="X70" s="18" t="s">
        <v>3123</v>
      </c>
      <c r="Y70" s="18">
        <v>0</v>
      </c>
      <c r="Z70" s="18">
        <v>0</v>
      </c>
      <c r="AA70" s="18" t="s">
        <v>3340</v>
      </c>
    </row>
    <row r="71" spans="1:27" s="18" customFormat="1" hidden="1">
      <c r="A71" s="18" t="str">
        <f t="shared" si="2"/>
        <v/>
      </c>
      <c r="B71" s="18">
        <f>VLOOKUP(E71,自助机!F:H,3,FALSE)</f>
        <v>100</v>
      </c>
      <c r="C71" s="18">
        <f t="shared" si="3"/>
        <v>100</v>
      </c>
      <c r="D71" s="21" t="s">
        <v>4083</v>
      </c>
      <c r="E71" s="18" t="s">
        <v>1913</v>
      </c>
      <c r="F71" s="18" t="s">
        <v>3122</v>
      </c>
      <c r="G71" s="18" t="s">
        <v>4084</v>
      </c>
      <c r="H71" s="19">
        <v>42899</v>
      </c>
      <c r="I71" s="23">
        <v>0.36606481481481484</v>
      </c>
      <c r="J71" s="19">
        <v>42899.36613425926</v>
      </c>
      <c r="K71" s="18" t="s">
        <v>3207</v>
      </c>
      <c r="L71" s="18" t="s">
        <v>3208</v>
      </c>
      <c r="M71" s="18" t="s">
        <v>3446</v>
      </c>
      <c r="N71" s="18">
        <v>100</v>
      </c>
      <c r="O71" s="18">
        <v>100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V71" s="18" t="s">
        <v>3124</v>
      </c>
      <c r="W71" s="18">
        <v>0</v>
      </c>
      <c r="X71" s="18" t="s">
        <v>3123</v>
      </c>
      <c r="Y71" s="18">
        <v>0</v>
      </c>
      <c r="Z71" s="18">
        <v>0</v>
      </c>
      <c r="AA71" s="18" t="s">
        <v>3338</v>
      </c>
    </row>
    <row r="72" spans="1:27" s="18" customFormat="1" hidden="1">
      <c r="A72" s="18" t="str">
        <f t="shared" si="2"/>
        <v/>
      </c>
      <c r="B72" s="18">
        <f>VLOOKUP(E72,自助机!F:H,3,FALSE)</f>
        <v>1000</v>
      </c>
      <c r="C72" s="18">
        <f t="shared" si="3"/>
        <v>1000</v>
      </c>
      <c r="D72" s="21" t="s">
        <v>4085</v>
      </c>
      <c r="E72" s="18" t="s">
        <v>1916</v>
      </c>
      <c r="F72" s="18" t="s">
        <v>3122</v>
      </c>
      <c r="G72" s="18" t="s">
        <v>4086</v>
      </c>
      <c r="H72" s="19">
        <v>42899</v>
      </c>
      <c r="I72" s="23">
        <v>0.36608796296296298</v>
      </c>
      <c r="J72" s="19">
        <v>42899.36614583333</v>
      </c>
      <c r="K72" s="18" t="s">
        <v>3240</v>
      </c>
      <c r="L72" s="18" t="s">
        <v>3241</v>
      </c>
      <c r="M72" s="18" t="s">
        <v>3813</v>
      </c>
      <c r="N72" s="18">
        <v>1000</v>
      </c>
      <c r="O72" s="18">
        <v>1000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V72" s="18" t="s">
        <v>3124</v>
      </c>
      <c r="W72" s="18">
        <v>0</v>
      </c>
      <c r="X72" s="18" t="s">
        <v>3123</v>
      </c>
      <c r="Y72" s="18">
        <v>0</v>
      </c>
      <c r="Z72" s="18">
        <v>0</v>
      </c>
      <c r="AA72" s="18" t="s">
        <v>3340</v>
      </c>
    </row>
    <row r="73" spans="1:27" s="18" customFormat="1" hidden="1">
      <c r="A73" s="18" t="str">
        <f t="shared" si="2"/>
        <v/>
      </c>
      <c r="B73" s="18">
        <f>VLOOKUP(E73,自助机!F:H,3,FALSE)</f>
        <v>200</v>
      </c>
      <c r="C73" s="18">
        <f t="shared" si="3"/>
        <v>200</v>
      </c>
      <c r="D73" s="21" t="s">
        <v>4087</v>
      </c>
      <c r="E73" s="18" t="s">
        <v>1919</v>
      </c>
      <c r="F73" s="18" t="s">
        <v>3122</v>
      </c>
      <c r="G73" s="18" t="s">
        <v>4088</v>
      </c>
      <c r="H73" s="19">
        <v>42899</v>
      </c>
      <c r="I73" s="23">
        <v>0.36630787037037038</v>
      </c>
      <c r="J73" s="19">
        <v>42899.366365740738</v>
      </c>
      <c r="K73" s="18" t="s">
        <v>3374</v>
      </c>
      <c r="L73" s="18" t="s">
        <v>3375</v>
      </c>
      <c r="M73" s="18" t="s">
        <v>4089</v>
      </c>
      <c r="N73" s="18">
        <v>200</v>
      </c>
      <c r="O73" s="18">
        <v>200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V73" s="18" t="s">
        <v>3124</v>
      </c>
      <c r="W73" s="18">
        <v>0</v>
      </c>
      <c r="X73" s="18" t="s">
        <v>3123</v>
      </c>
      <c r="Y73" s="18">
        <v>0</v>
      </c>
      <c r="Z73" s="18">
        <v>0</v>
      </c>
      <c r="AA73" s="18" t="s">
        <v>3330</v>
      </c>
    </row>
    <row r="74" spans="1:27" s="18" customFormat="1" hidden="1">
      <c r="A74" s="18" t="str">
        <f t="shared" si="2"/>
        <v/>
      </c>
      <c r="B74" s="18">
        <f>VLOOKUP(E74,自助机!F:H,3,FALSE)</f>
        <v>300</v>
      </c>
      <c r="C74" s="18">
        <f t="shared" si="3"/>
        <v>300</v>
      </c>
      <c r="D74" s="21" t="s">
        <v>4090</v>
      </c>
      <c r="E74" s="18" t="s">
        <v>1922</v>
      </c>
      <c r="F74" s="18" t="s">
        <v>3122</v>
      </c>
      <c r="G74" s="18" t="s">
        <v>4091</v>
      </c>
      <c r="H74" s="19">
        <v>42899</v>
      </c>
      <c r="I74" s="23">
        <v>0.3687037037037037</v>
      </c>
      <c r="J74" s="19">
        <v>42899.368761574071</v>
      </c>
      <c r="K74" s="18" t="s">
        <v>3240</v>
      </c>
      <c r="L74" s="18" t="s">
        <v>3241</v>
      </c>
      <c r="M74" s="18" t="s">
        <v>4092</v>
      </c>
      <c r="N74" s="18">
        <v>300</v>
      </c>
      <c r="O74" s="18">
        <v>300</v>
      </c>
      <c r="P74" s="18">
        <v>0</v>
      </c>
      <c r="Q74" s="18">
        <v>0</v>
      </c>
      <c r="R74" s="18">
        <v>0</v>
      </c>
      <c r="S74" s="18">
        <v>0</v>
      </c>
      <c r="T74" s="18">
        <v>0</v>
      </c>
      <c r="V74" s="18" t="s">
        <v>3124</v>
      </c>
      <c r="W74" s="18">
        <v>0</v>
      </c>
      <c r="X74" s="18" t="s">
        <v>3123</v>
      </c>
      <c r="Y74" s="18">
        <v>0</v>
      </c>
      <c r="Z74" s="18">
        <v>0</v>
      </c>
      <c r="AA74" s="18" t="s">
        <v>3349</v>
      </c>
    </row>
    <row r="75" spans="1:27" s="18" customFormat="1" hidden="1">
      <c r="A75" s="18" t="str">
        <f t="shared" si="2"/>
        <v/>
      </c>
      <c r="B75" s="18">
        <f>VLOOKUP(E75,自助机!F:H,3,FALSE)</f>
        <v>3000</v>
      </c>
      <c r="C75" s="18">
        <f t="shared" si="3"/>
        <v>3000</v>
      </c>
      <c r="D75" s="21" t="s">
        <v>4093</v>
      </c>
      <c r="E75" s="18" t="s">
        <v>1925</v>
      </c>
      <c r="F75" s="18" t="s">
        <v>3122</v>
      </c>
      <c r="G75" s="18" t="s">
        <v>4094</v>
      </c>
      <c r="H75" s="19">
        <v>42899</v>
      </c>
      <c r="I75" s="23">
        <v>0.36871527777777779</v>
      </c>
      <c r="J75" s="19">
        <v>42899.368807870371</v>
      </c>
      <c r="K75" s="18" t="s">
        <v>3260</v>
      </c>
      <c r="L75" s="18" t="s">
        <v>3261</v>
      </c>
      <c r="M75" s="18" t="s">
        <v>3576</v>
      </c>
      <c r="N75" s="18">
        <v>3000</v>
      </c>
      <c r="O75" s="18">
        <v>3000</v>
      </c>
      <c r="P75" s="18">
        <v>0</v>
      </c>
      <c r="Q75" s="18">
        <v>0</v>
      </c>
      <c r="R75" s="18">
        <v>0</v>
      </c>
      <c r="S75" s="18">
        <v>0</v>
      </c>
      <c r="T75" s="18">
        <v>0</v>
      </c>
      <c r="V75" s="18" t="s">
        <v>3124</v>
      </c>
      <c r="W75" s="18">
        <v>0</v>
      </c>
      <c r="X75" s="18" t="s">
        <v>3123</v>
      </c>
      <c r="Y75" s="18">
        <v>0</v>
      </c>
      <c r="Z75" s="18">
        <v>0</v>
      </c>
      <c r="AA75" s="18" t="s">
        <v>3363</v>
      </c>
    </row>
    <row r="76" spans="1:27" s="18" customFormat="1" hidden="1">
      <c r="A76" s="18" t="str">
        <f t="shared" si="2"/>
        <v/>
      </c>
      <c r="B76" s="18">
        <f>VLOOKUP(E76,自助机!F:H,3,FALSE)</f>
        <v>200</v>
      </c>
      <c r="C76" s="18">
        <f t="shared" si="3"/>
        <v>200</v>
      </c>
      <c r="D76" s="21" t="s">
        <v>4095</v>
      </c>
      <c r="E76" s="18" t="s">
        <v>1928</v>
      </c>
      <c r="F76" s="18" t="s">
        <v>3122</v>
      </c>
      <c r="G76" s="18" t="s">
        <v>4096</v>
      </c>
      <c r="H76" s="19">
        <v>42899</v>
      </c>
      <c r="I76" s="23">
        <v>0.36981481481481482</v>
      </c>
      <c r="J76" s="19">
        <v>42899.369872685187</v>
      </c>
      <c r="K76" s="18" t="s">
        <v>3297</v>
      </c>
      <c r="L76" s="18" t="s">
        <v>3298</v>
      </c>
      <c r="M76" s="18" t="s">
        <v>4097</v>
      </c>
      <c r="N76" s="18">
        <v>200</v>
      </c>
      <c r="O76" s="18">
        <v>200</v>
      </c>
      <c r="P76" s="18">
        <v>0</v>
      </c>
      <c r="Q76" s="18">
        <v>0</v>
      </c>
      <c r="R76" s="18">
        <v>0</v>
      </c>
      <c r="S76" s="18">
        <v>0</v>
      </c>
      <c r="T76" s="18">
        <v>0</v>
      </c>
      <c r="V76" s="18" t="s">
        <v>3124</v>
      </c>
      <c r="W76" s="18">
        <v>0</v>
      </c>
      <c r="X76" s="18" t="s">
        <v>3123</v>
      </c>
      <c r="Y76" s="18">
        <v>0</v>
      </c>
      <c r="Z76" s="18">
        <v>0</v>
      </c>
      <c r="AA76" s="18" t="s">
        <v>3330</v>
      </c>
    </row>
    <row r="77" spans="1:27" s="18" customFormat="1" hidden="1">
      <c r="A77" s="18" t="str">
        <f t="shared" si="2"/>
        <v/>
      </c>
      <c r="B77" s="18">
        <f>VLOOKUP(E77,自助机!F:H,3,FALSE)</f>
        <v>300</v>
      </c>
      <c r="C77" s="18">
        <f t="shared" si="3"/>
        <v>300</v>
      </c>
      <c r="D77" s="21" t="s">
        <v>4098</v>
      </c>
      <c r="E77" s="18" t="s">
        <v>1931</v>
      </c>
      <c r="F77" s="18" t="s">
        <v>3122</v>
      </c>
      <c r="G77" s="18" t="s">
        <v>4099</v>
      </c>
      <c r="H77" s="19">
        <v>42899</v>
      </c>
      <c r="I77" s="23">
        <v>0.37061342592592594</v>
      </c>
      <c r="J77" s="19">
        <v>42899.370717592596</v>
      </c>
      <c r="K77" s="18" t="s">
        <v>3285</v>
      </c>
      <c r="L77" s="18" t="s">
        <v>3286</v>
      </c>
      <c r="M77" s="18" t="s">
        <v>4100</v>
      </c>
      <c r="N77" s="18">
        <v>300</v>
      </c>
      <c r="O77" s="18">
        <v>300</v>
      </c>
      <c r="P77" s="18">
        <v>0</v>
      </c>
      <c r="Q77" s="18">
        <v>0</v>
      </c>
      <c r="R77" s="18">
        <v>0</v>
      </c>
      <c r="S77" s="18">
        <v>0</v>
      </c>
      <c r="T77" s="18">
        <v>0</v>
      </c>
      <c r="V77" s="18" t="s">
        <v>3124</v>
      </c>
      <c r="W77" s="18">
        <v>0</v>
      </c>
      <c r="X77" s="18" t="s">
        <v>3123</v>
      </c>
      <c r="Y77" s="18">
        <v>0</v>
      </c>
      <c r="Z77" s="18">
        <v>0</v>
      </c>
      <c r="AA77" s="18" t="s">
        <v>3349</v>
      </c>
    </row>
    <row r="78" spans="1:27" s="18" customFormat="1" hidden="1">
      <c r="A78" s="18" t="str">
        <f t="shared" si="2"/>
        <v/>
      </c>
      <c r="B78" s="18">
        <f>VLOOKUP(E78,自助机!F:H,3,FALSE)</f>
        <v>100</v>
      </c>
      <c r="C78" s="18">
        <f t="shared" si="3"/>
        <v>100</v>
      </c>
      <c r="D78" s="21" t="s">
        <v>4101</v>
      </c>
      <c r="E78" s="18" t="s">
        <v>1934</v>
      </c>
      <c r="F78" s="18" t="s">
        <v>3122</v>
      </c>
      <c r="G78" s="18" t="s">
        <v>4102</v>
      </c>
      <c r="H78" s="19">
        <v>42899</v>
      </c>
      <c r="I78" s="23">
        <v>0.37116898148148153</v>
      </c>
      <c r="J78" s="19">
        <v>42899.371331018519</v>
      </c>
      <c r="K78" s="18" t="s">
        <v>3297</v>
      </c>
      <c r="L78" s="18" t="s">
        <v>3298</v>
      </c>
      <c r="M78" s="18" t="s">
        <v>4103</v>
      </c>
      <c r="N78" s="18">
        <v>100</v>
      </c>
      <c r="O78" s="18">
        <v>100</v>
      </c>
      <c r="P78" s="18">
        <v>0</v>
      </c>
      <c r="Q78" s="18">
        <v>0</v>
      </c>
      <c r="R78" s="18">
        <v>0</v>
      </c>
      <c r="S78" s="18">
        <v>0</v>
      </c>
      <c r="T78" s="18">
        <v>0</v>
      </c>
      <c r="V78" s="18" t="s">
        <v>3124</v>
      </c>
      <c r="W78" s="18">
        <v>0</v>
      </c>
      <c r="X78" s="18" t="s">
        <v>3123</v>
      </c>
      <c r="Y78" s="18">
        <v>0</v>
      </c>
      <c r="Z78" s="18">
        <v>0</v>
      </c>
      <c r="AA78" s="18" t="s">
        <v>3338</v>
      </c>
    </row>
    <row r="79" spans="1:27" s="18" customFormat="1" hidden="1">
      <c r="A79" s="18" t="str">
        <f t="shared" si="2"/>
        <v/>
      </c>
      <c r="B79" s="18">
        <f>VLOOKUP(E79,自助机!F:H,3,FALSE)</f>
        <v>500</v>
      </c>
      <c r="C79" s="18">
        <f t="shared" si="3"/>
        <v>500</v>
      </c>
      <c r="D79" s="21" t="s">
        <v>4104</v>
      </c>
      <c r="E79" s="18" t="s">
        <v>1937</v>
      </c>
      <c r="F79" s="18" t="s">
        <v>3122</v>
      </c>
      <c r="G79" s="18" t="s">
        <v>4105</v>
      </c>
      <c r="H79" s="19">
        <v>42899</v>
      </c>
      <c r="I79" s="23">
        <v>0.37140046296296297</v>
      </c>
      <c r="J79" s="19">
        <v>42899.371481481481</v>
      </c>
      <c r="K79" s="18" t="s">
        <v>3294</v>
      </c>
      <c r="L79" s="18" t="s">
        <v>3295</v>
      </c>
      <c r="M79" s="18" t="s">
        <v>3929</v>
      </c>
      <c r="N79" s="18">
        <v>500</v>
      </c>
      <c r="O79" s="18">
        <v>500</v>
      </c>
      <c r="P79" s="18">
        <v>0</v>
      </c>
      <c r="Q79" s="18">
        <v>0</v>
      </c>
      <c r="R79" s="18">
        <v>0</v>
      </c>
      <c r="S79" s="18">
        <v>0</v>
      </c>
      <c r="T79" s="18">
        <v>0</v>
      </c>
      <c r="V79" s="18" t="s">
        <v>3124</v>
      </c>
      <c r="W79" s="18">
        <v>0</v>
      </c>
      <c r="X79" s="18" t="s">
        <v>3123</v>
      </c>
      <c r="Y79" s="18">
        <v>0</v>
      </c>
      <c r="Z79" s="18">
        <v>0</v>
      </c>
      <c r="AA79" s="18" t="s">
        <v>3333</v>
      </c>
    </row>
    <row r="80" spans="1:27" s="18" customFormat="1" hidden="1">
      <c r="A80" s="18" t="str">
        <f t="shared" si="2"/>
        <v/>
      </c>
      <c r="B80" s="18">
        <f>VLOOKUP(E80,自助机!F:H,3,FALSE)</f>
        <v>500</v>
      </c>
      <c r="C80" s="18">
        <f t="shared" si="3"/>
        <v>500</v>
      </c>
      <c r="D80" s="21" t="s">
        <v>4106</v>
      </c>
      <c r="E80" s="18" t="s">
        <v>1940</v>
      </c>
      <c r="F80" s="18" t="s">
        <v>3122</v>
      </c>
      <c r="G80" s="18" t="s">
        <v>4107</v>
      </c>
      <c r="H80" s="19">
        <v>42899</v>
      </c>
      <c r="I80" s="23">
        <v>0.37222222222222223</v>
      </c>
      <c r="J80" s="19">
        <v>42899.372291666667</v>
      </c>
      <c r="K80" s="18" t="s">
        <v>3292</v>
      </c>
      <c r="L80" s="18" t="s">
        <v>3293</v>
      </c>
      <c r="M80" s="18" t="s">
        <v>3337</v>
      </c>
      <c r="N80" s="18">
        <v>500</v>
      </c>
      <c r="O80" s="18">
        <v>500</v>
      </c>
      <c r="P80" s="18">
        <v>0</v>
      </c>
      <c r="Q80" s="18">
        <v>0</v>
      </c>
      <c r="R80" s="18">
        <v>0</v>
      </c>
      <c r="S80" s="18">
        <v>0</v>
      </c>
      <c r="T80" s="18">
        <v>0</v>
      </c>
      <c r="V80" s="18" t="s">
        <v>3124</v>
      </c>
      <c r="W80" s="18">
        <v>0</v>
      </c>
      <c r="X80" s="18" t="s">
        <v>3123</v>
      </c>
      <c r="Y80" s="18">
        <v>0</v>
      </c>
      <c r="Z80" s="18">
        <v>0</v>
      </c>
      <c r="AA80" s="18" t="s">
        <v>3333</v>
      </c>
    </row>
    <row r="81" spans="1:27" s="18" customFormat="1" hidden="1">
      <c r="A81" s="18" t="str">
        <f t="shared" si="2"/>
        <v/>
      </c>
      <c r="B81" s="18">
        <f>VLOOKUP(E81,自助机!F:H,3,FALSE)</f>
        <v>200</v>
      </c>
      <c r="C81" s="18">
        <f t="shared" si="3"/>
        <v>200</v>
      </c>
      <c r="D81" s="21" t="s">
        <v>4108</v>
      </c>
      <c r="E81" s="18" t="s">
        <v>1946</v>
      </c>
      <c r="F81" s="18" t="s">
        <v>3122</v>
      </c>
      <c r="G81" s="18" t="s">
        <v>4109</v>
      </c>
      <c r="H81" s="19">
        <v>42899</v>
      </c>
      <c r="I81" s="23">
        <v>0.37363425925925925</v>
      </c>
      <c r="J81" s="19">
        <v>42899.373692129629</v>
      </c>
      <c r="K81" s="18" t="s">
        <v>3155</v>
      </c>
      <c r="L81" s="18" t="s">
        <v>3156</v>
      </c>
      <c r="M81" s="18" t="s">
        <v>4110</v>
      </c>
      <c r="N81" s="18">
        <v>200</v>
      </c>
      <c r="O81" s="18">
        <v>200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V81" s="18" t="s">
        <v>3124</v>
      </c>
      <c r="W81" s="18">
        <v>0</v>
      </c>
      <c r="X81" s="18" t="s">
        <v>3123</v>
      </c>
      <c r="Y81" s="18">
        <v>0</v>
      </c>
      <c r="Z81" s="18">
        <v>0</v>
      </c>
      <c r="AA81" s="18" t="s">
        <v>3330</v>
      </c>
    </row>
    <row r="82" spans="1:27" s="18" customFormat="1" hidden="1">
      <c r="A82" s="18" t="str">
        <f t="shared" si="2"/>
        <v/>
      </c>
      <c r="B82" s="18">
        <f>VLOOKUP(E82,自助机!F:H,3,FALSE)</f>
        <v>300</v>
      </c>
      <c r="C82" s="18">
        <f t="shared" si="3"/>
        <v>300</v>
      </c>
      <c r="D82" s="21" t="s">
        <v>4111</v>
      </c>
      <c r="E82" s="18" t="s">
        <v>1943</v>
      </c>
      <c r="F82" s="18" t="s">
        <v>3122</v>
      </c>
      <c r="G82" s="18" t="s">
        <v>4112</v>
      </c>
      <c r="H82" s="19">
        <v>42899</v>
      </c>
      <c r="I82" s="23">
        <v>0.37355324074074076</v>
      </c>
      <c r="J82" s="19">
        <v>42899.373923611114</v>
      </c>
      <c r="K82" s="18" t="s">
        <v>3213</v>
      </c>
      <c r="L82" s="18" t="s">
        <v>3214</v>
      </c>
      <c r="M82" s="18" t="s">
        <v>4113</v>
      </c>
      <c r="N82" s="18">
        <v>300</v>
      </c>
      <c r="O82" s="18">
        <v>300</v>
      </c>
      <c r="P82" s="18">
        <v>0</v>
      </c>
      <c r="Q82" s="18">
        <v>0</v>
      </c>
      <c r="R82" s="18">
        <v>0</v>
      </c>
      <c r="S82" s="18">
        <v>0</v>
      </c>
      <c r="T82" s="18">
        <v>0</v>
      </c>
      <c r="V82" s="18" t="s">
        <v>3124</v>
      </c>
      <c r="W82" s="18">
        <v>0</v>
      </c>
      <c r="X82" s="18" t="s">
        <v>3123</v>
      </c>
      <c r="Y82" s="18">
        <v>0</v>
      </c>
      <c r="Z82" s="18">
        <v>0</v>
      </c>
      <c r="AA82" s="18" t="s">
        <v>3349</v>
      </c>
    </row>
    <row r="83" spans="1:27" s="18" customFormat="1" hidden="1">
      <c r="A83" s="18" t="str">
        <f t="shared" si="2"/>
        <v/>
      </c>
      <c r="B83" s="18">
        <f>VLOOKUP(E83,自助机!F:H,3,FALSE)</f>
        <v>300</v>
      </c>
      <c r="C83" s="18">
        <f t="shared" si="3"/>
        <v>300</v>
      </c>
      <c r="D83" s="21" t="s">
        <v>4114</v>
      </c>
      <c r="E83" s="18" t="s">
        <v>1949</v>
      </c>
      <c r="F83" s="18" t="s">
        <v>3122</v>
      </c>
      <c r="G83" s="18" t="s">
        <v>4115</v>
      </c>
      <c r="H83" s="19">
        <v>42899</v>
      </c>
      <c r="I83" s="23">
        <v>0.37437499999999996</v>
      </c>
      <c r="J83" s="19">
        <v>42899.374444444446</v>
      </c>
      <c r="K83" s="18" t="s">
        <v>3595</v>
      </c>
      <c r="L83" s="18" t="s">
        <v>3596</v>
      </c>
      <c r="M83" s="18" t="s">
        <v>4116</v>
      </c>
      <c r="N83" s="18">
        <v>300</v>
      </c>
      <c r="O83" s="18">
        <v>300</v>
      </c>
      <c r="P83" s="18">
        <v>0</v>
      </c>
      <c r="Q83" s="18">
        <v>0</v>
      </c>
      <c r="R83" s="18">
        <v>0</v>
      </c>
      <c r="S83" s="18">
        <v>0</v>
      </c>
      <c r="T83" s="18">
        <v>0</v>
      </c>
      <c r="V83" s="18" t="s">
        <v>3124</v>
      </c>
      <c r="W83" s="18">
        <v>0</v>
      </c>
      <c r="X83" s="18" t="s">
        <v>3123</v>
      </c>
      <c r="Y83" s="18">
        <v>0</v>
      </c>
      <c r="Z83" s="18">
        <v>0</v>
      </c>
      <c r="AA83" s="18" t="s">
        <v>3349</v>
      </c>
    </row>
    <row r="84" spans="1:27" s="18" customFormat="1" hidden="1">
      <c r="A84" s="18" t="str">
        <f t="shared" si="2"/>
        <v/>
      </c>
      <c r="B84" s="18">
        <f>VLOOKUP(E84,自助机!F:H,3,FALSE)</f>
        <v>50</v>
      </c>
      <c r="C84" s="18">
        <f t="shared" si="3"/>
        <v>50</v>
      </c>
      <c r="D84" s="21" t="s">
        <v>4117</v>
      </c>
      <c r="E84" s="18" t="s">
        <v>1952</v>
      </c>
      <c r="F84" s="18" t="s">
        <v>3122</v>
      </c>
      <c r="G84" s="18" t="s">
        <v>4118</v>
      </c>
      <c r="H84" s="19">
        <v>42899</v>
      </c>
      <c r="I84" s="23">
        <v>0.37467592592592597</v>
      </c>
      <c r="J84" s="19">
        <v>42899.374826388892</v>
      </c>
      <c r="K84" s="18" t="s">
        <v>3217</v>
      </c>
      <c r="L84" s="18" t="s">
        <v>3218</v>
      </c>
      <c r="M84" s="18" t="s">
        <v>4119</v>
      </c>
      <c r="N84" s="18">
        <v>50</v>
      </c>
      <c r="O84" s="18">
        <v>50</v>
      </c>
      <c r="P84" s="18">
        <v>0</v>
      </c>
      <c r="Q84" s="18">
        <v>0</v>
      </c>
      <c r="R84" s="18">
        <v>0</v>
      </c>
      <c r="S84" s="18">
        <v>0</v>
      </c>
      <c r="T84" s="18">
        <v>0</v>
      </c>
      <c r="V84" s="18" t="s">
        <v>3124</v>
      </c>
      <c r="W84" s="18">
        <v>0</v>
      </c>
      <c r="X84" s="18" t="s">
        <v>3123</v>
      </c>
      <c r="Y84" s="18">
        <v>0</v>
      </c>
      <c r="Z84" s="18">
        <v>0</v>
      </c>
      <c r="AA84" s="18" t="s">
        <v>3334</v>
      </c>
    </row>
    <row r="85" spans="1:27" s="18" customFormat="1" hidden="1">
      <c r="A85" s="18" t="str">
        <f t="shared" si="2"/>
        <v/>
      </c>
      <c r="B85" s="18">
        <f>VLOOKUP(E85,自助机!F:H,3,FALSE)</f>
        <v>500</v>
      </c>
      <c r="C85" s="18">
        <f t="shared" si="3"/>
        <v>500</v>
      </c>
      <c r="D85" s="21" t="s">
        <v>4120</v>
      </c>
      <c r="E85" s="18" t="s">
        <v>1955</v>
      </c>
      <c r="F85" s="18" t="s">
        <v>3122</v>
      </c>
      <c r="G85" s="18" t="s">
        <v>4121</v>
      </c>
      <c r="H85" s="19">
        <v>42899</v>
      </c>
      <c r="I85" s="23">
        <v>0.37543981481481481</v>
      </c>
      <c r="J85" s="19">
        <v>42899.375486111108</v>
      </c>
      <c r="K85" s="18" t="s">
        <v>3303</v>
      </c>
      <c r="L85" s="18" t="s">
        <v>3304</v>
      </c>
      <c r="M85" s="18" t="s">
        <v>4122</v>
      </c>
      <c r="N85" s="18">
        <v>500</v>
      </c>
      <c r="O85" s="18">
        <v>500</v>
      </c>
      <c r="P85" s="18">
        <v>0</v>
      </c>
      <c r="Q85" s="18">
        <v>0</v>
      </c>
      <c r="R85" s="18">
        <v>0</v>
      </c>
      <c r="S85" s="18">
        <v>0</v>
      </c>
      <c r="T85" s="18">
        <v>0</v>
      </c>
      <c r="V85" s="18" t="s">
        <v>3124</v>
      </c>
      <c r="W85" s="18">
        <v>0</v>
      </c>
      <c r="X85" s="18" t="s">
        <v>3123</v>
      </c>
      <c r="Y85" s="18">
        <v>0</v>
      </c>
      <c r="Z85" s="18">
        <v>0</v>
      </c>
      <c r="AA85" s="18" t="s">
        <v>3333</v>
      </c>
    </row>
    <row r="86" spans="1:27" s="18" customFormat="1">
      <c r="A86" s="18">
        <f t="shared" si="2"/>
        <v>1</v>
      </c>
      <c r="B86" s="18">
        <f>VLOOKUP(E86,自助机!F:H,3,FALSE)</f>
        <v>4000</v>
      </c>
      <c r="C86" s="18">
        <f t="shared" si="3"/>
        <v>-1592</v>
      </c>
      <c r="D86" s="21" t="s">
        <v>3968</v>
      </c>
      <c r="E86" s="18" t="s">
        <v>1781</v>
      </c>
      <c r="F86" s="18" t="s">
        <v>3133</v>
      </c>
      <c r="G86" s="18" t="s">
        <v>3969</v>
      </c>
      <c r="H86" s="19">
        <v>42899</v>
      </c>
      <c r="I86" s="23">
        <v>0.33109953703703704</v>
      </c>
      <c r="J86" s="19">
        <v>42899.375775462962</v>
      </c>
      <c r="K86" s="18" t="s">
        <v>3192</v>
      </c>
      <c r="L86" s="18" t="s">
        <v>3220</v>
      </c>
      <c r="M86" s="18" t="s">
        <v>3970</v>
      </c>
      <c r="N86" s="18">
        <v>-1592</v>
      </c>
      <c r="O86" s="18">
        <v>-1592</v>
      </c>
      <c r="P86" s="18">
        <v>0</v>
      </c>
      <c r="Q86" s="18">
        <v>0</v>
      </c>
      <c r="R86" s="18">
        <v>0</v>
      </c>
      <c r="S86" s="18">
        <v>0</v>
      </c>
      <c r="T86" s="18">
        <v>0</v>
      </c>
      <c r="V86" s="18" t="s">
        <v>3124</v>
      </c>
      <c r="W86" s="18">
        <v>0</v>
      </c>
      <c r="X86" s="18" t="s">
        <v>4123</v>
      </c>
      <c r="Y86" s="18">
        <v>0</v>
      </c>
      <c r="Z86" s="18">
        <v>0</v>
      </c>
      <c r="AA86" s="18" t="s">
        <v>3381</v>
      </c>
    </row>
    <row r="87" spans="1:27" s="18" customFormat="1" hidden="1">
      <c r="A87" s="18" t="str">
        <f t="shared" si="2"/>
        <v/>
      </c>
      <c r="B87" s="18">
        <f>VLOOKUP(E87,自助机!F:H,3,FALSE)</f>
        <v>500</v>
      </c>
      <c r="C87" s="18">
        <f t="shared" si="3"/>
        <v>500</v>
      </c>
      <c r="D87" s="21" t="s">
        <v>4124</v>
      </c>
      <c r="E87" s="18" t="s">
        <v>1958</v>
      </c>
      <c r="F87" s="18" t="s">
        <v>3122</v>
      </c>
      <c r="G87" s="18" t="s">
        <v>4125</v>
      </c>
      <c r="H87" s="19">
        <v>42899</v>
      </c>
      <c r="I87" s="23">
        <v>0.37581018518518516</v>
      </c>
      <c r="J87" s="19">
        <v>42899.375891203701</v>
      </c>
      <c r="K87" s="18" t="s">
        <v>3194</v>
      </c>
      <c r="L87" s="18" t="s">
        <v>3195</v>
      </c>
      <c r="M87" s="18" t="s">
        <v>4126</v>
      </c>
      <c r="N87" s="18">
        <v>500</v>
      </c>
      <c r="O87" s="18">
        <v>500</v>
      </c>
      <c r="P87" s="18">
        <v>0</v>
      </c>
      <c r="Q87" s="18">
        <v>0</v>
      </c>
      <c r="R87" s="18">
        <v>0</v>
      </c>
      <c r="S87" s="18">
        <v>0</v>
      </c>
      <c r="T87" s="18">
        <v>0</v>
      </c>
      <c r="V87" s="18" t="s">
        <v>3124</v>
      </c>
      <c r="W87" s="18">
        <v>0</v>
      </c>
      <c r="X87" s="18" t="s">
        <v>3123</v>
      </c>
      <c r="Y87" s="18">
        <v>0</v>
      </c>
      <c r="Z87" s="18">
        <v>0</v>
      </c>
      <c r="AA87" s="18" t="s">
        <v>3333</v>
      </c>
    </row>
    <row r="88" spans="1:27" s="18" customFormat="1" hidden="1">
      <c r="A88" s="18" t="str">
        <f t="shared" si="2"/>
        <v/>
      </c>
      <c r="B88" s="18">
        <f>VLOOKUP(E88,自助机!F:H,3,FALSE)</f>
        <v>200</v>
      </c>
      <c r="C88" s="18">
        <f t="shared" si="3"/>
        <v>200</v>
      </c>
      <c r="D88" s="21" t="s">
        <v>4127</v>
      </c>
      <c r="E88" s="18" t="s">
        <v>1961</v>
      </c>
      <c r="F88" s="18" t="s">
        <v>3122</v>
      </c>
      <c r="G88" s="18" t="s">
        <v>4128</v>
      </c>
      <c r="H88" s="19">
        <v>42899</v>
      </c>
      <c r="I88" s="23">
        <v>0.37633101851851852</v>
      </c>
      <c r="J88" s="19">
        <v>42899.376388888886</v>
      </c>
      <c r="K88" s="18" t="s">
        <v>3171</v>
      </c>
      <c r="L88" s="18" t="s">
        <v>3172</v>
      </c>
      <c r="M88" s="18" t="s">
        <v>4129</v>
      </c>
      <c r="N88" s="18">
        <v>200</v>
      </c>
      <c r="O88" s="18">
        <v>200</v>
      </c>
      <c r="P88" s="18">
        <v>0</v>
      </c>
      <c r="Q88" s="18">
        <v>0</v>
      </c>
      <c r="R88" s="18">
        <v>0</v>
      </c>
      <c r="S88" s="18">
        <v>0</v>
      </c>
      <c r="T88" s="18">
        <v>0</v>
      </c>
      <c r="V88" s="18" t="s">
        <v>3124</v>
      </c>
      <c r="W88" s="18">
        <v>0</v>
      </c>
      <c r="X88" s="18" t="s">
        <v>3123</v>
      </c>
      <c r="Y88" s="18">
        <v>0</v>
      </c>
      <c r="Z88" s="18">
        <v>0</v>
      </c>
      <c r="AA88" s="18" t="s">
        <v>3330</v>
      </c>
    </row>
    <row r="89" spans="1:27" s="18" customFormat="1" hidden="1">
      <c r="A89" s="18" t="str">
        <f t="shared" si="2"/>
        <v/>
      </c>
      <c r="B89" s="18">
        <f>VLOOKUP(E89,自助机!F:H,3,FALSE)</f>
        <v>200</v>
      </c>
      <c r="C89" s="18">
        <f t="shared" si="3"/>
        <v>200</v>
      </c>
      <c r="D89" s="21" t="s">
        <v>4130</v>
      </c>
      <c r="E89" s="18" t="s">
        <v>1964</v>
      </c>
      <c r="F89" s="18" t="s">
        <v>3122</v>
      </c>
      <c r="G89" s="18" t="s">
        <v>4131</v>
      </c>
      <c r="H89" s="19">
        <v>42899</v>
      </c>
      <c r="I89" s="23">
        <v>0.37680555555555556</v>
      </c>
      <c r="J89" s="19">
        <v>42899.37703703704</v>
      </c>
      <c r="K89" s="18" t="s">
        <v>3229</v>
      </c>
      <c r="L89" s="18" t="s">
        <v>3230</v>
      </c>
      <c r="M89" s="18" t="s">
        <v>4132</v>
      </c>
      <c r="N89" s="18">
        <v>200</v>
      </c>
      <c r="O89" s="18">
        <v>200</v>
      </c>
      <c r="P89" s="18">
        <v>0</v>
      </c>
      <c r="Q89" s="18">
        <v>0</v>
      </c>
      <c r="R89" s="18">
        <v>0</v>
      </c>
      <c r="S89" s="18">
        <v>0</v>
      </c>
      <c r="T89" s="18">
        <v>0</v>
      </c>
      <c r="V89" s="18" t="s">
        <v>3124</v>
      </c>
      <c r="W89" s="18">
        <v>0</v>
      </c>
      <c r="X89" s="18" t="s">
        <v>3123</v>
      </c>
      <c r="Y89" s="18">
        <v>0</v>
      </c>
      <c r="Z89" s="18">
        <v>0</v>
      </c>
      <c r="AA89" s="18" t="s">
        <v>3330</v>
      </c>
    </row>
    <row r="90" spans="1:27" s="18" customFormat="1" hidden="1">
      <c r="A90" s="18" t="str">
        <f t="shared" si="2"/>
        <v/>
      </c>
      <c r="B90" s="18">
        <f>VLOOKUP(E90,自助机!F:H,3,FALSE)</f>
        <v>300</v>
      </c>
      <c r="C90" s="18">
        <f t="shared" si="3"/>
        <v>300</v>
      </c>
      <c r="D90" s="21" t="s">
        <v>4133</v>
      </c>
      <c r="E90" s="18" t="s">
        <v>1967</v>
      </c>
      <c r="F90" s="18" t="s">
        <v>3122</v>
      </c>
      <c r="G90" s="18" t="s">
        <v>4134</v>
      </c>
      <c r="H90" s="19">
        <v>42899</v>
      </c>
      <c r="I90" s="23">
        <v>0.37716435185185188</v>
      </c>
      <c r="J90" s="19">
        <v>42899.377245370371</v>
      </c>
      <c r="K90" s="18" t="s">
        <v>3169</v>
      </c>
      <c r="L90" s="18" t="s">
        <v>3170</v>
      </c>
      <c r="M90" s="18" t="s">
        <v>3992</v>
      </c>
      <c r="N90" s="18">
        <v>300</v>
      </c>
      <c r="O90" s="18">
        <v>300</v>
      </c>
      <c r="P90" s="18">
        <v>0</v>
      </c>
      <c r="Q90" s="18">
        <v>0</v>
      </c>
      <c r="R90" s="18">
        <v>0</v>
      </c>
      <c r="S90" s="18">
        <v>0</v>
      </c>
      <c r="T90" s="18">
        <v>0</v>
      </c>
      <c r="V90" s="18" t="s">
        <v>3124</v>
      </c>
      <c r="W90" s="18">
        <v>0</v>
      </c>
      <c r="X90" s="18" t="s">
        <v>3123</v>
      </c>
      <c r="Y90" s="18">
        <v>0</v>
      </c>
      <c r="Z90" s="18">
        <v>0</v>
      </c>
      <c r="AA90" s="18" t="s">
        <v>3349</v>
      </c>
    </row>
    <row r="91" spans="1:27" s="18" customFormat="1" hidden="1">
      <c r="A91" s="18" t="str">
        <f t="shared" si="2"/>
        <v/>
      </c>
      <c r="B91" s="18">
        <f>VLOOKUP(E91,自助机!F:H,3,FALSE)</f>
        <v>20</v>
      </c>
      <c r="C91" s="18">
        <f t="shared" si="3"/>
        <v>20</v>
      </c>
      <c r="D91" s="21" t="s">
        <v>4135</v>
      </c>
      <c r="E91" s="18" t="s">
        <v>1970</v>
      </c>
      <c r="F91" s="18" t="s">
        <v>3122</v>
      </c>
      <c r="G91" s="18" t="s">
        <v>4136</v>
      </c>
      <c r="H91" s="19">
        <v>42899</v>
      </c>
      <c r="I91" s="23">
        <v>0.37890046296296293</v>
      </c>
      <c r="J91" s="19">
        <v>42899.378981481481</v>
      </c>
      <c r="K91" s="18" t="s">
        <v>3305</v>
      </c>
      <c r="L91" s="18" t="s">
        <v>3306</v>
      </c>
      <c r="M91" s="18" t="s">
        <v>4137</v>
      </c>
      <c r="N91" s="18">
        <v>20</v>
      </c>
      <c r="O91" s="18">
        <v>20</v>
      </c>
      <c r="P91" s="18">
        <v>0</v>
      </c>
      <c r="Q91" s="18">
        <v>0</v>
      </c>
      <c r="R91" s="18">
        <v>0</v>
      </c>
      <c r="S91" s="18">
        <v>0</v>
      </c>
      <c r="T91" s="18">
        <v>0</v>
      </c>
      <c r="V91" s="18" t="s">
        <v>3124</v>
      </c>
      <c r="W91" s="18">
        <v>0</v>
      </c>
      <c r="X91" s="18" t="s">
        <v>3123</v>
      </c>
      <c r="Y91" s="18">
        <v>0</v>
      </c>
      <c r="Z91" s="18">
        <v>0</v>
      </c>
      <c r="AA91" s="18" t="s">
        <v>3328</v>
      </c>
    </row>
    <row r="92" spans="1:27" s="18" customFormat="1" hidden="1">
      <c r="A92" s="18" t="str">
        <f t="shared" si="2"/>
        <v/>
      </c>
      <c r="B92" s="18">
        <f>VLOOKUP(E92,自助机!F:H,3,FALSE)</f>
        <v>3000</v>
      </c>
      <c r="C92" s="18">
        <f t="shared" si="3"/>
        <v>3000</v>
      </c>
      <c r="D92" s="21" t="s">
        <v>4138</v>
      </c>
      <c r="E92" s="18" t="s">
        <v>1973</v>
      </c>
      <c r="F92" s="18" t="s">
        <v>3122</v>
      </c>
      <c r="G92" s="18" t="s">
        <v>4139</v>
      </c>
      <c r="H92" s="19">
        <v>42899</v>
      </c>
      <c r="I92" s="23">
        <v>0.38015046296296301</v>
      </c>
      <c r="J92" s="19">
        <v>42899.380289351851</v>
      </c>
      <c r="K92" s="18" t="s">
        <v>3269</v>
      </c>
      <c r="L92" s="18" t="s">
        <v>3177</v>
      </c>
      <c r="M92" s="18" t="s">
        <v>4140</v>
      </c>
      <c r="N92" s="18">
        <v>3000</v>
      </c>
      <c r="O92" s="18">
        <v>3000</v>
      </c>
      <c r="P92" s="18">
        <v>0</v>
      </c>
      <c r="Q92" s="18">
        <v>0</v>
      </c>
      <c r="R92" s="18">
        <v>0</v>
      </c>
      <c r="S92" s="18">
        <v>0</v>
      </c>
      <c r="T92" s="18">
        <v>0</v>
      </c>
      <c r="V92" s="18" t="s">
        <v>3124</v>
      </c>
      <c r="W92" s="18">
        <v>0</v>
      </c>
      <c r="X92" s="18" t="s">
        <v>3123</v>
      </c>
      <c r="Y92" s="18">
        <v>0</v>
      </c>
      <c r="Z92" s="18">
        <v>0</v>
      </c>
      <c r="AA92" s="18" t="s">
        <v>3363</v>
      </c>
    </row>
    <row r="93" spans="1:27" s="18" customFormat="1" hidden="1">
      <c r="A93" s="18" t="str">
        <f t="shared" si="2"/>
        <v/>
      </c>
      <c r="B93" s="18">
        <f>VLOOKUP(E93,自助机!F:H,3,FALSE)</f>
        <v>2000</v>
      </c>
      <c r="C93" s="18">
        <f t="shared" si="3"/>
        <v>2000</v>
      </c>
      <c r="D93" s="21" t="s">
        <v>4141</v>
      </c>
      <c r="E93" s="18" t="s">
        <v>1976</v>
      </c>
      <c r="F93" s="18" t="s">
        <v>3122</v>
      </c>
      <c r="G93" s="18" t="s">
        <v>4142</v>
      </c>
      <c r="H93" s="19">
        <v>42899</v>
      </c>
      <c r="I93" s="23">
        <v>0.38134259259259262</v>
      </c>
      <c r="J93" s="19">
        <v>42899.381469907406</v>
      </c>
      <c r="K93" s="18" t="s">
        <v>3242</v>
      </c>
      <c r="L93" s="18" t="s">
        <v>3243</v>
      </c>
      <c r="M93" s="18" t="s">
        <v>4143</v>
      </c>
      <c r="N93" s="18">
        <v>2000</v>
      </c>
      <c r="O93" s="18">
        <v>2000</v>
      </c>
      <c r="P93" s="18">
        <v>0</v>
      </c>
      <c r="Q93" s="18">
        <v>0</v>
      </c>
      <c r="R93" s="18">
        <v>0</v>
      </c>
      <c r="S93" s="18">
        <v>0</v>
      </c>
      <c r="T93" s="18">
        <v>0</v>
      </c>
      <c r="V93" s="18" t="s">
        <v>3124</v>
      </c>
      <c r="W93" s="18">
        <v>0</v>
      </c>
      <c r="X93" s="18" t="s">
        <v>3123</v>
      </c>
      <c r="Y93" s="18">
        <v>0</v>
      </c>
      <c r="Z93" s="18">
        <v>0</v>
      </c>
      <c r="AA93" s="18" t="s">
        <v>3353</v>
      </c>
    </row>
    <row r="94" spans="1:27" s="18" customFormat="1" hidden="1">
      <c r="A94" s="18" t="str">
        <f t="shared" si="2"/>
        <v/>
      </c>
      <c r="B94" s="18">
        <f>VLOOKUP(E94,自助机!F:H,3,FALSE)</f>
        <v>1500</v>
      </c>
      <c r="C94" s="18">
        <f t="shared" si="3"/>
        <v>1500</v>
      </c>
      <c r="D94" s="21" t="s">
        <v>4144</v>
      </c>
      <c r="E94" s="18" t="s">
        <v>1979</v>
      </c>
      <c r="F94" s="18" t="s">
        <v>3122</v>
      </c>
      <c r="G94" s="18" t="s">
        <v>4145</v>
      </c>
      <c r="H94" s="19">
        <v>42899</v>
      </c>
      <c r="I94" s="23">
        <v>0.38231481481481483</v>
      </c>
      <c r="J94" s="19">
        <v>42899.382592592592</v>
      </c>
      <c r="K94" s="18" t="s">
        <v>3215</v>
      </c>
      <c r="L94" s="18" t="s">
        <v>3216</v>
      </c>
      <c r="M94" s="18" t="s">
        <v>4034</v>
      </c>
      <c r="N94" s="18">
        <v>1500</v>
      </c>
      <c r="O94" s="18">
        <v>1500</v>
      </c>
      <c r="P94" s="18">
        <v>0</v>
      </c>
      <c r="Q94" s="18">
        <v>0</v>
      </c>
      <c r="R94" s="18">
        <v>0</v>
      </c>
      <c r="S94" s="18">
        <v>0</v>
      </c>
      <c r="T94" s="18">
        <v>0</v>
      </c>
      <c r="V94" s="18" t="s">
        <v>3124</v>
      </c>
      <c r="W94" s="18">
        <v>0</v>
      </c>
      <c r="X94" s="18" t="s">
        <v>3123</v>
      </c>
      <c r="Y94" s="18">
        <v>0</v>
      </c>
      <c r="Z94" s="18">
        <v>0</v>
      </c>
      <c r="AA94" s="18" t="s">
        <v>3360</v>
      </c>
    </row>
    <row r="95" spans="1:27" s="18" customFormat="1" hidden="1">
      <c r="A95" s="18" t="str">
        <f t="shared" si="2"/>
        <v/>
      </c>
      <c r="B95" s="18">
        <f>VLOOKUP(E95,自助机!F:H,3,FALSE)</f>
        <v>1000</v>
      </c>
      <c r="C95" s="18">
        <f t="shared" si="3"/>
        <v>1000</v>
      </c>
      <c r="D95" s="21" t="s">
        <v>4146</v>
      </c>
      <c r="E95" s="18" t="s">
        <v>1982</v>
      </c>
      <c r="F95" s="18" t="s">
        <v>3122</v>
      </c>
      <c r="G95" s="18" t="s">
        <v>4147</v>
      </c>
      <c r="H95" s="19">
        <v>42899</v>
      </c>
      <c r="I95" s="23">
        <v>0.38328703703703698</v>
      </c>
      <c r="J95" s="19">
        <v>42899.383402777778</v>
      </c>
      <c r="K95" s="18" t="s">
        <v>3189</v>
      </c>
      <c r="L95" s="18" t="s">
        <v>3190</v>
      </c>
      <c r="M95" s="18" t="s">
        <v>4148</v>
      </c>
      <c r="N95" s="18">
        <v>1000</v>
      </c>
      <c r="O95" s="18">
        <v>1000</v>
      </c>
      <c r="P95" s="18">
        <v>0</v>
      </c>
      <c r="Q95" s="18">
        <v>0</v>
      </c>
      <c r="R95" s="18">
        <v>0</v>
      </c>
      <c r="S95" s="18">
        <v>0</v>
      </c>
      <c r="T95" s="18">
        <v>0</v>
      </c>
      <c r="V95" s="18" t="s">
        <v>3124</v>
      </c>
      <c r="W95" s="18">
        <v>0</v>
      </c>
      <c r="X95" s="18" t="s">
        <v>3123</v>
      </c>
      <c r="Y95" s="18">
        <v>0</v>
      </c>
      <c r="Z95" s="18">
        <v>0</v>
      </c>
      <c r="AA95" s="18" t="s">
        <v>3340</v>
      </c>
    </row>
    <row r="96" spans="1:27" s="18" customFormat="1" hidden="1">
      <c r="A96" s="18" t="str">
        <f t="shared" si="2"/>
        <v/>
      </c>
      <c r="B96" s="18">
        <f>VLOOKUP(E96,自助机!F:H,3,FALSE)</f>
        <v>20</v>
      </c>
      <c r="C96" s="18">
        <f t="shared" si="3"/>
        <v>20</v>
      </c>
      <c r="D96" s="21" t="s">
        <v>4149</v>
      </c>
      <c r="E96" s="18" t="s">
        <v>1985</v>
      </c>
      <c r="F96" s="18" t="s">
        <v>3122</v>
      </c>
      <c r="G96" s="18" t="s">
        <v>4150</v>
      </c>
      <c r="H96" s="19">
        <v>42899</v>
      </c>
      <c r="I96" s="23">
        <v>0.38355324074074071</v>
      </c>
      <c r="J96" s="19">
        <v>42899.383634259262</v>
      </c>
      <c r="K96" s="18" t="s">
        <v>3237</v>
      </c>
      <c r="L96" s="18" t="s">
        <v>3238</v>
      </c>
      <c r="M96" s="18" t="s">
        <v>4151</v>
      </c>
      <c r="N96" s="18">
        <v>20</v>
      </c>
      <c r="O96" s="18">
        <v>20</v>
      </c>
      <c r="P96" s="18">
        <v>0</v>
      </c>
      <c r="Q96" s="18">
        <v>0</v>
      </c>
      <c r="R96" s="18">
        <v>0</v>
      </c>
      <c r="S96" s="18">
        <v>0</v>
      </c>
      <c r="T96" s="18">
        <v>0</v>
      </c>
      <c r="V96" s="18" t="s">
        <v>3124</v>
      </c>
      <c r="W96" s="18">
        <v>0</v>
      </c>
      <c r="X96" s="18" t="s">
        <v>3123</v>
      </c>
      <c r="Y96" s="18">
        <v>0</v>
      </c>
      <c r="Z96" s="18">
        <v>0</v>
      </c>
      <c r="AA96" s="18" t="s">
        <v>3328</v>
      </c>
    </row>
    <row r="97" spans="1:27" s="18" customFormat="1" hidden="1">
      <c r="A97" s="18" t="str">
        <f t="shared" si="2"/>
        <v/>
      </c>
      <c r="B97" s="18">
        <f>VLOOKUP(E97,自助机!F:H,3,FALSE)</f>
        <v>200</v>
      </c>
      <c r="C97" s="18">
        <f t="shared" si="3"/>
        <v>200</v>
      </c>
      <c r="D97" s="21" t="s">
        <v>4152</v>
      </c>
      <c r="E97" s="18" t="s">
        <v>1988</v>
      </c>
      <c r="F97" s="18" t="s">
        <v>3122</v>
      </c>
      <c r="G97" s="18" t="s">
        <v>4153</v>
      </c>
      <c r="H97" s="19">
        <v>42899</v>
      </c>
      <c r="I97" s="23">
        <v>0.38398148148148148</v>
      </c>
      <c r="J97" s="19">
        <v>42899.384016203701</v>
      </c>
      <c r="K97" s="18" t="s">
        <v>3189</v>
      </c>
      <c r="L97" s="18" t="s">
        <v>3190</v>
      </c>
      <c r="M97" s="18" t="s">
        <v>4154</v>
      </c>
      <c r="N97" s="18">
        <v>200</v>
      </c>
      <c r="O97" s="18">
        <v>200</v>
      </c>
      <c r="P97" s="18">
        <v>0</v>
      </c>
      <c r="Q97" s="18">
        <v>0</v>
      </c>
      <c r="R97" s="18">
        <v>0</v>
      </c>
      <c r="S97" s="18">
        <v>0</v>
      </c>
      <c r="T97" s="18">
        <v>0</v>
      </c>
      <c r="V97" s="18" t="s">
        <v>3124</v>
      </c>
      <c r="W97" s="18">
        <v>0</v>
      </c>
      <c r="X97" s="18" t="s">
        <v>3123</v>
      </c>
      <c r="Y97" s="18">
        <v>0</v>
      </c>
      <c r="Z97" s="18">
        <v>0</v>
      </c>
      <c r="AA97" s="18" t="s">
        <v>3330</v>
      </c>
    </row>
    <row r="98" spans="1:27" s="18" customFormat="1" hidden="1">
      <c r="A98" s="18" t="str">
        <f t="shared" si="2"/>
        <v/>
      </c>
      <c r="B98" s="18">
        <f>VLOOKUP(E98,自助机!F:H,3,FALSE)</f>
        <v>100</v>
      </c>
      <c r="C98" s="18">
        <f t="shared" si="3"/>
        <v>100</v>
      </c>
      <c r="D98" s="21" t="s">
        <v>4155</v>
      </c>
      <c r="E98" s="18" t="s">
        <v>1991</v>
      </c>
      <c r="F98" s="18" t="s">
        <v>3122</v>
      </c>
      <c r="G98" s="18" t="s">
        <v>4156</v>
      </c>
      <c r="H98" s="19">
        <v>42899</v>
      </c>
      <c r="I98" s="23">
        <v>0.38396990740740744</v>
      </c>
      <c r="J98" s="19">
        <v>42899.384027777778</v>
      </c>
      <c r="K98" s="18" t="s">
        <v>3231</v>
      </c>
      <c r="L98" s="18" t="s">
        <v>3232</v>
      </c>
      <c r="M98" s="18" t="s">
        <v>4157</v>
      </c>
      <c r="N98" s="18">
        <v>100</v>
      </c>
      <c r="O98" s="18">
        <v>100</v>
      </c>
      <c r="P98" s="18">
        <v>0</v>
      </c>
      <c r="Q98" s="18">
        <v>0</v>
      </c>
      <c r="R98" s="18">
        <v>0</v>
      </c>
      <c r="S98" s="18">
        <v>0</v>
      </c>
      <c r="T98" s="18">
        <v>0</v>
      </c>
      <c r="V98" s="18" t="s">
        <v>3124</v>
      </c>
      <c r="W98" s="18">
        <v>0</v>
      </c>
      <c r="X98" s="18" t="s">
        <v>3123</v>
      </c>
      <c r="Y98" s="18">
        <v>0</v>
      </c>
      <c r="Z98" s="18">
        <v>0</v>
      </c>
      <c r="AA98" s="18" t="s">
        <v>3338</v>
      </c>
    </row>
    <row r="99" spans="1:27" s="18" customFormat="1" hidden="1">
      <c r="A99" s="18" t="str">
        <f t="shared" si="2"/>
        <v/>
      </c>
      <c r="B99" s="18">
        <f>VLOOKUP(E99,自助机!F:H,3,FALSE)</f>
        <v>20</v>
      </c>
      <c r="C99" s="18">
        <f t="shared" si="3"/>
        <v>20</v>
      </c>
      <c r="D99" s="21" t="s">
        <v>4158</v>
      </c>
      <c r="E99" s="18" t="s">
        <v>1994</v>
      </c>
      <c r="F99" s="18" t="s">
        <v>3122</v>
      </c>
      <c r="G99" s="18" t="s">
        <v>4159</v>
      </c>
      <c r="H99" s="19">
        <v>42899</v>
      </c>
      <c r="I99" s="23">
        <v>0.38434027777777779</v>
      </c>
      <c r="J99" s="19">
        <v>42899.384409722225</v>
      </c>
      <c r="K99" s="18" t="s">
        <v>3217</v>
      </c>
      <c r="L99" s="18" t="s">
        <v>3218</v>
      </c>
      <c r="M99" s="18" t="s">
        <v>4160</v>
      </c>
      <c r="N99" s="18">
        <v>20</v>
      </c>
      <c r="O99" s="18">
        <v>20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V99" s="18" t="s">
        <v>3124</v>
      </c>
      <c r="W99" s="18">
        <v>0</v>
      </c>
      <c r="X99" s="18" t="s">
        <v>3123</v>
      </c>
      <c r="Y99" s="18">
        <v>0</v>
      </c>
      <c r="Z99" s="18">
        <v>0</v>
      </c>
      <c r="AA99" s="18" t="s">
        <v>3328</v>
      </c>
    </row>
    <row r="100" spans="1:27" s="18" customFormat="1" hidden="1">
      <c r="A100" s="18" t="str">
        <f t="shared" si="2"/>
        <v/>
      </c>
      <c r="B100" s="18">
        <f>VLOOKUP(E100,自助机!F:H,3,FALSE)</f>
        <v>700</v>
      </c>
      <c r="C100" s="18">
        <f t="shared" si="3"/>
        <v>700</v>
      </c>
      <c r="D100" s="21" t="s">
        <v>4161</v>
      </c>
      <c r="E100" s="18" t="s">
        <v>1997</v>
      </c>
      <c r="F100" s="18" t="s">
        <v>3122</v>
      </c>
      <c r="G100" s="18" t="s">
        <v>4162</v>
      </c>
      <c r="H100" s="19">
        <v>42899</v>
      </c>
      <c r="I100" s="23">
        <v>0.38565972222222222</v>
      </c>
      <c r="J100" s="19">
        <v>42899.385717592595</v>
      </c>
      <c r="K100" s="18" t="s">
        <v>3350</v>
      </c>
      <c r="L100" s="18" t="s">
        <v>3351</v>
      </c>
      <c r="M100" s="18" t="s">
        <v>4163</v>
      </c>
      <c r="N100" s="18">
        <v>700</v>
      </c>
      <c r="O100" s="18">
        <v>700</v>
      </c>
      <c r="P100" s="18">
        <v>0</v>
      </c>
      <c r="Q100" s="18">
        <v>0</v>
      </c>
      <c r="R100" s="18">
        <v>0</v>
      </c>
      <c r="S100" s="18">
        <v>0</v>
      </c>
      <c r="T100" s="18">
        <v>0</v>
      </c>
      <c r="V100" s="18" t="s">
        <v>3124</v>
      </c>
      <c r="W100" s="18">
        <v>0</v>
      </c>
      <c r="X100" s="18" t="s">
        <v>3123</v>
      </c>
      <c r="Y100" s="18">
        <v>0</v>
      </c>
      <c r="Z100" s="18">
        <v>0</v>
      </c>
      <c r="AA100" s="18" t="s">
        <v>3352</v>
      </c>
    </row>
    <row r="101" spans="1:27" s="18" customFormat="1" hidden="1">
      <c r="A101" s="18" t="str">
        <f t="shared" si="2"/>
        <v/>
      </c>
      <c r="B101" s="18">
        <f>VLOOKUP(E101,自助机!F:H,3,FALSE)</f>
        <v>40</v>
      </c>
      <c r="C101" s="18">
        <f t="shared" si="3"/>
        <v>40</v>
      </c>
      <c r="D101" s="21" t="s">
        <v>4164</v>
      </c>
      <c r="E101" s="18" t="s">
        <v>2000</v>
      </c>
      <c r="F101" s="18" t="s">
        <v>3122</v>
      </c>
      <c r="G101" s="18" t="s">
        <v>4165</v>
      </c>
      <c r="H101" s="19">
        <v>42899</v>
      </c>
      <c r="I101" s="23">
        <v>0.38579861111111113</v>
      </c>
      <c r="J101" s="19">
        <v>42899.385844907411</v>
      </c>
      <c r="K101" s="18" t="s">
        <v>3269</v>
      </c>
      <c r="L101" s="18" t="s">
        <v>3249</v>
      </c>
      <c r="M101" s="18" t="s">
        <v>4166</v>
      </c>
      <c r="N101" s="18">
        <v>40</v>
      </c>
      <c r="O101" s="18">
        <v>40</v>
      </c>
      <c r="P101" s="18">
        <v>0</v>
      </c>
      <c r="Q101" s="18">
        <v>0</v>
      </c>
      <c r="R101" s="18">
        <v>0</v>
      </c>
      <c r="S101" s="18">
        <v>0</v>
      </c>
      <c r="T101" s="18">
        <v>0</v>
      </c>
      <c r="V101" s="18" t="s">
        <v>3124</v>
      </c>
      <c r="W101" s="18">
        <v>0</v>
      </c>
      <c r="X101" s="18" t="s">
        <v>3123</v>
      </c>
      <c r="Y101" s="18">
        <v>0</v>
      </c>
      <c r="Z101" s="18">
        <v>0</v>
      </c>
      <c r="AA101" s="18" t="s">
        <v>3624</v>
      </c>
    </row>
    <row r="102" spans="1:27" s="18" customFormat="1" hidden="1">
      <c r="A102" s="18" t="str">
        <f t="shared" si="2"/>
        <v/>
      </c>
      <c r="B102" s="18">
        <f>VLOOKUP(E102,自助机!F:H,3,FALSE)</f>
        <v>100</v>
      </c>
      <c r="C102" s="18">
        <f t="shared" si="3"/>
        <v>100</v>
      </c>
      <c r="D102" s="21" t="s">
        <v>4167</v>
      </c>
      <c r="E102" s="18" t="s">
        <v>2003</v>
      </c>
      <c r="F102" s="18" t="s">
        <v>3122</v>
      </c>
      <c r="G102" s="18" t="s">
        <v>4168</v>
      </c>
      <c r="H102" s="19">
        <v>42899</v>
      </c>
      <c r="I102" s="23">
        <v>0.38634259259259257</v>
      </c>
      <c r="J102" s="19">
        <v>42899.386423611111</v>
      </c>
      <c r="K102" s="18" t="s">
        <v>3595</v>
      </c>
      <c r="L102" s="18" t="s">
        <v>3596</v>
      </c>
      <c r="M102" s="18" t="s">
        <v>4169</v>
      </c>
      <c r="N102" s="18">
        <v>100</v>
      </c>
      <c r="O102" s="18">
        <v>100</v>
      </c>
      <c r="P102" s="18">
        <v>0</v>
      </c>
      <c r="Q102" s="18">
        <v>0</v>
      </c>
      <c r="R102" s="18">
        <v>0</v>
      </c>
      <c r="S102" s="18">
        <v>0</v>
      </c>
      <c r="T102" s="18">
        <v>0</v>
      </c>
      <c r="V102" s="18" t="s">
        <v>3124</v>
      </c>
      <c r="W102" s="18">
        <v>0</v>
      </c>
      <c r="X102" s="18" t="s">
        <v>3123</v>
      </c>
      <c r="Y102" s="18">
        <v>0</v>
      </c>
      <c r="Z102" s="18">
        <v>0</v>
      </c>
      <c r="AA102" s="18" t="s">
        <v>3338</v>
      </c>
    </row>
    <row r="103" spans="1:27" s="18" customFormat="1" hidden="1">
      <c r="A103" s="18" t="str">
        <f t="shared" si="2"/>
        <v/>
      </c>
      <c r="B103" s="18">
        <f>VLOOKUP(E103,自助机!F:H,3,FALSE)</f>
        <v>20</v>
      </c>
      <c r="C103" s="18">
        <f t="shared" si="3"/>
        <v>20</v>
      </c>
      <c r="D103" s="21" t="s">
        <v>4170</v>
      </c>
      <c r="E103" s="18" t="s">
        <v>2006</v>
      </c>
      <c r="F103" s="18" t="s">
        <v>3122</v>
      </c>
      <c r="G103" s="18" t="s">
        <v>4171</v>
      </c>
      <c r="H103" s="19">
        <v>42899</v>
      </c>
      <c r="I103" s="23">
        <v>0.38648148148148148</v>
      </c>
      <c r="J103" s="19">
        <v>42899.386550925927</v>
      </c>
      <c r="K103" s="18" t="s">
        <v>3171</v>
      </c>
      <c r="L103" s="18" t="s">
        <v>3172</v>
      </c>
      <c r="M103" s="18" t="s">
        <v>4172</v>
      </c>
      <c r="N103" s="18">
        <v>20</v>
      </c>
      <c r="O103" s="18">
        <v>20</v>
      </c>
      <c r="P103" s="18">
        <v>0</v>
      </c>
      <c r="Q103" s="18">
        <v>0</v>
      </c>
      <c r="R103" s="18">
        <v>0</v>
      </c>
      <c r="S103" s="18">
        <v>0</v>
      </c>
      <c r="T103" s="18">
        <v>0</v>
      </c>
      <c r="V103" s="18" t="s">
        <v>3124</v>
      </c>
      <c r="W103" s="18">
        <v>0</v>
      </c>
      <c r="X103" s="18" t="s">
        <v>3123</v>
      </c>
      <c r="Y103" s="18">
        <v>0</v>
      </c>
      <c r="Z103" s="18">
        <v>0</v>
      </c>
      <c r="AA103" s="18" t="s">
        <v>3328</v>
      </c>
    </row>
    <row r="104" spans="1:27" s="18" customFormat="1" hidden="1">
      <c r="A104" s="18" t="str">
        <f t="shared" si="2"/>
        <v/>
      </c>
      <c r="B104" s="18">
        <f>VLOOKUP(E104,自助机!F:H,3,FALSE)</f>
        <v>10</v>
      </c>
      <c r="C104" s="18">
        <f t="shared" si="3"/>
        <v>10</v>
      </c>
      <c r="D104" s="21" t="s">
        <v>4173</v>
      </c>
      <c r="E104" s="18" t="s">
        <v>2009</v>
      </c>
      <c r="F104" s="18" t="s">
        <v>3122</v>
      </c>
      <c r="G104" s="18" t="s">
        <v>4174</v>
      </c>
      <c r="H104" s="19">
        <v>42899</v>
      </c>
      <c r="I104" s="23">
        <v>0.38765046296296296</v>
      </c>
      <c r="J104" s="19">
        <v>42899.387731481482</v>
      </c>
      <c r="K104" s="18" t="s">
        <v>3229</v>
      </c>
      <c r="L104" s="18" t="s">
        <v>3230</v>
      </c>
      <c r="M104" s="18" t="s">
        <v>4175</v>
      </c>
      <c r="N104" s="18">
        <v>10</v>
      </c>
      <c r="O104" s="18">
        <v>10</v>
      </c>
      <c r="P104" s="18">
        <v>0</v>
      </c>
      <c r="Q104" s="18">
        <v>0</v>
      </c>
      <c r="R104" s="18">
        <v>0</v>
      </c>
      <c r="S104" s="18">
        <v>0</v>
      </c>
      <c r="T104" s="18">
        <v>0</v>
      </c>
      <c r="V104" s="18" t="s">
        <v>3124</v>
      </c>
      <c r="W104" s="18">
        <v>0</v>
      </c>
      <c r="X104" s="18" t="s">
        <v>3123</v>
      </c>
      <c r="Y104" s="18">
        <v>0</v>
      </c>
      <c r="Z104" s="18">
        <v>0</v>
      </c>
      <c r="AA104" s="18" t="s">
        <v>3359</v>
      </c>
    </row>
    <row r="105" spans="1:27" s="18" customFormat="1" hidden="1">
      <c r="A105" s="18" t="str">
        <f t="shared" si="2"/>
        <v/>
      </c>
      <c r="B105" s="18">
        <f>VLOOKUP(E105,自助机!F:H,3,FALSE)</f>
        <v>200</v>
      </c>
      <c r="C105" s="18">
        <f t="shared" si="3"/>
        <v>200</v>
      </c>
      <c r="D105" s="21" t="s">
        <v>4176</v>
      </c>
      <c r="E105" s="18" t="s">
        <v>2012</v>
      </c>
      <c r="F105" s="18" t="s">
        <v>3122</v>
      </c>
      <c r="G105" s="18" t="s">
        <v>4177</v>
      </c>
      <c r="H105" s="19">
        <v>42899</v>
      </c>
      <c r="I105" s="23">
        <v>0.38773148148148145</v>
      </c>
      <c r="J105" s="19">
        <v>42899.387789351851</v>
      </c>
      <c r="K105" s="18" t="s">
        <v>3202</v>
      </c>
      <c r="L105" s="18" t="s">
        <v>3203</v>
      </c>
      <c r="M105" s="18" t="s">
        <v>3565</v>
      </c>
      <c r="N105" s="18">
        <v>200</v>
      </c>
      <c r="O105" s="18">
        <v>200</v>
      </c>
      <c r="P105" s="18">
        <v>0</v>
      </c>
      <c r="Q105" s="18">
        <v>0</v>
      </c>
      <c r="R105" s="18">
        <v>0</v>
      </c>
      <c r="S105" s="18">
        <v>0</v>
      </c>
      <c r="T105" s="18">
        <v>0</v>
      </c>
      <c r="V105" s="18" t="s">
        <v>3124</v>
      </c>
      <c r="W105" s="18">
        <v>0</v>
      </c>
      <c r="X105" s="18" t="s">
        <v>3123</v>
      </c>
      <c r="Y105" s="18">
        <v>0</v>
      </c>
      <c r="Z105" s="18">
        <v>0</v>
      </c>
      <c r="AA105" s="18" t="s">
        <v>3330</v>
      </c>
    </row>
    <row r="106" spans="1:27" s="18" customFormat="1" hidden="1">
      <c r="A106" s="18" t="str">
        <f t="shared" si="2"/>
        <v/>
      </c>
      <c r="B106" s="18">
        <f>VLOOKUP(E106,自助机!F:H,3,FALSE)</f>
        <v>20</v>
      </c>
      <c r="C106" s="18">
        <f t="shared" si="3"/>
        <v>20</v>
      </c>
      <c r="D106" s="21" t="s">
        <v>4178</v>
      </c>
      <c r="E106" s="18" t="s">
        <v>2021</v>
      </c>
      <c r="F106" s="18" t="s">
        <v>3122</v>
      </c>
      <c r="G106" s="18" t="s">
        <v>4179</v>
      </c>
      <c r="H106" s="19">
        <v>42899</v>
      </c>
      <c r="I106" s="23">
        <v>0.38847222222222227</v>
      </c>
      <c r="J106" s="19">
        <v>42899.38853009259</v>
      </c>
      <c r="K106" s="18" t="s">
        <v>3305</v>
      </c>
      <c r="L106" s="18" t="s">
        <v>3306</v>
      </c>
      <c r="M106" s="18" t="s">
        <v>4180</v>
      </c>
      <c r="N106" s="18">
        <v>20</v>
      </c>
      <c r="O106" s="18">
        <v>20</v>
      </c>
      <c r="P106" s="18">
        <v>0</v>
      </c>
      <c r="Q106" s="18">
        <v>0</v>
      </c>
      <c r="R106" s="18">
        <v>0</v>
      </c>
      <c r="S106" s="18">
        <v>0</v>
      </c>
      <c r="T106" s="18">
        <v>0</v>
      </c>
      <c r="V106" s="18" t="s">
        <v>3124</v>
      </c>
      <c r="W106" s="18">
        <v>0</v>
      </c>
      <c r="X106" s="18" t="s">
        <v>3123</v>
      </c>
      <c r="Y106" s="18">
        <v>0</v>
      </c>
      <c r="Z106" s="18">
        <v>0</v>
      </c>
      <c r="AA106" s="18" t="s">
        <v>3328</v>
      </c>
    </row>
    <row r="107" spans="1:27" s="18" customFormat="1" hidden="1">
      <c r="A107" s="18" t="str">
        <f t="shared" si="2"/>
        <v/>
      </c>
      <c r="B107" s="18">
        <f>VLOOKUP(E107,自助机!F:H,3,FALSE)</f>
        <v>800</v>
      </c>
      <c r="C107" s="18">
        <f t="shared" si="3"/>
        <v>800</v>
      </c>
      <c r="D107" s="21" t="s">
        <v>4181</v>
      </c>
      <c r="E107" s="18" t="s">
        <v>2015</v>
      </c>
      <c r="F107" s="18" t="s">
        <v>3122</v>
      </c>
      <c r="G107" s="18" t="s">
        <v>4182</v>
      </c>
      <c r="H107" s="19">
        <v>42899</v>
      </c>
      <c r="I107" s="23">
        <v>0.38841435185185186</v>
      </c>
      <c r="J107" s="19">
        <v>42899.388541666667</v>
      </c>
      <c r="K107" s="18" t="s">
        <v>3285</v>
      </c>
      <c r="L107" s="18" t="s">
        <v>3286</v>
      </c>
      <c r="M107" s="18" t="s">
        <v>4183</v>
      </c>
      <c r="N107" s="18">
        <v>800</v>
      </c>
      <c r="O107" s="18">
        <v>800</v>
      </c>
      <c r="P107" s="18">
        <v>0</v>
      </c>
      <c r="Q107" s="18">
        <v>0</v>
      </c>
      <c r="R107" s="18">
        <v>0</v>
      </c>
      <c r="S107" s="18">
        <v>0</v>
      </c>
      <c r="T107" s="18">
        <v>0</v>
      </c>
      <c r="V107" s="18" t="s">
        <v>3124</v>
      </c>
      <c r="W107" s="18">
        <v>0</v>
      </c>
      <c r="X107" s="18" t="s">
        <v>3123</v>
      </c>
      <c r="Y107" s="18">
        <v>0</v>
      </c>
      <c r="Z107" s="18">
        <v>0</v>
      </c>
      <c r="AA107" s="18" t="s">
        <v>3335</v>
      </c>
    </row>
    <row r="108" spans="1:27" s="18" customFormat="1" hidden="1">
      <c r="A108" s="18" t="str">
        <f t="shared" si="2"/>
        <v/>
      </c>
      <c r="B108" s="18">
        <f>VLOOKUP(E108,自助机!F:H,3,FALSE)</f>
        <v>1000</v>
      </c>
      <c r="C108" s="18">
        <f t="shared" si="3"/>
        <v>1000</v>
      </c>
      <c r="D108" s="21" t="s">
        <v>4184</v>
      </c>
      <c r="E108" s="18" t="s">
        <v>2018</v>
      </c>
      <c r="F108" s="18" t="s">
        <v>3122</v>
      </c>
      <c r="G108" s="18" t="s">
        <v>4185</v>
      </c>
      <c r="H108" s="19">
        <v>42899</v>
      </c>
      <c r="I108" s="23">
        <v>0.38840277777777782</v>
      </c>
      <c r="J108" s="19">
        <v>42899.388599537036</v>
      </c>
      <c r="K108" s="18" t="s">
        <v>3189</v>
      </c>
      <c r="L108" s="18" t="s">
        <v>3190</v>
      </c>
      <c r="M108" s="18" t="s">
        <v>4186</v>
      </c>
      <c r="N108" s="18">
        <v>1000</v>
      </c>
      <c r="O108" s="18">
        <v>1000</v>
      </c>
      <c r="P108" s="18">
        <v>0</v>
      </c>
      <c r="Q108" s="18">
        <v>0</v>
      </c>
      <c r="R108" s="18">
        <v>0</v>
      </c>
      <c r="S108" s="18">
        <v>0</v>
      </c>
      <c r="T108" s="18">
        <v>0</v>
      </c>
      <c r="V108" s="18" t="s">
        <v>3124</v>
      </c>
      <c r="W108" s="18">
        <v>0</v>
      </c>
      <c r="X108" s="18" t="s">
        <v>3123</v>
      </c>
      <c r="Y108" s="18">
        <v>0</v>
      </c>
      <c r="Z108" s="18">
        <v>0</v>
      </c>
      <c r="AA108" s="18" t="s">
        <v>3340</v>
      </c>
    </row>
    <row r="109" spans="1:27" s="18" customFormat="1" hidden="1">
      <c r="A109" s="18" t="str">
        <f t="shared" si="2"/>
        <v/>
      </c>
      <c r="B109" s="18">
        <f>VLOOKUP(E109,自助机!F:H,3,FALSE)</f>
        <v>800</v>
      </c>
      <c r="C109" s="18">
        <f t="shared" si="3"/>
        <v>800</v>
      </c>
      <c r="D109" s="21" t="s">
        <v>4187</v>
      </c>
      <c r="E109" s="18" t="s">
        <v>2027</v>
      </c>
      <c r="F109" s="18" t="s">
        <v>3122</v>
      </c>
      <c r="G109" s="18" t="s">
        <v>4188</v>
      </c>
      <c r="H109" s="19">
        <v>42899</v>
      </c>
      <c r="I109" s="23">
        <v>0.38893518518518522</v>
      </c>
      <c r="J109" s="19">
        <v>42899.389074074075</v>
      </c>
      <c r="K109" s="18" t="s">
        <v>3285</v>
      </c>
      <c r="L109" s="18" t="s">
        <v>3286</v>
      </c>
      <c r="M109" s="18" t="s">
        <v>4183</v>
      </c>
      <c r="N109" s="18">
        <v>800</v>
      </c>
      <c r="O109" s="18">
        <v>800</v>
      </c>
      <c r="P109" s="18">
        <v>0</v>
      </c>
      <c r="Q109" s="18">
        <v>0</v>
      </c>
      <c r="R109" s="18">
        <v>0</v>
      </c>
      <c r="S109" s="18">
        <v>0</v>
      </c>
      <c r="T109" s="18">
        <v>0</v>
      </c>
      <c r="V109" s="18" t="s">
        <v>3124</v>
      </c>
      <c r="W109" s="18">
        <v>0</v>
      </c>
      <c r="X109" s="18" t="s">
        <v>3123</v>
      </c>
      <c r="Y109" s="18">
        <v>0</v>
      </c>
      <c r="Z109" s="18">
        <v>0</v>
      </c>
      <c r="AA109" s="18" t="s">
        <v>3335</v>
      </c>
    </row>
    <row r="110" spans="1:27" s="18" customFormat="1" hidden="1">
      <c r="A110" s="18" t="str">
        <f t="shared" si="2"/>
        <v/>
      </c>
      <c r="B110" s="18">
        <f>VLOOKUP(E110,自助机!F:H,3,FALSE)</f>
        <v>20</v>
      </c>
      <c r="C110" s="18">
        <f t="shared" si="3"/>
        <v>20</v>
      </c>
      <c r="D110" s="21" t="s">
        <v>4189</v>
      </c>
      <c r="E110" s="18" t="s">
        <v>2024</v>
      </c>
      <c r="F110" s="18" t="s">
        <v>3122</v>
      </c>
      <c r="G110" s="18" t="s">
        <v>4190</v>
      </c>
      <c r="H110" s="19">
        <v>42899</v>
      </c>
      <c r="I110" s="23">
        <v>0.38905092592592588</v>
      </c>
      <c r="J110" s="19">
        <v>42899.38925925926</v>
      </c>
      <c r="K110" s="18" t="s">
        <v>3189</v>
      </c>
      <c r="L110" s="18" t="s">
        <v>3190</v>
      </c>
      <c r="M110" s="18" t="s">
        <v>4191</v>
      </c>
      <c r="N110" s="18">
        <v>20</v>
      </c>
      <c r="O110" s="18">
        <v>20</v>
      </c>
      <c r="P110" s="18">
        <v>0</v>
      </c>
      <c r="Q110" s="18">
        <v>0</v>
      </c>
      <c r="R110" s="18">
        <v>0</v>
      </c>
      <c r="S110" s="18">
        <v>0</v>
      </c>
      <c r="T110" s="18">
        <v>0</v>
      </c>
      <c r="V110" s="18" t="s">
        <v>3124</v>
      </c>
      <c r="W110" s="18">
        <v>0</v>
      </c>
      <c r="X110" s="18" t="s">
        <v>3123</v>
      </c>
      <c r="Y110" s="18">
        <v>0</v>
      </c>
      <c r="Z110" s="18">
        <v>0</v>
      </c>
      <c r="AA110" s="18" t="s">
        <v>3328</v>
      </c>
    </row>
    <row r="111" spans="1:27" s="18" customFormat="1" hidden="1">
      <c r="A111" s="18" t="str">
        <f t="shared" si="2"/>
        <v/>
      </c>
      <c r="B111" s="18">
        <f>VLOOKUP(E111,自助机!F:H,3,FALSE)</f>
        <v>50</v>
      </c>
      <c r="C111" s="18">
        <f t="shared" si="3"/>
        <v>50</v>
      </c>
      <c r="D111" s="21" t="s">
        <v>4192</v>
      </c>
      <c r="E111" s="18" t="s">
        <v>2033</v>
      </c>
      <c r="F111" s="18" t="s">
        <v>3122</v>
      </c>
      <c r="G111" s="18" t="s">
        <v>4193</v>
      </c>
      <c r="H111" s="19">
        <v>42899</v>
      </c>
      <c r="I111" s="23">
        <v>0.38988425925925929</v>
      </c>
      <c r="J111" s="19">
        <v>42899.389976851853</v>
      </c>
      <c r="K111" s="18" t="s">
        <v>3165</v>
      </c>
      <c r="L111" s="18" t="s">
        <v>3166</v>
      </c>
      <c r="M111" s="18" t="s">
        <v>4194</v>
      </c>
      <c r="N111" s="18">
        <v>50</v>
      </c>
      <c r="O111" s="18">
        <v>50</v>
      </c>
      <c r="P111" s="18">
        <v>0</v>
      </c>
      <c r="Q111" s="18">
        <v>0</v>
      </c>
      <c r="R111" s="18">
        <v>0</v>
      </c>
      <c r="S111" s="18">
        <v>0</v>
      </c>
      <c r="T111" s="18">
        <v>0</v>
      </c>
      <c r="V111" s="18" t="s">
        <v>3124</v>
      </c>
      <c r="W111" s="18">
        <v>0</v>
      </c>
      <c r="X111" s="18" t="s">
        <v>3123</v>
      </c>
      <c r="Y111" s="18">
        <v>0</v>
      </c>
      <c r="Z111" s="18">
        <v>0</v>
      </c>
      <c r="AA111" s="18" t="s">
        <v>3334</v>
      </c>
    </row>
    <row r="112" spans="1:27" s="18" customFormat="1" hidden="1">
      <c r="A112" s="18" t="str">
        <f t="shared" si="2"/>
        <v/>
      </c>
      <c r="B112" s="18">
        <f>VLOOKUP(E112,自助机!F:H,3,FALSE)</f>
        <v>200</v>
      </c>
      <c r="C112" s="18">
        <f t="shared" si="3"/>
        <v>200</v>
      </c>
      <c r="D112" s="21" t="s">
        <v>4195</v>
      </c>
      <c r="E112" s="18" t="s">
        <v>2030</v>
      </c>
      <c r="F112" s="18" t="s">
        <v>3122</v>
      </c>
      <c r="G112" s="18" t="s">
        <v>4196</v>
      </c>
      <c r="H112" s="19">
        <v>42899</v>
      </c>
      <c r="I112" s="23">
        <v>0.38978009259259255</v>
      </c>
      <c r="J112" s="19">
        <v>42899.389988425923</v>
      </c>
      <c r="K112" s="18" t="s">
        <v>3189</v>
      </c>
      <c r="L112" s="18" t="s">
        <v>3190</v>
      </c>
      <c r="M112" s="18" t="s">
        <v>4197</v>
      </c>
      <c r="N112" s="18">
        <v>200</v>
      </c>
      <c r="O112" s="18">
        <v>200</v>
      </c>
      <c r="P112" s="18">
        <v>0</v>
      </c>
      <c r="Q112" s="18">
        <v>0</v>
      </c>
      <c r="R112" s="18">
        <v>0</v>
      </c>
      <c r="S112" s="18">
        <v>0</v>
      </c>
      <c r="T112" s="18">
        <v>0</v>
      </c>
      <c r="V112" s="18" t="s">
        <v>3124</v>
      </c>
      <c r="W112" s="18">
        <v>0</v>
      </c>
      <c r="X112" s="18" t="s">
        <v>3123</v>
      </c>
      <c r="Y112" s="18">
        <v>0</v>
      </c>
      <c r="Z112" s="18">
        <v>0</v>
      </c>
      <c r="AA112" s="18" t="s">
        <v>3330</v>
      </c>
    </row>
    <row r="113" spans="1:27" s="18" customFormat="1" hidden="1">
      <c r="A113" s="18" t="str">
        <f t="shared" si="2"/>
        <v/>
      </c>
      <c r="B113" s="18">
        <f>VLOOKUP(E113,自助机!F:H,3,FALSE)</f>
        <v>500</v>
      </c>
      <c r="C113" s="18">
        <f t="shared" si="3"/>
        <v>500</v>
      </c>
      <c r="D113" s="21" t="s">
        <v>4198</v>
      </c>
      <c r="E113" s="18" t="s">
        <v>2036</v>
      </c>
      <c r="F113" s="18" t="s">
        <v>3122</v>
      </c>
      <c r="G113" s="18" t="s">
        <v>4199</v>
      </c>
      <c r="H113" s="19">
        <v>42899</v>
      </c>
      <c r="I113" s="23">
        <v>0.39038194444444446</v>
      </c>
      <c r="J113" s="19">
        <v>42899.390439814815</v>
      </c>
      <c r="K113" s="18" t="s">
        <v>3299</v>
      </c>
      <c r="L113" s="18" t="s">
        <v>3300</v>
      </c>
      <c r="M113" s="18" t="s">
        <v>3444</v>
      </c>
      <c r="N113" s="18">
        <v>500</v>
      </c>
      <c r="O113" s="18">
        <v>500</v>
      </c>
      <c r="P113" s="18">
        <v>0</v>
      </c>
      <c r="Q113" s="18">
        <v>0</v>
      </c>
      <c r="R113" s="18">
        <v>0</v>
      </c>
      <c r="S113" s="18">
        <v>0</v>
      </c>
      <c r="T113" s="18">
        <v>0</v>
      </c>
      <c r="V113" s="18" t="s">
        <v>3124</v>
      </c>
      <c r="W113" s="18">
        <v>0</v>
      </c>
      <c r="X113" s="18" t="s">
        <v>3123</v>
      </c>
      <c r="Y113" s="18">
        <v>0</v>
      </c>
      <c r="Z113" s="18">
        <v>0</v>
      </c>
      <c r="AA113" s="18" t="s">
        <v>3333</v>
      </c>
    </row>
    <row r="114" spans="1:27" s="18" customFormat="1" hidden="1">
      <c r="A114" s="18" t="str">
        <f t="shared" si="2"/>
        <v/>
      </c>
      <c r="B114" s="18">
        <f>VLOOKUP(E114,自助机!F:H,3,FALSE)</f>
        <v>200</v>
      </c>
      <c r="C114" s="18">
        <f t="shared" si="3"/>
        <v>200</v>
      </c>
      <c r="D114" s="21" t="s">
        <v>4200</v>
      </c>
      <c r="E114" s="18" t="s">
        <v>2039</v>
      </c>
      <c r="F114" s="18" t="s">
        <v>3122</v>
      </c>
      <c r="G114" s="18" t="s">
        <v>4201</v>
      </c>
      <c r="H114" s="19">
        <v>42899</v>
      </c>
      <c r="I114" s="23">
        <v>0.3913773148148148</v>
      </c>
      <c r="J114" s="19">
        <v>42899.391469907408</v>
      </c>
      <c r="K114" s="18" t="s">
        <v>3595</v>
      </c>
      <c r="L114" s="18" t="s">
        <v>3596</v>
      </c>
      <c r="M114" s="18" t="s">
        <v>4202</v>
      </c>
      <c r="N114" s="18">
        <v>200</v>
      </c>
      <c r="O114" s="18">
        <v>200</v>
      </c>
      <c r="P114" s="18">
        <v>0</v>
      </c>
      <c r="Q114" s="18">
        <v>0</v>
      </c>
      <c r="R114" s="18">
        <v>0</v>
      </c>
      <c r="S114" s="18">
        <v>0</v>
      </c>
      <c r="T114" s="18">
        <v>0</v>
      </c>
      <c r="V114" s="18" t="s">
        <v>3124</v>
      </c>
      <c r="W114" s="18">
        <v>0</v>
      </c>
      <c r="X114" s="18" t="s">
        <v>3123</v>
      </c>
      <c r="Y114" s="18">
        <v>0</v>
      </c>
      <c r="Z114" s="18">
        <v>0</v>
      </c>
      <c r="AA114" s="18" t="s">
        <v>3330</v>
      </c>
    </row>
    <row r="115" spans="1:27" s="18" customFormat="1" hidden="1">
      <c r="A115" s="18" t="str">
        <f t="shared" si="2"/>
        <v/>
      </c>
      <c r="B115" s="18">
        <f>VLOOKUP(E115,自助机!F:H,3,FALSE)</f>
        <v>1000</v>
      </c>
      <c r="C115" s="18">
        <f t="shared" si="3"/>
        <v>1000</v>
      </c>
      <c r="D115" s="21" t="s">
        <v>4203</v>
      </c>
      <c r="E115" s="18" t="s">
        <v>2042</v>
      </c>
      <c r="F115" s="18" t="s">
        <v>3122</v>
      </c>
      <c r="G115" s="18" t="s">
        <v>4204</v>
      </c>
      <c r="H115" s="19">
        <v>42899</v>
      </c>
      <c r="I115" s="23">
        <v>0.39155092592592594</v>
      </c>
      <c r="J115" s="19">
        <v>42899.391643518517</v>
      </c>
      <c r="K115" s="18" t="s">
        <v>3303</v>
      </c>
      <c r="L115" s="18" t="s">
        <v>3304</v>
      </c>
      <c r="M115" s="18" t="s">
        <v>4205</v>
      </c>
      <c r="N115" s="18">
        <v>1000</v>
      </c>
      <c r="O115" s="18">
        <v>1000</v>
      </c>
      <c r="P115" s="18">
        <v>0</v>
      </c>
      <c r="Q115" s="18">
        <v>0</v>
      </c>
      <c r="R115" s="18">
        <v>0</v>
      </c>
      <c r="S115" s="18">
        <v>0</v>
      </c>
      <c r="T115" s="18">
        <v>0</v>
      </c>
      <c r="V115" s="18" t="s">
        <v>3124</v>
      </c>
      <c r="W115" s="18">
        <v>0</v>
      </c>
      <c r="X115" s="18" t="s">
        <v>3123</v>
      </c>
      <c r="Y115" s="18">
        <v>0</v>
      </c>
      <c r="Z115" s="18">
        <v>0</v>
      </c>
      <c r="AA115" s="18" t="s">
        <v>3340</v>
      </c>
    </row>
    <row r="116" spans="1:27" s="18" customFormat="1" hidden="1">
      <c r="A116" s="18" t="str">
        <f t="shared" si="2"/>
        <v/>
      </c>
      <c r="B116" s="18">
        <f>VLOOKUP(E116,自助机!F:H,3,FALSE)</f>
        <v>20</v>
      </c>
      <c r="C116" s="18">
        <f t="shared" si="3"/>
        <v>20</v>
      </c>
      <c r="D116" s="21" t="s">
        <v>4206</v>
      </c>
      <c r="E116" s="18" t="s">
        <v>2045</v>
      </c>
      <c r="F116" s="18" t="s">
        <v>3122</v>
      </c>
      <c r="G116" s="18" t="s">
        <v>4207</v>
      </c>
      <c r="H116" s="19">
        <v>42899</v>
      </c>
      <c r="I116" s="23">
        <v>0.39182870370370365</v>
      </c>
      <c r="J116" s="19">
        <v>42899.391909722224</v>
      </c>
      <c r="K116" s="18" t="s">
        <v>3189</v>
      </c>
      <c r="L116" s="18" t="s">
        <v>3190</v>
      </c>
      <c r="M116" s="18" t="s">
        <v>4208</v>
      </c>
      <c r="N116" s="18">
        <v>20</v>
      </c>
      <c r="O116" s="18">
        <v>20</v>
      </c>
      <c r="P116" s="18">
        <v>0</v>
      </c>
      <c r="Q116" s="18">
        <v>0</v>
      </c>
      <c r="R116" s="18">
        <v>0</v>
      </c>
      <c r="S116" s="18">
        <v>0</v>
      </c>
      <c r="T116" s="18">
        <v>0</v>
      </c>
      <c r="V116" s="18" t="s">
        <v>3124</v>
      </c>
      <c r="W116" s="18">
        <v>0</v>
      </c>
      <c r="X116" s="18" t="s">
        <v>3123</v>
      </c>
      <c r="Y116" s="18">
        <v>0</v>
      </c>
      <c r="Z116" s="18">
        <v>0</v>
      </c>
      <c r="AA116" s="18" t="s">
        <v>3328</v>
      </c>
    </row>
    <row r="117" spans="1:27" s="18" customFormat="1" hidden="1">
      <c r="A117" s="18" t="str">
        <f t="shared" si="2"/>
        <v/>
      </c>
      <c r="B117" s="18">
        <f>VLOOKUP(E117,自助机!F:H,3,FALSE)</f>
        <v>500</v>
      </c>
      <c r="C117" s="18">
        <f t="shared" si="3"/>
        <v>500</v>
      </c>
      <c r="D117" s="21" t="s">
        <v>4209</v>
      </c>
      <c r="E117" s="18" t="s">
        <v>2048</v>
      </c>
      <c r="F117" s="18" t="s">
        <v>3122</v>
      </c>
      <c r="G117" s="18" t="s">
        <v>4210</v>
      </c>
      <c r="H117" s="19">
        <v>42899</v>
      </c>
      <c r="I117" s="23">
        <v>0.39226851851851857</v>
      </c>
      <c r="J117" s="19">
        <v>42899.39234953704</v>
      </c>
      <c r="K117" s="18" t="s">
        <v>3267</v>
      </c>
      <c r="L117" s="18" t="s">
        <v>3268</v>
      </c>
      <c r="M117" s="18" t="s">
        <v>3644</v>
      </c>
      <c r="N117" s="18">
        <v>500</v>
      </c>
      <c r="O117" s="18">
        <v>500</v>
      </c>
      <c r="P117" s="18">
        <v>0</v>
      </c>
      <c r="Q117" s="18">
        <v>0</v>
      </c>
      <c r="R117" s="18">
        <v>0</v>
      </c>
      <c r="S117" s="18">
        <v>0</v>
      </c>
      <c r="T117" s="18">
        <v>0</v>
      </c>
      <c r="V117" s="18" t="s">
        <v>3124</v>
      </c>
      <c r="W117" s="18">
        <v>0</v>
      </c>
      <c r="X117" s="18" t="s">
        <v>3123</v>
      </c>
      <c r="Y117" s="18">
        <v>0</v>
      </c>
      <c r="Z117" s="18">
        <v>0</v>
      </c>
      <c r="AA117" s="18" t="s">
        <v>3333</v>
      </c>
    </row>
    <row r="118" spans="1:27" s="18" customFormat="1" hidden="1">
      <c r="A118" s="18" t="str">
        <f t="shared" si="2"/>
        <v/>
      </c>
      <c r="B118" s="18">
        <f>VLOOKUP(E118,自助机!F:H,3,FALSE)</f>
        <v>200</v>
      </c>
      <c r="C118" s="18">
        <f t="shared" si="3"/>
        <v>200</v>
      </c>
      <c r="D118" s="21" t="s">
        <v>4211</v>
      </c>
      <c r="E118" s="18" t="s">
        <v>2051</v>
      </c>
      <c r="F118" s="18" t="s">
        <v>3122</v>
      </c>
      <c r="G118" s="18" t="s">
        <v>3890</v>
      </c>
      <c r="H118" s="19">
        <v>42899</v>
      </c>
      <c r="I118" s="23">
        <v>0.3928935185185185</v>
      </c>
      <c r="J118" s="19">
        <v>42899.392997685187</v>
      </c>
      <c r="K118" s="18" t="s">
        <v>3595</v>
      </c>
      <c r="L118" s="18" t="s">
        <v>3596</v>
      </c>
      <c r="M118" s="18" t="s">
        <v>3891</v>
      </c>
      <c r="N118" s="18">
        <v>200</v>
      </c>
      <c r="O118" s="18">
        <v>200</v>
      </c>
      <c r="P118" s="18">
        <v>0</v>
      </c>
      <c r="Q118" s="18">
        <v>0</v>
      </c>
      <c r="R118" s="18">
        <v>0</v>
      </c>
      <c r="S118" s="18">
        <v>0</v>
      </c>
      <c r="T118" s="18">
        <v>0</v>
      </c>
      <c r="V118" s="18" t="s">
        <v>3124</v>
      </c>
      <c r="W118" s="18">
        <v>0</v>
      </c>
      <c r="X118" s="18" t="s">
        <v>3123</v>
      </c>
      <c r="Y118" s="18">
        <v>0</v>
      </c>
      <c r="Z118" s="18">
        <v>0</v>
      </c>
      <c r="AA118" s="18" t="s">
        <v>3330</v>
      </c>
    </row>
    <row r="119" spans="1:27" s="18" customFormat="1" hidden="1">
      <c r="A119" s="18" t="str">
        <f t="shared" si="2"/>
        <v/>
      </c>
      <c r="B119" s="18">
        <f>VLOOKUP(E119,自助机!F:H,3,FALSE)</f>
        <v>3745</v>
      </c>
      <c r="C119" s="18">
        <f t="shared" si="3"/>
        <v>3745</v>
      </c>
      <c r="D119" s="21" t="s">
        <v>4212</v>
      </c>
      <c r="E119" s="18" t="s">
        <v>2054</v>
      </c>
      <c r="F119" s="18" t="s">
        <v>3122</v>
      </c>
      <c r="G119" s="18" t="s">
        <v>4213</v>
      </c>
      <c r="H119" s="19">
        <v>42899</v>
      </c>
      <c r="I119" s="23">
        <v>0.39351851851851855</v>
      </c>
      <c r="J119" s="19">
        <v>42899.393622685187</v>
      </c>
      <c r="K119" s="18" t="s">
        <v>3211</v>
      </c>
      <c r="L119" s="18" t="s">
        <v>3212</v>
      </c>
      <c r="M119" s="18" t="s">
        <v>3770</v>
      </c>
      <c r="N119" s="18">
        <v>3745</v>
      </c>
      <c r="O119" s="18">
        <v>3745</v>
      </c>
      <c r="P119" s="18">
        <v>0</v>
      </c>
      <c r="Q119" s="18">
        <v>0</v>
      </c>
      <c r="R119" s="18">
        <v>0</v>
      </c>
      <c r="S119" s="18">
        <v>0</v>
      </c>
      <c r="T119" s="18">
        <v>0</v>
      </c>
      <c r="V119" s="18" t="s">
        <v>3124</v>
      </c>
      <c r="W119" s="18">
        <v>0</v>
      </c>
      <c r="X119" s="18" t="s">
        <v>3123</v>
      </c>
      <c r="Y119" s="18">
        <v>0</v>
      </c>
      <c r="Z119" s="18">
        <v>0</v>
      </c>
      <c r="AA119" s="18" t="s">
        <v>4214</v>
      </c>
    </row>
    <row r="120" spans="1:27" s="18" customFormat="1" hidden="1">
      <c r="A120" s="18" t="str">
        <f t="shared" si="2"/>
        <v/>
      </c>
      <c r="B120" s="18">
        <f>VLOOKUP(E120,自助机!F:H,3,FALSE)</f>
        <v>20</v>
      </c>
      <c r="C120" s="18">
        <f t="shared" si="3"/>
        <v>20</v>
      </c>
      <c r="D120" s="21" t="s">
        <v>4215</v>
      </c>
      <c r="E120" s="18" t="s">
        <v>2057</v>
      </c>
      <c r="F120" s="18" t="s">
        <v>3122</v>
      </c>
      <c r="G120" s="18" t="s">
        <v>4216</v>
      </c>
      <c r="H120" s="19">
        <v>42899</v>
      </c>
      <c r="I120" s="23">
        <v>0.39395833333333335</v>
      </c>
      <c r="J120" s="19">
        <v>42899.394050925926</v>
      </c>
      <c r="K120" s="18" t="s">
        <v>3595</v>
      </c>
      <c r="L120" s="18" t="s">
        <v>3596</v>
      </c>
      <c r="M120" s="18" t="s">
        <v>4217</v>
      </c>
      <c r="N120" s="18">
        <v>20</v>
      </c>
      <c r="O120" s="18">
        <v>20</v>
      </c>
      <c r="P120" s="18">
        <v>0</v>
      </c>
      <c r="Q120" s="18">
        <v>0</v>
      </c>
      <c r="R120" s="18">
        <v>0</v>
      </c>
      <c r="S120" s="18">
        <v>0</v>
      </c>
      <c r="T120" s="18">
        <v>0</v>
      </c>
      <c r="V120" s="18" t="s">
        <v>3124</v>
      </c>
      <c r="W120" s="18">
        <v>0</v>
      </c>
      <c r="X120" s="18" t="s">
        <v>3123</v>
      </c>
      <c r="Y120" s="18">
        <v>0</v>
      </c>
      <c r="Z120" s="18">
        <v>0</v>
      </c>
      <c r="AA120" s="18" t="s">
        <v>3328</v>
      </c>
    </row>
    <row r="121" spans="1:27" s="18" customFormat="1" hidden="1">
      <c r="A121" s="18" t="str">
        <f t="shared" si="2"/>
        <v/>
      </c>
      <c r="B121" s="18">
        <f>VLOOKUP(E121,自助机!F:H,3,FALSE)</f>
        <v>10</v>
      </c>
      <c r="C121" s="18">
        <f t="shared" si="3"/>
        <v>10</v>
      </c>
      <c r="D121" s="21" t="s">
        <v>4218</v>
      </c>
      <c r="E121" s="18" t="s">
        <v>2060</v>
      </c>
      <c r="F121" s="18" t="s">
        <v>3122</v>
      </c>
      <c r="G121" s="18" t="s">
        <v>4219</v>
      </c>
      <c r="H121" s="19">
        <v>42899</v>
      </c>
      <c r="I121" s="23">
        <v>0.39399305555555553</v>
      </c>
      <c r="J121" s="19">
        <v>42899.394062500003</v>
      </c>
      <c r="K121" s="18" t="s">
        <v>3211</v>
      </c>
      <c r="L121" s="18" t="s">
        <v>3212</v>
      </c>
      <c r="M121" s="18" t="s">
        <v>3770</v>
      </c>
      <c r="N121" s="18">
        <v>10</v>
      </c>
      <c r="O121" s="18">
        <v>10</v>
      </c>
      <c r="P121" s="18">
        <v>0</v>
      </c>
      <c r="Q121" s="18">
        <v>0</v>
      </c>
      <c r="R121" s="18">
        <v>0</v>
      </c>
      <c r="S121" s="18">
        <v>0</v>
      </c>
      <c r="T121" s="18">
        <v>0</v>
      </c>
      <c r="V121" s="18" t="s">
        <v>3124</v>
      </c>
      <c r="W121" s="18">
        <v>0</v>
      </c>
      <c r="X121" s="18" t="s">
        <v>3123</v>
      </c>
      <c r="Y121" s="18">
        <v>0</v>
      </c>
      <c r="Z121" s="18">
        <v>0</v>
      </c>
      <c r="AA121" s="18" t="s">
        <v>3359</v>
      </c>
    </row>
    <row r="122" spans="1:27" s="18" customFormat="1" hidden="1">
      <c r="A122" s="18" t="str">
        <f t="shared" si="2"/>
        <v/>
      </c>
      <c r="B122" s="18">
        <f>VLOOKUP(E122,自助机!F:H,3,FALSE)</f>
        <v>140</v>
      </c>
      <c r="C122" s="18">
        <f t="shared" si="3"/>
        <v>140</v>
      </c>
      <c r="D122" s="21" t="s">
        <v>4220</v>
      </c>
      <c r="E122" s="18" t="s">
        <v>2063</v>
      </c>
      <c r="F122" s="18" t="s">
        <v>3122</v>
      </c>
      <c r="G122" s="18" t="s">
        <v>4221</v>
      </c>
      <c r="H122" s="19">
        <v>42899</v>
      </c>
      <c r="I122" s="23">
        <v>0.39515046296296297</v>
      </c>
      <c r="J122" s="19">
        <v>42899.395219907405</v>
      </c>
      <c r="K122" s="18" t="s">
        <v>3169</v>
      </c>
      <c r="L122" s="18" t="s">
        <v>3170</v>
      </c>
      <c r="M122" s="18" t="s">
        <v>4151</v>
      </c>
      <c r="N122" s="18">
        <v>140</v>
      </c>
      <c r="O122" s="18">
        <v>140</v>
      </c>
      <c r="P122" s="18">
        <v>0</v>
      </c>
      <c r="Q122" s="18">
        <v>0</v>
      </c>
      <c r="R122" s="18">
        <v>0</v>
      </c>
      <c r="S122" s="18">
        <v>0</v>
      </c>
      <c r="T122" s="18">
        <v>0</v>
      </c>
      <c r="V122" s="18" t="s">
        <v>3124</v>
      </c>
      <c r="W122" s="18">
        <v>0</v>
      </c>
      <c r="X122" s="18" t="s">
        <v>3123</v>
      </c>
      <c r="Y122" s="18">
        <v>0</v>
      </c>
      <c r="Z122" s="18">
        <v>0</v>
      </c>
      <c r="AA122" s="18" t="s">
        <v>3519</v>
      </c>
    </row>
    <row r="123" spans="1:27" s="18" customFormat="1" hidden="1">
      <c r="A123" s="18" t="str">
        <f t="shared" si="2"/>
        <v/>
      </c>
      <c r="B123" s="18">
        <f>VLOOKUP(E123,自助机!F:H,3,FALSE)</f>
        <v>200</v>
      </c>
      <c r="C123" s="18">
        <f t="shared" si="3"/>
        <v>200</v>
      </c>
      <c r="D123" s="21" t="s">
        <v>4222</v>
      </c>
      <c r="E123" s="18" t="s">
        <v>2066</v>
      </c>
      <c r="F123" s="18" t="s">
        <v>3122</v>
      </c>
      <c r="G123" s="18" t="s">
        <v>4223</v>
      </c>
      <c r="H123" s="19">
        <v>42899</v>
      </c>
      <c r="I123" s="23">
        <v>0.39532407407407405</v>
      </c>
      <c r="J123" s="19">
        <v>42899.395370370374</v>
      </c>
      <c r="K123" s="18" t="s">
        <v>3179</v>
      </c>
      <c r="L123" s="18" t="s">
        <v>3180</v>
      </c>
      <c r="M123" s="18" t="s">
        <v>4224</v>
      </c>
      <c r="N123" s="18">
        <v>200</v>
      </c>
      <c r="O123" s="18">
        <v>200</v>
      </c>
      <c r="P123" s="18">
        <v>0</v>
      </c>
      <c r="Q123" s="18">
        <v>0</v>
      </c>
      <c r="R123" s="18">
        <v>0</v>
      </c>
      <c r="S123" s="18">
        <v>0</v>
      </c>
      <c r="T123" s="18">
        <v>0</v>
      </c>
      <c r="V123" s="18" t="s">
        <v>3124</v>
      </c>
      <c r="W123" s="18">
        <v>0</v>
      </c>
      <c r="X123" s="18" t="s">
        <v>3123</v>
      </c>
      <c r="Y123" s="18">
        <v>0</v>
      </c>
      <c r="Z123" s="18">
        <v>0</v>
      </c>
      <c r="AA123" s="18" t="s">
        <v>3330</v>
      </c>
    </row>
    <row r="124" spans="1:27" s="18" customFormat="1" hidden="1">
      <c r="A124" s="18" t="str">
        <f t="shared" si="2"/>
        <v/>
      </c>
      <c r="B124" s="18">
        <f>VLOOKUP(E124,自助机!F:H,3,FALSE)</f>
        <v>200</v>
      </c>
      <c r="C124" s="18">
        <f t="shared" si="3"/>
        <v>200</v>
      </c>
      <c r="D124" s="21" t="s">
        <v>4225</v>
      </c>
      <c r="E124" s="18" t="s">
        <v>2069</v>
      </c>
      <c r="F124" s="18" t="s">
        <v>3122</v>
      </c>
      <c r="G124" s="18" t="s">
        <v>4226</v>
      </c>
      <c r="H124" s="19">
        <v>42899</v>
      </c>
      <c r="I124" s="23">
        <v>0.39604166666666668</v>
      </c>
      <c r="J124" s="19">
        <v>42899.396145833336</v>
      </c>
      <c r="K124" s="18" t="s">
        <v>3159</v>
      </c>
      <c r="L124" s="18" t="s">
        <v>3160</v>
      </c>
      <c r="M124" s="18" t="s">
        <v>4227</v>
      </c>
      <c r="N124" s="18">
        <v>200</v>
      </c>
      <c r="O124" s="18">
        <v>200</v>
      </c>
      <c r="P124" s="18">
        <v>0</v>
      </c>
      <c r="Q124" s="18">
        <v>0</v>
      </c>
      <c r="R124" s="18">
        <v>0</v>
      </c>
      <c r="S124" s="18">
        <v>0</v>
      </c>
      <c r="T124" s="18">
        <v>0</v>
      </c>
      <c r="V124" s="18" t="s">
        <v>3124</v>
      </c>
      <c r="W124" s="18">
        <v>0</v>
      </c>
      <c r="X124" s="18" t="s">
        <v>3123</v>
      </c>
      <c r="Y124" s="18">
        <v>0</v>
      </c>
      <c r="Z124" s="18">
        <v>0</v>
      </c>
      <c r="AA124" s="18" t="s">
        <v>3330</v>
      </c>
    </row>
    <row r="125" spans="1:27" s="18" customFormat="1" hidden="1">
      <c r="A125" s="18" t="str">
        <f t="shared" si="2"/>
        <v/>
      </c>
      <c r="B125" s="18">
        <f>VLOOKUP(E125,自助机!F:H,3,FALSE)</f>
        <v>500</v>
      </c>
      <c r="C125" s="18">
        <f t="shared" si="3"/>
        <v>500</v>
      </c>
      <c r="D125" s="21" t="s">
        <v>4228</v>
      </c>
      <c r="E125" s="18" t="s">
        <v>2072</v>
      </c>
      <c r="F125" s="18" t="s">
        <v>3122</v>
      </c>
      <c r="G125" s="18" t="s">
        <v>4229</v>
      </c>
      <c r="H125" s="19">
        <v>42899</v>
      </c>
      <c r="I125" s="23">
        <v>0.39712962962962961</v>
      </c>
      <c r="J125" s="19">
        <v>42899.397303240738</v>
      </c>
      <c r="K125" s="18" t="s">
        <v>3244</v>
      </c>
      <c r="L125" s="18" t="s">
        <v>3245</v>
      </c>
      <c r="M125" s="18" t="s">
        <v>4230</v>
      </c>
      <c r="N125" s="18">
        <v>500</v>
      </c>
      <c r="O125" s="18">
        <v>500</v>
      </c>
      <c r="P125" s="18">
        <v>0</v>
      </c>
      <c r="Q125" s="18">
        <v>0</v>
      </c>
      <c r="R125" s="18">
        <v>0</v>
      </c>
      <c r="S125" s="18">
        <v>0</v>
      </c>
      <c r="T125" s="18">
        <v>0</v>
      </c>
      <c r="V125" s="18" t="s">
        <v>3124</v>
      </c>
      <c r="W125" s="18">
        <v>0</v>
      </c>
      <c r="X125" s="18" t="s">
        <v>3123</v>
      </c>
      <c r="Y125" s="18">
        <v>0</v>
      </c>
      <c r="Z125" s="18">
        <v>0</v>
      </c>
      <c r="AA125" s="18" t="s">
        <v>3333</v>
      </c>
    </row>
    <row r="126" spans="1:27" s="18" customFormat="1" hidden="1">
      <c r="A126" s="18" t="str">
        <f t="shared" si="2"/>
        <v/>
      </c>
      <c r="B126" s="18">
        <f>VLOOKUP(E126,自助机!F:H,3,FALSE)</f>
        <v>300</v>
      </c>
      <c r="C126" s="18">
        <f t="shared" si="3"/>
        <v>300</v>
      </c>
      <c r="D126" s="21" t="s">
        <v>4231</v>
      </c>
      <c r="E126" s="18" t="s">
        <v>2078</v>
      </c>
      <c r="F126" s="18" t="s">
        <v>3122</v>
      </c>
      <c r="G126" s="18" t="s">
        <v>4232</v>
      </c>
      <c r="H126" s="19">
        <v>42899</v>
      </c>
      <c r="I126" s="23">
        <v>0.3977430555555555</v>
      </c>
      <c r="J126" s="19">
        <v>42899.397858796299</v>
      </c>
      <c r="K126" s="18" t="s">
        <v>3189</v>
      </c>
      <c r="L126" s="18" t="s">
        <v>3190</v>
      </c>
      <c r="M126" s="18" t="s">
        <v>4233</v>
      </c>
      <c r="N126" s="18">
        <v>300</v>
      </c>
      <c r="O126" s="18">
        <v>300</v>
      </c>
      <c r="P126" s="18">
        <v>0</v>
      </c>
      <c r="Q126" s="18">
        <v>0</v>
      </c>
      <c r="R126" s="18">
        <v>0</v>
      </c>
      <c r="S126" s="18">
        <v>0</v>
      </c>
      <c r="T126" s="18">
        <v>0</v>
      </c>
      <c r="V126" s="18" t="s">
        <v>3124</v>
      </c>
      <c r="W126" s="18">
        <v>0</v>
      </c>
      <c r="X126" s="18" t="s">
        <v>3123</v>
      </c>
      <c r="Y126" s="18">
        <v>0</v>
      </c>
      <c r="Z126" s="18">
        <v>0</v>
      </c>
      <c r="AA126" s="18" t="s">
        <v>3349</v>
      </c>
    </row>
    <row r="127" spans="1:27" s="18" customFormat="1" hidden="1">
      <c r="A127" s="18" t="str">
        <f t="shared" si="2"/>
        <v/>
      </c>
      <c r="B127" s="18">
        <f>VLOOKUP(E127,自助机!F:H,3,FALSE)</f>
        <v>100</v>
      </c>
      <c r="C127" s="18">
        <f t="shared" si="3"/>
        <v>100</v>
      </c>
      <c r="D127" s="21" t="s">
        <v>4234</v>
      </c>
      <c r="E127" s="18" t="s">
        <v>2075</v>
      </c>
      <c r="F127" s="18" t="s">
        <v>3122</v>
      </c>
      <c r="G127" s="18" t="s">
        <v>4235</v>
      </c>
      <c r="H127" s="19">
        <v>42899</v>
      </c>
      <c r="I127" s="23">
        <v>0.39724537037037039</v>
      </c>
      <c r="J127" s="19">
        <v>42899.398773148147</v>
      </c>
      <c r="K127" s="18" t="s">
        <v>3176</v>
      </c>
      <c r="L127" s="18" t="s">
        <v>3177</v>
      </c>
      <c r="M127" s="18" t="s">
        <v>4236</v>
      </c>
      <c r="N127" s="18">
        <v>100</v>
      </c>
      <c r="O127" s="18">
        <v>100</v>
      </c>
      <c r="P127" s="18">
        <v>0</v>
      </c>
      <c r="Q127" s="18">
        <v>0</v>
      </c>
      <c r="R127" s="18">
        <v>0</v>
      </c>
      <c r="S127" s="18">
        <v>0</v>
      </c>
      <c r="T127" s="18">
        <v>0</v>
      </c>
      <c r="V127" s="18" t="s">
        <v>3124</v>
      </c>
      <c r="W127" s="18">
        <v>0</v>
      </c>
      <c r="X127" s="18" t="s">
        <v>3123</v>
      </c>
      <c r="Y127" s="18">
        <v>0</v>
      </c>
      <c r="Z127" s="18">
        <v>0</v>
      </c>
      <c r="AA127" s="18" t="s">
        <v>3338</v>
      </c>
    </row>
    <row r="128" spans="1:27" s="18" customFormat="1" hidden="1">
      <c r="A128" s="18" t="str">
        <f t="shared" si="2"/>
        <v/>
      </c>
      <c r="B128" s="18">
        <f>VLOOKUP(E128,自助机!F:H,3,FALSE)</f>
        <v>50</v>
      </c>
      <c r="C128" s="18">
        <f t="shared" si="3"/>
        <v>50</v>
      </c>
      <c r="D128" s="21" t="s">
        <v>4237</v>
      </c>
      <c r="E128" s="18" t="s">
        <v>2081</v>
      </c>
      <c r="F128" s="18" t="s">
        <v>3122</v>
      </c>
      <c r="G128" s="18" t="s">
        <v>4238</v>
      </c>
      <c r="H128" s="19">
        <v>42899</v>
      </c>
      <c r="I128" s="23">
        <v>0.39886574074074077</v>
      </c>
      <c r="J128" s="19">
        <v>42899.398912037039</v>
      </c>
      <c r="K128" s="18" t="s">
        <v>3213</v>
      </c>
      <c r="L128" s="18" t="s">
        <v>3214</v>
      </c>
      <c r="M128" s="18" t="s">
        <v>4239</v>
      </c>
      <c r="N128" s="18">
        <v>50</v>
      </c>
      <c r="O128" s="18">
        <v>50</v>
      </c>
      <c r="P128" s="18">
        <v>0</v>
      </c>
      <c r="Q128" s="18">
        <v>0</v>
      </c>
      <c r="R128" s="18">
        <v>0</v>
      </c>
      <c r="S128" s="18">
        <v>0</v>
      </c>
      <c r="T128" s="18">
        <v>0</v>
      </c>
      <c r="V128" s="18" t="s">
        <v>3124</v>
      </c>
      <c r="W128" s="18">
        <v>0</v>
      </c>
      <c r="X128" s="18" t="s">
        <v>3123</v>
      </c>
      <c r="Y128" s="18">
        <v>0</v>
      </c>
      <c r="Z128" s="18">
        <v>0</v>
      </c>
      <c r="AA128" s="18" t="s">
        <v>3334</v>
      </c>
    </row>
    <row r="129" spans="1:27" s="18" customFormat="1" hidden="1">
      <c r="A129" s="18" t="str">
        <f t="shared" si="2"/>
        <v/>
      </c>
      <c r="B129" s="18">
        <f>VLOOKUP(E129,自助机!F:H,3,FALSE)</f>
        <v>20</v>
      </c>
      <c r="C129" s="18">
        <f t="shared" si="3"/>
        <v>20</v>
      </c>
      <c r="D129" s="21" t="s">
        <v>4240</v>
      </c>
      <c r="E129" s="18" t="s">
        <v>2084</v>
      </c>
      <c r="F129" s="18" t="s">
        <v>3122</v>
      </c>
      <c r="G129" s="18" t="s">
        <v>4241</v>
      </c>
      <c r="H129" s="19">
        <v>42899</v>
      </c>
      <c r="I129" s="23">
        <v>0.3991319444444445</v>
      </c>
      <c r="J129" s="19">
        <v>42899.399224537039</v>
      </c>
      <c r="K129" s="18" t="s">
        <v>3202</v>
      </c>
      <c r="L129" s="18" t="s">
        <v>3203</v>
      </c>
      <c r="M129" s="18" t="s">
        <v>4242</v>
      </c>
      <c r="N129" s="18">
        <v>20</v>
      </c>
      <c r="O129" s="18">
        <v>20</v>
      </c>
      <c r="P129" s="18">
        <v>0</v>
      </c>
      <c r="Q129" s="18">
        <v>0</v>
      </c>
      <c r="R129" s="18">
        <v>0</v>
      </c>
      <c r="S129" s="18">
        <v>0</v>
      </c>
      <c r="T129" s="18">
        <v>0</v>
      </c>
      <c r="V129" s="18" t="s">
        <v>3124</v>
      </c>
      <c r="W129" s="18">
        <v>0</v>
      </c>
      <c r="X129" s="18" t="s">
        <v>3123</v>
      </c>
      <c r="Y129" s="18">
        <v>0</v>
      </c>
      <c r="Z129" s="18">
        <v>0</v>
      </c>
      <c r="AA129" s="18" t="s">
        <v>3328</v>
      </c>
    </row>
    <row r="130" spans="1:27" s="18" customFormat="1" hidden="1">
      <c r="A130" s="18" t="str">
        <f t="shared" si="2"/>
        <v/>
      </c>
      <c r="B130" s="18">
        <f>VLOOKUP(E130,自助机!F:H,3,FALSE)</f>
        <v>500</v>
      </c>
      <c r="C130" s="18">
        <f t="shared" si="3"/>
        <v>500</v>
      </c>
      <c r="D130" s="21" t="s">
        <v>4243</v>
      </c>
      <c r="E130" s="18" t="s">
        <v>2087</v>
      </c>
      <c r="F130" s="18" t="s">
        <v>3122</v>
      </c>
      <c r="G130" s="18" t="s">
        <v>4244</v>
      </c>
      <c r="H130" s="19">
        <v>42899</v>
      </c>
      <c r="I130" s="23">
        <v>0.39975694444444443</v>
      </c>
      <c r="J130" s="19">
        <v>42899.399861111109</v>
      </c>
      <c r="K130" s="18" t="s">
        <v>3347</v>
      </c>
      <c r="L130" s="18" t="s">
        <v>3348</v>
      </c>
      <c r="M130" s="18" t="s">
        <v>4119</v>
      </c>
      <c r="N130" s="18">
        <v>500</v>
      </c>
      <c r="O130" s="18">
        <v>500</v>
      </c>
      <c r="P130" s="18">
        <v>0</v>
      </c>
      <c r="Q130" s="18">
        <v>0</v>
      </c>
      <c r="R130" s="18">
        <v>0</v>
      </c>
      <c r="S130" s="18">
        <v>0</v>
      </c>
      <c r="T130" s="18">
        <v>0</v>
      </c>
      <c r="V130" s="18" t="s">
        <v>3124</v>
      </c>
      <c r="W130" s="18">
        <v>0</v>
      </c>
      <c r="X130" s="18" t="s">
        <v>3123</v>
      </c>
      <c r="Y130" s="18">
        <v>0</v>
      </c>
      <c r="Z130" s="18">
        <v>0</v>
      </c>
      <c r="AA130" s="18" t="s">
        <v>3333</v>
      </c>
    </row>
    <row r="131" spans="1:27" s="18" customFormat="1" hidden="1">
      <c r="A131" s="18" t="str">
        <f t="shared" ref="A131:A194" si="4">IF(B131=O131,"",1)</f>
        <v/>
      </c>
      <c r="B131" s="18">
        <f>VLOOKUP(E131,自助机!F:H,3,FALSE)</f>
        <v>300</v>
      </c>
      <c r="C131" s="18">
        <f t="shared" ref="C131:C194" si="5">O131</f>
        <v>300</v>
      </c>
      <c r="D131" s="21" t="s">
        <v>4245</v>
      </c>
      <c r="E131" s="18" t="s">
        <v>2090</v>
      </c>
      <c r="F131" s="18" t="s">
        <v>3122</v>
      </c>
      <c r="G131" s="18" t="s">
        <v>4246</v>
      </c>
      <c r="H131" s="19">
        <v>42899</v>
      </c>
      <c r="I131" s="23">
        <v>0.40002314814814816</v>
      </c>
      <c r="J131" s="19">
        <v>42899.400150462963</v>
      </c>
      <c r="K131" s="18" t="s">
        <v>3179</v>
      </c>
      <c r="L131" s="18" t="s">
        <v>3180</v>
      </c>
      <c r="M131" s="18" t="s">
        <v>3226</v>
      </c>
      <c r="N131" s="18">
        <v>300</v>
      </c>
      <c r="O131" s="18">
        <v>300</v>
      </c>
      <c r="P131" s="18">
        <v>0</v>
      </c>
      <c r="Q131" s="18">
        <v>0</v>
      </c>
      <c r="R131" s="18">
        <v>0</v>
      </c>
      <c r="S131" s="18">
        <v>0</v>
      </c>
      <c r="T131" s="18">
        <v>0</v>
      </c>
      <c r="V131" s="18" t="s">
        <v>3124</v>
      </c>
      <c r="W131" s="18">
        <v>0</v>
      </c>
      <c r="X131" s="18" t="s">
        <v>3123</v>
      </c>
      <c r="Y131" s="18">
        <v>0</v>
      </c>
      <c r="Z131" s="18">
        <v>0</v>
      </c>
      <c r="AA131" s="18" t="s">
        <v>3349</v>
      </c>
    </row>
    <row r="132" spans="1:27" s="18" customFormat="1" hidden="1">
      <c r="A132" s="18" t="str">
        <f t="shared" si="4"/>
        <v/>
      </c>
      <c r="B132" s="18">
        <f>VLOOKUP(E132,自助机!F:H,3,FALSE)</f>
        <v>700</v>
      </c>
      <c r="C132" s="18">
        <f t="shared" si="5"/>
        <v>700</v>
      </c>
      <c r="D132" s="21" t="s">
        <v>4247</v>
      </c>
      <c r="E132" s="18" t="s">
        <v>2093</v>
      </c>
      <c r="F132" s="18" t="s">
        <v>3122</v>
      </c>
      <c r="G132" s="18" t="s">
        <v>4248</v>
      </c>
      <c r="H132" s="19">
        <v>42899</v>
      </c>
      <c r="I132" s="23">
        <v>0.401400462962963</v>
      </c>
      <c r="J132" s="19">
        <v>42899.401539351849</v>
      </c>
      <c r="K132" s="18" t="s">
        <v>3269</v>
      </c>
      <c r="L132" s="18" t="s">
        <v>3270</v>
      </c>
      <c r="M132" s="18" t="s">
        <v>3730</v>
      </c>
      <c r="N132" s="18">
        <v>700</v>
      </c>
      <c r="O132" s="18">
        <v>700</v>
      </c>
      <c r="P132" s="18">
        <v>0</v>
      </c>
      <c r="Q132" s="18">
        <v>0</v>
      </c>
      <c r="R132" s="18">
        <v>0</v>
      </c>
      <c r="S132" s="18">
        <v>0</v>
      </c>
      <c r="T132" s="18">
        <v>0</v>
      </c>
      <c r="V132" s="18" t="s">
        <v>3124</v>
      </c>
      <c r="W132" s="18">
        <v>0</v>
      </c>
      <c r="X132" s="18" t="s">
        <v>3123</v>
      </c>
      <c r="Y132" s="18">
        <v>0</v>
      </c>
      <c r="Z132" s="18">
        <v>0</v>
      </c>
      <c r="AA132" s="18" t="s">
        <v>3352</v>
      </c>
    </row>
    <row r="133" spans="1:27" s="18" customFormat="1" hidden="1">
      <c r="A133" s="18" t="str">
        <f t="shared" si="4"/>
        <v/>
      </c>
      <c r="B133" s="18">
        <f>VLOOKUP(E133,自助机!F:H,3,FALSE)</f>
        <v>50</v>
      </c>
      <c r="C133" s="18">
        <f t="shared" si="5"/>
        <v>50</v>
      </c>
      <c r="D133" s="21" t="s">
        <v>4249</v>
      </c>
      <c r="E133" s="18" t="s">
        <v>2096</v>
      </c>
      <c r="F133" s="18" t="s">
        <v>3122</v>
      </c>
      <c r="G133" s="18" t="s">
        <v>4250</v>
      </c>
      <c r="H133" s="19">
        <v>42899</v>
      </c>
      <c r="I133" s="23">
        <v>0.40158564814814812</v>
      </c>
      <c r="J133" s="19">
        <v>42899.401643518519</v>
      </c>
      <c r="K133" s="18" t="s">
        <v>3285</v>
      </c>
      <c r="L133" s="18" t="s">
        <v>3286</v>
      </c>
      <c r="M133" s="18" t="s">
        <v>4251</v>
      </c>
      <c r="N133" s="18">
        <v>50</v>
      </c>
      <c r="O133" s="18">
        <v>50</v>
      </c>
      <c r="P133" s="18">
        <v>0</v>
      </c>
      <c r="Q133" s="18">
        <v>0</v>
      </c>
      <c r="R133" s="18">
        <v>0</v>
      </c>
      <c r="S133" s="18">
        <v>0</v>
      </c>
      <c r="T133" s="18">
        <v>0</v>
      </c>
      <c r="V133" s="18" t="s">
        <v>3124</v>
      </c>
      <c r="W133" s="18">
        <v>0</v>
      </c>
      <c r="X133" s="18" t="s">
        <v>3123</v>
      </c>
      <c r="Y133" s="18">
        <v>0</v>
      </c>
      <c r="Z133" s="18">
        <v>0</v>
      </c>
      <c r="AA133" s="18" t="s">
        <v>3334</v>
      </c>
    </row>
    <row r="134" spans="1:27" s="18" customFormat="1" hidden="1">
      <c r="A134" s="18" t="str">
        <f t="shared" si="4"/>
        <v/>
      </c>
      <c r="B134" s="18">
        <f>VLOOKUP(E134,自助机!F:H,3,FALSE)</f>
        <v>200</v>
      </c>
      <c r="C134" s="18">
        <f t="shared" si="5"/>
        <v>200</v>
      </c>
      <c r="D134" s="21" t="s">
        <v>4252</v>
      </c>
      <c r="E134" s="18" t="s">
        <v>2099</v>
      </c>
      <c r="F134" s="18" t="s">
        <v>3122</v>
      </c>
      <c r="G134" s="18" t="s">
        <v>4253</v>
      </c>
      <c r="H134" s="19">
        <v>42899</v>
      </c>
      <c r="I134" s="23">
        <v>0.40256944444444448</v>
      </c>
      <c r="J134" s="19">
        <v>42899.402696759258</v>
      </c>
      <c r="K134" s="18" t="s">
        <v>3331</v>
      </c>
      <c r="L134" s="18" t="s">
        <v>3332</v>
      </c>
      <c r="M134" s="18" t="s">
        <v>4254</v>
      </c>
      <c r="N134" s="18">
        <v>200</v>
      </c>
      <c r="O134" s="18">
        <v>200</v>
      </c>
      <c r="P134" s="18">
        <v>0</v>
      </c>
      <c r="Q134" s="18">
        <v>0</v>
      </c>
      <c r="R134" s="18">
        <v>0</v>
      </c>
      <c r="S134" s="18">
        <v>0</v>
      </c>
      <c r="T134" s="18">
        <v>0</v>
      </c>
      <c r="V134" s="18" t="s">
        <v>3124</v>
      </c>
      <c r="W134" s="18">
        <v>0</v>
      </c>
      <c r="X134" s="18" t="s">
        <v>3123</v>
      </c>
      <c r="Y134" s="18">
        <v>0</v>
      </c>
      <c r="Z134" s="18">
        <v>0</v>
      </c>
      <c r="AA134" s="18" t="s">
        <v>3330</v>
      </c>
    </row>
    <row r="135" spans="1:27" s="18" customFormat="1" hidden="1">
      <c r="A135" s="18" t="str">
        <f t="shared" si="4"/>
        <v/>
      </c>
      <c r="B135" s="18">
        <f>VLOOKUP(E135,自助机!F:H,3,FALSE)</f>
        <v>100</v>
      </c>
      <c r="C135" s="18">
        <f t="shared" si="5"/>
        <v>100</v>
      </c>
      <c r="D135" s="21" t="s">
        <v>4255</v>
      </c>
      <c r="E135" s="18" t="s">
        <v>2102</v>
      </c>
      <c r="F135" s="18" t="s">
        <v>3122</v>
      </c>
      <c r="G135" s="18" t="s">
        <v>4256</v>
      </c>
      <c r="H135" s="19">
        <v>42899</v>
      </c>
      <c r="I135" s="23">
        <v>0.40295138888888887</v>
      </c>
      <c r="J135" s="19">
        <v>42899.403240740743</v>
      </c>
      <c r="K135" s="18" t="s">
        <v>3287</v>
      </c>
      <c r="L135" s="18" t="s">
        <v>3323</v>
      </c>
      <c r="M135" s="18" t="s">
        <v>4257</v>
      </c>
      <c r="N135" s="18">
        <v>100</v>
      </c>
      <c r="O135" s="18">
        <v>100</v>
      </c>
      <c r="P135" s="18">
        <v>0</v>
      </c>
      <c r="Q135" s="18">
        <v>0</v>
      </c>
      <c r="R135" s="18">
        <v>0</v>
      </c>
      <c r="S135" s="18">
        <v>0</v>
      </c>
      <c r="T135" s="18">
        <v>0</v>
      </c>
      <c r="V135" s="18" t="s">
        <v>3124</v>
      </c>
      <c r="W135" s="18">
        <v>0</v>
      </c>
      <c r="X135" s="18" t="s">
        <v>3123</v>
      </c>
      <c r="Y135" s="18">
        <v>0</v>
      </c>
      <c r="Z135" s="18">
        <v>0</v>
      </c>
      <c r="AA135" s="18" t="s">
        <v>3338</v>
      </c>
    </row>
    <row r="136" spans="1:27" s="18" customFormat="1" hidden="1">
      <c r="A136" s="18" t="e">
        <f t="shared" si="4"/>
        <v>#N/A</v>
      </c>
      <c r="B136" s="18" t="e">
        <f>VLOOKUP(E136,自助机!F:H,3,FALSE)</f>
        <v>#N/A</v>
      </c>
      <c r="C136" s="18">
        <f t="shared" si="5"/>
        <v>-711</v>
      </c>
      <c r="D136" s="21" t="s">
        <v>3752</v>
      </c>
      <c r="E136" s="18" t="s">
        <v>1675</v>
      </c>
      <c r="F136" s="18" t="s">
        <v>3133</v>
      </c>
      <c r="G136" s="18" t="s">
        <v>3753</v>
      </c>
      <c r="H136" s="19">
        <v>42897</v>
      </c>
      <c r="I136" s="23">
        <v>0.7696412037037037</v>
      </c>
      <c r="J136" s="19">
        <v>42899.403587962966</v>
      </c>
      <c r="K136" s="18" t="s">
        <v>3227</v>
      </c>
      <c r="L136" s="18" t="s">
        <v>3238</v>
      </c>
      <c r="M136" s="18" t="s">
        <v>3754</v>
      </c>
      <c r="N136" s="18">
        <v>-711</v>
      </c>
      <c r="O136" s="18">
        <v>-711</v>
      </c>
      <c r="P136" s="18">
        <v>0</v>
      </c>
      <c r="Q136" s="18">
        <v>0</v>
      </c>
      <c r="R136" s="18">
        <v>0</v>
      </c>
      <c r="S136" s="18">
        <v>0</v>
      </c>
      <c r="T136" s="18">
        <v>0</v>
      </c>
      <c r="V136" s="18" t="s">
        <v>3124</v>
      </c>
      <c r="W136" s="18">
        <v>0</v>
      </c>
      <c r="X136" s="18" t="s">
        <v>4258</v>
      </c>
      <c r="Y136" s="18">
        <v>0</v>
      </c>
      <c r="Z136" s="18">
        <v>0</v>
      </c>
      <c r="AA136" s="18" t="s">
        <v>3340</v>
      </c>
    </row>
    <row r="137" spans="1:27" s="18" customFormat="1" hidden="1">
      <c r="A137" s="18" t="e">
        <f t="shared" si="4"/>
        <v>#N/A</v>
      </c>
      <c r="B137" s="18" t="e">
        <f>VLOOKUP(E137,自助机!F:H,3,FALSE)</f>
        <v>#N/A</v>
      </c>
      <c r="C137" s="18">
        <f t="shared" si="5"/>
        <v>-10</v>
      </c>
      <c r="D137" s="21" t="s">
        <v>3863</v>
      </c>
      <c r="E137" s="18" t="s">
        <v>1698</v>
      </c>
      <c r="F137" s="18" t="s">
        <v>3133</v>
      </c>
      <c r="G137" s="18" t="s">
        <v>3864</v>
      </c>
      <c r="H137" s="19">
        <v>42898</v>
      </c>
      <c r="I137" s="23">
        <v>0.62862268518518516</v>
      </c>
      <c r="J137" s="19">
        <v>42899.403749999998</v>
      </c>
      <c r="K137" s="18" t="s">
        <v>3194</v>
      </c>
      <c r="L137" s="18" t="s">
        <v>3293</v>
      </c>
      <c r="M137" s="18" t="s">
        <v>3865</v>
      </c>
      <c r="N137" s="18">
        <v>-10</v>
      </c>
      <c r="O137" s="18">
        <v>-10</v>
      </c>
      <c r="P137" s="18">
        <v>0</v>
      </c>
      <c r="Q137" s="18">
        <v>0</v>
      </c>
      <c r="R137" s="18">
        <v>0</v>
      </c>
      <c r="S137" s="18">
        <v>0</v>
      </c>
      <c r="T137" s="18">
        <v>0</v>
      </c>
      <c r="V137" s="18" t="s">
        <v>3124</v>
      </c>
      <c r="W137" s="18">
        <v>0</v>
      </c>
      <c r="X137" s="18" t="s">
        <v>4259</v>
      </c>
      <c r="Y137" s="18">
        <v>0</v>
      </c>
      <c r="Z137" s="18">
        <v>0</v>
      </c>
      <c r="AA137" s="18" t="s">
        <v>3518</v>
      </c>
    </row>
    <row r="138" spans="1:27" s="18" customFormat="1" hidden="1">
      <c r="A138" s="18" t="str">
        <f t="shared" si="4"/>
        <v/>
      </c>
      <c r="B138" s="18">
        <f>VLOOKUP(E138,自助机!F:H,3,FALSE)</f>
        <v>252</v>
      </c>
      <c r="C138" s="18">
        <f t="shared" si="5"/>
        <v>252</v>
      </c>
      <c r="D138" s="21" t="s">
        <v>4260</v>
      </c>
      <c r="E138" s="18" t="s">
        <v>2105</v>
      </c>
      <c r="F138" s="18" t="s">
        <v>3122</v>
      </c>
      <c r="G138" s="18" t="s">
        <v>4261</v>
      </c>
      <c r="H138" s="19">
        <v>42899</v>
      </c>
      <c r="I138" s="23">
        <v>0.40369212962962964</v>
      </c>
      <c r="J138" s="19">
        <v>42899.403749999998</v>
      </c>
      <c r="K138" s="18" t="s">
        <v>3350</v>
      </c>
      <c r="L138" s="18" t="s">
        <v>3351</v>
      </c>
      <c r="M138" s="18" t="s">
        <v>4262</v>
      </c>
      <c r="N138" s="18">
        <v>252</v>
      </c>
      <c r="O138" s="18">
        <v>252</v>
      </c>
      <c r="P138" s="18">
        <v>0</v>
      </c>
      <c r="Q138" s="18">
        <v>0</v>
      </c>
      <c r="R138" s="18">
        <v>0</v>
      </c>
      <c r="S138" s="18">
        <v>0</v>
      </c>
      <c r="T138" s="18">
        <v>0</v>
      </c>
      <c r="V138" s="18" t="s">
        <v>3124</v>
      </c>
      <c r="W138" s="18">
        <v>0</v>
      </c>
      <c r="X138" s="18" t="s">
        <v>3123</v>
      </c>
      <c r="Y138" s="18">
        <v>0</v>
      </c>
      <c r="Z138" s="18">
        <v>0</v>
      </c>
      <c r="AA138" s="18" t="s">
        <v>4263</v>
      </c>
    </row>
    <row r="139" spans="1:27" s="18" customFormat="1" hidden="1">
      <c r="A139" s="18" t="str">
        <f t="shared" si="4"/>
        <v/>
      </c>
      <c r="B139" s="18">
        <f>VLOOKUP(E139,自助机!F:H,3,FALSE)</f>
        <v>20</v>
      </c>
      <c r="C139" s="18">
        <f t="shared" si="5"/>
        <v>20</v>
      </c>
      <c r="D139" s="21" t="s">
        <v>4264</v>
      </c>
      <c r="E139" s="18" t="s">
        <v>2108</v>
      </c>
      <c r="F139" s="18" t="s">
        <v>3122</v>
      </c>
      <c r="G139" s="18" t="s">
        <v>4265</v>
      </c>
      <c r="H139" s="19">
        <v>42899</v>
      </c>
      <c r="I139" s="23">
        <v>0.40521990740740743</v>
      </c>
      <c r="J139" s="19">
        <v>42899.405312499999</v>
      </c>
      <c r="K139" s="18" t="s">
        <v>3285</v>
      </c>
      <c r="L139" s="18" t="s">
        <v>3286</v>
      </c>
      <c r="M139" s="18" t="s">
        <v>4208</v>
      </c>
      <c r="N139" s="18">
        <v>20</v>
      </c>
      <c r="O139" s="18">
        <v>20</v>
      </c>
      <c r="P139" s="18">
        <v>0</v>
      </c>
      <c r="Q139" s="18">
        <v>0</v>
      </c>
      <c r="R139" s="18">
        <v>0</v>
      </c>
      <c r="S139" s="18">
        <v>0</v>
      </c>
      <c r="T139" s="18">
        <v>0</v>
      </c>
      <c r="V139" s="18" t="s">
        <v>3124</v>
      </c>
      <c r="W139" s="18">
        <v>0</v>
      </c>
      <c r="X139" s="18" t="s">
        <v>3123</v>
      </c>
      <c r="Y139" s="18">
        <v>0</v>
      </c>
      <c r="Z139" s="18">
        <v>0</v>
      </c>
      <c r="AA139" s="18" t="s">
        <v>3328</v>
      </c>
    </row>
    <row r="140" spans="1:27" s="18" customFormat="1" hidden="1">
      <c r="A140" s="18" t="str">
        <f t="shared" si="4"/>
        <v/>
      </c>
      <c r="B140" s="18">
        <f>VLOOKUP(E140,自助机!F:H,3,FALSE)</f>
        <v>200</v>
      </c>
      <c r="C140" s="18">
        <f t="shared" si="5"/>
        <v>200</v>
      </c>
      <c r="D140" s="21" t="s">
        <v>4266</v>
      </c>
      <c r="E140" s="18" t="s">
        <v>2111</v>
      </c>
      <c r="F140" s="18" t="s">
        <v>3122</v>
      </c>
      <c r="G140" s="18" t="s">
        <v>4267</v>
      </c>
      <c r="H140" s="19">
        <v>42899</v>
      </c>
      <c r="I140" s="23">
        <v>0.40540509259259255</v>
      </c>
      <c r="J140" s="19">
        <v>42899.405462962961</v>
      </c>
      <c r="K140" s="18" t="s">
        <v>3253</v>
      </c>
      <c r="L140" s="18" t="s">
        <v>3254</v>
      </c>
      <c r="M140" s="18" t="s">
        <v>4268</v>
      </c>
      <c r="N140" s="18">
        <v>200</v>
      </c>
      <c r="O140" s="18">
        <v>200</v>
      </c>
      <c r="P140" s="18">
        <v>0</v>
      </c>
      <c r="Q140" s="18">
        <v>0</v>
      </c>
      <c r="R140" s="18">
        <v>0</v>
      </c>
      <c r="S140" s="18">
        <v>0</v>
      </c>
      <c r="T140" s="18">
        <v>0</v>
      </c>
      <c r="V140" s="18" t="s">
        <v>3124</v>
      </c>
      <c r="W140" s="18">
        <v>0</v>
      </c>
      <c r="X140" s="18" t="s">
        <v>3123</v>
      </c>
      <c r="Y140" s="18">
        <v>0</v>
      </c>
      <c r="Z140" s="18">
        <v>0</v>
      </c>
      <c r="AA140" s="18" t="s">
        <v>3330</v>
      </c>
    </row>
    <row r="141" spans="1:27" s="18" customFormat="1" hidden="1">
      <c r="A141" s="18" t="str">
        <f t="shared" si="4"/>
        <v/>
      </c>
      <c r="B141" s="18">
        <f>VLOOKUP(E141,自助机!F:H,3,FALSE)</f>
        <v>500</v>
      </c>
      <c r="C141" s="18">
        <f t="shared" si="5"/>
        <v>500</v>
      </c>
      <c r="D141" s="21" t="s">
        <v>4269</v>
      </c>
      <c r="E141" s="18" t="s">
        <v>2114</v>
      </c>
      <c r="F141" s="18" t="s">
        <v>3122</v>
      </c>
      <c r="G141" s="18" t="s">
        <v>4270</v>
      </c>
      <c r="H141" s="19">
        <v>42899</v>
      </c>
      <c r="I141" s="23">
        <v>0.40605324074074073</v>
      </c>
      <c r="J141" s="19">
        <v>42899.406192129631</v>
      </c>
      <c r="K141" s="18" t="s">
        <v>3189</v>
      </c>
      <c r="L141" s="18" t="s">
        <v>3190</v>
      </c>
      <c r="M141" s="18" t="s">
        <v>3929</v>
      </c>
      <c r="N141" s="18">
        <v>500</v>
      </c>
      <c r="O141" s="18">
        <v>500</v>
      </c>
      <c r="P141" s="18">
        <v>0</v>
      </c>
      <c r="Q141" s="18">
        <v>0</v>
      </c>
      <c r="R141" s="18">
        <v>0</v>
      </c>
      <c r="S141" s="18">
        <v>0</v>
      </c>
      <c r="T141" s="18">
        <v>0</v>
      </c>
      <c r="V141" s="18" t="s">
        <v>3124</v>
      </c>
      <c r="W141" s="18">
        <v>0</v>
      </c>
      <c r="X141" s="18" t="s">
        <v>3123</v>
      </c>
      <c r="Y141" s="18">
        <v>0</v>
      </c>
      <c r="Z141" s="18">
        <v>0</v>
      </c>
      <c r="AA141" s="18" t="s">
        <v>3333</v>
      </c>
    </row>
    <row r="142" spans="1:27" s="18" customFormat="1" hidden="1">
      <c r="A142" s="18" t="str">
        <f t="shared" si="4"/>
        <v/>
      </c>
      <c r="B142" s="18">
        <f>VLOOKUP(E142,自助机!F:H,3,FALSE)</f>
        <v>1000</v>
      </c>
      <c r="C142" s="18">
        <f t="shared" si="5"/>
        <v>1000</v>
      </c>
      <c r="D142" s="21" t="s">
        <v>4271</v>
      </c>
      <c r="E142" s="18" t="s">
        <v>2117</v>
      </c>
      <c r="F142" s="18" t="s">
        <v>3122</v>
      </c>
      <c r="G142" s="18" t="s">
        <v>4272</v>
      </c>
      <c r="H142" s="19">
        <v>42899</v>
      </c>
      <c r="I142" s="23">
        <v>0.40693287037037035</v>
      </c>
      <c r="J142" s="19">
        <v>42899.407002314816</v>
      </c>
      <c r="K142" s="18" t="s">
        <v>3285</v>
      </c>
      <c r="L142" s="18" t="s">
        <v>3286</v>
      </c>
      <c r="M142" s="18" t="s">
        <v>4273</v>
      </c>
      <c r="N142" s="18">
        <v>1000</v>
      </c>
      <c r="O142" s="18">
        <v>1000</v>
      </c>
      <c r="P142" s="18">
        <v>0</v>
      </c>
      <c r="Q142" s="18">
        <v>0</v>
      </c>
      <c r="R142" s="18">
        <v>0</v>
      </c>
      <c r="S142" s="18">
        <v>0</v>
      </c>
      <c r="T142" s="18">
        <v>0</v>
      </c>
      <c r="V142" s="18" t="s">
        <v>3124</v>
      </c>
      <c r="W142" s="18">
        <v>0</v>
      </c>
      <c r="X142" s="18" t="s">
        <v>3123</v>
      </c>
      <c r="Y142" s="18">
        <v>0</v>
      </c>
      <c r="Z142" s="18">
        <v>0</v>
      </c>
      <c r="AA142" s="18" t="s">
        <v>3340</v>
      </c>
    </row>
    <row r="143" spans="1:27" s="18" customFormat="1" hidden="1">
      <c r="A143" s="18" t="e">
        <f t="shared" si="4"/>
        <v>#N/A</v>
      </c>
      <c r="B143" s="18" t="e">
        <f>VLOOKUP(E143,自助机!F:H,3,FALSE)</f>
        <v>#N/A</v>
      </c>
      <c r="C143" s="18">
        <f t="shared" si="5"/>
        <v>-257</v>
      </c>
      <c r="D143" s="21" t="s">
        <v>3878</v>
      </c>
      <c r="E143" s="18" t="s">
        <v>1701</v>
      </c>
      <c r="F143" s="18" t="s">
        <v>3133</v>
      </c>
      <c r="G143" s="18" t="s">
        <v>3879</v>
      </c>
      <c r="H143" s="19">
        <v>42898</v>
      </c>
      <c r="I143" s="23">
        <v>0.6575347222222222</v>
      </c>
      <c r="J143" s="19">
        <v>42899.40730324074</v>
      </c>
      <c r="K143" s="18" t="s">
        <v>3292</v>
      </c>
      <c r="L143" s="18" t="s">
        <v>3291</v>
      </c>
      <c r="M143" s="18" t="s">
        <v>3880</v>
      </c>
      <c r="N143" s="18">
        <v>-257</v>
      </c>
      <c r="O143" s="18">
        <v>-257</v>
      </c>
      <c r="P143" s="18">
        <v>0</v>
      </c>
      <c r="Q143" s="18">
        <v>0</v>
      </c>
      <c r="R143" s="18">
        <v>0</v>
      </c>
      <c r="S143" s="18">
        <v>0</v>
      </c>
      <c r="T143" s="18">
        <v>0</v>
      </c>
      <c r="V143" s="18" t="s">
        <v>3124</v>
      </c>
      <c r="W143" s="18">
        <v>0</v>
      </c>
      <c r="X143" s="18" t="s">
        <v>4274</v>
      </c>
      <c r="Y143" s="18">
        <v>0</v>
      </c>
      <c r="Z143" s="18">
        <v>0</v>
      </c>
      <c r="AA143" s="18" t="s">
        <v>3333</v>
      </c>
    </row>
    <row r="144" spans="1:27" s="18" customFormat="1">
      <c r="A144" s="18">
        <f t="shared" si="4"/>
        <v>1</v>
      </c>
      <c r="B144" s="18">
        <f>VLOOKUP(E144,自助机!F:H,3,FALSE)</f>
        <v>40</v>
      </c>
      <c r="C144" s="18">
        <f t="shared" si="5"/>
        <v>-15</v>
      </c>
      <c r="D144" s="21" t="s">
        <v>4164</v>
      </c>
      <c r="E144" s="18" t="s">
        <v>2000</v>
      </c>
      <c r="F144" s="18" t="s">
        <v>3133</v>
      </c>
      <c r="G144" s="18" t="s">
        <v>4165</v>
      </c>
      <c r="H144" s="19">
        <v>42899</v>
      </c>
      <c r="I144" s="23">
        <v>0.38579861111111113</v>
      </c>
      <c r="J144" s="19">
        <v>42899.407986111109</v>
      </c>
      <c r="K144" s="18" t="s">
        <v>3269</v>
      </c>
      <c r="L144" s="18" t="s">
        <v>3249</v>
      </c>
      <c r="M144" s="18" t="s">
        <v>4166</v>
      </c>
      <c r="N144" s="18">
        <v>-15</v>
      </c>
      <c r="O144" s="18">
        <v>-15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V144" s="18" t="s">
        <v>3124</v>
      </c>
      <c r="W144" s="18">
        <v>0</v>
      </c>
      <c r="X144" s="18" t="s">
        <v>4275</v>
      </c>
      <c r="Y144" s="18">
        <v>0</v>
      </c>
      <c r="Z144" s="18">
        <v>0</v>
      </c>
      <c r="AA144" s="18" t="s">
        <v>3624</v>
      </c>
    </row>
    <row r="145" spans="1:27" s="18" customFormat="1" hidden="1">
      <c r="A145" s="18" t="str">
        <f t="shared" si="4"/>
        <v/>
      </c>
      <c r="B145" s="18">
        <f>VLOOKUP(E145,自助机!F:H,3,FALSE)</f>
        <v>10</v>
      </c>
      <c r="C145" s="18">
        <f t="shared" si="5"/>
        <v>10</v>
      </c>
      <c r="D145" s="21" t="s">
        <v>4276</v>
      </c>
      <c r="E145" s="18" t="s">
        <v>2123</v>
      </c>
      <c r="F145" s="18" t="s">
        <v>3122</v>
      </c>
      <c r="G145" s="18" t="s">
        <v>4277</v>
      </c>
      <c r="H145" s="19">
        <v>42899</v>
      </c>
      <c r="I145" s="23">
        <v>0.40810185185185183</v>
      </c>
      <c r="J145" s="19">
        <v>42899.408171296294</v>
      </c>
      <c r="K145" s="18" t="s">
        <v>3253</v>
      </c>
      <c r="L145" s="18" t="s">
        <v>3254</v>
      </c>
      <c r="M145" s="18" t="s">
        <v>4278</v>
      </c>
      <c r="N145" s="18">
        <v>10</v>
      </c>
      <c r="O145" s="18">
        <v>10</v>
      </c>
      <c r="P145" s="18">
        <v>0</v>
      </c>
      <c r="Q145" s="18">
        <v>0</v>
      </c>
      <c r="R145" s="18">
        <v>0</v>
      </c>
      <c r="S145" s="18">
        <v>0</v>
      </c>
      <c r="T145" s="18">
        <v>0</v>
      </c>
      <c r="V145" s="18" t="s">
        <v>3124</v>
      </c>
      <c r="W145" s="18">
        <v>0</v>
      </c>
      <c r="X145" s="18" t="s">
        <v>3123</v>
      </c>
      <c r="Y145" s="18">
        <v>0</v>
      </c>
      <c r="Z145" s="18">
        <v>0</v>
      </c>
      <c r="AA145" s="18" t="s">
        <v>3359</v>
      </c>
    </row>
    <row r="146" spans="1:27" s="18" customFormat="1" hidden="1">
      <c r="A146" s="18" t="str">
        <f t="shared" si="4"/>
        <v/>
      </c>
      <c r="B146" s="18">
        <f>VLOOKUP(E146,自助机!F:H,3,FALSE)</f>
        <v>800</v>
      </c>
      <c r="C146" s="18">
        <f t="shared" si="5"/>
        <v>800</v>
      </c>
      <c r="D146" s="21" t="s">
        <v>4279</v>
      </c>
      <c r="E146" s="18" t="s">
        <v>2126</v>
      </c>
      <c r="F146" s="18" t="s">
        <v>3122</v>
      </c>
      <c r="G146" s="18" t="s">
        <v>4280</v>
      </c>
      <c r="H146" s="19">
        <v>42899</v>
      </c>
      <c r="I146" s="23">
        <v>0.40839120370370369</v>
      </c>
      <c r="J146" s="19">
        <v>42899.408483796295</v>
      </c>
      <c r="K146" s="18" t="s">
        <v>3331</v>
      </c>
      <c r="L146" s="18" t="s">
        <v>3332</v>
      </c>
      <c r="M146" s="18" t="s">
        <v>4281</v>
      </c>
      <c r="N146" s="18">
        <v>800</v>
      </c>
      <c r="O146" s="18">
        <v>800</v>
      </c>
      <c r="P146" s="18">
        <v>0</v>
      </c>
      <c r="Q146" s="18">
        <v>0</v>
      </c>
      <c r="R146" s="18">
        <v>0</v>
      </c>
      <c r="S146" s="18">
        <v>0</v>
      </c>
      <c r="T146" s="18">
        <v>0</v>
      </c>
      <c r="V146" s="18" t="s">
        <v>3124</v>
      </c>
      <c r="W146" s="18">
        <v>0</v>
      </c>
      <c r="X146" s="18" t="s">
        <v>3123</v>
      </c>
      <c r="Y146" s="18">
        <v>0</v>
      </c>
      <c r="Z146" s="18">
        <v>0</v>
      </c>
      <c r="AA146" s="18" t="s">
        <v>3335</v>
      </c>
    </row>
    <row r="147" spans="1:27" s="18" customFormat="1" hidden="1">
      <c r="A147" s="18" t="str">
        <f t="shared" si="4"/>
        <v/>
      </c>
      <c r="B147" s="18">
        <f>VLOOKUP(E147,自助机!F:H,3,FALSE)</f>
        <v>100</v>
      </c>
      <c r="C147" s="18">
        <f t="shared" si="5"/>
        <v>100</v>
      </c>
      <c r="D147" s="21" t="s">
        <v>4282</v>
      </c>
      <c r="E147" s="18" t="s">
        <v>2120</v>
      </c>
      <c r="F147" s="18" t="s">
        <v>3122</v>
      </c>
      <c r="G147" s="18" t="s">
        <v>4283</v>
      </c>
      <c r="H147" s="19">
        <v>42899</v>
      </c>
      <c r="I147" s="23">
        <v>0.40771990740740738</v>
      </c>
      <c r="J147" s="19">
        <v>42899.408541666664</v>
      </c>
      <c r="K147" s="18" t="s">
        <v>3350</v>
      </c>
      <c r="L147" s="18" t="s">
        <v>3351</v>
      </c>
      <c r="M147" s="18" t="s">
        <v>4284</v>
      </c>
      <c r="N147" s="18">
        <v>100</v>
      </c>
      <c r="O147" s="18">
        <v>100</v>
      </c>
      <c r="P147" s="18">
        <v>0</v>
      </c>
      <c r="Q147" s="18">
        <v>0</v>
      </c>
      <c r="R147" s="18">
        <v>0</v>
      </c>
      <c r="S147" s="18">
        <v>0</v>
      </c>
      <c r="T147" s="18">
        <v>0</v>
      </c>
      <c r="V147" s="18" t="s">
        <v>3124</v>
      </c>
      <c r="W147" s="18">
        <v>0</v>
      </c>
      <c r="X147" s="18" t="s">
        <v>3123</v>
      </c>
      <c r="Y147" s="18">
        <v>0</v>
      </c>
      <c r="Z147" s="18">
        <v>0</v>
      </c>
      <c r="AA147" s="18" t="s">
        <v>3338</v>
      </c>
    </row>
    <row r="148" spans="1:27" s="18" customFormat="1" hidden="1">
      <c r="A148" s="18" t="str">
        <f t="shared" si="4"/>
        <v/>
      </c>
      <c r="B148" s="18">
        <f>VLOOKUP(E148,自助机!F:H,3,FALSE)</f>
        <v>20</v>
      </c>
      <c r="C148" s="18">
        <f t="shared" si="5"/>
        <v>20</v>
      </c>
      <c r="D148" s="21" t="s">
        <v>4285</v>
      </c>
      <c r="E148" s="18" t="s">
        <v>2129</v>
      </c>
      <c r="F148" s="18" t="s">
        <v>3122</v>
      </c>
      <c r="G148" s="18" t="s">
        <v>4286</v>
      </c>
      <c r="H148" s="19">
        <v>42899</v>
      </c>
      <c r="I148" s="23">
        <v>0.40878472222222223</v>
      </c>
      <c r="J148" s="19">
        <v>42899.408888888887</v>
      </c>
      <c r="K148" s="18" t="s">
        <v>3287</v>
      </c>
      <c r="L148" s="18" t="s">
        <v>3288</v>
      </c>
      <c r="M148" s="18" t="s">
        <v>4287</v>
      </c>
      <c r="N148" s="18">
        <v>20</v>
      </c>
      <c r="O148" s="18">
        <v>20</v>
      </c>
      <c r="P148" s="18">
        <v>0</v>
      </c>
      <c r="Q148" s="18">
        <v>0</v>
      </c>
      <c r="R148" s="18">
        <v>0</v>
      </c>
      <c r="S148" s="18">
        <v>0</v>
      </c>
      <c r="T148" s="18">
        <v>0</v>
      </c>
      <c r="V148" s="18" t="s">
        <v>3124</v>
      </c>
      <c r="W148" s="18">
        <v>0</v>
      </c>
      <c r="X148" s="18" t="s">
        <v>3123</v>
      </c>
      <c r="Y148" s="18">
        <v>0</v>
      </c>
      <c r="Z148" s="18">
        <v>0</v>
      </c>
      <c r="AA148" s="18" t="s">
        <v>3328</v>
      </c>
    </row>
    <row r="149" spans="1:27" s="18" customFormat="1" hidden="1">
      <c r="A149" s="18" t="str">
        <f t="shared" si="4"/>
        <v/>
      </c>
      <c r="B149" s="18">
        <f>VLOOKUP(E149,自助机!F:H,3,FALSE)</f>
        <v>1000</v>
      </c>
      <c r="C149" s="18">
        <f t="shared" si="5"/>
        <v>1000</v>
      </c>
      <c r="D149" s="21" t="s">
        <v>4288</v>
      </c>
      <c r="E149" s="18" t="s">
        <v>2132</v>
      </c>
      <c r="F149" s="18" t="s">
        <v>3122</v>
      </c>
      <c r="G149" s="18" t="s">
        <v>4289</v>
      </c>
      <c r="H149" s="19">
        <v>42899</v>
      </c>
      <c r="I149" s="23">
        <v>0.40908564814814818</v>
      </c>
      <c r="J149" s="19">
        <v>42899.409131944441</v>
      </c>
      <c r="K149" s="18" t="s">
        <v>3179</v>
      </c>
      <c r="L149" s="18" t="s">
        <v>3180</v>
      </c>
      <c r="M149" s="18" t="s">
        <v>4290</v>
      </c>
      <c r="N149" s="18">
        <v>1000</v>
      </c>
      <c r="O149" s="18">
        <v>1000</v>
      </c>
      <c r="P149" s="18">
        <v>0</v>
      </c>
      <c r="Q149" s="18">
        <v>0</v>
      </c>
      <c r="R149" s="18">
        <v>0</v>
      </c>
      <c r="S149" s="18">
        <v>0</v>
      </c>
      <c r="T149" s="18">
        <v>0</v>
      </c>
      <c r="V149" s="18" t="s">
        <v>3124</v>
      </c>
      <c r="W149" s="18">
        <v>0</v>
      </c>
      <c r="X149" s="18" t="s">
        <v>3123</v>
      </c>
      <c r="Y149" s="18">
        <v>0</v>
      </c>
      <c r="Z149" s="18">
        <v>0</v>
      </c>
      <c r="AA149" s="18" t="s">
        <v>3340</v>
      </c>
    </row>
    <row r="150" spans="1:27" s="18" customFormat="1" hidden="1">
      <c r="A150" s="18" t="str">
        <f t="shared" si="4"/>
        <v/>
      </c>
      <c r="B150" s="18">
        <f>VLOOKUP(E150,自助机!F:H,3,FALSE)</f>
        <v>200</v>
      </c>
      <c r="C150" s="18">
        <f t="shared" si="5"/>
        <v>200</v>
      </c>
      <c r="D150" s="21" t="s">
        <v>4291</v>
      </c>
      <c r="E150" s="18" t="s">
        <v>2135</v>
      </c>
      <c r="F150" s="18" t="s">
        <v>3122</v>
      </c>
      <c r="G150" s="18" t="s">
        <v>4292</v>
      </c>
      <c r="H150" s="19">
        <v>42899</v>
      </c>
      <c r="I150" s="23">
        <v>0.41274305555555557</v>
      </c>
      <c r="J150" s="19">
        <v>42899.412812499999</v>
      </c>
      <c r="K150" s="18" t="s">
        <v>3207</v>
      </c>
      <c r="L150" s="18" t="s">
        <v>3208</v>
      </c>
      <c r="M150" s="18" t="s">
        <v>3565</v>
      </c>
      <c r="N150" s="18">
        <v>200</v>
      </c>
      <c r="O150" s="18">
        <v>200</v>
      </c>
      <c r="P150" s="18">
        <v>0</v>
      </c>
      <c r="Q150" s="18">
        <v>0</v>
      </c>
      <c r="R150" s="18">
        <v>0</v>
      </c>
      <c r="S150" s="18">
        <v>0</v>
      </c>
      <c r="T150" s="18">
        <v>0</v>
      </c>
      <c r="V150" s="18" t="s">
        <v>3124</v>
      </c>
      <c r="W150" s="18">
        <v>0</v>
      </c>
      <c r="X150" s="18" t="s">
        <v>3123</v>
      </c>
      <c r="Y150" s="18">
        <v>0</v>
      </c>
      <c r="Z150" s="18">
        <v>0</v>
      </c>
      <c r="AA150" s="18" t="s">
        <v>3330</v>
      </c>
    </row>
    <row r="151" spans="1:27" s="18" customFormat="1" hidden="1">
      <c r="A151" s="18" t="str">
        <f t="shared" si="4"/>
        <v/>
      </c>
      <c r="B151" s="18">
        <f>VLOOKUP(E151,自助机!F:H,3,FALSE)</f>
        <v>200</v>
      </c>
      <c r="C151" s="18">
        <f t="shared" si="5"/>
        <v>200</v>
      </c>
      <c r="D151" s="21" t="s">
        <v>4293</v>
      </c>
      <c r="E151" s="18" t="s">
        <v>2138</v>
      </c>
      <c r="F151" s="18" t="s">
        <v>3122</v>
      </c>
      <c r="G151" s="18" t="s">
        <v>4294</v>
      </c>
      <c r="H151" s="19">
        <v>42899</v>
      </c>
      <c r="I151" s="23">
        <v>0.41375000000000001</v>
      </c>
      <c r="J151" s="19">
        <v>42899.413819444446</v>
      </c>
      <c r="K151" s="18" t="s">
        <v>3246</v>
      </c>
      <c r="L151" s="18" t="s">
        <v>3247</v>
      </c>
      <c r="M151" s="18" t="s">
        <v>3889</v>
      </c>
      <c r="N151" s="18">
        <v>200</v>
      </c>
      <c r="O151" s="18">
        <v>200</v>
      </c>
      <c r="P151" s="18">
        <v>0</v>
      </c>
      <c r="Q151" s="18">
        <v>0</v>
      </c>
      <c r="R151" s="18">
        <v>0</v>
      </c>
      <c r="S151" s="18">
        <v>0</v>
      </c>
      <c r="T151" s="18">
        <v>0</v>
      </c>
      <c r="V151" s="18" t="s">
        <v>3124</v>
      </c>
      <c r="W151" s="18">
        <v>0</v>
      </c>
      <c r="X151" s="18" t="s">
        <v>3123</v>
      </c>
      <c r="Y151" s="18">
        <v>0</v>
      </c>
      <c r="Z151" s="18">
        <v>0</v>
      </c>
      <c r="AA151" s="18" t="s">
        <v>3330</v>
      </c>
    </row>
    <row r="152" spans="1:27" s="18" customFormat="1">
      <c r="A152" s="18">
        <f t="shared" si="4"/>
        <v>1</v>
      </c>
      <c r="B152" s="18">
        <f>VLOOKUP(E152,自助机!F:H,3,FALSE)</f>
        <v>500</v>
      </c>
      <c r="C152" s="18">
        <f t="shared" si="5"/>
        <v>-500</v>
      </c>
      <c r="D152" s="21" t="s">
        <v>4124</v>
      </c>
      <c r="E152" s="18" t="s">
        <v>1958</v>
      </c>
      <c r="F152" s="18" t="s">
        <v>3133</v>
      </c>
      <c r="G152" s="18" t="s">
        <v>4125</v>
      </c>
      <c r="H152" s="19">
        <v>42899</v>
      </c>
      <c r="I152" s="23">
        <v>0.37581018518518516</v>
      </c>
      <c r="J152" s="19">
        <v>42899.415046296293</v>
      </c>
      <c r="K152" s="18" t="s">
        <v>3173</v>
      </c>
      <c r="L152" s="18" t="s">
        <v>3195</v>
      </c>
      <c r="M152" s="18" t="s">
        <v>4126</v>
      </c>
      <c r="N152" s="18">
        <v>-500</v>
      </c>
      <c r="O152" s="18">
        <v>-500</v>
      </c>
      <c r="P152" s="18">
        <v>0</v>
      </c>
      <c r="Q152" s="18">
        <v>0</v>
      </c>
      <c r="R152" s="18">
        <v>0</v>
      </c>
      <c r="S152" s="18">
        <v>0</v>
      </c>
      <c r="T152" s="18">
        <v>0</v>
      </c>
      <c r="V152" s="18" t="s">
        <v>3124</v>
      </c>
      <c r="W152" s="18">
        <v>0</v>
      </c>
      <c r="X152" s="18" t="s">
        <v>4295</v>
      </c>
      <c r="Y152" s="18">
        <v>0</v>
      </c>
      <c r="Z152" s="18">
        <v>0</v>
      </c>
      <c r="AA152" s="18" t="s">
        <v>3333</v>
      </c>
    </row>
    <row r="153" spans="1:27" s="18" customFormat="1" hidden="1">
      <c r="A153" s="18" t="str">
        <f t="shared" si="4"/>
        <v/>
      </c>
      <c r="B153" s="18">
        <f>VLOOKUP(E153,自助机!F:H,3,FALSE)</f>
        <v>100</v>
      </c>
      <c r="C153" s="18">
        <f t="shared" si="5"/>
        <v>100</v>
      </c>
      <c r="D153" s="21" t="s">
        <v>4296</v>
      </c>
      <c r="E153" s="18" t="s">
        <v>2141</v>
      </c>
      <c r="F153" s="18" t="s">
        <v>3122</v>
      </c>
      <c r="G153" s="18" t="s">
        <v>4297</v>
      </c>
      <c r="H153" s="19">
        <v>42899</v>
      </c>
      <c r="I153" s="23">
        <v>0.41540509259259256</v>
      </c>
      <c r="J153" s="19">
        <v>42899.415509259263</v>
      </c>
      <c r="K153" s="18" t="s">
        <v>3215</v>
      </c>
      <c r="L153" s="18" t="s">
        <v>3216</v>
      </c>
      <c r="M153" s="18" t="s">
        <v>4298</v>
      </c>
      <c r="N153" s="18">
        <v>100</v>
      </c>
      <c r="O153" s="18">
        <v>100</v>
      </c>
      <c r="P153" s="18">
        <v>0</v>
      </c>
      <c r="Q153" s="18">
        <v>0</v>
      </c>
      <c r="R153" s="18">
        <v>0</v>
      </c>
      <c r="S153" s="18">
        <v>0</v>
      </c>
      <c r="T153" s="18">
        <v>0</v>
      </c>
      <c r="V153" s="18" t="s">
        <v>3124</v>
      </c>
      <c r="W153" s="18">
        <v>0</v>
      </c>
      <c r="X153" s="18" t="s">
        <v>3123</v>
      </c>
      <c r="Y153" s="18">
        <v>0</v>
      </c>
      <c r="Z153" s="18">
        <v>0</v>
      </c>
      <c r="AA153" s="18" t="s">
        <v>3338</v>
      </c>
    </row>
    <row r="154" spans="1:27" s="18" customFormat="1" hidden="1">
      <c r="A154" s="18" t="str">
        <f t="shared" si="4"/>
        <v/>
      </c>
      <c r="B154" s="18">
        <f>VLOOKUP(E154,自助机!F:H,3,FALSE)</f>
        <v>500</v>
      </c>
      <c r="C154" s="18">
        <f t="shared" si="5"/>
        <v>500</v>
      </c>
      <c r="D154" s="21" t="s">
        <v>4299</v>
      </c>
      <c r="E154" s="18" t="s">
        <v>2144</v>
      </c>
      <c r="F154" s="18" t="s">
        <v>3122</v>
      </c>
      <c r="G154" s="18" t="s">
        <v>4125</v>
      </c>
      <c r="H154" s="19">
        <v>42899</v>
      </c>
      <c r="I154" s="23">
        <v>0.41625000000000001</v>
      </c>
      <c r="J154" s="19">
        <v>42899.416331018518</v>
      </c>
      <c r="K154" s="18" t="s">
        <v>3173</v>
      </c>
      <c r="L154" s="18" t="s">
        <v>3174</v>
      </c>
      <c r="M154" s="18" t="s">
        <v>4126</v>
      </c>
      <c r="N154" s="18">
        <v>500</v>
      </c>
      <c r="O154" s="18">
        <v>500</v>
      </c>
      <c r="P154" s="18">
        <v>0</v>
      </c>
      <c r="Q154" s="18">
        <v>0</v>
      </c>
      <c r="R154" s="18">
        <v>0</v>
      </c>
      <c r="S154" s="18">
        <v>0</v>
      </c>
      <c r="T154" s="18">
        <v>0</v>
      </c>
      <c r="V154" s="18" t="s">
        <v>3124</v>
      </c>
      <c r="W154" s="18">
        <v>0</v>
      </c>
      <c r="X154" s="18" t="s">
        <v>3123</v>
      </c>
      <c r="Y154" s="18">
        <v>0</v>
      </c>
      <c r="Z154" s="18">
        <v>0</v>
      </c>
      <c r="AA154" s="18" t="s">
        <v>3333</v>
      </c>
    </row>
    <row r="155" spans="1:27" s="18" customFormat="1" hidden="1">
      <c r="A155" s="18" t="str">
        <f t="shared" si="4"/>
        <v/>
      </c>
      <c r="B155" s="18">
        <f>VLOOKUP(E155,自助机!F:H,3,FALSE)</f>
        <v>10</v>
      </c>
      <c r="C155" s="18">
        <f t="shared" si="5"/>
        <v>10</v>
      </c>
      <c r="D155" s="21" t="s">
        <v>4300</v>
      </c>
      <c r="E155" s="18" t="s">
        <v>2153</v>
      </c>
      <c r="F155" s="18" t="s">
        <v>3122</v>
      </c>
      <c r="G155" s="18" t="s">
        <v>4301</v>
      </c>
      <c r="H155" s="19">
        <v>42899</v>
      </c>
      <c r="I155" s="23">
        <v>0.41712962962962963</v>
      </c>
      <c r="J155" s="19">
        <v>42899.417164351849</v>
      </c>
      <c r="K155" s="18" t="s">
        <v>3187</v>
      </c>
      <c r="L155" s="18" t="s">
        <v>3188</v>
      </c>
      <c r="M155" s="18" t="s">
        <v>4290</v>
      </c>
      <c r="N155" s="18">
        <v>10</v>
      </c>
      <c r="O155" s="18">
        <v>10</v>
      </c>
      <c r="P155" s="18">
        <v>0</v>
      </c>
      <c r="Q155" s="18">
        <v>0</v>
      </c>
      <c r="R155" s="18">
        <v>0</v>
      </c>
      <c r="S155" s="18">
        <v>0</v>
      </c>
      <c r="T155" s="18">
        <v>0</v>
      </c>
      <c r="V155" s="18" t="s">
        <v>3124</v>
      </c>
      <c r="W155" s="18">
        <v>0</v>
      </c>
      <c r="X155" s="18" t="s">
        <v>3123</v>
      </c>
      <c r="Y155" s="18">
        <v>0</v>
      </c>
      <c r="Z155" s="18">
        <v>0</v>
      </c>
      <c r="AA155" s="18" t="s">
        <v>3359</v>
      </c>
    </row>
    <row r="156" spans="1:27" s="18" customFormat="1" hidden="1">
      <c r="A156" s="18" t="str">
        <f t="shared" si="4"/>
        <v/>
      </c>
      <c r="B156" s="18">
        <f>VLOOKUP(E156,自助机!F:H,3,FALSE)</f>
        <v>20</v>
      </c>
      <c r="C156" s="18">
        <f t="shared" si="5"/>
        <v>20</v>
      </c>
      <c r="D156" s="21" t="s">
        <v>4302</v>
      </c>
      <c r="E156" s="18" t="s">
        <v>2147</v>
      </c>
      <c r="F156" s="18" t="s">
        <v>3122</v>
      </c>
      <c r="G156" s="18" t="s">
        <v>4303</v>
      </c>
      <c r="H156" s="19">
        <v>42899</v>
      </c>
      <c r="I156" s="23">
        <v>0.4171643518518518</v>
      </c>
      <c r="J156" s="19">
        <v>42899.417245370372</v>
      </c>
      <c r="K156" s="18" t="s">
        <v>3219</v>
      </c>
      <c r="L156" s="18" t="s">
        <v>3220</v>
      </c>
      <c r="M156" s="18" t="s">
        <v>3477</v>
      </c>
      <c r="N156" s="18">
        <v>20</v>
      </c>
      <c r="O156" s="18">
        <v>20</v>
      </c>
      <c r="P156" s="18">
        <v>0</v>
      </c>
      <c r="Q156" s="18">
        <v>0</v>
      </c>
      <c r="R156" s="18">
        <v>0</v>
      </c>
      <c r="S156" s="18">
        <v>0</v>
      </c>
      <c r="T156" s="18">
        <v>0</v>
      </c>
      <c r="V156" s="18" t="s">
        <v>3124</v>
      </c>
      <c r="W156" s="18">
        <v>0</v>
      </c>
      <c r="X156" s="18" t="s">
        <v>3123</v>
      </c>
      <c r="Y156" s="18">
        <v>0</v>
      </c>
      <c r="Z156" s="18">
        <v>0</v>
      </c>
      <c r="AA156" s="18" t="s">
        <v>3328</v>
      </c>
    </row>
    <row r="157" spans="1:27" s="18" customFormat="1" hidden="1">
      <c r="A157" s="18" t="str">
        <f t="shared" si="4"/>
        <v/>
      </c>
      <c r="B157" s="18">
        <f>VLOOKUP(E157,自助机!F:H,3,FALSE)</f>
        <v>1000</v>
      </c>
      <c r="C157" s="18">
        <f t="shared" si="5"/>
        <v>1000</v>
      </c>
      <c r="D157" s="21" t="s">
        <v>4304</v>
      </c>
      <c r="E157" s="18" t="s">
        <v>2150</v>
      </c>
      <c r="F157" s="18" t="s">
        <v>3122</v>
      </c>
      <c r="G157" s="18" t="s">
        <v>4305</v>
      </c>
      <c r="H157" s="19">
        <v>42899</v>
      </c>
      <c r="I157" s="23">
        <v>0.41715277777777776</v>
      </c>
      <c r="J157" s="19">
        <v>42899.417245370372</v>
      </c>
      <c r="K157" s="18" t="s">
        <v>3181</v>
      </c>
      <c r="L157" s="18" t="s">
        <v>3182</v>
      </c>
      <c r="M157" s="18" t="s">
        <v>4194</v>
      </c>
      <c r="N157" s="18">
        <v>1000</v>
      </c>
      <c r="O157" s="18">
        <v>1000</v>
      </c>
      <c r="P157" s="18">
        <v>0</v>
      </c>
      <c r="Q157" s="18">
        <v>0</v>
      </c>
      <c r="R157" s="18">
        <v>0</v>
      </c>
      <c r="S157" s="18">
        <v>0</v>
      </c>
      <c r="T157" s="18">
        <v>0</v>
      </c>
      <c r="V157" s="18" t="s">
        <v>3124</v>
      </c>
      <c r="W157" s="18">
        <v>0</v>
      </c>
      <c r="X157" s="18" t="s">
        <v>3123</v>
      </c>
      <c r="Y157" s="18">
        <v>0</v>
      </c>
      <c r="Z157" s="18">
        <v>0</v>
      </c>
      <c r="AA157" s="18" t="s">
        <v>3340</v>
      </c>
    </row>
    <row r="158" spans="1:27" s="18" customFormat="1" hidden="1">
      <c r="A158" s="18" t="str">
        <f t="shared" si="4"/>
        <v/>
      </c>
      <c r="B158" s="18">
        <f>VLOOKUP(E158,自助机!F:H,3,FALSE)</f>
        <v>200</v>
      </c>
      <c r="C158" s="18">
        <f t="shared" si="5"/>
        <v>200</v>
      </c>
      <c r="D158" s="21" t="s">
        <v>4306</v>
      </c>
      <c r="E158" s="18" t="s">
        <v>2156</v>
      </c>
      <c r="F158" s="18" t="s">
        <v>3122</v>
      </c>
      <c r="G158" s="18" t="s">
        <v>4307</v>
      </c>
      <c r="H158" s="19">
        <v>42899</v>
      </c>
      <c r="I158" s="23">
        <v>0.41875000000000001</v>
      </c>
      <c r="J158" s="19">
        <v>42899.418807870374</v>
      </c>
      <c r="K158" s="18" t="s">
        <v>3194</v>
      </c>
      <c r="L158" s="18" t="s">
        <v>3195</v>
      </c>
      <c r="M158" s="18" t="s">
        <v>4116</v>
      </c>
      <c r="N158" s="18">
        <v>200</v>
      </c>
      <c r="O158" s="18">
        <v>200</v>
      </c>
      <c r="P158" s="18">
        <v>0</v>
      </c>
      <c r="Q158" s="18">
        <v>0</v>
      </c>
      <c r="R158" s="18">
        <v>0</v>
      </c>
      <c r="S158" s="18">
        <v>0</v>
      </c>
      <c r="T158" s="18">
        <v>0</v>
      </c>
      <c r="V158" s="18" t="s">
        <v>3124</v>
      </c>
      <c r="W158" s="18">
        <v>0</v>
      </c>
      <c r="X158" s="18" t="s">
        <v>3123</v>
      </c>
      <c r="Y158" s="18">
        <v>0</v>
      </c>
      <c r="Z158" s="18">
        <v>0</v>
      </c>
      <c r="AA158" s="18" t="s">
        <v>3330</v>
      </c>
    </row>
    <row r="159" spans="1:27" s="18" customFormat="1" hidden="1">
      <c r="A159" s="18" t="str">
        <f t="shared" si="4"/>
        <v/>
      </c>
      <c r="B159" s="18">
        <f>VLOOKUP(E159,自助机!F:H,3,FALSE)</f>
        <v>500</v>
      </c>
      <c r="C159" s="18">
        <f t="shared" si="5"/>
        <v>500</v>
      </c>
      <c r="D159" s="21" t="s">
        <v>4308</v>
      </c>
      <c r="E159" s="18" t="s">
        <v>2159</v>
      </c>
      <c r="F159" s="18" t="s">
        <v>3122</v>
      </c>
      <c r="G159" s="18" t="s">
        <v>4309</v>
      </c>
      <c r="H159" s="19">
        <v>42899</v>
      </c>
      <c r="I159" s="23">
        <v>0.41995370370370372</v>
      </c>
      <c r="J159" s="19">
        <v>42899.42</v>
      </c>
      <c r="K159" s="18" t="s">
        <v>3383</v>
      </c>
      <c r="L159" s="18" t="s">
        <v>3384</v>
      </c>
      <c r="M159" s="18" t="s">
        <v>3728</v>
      </c>
      <c r="N159" s="18">
        <v>500</v>
      </c>
      <c r="O159" s="18">
        <v>500</v>
      </c>
      <c r="P159" s="18">
        <v>0</v>
      </c>
      <c r="Q159" s="18">
        <v>0</v>
      </c>
      <c r="R159" s="18">
        <v>0</v>
      </c>
      <c r="S159" s="18">
        <v>0</v>
      </c>
      <c r="T159" s="18">
        <v>0</v>
      </c>
      <c r="V159" s="18" t="s">
        <v>3124</v>
      </c>
      <c r="W159" s="18">
        <v>0</v>
      </c>
      <c r="X159" s="18" t="s">
        <v>3123</v>
      </c>
      <c r="Y159" s="18">
        <v>0</v>
      </c>
      <c r="Z159" s="18">
        <v>0</v>
      </c>
      <c r="AA159" s="18" t="s">
        <v>3333</v>
      </c>
    </row>
    <row r="160" spans="1:27" s="18" customFormat="1" hidden="1">
      <c r="A160" s="18" t="str">
        <f t="shared" si="4"/>
        <v/>
      </c>
      <c r="B160" s="18">
        <f>VLOOKUP(E160,自助机!F:H,3,FALSE)</f>
        <v>226</v>
      </c>
      <c r="C160" s="18">
        <f t="shared" si="5"/>
        <v>226</v>
      </c>
      <c r="D160" s="21" t="s">
        <v>4310</v>
      </c>
      <c r="E160" s="18" t="s">
        <v>2162</v>
      </c>
      <c r="F160" s="18" t="s">
        <v>3122</v>
      </c>
      <c r="G160" s="18" t="s">
        <v>4311</v>
      </c>
      <c r="H160" s="19">
        <v>42899</v>
      </c>
      <c r="I160" s="23">
        <v>0.42032407407407407</v>
      </c>
      <c r="J160" s="19">
        <v>42899.420393518521</v>
      </c>
      <c r="K160" s="18" t="s">
        <v>3297</v>
      </c>
      <c r="L160" s="18" t="s">
        <v>3298</v>
      </c>
      <c r="M160" s="18" t="s">
        <v>4312</v>
      </c>
      <c r="N160" s="18">
        <v>226</v>
      </c>
      <c r="O160" s="18">
        <v>226</v>
      </c>
      <c r="P160" s="18">
        <v>0</v>
      </c>
      <c r="Q160" s="18">
        <v>0</v>
      </c>
      <c r="R160" s="18">
        <v>0</v>
      </c>
      <c r="S160" s="18">
        <v>0</v>
      </c>
      <c r="T160" s="18">
        <v>0</v>
      </c>
      <c r="V160" s="18" t="s">
        <v>3124</v>
      </c>
      <c r="W160" s="18">
        <v>0</v>
      </c>
      <c r="X160" s="18" t="s">
        <v>3123</v>
      </c>
      <c r="Y160" s="18">
        <v>0</v>
      </c>
      <c r="Z160" s="18">
        <v>0</v>
      </c>
      <c r="AA160" s="18" t="s">
        <v>4313</v>
      </c>
    </row>
    <row r="161" spans="1:27" s="18" customFormat="1" hidden="1">
      <c r="A161" s="18" t="str">
        <f t="shared" si="4"/>
        <v/>
      </c>
      <c r="B161" s="18">
        <f>VLOOKUP(E161,自助机!F:H,3,FALSE)</f>
        <v>4000</v>
      </c>
      <c r="C161" s="18">
        <f t="shared" si="5"/>
        <v>4000</v>
      </c>
      <c r="D161" s="21" t="s">
        <v>4314</v>
      </c>
      <c r="E161" s="18" t="s">
        <v>2165</v>
      </c>
      <c r="F161" s="18" t="s">
        <v>3122</v>
      </c>
      <c r="G161" s="18" t="s">
        <v>4315</v>
      </c>
      <c r="H161" s="19">
        <v>42899</v>
      </c>
      <c r="I161" s="23">
        <v>0.42071759259259256</v>
      </c>
      <c r="J161" s="19">
        <v>42899.42082175926</v>
      </c>
      <c r="K161" s="18" t="s">
        <v>3189</v>
      </c>
      <c r="L161" s="18" t="s">
        <v>3190</v>
      </c>
      <c r="M161" s="18" t="s">
        <v>4316</v>
      </c>
      <c r="N161" s="18">
        <v>4000</v>
      </c>
      <c r="O161" s="18">
        <v>4000</v>
      </c>
      <c r="P161" s="18">
        <v>0</v>
      </c>
      <c r="Q161" s="18">
        <v>0</v>
      </c>
      <c r="R161" s="18">
        <v>0</v>
      </c>
      <c r="S161" s="18">
        <v>0</v>
      </c>
      <c r="T161" s="18">
        <v>0</v>
      </c>
      <c r="V161" s="18" t="s">
        <v>3124</v>
      </c>
      <c r="W161" s="18">
        <v>0</v>
      </c>
      <c r="X161" s="18" t="s">
        <v>3123</v>
      </c>
      <c r="Y161" s="18">
        <v>0</v>
      </c>
      <c r="Z161" s="18">
        <v>0</v>
      </c>
      <c r="AA161" s="18" t="s">
        <v>3381</v>
      </c>
    </row>
    <row r="162" spans="1:27" s="18" customFormat="1" hidden="1">
      <c r="A162" s="18" t="str">
        <f t="shared" si="4"/>
        <v/>
      </c>
      <c r="B162" s="18">
        <f>VLOOKUP(E162,自助机!F:H,3,FALSE)</f>
        <v>38</v>
      </c>
      <c r="C162" s="18">
        <f t="shared" si="5"/>
        <v>38</v>
      </c>
      <c r="D162" s="21" t="s">
        <v>4317</v>
      </c>
      <c r="E162" s="18" t="s">
        <v>2168</v>
      </c>
      <c r="F162" s="18" t="s">
        <v>3122</v>
      </c>
      <c r="G162" s="18" t="s">
        <v>4318</v>
      </c>
      <c r="H162" s="19">
        <v>42899</v>
      </c>
      <c r="I162" s="23">
        <v>0.4223958333333333</v>
      </c>
      <c r="J162" s="19">
        <v>42899.422881944447</v>
      </c>
      <c r="K162" s="18" t="s">
        <v>3204</v>
      </c>
      <c r="L162" s="18" t="s">
        <v>3205</v>
      </c>
      <c r="M162" s="18" t="s">
        <v>3807</v>
      </c>
      <c r="N162" s="18">
        <v>38</v>
      </c>
      <c r="O162" s="18">
        <v>38</v>
      </c>
      <c r="P162" s="18">
        <v>0</v>
      </c>
      <c r="Q162" s="18">
        <v>0</v>
      </c>
      <c r="R162" s="18">
        <v>0</v>
      </c>
      <c r="S162" s="18">
        <v>0</v>
      </c>
      <c r="T162" s="18">
        <v>0</v>
      </c>
      <c r="V162" s="18" t="s">
        <v>3124</v>
      </c>
      <c r="W162" s="18">
        <v>0</v>
      </c>
      <c r="X162" s="18" t="s">
        <v>3123</v>
      </c>
      <c r="Y162" s="18">
        <v>0</v>
      </c>
      <c r="Z162" s="18">
        <v>0</v>
      </c>
      <c r="AA162" s="18" t="s">
        <v>4319</v>
      </c>
    </row>
    <row r="163" spans="1:27" s="18" customFormat="1" hidden="1">
      <c r="A163" s="18" t="str">
        <f t="shared" si="4"/>
        <v/>
      </c>
      <c r="B163" s="18">
        <f>VLOOKUP(E163,自助机!F:H,3,FALSE)</f>
        <v>200</v>
      </c>
      <c r="C163" s="18">
        <f t="shared" si="5"/>
        <v>200</v>
      </c>
      <c r="D163" s="21" t="s">
        <v>4320</v>
      </c>
      <c r="E163" s="18" t="s">
        <v>2171</v>
      </c>
      <c r="F163" s="18" t="s">
        <v>3122</v>
      </c>
      <c r="G163" s="18" t="s">
        <v>4321</v>
      </c>
      <c r="H163" s="19">
        <v>42899</v>
      </c>
      <c r="I163" s="23">
        <v>0.42344907407407412</v>
      </c>
      <c r="J163" s="19">
        <v>42899.423506944448</v>
      </c>
      <c r="K163" s="18" t="s">
        <v>3599</v>
      </c>
      <c r="L163" s="18" t="s">
        <v>3600</v>
      </c>
      <c r="M163" s="18" t="s">
        <v>4281</v>
      </c>
      <c r="N163" s="18">
        <v>200</v>
      </c>
      <c r="O163" s="18">
        <v>200</v>
      </c>
      <c r="P163" s="18">
        <v>0</v>
      </c>
      <c r="Q163" s="18">
        <v>0</v>
      </c>
      <c r="R163" s="18">
        <v>0</v>
      </c>
      <c r="S163" s="18">
        <v>0</v>
      </c>
      <c r="T163" s="18">
        <v>0</v>
      </c>
      <c r="V163" s="18" t="s">
        <v>3124</v>
      </c>
      <c r="W163" s="18">
        <v>0</v>
      </c>
      <c r="X163" s="18" t="s">
        <v>3123</v>
      </c>
      <c r="Y163" s="18">
        <v>0</v>
      </c>
      <c r="Z163" s="18">
        <v>0</v>
      </c>
      <c r="AA163" s="18" t="s">
        <v>3330</v>
      </c>
    </row>
    <row r="164" spans="1:27" s="18" customFormat="1" hidden="1">
      <c r="A164" s="18" t="str">
        <f t="shared" si="4"/>
        <v/>
      </c>
      <c r="B164" s="18">
        <f>VLOOKUP(E164,自助机!F:H,3,FALSE)</f>
        <v>1000</v>
      </c>
      <c r="C164" s="18">
        <f t="shared" si="5"/>
        <v>1000</v>
      </c>
      <c r="D164" s="21" t="s">
        <v>4322</v>
      </c>
      <c r="E164" s="18" t="s">
        <v>2174</v>
      </c>
      <c r="F164" s="18" t="s">
        <v>3122</v>
      </c>
      <c r="G164" s="18" t="s">
        <v>4323</v>
      </c>
      <c r="H164" s="19">
        <v>42899</v>
      </c>
      <c r="I164" s="23">
        <v>0.42371527777777779</v>
      </c>
      <c r="J164" s="19">
        <v>42899.423831018517</v>
      </c>
      <c r="K164" s="18" t="s">
        <v>3179</v>
      </c>
      <c r="L164" s="18" t="s">
        <v>3180</v>
      </c>
      <c r="M164" s="18" t="s">
        <v>3427</v>
      </c>
      <c r="N164" s="18">
        <v>1000</v>
      </c>
      <c r="O164" s="18">
        <v>1000</v>
      </c>
      <c r="P164" s="18">
        <v>0</v>
      </c>
      <c r="Q164" s="18">
        <v>0</v>
      </c>
      <c r="R164" s="18">
        <v>0</v>
      </c>
      <c r="S164" s="18">
        <v>0</v>
      </c>
      <c r="T164" s="18">
        <v>0</v>
      </c>
      <c r="V164" s="18" t="s">
        <v>3124</v>
      </c>
      <c r="W164" s="18">
        <v>0</v>
      </c>
      <c r="X164" s="18" t="s">
        <v>3123</v>
      </c>
      <c r="Y164" s="18">
        <v>0</v>
      </c>
      <c r="Z164" s="18">
        <v>0</v>
      </c>
      <c r="AA164" s="18" t="s">
        <v>3340</v>
      </c>
    </row>
    <row r="165" spans="1:27" s="18" customFormat="1" hidden="1">
      <c r="A165" s="18" t="str">
        <f t="shared" si="4"/>
        <v/>
      </c>
      <c r="B165" s="18">
        <f>VLOOKUP(E165,自助机!F:H,3,FALSE)</f>
        <v>1000</v>
      </c>
      <c r="C165" s="18">
        <f t="shared" si="5"/>
        <v>1000</v>
      </c>
      <c r="D165" s="21" t="s">
        <v>4324</v>
      </c>
      <c r="E165" s="18" t="s">
        <v>2177</v>
      </c>
      <c r="F165" s="18" t="s">
        <v>3122</v>
      </c>
      <c r="G165" s="18" t="s">
        <v>4325</v>
      </c>
      <c r="H165" s="19">
        <v>42899</v>
      </c>
      <c r="I165" s="23">
        <v>0.42394675925925923</v>
      </c>
      <c r="J165" s="19">
        <v>42899.424328703702</v>
      </c>
      <c r="K165" s="18" t="s">
        <v>3229</v>
      </c>
      <c r="L165" s="18" t="s">
        <v>3230</v>
      </c>
      <c r="M165" s="18" t="s">
        <v>4326</v>
      </c>
      <c r="N165" s="18">
        <v>1000</v>
      </c>
      <c r="O165" s="18">
        <v>1000</v>
      </c>
      <c r="P165" s="18">
        <v>0</v>
      </c>
      <c r="Q165" s="18">
        <v>0</v>
      </c>
      <c r="R165" s="18">
        <v>0</v>
      </c>
      <c r="S165" s="18">
        <v>0</v>
      </c>
      <c r="T165" s="18">
        <v>0</v>
      </c>
      <c r="V165" s="18" t="s">
        <v>3124</v>
      </c>
      <c r="W165" s="18">
        <v>0</v>
      </c>
      <c r="X165" s="18" t="s">
        <v>3123</v>
      </c>
      <c r="Y165" s="18">
        <v>0</v>
      </c>
      <c r="Z165" s="18">
        <v>0</v>
      </c>
      <c r="AA165" s="18" t="s">
        <v>3340</v>
      </c>
    </row>
    <row r="166" spans="1:27" s="18" customFormat="1" hidden="1">
      <c r="A166" s="18" t="str">
        <f t="shared" si="4"/>
        <v/>
      </c>
      <c r="B166" s="18">
        <f>VLOOKUP(E166,自助机!F:H,3,FALSE)</f>
        <v>30</v>
      </c>
      <c r="C166" s="18">
        <f t="shared" si="5"/>
        <v>30</v>
      </c>
      <c r="D166" s="21" t="s">
        <v>4327</v>
      </c>
      <c r="E166" s="18" t="s">
        <v>2180</v>
      </c>
      <c r="F166" s="18" t="s">
        <v>3122</v>
      </c>
      <c r="G166" s="18" t="s">
        <v>4328</v>
      </c>
      <c r="H166" s="19">
        <v>42899</v>
      </c>
      <c r="I166" s="23">
        <v>0.42495370370370367</v>
      </c>
      <c r="J166" s="19">
        <v>42899.425034722219</v>
      </c>
      <c r="K166" s="18" t="s">
        <v>3165</v>
      </c>
      <c r="L166" s="18" t="s">
        <v>3166</v>
      </c>
      <c r="M166" s="18" t="s">
        <v>4329</v>
      </c>
      <c r="N166" s="18">
        <v>30</v>
      </c>
      <c r="O166" s="18">
        <v>30</v>
      </c>
      <c r="P166" s="18">
        <v>0</v>
      </c>
      <c r="Q166" s="18">
        <v>0</v>
      </c>
      <c r="R166" s="18">
        <v>0</v>
      </c>
      <c r="S166" s="18">
        <v>0</v>
      </c>
      <c r="T166" s="18">
        <v>0</v>
      </c>
      <c r="V166" s="18" t="s">
        <v>3124</v>
      </c>
      <c r="W166" s="18">
        <v>0</v>
      </c>
      <c r="X166" s="18" t="s">
        <v>3123</v>
      </c>
      <c r="Y166" s="18">
        <v>0</v>
      </c>
      <c r="Z166" s="18">
        <v>0</v>
      </c>
      <c r="AA166" s="18" t="s">
        <v>3409</v>
      </c>
    </row>
    <row r="167" spans="1:27" s="18" customFormat="1" hidden="1">
      <c r="A167" s="18" t="str">
        <f t="shared" si="4"/>
        <v/>
      </c>
      <c r="B167" s="18">
        <f>VLOOKUP(E167,自助机!F:H,3,FALSE)</f>
        <v>800</v>
      </c>
      <c r="C167" s="18">
        <f t="shared" si="5"/>
        <v>800</v>
      </c>
      <c r="D167" s="21" t="s">
        <v>4330</v>
      </c>
      <c r="E167" s="18" t="s">
        <v>2183</v>
      </c>
      <c r="F167" s="18" t="s">
        <v>3122</v>
      </c>
      <c r="G167" s="18" t="s">
        <v>4331</v>
      </c>
      <c r="H167" s="19">
        <v>42899</v>
      </c>
      <c r="I167" s="23">
        <v>0.42542824074074076</v>
      </c>
      <c r="J167" s="19">
        <v>42899.425567129627</v>
      </c>
      <c r="K167" s="18" t="s">
        <v>3233</v>
      </c>
      <c r="L167" s="18" t="s">
        <v>3234</v>
      </c>
      <c r="M167" s="18" t="s">
        <v>4230</v>
      </c>
      <c r="N167" s="18">
        <v>800</v>
      </c>
      <c r="O167" s="18">
        <v>800</v>
      </c>
      <c r="P167" s="18">
        <v>0</v>
      </c>
      <c r="Q167" s="18">
        <v>0</v>
      </c>
      <c r="R167" s="18">
        <v>0</v>
      </c>
      <c r="S167" s="18">
        <v>0</v>
      </c>
      <c r="T167" s="18">
        <v>0</v>
      </c>
      <c r="V167" s="18" t="s">
        <v>3124</v>
      </c>
      <c r="W167" s="18">
        <v>0</v>
      </c>
      <c r="X167" s="18" t="s">
        <v>3123</v>
      </c>
      <c r="Y167" s="18">
        <v>0</v>
      </c>
      <c r="Z167" s="18">
        <v>0</v>
      </c>
      <c r="AA167" s="18" t="s">
        <v>3335</v>
      </c>
    </row>
    <row r="168" spans="1:27" s="18" customFormat="1" hidden="1">
      <c r="A168" s="18" t="str">
        <f t="shared" si="4"/>
        <v/>
      </c>
      <c r="B168" s="18">
        <f>VLOOKUP(E168,自助机!F:H,3,FALSE)</f>
        <v>70</v>
      </c>
      <c r="C168" s="18">
        <f t="shared" si="5"/>
        <v>70</v>
      </c>
      <c r="D168" s="21" t="s">
        <v>4332</v>
      </c>
      <c r="E168" s="18" t="s">
        <v>2186</v>
      </c>
      <c r="F168" s="18" t="s">
        <v>3122</v>
      </c>
      <c r="G168" s="18" t="s">
        <v>4333</v>
      </c>
      <c r="H168" s="19">
        <v>42899</v>
      </c>
      <c r="I168" s="23">
        <v>0.42607638888888894</v>
      </c>
      <c r="J168" s="19">
        <v>42899.426226851851</v>
      </c>
      <c r="K168" s="18" t="s">
        <v>3189</v>
      </c>
      <c r="L168" s="18" t="s">
        <v>3190</v>
      </c>
      <c r="M168" s="18" t="s">
        <v>4191</v>
      </c>
      <c r="N168" s="18">
        <v>70</v>
      </c>
      <c r="O168" s="18">
        <v>70</v>
      </c>
      <c r="P168" s="18">
        <v>0</v>
      </c>
      <c r="Q168" s="18">
        <v>0</v>
      </c>
      <c r="R168" s="18">
        <v>0</v>
      </c>
      <c r="S168" s="18">
        <v>0</v>
      </c>
      <c r="T168" s="18">
        <v>0</v>
      </c>
      <c r="V168" s="18" t="s">
        <v>3124</v>
      </c>
      <c r="W168" s="18">
        <v>0</v>
      </c>
      <c r="X168" s="18" t="s">
        <v>3123</v>
      </c>
      <c r="Y168" s="18">
        <v>0</v>
      </c>
      <c r="Z168" s="18">
        <v>0</v>
      </c>
      <c r="AA168" s="18" t="s">
        <v>3612</v>
      </c>
    </row>
    <row r="169" spans="1:27" s="18" customFormat="1" hidden="1">
      <c r="A169" s="18" t="str">
        <f t="shared" si="4"/>
        <v/>
      </c>
      <c r="B169" s="18">
        <f>VLOOKUP(E169,自助机!F:H,3,FALSE)</f>
        <v>100</v>
      </c>
      <c r="C169" s="18">
        <f t="shared" si="5"/>
        <v>100</v>
      </c>
      <c r="D169" s="21" t="s">
        <v>4334</v>
      </c>
      <c r="E169" s="18" t="s">
        <v>2189</v>
      </c>
      <c r="F169" s="18" t="s">
        <v>3122</v>
      </c>
      <c r="G169" s="18" t="s">
        <v>4335</v>
      </c>
      <c r="H169" s="19">
        <v>42899</v>
      </c>
      <c r="I169" s="23">
        <v>0.42660879629629633</v>
      </c>
      <c r="J169" s="19">
        <v>42899.426736111112</v>
      </c>
      <c r="K169" s="18" t="s">
        <v>3194</v>
      </c>
      <c r="L169" s="18" t="s">
        <v>3195</v>
      </c>
      <c r="M169" s="18" t="s">
        <v>4336</v>
      </c>
      <c r="N169" s="18">
        <v>100</v>
      </c>
      <c r="O169" s="18">
        <v>100</v>
      </c>
      <c r="P169" s="18">
        <v>0</v>
      </c>
      <c r="Q169" s="18">
        <v>0</v>
      </c>
      <c r="R169" s="18">
        <v>0</v>
      </c>
      <c r="S169" s="18">
        <v>0</v>
      </c>
      <c r="T169" s="18">
        <v>0</v>
      </c>
      <c r="V169" s="18" t="s">
        <v>3124</v>
      </c>
      <c r="W169" s="18">
        <v>0</v>
      </c>
      <c r="X169" s="18" t="s">
        <v>3123</v>
      </c>
      <c r="Y169" s="18">
        <v>0</v>
      </c>
      <c r="Z169" s="18">
        <v>0</v>
      </c>
      <c r="AA169" s="18" t="s">
        <v>3338</v>
      </c>
    </row>
    <row r="170" spans="1:27" s="18" customFormat="1" hidden="1">
      <c r="A170" s="18" t="str">
        <f t="shared" si="4"/>
        <v/>
      </c>
      <c r="B170" s="18">
        <f>VLOOKUP(E170,自助机!F:H,3,FALSE)</f>
        <v>50</v>
      </c>
      <c r="C170" s="18">
        <f t="shared" si="5"/>
        <v>50</v>
      </c>
      <c r="D170" s="21" t="s">
        <v>4337</v>
      </c>
      <c r="E170" s="18" t="s">
        <v>2192</v>
      </c>
      <c r="F170" s="18" t="s">
        <v>3122</v>
      </c>
      <c r="G170" s="18" t="s">
        <v>4338</v>
      </c>
      <c r="H170" s="19">
        <v>42899</v>
      </c>
      <c r="I170" s="23">
        <v>0.42765046296296294</v>
      </c>
      <c r="J170" s="19">
        <v>42899.427719907406</v>
      </c>
      <c r="K170" s="18" t="s">
        <v>3248</v>
      </c>
      <c r="L170" s="18" t="s">
        <v>3249</v>
      </c>
      <c r="M170" s="18" t="s">
        <v>4175</v>
      </c>
      <c r="N170" s="18">
        <v>50</v>
      </c>
      <c r="O170" s="18">
        <v>50</v>
      </c>
      <c r="P170" s="18">
        <v>0</v>
      </c>
      <c r="Q170" s="18">
        <v>0</v>
      </c>
      <c r="R170" s="18">
        <v>0</v>
      </c>
      <c r="S170" s="18">
        <v>0</v>
      </c>
      <c r="T170" s="18">
        <v>0</v>
      </c>
      <c r="V170" s="18" t="s">
        <v>3124</v>
      </c>
      <c r="W170" s="18">
        <v>0</v>
      </c>
      <c r="X170" s="18" t="s">
        <v>3123</v>
      </c>
      <c r="Y170" s="18">
        <v>0</v>
      </c>
      <c r="Z170" s="18">
        <v>0</v>
      </c>
      <c r="AA170" s="18" t="s">
        <v>3334</v>
      </c>
    </row>
    <row r="171" spans="1:27" s="18" customFormat="1" hidden="1">
      <c r="A171" s="18" t="str">
        <f t="shared" si="4"/>
        <v/>
      </c>
      <c r="B171" s="18">
        <f>VLOOKUP(E171,自助机!F:H,3,FALSE)</f>
        <v>20</v>
      </c>
      <c r="C171" s="18">
        <f t="shared" si="5"/>
        <v>20</v>
      </c>
      <c r="D171" s="21" t="s">
        <v>4339</v>
      </c>
      <c r="E171" s="18" t="s">
        <v>2195</v>
      </c>
      <c r="F171" s="18" t="s">
        <v>3122</v>
      </c>
      <c r="G171" s="18" t="s">
        <v>4340</v>
      </c>
      <c r="H171" s="19">
        <v>42899</v>
      </c>
      <c r="I171" s="23">
        <v>0.42810185185185184</v>
      </c>
      <c r="J171" s="19">
        <v>42899.428136574075</v>
      </c>
      <c r="K171" s="18" t="s">
        <v>3341</v>
      </c>
      <c r="L171" s="18" t="s">
        <v>3342</v>
      </c>
      <c r="M171" s="18" t="s">
        <v>4341</v>
      </c>
      <c r="N171" s="18">
        <v>20</v>
      </c>
      <c r="O171" s="18">
        <v>20</v>
      </c>
      <c r="P171" s="18">
        <v>0</v>
      </c>
      <c r="Q171" s="18">
        <v>0</v>
      </c>
      <c r="R171" s="18">
        <v>0</v>
      </c>
      <c r="S171" s="18">
        <v>0</v>
      </c>
      <c r="T171" s="18">
        <v>0</v>
      </c>
      <c r="V171" s="18" t="s">
        <v>3124</v>
      </c>
      <c r="W171" s="18">
        <v>0</v>
      </c>
      <c r="X171" s="18" t="s">
        <v>3123</v>
      </c>
      <c r="Y171" s="18">
        <v>0</v>
      </c>
      <c r="Z171" s="18">
        <v>0</v>
      </c>
      <c r="AA171" s="18" t="s">
        <v>3328</v>
      </c>
    </row>
    <row r="172" spans="1:27" s="18" customFormat="1" hidden="1">
      <c r="A172" s="18" t="str">
        <f t="shared" si="4"/>
        <v/>
      </c>
      <c r="B172" s="18">
        <f>VLOOKUP(E172,自助机!F:H,3,FALSE)</f>
        <v>100</v>
      </c>
      <c r="C172" s="18">
        <f t="shared" si="5"/>
        <v>100</v>
      </c>
      <c r="D172" s="21" t="s">
        <v>4342</v>
      </c>
      <c r="E172" s="18" t="s">
        <v>2198</v>
      </c>
      <c r="F172" s="18" t="s">
        <v>3122</v>
      </c>
      <c r="G172" s="18" t="s">
        <v>4343</v>
      </c>
      <c r="H172" s="19">
        <v>42899</v>
      </c>
      <c r="I172" s="23">
        <v>0.42836805555555557</v>
      </c>
      <c r="J172" s="19">
        <v>42899.428414351853</v>
      </c>
      <c r="K172" s="18" t="s">
        <v>3167</v>
      </c>
      <c r="L172" s="18" t="s">
        <v>3168</v>
      </c>
      <c r="M172" s="18" t="s">
        <v>4344</v>
      </c>
      <c r="N172" s="18">
        <v>100</v>
      </c>
      <c r="O172" s="18">
        <v>100</v>
      </c>
      <c r="P172" s="18">
        <v>0</v>
      </c>
      <c r="Q172" s="18">
        <v>0</v>
      </c>
      <c r="R172" s="18">
        <v>0</v>
      </c>
      <c r="S172" s="18">
        <v>0</v>
      </c>
      <c r="T172" s="18">
        <v>0</v>
      </c>
      <c r="V172" s="18" t="s">
        <v>3124</v>
      </c>
      <c r="W172" s="18">
        <v>0</v>
      </c>
      <c r="X172" s="18" t="s">
        <v>3123</v>
      </c>
      <c r="Y172" s="18">
        <v>0</v>
      </c>
      <c r="Z172" s="18">
        <v>0</v>
      </c>
      <c r="AA172" s="18" t="s">
        <v>3338</v>
      </c>
    </row>
    <row r="173" spans="1:27" s="18" customFormat="1" hidden="1">
      <c r="A173" s="18" t="str">
        <f t="shared" si="4"/>
        <v/>
      </c>
      <c r="B173" s="18">
        <f>VLOOKUP(E173,自助机!F:H,3,FALSE)</f>
        <v>800</v>
      </c>
      <c r="C173" s="18">
        <f t="shared" si="5"/>
        <v>800</v>
      </c>
      <c r="D173" s="21" t="s">
        <v>4345</v>
      </c>
      <c r="E173" s="18" t="s">
        <v>2201</v>
      </c>
      <c r="F173" s="18" t="s">
        <v>3122</v>
      </c>
      <c r="G173" s="18" t="s">
        <v>4346</v>
      </c>
      <c r="H173" s="19">
        <v>42899</v>
      </c>
      <c r="I173" s="23">
        <v>0.42872685185185189</v>
      </c>
      <c r="J173" s="19">
        <v>42899.428842592592</v>
      </c>
      <c r="K173" s="18" t="s">
        <v>3297</v>
      </c>
      <c r="L173" s="18" t="s">
        <v>3298</v>
      </c>
      <c r="M173" s="18" t="s">
        <v>4347</v>
      </c>
      <c r="N173" s="18">
        <v>800</v>
      </c>
      <c r="O173" s="18">
        <v>800</v>
      </c>
      <c r="P173" s="18">
        <v>0</v>
      </c>
      <c r="Q173" s="18">
        <v>0</v>
      </c>
      <c r="R173" s="18">
        <v>0</v>
      </c>
      <c r="S173" s="18">
        <v>0</v>
      </c>
      <c r="T173" s="18">
        <v>0</v>
      </c>
      <c r="V173" s="18" t="s">
        <v>3124</v>
      </c>
      <c r="W173" s="18">
        <v>0</v>
      </c>
      <c r="X173" s="18" t="s">
        <v>3123</v>
      </c>
      <c r="Y173" s="18">
        <v>0</v>
      </c>
      <c r="Z173" s="18">
        <v>0</v>
      </c>
      <c r="AA173" s="18" t="s">
        <v>3335</v>
      </c>
    </row>
    <row r="174" spans="1:27" s="18" customFormat="1" hidden="1">
      <c r="A174" s="18" t="str">
        <f t="shared" si="4"/>
        <v/>
      </c>
      <c r="B174" s="18">
        <f>VLOOKUP(E174,自助机!F:H,3,FALSE)</f>
        <v>500</v>
      </c>
      <c r="C174" s="18">
        <f t="shared" si="5"/>
        <v>500</v>
      </c>
      <c r="D174" s="21" t="s">
        <v>4348</v>
      </c>
      <c r="E174" s="18" t="s">
        <v>2204</v>
      </c>
      <c r="F174" s="18" t="s">
        <v>3122</v>
      </c>
      <c r="G174" s="18" t="s">
        <v>4349</v>
      </c>
      <c r="H174" s="19">
        <v>42899</v>
      </c>
      <c r="I174" s="23">
        <v>0.42935185185185182</v>
      </c>
      <c r="J174" s="19">
        <v>42899.429444444446</v>
      </c>
      <c r="K174" s="18" t="s">
        <v>3207</v>
      </c>
      <c r="L174" s="18" t="s">
        <v>3208</v>
      </c>
      <c r="M174" s="18" t="s">
        <v>4350</v>
      </c>
      <c r="N174" s="18">
        <v>500</v>
      </c>
      <c r="O174" s="18">
        <v>500</v>
      </c>
      <c r="P174" s="18">
        <v>0</v>
      </c>
      <c r="Q174" s="18">
        <v>0</v>
      </c>
      <c r="R174" s="18">
        <v>0</v>
      </c>
      <c r="S174" s="18">
        <v>0</v>
      </c>
      <c r="T174" s="18">
        <v>0</v>
      </c>
      <c r="V174" s="18" t="s">
        <v>3124</v>
      </c>
      <c r="W174" s="18">
        <v>0</v>
      </c>
      <c r="X174" s="18" t="s">
        <v>3123</v>
      </c>
      <c r="Y174" s="18">
        <v>0</v>
      </c>
      <c r="Z174" s="18">
        <v>0</v>
      </c>
      <c r="AA174" s="18" t="s">
        <v>3333</v>
      </c>
    </row>
    <row r="175" spans="1:27" s="18" customFormat="1" hidden="1">
      <c r="A175" s="18" t="str">
        <f t="shared" si="4"/>
        <v/>
      </c>
      <c r="B175" s="18">
        <f>VLOOKUP(E175,自助机!F:H,3,FALSE)</f>
        <v>200</v>
      </c>
      <c r="C175" s="18">
        <f t="shared" si="5"/>
        <v>200</v>
      </c>
      <c r="D175" s="21" t="s">
        <v>4351</v>
      </c>
      <c r="E175" s="18" t="s">
        <v>2207</v>
      </c>
      <c r="F175" s="18" t="s">
        <v>3122</v>
      </c>
      <c r="G175" s="18" t="s">
        <v>4352</v>
      </c>
      <c r="H175" s="19">
        <v>42899</v>
      </c>
      <c r="I175" s="23">
        <v>0.42973379629629632</v>
      </c>
      <c r="J175" s="19">
        <v>42899.429942129631</v>
      </c>
      <c r="K175" s="18" t="s">
        <v>3331</v>
      </c>
      <c r="L175" s="18" t="s">
        <v>3332</v>
      </c>
      <c r="M175" s="18" t="s">
        <v>4353</v>
      </c>
      <c r="N175" s="18">
        <v>200</v>
      </c>
      <c r="O175" s="18">
        <v>200</v>
      </c>
      <c r="P175" s="18">
        <v>0</v>
      </c>
      <c r="Q175" s="18">
        <v>0</v>
      </c>
      <c r="R175" s="18">
        <v>0</v>
      </c>
      <c r="S175" s="18">
        <v>0</v>
      </c>
      <c r="T175" s="18">
        <v>0</v>
      </c>
      <c r="V175" s="18" t="s">
        <v>3124</v>
      </c>
      <c r="W175" s="18">
        <v>0</v>
      </c>
      <c r="X175" s="18" t="s">
        <v>3123</v>
      </c>
      <c r="Y175" s="18">
        <v>0</v>
      </c>
      <c r="Z175" s="18">
        <v>0</v>
      </c>
      <c r="AA175" s="18" t="s">
        <v>3330</v>
      </c>
    </row>
    <row r="176" spans="1:27" s="18" customFormat="1" hidden="1">
      <c r="A176" s="18" t="str">
        <f t="shared" si="4"/>
        <v/>
      </c>
      <c r="B176" s="18">
        <f>VLOOKUP(E176,自助机!F:H,3,FALSE)</f>
        <v>2900</v>
      </c>
      <c r="C176" s="18">
        <f t="shared" si="5"/>
        <v>2900</v>
      </c>
      <c r="D176" s="21" t="s">
        <v>4354</v>
      </c>
      <c r="E176" s="18" t="s">
        <v>2210</v>
      </c>
      <c r="F176" s="18" t="s">
        <v>3122</v>
      </c>
      <c r="G176" s="18" t="s">
        <v>4355</v>
      </c>
      <c r="H176" s="19">
        <v>42899</v>
      </c>
      <c r="I176" s="23">
        <v>0.43002314814814818</v>
      </c>
      <c r="J176" s="19">
        <v>42899.430138888885</v>
      </c>
      <c r="K176" s="18" t="s">
        <v>3237</v>
      </c>
      <c r="L176" s="18" t="s">
        <v>3238</v>
      </c>
      <c r="M176" s="18" t="s">
        <v>4356</v>
      </c>
      <c r="N176" s="18">
        <v>2900</v>
      </c>
      <c r="O176" s="18">
        <v>2900</v>
      </c>
      <c r="P176" s="18">
        <v>0</v>
      </c>
      <c r="Q176" s="18">
        <v>0</v>
      </c>
      <c r="R176" s="18">
        <v>0</v>
      </c>
      <c r="S176" s="18">
        <v>0</v>
      </c>
      <c r="T176" s="18">
        <v>0</v>
      </c>
      <c r="V176" s="18" t="s">
        <v>3124</v>
      </c>
      <c r="W176" s="18">
        <v>0</v>
      </c>
      <c r="X176" s="18" t="s">
        <v>3123</v>
      </c>
      <c r="Y176" s="18">
        <v>0</v>
      </c>
      <c r="Z176" s="18">
        <v>0</v>
      </c>
      <c r="AA176" s="18" t="s">
        <v>4357</v>
      </c>
    </row>
    <row r="177" spans="1:27" s="18" customFormat="1" hidden="1">
      <c r="A177" s="18" t="str">
        <f t="shared" si="4"/>
        <v/>
      </c>
      <c r="B177" s="18">
        <f>VLOOKUP(E177,自助机!F:H,3,FALSE)</f>
        <v>500</v>
      </c>
      <c r="C177" s="18">
        <f t="shared" si="5"/>
        <v>500</v>
      </c>
      <c r="D177" s="21" t="s">
        <v>4358</v>
      </c>
      <c r="E177" s="18" t="s">
        <v>2219</v>
      </c>
      <c r="F177" s="18" t="s">
        <v>3122</v>
      </c>
      <c r="G177" s="18" t="s">
        <v>4359</v>
      </c>
      <c r="H177" s="19">
        <v>42899</v>
      </c>
      <c r="I177" s="23">
        <v>0.4304398148148148</v>
      </c>
      <c r="J177" s="19">
        <v>42899.430543981478</v>
      </c>
      <c r="K177" s="18" t="s">
        <v>3350</v>
      </c>
      <c r="L177" s="18" t="s">
        <v>3351</v>
      </c>
      <c r="M177" s="18" t="s">
        <v>4360</v>
      </c>
      <c r="N177" s="18">
        <v>500</v>
      </c>
      <c r="O177" s="18">
        <v>500</v>
      </c>
      <c r="P177" s="18">
        <v>0</v>
      </c>
      <c r="Q177" s="18">
        <v>0</v>
      </c>
      <c r="R177" s="18">
        <v>0</v>
      </c>
      <c r="S177" s="18">
        <v>0</v>
      </c>
      <c r="T177" s="18">
        <v>0</v>
      </c>
      <c r="V177" s="18" t="s">
        <v>3124</v>
      </c>
      <c r="W177" s="18">
        <v>0</v>
      </c>
      <c r="X177" s="18" t="s">
        <v>3123</v>
      </c>
      <c r="Y177" s="18">
        <v>0</v>
      </c>
      <c r="Z177" s="18">
        <v>0</v>
      </c>
      <c r="AA177" s="18" t="s">
        <v>3333</v>
      </c>
    </row>
    <row r="178" spans="1:27" s="18" customFormat="1" hidden="1">
      <c r="A178" s="18" t="str">
        <f t="shared" si="4"/>
        <v/>
      </c>
      <c r="B178" s="18">
        <f>VLOOKUP(E178,自助机!F:H,3,FALSE)</f>
        <v>60</v>
      </c>
      <c r="C178" s="18">
        <f t="shared" si="5"/>
        <v>60</v>
      </c>
      <c r="D178" s="21" t="s">
        <v>4361</v>
      </c>
      <c r="E178" s="18" t="s">
        <v>2216</v>
      </c>
      <c r="F178" s="18" t="s">
        <v>3122</v>
      </c>
      <c r="G178" s="18" t="s">
        <v>4362</v>
      </c>
      <c r="H178" s="19">
        <v>42899</v>
      </c>
      <c r="I178" s="23">
        <v>0.43041666666666667</v>
      </c>
      <c r="J178" s="19">
        <v>42899.430555555555</v>
      </c>
      <c r="K178" s="18" t="s">
        <v>3303</v>
      </c>
      <c r="L178" s="18" t="s">
        <v>3304</v>
      </c>
      <c r="M178" s="18" t="s">
        <v>4103</v>
      </c>
      <c r="N178" s="18">
        <v>60</v>
      </c>
      <c r="O178" s="18">
        <v>60</v>
      </c>
      <c r="P178" s="18">
        <v>0</v>
      </c>
      <c r="Q178" s="18">
        <v>0</v>
      </c>
      <c r="R178" s="18">
        <v>0</v>
      </c>
      <c r="S178" s="18">
        <v>0</v>
      </c>
      <c r="T178" s="18">
        <v>0</v>
      </c>
      <c r="V178" s="18" t="s">
        <v>3124</v>
      </c>
      <c r="W178" s="18">
        <v>0</v>
      </c>
      <c r="X178" s="18" t="s">
        <v>3123</v>
      </c>
      <c r="Y178" s="18">
        <v>0</v>
      </c>
      <c r="Z178" s="18">
        <v>0</v>
      </c>
      <c r="AA178" s="18" t="s">
        <v>3463</v>
      </c>
    </row>
    <row r="179" spans="1:27" s="18" customFormat="1" hidden="1">
      <c r="A179" s="18" t="str">
        <f t="shared" si="4"/>
        <v/>
      </c>
      <c r="B179" s="18">
        <f>VLOOKUP(E179,自助机!F:H,3,FALSE)</f>
        <v>400</v>
      </c>
      <c r="C179" s="18">
        <f t="shared" si="5"/>
        <v>400</v>
      </c>
      <c r="D179" s="21" t="s">
        <v>4363</v>
      </c>
      <c r="E179" s="18" t="s">
        <v>2213</v>
      </c>
      <c r="F179" s="18" t="s">
        <v>3122</v>
      </c>
      <c r="G179" s="18" t="s">
        <v>4364</v>
      </c>
      <c r="H179" s="19">
        <v>42899</v>
      </c>
      <c r="I179" s="23">
        <v>0.43042824074074071</v>
      </c>
      <c r="J179" s="19">
        <v>42899.430613425924</v>
      </c>
      <c r="K179" s="18" t="s">
        <v>3235</v>
      </c>
      <c r="L179" s="18" t="s">
        <v>3236</v>
      </c>
      <c r="M179" s="18" t="s">
        <v>3791</v>
      </c>
      <c r="N179" s="18">
        <v>400</v>
      </c>
      <c r="O179" s="18">
        <v>400</v>
      </c>
      <c r="P179" s="18">
        <v>0</v>
      </c>
      <c r="Q179" s="18">
        <v>0</v>
      </c>
      <c r="R179" s="18">
        <v>0</v>
      </c>
      <c r="S179" s="18">
        <v>0</v>
      </c>
      <c r="T179" s="18">
        <v>0</v>
      </c>
      <c r="V179" s="18" t="s">
        <v>3124</v>
      </c>
      <c r="W179" s="18">
        <v>0</v>
      </c>
      <c r="X179" s="18" t="s">
        <v>3123</v>
      </c>
      <c r="Y179" s="18">
        <v>0</v>
      </c>
      <c r="Z179" s="18">
        <v>0</v>
      </c>
      <c r="AA179" s="18" t="s">
        <v>3369</v>
      </c>
    </row>
    <row r="180" spans="1:27" s="18" customFormat="1" hidden="1">
      <c r="A180" s="18" t="str">
        <f t="shared" si="4"/>
        <v/>
      </c>
      <c r="B180" s="18">
        <f>VLOOKUP(E180,自助机!F:H,3,FALSE)</f>
        <v>300</v>
      </c>
      <c r="C180" s="18">
        <f t="shared" si="5"/>
        <v>300</v>
      </c>
      <c r="D180" s="21" t="s">
        <v>4365</v>
      </c>
      <c r="E180" s="18" t="s">
        <v>2222</v>
      </c>
      <c r="F180" s="18" t="s">
        <v>3122</v>
      </c>
      <c r="G180" s="18" t="s">
        <v>4366</v>
      </c>
      <c r="H180" s="19">
        <v>42899</v>
      </c>
      <c r="I180" s="23">
        <v>0.4305208333333333</v>
      </c>
      <c r="J180" s="19">
        <v>42899.430671296293</v>
      </c>
      <c r="K180" s="18" t="s">
        <v>3231</v>
      </c>
      <c r="L180" s="18" t="s">
        <v>3232</v>
      </c>
      <c r="M180" s="18" t="s">
        <v>4197</v>
      </c>
      <c r="N180" s="18">
        <v>300</v>
      </c>
      <c r="O180" s="18">
        <v>300</v>
      </c>
      <c r="P180" s="18">
        <v>0</v>
      </c>
      <c r="Q180" s="18">
        <v>0</v>
      </c>
      <c r="R180" s="18">
        <v>0</v>
      </c>
      <c r="S180" s="18">
        <v>0</v>
      </c>
      <c r="T180" s="18">
        <v>0</v>
      </c>
      <c r="V180" s="18" t="s">
        <v>3124</v>
      </c>
      <c r="W180" s="18">
        <v>0</v>
      </c>
      <c r="X180" s="18" t="s">
        <v>3123</v>
      </c>
      <c r="Y180" s="18">
        <v>0</v>
      </c>
      <c r="Z180" s="18">
        <v>0</v>
      </c>
      <c r="AA180" s="18" t="s">
        <v>3349</v>
      </c>
    </row>
    <row r="181" spans="1:27" s="18" customFormat="1" hidden="1">
      <c r="A181" s="18" t="str">
        <f t="shared" si="4"/>
        <v/>
      </c>
      <c r="B181" s="18">
        <f>VLOOKUP(E181,自助机!F:H,3,FALSE)</f>
        <v>1000</v>
      </c>
      <c r="C181" s="18">
        <f t="shared" si="5"/>
        <v>1000</v>
      </c>
      <c r="D181" s="21" t="s">
        <v>4367</v>
      </c>
      <c r="E181" s="18" t="s">
        <v>2225</v>
      </c>
      <c r="F181" s="18" t="s">
        <v>3122</v>
      </c>
      <c r="G181" s="18" t="s">
        <v>4368</v>
      </c>
      <c r="H181" s="19">
        <v>42899</v>
      </c>
      <c r="I181" s="23">
        <v>0.43077546296296299</v>
      </c>
      <c r="J181" s="19">
        <v>42899.430891203701</v>
      </c>
      <c r="K181" s="18" t="s">
        <v>3255</v>
      </c>
      <c r="L181" s="18" t="s">
        <v>3265</v>
      </c>
      <c r="M181" s="18" t="s">
        <v>4369</v>
      </c>
      <c r="N181" s="18">
        <v>1000</v>
      </c>
      <c r="O181" s="18">
        <v>1000</v>
      </c>
      <c r="P181" s="18">
        <v>0</v>
      </c>
      <c r="Q181" s="18">
        <v>0</v>
      </c>
      <c r="R181" s="18">
        <v>0</v>
      </c>
      <c r="S181" s="18">
        <v>0</v>
      </c>
      <c r="T181" s="18">
        <v>0</v>
      </c>
      <c r="V181" s="18" t="s">
        <v>3124</v>
      </c>
      <c r="W181" s="18">
        <v>0</v>
      </c>
      <c r="X181" s="18" t="s">
        <v>3123</v>
      </c>
      <c r="Y181" s="18">
        <v>0</v>
      </c>
      <c r="Z181" s="18">
        <v>0</v>
      </c>
      <c r="AA181" s="18" t="s">
        <v>3340</v>
      </c>
    </row>
    <row r="182" spans="1:27" s="18" customFormat="1" hidden="1">
      <c r="A182" s="18" t="str">
        <f t="shared" si="4"/>
        <v/>
      </c>
      <c r="B182" s="18">
        <f>VLOOKUP(E182,自助机!F:H,3,FALSE)</f>
        <v>2</v>
      </c>
      <c r="C182" s="18">
        <f t="shared" si="5"/>
        <v>2</v>
      </c>
      <c r="D182" s="21" t="s">
        <v>4370</v>
      </c>
      <c r="E182" s="18" t="s">
        <v>2228</v>
      </c>
      <c r="F182" s="18" t="s">
        <v>3122</v>
      </c>
      <c r="G182" s="18" t="s">
        <v>4371</v>
      </c>
      <c r="H182" s="19">
        <v>42899</v>
      </c>
      <c r="I182" s="23">
        <v>0.43086805555555552</v>
      </c>
      <c r="J182" s="19">
        <v>42899.430995370371</v>
      </c>
      <c r="K182" s="18" t="s">
        <v>3303</v>
      </c>
      <c r="L182" s="18" t="s">
        <v>3304</v>
      </c>
      <c r="M182" s="18" t="s">
        <v>4103</v>
      </c>
      <c r="N182" s="18">
        <v>2</v>
      </c>
      <c r="O182" s="18">
        <v>2</v>
      </c>
      <c r="P182" s="18">
        <v>0</v>
      </c>
      <c r="Q182" s="18">
        <v>0</v>
      </c>
      <c r="R182" s="18">
        <v>0</v>
      </c>
      <c r="S182" s="18">
        <v>0</v>
      </c>
      <c r="T182" s="18">
        <v>0</v>
      </c>
      <c r="V182" s="18" t="s">
        <v>3124</v>
      </c>
      <c r="W182" s="18">
        <v>0</v>
      </c>
      <c r="X182" s="18" t="s">
        <v>3123</v>
      </c>
      <c r="Y182" s="18">
        <v>0</v>
      </c>
      <c r="Z182" s="18">
        <v>0</v>
      </c>
      <c r="AA182" s="18" t="s">
        <v>3326</v>
      </c>
    </row>
    <row r="183" spans="1:27" s="18" customFormat="1" hidden="1">
      <c r="A183" s="18" t="str">
        <f t="shared" si="4"/>
        <v/>
      </c>
      <c r="B183" s="18">
        <f>VLOOKUP(E183,自助机!F:H,3,FALSE)</f>
        <v>100</v>
      </c>
      <c r="C183" s="18">
        <f t="shared" si="5"/>
        <v>100</v>
      </c>
      <c r="D183" s="21" t="s">
        <v>4372</v>
      </c>
      <c r="E183" s="18" t="s">
        <v>2231</v>
      </c>
      <c r="F183" s="18" t="s">
        <v>3122</v>
      </c>
      <c r="G183" s="18" t="s">
        <v>4373</v>
      </c>
      <c r="H183" s="19">
        <v>42899</v>
      </c>
      <c r="I183" s="23">
        <v>0.43099537037037039</v>
      </c>
      <c r="J183" s="19">
        <v>42899.43105324074</v>
      </c>
      <c r="K183" s="18" t="s">
        <v>3194</v>
      </c>
      <c r="L183" s="18" t="s">
        <v>3195</v>
      </c>
      <c r="M183" s="18" t="s">
        <v>3953</v>
      </c>
      <c r="N183" s="18">
        <v>100</v>
      </c>
      <c r="O183" s="18">
        <v>100</v>
      </c>
      <c r="P183" s="18">
        <v>0</v>
      </c>
      <c r="Q183" s="18">
        <v>0</v>
      </c>
      <c r="R183" s="18">
        <v>0</v>
      </c>
      <c r="S183" s="18">
        <v>0</v>
      </c>
      <c r="T183" s="18">
        <v>0</v>
      </c>
      <c r="V183" s="18" t="s">
        <v>3124</v>
      </c>
      <c r="W183" s="18">
        <v>0</v>
      </c>
      <c r="X183" s="18" t="s">
        <v>3123</v>
      </c>
      <c r="Y183" s="18">
        <v>0</v>
      </c>
      <c r="Z183" s="18">
        <v>0</v>
      </c>
      <c r="AA183" s="18" t="s">
        <v>3338</v>
      </c>
    </row>
    <row r="184" spans="1:27" s="18" customFormat="1" hidden="1">
      <c r="A184" s="18" t="str">
        <f t="shared" si="4"/>
        <v/>
      </c>
      <c r="B184" s="18">
        <f>VLOOKUP(E184,自助机!F:H,3,FALSE)</f>
        <v>500</v>
      </c>
      <c r="C184" s="18">
        <f t="shared" si="5"/>
        <v>500</v>
      </c>
      <c r="D184" s="21" t="s">
        <v>4374</v>
      </c>
      <c r="E184" s="18" t="s">
        <v>2234</v>
      </c>
      <c r="F184" s="18" t="s">
        <v>3122</v>
      </c>
      <c r="G184" s="18" t="s">
        <v>4375</v>
      </c>
      <c r="H184" s="19">
        <v>42899</v>
      </c>
      <c r="I184" s="23">
        <v>0.43145833333333333</v>
      </c>
      <c r="J184" s="19">
        <v>42899.431643518517</v>
      </c>
      <c r="K184" s="18" t="s">
        <v>3231</v>
      </c>
      <c r="L184" s="18" t="s">
        <v>3232</v>
      </c>
      <c r="M184" s="18" t="s">
        <v>3814</v>
      </c>
      <c r="N184" s="18">
        <v>500</v>
      </c>
      <c r="O184" s="18">
        <v>500</v>
      </c>
      <c r="P184" s="18">
        <v>0</v>
      </c>
      <c r="Q184" s="18">
        <v>0</v>
      </c>
      <c r="R184" s="18">
        <v>0</v>
      </c>
      <c r="S184" s="18">
        <v>0</v>
      </c>
      <c r="T184" s="18">
        <v>0</v>
      </c>
      <c r="V184" s="18" t="s">
        <v>3124</v>
      </c>
      <c r="W184" s="18">
        <v>0</v>
      </c>
      <c r="X184" s="18" t="s">
        <v>3123</v>
      </c>
      <c r="Y184" s="18">
        <v>0</v>
      </c>
      <c r="Z184" s="18">
        <v>0</v>
      </c>
      <c r="AA184" s="18" t="s">
        <v>3333</v>
      </c>
    </row>
    <row r="185" spans="1:27" s="18" customFormat="1" hidden="1">
      <c r="A185" s="18" t="str">
        <f t="shared" si="4"/>
        <v/>
      </c>
      <c r="B185" s="18">
        <f>VLOOKUP(E185,自助机!F:H,3,FALSE)</f>
        <v>200</v>
      </c>
      <c r="C185" s="18">
        <f t="shared" si="5"/>
        <v>200</v>
      </c>
      <c r="D185" s="21" t="s">
        <v>4376</v>
      </c>
      <c r="E185" s="18" t="s">
        <v>2237</v>
      </c>
      <c r="F185" s="18" t="s">
        <v>3122</v>
      </c>
      <c r="G185" s="18" t="s">
        <v>4377</v>
      </c>
      <c r="H185" s="19">
        <v>42899</v>
      </c>
      <c r="I185" s="23">
        <v>0.43177083333333338</v>
      </c>
      <c r="J185" s="19">
        <v>42899.431851851848</v>
      </c>
      <c r="K185" s="18" t="s">
        <v>3285</v>
      </c>
      <c r="L185" s="18" t="s">
        <v>3286</v>
      </c>
      <c r="M185" s="18" t="s">
        <v>4378</v>
      </c>
      <c r="N185" s="18">
        <v>200</v>
      </c>
      <c r="O185" s="18">
        <v>200</v>
      </c>
      <c r="P185" s="18">
        <v>0</v>
      </c>
      <c r="Q185" s="18">
        <v>0</v>
      </c>
      <c r="R185" s="18">
        <v>0</v>
      </c>
      <c r="S185" s="18">
        <v>0</v>
      </c>
      <c r="T185" s="18">
        <v>0</v>
      </c>
      <c r="V185" s="18" t="s">
        <v>3124</v>
      </c>
      <c r="W185" s="18">
        <v>0</v>
      </c>
      <c r="X185" s="18" t="s">
        <v>3123</v>
      </c>
      <c r="Y185" s="18">
        <v>0</v>
      </c>
      <c r="Z185" s="18">
        <v>0</v>
      </c>
      <c r="AA185" s="18" t="s">
        <v>3330</v>
      </c>
    </row>
    <row r="186" spans="1:27" s="18" customFormat="1" hidden="1">
      <c r="A186" s="18" t="str">
        <f t="shared" si="4"/>
        <v/>
      </c>
      <c r="B186" s="18">
        <f>VLOOKUP(E186,自助机!F:H,3,FALSE)</f>
        <v>20</v>
      </c>
      <c r="C186" s="18">
        <f t="shared" si="5"/>
        <v>20</v>
      </c>
      <c r="D186" s="21" t="s">
        <v>4379</v>
      </c>
      <c r="E186" s="18" t="s">
        <v>2240</v>
      </c>
      <c r="F186" s="18" t="s">
        <v>3122</v>
      </c>
      <c r="G186" s="18" t="s">
        <v>4380</v>
      </c>
      <c r="H186" s="19">
        <v>42899</v>
      </c>
      <c r="I186" s="23">
        <v>0.4321875</v>
      </c>
      <c r="J186" s="19">
        <v>42899.432256944441</v>
      </c>
      <c r="K186" s="18" t="s">
        <v>3171</v>
      </c>
      <c r="L186" s="18" t="s">
        <v>3172</v>
      </c>
      <c r="M186" s="18" t="s">
        <v>4381</v>
      </c>
      <c r="N186" s="18">
        <v>20</v>
      </c>
      <c r="O186" s="18">
        <v>20</v>
      </c>
      <c r="P186" s="18">
        <v>0</v>
      </c>
      <c r="Q186" s="18">
        <v>0</v>
      </c>
      <c r="R186" s="18">
        <v>0</v>
      </c>
      <c r="S186" s="18">
        <v>0</v>
      </c>
      <c r="T186" s="18">
        <v>0</v>
      </c>
      <c r="V186" s="18" t="s">
        <v>3124</v>
      </c>
      <c r="W186" s="18">
        <v>0</v>
      </c>
      <c r="X186" s="18" t="s">
        <v>3123</v>
      </c>
      <c r="Y186" s="18">
        <v>0</v>
      </c>
      <c r="Z186" s="18">
        <v>0</v>
      </c>
      <c r="AA186" s="18" t="s">
        <v>3328</v>
      </c>
    </row>
    <row r="187" spans="1:27" s="18" customFormat="1" hidden="1">
      <c r="A187" s="18" t="e">
        <f t="shared" si="4"/>
        <v>#N/A</v>
      </c>
      <c r="B187" s="18" t="e">
        <f>VLOOKUP(E187,自助机!F:H,3,FALSE)</f>
        <v>#N/A</v>
      </c>
      <c r="C187" s="18">
        <f t="shared" si="5"/>
        <v>-2000</v>
      </c>
      <c r="D187" s="21" t="s">
        <v>3808</v>
      </c>
      <c r="E187" s="18" t="s">
        <v>1685</v>
      </c>
      <c r="F187" s="18" t="s">
        <v>3133</v>
      </c>
      <c r="G187" s="18" t="s">
        <v>3809</v>
      </c>
      <c r="H187" s="19">
        <v>42898</v>
      </c>
      <c r="I187" s="23">
        <v>0.45291666666666663</v>
      </c>
      <c r="J187" s="19">
        <v>42899.432326388887</v>
      </c>
      <c r="K187" s="18" t="s">
        <v>3165</v>
      </c>
      <c r="L187" s="18" t="s">
        <v>3188</v>
      </c>
      <c r="M187" s="18" t="s">
        <v>3810</v>
      </c>
      <c r="N187" s="18">
        <v>-2000</v>
      </c>
      <c r="O187" s="18">
        <v>-2000</v>
      </c>
      <c r="P187" s="18">
        <v>0</v>
      </c>
      <c r="Q187" s="18">
        <v>0</v>
      </c>
      <c r="R187" s="18">
        <v>0</v>
      </c>
      <c r="S187" s="18">
        <v>0</v>
      </c>
      <c r="T187" s="18">
        <v>0</v>
      </c>
      <c r="V187" s="18" t="s">
        <v>3124</v>
      </c>
      <c r="W187" s="18">
        <v>0</v>
      </c>
      <c r="X187" s="18" t="s">
        <v>4382</v>
      </c>
      <c r="Y187" s="18">
        <v>0</v>
      </c>
      <c r="Z187" s="18">
        <v>0</v>
      </c>
      <c r="AA187" s="18" t="s">
        <v>3353</v>
      </c>
    </row>
    <row r="188" spans="1:27" s="18" customFormat="1" hidden="1">
      <c r="A188" s="18" t="str">
        <f t="shared" si="4"/>
        <v/>
      </c>
      <c r="B188" s="18">
        <f>VLOOKUP(E188,自助机!F:H,3,FALSE)</f>
        <v>20</v>
      </c>
      <c r="C188" s="18">
        <f t="shared" si="5"/>
        <v>20</v>
      </c>
      <c r="D188" s="21" t="s">
        <v>4383</v>
      </c>
      <c r="E188" s="18" t="s">
        <v>2243</v>
      </c>
      <c r="F188" s="18" t="s">
        <v>3122</v>
      </c>
      <c r="G188" s="18" t="s">
        <v>4384</v>
      </c>
      <c r="H188" s="19">
        <v>42899</v>
      </c>
      <c r="I188" s="23">
        <v>0.43341435185185184</v>
      </c>
      <c r="J188" s="19">
        <v>42899.433518518519</v>
      </c>
      <c r="K188" s="18" t="s">
        <v>3305</v>
      </c>
      <c r="L188" s="18" t="s">
        <v>3306</v>
      </c>
      <c r="M188" s="18" t="s">
        <v>4385</v>
      </c>
      <c r="N188" s="18">
        <v>20</v>
      </c>
      <c r="O188" s="18">
        <v>20</v>
      </c>
      <c r="P188" s="18">
        <v>0</v>
      </c>
      <c r="Q188" s="18">
        <v>0</v>
      </c>
      <c r="R188" s="18">
        <v>0</v>
      </c>
      <c r="S188" s="18">
        <v>0</v>
      </c>
      <c r="T188" s="18">
        <v>0</v>
      </c>
      <c r="V188" s="18" t="s">
        <v>3124</v>
      </c>
      <c r="W188" s="18">
        <v>0</v>
      </c>
      <c r="X188" s="18" t="s">
        <v>3123</v>
      </c>
      <c r="Y188" s="18">
        <v>0</v>
      </c>
      <c r="Z188" s="18">
        <v>0</v>
      </c>
      <c r="AA188" s="18" t="s">
        <v>3328</v>
      </c>
    </row>
    <row r="189" spans="1:27" s="18" customFormat="1" hidden="1">
      <c r="A189" s="18" t="str">
        <f t="shared" si="4"/>
        <v/>
      </c>
      <c r="B189" s="18">
        <f>VLOOKUP(E189,自助机!F:H,3,FALSE)</f>
        <v>500</v>
      </c>
      <c r="C189" s="18">
        <f t="shared" si="5"/>
        <v>500</v>
      </c>
      <c r="D189" s="21" t="s">
        <v>4386</v>
      </c>
      <c r="E189" s="18" t="s">
        <v>2246</v>
      </c>
      <c r="F189" s="18" t="s">
        <v>3122</v>
      </c>
      <c r="G189" s="18" t="s">
        <v>4387</v>
      </c>
      <c r="H189" s="19">
        <v>42899</v>
      </c>
      <c r="I189" s="23">
        <v>0.43359953703703707</v>
      </c>
      <c r="J189" s="19">
        <v>42899.433645833335</v>
      </c>
      <c r="K189" s="18" t="s">
        <v>3189</v>
      </c>
      <c r="L189" s="18" t="s">
        <v>3190</v>
      </c>
      <c r="M189" s="18" t="s">
        <v>4079</v>
      </c>
      <c r="N189" s="18">
        <v>500</v>
      </c>
      <c r="O189" s="18">
        <v>500</v>
      </c>
      <c r="P189" s="18">
        <v>0</v>
      </c>
      <c r="Q189" s="18">
        <v>0</v>
      </c>
      <c r="R189" s="18">
        <v>0</v>
      </c>
      <c r="S189" s="18">
        <v>0</v>
      </c>
      <c r="T189" s="18">
        <v>0</v>
      </c>
      <c r="V189" s="18" t="s">
        <v>3124</v>
      </c>
      <c r="W189" s="18">
        <v>0</v>
      </c>
      <c r="X189" s="18" t="s">
        <v>3123</v>
      </c>
      <c r="Y189" s="18">
        <v>0</v>
      </c>
      <c r="Z189" s="18">
        <v>0</v>
      </c>
      <c r="AA189" s="18" t="s">
        <v>3333</v>
      </c>
    </row>
    <row r="190" spans="1:27" s="18" customFormat="1" hidden="1">
      <c r="A190" s="18" t="e">
        <f t="shared" si="4"/>
        <v>#N/A</v>
      </c>
      <c r="B190" s="18" t="e">
        <f>VLOOKUP(E190,自助机!F:H,3,FALSE)</f>
        <v>#N/A</v>
      </c>
      <c r="C190" s="18">
        <f t="shared" si="5"/>
        <v>-186</v>
      </c>
      <c r="D190" s="21" t="s">
        <v>3838</v>
      </c>
      <c r="E190" s="18" t="s">
        <v>1692</v>
      </c>
      <c r="F190" s="18" t="s">
        <v>3133</v>
      </c>
      <c r="G190" s="18" t="s">
        <v>3839</v>
      </c>
      <c r="H190" s="19">
        <v>42898</v>
      </c>
      <c r="I190" s="23">
        <v>0.58646990740740745</v>
      </c>
      <c r="J190" s="19">
        <v>42899.433958333335</v>
      </c>
      <c r="K190" s="18" t="s">
        <v>3227</v>
      </c>
      <c r="L190" s="18" t="s">
        <v>3302</v>
      </c>
      <c r="M190" s="18" t="s">
        <v>3840</v>
      </c>
      <c r="N190" s="18">
        <v>-186</v>
      </c>
      <c r="O190" s="18">
        <v>-186</v>
      </c>
      <c r="P190" s="18">
        <v>0</v>
      </c>
      <c r="Q190" s="18">
        <v>0</v>
      </c>
      <c r="R190" s="18">
        <v>0</v>
      </c>
      <c r="S190" s="18">
        <v>0</v>
      </c>
      <c r="T190" s="18">
        <v>0</v>
      </c>
      <c r="V190" s="18" t="s">
        <v>3124</v>
      </c>
      <c r="W190" s="18">
        <v>0</v>
      </c>
      <c r="X190" s="18" t="s">
        <v>4388</v>
      </c>
      <c r="Y190" s="18">
        <v>0</v>
      </c>
      <c r="Z190" s="18">
        <v>0</v>
      </c>
      <c r="AA190" s="18" t="s">
        <v>3330</v>
      </c>
    </row>
    <row r="191" spans="1:27" s="18" customFormat="1" hidden="1">
      <c r="A191" s="18" t="str">
        <f t="shared" si="4"/>
        <v/>
      </c>
      <c r="B191" s="18">
        <f>VLOOKUP(E191,自助机!F:H,3,FALSE)</f>
        <v>200</v>
      </c>
      <c r="C191" s="18">
        <f t="shared" si="5"/>
        <v>200</v>
      </c>
      <c r="D191" s="21" t="s">
        <v>4389</v>
      </c>
      <c r="E191" s="18" t="s">
        <v>2249</v>
      </c>
      <c r="F191" s="18" t="s">
        <v>3122</v>
      </c>
      <c r="G191" s="18" t="s">
        <v>4390</v>
      </c>
      <c r="H191" s="19">
        <v>42899</v>
      </c>
      <c r="I191" s="23">
        <v>0.43431712962962959</v>
      </c>
      <c r="J191" s="19">
        <v>42899.43440972222</v>
      </c>
      <c r="K191" s="18" t="s">
        <v>3305</v>
      </c>
      <c r="L191" s="18" t="s">
        <v>3306</v>
      </c>
      <c r="M191" s="18" t="s">
        <v>4391</v>
      </c>
      <c r="N191" s="18">
        <v>200</v>
      </c>
      <c r="O191" s="18">
        <v>200</v>
      </c>
      <c r="P191" s="18">
        <v>0</v>
      </c>
      <c r="Q191" s="18">
        <v>0</v>
      </c>
      <c r="R191" s="18">
        <v>0</v>
      </c>
      <c r="S191" s="18">
        <v>0</v>
      </c>
      <c r="T191" s="18">
        <v>0</v>
      </c>
      <c r="V191" s="18" t="s">
        <v>3124</v>
      </c>
      <c r="W191" s="18">
        <v>0</v>
      </c>
      <c r="X191" s="18" t="s">
        <v>3123</v>
      </c>
      <c r="Y191" s="18">
        <v>0</v>
      </c>
      <c r="Z191" s="18">
        <v>0</v>
      </c>
      <c r="AA191" s="18" t="s">
        <v>3330</v>
      </c>
    </row>
    <row r="192" spans="1:27" s="18" customFormat="1" hidden="1">
      <c r="A192" s="18" t="str">
        <f t="shared" si="4"/>
        <v/>
      </c>
      <c r="B192" s="18">
        <f>VLOOKUP(E192,自助机!F:H,3,FALSE)</f>
        <v>10</v>
      </c>
      <c r="C192" s="18">
        <f t="shared" si="5"/>
        <v>10</v>
      </c>
      <c r="D192" s="21" t="s">
        <v>4392</v>
      </c>
      <c r="E192" s="18" t="s">
        <v>2252</v>
      </c>
      <c r="F192" s="18" t="s">
        <v>3122</v>
      </c>
      <c r="G192" s="18" t="s">
        <v>4393</v>
      </c>
      <c r="H192" s="19">
        <v>42899</v>
      </c>
      <c r="I192" s="23">
        <v>0.43444444444444441</v>
      </c>
      <c r="J192" s="19">
        <v>42899.434502314813</v>
      </c>
      <c r="K192" s="18" t="s">
        <v>3248</v>
      </c>
      <c r="L192" s="18" t="s">
        <v>3249</v>
      </c>
      <c r="M192" s="18" t="s">
        <v>4394</v>
      </c>
      <c r="N192" s="18">
        <v>10</v>
      </c>
      <c r="O192" s="18">
        <v>10</v>
      </c>
      <c r="P192" s="18">
        <v>0</v>
      </c>
      <c r="Q192" s="18">
        <v>0</v>
      </c>
      <c r="R192" s="18">
        <v>0</v>
      </c>
      <c r="S192" s="18">
        <v>0</v>
      </c>
      <c r="T192" s="18">
        <v>0</v>
      </c>
      <c r="V192" s="18" t="s">
        <v>3124</v>
      </c>
      <c r="W192" s="18">
        <v>0</v>
      </c>
      <c r="X192" s="18" t="s">
        <v>3123</v>
      </c>
      <c r="Y192" s="18">
        <v>0</v>
      </c>
      <c r="Z192" s="18">
        <v>0</v>
      </c>
      <c r="AA192" s="18" t="s">
        <v>3359</v>
      </c>
    </row>
    <row r="193" spans="1:27" s="18" customFormat="1" hidden="1">
      <c r="A193" s="18" t="str">
        <f t="shared" si="4"/>
        <v/>
      </c>
      <c r="B193" s="18">
        <f>VLOOKUP(E193,自助机!F:H,3,FALSE)</f>
        <v>1000</v>
      </c>
      <c r="C193" s="18">
        <f t="shared" si="5"/>
        <v>1000</v>
      </c>
      <c r="D193" s="21" t="s">
        <v>4395</v>
      </c>
      <c r="E193" s="18" t="s">
        <v>2258</v>
      </c>
      <c r="F193" s="18" t="s">
        <v>3122</v>
      </c>
      <c r="G193" s="18" t="s">
        <v>4396</v>
      </c>
      <c r="H193" s="19">
        <v>42899</v>
      </c>
      <c r="I193" s="23">
        <v>0.43517361111111108</v>
      </c>
      <c r="J193" s="19">
        <v>42899.435231481482</v>
      </c>
      <c r="K193" s="18" t="s">
        <v>3207</v>
      </c>
      <c r="L193" s="18" t="s">
        <v>3208</v>
      </c>
      <c r="M193" s="18" t="s">
        <v>4397</v>
      </c>
      <c r="N193" s="18">
        <v>1000</v>
      </c>
      <c r="O193" s="18">
        <v>1000</v>
      </c>
      <c r="P193" s="18">
        <v>0</v>
      </c>
      <c r="Q193" s="18">
        <v>0</v>
      </c>
      <c r="R193" s="18">
        <v>0</v>
      </c>
      <c r="S193" s="18">
        <v>0</v>
      </c>
      <c r="T193" s="18">
        <v>0</v>
      </c>
      <c r="V193" s="18" t="s">
        <v>3124</v>
      </c>
      <c r="W193" s="18">
        <v>0</v>
      </c>
      <c r="X193" s="18" t="s">
        <v>3123</v>
      </c>
      <c r="Y193" s="18">
        <v>0</v>
      </c>
      <c r="Z193" s="18">
        <v>0</v>
      </c>
      <c r="AA193" s="18" t="s">
        <v>3340</v>
      </c>
    </row>
    <row r="194" spans="1:27" s="18" customFormat="1" hidden="1">
      <c r="A194" s="18" t="str">
        <f t="shared" si="4"/>
        <v/>
      </c>
      <c r="B194" s="18">
        <f>VLOOKUP(E194,自助机!F:H,3,FALSE)</f>
        <v>300</v>
      </c>
      <c r="C194" s="18">
        <f t="shared" si="5"/>
        <v>300</v>
      </c>
      <c r="D194" s="21" t="s">
        <v>4398</v>
      </c>
      <c r="E194" s="18" t="s">
        <v>2255</v>
      </c>
      <c r="F194" s="18" t="s">
        <v>3122</v>
      </c>
      <c r="G194" s="18" t="s">
        <v>4399</v>
      </c>
      <c r="H194" s="19">
        <v>42899</v>
      </c>
      <c r="I194" s="23">
        <v>0.43506944444444445</v>
      </c>
      <c r="J194" s="19">
        <v>42899.435243055559</v>
      </c>
      <c r="K194" s="18" t="s">
        <v>3253</v>
      </c>
      <c r="L194" s="18" t="s">
        <v>3254</v>
      </c>
      <c r="M194" s="18" t="s">
        <v>4400</v>
      </c>
      <c r="N194" s="18">
        <v>300</v>
      </c>
      <c r="O194" s="18">
        <v>300</v>
      </c>
      <c r="P194" s="18">
        <v>0</v>
      </c>
      <c r="Q194" s="18">
        <v>0</v>
      </c>
      <c r="R194" s="18">
        <v>0</v>
      </c>
      <c r="S194" s="18">
        <v>0</v>
      </c>
      <c r="T194" s="18">
        <v>0</v>
      </c>
      <c r="V194" s="18" t="s">
        <v>3124</v>
      </c>
      <c r="W194" s="18">
        <v>0</v>
      </c>
      <c r="X194" s="18" t="s">
        <v>3123</v>
      </c>
      <c r="Y194" s="18">
        <v>0</v>
      </c>
      <c r="Z194" s="18">
        <v>0</v>
      </c>
      <c r="AA194" s="18" t="s">
        <v>3349</v>
      </c>
    </row>
    <row r="195" spans="1:27" s="18" customFormat="1" hidden="1">
      <c r="A195" s="18" t="str">
        <f t="shared" ref="A195:A258" si="6">IF(B195=O195,"",1)</f>
        <v/>
      </c>
      <c r="B195" s="18">
        <f>VLOOKUP(E195,自助机!F:H,3,FALSE)</f>
        <v>300</v>
      </c>
      <c r="C195" s="18">
        <f t="shared" ref="C195:C258" si="7">O195</f>
        <v>300</v>
      </c>
      <c r="D195" s="21" t="s">
        <v>4401</v>
      </c>
      <c r="E195" s="18" t="s">
        <v>2264</v>
      </c>
      <c r="F195" s="18" t="s">
        <v>3122</v>
      </c>
      <c r="G195" s="18" t="s">
        <v>4402</v>
      </c>
      <c r="H195" s="19">
        <v>42899</v>
      </c>
      <c r="I195" s="23">
        <v>0.43594907407407407</v>
      </c>
      <c r="J195" s="19">
        <v>42899.436018518521</v>
      </c>
      <c r="K195" s="18" t="s">
        <v>3383</v>
      </c>
      <c r="L195" s="18" t="s">
        <v>3384</v>
      </c>
      <c r="M195" s="18" t="s">
        <v>4403</v>
      </c>
      <c r="N195" s="18">
        <v>300</v>
      </c>
      <c r="O195" s="18">
        <v>300</v>
      </c>
      <c r="P195" s="18">
        <v>0</v>
      </c>
      <c r="Q195" s="18">
        <v>0</v>
      </c>
      <c r="R195" s="18">
        <v>0</v>
      </c>
      <c r="S195" s="18">
        <v>0</v>
      </c>
      <c r="T195" s="18">
        <v>0</v>
      </c>
      <c r="V195" s="18" t="s">
        <v>3124</v>
      </c>
      <c r="W195" s="18">
        <v>0</v>
      </c>
      <c r="X195" s="18" t="s">
        <v>3123</v>
      </c>
      <c r="Y195" s="18">
        <v>0</v>
      </c>
      <c r="Z195" s="18">
        <v>0</v>
      </c>
      <c r="AA195" s="18" t="s">
        <v>3349</v>
      </c>
    </row>
    <row r="196" spans="1:27" s="18" customFormat="1" hidden="1">
      <c r="A196" s="18" t="str">
        <f t="shared" si="6"/>
        <v/>
      </c>
      <c r="B196" s="18">
        <f>VLOOKUP(E196,自助机!F:H,3,FALSE)</f>
        <v>500</v>
      </c>
      <c r="C196" s="18">
        <f t="shared" si="7"/>
        <v>500</v>
      </c>
      <c r="D196" s="21" t="s">
        <v>4404</v>
      </c>
      <c r="E196" s="18" t="s">
        <v>2261</v>
      </c>
      <c r="F196" s="18" t="s">
        <v>3122</v>
      </c>
      <c r="G196" s="18" t="s">
        <v>4405</v>
      </c>
      <c r="H196" s="19">
        <v>42899</v>
      </c>
      <c r="I196" s="23">
        <v>0.43594907407407407</v>
      </c>
      <c r="J196" s="19">
        <v>42899.436030092591</v>
      </c>
      <c r="K196" s="18" t="s">
        <v>3187</v>
      </c>
      <c r="L196" s="18" t="s">
        <v>3188</v>
      </c>
      <c r="M196" s="18" t="s">
        <v>4186</v>
      </c>
      <c r="N196" s="18">
        <v>500</v>
      </c>
      <c r="O196" s="18">
        <v>500</v>
      </c>
      <c r="P196" s="18">
        <v>0</v>
      </c>
      <c r="Q196" s="18">
        <v>0</v>
      </c>
      <c r="R196" s="18">
        <v>0</v>
      </c>
      <c r="S196" s="18">
        <v>0</v>
      </c>
      <c r="T196" s="18">
        <v>0</v>
      </c>
      <c r="V196" s="18" t="s">
        <v>3124</v>
      </c>
      <c r="W196" s="18">
        <v>0</v>
      </c>
      <c r="X196" s="18" t="s">
        <v>3123</v>
      </c>
      <c r="Y196" s="18">
        <v>0</v>
      </c>
      <c r="Z196" s="18">
        <v>0</v>
      </c>
      <c r="AA196" s="18" t="s">
        <v>3333</v>
      </c>
    </row>
    <row r="197" spans="1:27" s="18" customFormat="1" hidden="1">
      <c r="A197" s="18" t="str">
        <f t="shared" si="6"/>
        <v/>
      </c>
      <c r="B197" s="18">
        <f>VLOOKUP(E197,自助机!F:H,3,FALSE)</f>
        <v>50</v>
      </c>
      <c r="C197" s="18">
        <f t="shared" si="7"/>
        <v>50</v>
      </c>
      <c r="D197" s="21" t="s">
        <v>4406</v>
      </c>
      <c r="E197" s="18" t="s">
        <v>2267</v>
      </c>
      <c r="F197" s="18" t="s">
        <v>3122</v>
      </c>
      <c r="G197" s="18" t="s">
        <v>4407</v>
      </c>
      <c r="H197" s="19">
        <v>42899</v>
      </c>
      <c r="I197" s="23">
        <v>0.43677083333333333</v>
      </c>
      <c r="J197" s="19">
        <v>42899.436874999999</v>
      </c>
      <c r="K197" s="18" t="s">
        <v>3167</v>
      </c>
      <c r="L197" s="18" t="s">
        <v>3168</v>
      </c>
      <c r="M197" s="18" t="s">
        <v>4408</v>
      </c>
      <c r="N197" s="18">
        <v>50</v>
      </c>
      <c r="O197" s="18">
        <v>50</v>
      </c>
      <c r="P197" s="18">
        <v>0</v>
      </c>
      <c r="Q197" s="18">
        <v>0</v>
      </c>
      <c r="R197" s="18">
        <v>0</v>
      </c>
      <c r="S197" s="18">
        <v>0</v>
      </c>
      <c r="T197" s="18">
        <v>0</v>
      </c>
      <c r="V197" s="18" t="s">
        <v>3124</v>
      </c>
      <c r="W197" s="18">
        <v>0</v>
      </c>
      <c r="X197" s="18" t="s">
        <v>3123</v>
      </c>
      <c r="Y197" s="18">
        <v>0</v>
      </c>
      <c r="Z197" s="18">
        <v>0</v>
      </c>
      <c r="AA197" s="18" t="s">
        <v>3334</v>
      </c>
    </row>
    <row r="198" spans="1:27" s="18" customFormat="1" hidden="1">
      <c r="A198" s="18" t="str">
        <f t="shared" si="6"/>
        <v/>
      </c>
      <c r="B198" s="18">
        <f>VLOOKUP(E198,自助机!F:H,3,FALSE)</f>
        <v>50</v>
      </c>
      <c r="C198" s="18">
        <f t="shared" si="7"/>
        <v>50</v>
      </c>
      <c r="D198" s="21" t="s">
        <v>4409</v>
      </c>
      <c r="E198" s="18" t="s">
        <v>2270</v>
      </c>
      <c r="F198" s="18" t="s">
        <v>3122</v>
      </c>
      <c r="G198" s="18" t="s">
        <v>4410</v>
      </c>
      <c r="H198" s="19">
        <v>42899</v>
      </c>
      <c r="I198" s="23">
        <v>0.43839120370370371</v>
      </c>
      <c r="J198" s="19">
        <v>42899.43854166667</v>
      </c>
      <c r="K198" s="18" t="s">
        <v>3207</v>
      </c>
      <c r="L198" s="18" t="s">
        <v>3208</v>
      </c>
      <c r="M198" s="18" t="s">
        <v>4411</v>
      </c>
      <c r="N198" s="18">
        <v>50</v>
      </c>
      <c r="O198" s="18">
        <v>50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  <c r="V198" s="18" t="s">
        <v>3124</v>
      </c>
      <c r="W198" s="18">
        <v>0</v>
      </c>
      <c r="X198" s="18" t="s">
        <v>3123</v>
      </c>
      <c r="Y198" s="18">
        <v>0</v>
      </c>
      <c r="Z198" s="18">
        <v>0</v>
      </c>
      <c r="AA198" s="18" t="s">
        <v>3334</v>
      </c>
    </row>
    <row r="199" spans="1:27" s="18" customFormat="1" hidden="1">
      <c r="A199" s="18" t="str">
        <f t="shared" si="6"/>
        <v/>
      </c>
      <c r="B199" s="18">
        <f>VLOOKUP(E199,自助机!F:H,3,FALSE)</f>
        <v>20</v>
      </c>
      <c r="C199" s="18">
        <f t="shared" si="7"/>
        <v>20</v>
      </c>
      <c r="D199" s="21" t="s">
        <v>4412</v>
      </c>
      <c r="E199" s="18" t="s">
        <v>2273</v>
      </c>
      <c r="F199" s="18" t="s">
        <v>3122</v>
      </c>
      <c r="G199" s="18" t="s">
        <v>4413</v>
      </c>
      <c r="H199" s="19">
        <v>42899</v>
      </c>
      <c r="I199" s="23">
        <v>0.43898148148148147</v>
      </c>
      <c r="J199" s="19">
        <v>42899.439062500001</v>
      </c>
      <c r="K199" s="18" t="s">
        <v>3292</v>
      </c>
      <c r="L199" s="18" t="s">
        <v>3293</v>
      </c>
      <c r="M199" s="18" t="s">
        <v>4414</v>
      </c>
      <c r="N199" s="18">
        <v>20</v>
      </c>
      <c r="O199" s="18">
        <v>20</v>
      </c>
      <c r="P199" s="18">
        <v>0</v>
      </c>
      <c r="Q199" s="18">
        <v>0</v>
      </c>
      <c r="R199" s="18">
        <v>0</v>
      </c>
      <c r="S199" s="18">
        <v>0</v>
      </c>
      <c r="T199" s="18">
        <v>0</v>
      </c>
      <c r="V199" s="18" t="s">
        <v>3124</v>
      </c>
      <c r="W199" s="18">
        <v>0</v>
      </c>
      <c r="X199" s="18" t="s">
        <v>3123</v>
      </c>
      <c r="Y199" s="18">
        <v>0</v>
      </c>
      <c r="Z199" s="18">
        <v>0</v>
      </c>
      <c r="AA199" s="18" t="s">
        <v>3328</v>
      </c>
    </row>
    <row r="200" spans="1:27" s="18" customFormat="1" hidden="1">
      <c r="A200" s="18" t="str">
        <f t="shared" si="6"/>
        <v/>
      </c>
      <c r="B200" s="18">
        <f>VLOOKUP(E200,自助机!F:H,3,FALSE)</f>
        <v>300</v>
      </c>
      <c r="C200" s="18">
        <f t="shared" si="7"/>
        <v>300</v>
      </c>
      <c r="D200" s="21" t="s">
        <v>4415</v>
      </c>
      <c r="E200" s="18" t="s">
        <v>2276</v>
      </c>
      <c r="F200" s="18" t="s">
        <v>3122</v>
      </c>
      <c r="G200" s="18" t="s">
        <v>4416</v>
      </c>
      <c r="H200" s="19">
        <v>42899</v>
      </c>
      <c r="I200" s="23">
        <v>0.43983796296296296</v>
      </c>
      <c r="J200" s="19">
        <v>42899.43990740741</v>
      </c>
      <c r="K200" s="18" t="s">
        <v>3305</v>
      </c>
      <c r="L200" s="18" t="s">
        <v>3306</v>
      </c>
      <c r="M200" s="18" t="s">
        <v>4385</v>
      </c>
      <c r="N200" s="18">
        <v>300</v>
      </c>
      <c r="O200" s="18">
        <v>300</v>
      </c>
      <c r="P200" s="18">
        <v>0</v>
      </c>
      <c r="Q200" s="18">
        <v>0</v>
      </c>
      <c r="R200" s="18">
        <v>0</v>
      </c>
      <c r="S200" s="18">
        <v>0</v>
      </c>
      <c r="T200" s="18">
        <v>0</v>
      </c>
      <c r="V200" s="18" t="s">
        <v>3124</v>
      </c>
      <c r="W200" s="18">
        <v>0</v>
      </c>
      <c r="X200" s="18" t="s">
        <v>3123</v>
      </c>
      <c r="Y200" s="18">
        <v>0</v>
      </c>
      <c r="Z200" s="18">
        <v>0</v>
      </c>
      <c r="AA200" s="18" t="s">
        <v>3349</v>
      </c>
    </row>
    <row r="201" spans="1:27" s="18" customFormat="1" hidden="1">
      <c r="A201" s="18" t="str">
        <f t="shared" si="6"/>
        <v/>
      </c>
      <c r="B201" s="18">
        <f>VLOOKUP(E201,自助机!F:H,3,FALSE)</f>
        <v>2000</v>
      </c>
      <c r="C201" s="18">
        <f t="shared" si="7"/>
        <v>2000</v>
      </c>
      <c r="D201" s="21" t="s">
        <v>4417</v>
      </c>
      <c r="E201" s="18" t="s">
        <v>2279</v>
      </c>
      <c r="F201" s="18" t="s">
        <v>3122</v>
      </c>
      <c r="G201" s="18" t="s">
        <v>4418</v>
      </c>
      <c r="H201" s="19">
        <v>42899</v>
      </c>
      <c r="I201" s="23">
        <v>0.44011574074074072</v>
      </c>
      <c r="J201" s="19">
        <v>42899.440243055556</v>
      </c>
      <c r="K201" s="18" t="s">
        <v>3202</v>
      </c>
      <c r="L201" s="18" t="s">
        <v>3203</v>
      </c>
      <c r="M201" s="18" t="s">
        <v>4419</v>
      </c>
      <c r="N201" s="18">
        <v>2000</v>
      </c>
      <c r="O201" s="18">
        <v>2000</v>
      </c>
      <c r="P201" s="18">
        <v>0</v>
      </c>
      <c r="Q201" s="18">
        <v>0</v>
      </c>
      <c r="R201" s="18">
        <v>0</v>
      </c>
      <c r="S201" s="18">
        <v>0</v>
      </c>
      <c r="T201" s="18">
        <v>0</v>
      </c>
      <c r="V201" s="18" t="s">
        <v>3124</v>
      </c>
      <c r="W201" s="18">
        <v>0</v>
      </c>
      <c r="X201" s="18" t="s">
        <v>3123</v>
      </c>
      <c r="Y201" s="18">
        <v>0</v>
      </c>
      <c r="Z201" s="18">
        <v>0</v>
      </c>
      <c r="AA201" s="18" t="s">
        <v>3353</v>
      </c>
    </row>
    <row r="202" spans="1:27" s="18" customFormat="1" hidden="1">
      <c r="A202" s="18" t="str">
        <f t="shared" si="6"/>
        <v/>
      </c>
      <c r="B202" s="18">
        <f>VLOOKUP(E202,自助机!F:H,3,FALSE)</f>
        <v>500</v>
      </c>
      <c r="C202" s="18">
        <f t="shared" si="7"/>
        <v>500</v>
      </c>
      <c r="D202" s="21" t="s">
        <v>4420</v>
      </c>
      <c r="E202" s="18" t="s">
        <v>2282</v>
      </c>
      <c r="F202" s="18" t="s">
        <v>3122</v>
      </c>
      <c r="G202" s="18" t="s">
        <v>4421</v>
      </c>
      <c r="H202" s="19">
        <v>42899</v>
      </c>
      <c r="I202" s="23">
        <v>0.4407638888888889</v>
      </c>
      <c r="J202" s="19">
        <v>42899.440810185188</v>
      </c>
      <c r="K202" s="18" t="s">
        <v>3167</v>
      </c>
      <c r="L202" s="18" t="s">
        <v>3168</v>
      </c>
      <c r="M202" s="18" t="s">
        <v>4344</v>
      </c>
      <c r="N202" s="18">
        <v>500</v>
      </c>
      <c r="O202" s="18">
        <v>500</v>
      </c>
      <c r="P202" s="18">
        <v>0</v>
      </c>
      <c r="Q202" s="18">
        <v>0</v>
      </c>
      <c r="R202" s="18">
        <v>0</v>
      </c>
      <c r="S202" s="18">
        <v>0</v>
      </c>
      <c r="T202" s="18">
        <v>0</v>
      </c>
      <c r="V202" s="18" t="s">
        <v>3124</v>
      </c>
      <c r="W202" s="18">
        <v>0</v>
      </c>
      <c r="X202" s="18" t="s">
        <v>3123</v>
      </c>
      <c r="Y202" s="18">
        <v>0</v>
      </c>
      <c r="Z202" s="18">
        <v>0</v>
      </c>
      <c r="AA202" s="18" t="s">
        <v>3333</v>
      </c>
    </row>
    <row r="203" spans="1:27" s="18" customFormat="1">
      <c r="A203" s="18">
        <f t="shared" si="6"/>
        <v>1</v>
      </c>
      <c r="B203" s="18">
        <f>VLOOKUP(E203,自助机!F:H,3,FALSE)</f>
        <v>200</v>
      </c>
      <c r="C203" s="18">
        <f t="shared" si="7"/>
        <v>-109</v>
      </c>
      <c r="D203" s="21" t="s">
        <v>4008</v>
      </c>
      <c r="E203" s="18" t="s">
        <v>1829</v>
      </c>
      <c r="F203" s="18" t="s">
        <v>3133</v>
      </c>
      <c r="G203" s="18" t="s">
        <v>4009</v>
      </c>
      <c r="H203" s="19">
        <v>42899</v>
      </c>
      <c r="I203" s="23">
        <v>0.34836805555555556</v>
      </c>
      <c r="J203" s="19">
        <v>42899.44195601852</v>
      </c>
      <c r="K203" s="18" t="s">
        <v>3213</v>
      </c>
      <c r="L203" s="18" t="s">
        <v>3214</v>
      </c>
      <c r="M203" s="18" t="s">
        <v>4010</v>
      </c>
      <c r="N203" s="18">
        <v>-109</v>
      </c>
      <c r="O203" s="18">
        <v>-109</v>
      </c>
      <c r="P203" s="18">
        <v>0</v>
      </c>
      <c r="Q203" s="18">
        <v>0</v>
      </c>
      <c r="R203" s="18">
        <v>0</v>
      </c>
      <c r="S203" s="18">
        <v>0</v>
      </c>
      <c r="T203" s="18">
        <v>0</v>
      </c>
      <c r="V203" s="18" t="s">
        <v>3124</v>
      </c>
      <c r="W203" s="18">
        <v>0</v>
      </c>
      <c r="X203" s="18" t="s">
        <v>4422</v>
      </c>
      <c r="Y203" s="18">
        <v>0</v>
      </c>
      <c r="Z203" s="18">
        <v>0</v>
      </c>
      <c r="AA203" s="18" t="s">
        <v>3330</v>
      </c>
    </row>
    <row r="204" spans="1:27" s="18" customFormat="1" hidden="1">
      <c r="A204" s="18" t="str">
        <f t="shared" si="6"/>
        <v/>
      </c>
      <c r="B204" s="18">
        <f>VLOOKUP(E204,自助机!F:H,3,FALSE)</f>
        <v>3300</v>
      </c>
      <c r="C204" s="18">
        <f t="shared" si="7"/>
        <v>3300</v>
      </c>
      <c r="D204" s="21" t="s">
        <v>4423</v>
      </c>
      <c r="E204" s="18" t="s">
        <v>2285</v>
      </c>
      <c r="F204" s="18" t="s">
        <v>3122</v>
      </c>
      <c r="G204" s="18" t="s">
        <v>4424</v>
      </c>
      <c r="H204" s="19">
        <v>42899</v>
      </c>
      <c r="I204" s="23">
        <v>0.44314814814814812</v>
      </c>
      <c r="J204" s="19">
        <v>42899.443252314813</v>
      </c>
      <c r="K204" s="18" t="s">
        <v>3242</v>
      </c>
      <c r="L204" s="18" t="s">
        <v>3243</v>
      </c>
      <c r="M204" s="18" t="s">
        <v>4425</v>
      </c>
      <c r="N204" s="18">
        <v>3300</v>
      </c>
      <c r="O204" s="18">
        <v>3300</v>
      </c>
      <c r="P204" s="18">
        <v>0</v>
      </c>
      <c r="Q204" s="18">
        <v>0</v>
      </c>
      <c r="R204" s="18">
        <v>0</v>
      </c>
      <c r="S204" s="18">
        <v>0</v>
      </c>
      <c r="T204" s="18">
        <v>0</v>
      </c>
      <c r="V204" s="18" t="s">
        <v>3124</v>
      </c>
      <c r="W204" s="18">
        <v>0</v>
      </c>
      <c r="X204" s="18" t="s">
        <v>3123</v>
      </c>
      <c r="Y204" s="18">
        <v>0</v>
      </c>
      <c r="Z204" s="18">
        <v>0</v>
      </c>
      <c r="AA204" s="18" t="s">
        <v>4426</v>
      </c>
    </row>
    <row r="205" spans="1:27" s="18" customFormat="1" hidden="1">
      <c r="A205" s="18" t="str">
        <f t="shared" si="6"/>
        <v/>
      </c>
      <c r="B205" s="18">
        <f>VLOOKUP(E205,自助机!F:H,3,FALSE)</f>
        <v>300</v>
      </c>
      <c r="C205" s="18">
        <f t="shared" si="7"/>
        <v>300</v>
      </c>
      <c r="D205" s="21" t="s">
        <v>4427</v>
      </c>
      <c r="E205" s="18" t="s">
        <v>2288</v>
      </c>
      <c r="F205" s="18" t="s">
        <v>3122</v>
      </c>
      <c r="G205" s="18" t="s">
        <v>4428</v>
      </c>
      <c r="H205" s="19">
        <v>42899</v>
      </c>
      <c r="I205" s="23">
        <v>0.44520833333333337</v>
      </c>
      <c r="J205" s="19">
        <v>42899.445277777777</v>
      </c>
      <c r="K205" s="18" t="s">
        <v>3276</v>
      </c>
      <c r="L205" s="18" t="s">
        <v>3277</v>
      </c>
      <c r="M205" s="18" t="s">
        <v>4429</v>
      </c>
      <c r="N205" s="18">
        <v>300</v>
      </c>
      <c r="O205" s="18">
        <v>300</v>
      </c>
      <c r="P205" s="18">
        <v>0</v>
      </c>
      <c r="Q205" s="18">
        <v>0</v>
      </c>
      <c r="R205" s="18">
        <v>0</v>
      </c>
      <c r="S205" s="18">
        <v>0</v>
      </c>
      <c r="T205" s="18">
        <v>0</v>
      </c>
      <c r="V205" s="18" t="s">
        <v>3124</v>
      </c>
      <c r="W205" s="18">
        <v>0</v>
      </c>
      <c r="X205" s="18" t="s">
        <v>3123</v>
      </c>
      <c r="Y205" s="18">
        <v>0</v>
      </c>
      <c r="Z205" s="18">
        <v>0</v>
      </c>
      <c r="AA205" s="18" t="s">
        <v>3349</v>
      </c>
    </row>
    <row r="206" spans="1:27" s="18" customFormat="1" hidden="1">
      <c r="A206" s="18" t="str">
        <f t="shared" si="6"/>
        <v/>
      </c>
      <c r="B206" s="18">
        <f>VLOOKUP(E206,自助机!F:H,3,FALSE)</f>
        <v>500</v>
      </c>
      <c r="C206" s="18">
        <f t="shared" si="7"/>
        <v>500</v>
      </c>
      <c r="D206" s="21" t="s">
        <v>4430</v>
      </c>
      <c r="E206" s="18" t="s">
        <v>2294</v>
      </c>
      <c r="F206" s="18" t="s">
        <v>3122</v>
      </c>
      <c r="G206" s="18" t="s">
        <v>4431</v>
      </c>
      <c r="H206" s="19">
        <v>42899</v>
      </c>
      <c r="I206" s="23">
        <v>0.44603009259259258</v>
      </c>
      <c r="J206" s="19">
        <v>42899.446087962962</v>
      </c>
      <c r="K206" s="18" t="s">
        <v>3237</v>
      </c>
      <c r="L206" s="18" t="s">
        <v>3238</v>
      </c>
      <c r="M206" s="18" t="s">
        <v>4432</v>
      </c>
      <c r="N206" s="18">
        <v>500</v>
      </c>
      <c r="O206" s="18">
        <v>500</v>
      </c>
      <c r="P206" s="18">
        <v>0</v>
      </c>
      <c r="Q206" s="18">
        <v>0</v>
      </c>
      <c r="R206" s="18">
        <v>0</v>
      </c>
      <c r="S206" s="18">
        <v>0</v>
      </c>
      <c r="T206" s="18">
        <v>0</v>
      </c>
      <c r="V206" s="18" t="s">
        <v>3124</v>
      </c>
      <c r="W206" s="18">
        <v>0</v>
      </c>
      <c r="X206" s="18" t="s">
        <v>3123</v>
      </c>
      <c r="Y206" s="18">
        <v>0</v>
      </c>
      <c r="Z206" s="18">
        <v>0</v>
      </c>
      <c r="AA206" s="18" t="s">
        <v>3333</v>
      </c>
    </row>
    <row r="207" spans="1:27" s="18" customFormat="1" hidden="1">
      <c r="A207" s="18" t="str">
        <f t="shared" si="6"/>
        <v/>
      </c>
      <c r="B207" s="18">
        <f>VLOOKUP(E207,自助机!F:H,3,FALSE)</f>
        <v>100</v>
      </c>
      <c r="C207" s="18">
        <f t="shared" si="7"/>
        <v>100</v>
      </c>
      <c r="D207" s="21" t="s">
        <v>4433</v>
      </c>
      <c r="E207" s="18" t="s">
        <v>2291</v>
      </c>
      <c r="F207" s="18" t="s">
        <v>3122</v>
      </c>
      <c r="G207" s="18" t="s">
        <v>4434</v>
      </c>
      <c r="H207" s="19">
        <v>42899</v>
      </c>
      <c r="I207" s="23">
        <v>0.44607638888888884</v>
      </c>
      <c r="J207" s="19">
        <v>42899.446145833332</v>
      </c>
      <c r="K207" s="18" t="s">
        <v>3213</v>
      </c>
      <c r="L207" s="18" t="s">
        <v>3214</v>
      </c>
      <c r="M207" s="18" t="s">
        <v>4435</v>
      </c>
      <c r="N207" s="18">
        <v>100</v>
      </c>
      <c r="O207" s="18">
        <v>100</v>
      </c>
      <c r="P207" s="18">
        <v>0</v>
      </c>
      <c r="Q207" s="18">
        <v>0</v>
      </c>
      <c r="R207" s="18">
        <v>0</v>
      </c>
      <c r="S207" s="18">
        <v>0</v>
      </c>
      <c r="T207" s="18">
        <v>0</v>
      </c>
      <c r="V207" s="18" t="s">
        <v>3124</v>
      </c>
      <c r="W207" s="18">
        <v>0</v>
      </c>
      <c r="X207" s="18" t="s">
        <v>3123</v>
      </c>
      <c r="Y207" s="18">
        <v>0</v>
      </c>
      <c r="Z207" s="18">
        <v>0</v>
      </c>
      <c r="AA207" s="18" t="s">
        <v>3338</v>
      </c>
    </row>
    <row r="208" spans="1:27" s="18" customFormat="1" hidden="1">
      <c r="A208" s="18" t="str">
        <f t="shared" si="6"/>
        <v/>
      </c>
      <c r="B208" s="18">
        <f>VLOOKUP(E208,自助机!F:H,3,FALSE)</f>
        <v>200</v>
      </c>
      <c r="C208" s="18">
        <f t="shared" si="7"/>
        <v>200</v>
      </c>
      <c r="D208" s="21" t="s">
        <v>4436</v>
      </c>
      <c r="E208" s="18" t="s">
        <v>2297</v>
      </c>
      <c r="F208" s="18" t="s">
        <v>3122</v>
      </c>
      <c r="G208" s="18" t="s">
        <v>4437</v>
      </c>
      <c r="H208" s="19">
        <v>42899</v>
      </c>
      <c r="I208" s="23">
        <v>0.44642361111111112</v>
      </c>
      <c r="J208" s="19">
        <v>42899.446539351855</v>
      </c>
      <c r="K208" s="18" t="s">
        <v>3202</v>
      </c>
      <c r="L208" s="18" t="s">
        <v>3203</v>
      </c>
      <c r="M208" s="18" t="s">
        <v>4411</v>
      </c>
      <c r="N208" s="18">
        <v>200</v>
      </c>
      <c r="O208" s="18">
        <v>200</v>
      </c>
      <c r="P208" s="18">
        <v>0</v>
      </c>
      <c r="Q208" s="18">
        <v>0</v>
      </c>
      <c r="R208" s="18">
        <v>0</v>
      </c>
      <c r="S208" s="18">
        <v>0</v>
      </c>
      <c r="T208" s="18">
        <v>0</v>
      </c>
      <c r="V208" s="18" t="s">
        <v>3124</v>
      </c>
      <c r="W208" s="18">
        <v>0</v>
      </c>
      <c r="X208" s="18" t="s">
        <v>3123</v>
      </c>
      <c r="Y208" s="18">
        <v>0</v>
      </c>
      <c r="Z208" s="18">
        <v>0</v>
      </c>
      <c r="AA208" s="18" t="s">
        <v>3330</v>
      </c>
    </row>
    <row r="209" spans="1:27" s="18" customFormat="1" hidden="1">
      <c r="A209" s="18" t="str">
        <f t="shared" si="6"/>
        <v/>
      </c>
      <c r="B209" s="18">
        <f>VLOOKUP(E209,自助机!F:H,3,FALSE)</f>
        <v>40</v>
      </c>
      <c r="C209" s="18">
        <f t="shared" si="7"/>
        <v>40</v>
      </c>
      <c r="D209" s="21" t="s">
        <v>4438</v>
      </c>
      <c r="E209" s="18" t="s">
        <v>2303</v>
      </c>
      <c r="F209" s="18" t="s">
        <v>3122</v>
      </c>
      <c r="G209" s="18" t="s">
        <v>4439</v>
      </c>
      <c r="H209" s="19">
        <v>42899</v>
      </c>
      <c r="I209" s="23">
        <v>0.44659722222222226</v>
      </c>
      <c r="J209" s="19">
        <v>42899.446863425925</v>
      </c>
      <c r="K209" s="18" t="s">
        <v>3187</v>
      </c>
      <c r="L209" s="18" t="s">
        <v>3188</v>
      </c>
      <c r="M209" s="18" t="s">
        <v>4060</v>
      </c>
      <c r="N209" s="18">
        <v>40</v>
      </c>
      <c r="O209" s="18">
        <v>40</v>
      </c>
      <c r="P209" s="18">
        <v>0</v>
      </c>
      <c r="Q209" s="18">
        <v>0</v>
      </c>
      <c r="R209" s="18">
        <v>0</v>
      </c>
      <c r="S209" s="18">
        <v>0</v>
      </c>
      <c r="T209" s="18">
        <v>0</v>
      </c>
      <c r="V209" s="18" t="s">
        <v>3124</v>
      </c>
      <c r="W209" s="18">
        <v>0</v>
      </c>
      <c r="X209" s="18" t="s">
        <v>3123</v>
      </c>
      <c r="Y209" s="18">
        <v>0</v>
      </c>
      <c r="Z209" s="18">
        <v>0</v>
      </c>
      <c r="AA209" s="18" t="s">
        <v>3624</v>
      </c>
    </row>
    <row r="210" spans="1:27" s="18" customFormat="1" hidden="1">
      <c r="A210" s="18" t="str">
        <f t="shared" si="6"/>
        <v/>
      </c>
      <c r="B210" s="18">
        <f>VLOOKUP(E210,自助机!F:H,3,FALSE)</f>
        <v>100</v>
      </c>
      <c r="C210" s="18">
        <f t="shared" si="7"/>
        <v>100</v>
      </c>
      <c r="D210" s="21" t="s">
        <v>4440</v>
      </c>
      <c r="E210" s="18" t="s">
        <v>2300</v>
      </c>
      <c r="F210" s="18" t="s">
        <v>3122</v>
      </c>
      <c r="G210" s="18" t="s">
        <v>4441</v>
      </c>
      <c r="H210" s="19">
        <v>42899</v>
      </c>
      <c r="I210" s="23">
        <v>0.44680555555555551</v>
      </c>
      <c r="J210" s="19">
        <v>42899.447060185186</v>
      </c>
      <c r="K210" s="18" t="s">
        <v>3171</v>
      </c>
      <c r="L210" s="18" t="s">
        <v>3172</v>
      </c>
      <c r="M210" s="18" t="s">
        <v>4442</v>
      </c>
      <c r="N210" s="18">
        <v>100</v>
      </c>
      <c r="O210" s="18">
        <v>100</v>
      </c>
      <c r="P210" s="18">
        <v>0</v>
      </c>
      <c r="Q210" s="18">
        <v>0</v>
      </c>
      <c r="R210" s="18">
        <v>0</v>
      </c>
      <c r="S210" s="18">
        <v>0</v>
      </c>
      <c r="T210" s="18">
        <v>0</v>
      </c>
      <c r="V210" s="18" t="s">
        <v>3124</v>
      </c>
      <c r="W210" s="18">
        <v>0</v>
      </c>
      <c r="X210" s="18" t="s">
        <v>3123</v>
      </c>
      <c r="Y210" s="18">
        <v>0</v>
      </c>
      <c r="Z210" s="18">
        <v>0</v>
      </c>
      <c r="AA210" s="18" t="s">
        <v>3338</v>
      </c>
    </row>
    <row r="211" spans="1:27" s="18" customFormat="1" hidden="1">
      <c r="A211" s="18" t="str">
        <f t="shared" si="6"/>
        <v/>
      </c>
      <c r="B211" s="18">
        <f>VLOOKUP(E211,自助机!F:H,3,FALSE)</f>
        <v>1000</v>
      </c>
      <c r="C211" s="18">
        <f t="shared" si="7"/>
        <v>1000</v>
      </c>
      <c r="D211" s="21" t="s">
        <v>4443</v>
      </c>
      <c r="E211" s="18" t="s">
        <v>2306</v>
      </c>
      <c r="F211" s="18" t="s">
        <v>3122</v>
      </c>
      <c r="G211" s="18" t="s">
        <v>4444</v>
      </c>
      <c r="H211" s="19">
        <v>42899</v>
      </c>
      <c r="I211" s="23">
        <v>0.44711805555555556</v>
      </c>
      <c r="J211" s="19">
        <v>42899.447199074071</v>
      </c>
      <c r="K211" s="18" t="s">
        <v>3237</v>
      </c>
      <c r="L211" s="18" t="s">
        <v>3238</v>
      </c>
      <c r="M211" s="18" t="s">
        <v>4432</v>
      </c>
      <c r="N211" s="18">
        <v>1000</v>
      </c>
      <c r="O211" s="18">
        <v>1000</v>
      </c>
      <c r="P211" s="18">
        <v>0</v>
      </c>
      <c r="Q211" s="18">
        <v>0</v>
      </c>
      <c r="R211" s="18">
        <v>0</v>
      </c>
      <c r="S211" s="18">
        <v>0</v>
      </c>
      <c r="T211" s="18">
        <v>0</v>
      </c>
      <c r="V211" s="18" t="s">
        <v>3124</v>
      </c>
      <c r="W211" s="18">
        <v>0</v>
      </c>
      <c r="X211" s="18" t="s">
        <v>3123</v>
      </c>
      <c r="Y211" s="18">
        <v>0</v>
      </c>
      <c r="Z211" s="18">
        <v>0</v>
      </c>
      <c r="AA211" s="18" t="s">
        <v>3340</v>
      </c>
    </row>
    <row r="212" spans="1:27" s="18" customFormat="1" hidden="1">
      <c r="A212" s="18" t="str">
        <f t="shared" si="6"/>
        <v/>
      </c>
      <c r="B212" s="18">
        <f>VLOOKUP(E212,自助机!F:H,3,FALSE)</f>
        <v>350</v>
      </c>
      <c r="C212" s="18">
        <f t="shared" si="7"/>
        <v>350</v>
      </c>
      <c r="D212" s="21" t="s">
        <v>4445</v>
      </c>
      <c r="E212" s="18" t="s">
        <v>2309</v>
      </c>
      <c r="F212" s="18" t="s">
        <v>3122</v>
      </c>
      <c r="G212" s="18" t="s">
        <v>4446</v>
      </c>
      <c r="H212" s="19">
        <v>42899</v>
      </c>
      <c r="I212" s="23">
        <v>0.44923611111111111</v>
      </c>
      <c r="J212" s="19">
        <v>42899.449456018519</v>
      </c>
      <c r="K212" s="18" t="s">
        <v>3595</v>
      </c>
      <c r="L212" s="18" t="s">
        <v>3596</v>
      </c>
      <c r="M212" s="18" t="s">
        <v>4169</v>
      </c>
      <c r="N212" s="18">
        <v>350</v>
      </c>
      <c r="O212" s="18">
        <v>350</v>
      </c>
      <c r="P212" s="18">
        <v>0</v>
      </c>
      <c r="Q212" s="18">
        <v>0</v>
      </c>
      <c r="R212" s="18">
        <v>0</v>
      </c>
      <c r="S212" s="18">
        <v>0</v>
      </c>
      <c r="T212" s="18">
        <v>0</v>
      </c>
      <c r="V212" s="18" t="s">
        <v>3124</v>
      </c>
      <c r="W212" s="18">
        <v>0</v>
      </c>
      <c r="X212" s="18" t="s">
        <v>3123</v>
      </c>
      <c r="Y212" s="18">
        <v>0</v>
      </c>
      <c r="Z212" s="18">
        <v>0</v>
      </c>
      <c r="AA212" s="18" t="s">
        <v>3416</v>
      </c>
    </row>
    <row r="213" spans="1:27" s="18" customFormat="1" hidden="1">
      <c r="A213" s="18" t="str">
        <f t="shared" si="6"/>
        <v/>
      </c>
      <c r="B213" s="18">
        <f>VLOOKUP(E213,自助机!F:H,3,FALSE)</f>
        <v>200</v>
      </c>
      <c r="C213" s="18">
        <f t="shared" si="7"/>
        <v>200</v>
      </c>
      <c r="D213" s="21" t="s">
        <v>4447</v>
      </c>
      <c r="E213" s="18" t="s">
        <v>2312</v>
      </c>
      <c r="F213" s="18" t="s">
        <v>3122</v>
      </c>
      <c r="G213" s="18" t="s">
        <v>4448</v>
      </c>
      <c r="H213" s="19">
        <v>42899</v>
      </c>
      <c r="I213" s="23">
        <v>0.44990740740740742</v>
      </c>
      <c r="J213" s="19">
        <v>42899.450011574074</v>
      </c>
      <c r="K213" s="18" t="s">
        <v>3202</v>
      </c>
      <c r="L213" s="18" t="s">
        <v>3203</v>
      </c>
      <c r="M213" s="18" t="s">
        <v>3594</v>
      </c>
      <c r="N213" s="18">
        <v>200</v>
      </c>
      <c r="O213" s="18">
        <v>200</v>
      </c>
      <c r="P213" s="18">
        <v>0</v>
      </c>
      <c r="Q213" s="18">
        <v>0</v>
      </c>
      <c r="R213" s="18">
        <v>0</v>
      </c>
      <c r="S213" s="18">
        <v>0</v>
      </c>
      <c r="T213" s="18">
        <v>0</v>
      </c>
      <c r="V213" s="18" t="s">
        <v>3124</v>
      </c>
      <c r="W213" s="18">
        <v>0</v>
      </c>
      <c r="X213" s="18" t="s">
        <v>3123</v>
      </c>
      <c r="Y213" s="18">
        <v>0</v>
      </c>
      <c r="Z213" s="18">
        <v>0</v>
      </c>
      <c r="AA213" s="18" t="s">
        <v>3330</v>
      </c>
    </row>
    <row r="214" spans="1:27" s="18" customFormat="1" hidden="1">
      <c r="A214" s="18" t="str">
        <f t="shared" si="6"/>
        <v/>
      </c>
      <c r="B214" s="18">
        <f>VLOOKUP(E214,自助机!F:H,3,FALSE)</f>
        <v>2000</v>
      </c>
      <c r="C214" s="18">
        <f t="shared" si="7"/>
        <v>2000</v>
      </c>
      <c r="D214" s="21" t="s">
        <v>4449</v>
      </c>
      <c r="E214" s="18" t="s">
        <v>2315</v>
      </c>
      <c r="F214" s="18" t="s">
        <v>3122</v>
      </c>
      <c r="G214" s="18" t="s">
        <v>4450</v>
      </c>
      <c r="H214" s="19">
        <v>42899</v>
      </c>
      <c r="I214" s="23">
        <v>0.45026620370370374</v>
      </c>
      <c r="J214" s="19">
        <v>42899.45034722222</v>
      </c>
      <c r="K214" s="18" t="s">
        <v>3374</v>
      </c>
      <c r="L214" s="18" t="s">
        <v>3375</v>
      </c>
      <c r="M214" s="18" t="s">
        <v>3412</v>
      </c>
      <c r="N214" s="18">
        <v>2000</v>
      </c>
      <c r="O214" s="18">
        <v>2000</v>
      </c>
      <c r="P214" s="18">
        <v>0</v>
      </c>
      <c r="Q214" s="18">
        <v>0</v>
      </c>
      <c r="R214" s="18">
        <v>0</v>
      </c>
      <c r="S214" s="18">
        <v>0</v>
      </c>
      <c r="T214" s="18">
        <v>0</v>
      </c>
      <c r="V214" s="18" t="s">
        <v>3124</v>
      </c>
      <c r="W214" s="18">
        <v>0</v>
      </c>
      <c r="X214" s="18" t="s">
        <v>3123</v>
      </c>
      <c r="Y214" s="18">
        <v>0</v>
      </c>
      <c r="Z214" s="18">
        <v>0</v>
      </c>
      <c r="AA214" s="18" t="s">
        <v>3353</v>
      </c>
    </row>
    <row r="215" spans="1:27" s="18" customFormat="1" hidden="1">
      <c r="A215" s="18" t="str">
        <f t="shared" si="6"/>
        <v/>
      </c>
      <c r="B215" s="18">
        <f>VLOOKUP(E215,自助机!F:H,3,FALSE)</f>
        <v>30</v>
      </c>
      <c r="C215" s="18">
        <f t="shared" si="7"/>
        <v>30</v>
      </c>
      <c r="D215" s="21" t="s">
        <v>4451</v>
      </c>
      <c r="E215" s="18" t="s">
        <v>2318</v>
      </c>
      <c r="F215" s="18" t="s">
        <v>3122</v>
      </c>
      <c r="G215" s="18" t="s">
        <v>4452</v>
      </c>
      <c r="H215" s="19">
        <v>42899</v>
      </c>
      <c r="I215" s="23">
        <v>0.45025462962962964</v>
      </c>
      <c r="J215" s="19">
        <v>42899.450381944444</v>
      </c>
      <c r="K215" s="18" t="s">
        <v>3595</v>
      </c>
      <c r="L215" s="18" t="s">
        <v>3596</v>
      </c>
      <c r="M215" s="18" t="s">
        <v>4169</v>
      </c>
      <c r="N215" s="18">
        <v>30</v>
      </c>
      <c r="O215" s="18">
        <v>30</v>
      </c>
      <c r="P215" s="18">
        <v>0</v>
      </c>
      <c r="Q215" s="18">
        <v>0</v>
      </c>
      <c r="R215" s="18">
        <v>0</v>
      </c>
      <c r="S215" s="18">
        <v>0</v>
      </c>
      <c r="T215" s="18">
        <v>0</v>
      </c>
      <c r="V215" s="18" t="s">
        <v>3124</v>
      </c>
      <c r="W215" s="18">
        <v>0</v>
      </c>
      <c r="X215" s="18" t="s">
        <v>3123</v>
      </c>
      <c r="Y215" s="18">
        <v>0</v>
      </c>
      <c r="Z215" s="18">
        <v>0</v>
      </c>
      <c r="AA215" s="18" t="s">
        <v>3409</v>
      </c>
    </row>
    <row r="216" spans="1:27" s="18" customFormat="1" hidden="1">
      <c r="A216" s="18" t="str">
        <f t="shared" si="6"/>
        <v/>
      </c>
      <c r="B216" s="18">
        <f>VLOOKUP(E216,自助机!F:H,3,FALSE)</f>
        <v>2000</v>
      </c>
      <c r="C216" s="18">
        <f t="shared" si="7"/>
        <v>2000</v>
      </c>
      <c r="D216" s="21" t="s">
        <v>4453</v>
      </c>
      <c r="E216" s="18" t="s">
        <v>2321</v>
      </c>
      <c r="F216" s="18" t="s">
        <v>3122</v>
      </c>
      <c r="G216" s="18" t="s">
        <v>4454</v>
      </c>
      <c r="H216" s="19">
        <v>42899</v>
      </c>
      <c r="I216" s="23">
        <v>0.45116898148148149</v>
      </c>
      <c r="J216" s="19">
        <v>42899.451504629629</v>
      </c>
      <c r="K216" s="18" t="s">
        <v>3209</v>
      </c>
      <c r="L216" s="18" t="s">
        <v>3210</v>
      </c>
      <c r="M216" s="18" t="s">
        <v>4455</v>
      </c>
      <c r="N216" s="18">
        <v>2000</v>
      </c>
      <c r="O216" s="18">
        <v>2000</v>
      </c>
      <c r="P216" s="18">
        <v>0</v>
      </c>
      <c r="Q216" s="18">
        <v>0</v>
      </c>
      <c r="R216" s="18">
        <v>0</v>
      </c>
      <c r="S216" s="18">
        <v>0</v>
      </c>
      <c r="T216" s="18">
        <v>0</v>
      </c>
      <c r="V216" s="18" t="s">
        <v>3124</v>
      </c>
      <c r="W216" s="18">
        <v>0</v>
      </c>
      <c r="X216" s="18" t="s">
        <v>3123</v>
      </c>
      <c r="Y216" s="18">
        <v>0</v>
      </c>
      <c r="Z216" s="18">
        <v>0</v>
      </c>
      <c r="AA216" s="18" t="s">
        <v>3353</v>
      </c>
    </row>
    <row r="217" spans="1:27" s="18" customFormat="1" hidden="1">
      <c r="A217" s="18" t="str">
        <f t="shared" si="6"/>
        <v/>
      </c>
      <c r="B217" s="18">
        <f>VLOOKUP(E217,自助机!F:H,3,FALSE)</f>
        <v>500</v>
      </c>
      <c r="C217" s="18">
        <f t="shared" si="7"/>
        <v>500</v>
      </c>
      <c r="D217" s="21" t="s">
        <v>4456</v>
      </c>
      <c r="E217" s="18" t="s">
        <v>2324</v>
      </c>
      <c r="F217" s="18" t="s">
        <v>3122</v>
      </c>
      <c r="G217" s="18" t="s">
        <v>4065</v>
      </c>
      <c r="H217" s="19">
        <v>42899</v>
      </c>
      <c r="I217" s="23">
        <v>0.45203703703703701</v>
      </c>
      <c r="J217" s="19">
        <v>42899.452094907407</v>
      </c>
      <c r="K217" s="18" t="s">
        <v>3211</v>
      </c>
      <c r="L217" s="18" t="s">
        <v>3212</v>
      </c>
      <c r="M217" s="18" t="s">
        <v>3843</v>
      </c>
      <c r="N217" s="18">
        <v>500</v>
      </c>
      <c r="O217" s="18">
        <v>500</v>
      </c>
      <c r="P217" s="18">
        <v>0</v>
      </c>
      <c r="Q217" s="18">
        <v>0</v>
      </c>
      <c r="R217" s="18">
        <v>0</v>
      </c>
      <c r="S217" s="18">
        <v>0</v>
      </c>
      <c r="T217" s="18">
        <v>0</v>
      </c>
      <c r="V217" s="18" t="s">
        <v>3124</v>
      </c>
      <c r="W217" s="18">
        <v>0</v>
      </c>
      <c r="X217" s="18" t="s">
        <v>3123</v>
      </c>
      <c r="Y217" s="18">
        <v>0</v>
      </c>
      <c r="Z217" s="18">
        <v>0</v>
      </c>
      <c r="AA217" s="18" t="s">
        <v>3333</v>
      </c>
    </row>
    <row r="218" spans="1:27" s="18" customFormat="1" hidden="1">
      <c r="A218" s="18" t="e">
        <f t="shared" si="6"/>
        <v>#N/A</v>
      </c>
      <c r="B218" s="18" t="e">
        <f>VLOOKUP(E218,自助机!F:H,3,FALSE)</f>
        <v>#N/A</v>
      </c>
      <c r="C218" s="18">
        <f t="shared" si="7"/>
        <v>-4280</v>
      </c>
      <c r="D218" s="21" t="s">
        <v>3720</v>
      </c>
      <c r="E218" s="18" t="s">
        <v>1669</v>
      </c>
      <c r="F218" s="18" t="s">
        <v>3133</v>
      </c>
      <c r="G218" s="18" t="s">
        <v>3721</v>
      </c>
      <c r="H218" s="19">
        <v>42896</v>
      </c>
      <c r="I218" s="23">
        <v>0.56923611111111116</v>
      </c>
      <c r="J218" s="19">
        <v>42899.452638888892</v>
      </c>
      <c r="K218" s="18" t="s">
        <v>3227</v>
      </c>
      <c r="L218" s="18" t="s">
        <v>3203</v>
      </c>
      <c r="M218" s="18" t="s">
        <v>3719</v>
      </c>
      <c r="N218" s="18">
        <v>-4280</v>
      </c>
      <c r="O218" s="18">
        <v>-4280</v>
      </c>
      <c r="P218" s="18">
        <v>0</v>
      </c>
      <c r="Q218" s="18">
        <v>0</v>
      </c>
      <c r="R218" s="18">
        <v>0</v>
      </c>
      <c r="S218" s="18">
        <v>0</v>
      </c>
      <c r="T218" s="18">
        <v>0</v>
      </c>
      <c r="V218" s="18" t="s">
        <v>3124</v>
      </c>
      <c r="W218" s="18">
        <v>0</v>
      </c>
      <c r="X218" s="18" t="s">
        <v>4457</v>
      </c>
      <c r="Y218" s="18">
        <v>0</v>
      </c>
      <c r="Z218" s="18">
        <v>0</v>
      </c>
      <c r="AA218" s="18" t="s">
        <v>3722</v>
      </c>
    </row>
    <row r="219" spans="1:27" s="18" customFormat="1" hidden="1">
      <c r="A219" s="18" t="e">
        <f t="shared" si="6"/>
        <v>#N/A</v>
      </c>
      <c r="B219" s="18" t="e">
        <f>VLOOKUP(E219,自助机!F:H,3,FALSE)</f>
        <v>#N/A</v>
      </c>
      <c r="C219" s="18">
        <f t="shared" si="7"/>
        <v>-500</v>
      </c>
      <c r="D219" s="21" t="s">
        <v>3717</v>
      </c>
      <c r="E219" s="18" t="s">
        <v>1668</v>
      </c>
      <c r="F219" s="18" t="s">
        <v>3133</v>
      </c>
      <c r="G219" s="18" t="s">
        <v>3718</v>
      </c>
      <c r="H219" s="19">
        <v>42896</v>
      </c>
      <c r="I219" s="23">
        <v>0.56842592592592589</v>
      </c>
      <c r="J219" s="19">
        <v>42899.452870370369</v>
      </c>
      <c r="K219" s="18" t="s">
        <v>3227</v>
      </c>
      <c r="L219" s="18" t="s">
        <v>3203</v>
      </c>
      <c r="M219" s="18" t="s">
        <v>3719</v>
      </c>
      <c r="N219" s="18">
        <v>-500</v>
      </c>
      <c r="O219" s="18">
        <v>-500</v>
      </c>
      <c r="P219" s="18">
        <v>0</v>
      </c>
      <c r="Q219" s="18">
        <v>0</v>
      </c>
      <c r="R219" s="18">
        <v>0</v>
      </c>
      <c r="S219" s="18">
        <v>0</v>
      </c>
      <c r="T219" s="18">
        <v>0</v>
      </c>
      <c r="V219" s="18" t="s">
        <v>3124</v>
      </c>
      <c r="W219" s="18">
        <v>0</v>
      </c>
      <c r="X219" s="18" t="s">
        <v>4458</v>
      </c>
      <c r="Y219" s="18">
        <v>0</v>
      </c>
      <c r="Z219" s="18">
        <v>0</v>
      </c>
      <c r="AA219" s="18" t="s">
        <v>3340</v>
      </c>
    </row>
    <row r="220" spans="1:27" s="18" customFormat="1" hidden="1">
      <c r="A220" s="18" t="e">
        <f t="shared" si="6"/>
        <v>#N/A</v>
      </c>
      <c r="B220" s="18" t="e">
        <f>VLOOKUP(E220,自助机!F:H,3,FALSE)</f>
        <v>#N/A</v>
      </c>
      <c r="C220" s="18">
        <f t="shared" si="7"/>
        <v>-100</v>
      </c>
      <c r="D220" s="21" t="s">
        <v>3815</v>
      </c>
      <c r="E220" s="18" t="s">
        <v>1687</v>
      </c>
      <c r="F220" s="18" t="s">
        <v>3133</v>
      </c>
      <c r="G220" s="18" t="s">
        <v>3816</v>
      </c>
      <c r="H220" s="19">
        <v>42898</v>
      </c>
      <c r="I220" s="23">
        <v>0.46846064814814814</v>
      </c>
      <c r="J220" s="19">
        <v>42899.452905092592</v>
      </c>
      <c r="K220" s="18" t="s">
        <v>3179</v>
      </c>
      <c r="L220" s="18" t="s">
        <v>3214</v>
      </c>
      <c r="M220" s="18" t="s">
        <v>3817</v>
      </c>
      <c r="N220" s="18">
        <v>-100</v>
      </c>
      <c r="O220" s="18">
        <v>-100</v>
      </c>
      <c r="P220" s="18">
        <v>0</v>
      </c>
      <c r="Q220" s="18">
        <v>0</v>
      </c>
      <c r="R220" s="18">
        <v>0</v>
      </c>
      <c r="S220" s="18">
        <v>0</v>
      </c>
      <c r="T220" s="18">
        <v>0</v>
      </c>
      <c r="V220" s="18" t="s">
        <v>3124</v>
      </c>
      <c r="W220" s="18">
        <v>0</v>
      </c>
      <c r="X220" s="18" t="s">
        <v>4459</v>
      </c>
      <c r="Y220" s="18">
        <v>0</v>
      </c>
      <c r="Z220" s="18">
        <v>0</v>
      </c>
      <c r="AA220" s="18" t="s">
        <v>3349</v>
      </c>
    </row>
    <row r="221" spans="1:27" s="18" customFormat="1" hidden="1">
      <c r="A221" s="18" t="str">
        <f t="shared" si="6"/>
        <v/>
      </c>
      <c r="B221" s="18">
        <f>VLOOKUP(E221,自助机!F:H,3,FALSE)</f>
        <v>23</v>
      </c>
      <c r="C221" s="18">
        <f t="shared" si="7"/>
        <v>23</v>
      </c>
      <c r="D221" s="21" t="s">
        <v>4460</v>
      </c>
      <c r="E221" s="18" t="s">
        <v>2330</v>
      </c>
      <c r="F221" s="18" t="s">
        <v>3122</v>
      </c>
      <c r="G221" s="18" t="s">
        <v>4461</v>
      </c>
      <c r="H221" s="19">
        <v>42899</v>
      </c>
      <c r="I221" s="23">
        <v>0.45321759259259259</v>
      </c>
      <c r="J221" s="19">
        <v>42899.453287037039</v>
      </c>
      <c r="K221" s="18" t="s">
        <v>3171</v>
      </c>
      <c r="L221" s="18" t="s">
        <v>3172</v>
      </c>
      <c r="M221" s="18" t="s">
        <v>4442</v>
      </c>
      <c r="N221" s="18">
        <v>23</v>
      </c>
      <c r="O221" s="18">
        <v>23</v>
      </c>
      <c r="P221" s="18">
        <v>0</v>
      </c>
      <c r="Q221" s="18">
        <v>0</v>
      </c>
      <c r="R221" s="18">
        <v>0</v>
      </c>
      <c r="S221" s="18">
        <v>0</v>
      </c>
      <c r="T221" s="18">
        <v>0</v>
      </c>
      <c r="V221" s="18" t="s">
        <v>3124</v>
      </c>
      <c r="W221" s="18">
        <v>0</v>
      </c>
      <c r="X221" s="18" t="s">
        <v>3123</v>
      </c>
      <c r="Y221" s="18">
        <v>0</v>
      </c>
      <c r="Z221" s="18">
        <v>0</v>
      </c>
      <c r="AA221" s="18" t="s">
        <v>4462</v>
      </c>
    </row>
    <row r="222" spans="1:27" s="18" customFormat="1" hidden="1">
      <c r="A222" s="18" t="str">
        <f t="shared" si="6"/>
        <v/>
      </c>
      <c r="B222" s="18">
        <f>VLOOKUP(E222,自助机!F:H,3,FALSE)</f>
        <v>350</v>
      </c>
      <c r="C222" s="18">
        <f t="shared" si="7"/>
        <v>350</v>
      </c>
      <c r="D222" s="21" t="s">
        <v>4463</v>
      </c>
      <c r="E222" s="18" t="s">
        <v>2327</v>
      </c>
      <c r="F222" s="18" t="s">
        <v>3122</v>
      </c>
      <c r="G222" s="18" t="s">
        <v>4464</v>
      </c>
      <c r="H222" s="19">
        <v>42899</v>
      </c>
      <c r="I222" s="23">
        <v>0.45320601851851849</v>
      </c>
      <c r="J222" s="19">
        <v>42899.453298611108</v>
      </c>
      <c r="K222" s="18" t="s">
        <v>3285</v>
      </c>
      <c r="L222" s="18" t="s">
        <v>3286</v>
      </c>
      <c r="M222" s="18" t="s">
        <v>4465</v>
      </c>
      <c r="N222" s="18">
        <v>350</v>
      </c>
      <c r="O222" s="18">
        <v>350</v>
      </c>
      <c r="P222" s="18">
        <v>0</v>
      </c>
      <c r="Q222" s="18">
        <v>0</v>
      </c>
      <c r="R222" s="18">
        <v>0</v>
      </c>
      <c r="S222" s="18">
        <v>0</v>
      </c>
      <c r="T222" s="18">
        <v>0</v>
      </c>
      <c r="V222" s="18" t="s">
        <v>3124</v>
      </c>
      <c r="W222" s="18">
        <v>0</v>
      </c>
      <c r="X222" s="18" t="s">
        <v>3123</v>
      </c>
      <c r="Y222" s="18">
        <v>0</v>
      </c>
      <c r="Z222" s="18">
        <v>0</v>
      </c>
      <c r="AA222" s="18" t="s">
        <v>3416</v>
      </c>
    </row>
    <row r="223" spans="1:27" s="18" customFormat="1" hidden="1">
      <c r="A223" s="18" t="str">
        <f t="shared" si="6"/>
        <v/>
      </c>
      <c r="B223" s="18">
        <f>VLOOKUP(E223,自助机!F:H,3,FALSE)</f>
        <v>100</v>
      </c>
      <c r="C223" s="18">
        <f t="shared" si="7"/>
        <v>100</v>
      </c>
      <c r="D223" s="21" t="s">
        <v>4466</v>
      </c>
      <c r="E223" s="18" t="s">
        <v>2333</v>
      </c>
      <c r="F223" s="18" t="s">
        <v>3122</v>
      </c>
      <c r="G223" s="18" t="s">
        <v>4467</v>
      </c>
      <c r="H223" s="19">
        <v>42899</v>
      </c>
      <c r="I223" s="23">
        <v>0.45398148148148149</v>
      </c>
      <c r="J223" s="19">
        <v>42899.454039351855</v>
      </c>
      <c r="K223" s="18" t="s">
        <v>3179</v>
      </c>
      <c r="L223" s="18" t="s">
        <v>3180</v>
      </c>
      <c r="M223" s="18" t="s">
        <v>3817</v>
      </c>
      <c r="N223" s="18">
        <v>100</v>
      </c>
      <c r="O223" s="18">
        <v>100</v>
      </c>
      <c r="P223" s="18">
        <v>0</v>
      </c>
      <c r="Q223" s="18">
        <v>0</v>
      </c>
      <c r="R223" s="18">
        <v>0</v>
      </c>
      <c r="S223" s="18">
        <v>0</v>
      </c>
      <c r="T223" s="18">
        <v>0</v>
      </c>
      <c r="V223" s="18" t="s">
        <v>3124</v>
      </c>
      <c r="W223" s="18">
        <v>0</v>
      </c>
      <c r="X223" s="18" t="s">
        <v>3123</v>
      </c>
      <c r="Y223" s="18">
        <v>0</v>
      </c>
      <c r="Z223" s="18">
        <v>0</v>
      </c>
      <c r="AA223" s="18" t="s">
        <v>3338</v>
      </c>
    </row>
    <row r="224" spans="1:27" s="18" customFormat="1" hidden="1">
      <c r="A224" s="18" t="str">
        <f t="shared" si="6"/>
        <v/>
      </c>
      <c r="B224" s="18">
        <f>VLOOKUP(E224,自助机!F:H,3,FALSE)</f>
        <v>100</v>
      </c>
      <c r="C224" s="18">
        <f t="shared" si="7"/>
        <v>100</v>
      </c>
      <c r="D224" s="21" t="s">
        <v>4468</v>
      </c>
      <c r="E224" s="18" t="s">
        <v>2336</v>
      </c>
      <c r="F224" s="18" t="s">
        <v>3122</v>
      </c>
      <c r="G224" s="18" t="s">
        <v>4469</v>
      </c>
      <c r="H224" s="19">
        <v>42899</v>
      </c>
      <c r="I224" s="23">
        <v>0.4546412037037037</v>
      </c>
      <c r="J224" s="19">
        <v>42899.454722222225</v>
      </c>
      <c r="K224" s="18" t="s">
        <v>3215</v>
      </c>
      <c r="L224" s="18" t="s">
        <v>3216</v>
      </c>
      <c r="M224" s="18" t="s">
        <v>4470</v>
      </c>
      <c r="N224" s="18">
        <v>100</v>
      </c>
      <c r="O224" s="18">
        <v>100</v>
      </c>
      <c r="P224" s="18">
        <v>0</v>
      </c>
      <c r="Q224" s="18">
        <v>0</v>
      </c>
      <c r="R224" s="18">
        <v>0</v>
      </c>
      <c r="S224" s="18">
        <v>0</v>
      </c>
      <c r="T224" s="18">
        <v>0</v>
      </c>
      <c r="V224" s="18" t="s">
        <v>3124</v>
      </c>
      <c r="W224" s="18">
        <v>0</v>
      </c>
      <c r="X224" s="18" t="s">
        <v>3123</v>
      </c>
      <c r="Y224" s="18">
        <v>0</v>
      </c>
      <c r="Z224" s="18">
        <v>0</v>
      </c>
      <c r="AA224" s="18" t="s">
        <v>3338</v>
      </c>
    </row>
    <row r="225" spans="1:27" s="18" customFormat="1" hidden="1">
      <c r="A225" s="18" t="str">
        <f t="shared" si="6"/>
        <v/>
      </c>
      <c r="B225" s="18">
        <f>VLOOKUP(E225,自助机!F:H,3,FALSE)</f>
        <v>100</v>
      </c>
      <c r="C225" s="18">
        <f t="shared" si="7"/>
        <v>100</v>
      </c>
      <c r="D225" s="21" t="s">
        <v>4471</v>
      </c>
      <c r="E225" s="18" t="s">
        <v>2339</v>
      </c>
      <c r="F225" s="18" t="s">
        <v>3122</v>
      </c>
      <c r="G225" s="18" t="s">
        <v>4472</v>
      </c>
      <c r="H225" s="19">
        <v>42899</v>
      </c>
      <c r="I225" s="23">
        <v>0.4553935185185185</v>
      </c>
      <c r="J225" s="19">
        <v>42899.455428240741</v>
      </c>
      <c r="K225" s="18" t="s">
        <v>3285</v>
      </c>
      <c r="L225" s="18" t="s">
        <v>3286</v>
      </c>
      <c r="M225" s="18" t="s">
        <v>4473</v>
      </c>
      <c r="N225" s="18">
        <v>100</v>
      </c>
      <c r="O225" s="18">
        <v>100</v>
      </c>
      <c r="P225" s="18">
        <v>0</v>
      </c>
      <c r="Q225" s="18">
        <v>0</v>
      </c>
      <c r="R225" s="18">
        <v>0</v>
      </c>
      <c r="S225" s="18">
        <v>0</v>
      </c>
      <c r="T225" s="18">
        <v>0</v>
      </c>
      <c r="V225" s="18" t="s">
        <v>3124</v>
      </c>
      <c r="W225" s="18">
        <v>0</v>
      </c>
      <c r="X225" s="18" t="s">
        <v>3123</v>
      </c>
      <c r="Y225" s="18">
        <v>0</v>
      </c>
      <c r="Z225" s="18">
        <v>0</v>
      </c>
      <c r="AA225" s="18" t="s">
        <v>3338</v>
      </c>
    </row>
    <row r="226" spans="1:27" s="18" customFormat="1" hidden="1">
      <c r="A226" s="18" t="str">
        <f t="shared" si="6"/>
        <v/>
      </c>
      <c r="B226" s="18">
        <f>VLOOKUP(E226,自助机!F:H,3,FALSE)</f>
        <v>50</v>
      </c>
      <c r="C226" s="18">
        <f t="shared" si="7"/>
        <v>50</v>
      </c>
      <c r="D226" s="21" t="s">
        <v>4474</v>
      </c>
      <c r="E226" s="18" t="s">
        <v>2342</v>
      </c>
      <c r="F226" s="18" t="s">
        <v>3122</v>
      </c>
      <c r="G226" s="18" t="s">
        <v>4475</v>
      </c>
      <c r="H226" s="19">
        <v>42899</v>
      </c>
      <c r="I226" s="23">
        <v>0.45680555555555552</v>
      </c>
      <c r="J226" s="19">
        <v>42899.457337962966</v>
      </c>
      <c r="K226" s="18" t="s">
        <v>3173</v>
      </c>
      <c r="L226" s="18" t="s">
        <v>3174</v>
      </c>
      <c r="M226" s="18" t="s">
        <v>4476</v>
      </c>
      <c r="N226" s="18">
        <v>50</v>
      </c>
      <c r="O226" s="18">
        <v>50</v>
      </c>
      <c r="P226" s="18">
        <v>0</v>
      </c>
      <c r="Q226" s="18">
        <v>0</v>
      </c>
      <c r="R226" s="18">
        <v>0</v>
      </c>
      <c r="S226" s="18">
        <v>0</v>
      </c>
      <c r="T226" s="18">
        <v>0</v>
      </c>
      <c r="V226" s="18" t="s">
        <v>3124</v>
      </c>
      <c r="W226" s="18">
        <v>0</v>
      </c>
      <c r="X226" s="18" t="s">
        <v>3123</v>
      </c>
      <c r="Y226" s="18">
        <v>0</v>
      </c>
      <c r="Z226" s="18">
        <v>0</v>
      </c>
      <c r="AA226" s="18" t="s">
        <v>3334</v>
      </c>
    </row>
    <row r="227" spans="1:27" s="18" customFormat="1" hidden="1">
      <c r="A227" s="18" t="str">
        <f t="shared" si="6"/>
        <v/>
      </c>
      <c r="B227" s="18">
        <f>VLOOKUP(E227,自助机!F:H,3,FALSE)</f>
        <v>10</v>
      </c>
      <c r="C227" s="18">
        <f t="shared" si="7"/>
        <v>10</v>
      </c>
      <c r="D227" s="21" t="s">
        <v>4477</v>
      </c>
      <c r="E227" s="18" t="s">
        <v>2345</v>
      </c>
      <c r="F227" s="18" t="s">
        <v>3122</v>
      </c>
      <c r="G227" s="18" t="s">
        <v>4478</v>
      </c>
      <c r="H227" s="19">
        <v>42899</v>
      </c>
      <c r="I227" s="23">
        <v>0.45806712962962964</v>
      </c>
      <c r="J227" s="19">
        <v>42899.458113425928</v>
      </c>
      <c r="K227" s="18" t="s">
        <v>3213</v>
      </c>
      <c r="L227" s="18" t="s">
        <v>3214</v>
      </c>
      <c r="M227" s="18" t="s">
        <v>4435</v>
      </c>
      <c r="N227" s="18">
        <v>10</v>
      </c>
      <c r="O227" s="18">
        <v>10</v>
      </c>
      <c r="P227" s="18">
        <v>0</v>
      </c>
      <c r="Q227" s="18">
        <v>0</v>
      </c>
      <c r="R227" s="18">
        <v>0</v>
      </c>
      <c r="S227" s="18">
        <v>0</v>
      </c>
      <c r="T227" s="18">
        <v>0</v>
      </c>
      <c r="V227" s="18" t="s">
        <v>3124</v>
      </c>
      <c r="W227" s="18">
        <v>0</v>
      </c>
      <c r="X227" s="18" t="s">
        <v>3123</v>
      </c>
      <c r="Y227" s="18">
        <v>0</v>
      </c>
      <c r="Z227" s="18">
        <v>0</v>
      </c>
      <c r="AA227" s="18" t="s">
        <v>3359</v>
      </c>
    </row>
    <row r="228" spans="1:27" s="18" customFormat="1" hidden="1">
      <c r="A228" s="18" t="str">
        <f t="shared" si="6"/>
        <v/>
      </c>
      <c r="B228" s="18">
        <f>VLOOKUP(E228,自助机!F:H,3,FALSE)</f>
        <v>6403</v>
      </c>
      <c r="C228" s="18">
        <f t="shared" si="7"/>
        <v>6403</v>
      </c>
      <c r="D228" s="21" t="s">
        <v>4479</v>
      </c>
      <c r="E228" s="18" t="s">
        <v>2348</v>
      </c>
      <c r="F228" s="18" t="s">
        <v>3122</v>
      </c>
      <c r="G228" s="18" t="s">
        <v>4480</v>
      </c>
      <c r="H228" s="19">
        <v>42899</v>
      </c>
      <c r="I228" s="23">
        <v>0.45871527777777782</v>
      </c>
      <c r="J228" s="19">
        <v>42899.458807870367</v>
      </c>
      <c r="K228" s="18" t="s">
        <v>3183</v>
      </c>
      <c r="L228" s="18" t="s">
        <v>3184</v>
      </c>
      <c r="M228" s="18" t="s">
        <v>3451</v>
      </c>
      <c r="N228" s="18">
        <v>6403</v>
      </c>
      <c r="O228" s="18">
        <v>6403</v>
      </c>
      <c r="P228" s="18">
        <v>0</v>
      </c>
      <c r="Q228" s="18">
        <v>0</v>
      </c>
      <c r="R228" s="18">
        <v>0</v>
      </c>
      <c r="S228" s="18">
        <v>0</v>
      </c>
      <c r="T228" s="18">
        <v>0</v>
      </c>
      <c r="V228" s="18" t="s">
        <v>3124</v>
      </c>
      <c r="W228" s="18">
        <v>0</v>
      </c>
      <c r="X228" s="18" t="s">
        <v>3123</v>
      </c>
      <c r="Y228" s="18">
        <v>0</v>
      </c>
      <c r="Z228" s="18">
        <v>0</v>
      </c>
      <c r="AA228" s="18" t="s">
        <v>4481</v>
      </c>
    </row>
    <row r="229" spans="1:27" s="18" customFormat="1">
      <c r="A229" s="18">
        <f t="shared" si="6"/>
        <v>1</v>
      </c>
      <c r="B229" s="18">
        <f>VLOOKUP(E229,自助机!F:H,3,FALSE)</f>
        <v>10</v>
      </c>
      <c r="C229" s="18">
        <f t="shared" si="7"/>
        <v>-10</v>
      </c>
      <c r="D229" s="21" t="s">
        <v>4477</v>
      </c>
      <c r="E229" s="18" t="s">
        <v>2345</v>
      </c>
      <c r="F229" s="18" t="s">
        <v>3133</v>
      </c>
      <c r="G229" s="18" t="s">
        <v>4478</v>
      </c>
      <c r="H229" s="19">
        <v>42899</v>
      </c>
      <c r="I229" s="23">
        <v>0.45806712962962964</v>
      </c>
      <c r="J229" s="19">
        <v>42899.458923611113</v>
      </c>
      <c r="K229" s="18" t="s">
        <v>3213</v>
      </c>
      <c r="L229" s="18" t="s">
        <v>3214</v>
      </c>
      <c r="M229" s="18" t="s">
        <v>4435</v>
      </c>
      <c r="N229" s="18">
        <v>-10</v>
      </c>
      <c r="O229" s="18">
        <v>-10</v>
      </c>
      <c r="P229" s="18">
        <v>0</v>
      </c>
      <c r="Q229" s="18">
        <v>0</v>
      </c>
      <c r="R229" s="18">
        <v>0</v>
      </c>
      <c r="S229" s="18">
        <v>0</v>
      </c>
      <c r="T229" s="18">
        <v>0</v>
      </c>
      <c r="V229" s="18" t="s">
        <v>3124</v>
      </c>
      <c r="W229" s="18">
        <v>0</v>
      </c>
      <c r="X229" s="18" t="s">
        <v>4482</v>
      </c>
      <c r="Y229" s="18">
        <v>0</v>
      </c>
      <c r="Z229" s="18">
        <v>0</v>
      </c>
      <c r="AA229" s="18" t="s">
        <v>3359</v>
      </c>
    </row>
    <row r="230" spans="1:27" s="18" customFormat="1">
      <c r="A230" s="18">
        <f t="shared" si="6"/>
        <v>1</v>
      </c>
      <c r="B230" s="18">
        <f>VLOOKUP(E230,自助机!F:H,3,FALSE)</f>
        <v>100</v>
      </c>
      <c r="C230" s="18">
        <f t="shared" si="7"/>
        <v>-92</v>
      </c>
      <c r="D230" s="21" t="s">
        <v>4433</v>
      </c>
      <c r="E230" s="18" t="s">
        <v>2291</v>
      </c>
      <c r="F230" s="18" t="s">
        <v>3133</v>
      </c>
      <c r="G230" s="18" t="s">
        <v>4434</v>
      </c>
      <c r="H230" s="19">
        <v>42899</v>
      </c>
      <c r="I230" s="23">
        <v>0.44607638888888884</v>
      </c>
      <c r="J230" s="19">
        <v>42899.459120370368</v>
      </c>
      <c r="K230" s="18" t="s">
        <v>3213</v>
      </c>
      <c r="L230" s="18" t="s">
        <v>3214</v>
      </c>
      <c r="M230" s="18" t="s">
        <v>4435</v>
      </c>
      <c r="N230" s="18">
        <v>-92</v>
      </c>
      <c r="O230" s="18">
        <v>-92</v>
      </c>
      <c r="P230" s="18">
        <v>0</v>
      </c>
      <c r="Q230" s="18">
        <v>0</v>
      </c>
      <c r="R230" s="18">
        <v>0</v>
      </c>
      <c r="S230" s="18">
        <v>0</v>
      </c>
      <c r="T230" s="18">
        <v>0</v>
      </c>
      <c r="V230" s="18" t="s">
        <v>3124</v>
      </c>
      <c r="W230" s="18">
        <v>0</v>
      </c>
      <c r="X230" s="18" t="s">
        <v>4483</v>
      </c>
      <c r="Y230" s="18">
        <v>0</v>
      </c>
      <c r="Z230" s="18">
        <v>0</v>
      </c>
      <c r="AA230" s="18" t="s">
        <v>3338</v>
      </c>
    </row>
    <row r="231" spans="1:27" s="18" customFormat="1">
      <c r="A231" s="18">
        <f t="shared" si="6"/>
        <v>1</v>
      </c>
      <c r="B231" s="18">
        <f>VLOOKUP(E231,自助机!F:H,3,FALSE)</f>
        <v>100</v>
      </c>
      <c r="C231" s="18">
        <f t="shared" si="7"/>
        <v>-72</v>
      </c>
      <c r="D231" s="21" t="s">
        <v>4255</v>
      </c>
      <c r="E231" s="18" t="s">
        <v>2102</v>
      </c>
      <c r="F231" s="18" t="s">
        <v>3133</v>
      </c>
      <c r="G231" s="18" t="s">
        <v>4256</v>
      </c>
      <c r="H231" s="19">
        <v>42899</v>
      </c>
      <c r="I231" s="23">
        <v>0.40295138888888887</v>
      </c>
      <c r="J231" s="19">
        <v>42899.460625</v>
      </c>
      <c r="K231" s="18" t="s">
        <v>3287</v>
      </c>
      <c r="L231" s="18" t="s">
        <v>3323</v>
      </c>
      <c r="M231" s="18" t="s">
        <v>4257</v>
      </c>
      <c r="N231" s="18">
        <v>-72</v>
      </c>
      <c r="O231" s="18">
        <v>-72</v>
      </c>
      <c r="P231" s="18">
        <v>0</v>
      </c>
      <c r="Q231" s="18">
        <v>0</v>
      </c>
      <c r="R231" s="18">
        <v>0</v>
      </c>
      <c r="S231" s="18">
        <v>0</v>
      </c>
      <c r="T231" s="18">
        <v>0</v>
      </c>
      <c r="V231" s="18" t="s">
        <v>3124</v>
      </c>
      <c r="W231" s="18">
        <v>0</v>
      </c>
      <c r="X231" s="18" t="s">
        <v>4484</v>
      </c>
      <c r="Y231" s="18">
        <v>0</v>
      </c>
      <c r="Z231" s="18">
        <v>0</v>
      </c>
      <c r="AA231" s="18" t="s">
        <v>3338</v>
      </c>
    </row>
    <row r="232" spans="1:27" s="18" customFormat="1" hidden="1">
      <c r="A232" s="18" t="str">
        <f t="shared" si="6"/>
        <v/>
      </c>
      <c r="B232" s="18">
        <f>VLOOKUP(E232,自助机!F:H,3,FALSE)</f>
        <v>1000</v>
      </c>
      <c r="C232" s="18">
        <f t="shared" si="7"/>
        <v>1000</v>
      </c>
      <c r="D232" s="21" t="s">
        <v>4485</v>
      </c>
      <c r="E232" s="18" t="s">
        <v>2351</v>
      </c>
      <c r="F232" s="18" t="s">
        <v>3122</v>
      </c>
      <c r="G232" s="18" t="s">
        <v>4486</v>
      </c>
      <c r="H232" s="19">
        <v>42899</v>
      </c>
      <c r="I232" s="23">
        <v>0.46100694444444446</v>
      </c>
      <c r="J232" s="19">
        <v>42899.461076388892</v>
      </c>
      <c r="K232" s="18" t="s">
        <v>3189</v>
      </c>
      <c r="L232" s="18" t="s">
        <v>3190</v>
      </c>
      <c r="M232" s="18" t="s">
        <v>4487</v>
      </c>
      <c r="N232" s="18">
        <v>1000</v>
      </c>
      <c r="O232" s="18">
        <v>1000</v>
      </c>
      <c r="P232" s="18">
        <v>0</v>
      </c>
      <c r="Q232" s="18">
        <v>0</v>
      </c>
      <c r="R232" s="18">
        <v>0</v>
      </c>
      <c r="S232" s="18">
        <v>0</v>
      </c>
      <c r="T232" s="18">
        <v>0</v>
      </c>
      <c r="V232" s="18" t="s">
        <v>3124</v>
      </c>
      <c r="W232" s="18">
        <v>0</v>
      </c>
      <c r="X232" s="18" t="s">
        <v>3123</v>
      </c>
      <c r="Y232" s="18">
        <v>0</v>
      </c>
      <c r="Z232" s="18">
        <v>0</v>
      </c>
      <c r="AA232" s="18" t="s">
        <v>3340</v>
      </c>
    </row>
    <row r="233" spans="1:27" s="18" customFormat="1" hidden="1">
      <c r="A233" s="18" t="str">
        <f t="shared" si="6"/>
        <v/>
      </c>
      <c r="B233" s="18">
        <f>VLOOKUP(E233,自助机!F:H,3,FALSE)</f>
        <v>100</v>
      </c>
      <c r="C233" s="18">
        <f t="shared" si="7"/>
        <v>100</v>
      </c>
      <c r="D233" s="21" t="s">
        <v>4488</v>
      </c>
      <c r="E233" s="18" t="s">
        <v>2354</v>
      </c>
      <c r="F233" s="18" t="s">
        <v>3122</v>
      </c>
      <c r="G233" s="18" t="s">
        <v>4489</v>
      </c>
      <c r="H233" s="19">
        <v>42899</v>
      </c>
      <c r="I233" s="23">
        <v>0.46113425925925927</v>
      </c>
      <c r="J233" s="19">
        <v>42899.4612037037</v>
      </c>
      <c r="K233" s="18" t="s">
        <v>3213</v>
      </c>
      <c r="L233" s="18" t="s">
        <v>3214</v>
      </c>
      <c r="M233" s="18" t="s">
        <v>4490</v>
      </c>
      <c r="N233" s="18">
        <v>100</v>
      </c>
      <c r="O233" s="18">
        <v>100</v>
      </c>
      <c r="P233" s="18">
        <v>0</v>
      </c>
      <c r="Q233" s="18">
        <v>0</v>
      </c>
      <c r="R233" s="18">
        <v>0</v>
      </c>
      <c r="S233" s="18">
        <v>0</v>
      </c>
      <c r="T233" s="18">
        <v>0</v>
      </c>
      <c r="V233" s="18" t="s">
        <v>3124</v>
      </c>
      <c r="W233" s="18">
        <v>0</v>
      </c>
      <c r="X233" s="18" t="s">
        <v>3123</v>
      </c>
      <c r="Y233" s="18">
        <v>0</v>
      </c>
      <c r="Z233" s="18">
        <v>0</v>
      </c>
      <c r="AA233" s="18" t="s">
        <v>3338</v>
      </c>
    </row>
    <row r="234" spans="1:27" s="18" customFormat="1" hidden="1">
      <c r="A234" s="18" t="str">
        <f t="shared" si="6"/>
        <v/>
      </c>
      <c r="B234" s="18">
        <f>VLOOKUP(E234,自助机!F:H,3,FALSE)</f>
        <v>500</v>
      </c>
      <c r="C234" s="18">
        <f t="shared" si="7"/>
        <v>500</v>
      </c>
      <c r="D234" s="21" t="s">
        <v>4491</v>
      </c>
      <c r="E234" s="18" t="s">
        <v>2357</v>
      </c>
      <c r="F234" s="18" t="s">
        <v>3122</v>
      </c>
      <c r="G234" s="18" t="s">
        <v>4492</v>
      </c>
      <c r="H234" s="19">
        <v>42899</v>
      </c>
      <c r="I234" s="23">
        <v>0.46136574074074077</v>
      </c>
      <c r="J234" s="19">
        <v>42899.461446759262</v>
      </c>
      <c r="K234" s="18" t="s">
        <v>3163</v>
      </c>
      <c r="L234" s="18" t="s">
        <v>3164</v>
      </c>
      <c r="M234" s="18" t="s">
        <v>4493</v>
      </c>
      <c r="N234" s="18">
        <v>500</v>
      </c>
      <c r="O234" s="18">
        <v>500</v>
      </c>
      <c r="P234" s="18">
        <v>0</v>
      </c>
      <c r="Q234" s="18">
        <v>0</v>
      </c>
      <c r="R234" s="18">
        <v>0</v>
      </c>
      <c r="S234" s="18">
        <v>0</v>
      </c>
      <c r="T234" s="18">
        <v>0</v>
      </c>
      <c r="V234" s="18" t="s">
        <v>3124</v>
      </c>
      <c r="W234" s="18">
        <v>0</v>
      </c>
      <c r="X234" s="18" t="s">
        <v>3123</v>
      </c>
      <c r="Y234" s="18">
        <v>0</v>
      </c>
      <c r="Z234" s="18">
        <v>0</v>
      </c>
      <c r="AA234" s="18" t="s">
        <v>3333</v>
      </c>
    </row>
    <row r="235" spans="1:27" s="18" customFormat="1" hidden="1">
      <c r="A235" s="18" t="str">
        <f t="shared" si="6"/>
        <v/>
      </c>
      <c r="B235" s="18">
        <f>VLOOKUP(E235,自助机!F:H,3,FALSE)</f>
        <v>300</v>
      </c>
      <c r="C235" s="18">
        <f t="shared" si="7"/>
        <v>300</v>
      </c>
      <c r="D235" s="21" t="s">
        <v>4494</v>
      </c>
      <c r="E235" s="18" t="s">
        <v>2360</v>
      </c>
      <c r="F235" s="18" t="s">
        <v>3122</v>
      </c>
      <c r="G235" s="18" t="s">
        <v>3904</v>
      </c>
      <c r="H235" s="19">
        <v>42899</v>
      </c>
      <c r="I235" s="23">
        <v>0.46166666666666667</v>
      </c>
      <c r="J235" s="19">
        <v>42899.461724537039</v>
      </c>
      <c r="K235" s="18" t="s">
        <v>3231</v>
      </c>
      <c r="L235" s="18" t="s">
        <v>3232</v>
      </c>
      <c r="M235" s="18" t="s">
        <v>3905</v>
      </c>
      <c r="N235" s="18">
        <v>300</v>
      </c>
      <c r="O235" s="18">
        <v>300</v>
      </c>
      <c r="P235" s="18">
        <v>0</v>
      </c>
      <c r="Q235" s="18">
        <v>0</v>
      </c>
      <c r="R235" s="18">
        <v>0</v>
      </c>
      <c r="S235" s="18">
        <v>0</v>
      </c>
      <c r="T235" s="18">
        <v>0</v>
      </c>
      <c r="V235" s="18" t="s">
        <v>3124</v>
      </c>
      <c r="W235" s="18">
        <v>0</v>
      </c>
      <c r="X235" s="18" t="s">
        <v>3123</v>
      </c>
      <c r="Y235" s="18">
        <v>0</v>
      </c>
      <c r="Z235" s="18">
        <v>0</v>
      </c>
      <c r="AA235" s="18" t="s">
        <v>3349</v>
      </c>
    </row>
    <row r="236" spans="1:27" s="18" customFormat="1" hidden="1">
      <c r="A236" s="18" t="str">
        <f t="shared" si="6"/>
        <v/>
      </c>
      <c r="B236" s="18">
        <f>VLOOKUP(E236,自助机!F:H,3,FALSE)</f>
        <v>100</v>
      </c>
      <c r="C236" s="18">
        <f t="shared" si="7"/>
        <v>100</v>
      </c>
      <c r="D236" s="21" t="s">
        <v>4495</v>
      </c>
      <c r="E236" s="18" t="s">
        <v>2366</v>
      </c>
      <c r="F236" s="18" t="s">
        <v>3122</v>
      </c>
      <c r="G236" s="18" t="s">
        <v>4496</v>
      </c>
      <c r="H236" s="19">
        <v>42899</v>
      </c>
      <c r="I236" s="23">
        <v>0.4624537037037037</v>
      </c>
      <c r="J236" s="19">
        <v>42899.462523148148</v>
      </c>
      <c r="K236" s="18" t="s">
        <v>3231</v>
      </c>
      <c r="L236" s="18" t="s">
        <v>3232</v>
      </c>
      <c r="M236" s="18" t="s">
        <v>3730</v>
      </c>
      <c r="N236" s="18">
        <v>100</v>
      </c>
      <c r="O236" s="18">
        <v>100</v>
      </c>
      <c r="P236" s="18">
        <v>0</v>
      </c>
      <c r="Q236" s="18">
        <v>0</v>
      </c>
      <c r="R236" s="18">
        <v>0</v>
      </c>
      <c r="S236" s="18">
        <v>0</v>
      </c>
      <c r="T236" s="18">
        <v>0</v>
      </c>
      <c r="V236" s="18" t="s">
        <v>3124</v>
      </c>
      <c r="W236" s="18">
        <v>0</v>
      </c>
      <c r="X236" s="18" t="s">
        <v>3123</v>
      </c>
      <c r="Y236" s="18">
        <v>0</v>
      </c>
      <c r="Z236" s="18">
        <v>0</v>
      </c>
      <c r="AA236" s="18" t="s">
        <v>3338</v>
      </c>
    </row>
    <row r="237" spans="1:27" s="18" customFormat="1" hidden="1">
      <c r="A237" s="18" t="str">
        <f t="shared" si="6"/>
        <v/>
      </c>
      <c r="B237" s="18">
        <f>VLOOKUP(E237,自助机!F:H,3,FALSE)</f>
        <v>20</v>
      </c>
      <c r="C237" s="18">
        <f t="shared" si="7"/>
        <v>20</v>
      </c>
      <c r="D237" s="21" t="s">
        <v>4497</v>
      </c>
      <c r="E237" s="18" t="s">
        <v>2363</v>
      </c>
      <c r="F237" s="18" t="s">
        <v>3122</v>
      </c>
      <c r="G237" s="18" t="s">
        <v>4498</v>
      </c>
      <c r="H237" s="19">
        <v>42899</v>
      </c>
      <c r="I237" s="23">
        <v>0.46253472222222225</v>
      </c>
      <c r="J237" s="19">
        <v>42899.462627314817</v>
      </c>
      <c r="K237" s="18" t="s">
        <v>3253</v>
      </c>
      <c r="L237" s="18" t="s">
        <v>3254</v>
      </c>
      <c r="M237" s="18" t="s">
        <v>3606</v>
      </c>
      <c r="N237" s="18">
        <v>20</v>
      </c>
      <c r="O237" s="18">
        <v>20</v>
      </c>
      <c r="P237" s="18">
        <v>0</v>
      </c>
      <c r="Q237" s="18">
        <v>0</v>
      </c>
      <c r="R237" s="18">
        <v>0</v>
      </c>
      <c r="S237" s="18">
        <v>0</v>
      </c>
      <c r="T237" s="18">
        <v>0</v>
      </c>
      <c r="V237" s="18" t="s">
        <v>3124</v>
      </c>
      <c r="W237" s="18">
        <v>0</v>
      </c>
      <c r="X237" s="18" t="s">
        <v>3123</v>
      </c>
      <c r="Y237" s="18">
        <v>0</v>
      </c>
      <c r="Z237" s="18">
        <v>0</v>
      </c>
      <c r="AA237" s="18" t="s">
        <v>3328</v>
      </c>
    </row>
    <row r="238" spans="1:27" s="18" customFormat="1" hidden="1">
      <c r="A238" s="18" t="e">
        <f t="shared" si="6"/>
        <v>#N/A</v>
      </c>
      <c r="B238" s="18" t="e">
        <f>VLOOKUP(E238,自助机!F:H,3,FALSE)</f>
        <v>#N/A</v>
      </c>
      <c r="C238" s="18">
        <f t="shared" si="7"/>
        <v>-507</v>
      </c>
      <c r="D238" s="21" t="s">
        <v>3901</v>
      </c>
      <c r="E238" s="18" t="s">
        <v>1707</v>
      </c>
      <c r="F238" s="18" t="s">
        <v>3133</v>
      </c>
      <c r="G238" s="18" t="s">
        <v>3902</v>
      </c>
      <c r="H238" s="19">
        <v>42898</v>
      </c>
      <c r="I238" s="23">
        <v>0.89880787037037047</v>
      </c>
      <c r="J238" s="19">
        <v>42899.463553240741</v>
      </c>
      <c r="K238" s="18" t="s">
        <v>3287</v>
      </c>
      <c r="L238" s="18" t="s">
        <v>3414</v>
      </c>
      <c r="M238" s="18" t="s">
        <v>3903</v>
      </c>
      <c r="N238" s="18">
        <v>-507</v>
      </c>
      <c r="O238" s="18">
        <v>-507</v>
      </c>
      <c r="P238" s="18">
        <v>0</v>
      </c>
      <c r="Q238" s="18">
        <v>0</v>
      </c>
      <c r="R238" s="18">
        <v>0</v>
      </c>
      <c r="S238" s="18">
        <v>0</v>
      </c>
      <c r="T238" s="18">
        <v>0</v>
      </c>
      <c r="V238" s="18" t="s">
        <v>3124</v>
      </c>
      <c r="W238" s="18">
        <v>0</v>
      </c>
      <c r="X238" s="18" t="s">
        <v>4499</v>
      </c>
      <c r="Y238" s="18">
        <v>0</v>
      </c>
      <c r="Z238" s="18">
        <v>0</v>
      </c>
      <c r="AA238" s="18" t="s">
        <v>3340</v>
      </c>
    </row>
    <row r="239" spans="1:27" s="18" customFormat="1" hidden="1">
      <c r="A239" s="18" t="str">
        <f t="shared" si="6"/>
        <v/>
      </c>
      <c r="B239" s="18">
        <f>VLOOKUP(E239,自助机!F:H,3,FALSE)</f>
        <v>100</v>
      </c>
      <c r="C239" s="18">
        <f t="shared" si="7"/>
        <v>100</v>
      </c>
      <c r="D239" s="21" t="s">
        <v>4500</v>
      </c>
      <c r="E239" s="18" t="s">
        <v>2369</v>
      </c>
      <c r="F239" s="18" t="s">
        <v>3122</v>
      </c>
      <c r="G239" s="18" t="s">
        <v>4501</v>
      </c>
      <c r="H239" s="19">
        <v>42899</v>
      </c>
      <c r="I239" s="23">
        <v>0.46370370370370373</v>
      </c>
      <c r="J239" s="19">
        <v>42899.463865740741</v>
      </c>
      <c r="K239" s="18" t="s">
        <v>3163</v>
      </c>
      <c r="L239" s="18" t="s">
        <v>3172</v>
      </c>
      <c r="M239" s="18" t="s">
        <v>4502</v>
      </c>
      <c r="N239" s="18">
        <v>100</v>
      </c>
      <c r="O239" s="18">
        <v>100</v>
      </c>
      <c r="P239" s="18">
        <v>0</v>
      </c>
      <c r="Q239" s="18">
        <v>0</v>
      </c>
      <c r="R239" s="18">
        <v>0</v>
      </c>
      <c r="S239" s="18">
        <v>0</v>
      </c>
      <c r="T239" s="18">
        <v>0</v>
      </c>
      <c r="V239" s="18" t="s">
        <v>3124</v>
      </c>
      <c r="W239" s="18">
        <v>0</v>
      </c>
      <c r="X239" s="18" t="s">
        <v>3123</v>
      </c>
      <c r="Y239" s="18">
        <v>0</v>
      </c>
      <c r="Z239" s="18">
        <v>0</v>
      </c>
      <c r="AA239" s="18" t="s">
        <v>3338</v>
      </c>
    </row>
    <row r="240" spans="1:27" s="18" customFormat="1" hidden="1">
      <c r="A240" s="18" t="str">
        <f t="shared" si="6"/>
        <v/>
      </c>
      <c r="B240" s="18">
        <f>VLOOKUP(E240,自助机!F:H,3,FALSE)</f>
        <v>500</v>
      </c>
      <c r="C240" s="18">
        <f t="shared" si="7"/>
        <v>500</v>
      </c>
      <c r="D240" s="21" t="s">
        <v>4503</v>
      </c>
      <c r="E240" s="18" t="s">
        <v>2372</v>
      </c>
      <c r="F240" s="18" t="s">
        <v>3122</v>
      </c>
      <c r="G240" s="18" t="s">
        <v>4504</v>
      </c>
      <c r="H240" s="19">
        <v>42899</v>
      </c>
      <c r="I240" s="23">
        <v>0.46568287037037037</v>
      </c>
      <c r="J240" s="19">
        <v>42899.465798611112</v>
      </c>
      <c r="K240" s="18" t="s">
        <v>3322</v>
      </c>
      <c r="L240" s="18" t="s">
        <v>3323</v>
      </c>
      <c r="M240" s="18" t="s">
        <v>4505</v>
      </c>
      <c r="N240" s="18">
        <v>500</v>
      </c>
      <c r="O240" s="18">
        <v>500</v>
      </c>
      <c r="P240" s="18">
        <v>0</v>
      </c>
      <c r="Q240" s="18">
        <v>0</v>
      </c>
      <c r="R240" s="18">
        <v>0</v>
      </c>
      <c r="S240" s="18">
        <v>0</v>
      </c>
      <c r="T240" s="18">
        <v>0</v>
      </c>
      <c r="V240" s="18" t="s">
        <v>3124</v>
      </c>
      <c r="W240" s="18">
        <v>0</v>
      </c>
      <c r="X240" s="18" t="s">
        <v>3123</v>
      </c>
      <c r="Y240" s="18">
        <v>0</v>
      </c>
      <c r="Z240" s="18">
        <v>0</v>
      </c>
      <c r="AA240" s="18" t="s">
        <v>3333</v>
      </c>
    </row>
    <row r="241" spans="1:27" s="18" customFormat="1" hidden="1">
      <c r="A241" s="18" t="str">
        <f t="shared" si="6"/>
        <v/>
      </c>
      <c r="B241" s="18">
        <f>VLOOKUP(E241,自助机!F:H,3,FALSE)</f>
        <v>50</v>
      </c>
      <c r="C241" s="18">
        <f t="shared" si="7"/>
        <v>50</v>
      </c>
      <c r="D241" s="21" t="s">
        <v>4506</v>
      </c>
      <c r="E241" s="18" t="s">
        <v>2375</v>
      </c>
      <c r="F241" s="18" t="s">
        <v>3122</v>
      </c>
      <c r="G241" s="18" t="s">
        <v>4507</v>
      </c>
      <c r="H241" s="19">
        <v>42899</v>
      </c>
      <c r="I241" s="23">
        <v>0.46597222222222223</v>
      </c>
      <c r="J241" s="19">
        <v>42899.466041666667</v>
      </c>
      <c r="K241" s="18" t="s">
        <v>3287</v>
      </c>
      <c r="L241" s="18" t="s">
        <v>3288</v>
      </c>
      <c r="M241" s="18" t="s">
        <v>4508</v>
      </c>
      <c r="N241" s="18">
        <v>50</v>
      </c>
      <c r="O241" s="18">
        <v>50</v>
      </c>
      <c r="P241" s="18">
        <v>0</v>
      </c>
      <c r="Q241" s="18">
        <v>0</v>
      </c>
      <c r="R241" s="18">
        <v>0</v>
      </c>
      <c r="S241" s="18">
        <v>0</v>
      </c>
      <c r="T241" s="18">
        <v>0</v>
      </c>
      <c r="V241" s="18" t="s">
        <v>3124</v>
      </c>
      <c r="W241" s="18">
        <v>0</v>
      </c>
      <c r="X241" s="18" t="s">
        <v>3123</v>
      </c>
      <c r="Y241" s="18">
        <v>0</v>
      </c>
      <c r="Z241" s="18">
        <v>0</v>
      </c>
      <c r="AA241" s="18" t="s">
        <v>3334</v>
      </c>
    </row>
    <row r="242" spans="1:27" s="18" customFormat="1" hidden="1">
      <c r="A242" s="18" t="str">
        <f t="shared" si="6"/>
        <v/>
      </c>
      <c r="B242" s="18">
        <f>VLOOKUP(E242,自助机!F:H,3,FALSE)</f>
        <v>150</v>
      </c>
      <c r="C242" s="18">
        <f t="shared" si="7"/>
        <v>150</v>
      </c>
      <c r="D242" s="21" t="s">
        <v>4509</v>
      </c>
      <c r="E242" s="18" t="s">
        <v>2378</v>
      </c>
      <c r="F242" s="18" t="s">
        <v>3122</v>
      </c>
      <c r="G242" s="18" t="s">
        <v>4510</v>
      </c>
      <c r="H242" s="19">
        <v>42899</v>
      </c>
      <c r="I242" s="23">
        <v>0.46733796296296298</v>
      </c>
      <c r="J242" s="19">
        <v>42899.467395833337</v>
      </c>
      <c r="K242" s="18" t="s">
        <v>3213</v>
      </c>
      <c r="L242" s="18" t="s">
        <v>3214</v>
      </c>
      <c r="M242" s="18" t="s">
        <v>3324</v>
      </c>
      <c r="N242" s="18">
        <v>150</v>
      </c>
      <c r="O242" s="18">
        <v>150</v>
      </c>
      <c r="P242" s="18">
        <v>0</v>
      </c>
      <c r="Q242" s="18">
        <v>0</v>
      </c>
      <c r="R242" s="18">
        <v>0</v>
      </c>
      <c r="S242" s="18">
        <v>0</v>
      </c>
      <c r="T242" s="18">
        <v>0</v>
      </c>
      <c r="V242" s="18" t="s">
        <v>3124</v>
      </c>
      <c r="W242" s="18">
        <v>0</v>
      </c>
      <c r="X242" s="18" t="s">
        <v>3123</v>
      </c>
      <c r="Y242" s="18">
        <v>0</v>
      </c>
      <c r="Z242" s="18">
        <v>0</v>
      </c>
      <c r="AA242" s="18" t="s">
        <v>3422</v>
      </c>
    </row>
    <row r="243" spans="1:27" s="18" customFormat="1" hidden="1">
      <c r="A243" s="18" t="str">
        <f t="shared" si="6"/>
        <v/>
      </c>
      <c r="B243" s="18">
        <f>VLOOKUP(E243,自助机!F:H,3,FALSE)</f>
        <v>2000</v>
      </c>
      <c r="C243" s="18">
        <f t="shared" si="7"/>
        <v>2000</v>
      </c>
      <c r="D243" s="21" t="s">
        <v>4511</v>
      </c>
      <c r="E243" s="18" t="s">
        <v>2381</v>
      </c>
      <c r="F243" s="18" t="s">
        <v>3122</v>
      </c>
      <c r="G243" s="18" t="s">
        <v>4512</v>
      </c>
      <c r="H243" s="19">
        <v>42899</v>
      </c>
      <c r="I243" s="23">
        <v>0.46804398148148146</v>
      </c>
      <c r="J243" s="19">
        <v>42899.468206018515</v>
      </c>
      <c r="K243" s="18" t="s">
        <v>3192</v>
      </c>
      <c r="L243" s="18" t="s">
        <v>3193</v>
      </c>
      <c r="M243" s="18" t="s">
        <v>4041</v>
      </c>
      <c r="N243" s="18">
        <v>2000</v>
      </c>
      <c r="O243" s="18">
        <v>2000</v>
      </c>
      <c r="P243" s="18">
        <v>0</v>
      </c>
      <c r="Q243" s="18">
        <v>0</v>
      </c>
      <c r="R243" s="18">
        <v>0</v>
      </c>
      <c r="S243" s="18">
        <v>0</v>
      </c>
      <c r="T243" s="18">
        <v>0</v>
      </c>
      <c r="V243" s="18" t="s">
        <v>3124</v>
      </c>
      <c r="W243" s="18">
        <v>0</v>
      </c>
      <c r="X243" s="18" t="s">
        <v>3123</v>
      </c>
      <c r="Y243" s="18">
        <v>0</v>
      </c>
      <c r="Z243" s="18">
        <v>0</v>
      </c>
      <c r="AA243" s="18" t="s">
        <v>3353</v>
      </c>
    </row>
    <row r="244" spans="1:27" s="18" customFormat="1">
      <c r="A244" s="18">
        <f t="shared" si="6"/>
        <v>1</v>
      </c>
      <c r="B244" s="18">
        <f>VLOOKUP(E244,自助机!F:H,3,FALSE)</f>
        <v>200</v>
      </c>
      <c r="C244" s="18">
        <f t="shared" si="7"/>
        <v>-194</v>
      </c>
      <c r="D244" s="21" t="s">
        <v>4376</v>
      </c>
      <c r="E244" s="18" t="s">
        <v>2237</v>
      </c>
      <c r="F244" s="18" t="s">
        <v>3133</v>
      </c>
      <c r="G244" s="18" t="s">
        <v>4377</v>
      </c>
      <c r="H244" s="19">
        <v>42899</v>
      </c>
      <c r="I244" s="23">
        <v>0.43177083333333338</v>
      </c>
      <c r="J244" s="19">
        <v>42899.470046296294</v>
      </c>
      <c r="K244" s="18" t="s">
        <v>3285</v>
      </c>
      <c r="L244" s="18" t="s">
        <v>3286</v>
      </c>
      <c r="M244" s="18" t="s">
        <v>4378</v>
      </c>
      <c r="N244" s="18">
        <v>-194</v>
      </c>
      <c r="O244" s="18">
        <v>-194</v>
      </c>
      <c r="P244" s="18">
        <v>0</v>
      </c>
      <c r="Q244" s="18">
        <v>0</v>
      </c>
      <c r="R244" s="18">
        <v>0</v>
      </c>
      <c r="S244" s="18">
        <v>0</v>
      </c>
      <c r="T244" s="18">
        <v>0</v>
      </c>
      <c r="V244" s="18" t="s">
        <v>3124</v>
      </c>
      <c r="W244" s="18">
        <v>0</v>
      </c>
      <c r="X244" s="18" t="s">
        <v>4513</v>
      </c>
      <c r="Y244" s="18">
        <v>0</v>
      </c>
      <c r="Z244" s="18">
        <v>0</v>
      </c>
      <c r="AA244" s="18" t="s">
        <v>3330</v>
      </c>
    </row>
    <row r="245" spans="1:27" s="18" customFormat="1" hidden="1">
      <c r="A245" s="18" t="str">
        <f t="shared" si="6"/>
        <v/>
      </c>
      <c r="B245" s="18">
        <f>VLOOKUP(E245,自助机!F:H,3,FALSE)</f>
        <v>1000</v>
      </c>
      <c r="C245" s="18">
        <f t="shared" si="7"/>
        <v>1000</v>
      </c>
      <c r="D245" s="21" t="s">
        <v>4514</v>
      </c>
      <c r="E245" s="18" t="s">
        <v>2384</v>
      </c>
      <c r="F245" s="18" t="s">
        <v>3122</v>
      </c>
      <c r="G245" s="18" t="s">
        <v>4515</v>
      </c>
      <c r="H245" s="19">
        <v>42899</v>
      </c>
      <c r="I245" s="23">
        <v>0.47081018518518519</v>
      </c>
      <c r="J245" s="19">
        <v>42899.470972222225</v>
      </c>
      <c r="K245" s="18" t="s">
        <v>3370</v>
      </c>
      <c r="L245" s="18" t="s">
        <v>3371</v>
      </c>
      <c r="M245" s="18" t="s">
        <v>4516</v>
      </c>
      <c r="N245" s="18">
        <v>1000</v>
      </c>
      <c r="O245" s="18">
        <v>1000</v>
      </c>
      <c r="P245" s="18">
        <v>0</v>
      </c>
      <c r="Q245" s="18">
        <v>0</v>
      </c>
      <c r="R245" s="18">
        <v>0</v>
      </c>
      <c r="S245" s="18">
        <v>0</v>
      </c>
      <c r="T245" s="18">
        <v>0</v>
      </c>
      <c r="V245" s="18" t="s">
        <v>3124</v>
      </c>
      <c r="W245" s="18">
        <v>0</v>
      </c>
      <c r="X245" s="18" t="s">
        <v>3123</v>
      </c>
      <c r="Y245" s="18">
        <v>0</v>
      </c>
      <c r="Z245" s="18">
        <v>0</v>
      </c>
      <c r="AA245" s="18" t="s">
        <v>3340</v>
      </c>
    </row>
    <row r="246" spans="1:27" s="18" customFormat="1" hidden="1">
      <c r="A246" s="18" t="str">
        <f t="shared" si="6"/>
        <v/>
      </c>
      <c r="B246" s="18">
        <f>VLOOKUP(E246,自助机!F:H,3,FALSE)</f>
        <v>500</v>
      </c>
      <c r="C246" s="18">
        <f t="shared" si="7"/>
        <v>500</v>
      </c>
      <c r="D246" s="21" t="s">
        <v>4517</v>
      </c>
      <c r="E246" s="18" t="s">
        <v>2387</v>
      </c>
      <c r="F246" s="18" t="s">
        <v>3122</v>
      </c>
      <c r="G246" s="18" t="s">
        <v>4518</v>
      </c>
      <c r="H246" s="19">
        <v>42899</v>
      </c>
      <c r="I246" s="23">
        <v>0.47122685185185187</v>
      </c>
      <c r="J246" s="19">
        <v>42899.471331018518</v>
      </c>
      <c r="K246" s="18" t="s">
        <v>3207</v>
      </c>
      <c r="L246" s="18" t="s">
        <v>3208</v>
      </c>
      <c r="M246" s="18" t="s">
        <v>3307</v>
      </c>
      <c r="N246" s="18">
        <v>500</v>
      </c>
      <c r="O246" s="18">
        <v>500</v>
      </c>
      <c r="P246" s="18">
        <v>0</v>
      </c>
      <c r="Q246" s="18">
        <v>0</v>
      </c>
      <c r="R246" s="18">
        <v>0</v>
      </c>
      <c r="S246" s="18">
        <v>0</v>
      </c>
      <c r="T246" s="18">
        <v>0</v>
      </c>
      <c r="V246" s="18" t="s">
        <v>3124</v>
      </c>
      <c r="W246" s="18">
        <v>0</v>
      </c>
      <c r="X246" s="18" t="s">
        <v>3123</v>
      </c>
      <c r="Y246" s="18">
        <v>0</v>
      </c>
      <c r="Z246" s="18">
        <v>0</v>
      </c>
      <c r="AA246" s="18" t="s">
        <v>3333</v>
      </c>
    </row>
    <row r="247" spans="1:27" s="18" customFormat="1" hidden="1">
      <c r="A247" s="18" t="str">
        <f t="shared" si="6"/>
        <v/>
      </c>
      <c r="B247" s="18">
        <f>VLOOKUP(E247,自助机!F:H,3,FALSE)</f>
        <v>2000</v>
      </c>
      <c r="C247" s="18">
        <f t="shared" si="7"/>
        <v>2000</v>
      </c>
      <c r="D247" s="21" t="s">
        <v>4519</v>
      </c>
      <c r="E247" s="18" t="s">
        <v>2390</v>
      </c>
      <c r="F247" s="18" t="s">
        <v>3122</v>
      </c>
      <c r="G247" s="18" t="s">
        <v>4520</v>
      </c>
      <c r="H247" s="19">
        <v>42899</v>
      </c>
      <c r="I247" s="23">
        <v>0.47137731481481482</v>
      </c>
      <c r="J247" s="19">
        <v>42899.471458333333</v>
      </c>
      <c r="K247" s="18" t="s">
        <v>3171</v>
      </c>
      <c r="L247" s="18" t="s">
        <v>3172</v>
      </c>
      <c r="M247" s="18" t="s">
        <v>4521</v>
      </c>
      <c r="N247" s="18">
        <v>2000</v>
      </c>
      <c r="O247" s="18">
        <v>2000</v>
      </c>
      <c r="P247" s="18">
        <v>0</v>
      </c>
      <c r="Q247" s="18">
        <v>0</v>
      </c>
      <c r="R247" s="18">
        <v>0</v>
      </c>
      <c r="S247" s="18">
        <v>0</v>
      </c>
      <c r="T247" s="18">
        <v>0</v>
      </c>
      <c r="V247" s="18" t="s">
        <v>3124</v>
      </c>
      <c r="W247" s="18">
        <v>0</v>
      </c>
      <c r="X247" s="18" t="s">
        <v>3123</v>
      </c>
      <c r="Y247" s="18">
        <v>0</v>
      </c>
      <c r="Z247" s="18">
        <v>0</v>
      </c>
      <c r="AA247" s="18" t="s">
        <v>3353</v>
      </c>
    </row>
    <row r="248" spans="1:27" s="18" customFormat="1" hidden="1">
      <c r="A248" s="18" t="str">
        <f t="shared" si="6"/>
        <v/>
      </c>
      <c r="B248" s="18">
        <f>VLOOKUP(E248,自助机!F:H,3,FALSE)</f>
        <v>1000</v>
      </c>
      <c r="C248" s="18">
        <f t="shared" si="7"/>
        <v>1000</v>
      </c>
      <c r="D248" s="21" t="s">
        <v>4522</v>
      </c>
      <c r="E248" s="18" t="s">
        <v>2393</v>
      </c>
      <c r="F248" s="18" t="s">
        <v>3122</v>
      </c>
      <c r="G248" s="18" t="s">
        <v>4523</v>
      </c>
      <c r="H248" s="19">
        <v>42899</v>
      </c>
      <c r="I248" s="23">
        <v>0.47173611111111113</v>
      </c>
      <c r="J248" s="19">
        <v>42899.47179398148</v>
      </c>
      <c r="K248" s="18" t="s">
        <v>3171</v>
      </c>
      <c r="L248" s="18" t="s">
        <v>3172</v>
      </c>
      <c r="M248" s="18" t="s">
        <v>4521</v>
      </c>
      <c r="N248" s="18">
        <v>1000</v>
      </c>
      <c r="O248" s="18">
        <v>1000</v>
      </c>
      <c r="P248" s="18">
        <v>0</v>
      </c>
      <c r="Q248" s="18">
        <v>0</v>
      </c>
      <c r="R248" s="18">
        <v>0</v>
      </c>
      <c r="S248" s="18">
        <v>0</v>
      </c>
      <c r="T248" s="18">
        <v>0</v>
      </c>
      <c r="V248" s="18" t="s">
        <v>3124</v>
      </c>
      <c r="W248" s="18">
        <v>0</v>
      </c>
      <c r="X248" s="18" t="s">
        <v>3123</v>
      </c>
      <c r="Y248" s="18">
        <v>0</v>
      </c>
      <c r="Z248" s="18">
        <v>0</v>
      </c>
      <c r="AA248" s="18" t="s">
        <v>3340</v>
      </c>
    </row>
    <row r="249" spans="1:27" s="18" customFormat="1" hidden="1">
      <c r="A249" s="18" t="str">
        <f t="shared" si="6"/>
        <v/>
      </c>
      <c r="B249" s="18">
        <f>VLOOKUP(E249,自助机!F:H,3,FALSE)</f>
        <v>200</v>
      </c>
      <c r="C249" s="18">
        <f t="shared" si="7"/>
        <v>200</v>
      </c>
      <c r="D249" s="21" t="s">
        <v>4524</v>
      </c>
      <c r="E249" s="18" t="s">
        <v>2396</v>
      </c>
      <c r="F249" s="18" t="s">
        <v>3122</v>
      </c>
      <c r="G249" s="18" t="s">
        <v>4525</v>
      </c>
      <c r="H249" s="19">
        <v>42899</v>
      </c>
      <c r="I249" s="23">
        <v>0.47256944444444443</v>
      </c>
      <c r="J249" s="19">
        <v>42899.472650462965</v>
      </c>
      <c r="K249" s="18" t="s">
        <v>3171</v>
      </c>
      <c r="L249" s="18" t="s">
        <v>3172</v>
      </c>
      <c r="M249" s="18" t="s">
        <v>4521</v>
      </c>
      <c r="N249" s="18">
        <v>200</v>
      </c>
      <c r="O249" s="18">
        <v>200</v>
      </c>
      <c r="P249" s="18">
        <v>0</v>
      </c>
      <c r="Q249" s="18">
        <v>0</v>
      </c>
      <c r="R249" s="18">
        <v>0</v>
      </c>
      <c r="S249" s="18">
        <v>0</v>
      </c>
      <c r="T249" s="18">
        <v>0</v>
      </c>
      <c r="V249" s="18" t="s">
        <v>3124</v>
      </c>
      <c r="W249" s="18">
        <v>0</v>
      </c>
      <c r="X249" s="18" t="s">
        <v>3123</v>
      </c>
      <c r="Y249" s="18">
        <v>0</v>
      </c>
      <c r="Z249" s="18">
        <v>0</v>
      </c>
      <c r="AA249" s="18" t="s">
        <v>3330</v>
      </c>
    </row>
    <row r="250" spans="1:27" s="18" customFormat="1" hidden="1">
      <c r="A250" s="18" t="str">
        <f t="shared" si="6"/>
        <v/>
      </c>
      <c r="B250" s="18">
        <f>VLOOKUP(E250,自助机!F:H,3,FALSE)</f>
        <v>400</v>
      </c>
      <c r="C250" s="18">
        <f t="shared" si="7"/>
        <v>400</v>
      </c>
      <c r="D250" s="21" t="s">
        <v>4526</v>
      </c>
      <c r="E250" s="18" t="s">
        <v>2399</v>
      </c>
      <c r="F250" s="18" t="s">
        <v>3122</v>
      </c>
      <c r="G250" s="18" t="s">
        <v>4527</v>
      </c>
      <c r="H250" s="19">
        <v>42899</v>
      </c>
      <c r="I250" s="23">
        <v>0.47325231481481483</v>
      </c>
      <c r="J250" s="19">
        <v>42899.473298611112</v>
      </c>
      <c r="K250" s="18" t="s">
        <v>3305</v>
      </c>
      <c r="L250" s="18" t="s">
        <v>3306</v>
      </c>
      <c r="M250" s="18" t="s">
        <v>4344</v>
      </c>
      <c r="N250" s="18">
        <v>400</v>
      </c>
      <c r="O250" s="18">
        <v>400</v>
      </c>
      <c r="P250" s="18">
        <v>0</v>
      </c>
      <c r="Q250" s="18">
        <v>0</v>
      </c>
      <c r="R250" s="18">
        <v>0</v>
      </c>
      <c r="S250" s="18">
        <v>0</v>
      </c>
      <c r="T250" s="18">
        <v>0</v>
      </c>
      <c r="V250" s="18" t="s">
        <v>3124</v>
      </c>
      <c r="W250" s="18">
        <v>0</v>
      </c>
      <c r="X250" s="18" t="s">
        <v>3123</v>
      </c>
      <c r="Y250" s="18">
        <v>0</v>
      </c>
      <c r="Z250" s="18">
        <v>0</v>
      </c>
      <c r="AA250" s="18" t="s">
        <v>3369</v>
      </c>
    </row>
    <row r="251" spans="1:27" s="18" customFormat="1" hidden="1">
      <c r="A251" s="18" t="str">
        <f t="shared" si="6"/>
        <v/>
      </c>
      <c r="B251" s="18">
        <f>VLOOKUP(E251,自助机!F:H,3,FALSE)</f>
        <v>350</v>
      </c>
      <c r="C251" s="18">
        <f t="shared" si="7"/>
        <v>350</v>
      </c>
      <c r="D251" s="21" t="s">
        <v>4528</v>
      </c>
      <c r="E251" s="18" t="s">
        <v>2402</v>
      </c>
      <c r="F251" s="18" t="s">
        <v>3122</v>
      </c>
      <c r="G251" s="18" t="s">
        <v>4529</v>
      </c>
      <c r="H251" s="19">
        <v>42899</v>
      </c>
      <c r="I251" s="23">
        <v>0.47395833333333331</v>
      </c>
      <c r="J251" s="19">
        <v>42899.474050925928</v>
      </c>
      <c r="K251" s="18" t="s">
        <v>3383</v>
      </c>
      <c r="L251" s="18" t="s">
        <v>3384</v>
      </c>
      <c r="M251" s="18" t="s">
        <v>4530</v>
      </c>
      <c r="N251" s="18">
        <v>350</v>
      </c>
      <c r="O251" s="18">
        <v>350</v>
      </c>
      <c r="P251" s="18">
        <v>0</v>
      </c>
      <c r="Q251" s="18">
        <v>0</v>
      </c>
      <c r="R251" s="18">
        <v>0</v>
      </c>
      <c r="S251" s="18">
        <v>0</v>
      </c>
      <c r="T251" s="18">
        <v>0</v>
      </c>
      <c r="V251" s="18" t="s">
        <v>3124</v>
      </c>
      <c r="W251" s="18">
        <v>0</v>
      </c>
      <c r="X251" s="18" t="s">
        <v>3123</v>
      </c>
      <c r="Y251" s="18">
        <v>0</v>
      </c>
      <c r="Z251" s="18">
        <v>0</v>
      </c>
      <c r="AA251" s="18" t="s">
        <v>3416</v>
      </c>
    </row>
    <row r="252" spans="1:27" s="18" customFormat="1" hidden="1">
      <c r="A252" s="18" t="str">
        <f t="shared" si="6"/>
        <v/>
      </c>
      <c r="B252" s="18">
        <f>VLOOKUP(E252,自助机!F:H,3,FALSE)</f>
        <v>800</v>
      </c>
      <c r="C252" s="18">
        <f t="shared" si="7"/>
        <v>800</v>
      </c>
      <c r="D252" s="21" t="s">
        <v>4531</v>
      </c>
      <c r="E252" s="18" t="s">
        <v>2405</v>
      </c>
      <c r="F252" s="18" t="s">
        <v>3122</v>
      </c>
      <c r="G252" s="18" t="s">
        <v>4532</v>
      </c>
      <c r="H252" s="19">
        <v>42899</v>
      </c>
      <c r="I252" s="23">
        <v>0.47494212962962962</v>
      </c>
      <c r="J252" s="19">
        <v>42899.475115740737</v>
      </c>
      <c r="K252" s="18" t="s">
        <v>3194</v>
      </c>
      <c r="L252" s="18" t="s">
        <v>3195</v>
      </c>
      <c r="M252" s="18" t="s">
        <v>4533</v>
      </c>
      <c r="N252" s="18">
        <v>800</v>
      </c>
      <c r="O252" s="18">
        <v>800</v>
      </c>
      <c r="P252" s="18">
        <v>0</v>
      </c>
      <c r="Q252" s="18">
        <v>0</v>
      </c>
      <c r="R252" s="18">
        <v>0</v>
      </c>
      <c r="S252" s="18">
        <v>0</v>
      </c>
      <c r="T252" s="18">
        <v>0</v>
      </c>
      <c r="V252" s="18" t="s">
        <v>3124</v>
      </c>
      <c r="W252" s="18">
        <v>0</v>
      </c>
      <c r="X252" s="18" t="s">
        <v>3123</v>
      </c>
      <c r="Y252" s="18">
        <v>0</v>
      </c>
      <c r="Z252" s="18">
        <v>0</v>
      </c>
      <c r="AA252" s="18" t="s">
        <v>3335</v>
      </c>
    </row>
    <row r="253" spans="1:27" s="18" customFormat="1" hidden="1">
      <c r="A253" s="18" t="str">
        <f t="shared" si="6"/>
        <v/>
      </c>
      <c r="B253" s="18">
        <f>VLOOKUP(E253,自助机!F:H,3,FALSE)</f>
        <v>20</v>
      </c>
      <c r="C253" s="18">
        <f t="shared" si="7"/>
        <v>20</v>
      </c>
      <c r="D253" s="21" t="s">
        <v>4534</v>
      </c>
      <c r="E253" s="18" t="s">
        <v>2408</v>
      </c>
      <c r="F253" s="18" t="s">
        <v>3122</v>
      </c>
      <c r="G253" s="18" t="s">
        <v>4535</v>
      </c>
      <c r="H253" s="19">
        <v>42899</v>
      </c>
      <c r="I253" s="23">
        <v>0.47547453703703701</v>
      </c>
      <c r="J253" s="19">
        <v>42899.475555555553</v>
      </c>
      <c r="K253" s="18" t="s">
        <v>3341</v>
      </c>
      <c r="L253" s="18" t="s">
        <v>3342</v>
      </c>
      <c r="M253" s="18" t="s">
        <v>4536</v>
      </c>
      <c r="N253" s="18">
        <v>20</v>
      </c>
      <c r="O253" s="18">
        <v>20</v>
      </c>
      <c r="P253" s="18">
        <v>0</v>
      </c>
      <c r="Q253" s="18">
        <v>0</v>
      </c>
      <c r="R253" s="18">
        <v>0</v>
      </c>
      <c r="S253" s="18">
        <v>0</v>
      </c>
      <c r="T253" s="18">
        <v>0</v>
      </c>
      <c r="V253" s="18" t="s">
        <v>3124</v>
      </c>
      <c r="W253" s="18">
        <v>0</v>
      </c>
      <c r="X253" s="18" t="s">
        <v>3123</v>
      </c>
      <c r="Y253" s="18">
        <v>0</v>
      </c>
      <c r="Z253" s="18">
        <v>0</v>
      </c>
      <c r="AA253" s="18" t="s">
        <v>3328</v>
      </c>
    </row>
    <row r="254" spans="1:27" s="18" customFormat="1" hidden="1">
      <c r="A254" s="18" t="str">
        <f t="shared" si="6"/>
        <v/>
      </c>
      <c r="B254" s="18">
        <f>VLOOKUP(E254,自助机!F:H,3,FALSE)</f>
        <v>250</v>
      </c>
      <c r="C254" s="18">
        <f t="shared" si="7"/>
        <v>250</v>
      </c>
      <c r="D254" s="21" t="s">
        <v>4537</v>
      </c>
      <c r="E254" s="18" t="s">
        <v>2411</v>
      </c>
      <c r="F254" s="18" t="s">
        <v>3122</v>
      </c>
      <c r="G254" s="18" t="s">
        <v>4538</v>
      </c>
      <c r="H254" s="19">
        <v>42899</v>
      </c>
      <c r="I254" s="23">
        <v>0.47577546296296297</v>
      </c>
      <c r="J254" s="19">
        <v>42899.475856481484</v>
      </c>
      <c r="K254" s="18" t="s">
        <v>3240</v>
      </c>
      <c r="L254" s="18" t="s">
        <v>3288</v>
      </c>
      <c r="M254" s="18" t="s">
        <v>4539</v>
      </c>
      <c r="N254" s="18">
        <v>250</v>
      </c>
      <c r="O254" s="18">
        <v>250</v>
      </c>
      <c r="P254" s="18">
        <v>0</v>
      </c>
      <c r="Q254" s="18">
        <v>0</v>
      </c>
      <c r="R254" s="18">
        <v>0</v>
      </c>
      <c r="S254" s="18">
        <v>0</v>
      </c>
      <c r="T254" s="18">
        <v>0</v>
      </c>
      <c r="V254" s="18" t="s">
        <v>3124</v>
      </c>
      <c r="W254" s="18">
        <v>0</v>
      </c>
      <c r="X254" s="18" t="s">
        <v>3123</v>
      </c>
      <c r="Y254" s="18">
        <v>0</v>
      </c>
      <c r="Z254" s="18">
        <v>0</v>
      </c>
      <c r="AA254" s="18" t="s">
        <v>3376</v>
      </c>
    </row>
    <row r="255" spans="1:27" s="18" customFormat="1" hidden="1">
      <c r="A255" s="18" t="str">
        <f t="shared" si="6"/>
        <v/>
      </c>
      <c r="B255" s="18">
        <f>VLOOKUP(E255,自助机!F:H,3,FALSE)</f>
        <v>290</v>
      </c>
      <c r="C255" s="18">
        <f t="shared" si="7"/>
        <v>290</v>
      </c>
      <c r="D255" s="21" t="s">
        <v>4540</v>
      </c>
      <c r="E255" s="18" t="s">
        <v>2414</v>
      </c>
      <c r="F255" s="18" t="s">
        <v>3122</v>
      </c>
      <c r="G255" s="18" t="s">
        <v>4541</v>
      </c>
      <c r="H255" s="19">
        <v>42899</v>
      </c>
      <c r="I255" s="23">
        <v>0.47688657407407403</v>
      </c>
      <c r="J255" s="19">
        <v>42899.477037037039</v>
      </c>
      <c r="K255" s="18" t="s">
        <v>3155</v>
      </c>
      <c r="L255" s="18" t="s">
        <v>3156</v>
      </c>
      <c r="M255" s="18" t="s">
        <v>3787</v>
      </c>
      <c r="N255" s="18">
        <v>290</v>
      </c>
      <c r="O255" s="18">
        <v>290</v>
      </c>
      <c r="P255" s="18">
        <v>0</v>
      </c>
      <c r="Q255" s="18">
        <v>0</v>
      </c>
      <c r="R255" s="18">
        <v>0</v>
      </c>
      <c r="S255" s="18">
        <v>0</v>
      </c>
      <c r="T255" s="18">
        <v>0</v>
      </c>
      <c r="V255" s="18" t="s">
        <v>3124</v>
      </c>
      <c r="W255" s="18">
        <v>0</v>
      </c>
      <c r="X255" s="18" t="s">
        <v>3123</v>
      </c>
      <c r="Y255" s="18">
        <v>0</v>
      </c>
      <c r="Z255" s="18">
        <v>0</v>
      </c>
      <c r="AA255" s="18" t="s">
        <v>3658</v>
      </c>
    </row>
    <row r="256" spans="1:27" s="18" customFormat="1" hidden="1">
      <c r="A256" s="18" t="str">
        <f t="shared" si="6"/>
        <v/>
      </c>
      <c r="B256" s="18">
        <f>VLOOKUP(E256,自助机!F:H,3,FALSE)</f>
        <v>900</v>
      </c>
      <c r="C256" s="18">
        <f t="shared" si="7"/>
        <v>900</v>
      </c>
      <c r="D256" s="21" t="s">
        <v>4542</v>
      </c>
      <c r="E256" s="18" t="s">
        <v>2417</v>
      </c>
      <c r="F256" s="18" t="s">
        <v>3122</v>
      </c>
      <c r="G256" s="18" t="s">
        <v>4543</v>
      </c>
      <c r="H256" s="19">
        <v>42899</v>
      </c>
      <c r="I256" s="23">
        <v>0.47745370370370371</v>
      </c>
      <c r="J256" s="19">
        <v>42899.47755787037</v>
      </c>
      <c r="K256" s="18" t="s">
        <v>3192</v>
      </c>
      <c r="L256" s="18" t="s">
        <v>3193</v>
      </c>
      <c r="M256" s="18" t="s">
        <v>4544</v>
      </c>
      <c r="N256" s="18">
        <v>900</v>
      </c>
      <c r="O256" s="18">
        <v>900</v>
      </c>
      <c r="P256" s="18">
        <v>0</v>
      </c>
      <c r="Q256" s="18">
        <v>0</v>
      </c>
      <c r="R256" s="18">
        <v>0</v>
      </c>
      <c r="S256" s="18">
        <v>0</v>
      </c>
      <c r="T256" s="18">
        <v>0</v>
      </c>
      <c r="V256" s="18" t="s">
        <v>3124</v>
      </c>
      <c r="W256" s="18">
        <v>0</v>
      </c>
      <c r="X256" s="18" t="s">
        <v>3123</v>
      </c>
      <c r="Y256" s="18">
        <v>0</v>
      </c>
      <c r="Z256" s="18">
        <v>0</v>
      </c>
      <c r="AA256" s="18" t="s">
        <v>3364</v>
      </c>
    </row>
    <row r="257" spans="1:27" s="18" customFormat="1" hidden="1">
      <c r="A257" s="18" t="str">
        <f t="shared" si="6"/>
        <v/>
      </c>
      <c r="B257" s="18">
        <f>VLOOKUP(E257,自助机!F:H,3,FALSE)</f>
        <v>20</v>
      </c>
      <c r="C257" s="18">
        <f t="shared" si="7"/>
        <v>20</v>
      </c>
      <c r="D257" s="21" t="s">
        <v>4545</v>
      </c>
      <c r="E257" s="18" t="s">
        <v>2420</v>
      </c>
      <c r="F257" s="18" t="s">
        <v>3122</v>
      </c>
      <c r="G257" s="18" t="s">
        <v>4546</v>
      </c>
      <c r="H257" s="19">
        <v>42899</v>
      </c>
      <c r="I257" s="23">
        <v>0.47770833333333335</v>
      </c>
      <c r="J257" s="19">
        <v>42899.477812500001</v>
      </c>
      <c r="K257" s="18" t="s">
        <v>3161</v>
      </c>
      <c r="L257" s="18" t="s">
        <v>3162</v>
      </c>
      <c r="M257" s="18" t="s">
        <v>4547</v>
      </c>
      <c r="N257" s="18">
        <v>20</v>
      </c>
      <c r="O257" s="18">
        <v>20</v>
      </c>
      <c r="P257" s="18">
        <v>0</v>
      </c>
      <c r="Q257" s="18">
        <v>0</v>
      </c>
      <c r="R257" s="18">
        <v>0</v>
      </c>
      <c r="S257" s="18">
        <v>0</v>
      </c>
      <c r="T257" s="18">
        <v>0</v>
      </c>
      <c r="V257" s="18" t="s">
        <v>3124</v>
      </c>
      <c r="W257" s="18">
        <v>0</v>
      </c>
      <c r="X257" s="18" t="s">
        <v>3123</v>
      </c>
      <c r="Y257" s="18">
        <v>0</v>
      </c>
      <c r="Z257" s="18">
        <v>0</v>
      </c>
      <c r="AA257" s="18" t="s">
        <v>3328</v>
      </c>
    </row>
    <row r="258" spans="1:27" s="18" customFormat="1" hidden="1">
      <c r="A258" s="18" t="str">
        <f t="shared" si="6"/>
        <v/>
      </c>
      <c r="B258" s="18">
        <f>VLOOKUP(E258,自助机!F:H,3,FALSE)</f>
        <v>200</v>
      </c>
      <c r="C258" s="18">
        <f t="shared" si="7"/>
        <v>200</v>
      </c>
      <c r="D258" s="21" t="s">
        <v>4548</v>
      </c>
      <c r="E258" s="18" t="s">
        <v>2423</v>
      </c>
      <c r="F258" s="18" t="s">
        <v>3122</v>
      </c>
      <c r="G258" s="18" t="s">
        <v>4377</v>
      </c>
      <c r="H258" s="19">
        <v>42899</v>
      </c>
      <c r="I258" s="23">
        <v>0.47989583333333335</v>
      </c>
      <c r="J258" s="19">
        <v>42899.480011574073</v>
      </c>
      <c r="K258" s="18" t="s">
        <v>3285</v>
      </c>
      <c r="L258" s="18" t="s">
        <v>3286</v>
      </c>
      <c r="M258" s="18" t="s">
        <v>4378</v>
      </c>
      <c r="N258" s="18">
        <v>200</v>
      </c>
      <c r="O258" s="18">
        <v>200</v>
      </c>
      <c r="P258" s="18">
        <v>0</v>
      </c>
      <c r="Q258" s="18">
        <v>0</v>
      </c>
      <c r="R258" s="18">
        <v>0</v>
      </c>
      <c r="S258" s="18">
        <v>0</v>
      </c>
      <c r="T258" s="18">
        <v>0</v>
      </c>
      <c r="V258" s="18" t="s">
        <v>3124</v>
      </c>
      <c r="W258" s="18">
        <v>0</v>
      </c>
      <c r="X258" s="18" t="s">
        <v>3123</v>
      </c>
      <c r="Y258" s="18">
        <v>0</v>
      </c>
      <c r="Z258" s="18">
        <v>0</v>
      </c>
      <c r="AA258" s="18" t="s">
        <v>3330</v>
      </c>
    </row>
    <row r="259" spans="1:27" s="18" customFormat="1" hidden="1">
      <c r="A259" s="18" t="str">
        <f t="shared" ref="A259:A322" si="8">IF(B259=O259,"",1)</f>
        <v/>
      </c>
      <c r="B259" s="18">
        <f>VLOOKUP(E259,自助机!F:H,3,FALSE)</f>
        <v>120</v>
      </c>
      <c r="C259" s="18">
        <f t="shared" ref="C259:C322" si="9">O259</f>
        <v>120</v>
      </c>
      <c r="D259" s="21" t="s">
        <v>4549</v>
      </c>
      <c r="E259" s="18" t="s">
        <v>2429</v>
      </c>
      <c r="F259" s="18" t="s">
        <v>3122</v>
      </c>
      <c r="G259" s="18" t="s">
        <v>4550</v>
      </c>
      <c r="H259" s="19">
        <v>42899</v>
      </c>
      <c r="I259" s="23">
        <v>0.48068287037037033</v>
      </c>
      <c r="J259" s="19">
        <v>42899.480775462966</v>
      </c>
      <c r="K259" s="18" t="s">
        <v>3285</v>
      </c>
      <c r="L259" s="18" t="s">
        <v>3286</v>
      </c>
      <c r="M259" s="18" t="s">
        <v>4378</v>
      </c>
      <c r="N259" s="18">
        <v>120</v>
      </c>
      <c r="O259" s="18">
        <v>120</v>
      </c>
      <c r="P259" s="18">
        <v>0</v>
      </c>
      <c r="Q259" s="18">
        <v>0</v>
      </c>
      <c r="R259" s="18">
        <v>0</v>
      </c>
      <c r="S259" s="18">
        <v>0</v>
      </c>
      <c r="T259" s="18">
        <v>0</v>
      </c>
      <c r="V259" s="18" t="s">
        <v>3124</v>
      </c>
      <c r="W259" s="18">
        <v>0</v>
      </c>
      <c r="X259" s="18" t="s">
        <v>3123</v>
      </c>
      <c r="Y259" s="18">
        <v>0</v>
      </c>
      <c r="Z259" s="18">
        <v>0</v>
      </c>
      <c r="AA259" s="18" t="s">
        <v>3478</v>
      </c>
    </row>
    <row r="260" spans="1:27" s="18" customFormat="1" hidden="1">
      <c r="A260" s="18" t="str">
        <f t="shared" si="8"/>
        <v/>
      </c>
      <c r="B260" s="18">
        <f>VLOOKUP(E260,自助机!F:H,3,FALSE)</f>
        <v>100</v>
      </c>
      <c r="C260" s="18">
        <f t="shared" si="9"/>
        <v>100</v>
      </c>
      <c r="D260" s="21" t="s">
        <v>4551</v>
      </c>
      <c r="E260" s="18" t="s">
        <v>2426</v>
      </c>
      <c r="F260" s="18" t="s">
        <v>3122</v>
      </c>
      <c r="G260" s="18" t="s">
        <v>4552</v>
      </c>
      <c r="H260" s="19">
        <v>42899</v>
      </c>
      <c r="I260" s="23">
        <v>0.48071759259259261</v>
      </c>
      <c r="J260" s="19">
        <v>42899.480891203704</v>
      </c>
      <c r="K260" s="18" t="s">
        <v>3231</v>
      </c>
      <c r="L260" s="18" t="s">
        <v>3232</v>
      </c>
      <c r="M260" s="18" t="s">
        <v>4553</v>
      </c>
      <c r="N260" s="18">
        <v>100</v>
      </c>
      <c r="O260" s="18">
        <v>100</v>
      </c>
      <c r="P260" s="18">
        <v>0</v>
      </c>
      <c r="Q260" s="18">
        <v>0</v>
      </c>
      <c r="R260" s="18">
        <v>0</v>
      </c>
      <c r="S260" s="18">
        <v>0</v>
      </c>
      <c r="T260" s="18">
        <v>0</v>
      </c>
      <c r="V260" s="18" t="s">
        <v>3124</v>
      </c>
      <c r="W260" s="18">
        <v>0</v>
      </c>
      <c r="X260" s="18" t="s">
        <v>3123</v>
      </c>
      <c r="Y260" s="18">
        <v>0</v>
      </c>
      <c r="Z260" s="18">
        <v>0</v>
      </c>
      <c r="AA260" s="18" t="s">
        <v>3338</v>
      </c>
    </row>
    <row r="261" spans="1:27" s="18" customFormat="1" hidden="1">
      <c r="A261" s="18" t="str">
        <f t="shared" si="8"/>
        <v/>
      </c>
      <c r="B261" s="18">
        <f>VLOOKUP(E261,自助机!F:H,3,FALSE)</f>
        <v>100</v>
      </c>
      <c r="C261" s="18">
        <f t="shared" si="9"/>
        <v>100</v>
      </c>
      <c r="D261" s="21" t="s">
        <v>4554</v>
      </c>
      <c r="E261" s="18" t="s">
        <v>2432</v>
      </c>
      <c r="F261" s="18" t="s">
        <v>3122</v>
      </c>
      <c r="G261" s="18" t="s">
        <v>4555</v>
      </c>
      <c r="H261" s="19">
        <v>42899</v>
      </c>
      <c r="I261" s="23">
        <v>0.48137731481481483</v>
      </c>
      <c r="J261" s="19">
        <v>42899.481435185182</v>
      </c>
      <c r="K261" s="18" t="s">
        <v>3181</v>
      </c>
      <c r="L261" s="18" t="s">
        <v>3182</v>
      </c>
      <c r="M261" s="18" t="s">
        <v>4556</v>
      </c>
      <c r="N261" s="18">
        <v>100</v>
      </c>
      <c r="O261" s="18">
        <v>100</v>
      </c>
      <c r="P261" s="18">
        <v>0</v>
      </c>
      <c r="Q261" s="18">
        <v>0</v>
      </c>
      <c r="R261" s="18">
        <v>0</v>
      </c>
      <c r="S261" s="18">
        <v>0</v>
      </c>
      <c r="T261" s="18">
        <v>0</v>
      </c>
      <c r="V261" s="18" t="s">
        <v>3124</v>
      </c>
      <c r="W261" s="18">
        <v>0</v>
      </c>
      <c r="X261" s="18" t="s">
        <v>3123</v>
      </c>
      <c r="Y261" s="18">
        <v>0</v>
      </c>
      <c r="Z261" s="18">
        <v>0</v>
      </c>
      <c r="AA261" s="18" t="s">
        <v>3338</v>
      </c>
    </row>
    <row r="262" spans="1:27" s="18" customFormat="1">
      <c r="A262" s="18">
        <f t="shared" si="8"/>
        <v>1</v>
      </c>
      <c r="B262" s="18">
        <f>VLOOKUP(E262,自助机!F:H,3,FALSE)</f>
        <v>1000</v>
      </c>
      <c r="C262" s="18">
        <f t="shared" si="9"/>
        <v>-1000</v>
      </c>
      <c r="D262" s="21" t="s">
        <v>4085</v>
      </c>
      <c r="E262" s="18" t="s">
        <v>1916</v>
      </c>
      <c r="F262" s="18" t="s">
        <v>3133</v>
      </c>
      <c r="G262" s="18" t="s">
        <v>4086</v>
      </c>
      <c r="H262" s="19">
        <v>42899</v>
      </c>
      <c r="I262" s="23">
        <v>0.36608796296296298</v>
      </c>
      <c r="J262" s="19">
        <v>42899.481435185182</v>
      </c>
      <c r="K262" s="18" t="s">
        <v>3319</v>
      </c>
      <c r="L262" s="18" t="s">
        <v>3241</v>
      </c>
      <c r="M262" s="18" t="s">
        <v>3813</v>
      </c>
      <c r="N262" s="18">
        <v>-1000</v>
      </c>
      <c r="O262" s="18">
        <v>-1000</v>
      </c>
      <c r="P262" s="18">
        <v>0</v>
      </c>
      <c r="Q262" s="18">
        <v>0</v>
      </c>
      <c r="R262" s="18">
        <v>0</v>
      </c>
      <c r="S262" s="18">
        <v>0</v>
      </c>
      <c r="T262" s="18">
        <v>0</v>
      </c>
      <c r="V262" s="18" t="s">
        <v>3124</v>
      </c>
      <c r="W262" s="18">
        <v>0</v>
      </c>
      <c r="X262" s="18" t="s">
        <v>4557</v>
      </c>
      <c r="Y262" s="18">
        <v>0</v>
      </c>
      <c r="Z262" s="18">
        <v>0</v>
      </c>
      <c r="AA262" s="18" t="s">
        <v>3340</v>
      </c>
    </row>
    <row r="263" spans="1:27" s="18" customFormat="1" hidden="1">
      <c r="A263" s="18" t="str">
        <f t="shared" si="8"/>
        <v/>
      </c>
      <c r="B263" s="18">
        <f>VLOOKUP(E263,自助机!F:H,3,FALSE)</f>
        <v>6201</v>
      </c>
      <c r="C263" s="18">
        <f t="shared" si="9"/>
        <v>6201</v>
      </c>
      <c r="D263" s="21" t="s">
        <v>4558</v>
      </c>
      <c r="E263" s="18" t="s">
        <v>2435</v>
      </c>
      <c r="F263" s="18" t="s">
        <v>3122</v>
      </c>
      <c r="G263" s="18" t="s">
        <v>4559</v>
      </c>
      <c r="H263" s="19">
        <v>42899</v>
      </c>
      <c r="I263" s="23">
        <v>0.48140046296296296</v>
      </c>
      <c r="J263" s="19">
        <v>42899.481539351851</v>
      </c>
      <c r="K263" s="18" t="s">
        <v>3278</v>
      </c>
      <c r="L263" s="18" t="s">
        <v>3279</v>
      </c>
      <c r="M263" s="18" t="s">
        <v>4560</v>
      </c>
      <c r="N263" s="18">
        <v>6201</v>
      </c>
      <c r="O263" s="18">
        <v>6201</v>
      </c>
      <c r="P263" s="18">
        <v>0</v>
      </c>
      <c r="Q263" s="18">
        <v>0</v>
      </c>
      <c r="R263" s="18">
        <v>0</v>
      </c>
      <c r="S263" s="18">
        <v>0</v>
      </c>
      <c r="T263" s="18">
        <v>0</v>
      </c>
      <c r="V263" s="18" t="s">
        <v>3124</v>
      </c>
      <c r="W263" s="18">
        <v>0</v>
      </c>
      <c r="X263" s="18" t="s">
        <v>3123</v>
      </c>
      <c r="Y263" s="18">
        <v>0</v>
      </c>
      <c r="Z263" s="18">
        <v>0</v>
      </c>
      <c r="AA263" s="18" t="s">
        <v>4561</v>
      </c>
    </row>
    <row r="264" spans="1:27" s="18" customFormat="1" hidden="1">
      <c r="A264" s="18" t="e">
        <f t="shared" si="8"/>
        <v>#N/A</v>
      </c>
      <c r="B264" s="18" t="e">
        <f>VLOOKUP(E264,自助机!F:H,3,FALSE)</f>
        <v>#N/A</v>
      </c>
      <c r="C264" s="18">
        <f t="shared" si="9"/>
        <v>-71</v>
      </c>
      <c r="D264" s="21" t="s">
        <v>3811</v>
      </c>
      <c r="E264" s="18" t="s">
        <v>1686</v>
      </c>
      <c r="F264" s="18" t="s">
        <v>3133</v>
      </c>
      <c r="G264" s="18" t="s">
        <v>3812</v>
      </c>
      <c r="H264" s="19">
        <v>42898</v>
      </c>
      <c r="I264" s="23">
        <v>0.45494212962962965</v>
      </c>
      <c r="J264" s="19">
        <v>42899.48196759259</v>
      </c>
      <c r="K264" s="18" t="s">
        <v>3319</v>
      </c>
      <c r="L264" s="18" t="s">
        <v>3160</v>
      </c>
      <c r="M264" s="18" t="s">
        <v>3813</v>
      </c>
      <c r="N264" s="18">
        <v>-71</v>
      </c>
      <c r="O264" s="18">
        <v>-71</v>
      </c>
      <c r="P264" s="18">
        <v>0</v>
      </c>
      <c r="Q264" s="18">
        <v>0</v>
      </c>
      <c r="R264" s="18">
        <v>0</v>
      </c>
      <c r="S264" s="18">
        <v>0</v>
      </c>
      <c r="T264" s="18">
        <v>0</v>
      </c>
      <c r="V264" s="18" t="s">
        <v>3124</v>
      </c>
      <c r="W264" s="18">
        <v>0</v>
      </c>
      <c r="X264" s="18" t="s">
        <v>4562</v>
      </c>
      <c r="Y264" s="18">
        <v>0</v>
      </c>
      <c r="Z264" s="18">
        <v>0</v>
      </c>
      <c r="AA264" s="18" t="s">
        <v>3338</v>
      </c>
    </row>
    <row r="265" spans="1:27" s="18" customFormat="1" hidden="1">
      <c r="A265" s="18" t="str">
        <f t="shared" si="8"/>
        <v/>
      </c>
      <c r="B265" s="18">
        <f>VLOOKUP(E265,自助机!F:H,3,FALSE)</f>
        <v>1000</v>
      </c>
      <c r="C265" s="18">
        <f t="shared" si="9"/>
        <v>1000</v>
      </c>
      <c r="D265" s="21" t="s">
        <v>4563</v>
      </c>
      <c r="E265" s="18" t="s">
        <v>2438</v>
      </c>
      <c r="F265" s="18" t="s">
        <v>3122</v>
      </c>
      <c r="G265" s="18" t="s">
        <v>4564</v>
      </c>
      <c r="H265" s="19">
        <v>42899</v>
      </c>
      <c r="I265" s="23">
        <v>0.48186342592592596</v>
      </c>
      <c r="J265" s="19">
        <v>42899.482002314813</v>
      </c>
      <c r="K265" s="18" t="s">
        <v>3278</v>
      </c>
      <c r="L265" s="18" t="s">
        <v>3279</v>
      </c>
      <c r="M265" s="18" t="s">
        <v>4560</v>
      </c>
      <c r="N265" s="18">
        <v>1000</v>
      </c>
      <c r="O265" s="18">
        <v>1000</v>
      </c>
      <c r="P265" s="18">
        <v>0</v>
      </c>
      <c r="Q265" s="18">
        <v>0</v>
      </c>
      <c r="R265" s="18">
        <v>0</v>
      </c>
      <c r="S265" s="18">
        <v>0</v>
      </c>
      <c r="T265" s="18">
        <v>0</v>
      </c>
      <c r="V265" s="18" t="s">
        <v>3124</v>
      </c>
      <c r="W265" s="18">
        <v>0</v>
      </c>
      <c r="X265" s="18" t="s">
        <v>3123</v>
      </c>
      <c r="Y265" s="18">
        <v>0</v>
      </c>
      <c r="Z265" s="18">
        <v>0</v>
      </c>
      <c r="AA265" s="18" t="s">
        <v>3340</v>
      </c>
    </row>
    <row r="266" spans="1:27" s="18" customFormat="1">
      <c r="A266" s="18">
        <f t="shared" si="8"/>
        <v>1</v>
      </c>
      <c r="B266" s="18">
        <f>VLOOKUP(E266,自助机!F:H,3,FALSE)</f>
        <v>100</v>
      </c>
      <c r="C266" s="18">
        <f t="shared" si="9"/>
        <v>-92</v>
      </c>
      <c r="D266" s="21" t="s">
        <v>4500</v>
      </c>
      <c r="E266" s="18" t="s">
        <v>2369</v>
      </c>
      <c r="F266" s="18" t="s">
        <v>3133</v>
      </c>
      <c r="G266" s="18" t="s">
        <v>4501</v>
      </c>
      <c r="H266" s="19">
        <v>42899</v>
      </c>
      <c r="I266" s="23">
        <v>0.46370370370370373</v>
      </c>
      <c r="J266" s="19">
        <v>42899.48300925926</v>
      </c>
      <c r="K266" s="18" t="s">
        <v>3163</v>
      </c>
      <c r="L266" s="18" t="s">
        <v>3172</v>
      </c>
      <c r="M266" s="18" t="s">
        <v>4502</v>
      </c>
      <c r="N266" s="18">
        <v>-92</v>
      </c>
      <c r="O266" s="18">
        <v>-92</v>
      </c>
      <c r="P266" s="18">
        <v>0</v>
      </c>
      <c r="Q266" s="18">
        <v>0</v>
      </c>
      <c r="R266" s="18">
        <v>0</v>
      </c>
      <c r="S266" s="18">
        <v>0</v>
      </c>
      <c r="T266" s="18">
        <v>0</v>
      </c>
      <c r="V266" s="18" t="s">
        <v>3124</v>
      </c>
      <c r="W266" s="18">
        <v>0</v>
      </c>
      <c r="X266" s="18" t="s">
        <v>4565</v>
      </c>
      <c r="Y266" s="18">
        <v>0</v>
      </c>
      <c r="Z266" s="18">
        <v>0</v>
      </c>
      <c r="AA266" s="18" t="s">
        <v>3338</v>
      </c>
    </row>
    <row r="267" spans="1:27" s="18" customFormat="1" hidden="1">
      <c r="A267" s="18" t="str">
        <f t="shared" si="8"/>
        <v/>
      </c>
      <c r="B267" s="18">
        <f>VLOOKUP(E267,自助机!F:H,3,FALSE)</f>
        <v>100</v>
      </c>
      <c r="C267" s="18">
        <f t="shared" si="9"/>
        <v>100</v>
      </c>
      <c r="D267" s="21" t="s">
        <v>4566</v>
      </c>
      <c r="E267" s="18" t="s">
        <v>2441</v>
      </c>
      <c r="F267" s="18" t="s">
        <v>3122</v>
      </c>
      <c r="G267" s="18" t="s">
        <v>4567</v>
      </c>
      <c r="H267" s="19">
        <v>42899</v>
      </c>
      <c r="I267" s="23">
        <v>0.48348379629629629</v>
      </c>
      <c r="J267" s="19">
        <v>42899.483530092592</v>
      </c>
      <c r="K267" s="18" t="s">
        <v>3189</v>
      </c>
      <c r="L267" s="18" t="s">
        <v>3190</v>
      </c>
      <c r="M267" s="18" t="s">
        <v>4568</v>
      </c>
      <c r="N267" s="18">
        <v>100</v>
      </c>
      <c r="O267" s="18">
        <v>100</v>
      </c>
      <c r="P267" s="18">
        <v>0</v>
      </c>
      <c r="Q267" s="18">
        <v>0</v>
      </c>
      <c r="R267" s="18">
        <v>0</v>
      </c>
      <c r="S267" s="18">
        <v>0</v>
      </c>
      <c r="T267" s="18">
        <v>0</v>
      </c>
      <c r="V267" s="18" t="s">
        <v>3124</v>
      </c>
      <c r="W267" s="18">
        <v>0</v>
      </c>
      <c r="X267" s="18" t="s">
        <v>3123</v>
      </c>
      <c r="Y267" s="18">
        <v>0</v>
      </c>
      <c r="Z267" s="18">
        <v>0</v>
      </c>
      <c r="AA267" s="18" t="s">
        <v>3338</v>
      </c>
    </row>
    <row r="268" spans="1:27" s="18" customFormat="1" hidden="1">
      <c r="A268" s="18" t="str">
        <f t="shared" si="8"/>
        <v/>
      </c>
      <c r="B268" s="18">
        <f>VLOOKUP(E268,自助机!F:H,3,FALSE)</f>
        <v>50</v>
      </c>
      <c r="C268" s="18">
        <f t="shared" si="9"/>
        <v>50</v>
      </c>
      <c r="D268" s="21" t="s">
        <v>4569</v>
      </c>
      <c r="E268" s="18" t="s">
        <v>2444</v>
      </c>
      <c r="F268" s="18" t="s">
        <v>3122</v>
      </c>
      <c r="G268" s="18" t="s">
        <v>4570</v>
      </c>
      <c r="H268" s="19">
        <v>42899</v>
      </c>
      <c r="I268" s="23">
        <v>0.48436342592592596</v>
      </c>
      <c r="J268" s="19">
        <v>42899.484490740739</v>
      </c>
      <c r="K268" s="18" t="s">
        <v>3163</v>
      </c>
      <c r="L268" s="18" t="s">
        <v>3164</v>
      </c>
      <c r="M268" s="18" t="s">
        <v>4571</v>
      </c>
      <c r="N268" s="18">
        <v>50</v>
      </c>
      <c r="O268" s="18">
        <v>50</v>
      </c>
      <c r="P268" s="18">
        <v>0</v>
      </c>
      <c r="Q268" s="18">
        <v>0</v>
      </c>
      <c r="R268" s="18">
        <v>0</v>
      </c>
      <c r="S268" s="18">
        <v>0</v>
      </c>
      <c r="T268" s="18">
        <v>0</v>
      </c>
      <c r="V268" s="18" t="s">
        <v>3124</v>
      </c>
      <c r="W268" s="18">
        <v>0</v>
      </c>
      <c r="X268" s="18" t="s">
        <v>3123</v>
      </c>
      <c r="Y268" s="18">
        <v>0</v>
      </c>
      <c r="Z268" s="18">
        <v>0</v>
      </c>
      <c r="AA268" s="18" t="s">
        <v>3334</v>
      </c>
    </row>
    <row r="269" spans="1:27" s="18" customFormat="1" hidden="1">
      <c r="A269" s="18" t="str">
        <f t="shared" si="8"/>
        <v/>
      </c>
      <c r="B269" s="18">
        <f>VLOOKUP(E269,自助机!F:H,3,FALSE)</f>
        <v>900</v>
      </c>
      <c r="C269" s="18">
        <f t="shared" si="9"/>
        <v>900</v>
      </c>
      <c r="D269" s="21" t="s">
        <v>4572</v>
      </c>
      <c r="E269" s="18" t="s">
        <v>2447</v>
      </c>
      <c r="F269" s="18" t="s">
        <v>3122</v>
      </c>
      <c r="G269" s="18" t="s">
        <v>4573</v>
      </c>
      <c r="H269" s="19">
        <v>42899</v>
      </c>
      <c r="I269" s="23">
        <v>0.49328703703703702</v>
      </c>
      <c r="J269" s="19">
        <v>42899.493587962963</v>
      </c>
      <c r="K269" s="18" t="s">
        <v>3194</v>
      </c>
      <c r="L269" s="18" t="s">
        <v>3195</v>
      </c>
      <c r="M269" s="18" t="s">
        <v>3418</v>
      </c>
      <c r="N269" s="18">
        <v>900</v>
      </c>
      <c r="O269" s="18">
        <v>900</v>
      </c>
      <c r="P269" s="18">
        <v>0</v>
      </c>
      <c r="Q269" s="18">
        <v>0</v>
      </c>
      <c r="R269" s="18">
        <v>0</v>
      </c>
      <c r="S269" s="18">
        <v>0</v>
      </c>
      <c r="T269" s="18">
        <v>0</v>
      </c>
      <c r="V269" s="18" t="s">
        <v>3124</v>
      </c>
      <c r="W269" s="18">
        <v>0</v>
      </c>
      <c r="X269" s="18" t="s">
        <v>3123</v>
      </c>
      <c r="Y269" s="18">
        <v>0</v>
      </c>
      <c r="Z269" s="18">
        <v>0</v>
      </c>
      <c r="AA269" s="18" t="s">
        <v>3364</v>
      </c>
    </row>
    <row r="270" spans="1:27" s="18" customFormat="1" hidden="1">
      <c r="A270" s="18" t="str">
        <f t="shared" si="8"/>
        <v/>
      </c>
      <c r="B270" s="18">
        <f>VLOOKUP(E270,自助机!F:H,3,FALSE)</f>
        <v>520</v>
      </c>
      <c r="C270" s="18">
        <f t="shared" si="9"/>
        <v>520</v>
      </c>
      <c r="D270" s="21" t="s">
        <v>4574</v>
      </c>
      <c r="E270" s="18" t="s">
        <v>2450</v>
      </c>
      <c r="F270" s="18" t="s">
        <v>3122</v>
      </c>
      <c r="G270" s="18" t="s">
        <v>4575</v>
      </c>
      <c r="H270" s="19">
        <v>42899</v>
      </c>
      <c r="I270" s="23">
        <v>0.49371527777777779</v>
      </c>
      <c r="J270" s="19">
        <v>42899.493784722225</v>
      </c>
      <c r="K270" s="18" t="s">
        <v>3297</v>
      </c>
      <c r="L270" s="18" t="s">
        <v>3298</v>
      </c>
      <c r="M270" s="18" t="s">
        <v>4470</v>
      </c>
      <c r="N270" s="18">
        <v>520</v>
      </c>
      <c r="O270" s="18">
        <v>520</v>
      </c>
      <c r="P270" s="18">
        <v>0</v>
      </c>
      <c r="Q270" s="18">
        <v>0</v>
      </c>
      <c r="R270" s="18">
        <v>0</v>
      </c>
      <c r="S270" s="18">
        <v>0</v>
      </c>
      <c r="T270" s="18">
        <v>0</v>
      </c>
      <c r="V270" s="18" t="s">
        <v>3124</v>
      </c>
      <c r="W270" s="18">
        <v>0</v>
      </c>
      <c r="X270" s="18" t="s">
        <v>3123</v>
      </c>
      <c r="Y270" s="18">
        <v>0</v>
      </c>
      <c r="Z270" s="18">
        <v>0</v>
      </c>
      <c r="AA270" s="18" t="s">
        <v>4576</v>
      </c>
    </row>
    <row r="271" spans="1:27" s="18" customFormat="1" hidden="1">
      <c r="A271" s="18" t="str">
        <f t="shared" si="8"/>
        <v/>
      </c>
      <c r="B271" s="18">
        <f>VLOOKUP(E271,自助机!F:H,3,FALSE)</f>
        <v>100</v>
      </c>
      <c r="C271" s="18">
        <f t="shared" si="9"/>
        <v>100</v>
      </c>
      <c r="D271" s="21" t="s">
        <v>4577</v>
      </c>
      <c r="E271" s="18" t="s">
        <v>2453</v>
      </c>
      <c r="F271" s="18" t="s">
        <v>3122</v>
      </c>
      <c r="G271" s="18" t="s">
        <v>4578</v>
      </c>
      <c r="H271" s="19">
        <v>42899</v>
      </c>
      <c r="I271" s="23">
        <v>0.49586805555555552</v>
      </c>
      <c r="J271" s="19">
        <v>42899.495925925927</v>
      </c>
      <c r="K271" s="18" t="s">
        <v>3202</v>
      </c>
      <c r="L271" s="18" t="s">
        <v>3203</v>
      </c>
      <c r="M271" s="18" t="s">
        <v>3877</v>
      </c>
      <c r="N271" s="18">
        <v>100</v>
      </c>
      <c r="O271" s="18">
        <v>100</v>
      </c>
      <c r="P271" s="18">
        <v>0</v>
      </c>
      <c r="Q271" s="18">
        <v>0</v>
      </c>
      <c r="R271" s="18">
        <v>0</v>
      </c>
      <c r="S271" s="18">
        <v>0</v>
      </c>
      <c r="T271" s="18">
        <v>0</v>
      </c>
      <c r="V271" s="18" t="s">
        <v>3124</v>
      </c>
      <c r="W271" s="18">
        <v>0</v>
      </c>
      <c r="X271" s="18" t="s">
        <v>3123</v>
      </c>
      <c r="Y271" s="18">
        <v>0</v>
      </c>
      <c r="Z271" s="18">
        <v>0</v>
      </c>
      <c r="AA271" s="18" t="s">
        <v>3338</v>
      </c>
    </row>
    <row r="272" spans="1:27" s="18" customFormat="1" hidden="1">
      <c r="A272" s="18" t="str">
        <f t="shared" si="8"/>
        <v/>
      </c>
      <c r="B272" s="18">
        <f>VLOOKUP(E272,自助机!F:H,3,FALSE)</f>
        <v>1000</v>
      </c>
      <c r="C272" s="18">
        <f t="shared" si="9"/>
        <v>1000</v>
      </c>
      <c r="D272" s="21" t="s">
        <v>4579</v>
      </c>
      <c r="E272" s="18" t="s">
        <v>2456</v>
      </c>
      <c r="F272" s="18" t="s">
        <v>3122</v>
      </c>
      <c r="G272" s="18" t="s">
        <v>4580</v>
      </c>
      <c r="H272" s="19">
        <v>42899</v>
      </c>
      <c r="I272" s="23">
        <v>0.49783564814814812</v>
      </c>
      <c r="J272" s="19">
        <v>42899.497939814813</v>
      </c>
      <c r="K272" s="18" t="s">
        <v>3192</v>
      </c>
      <c r="L272" s="18" t="s">
        <v>3193</v>
      </c>
      <c r="M272" s="18" t="s">
        <v>3641</v>
      </c>
      <c r="N272" s="18">
        <v>1000</v>
      </c>
      <c r="O272" s="18">
        <v>1000</v>
      </c>
      <c r="P272" s="18">
        <v>0</v>
      </c>
      <c r="Q272" s="18">
        <v>0</v>
      </c>
      <c r="R272" s="18">
        <v>0</v>
      </c>
      <c r="S272" s="18">
        <v>0</v>
      </c>
      <c r="T272" s="18">
        <v>0</v>
      </c>
      <c r="V272" s="18" t="s">
        <v>3124</v>
      </c>
      <c r="W272" s="18">
        <v>0</v>
      </c>
      <c r="X272" s="18" t="s">
        <v>3123</v>
      </c>
      <c r="Y272" s="18">
        <v>0</v>
      </c>
      <c r="Z272" s="18">
        <v>0</v>
      </c>
      <c r="AA272" s="18" t="s">
        <v>3340</v>
      </c>
    </row>
    <row r="273" spans="1:27" s="18" customFormat="1" hidden="1">
      <c r="A273" s="18" t="str">
        <f t="shared" si="8"/>
        <v/>
      </c>
      <c r="B273" s="18">
        <f>VLOOKUP(E273,自助机!F:H,3,FALSE)</f>
        <v>90</v>
      </c>
      <c r="C273" s="18">
        <f t="shared" si="9"/>
        <v>90</v>
      </c>
      <c r="D273" s="21" t="s">
        <v>4581</v>
      </c>
      <c r="E273" s="18" t="s">
        <v>2459</v>
      </c>
      <c r="F273" s="18" t="s">
        <v>3122</v>
      </c>
      <c r="G273" s="18" t="s">
        <v>4582</v>
      </c>
      <c r="H273" s="19">
        <v>42899</v>
      </c>
      <c r="I273" s="23">
        <v>0.49828703703703708</v>
      </c>
      <c r="J273" s="19">
        <v>42899.49832175926</v>
      </c>
      <c r="K273" s="18" t="s">
        <v>3273</v>
      </c>
      <c r="L273" s="18" t="s">
        <v>3274</v>
      </c>
      <c r="M273" s="18" t="s">
        <v>4583</v>
      </c>
      <c r="N273" s="18">
        <v>90</v>
      </c>
      <c r="O273" s="18">
        <v>90</v>
      </c>
      <c r="P273" s="18">
        <v>0</v>
      </c>
      <c r="Q273" s="18">
        <v>0</v>
      </c>
      <c r="R273" s="18">
        <v>0</v>
      </c>
      <c r="S273" s="18">
        <v>0</v>
      </c>
      <c r="T273" s="18">
        <v>0</v>
      </c>
      <c r="V273" s="18" t="s">
        <v>3124</v>
      </c>
      <c r="W273" s="18">
        <v>0</v>
      </c>
      <c r="X273" s="18" t="s">
        <v>3123</v>
      </c>
      <c r="Y273" s="18">
        <v>0</v>
      </c>
      <c r="Z273" s="18">
        <v>0</v>
      </c>
      <c r="AA273" s="18" t="s">
        <v>3405</v>
      </c>
    </row>
    <row r="274" spans="1:27" s="18" customFormat="1" hidden="1">
      <c r="A274" s="18" t="str">
        <f t="shared" si="8"/>
        <v/>
      </c>
      <c r="B274" s="18">
        <f>VLOOKUP(E274,自助机!F:H,3,FALSE)</f>
        <v>72</v>
      </c>
      <c r="C274" s="18">
        <f t="shared" si="9"/>
        <v>72</v>
      </c>
      <c r="D274" s="21" t="s">
        <v>4584</v>
      </c>
      <c r="E274" s="18" t="s">
        <v>2465</v>
      </c>
      <c r="F274" s="18" t="s">
        <v>3122</v>
      </c>
      <c r="G274" s="18" t="s">
        <v>4585</v>
      </c>
      <c r="H274" s="19">
        <v>42899</v>
      </c>
      <c r="I274" s="23">
        <v>0.49855324074074076</v>
      </c>
      <c r="J274" s="19">
        <v>42899.498645833337</v>
      </c>
      <c r="K274" s="18" t="s">
        <v>3248</v>
      </c>
      <c r="L274" s="18" t="s">
        <v>3249</v>
      </c>
      <c r="M274" s="18" t="s">
        <v>4470</v>
      </c>
      <c r="N274" s="18">
        <v>72</v>
      </c>
      <c r="O274" s="18">
        <v>72</v>
      </c>
      <c r="P274" s="18">
        <v>0</v>
      </c>
      <c r="Q274" s="18">
        <v>0</v>
      </c>
      <c r="R274" s="18">
        <v>0</v>
      </c>
      <c r="S274" s="18">
        <v>0</v>
      </c>
      <c r="T274" s="18">
        <v>0</v>
      </c>
      <c r="V274" s="18" t="s">
        <v>3124</v>
      </c>
      <c r="W274" s="18">
        <v>0</v>
      </c>
      <c r="X274" s="18" t="s">
        <v>3123</v>
      </c>
      <c r="Y274" s="18">
        <v>0</v>
      </c>
      <c r="Z274" s="18">
        <v>0</v>
      </c>
      <c r="AA274" s="18" t="s">
        <v>4586</v>
      </c>
    </row>
    <row r="275" spans="1:27" s="18" customFormat="1" hidden="1">
      <c r="A275" s="18" t="str">
        <f t="shared" si="8"/>
        <v/>
      </c>
      <c r="B275" s="18">
        <f>VLOOKUP(E275,自助机!F:H,3,FALSE)</f>
        <v>20</v>
      </c>
      <c r="C275" s="18">
        <f t="shared" si="9"/>
        <v>20</v>
      </c>
      <c r="D275" s="21" t="s">
        <v>4587</v>
      </c>
      <c r="E275" s="18" t="s">
        <v>2462</v>
      </c>
      <c r="F275" s="18" t="s">
        <v>3122</v>
      </c>
      <c r="G275" s="18" t="s">
        <v>4588</v>
      </c>
      <c r="H275" s="19">
        <v>42899</v>
      </c>
      <c r="I275" s="23">
        <v>0.49872685185185189</v>
      </c>
      <c r="J275" s="19">
        <v>42899.498761574076</v>
      </c>
      <c r="K275" s="18" t="s">
        <v>3242</v>
      </c>
      <c r="L275" s="18" t="s">
        <v>3243</v>
      </c>
      <c r="M275" s="18" t="s">
        <v>4589</v>
      </c>
      <c r="N275" s="18">
        <v>20</v>
      </c>
      <c r="O275" s="18">
        <v>20</v>
      </c>
      <c r="P275" s="18">
        <v>0</v>
      </c>
      <c r="Q275" s="18">
        <v>0</v>
      </c>
      <c r="R275" s="18">
        <v>0</v>
      </c>
      <c r="S275" s="18">
        <v>0</v>
      </c>
      <c r="T275" s="18">
        <v>0</v>
      </c>
      <c r="V275" s="18" t="s">
        <v>3124</v>
      </c>
      <c r="W275" s="18">
        <v>0</v>
      </c>
      <c r="X275" s="18" t="s">
        <v>3123</v>
      </c>
      <c r="Y275" s="18">
        <v>0</v>
      </c>
      <c r="Z275" s="18">
        <v>0</v>
      </c>
      <c r="AA275" s="18" t="s">
        <v>3328</v>
      </c>
    </row>
    <row r="276" spans="1:27" s="18" customFormat="1" hidden="1">
      <c r="A276" s="18" t="str">
        <f t="shared" si="8"/>
        <v/>
      </c>
      <c r="B276" s="18">
        <f>VLOOKUP(E276,自助机!F:H,3,FALSE)</f>
        <v>20</v>
      </c>
      <c r="C276" s="18">
        <f t="shared" si="9"/>
        <v>20</v>
      </c>
      <c r="D276" s="21" t="s">
        <v>4590</v>
      </c>
      <c r="E276" s="18" t="s">
        <v>2468</v>
      </c>
      <c r="F276" s="18" t="s">
        <v>3122</v>
      </c>
      <c r="G276" s="18" t="s">
        <v>4591</v>
      </c>
      <c r="H276" s="19">
        <v>42899</v>
      </c>
      <c r="I276" s="23">
        <v>0.49932870370370369</v>
      </c>
      <c r="J276" s="19">
        <v>42899.499351851853</v>
      </c>
      <c r="K276" s="18" t="s">
        <v>3242</v>
      </c>
      <c r="L276" s="18" t="s">
        <v>3243</v>
      </c>
      <c r="M276" s="18" t="s">
        <v>4589</v>
      </c>
      <c r="N276" s="18">
        <v>20</v>
      </c>
      <c r="O276" s="18">
        <v>20</v>
      </c>
      <c r="P276" s="18">
        <v>0</v>
      </c>
      <c r="Q276" s="18">
        <v>0</v>
      </c>
      <c r="R276" s="18">
        <v>0</v>
      </c>
      <c r="S276" s="18">
        <v>0</v>
      </c>
      <c r="T276" s="18">
        <v>0</v>
      </c>
      <c r="V276" s="18" t="s">
        <v>3124</v>
      </c>
      <c r="W276" s="18">
        <v>0</v>
      </c>
      <c r="X276" s="18" t="s">
        <v>3123</v>
      </c>
      <c r="Y276" s="18">
        <v>0</v>
      </c>
      <c r="Z276" s="18">
        <v>0</v>
      </c>
      <c r="AA276" s="18" t="s">
        <v>3328</v>
      </c>
    </row>
    <row r="277" spans="1:27" s="18" customFormat="1" hidden="1">
      <c r="A277" s="18" t="e">
        <f t="shared" si="8"/>
        <v>#N/A</v>
      </c>
      <c r="B277" s="18" t="e">
        <f>VLOOKUP(E277,自助机!F:H,3,FALSE)</f>
        <v>#N/A</v>
      </c>
      <c r="C277" s="18">
        <f t="shared" si="9"/>
        <v>-9000</v>
      </c>
      <c r="D277" s="21" t="s">
        <v>3893</v>
      </c>
      <c r="E277" s="18" t="s">
        <v>1704</v>
      </c>
      <c r="F277" s="18" t="s">
        <v>3133</v>
      </c>
      <c r="G277" s="18" t="s">
        <v>3894</v>
      </c>
      <c r="H277" s="19">
        <v>42898</v>
      </c>
      <c r="I277" s="23">
        <v>0.70706018518518521</v>
      </c>
      <c r="J277" s="19">
        <v>42899.500810185185</v>
      </c>
      <c r="K277" s="18" t="s">
        <v>3263</v>
      </c>
      <c r="L277" s="18" t="s">
        <v>3182</v>
      </c>
      <c r="M277" s="18" t="s">
        <v>3892</v>
      </c>
      <c r="N277" s="18">
        <v>-9000</v>
      </c>
      <c r="O277" s="18">
        <v>-9000</v>
      </c>
      <c r="P277" s="18">
        <v>0</v>
      </c>
      <c r="Q277" s="18">
        <v>0</v>
      </c>
      <c r="R277" s="18">
        <v>0</v>
      </c>
      <c r="S277" s="18">
        <v>0</v>
      </c>
      <c r="T277" s="18">
        <v>0</v>
      </c>
      <c r="V277" s="18" t="s">
        <v>3124</v>
      </c>
      <c r="W277" s="18">
        <v>0</v>
      </c>
      <c r="X277" s="18" t="s">
        <v>4592</v>
      </c>
      <c r="Y277" s="18">
        <v>0</v>
      </c>
      <c r="Z277" s="18">
        <v>0</v>
      </c>
      <c r="AA277" s="18" t="s">
        <v>3373</v>
      </c>
    </row>
    <row r="278" spans="1:27" s="18" customFormat="1" hidden="1">
      <c r="A278" s="18" t="str">
        <f t="shared" si="8"/>
        <v/>
      </c>
      <c r="B278" s="18">
        <f>VLOOKUP(E278,自助机!F:H,3,FALSE)</f>
        <v>100</v>
      </c>
      <c r="C278" s="18">
        <f t="shared" si="9"/>
        <v>100</v>
      </c>
      <c r="D278" s="21" t="s">
        <v>4593</v>
      </c>
      <c r="E278" s="18" t="s">
        <v>2471</v>
      </c>
      <c r="F278" s="18" t="s">
        <v>3122</v>
      </c>
      <c r="G278" s="18" t="s">
        <v>4594</v>
      </c>
      <c r="H278" s="19">
        <v>42899</v>
      </c>
      <c r="I278" s="23">
        <v>0.50142361111111111</v>
      </c>
      <c r="J278" s="19">
        <v>42899.501504629632</v>
      </c>
      <c r="K278" s="18" t="s">
        <v>3207</v>
      </c>
      <c r="L278" s="18" t="s">
        <v>3208</v>
      </c>
      <c r="M278" s="18" t="s">
        <v>4595</v>
      </c>
      <c r="N278" s="18">
        <v>100</v>
      </c>
      <c r="O278" s="18">
        <v>100</v>
      </c>
      <c r="P278" s="18">
        <v>0</v>
      </c>
      <c r="Q278" s="18">
        <v>0</v>
      </c>
      <c r="R278" s="18">
        <v>0</v>
      </c>
      <c r="S278" s="18">
        <v>0</v>
      </c>
      <c r="T278" s="18">
        <v>0</v>
      </c>
      <c r="V278" s="18" t="s">
        <v>3124</v>
      </c>
      <c r="W278" s="18">
        <v>0</v>
      </c>
      <c r="X278" s="18" t="s">
        <v>3123</v>
      </c>
      <c r="Y278" s="18">
        <v>0</v>
      </c>
      <c r="Z278" s="18">
        <v>0</v>
      </c>
      <c r="AA278" s="18" t="s">
        <v>3338</v>
      </c>
    </row>
    <row r="279" spans="1:27" s="18" customFormat="1" hidden="1">
      <c r="A279" s="18" t="str">
        <f t="shared" si="8"/>
        <v/>
      </c>
      <c r="B279" s="18">
        <f>VLOOKUP(E279,自助机!F:H,3,FALSE)</f>
        <v>30</v>
      </c>
      <c r="C279" s="18">
        <f t="shared" si="9"/>
        <v>30</v>
      </c>
      <c r="D279" s="21" t="s">
        <v>4596</v>
      </c>
      <c r="E279" s="18" t="s">
        <v>2474</v>
      </c>
      <c r="F279" s="18" t="s">
        <v>3122</v>
      </c>
      <c r="G279" s="18" t="s">
        <v>4597</v>
      </c>
      <c r="H279" s="19">
        <v>42899</v>
      </c>
      <c r="I279" s="23">
        <v>0.50398148148148147</v>
      </c>
      <c r="J279" s="19">
        <v>42899.504062499997</v>
      </c>
      <c r="K279" s="18" t="s">
        <v>3227</v>
      </c>
      <c r="L279" s="18" t="s">
        <v>3228</v>
      </c>
      <c r="M279" s="18" t="s">
        <v>4598</v>
      </c>
      <c r="N279" s="18">
        <v>30</v>
      </c>
      <c r="O279" s="18">
        <v>30</v>
      </c>
      <c r="P279" s="18">
        <v>0</v>
      </c>
      <c r="Q279" s="18">
        <v>0</v>
      </c>
      <c r="R279" s="18">
        <v>0</v>
      </c>
      <c r="S279" s="18">
        <v>0</v>
      </c>
      <c r="T279" s="18">
        <v>0</v>
      </c>
      <c r="V279" s="18" t="s">
        <v>3124</v>
      </c>
      <c r="W279" s="18">
        <v>0</v>
      </c>
      <c r="X279" s="18" t="s">
        <v>3123</v>
      </c>
      <c r="Y279" s="18">
        <v>0</v>
      </c>
      <c r="Z279" s="18">
        <v>0</v>
      </c>
      <c r="AA279" s="18" t="s">
        <v>3409</v>
      </c>
    </row>
    <row r="280" spans="1:27" s="18" customFormat="1" hidden="1">
      <c r="A280" s="18" t="str">
        <f t="shared" si="8"/>
        <v/>
      </c>
      <c r="B280" s="18">
        <f>VLOOKUP(E280,自助机!F:H,3,FALSE)</f>
        <v>500</v>
      </c>
      <c r="C280" s="18">
        <f t="shared" si="9"/>
        <v>500</v>
      </c>
      <c r="D280" s="21" t="s">
        <v>4599</v>
      </c>
      <c r="E280" s="18" t="s">
        <v>2477</v>
      </c>
      <c r="F280" s="18" t="s">
        <v>3122</v>
      </c>
      <c r="G280" s="18" t="s">
        <v>4600</v>
      </c>
      <c r="H280" s="19">
        <v>42899</v>
      </c>
      <c r="I280" s="23">
        <v>0.50628472222222221</v>
      </c>
      <c r="J280" s="19">
        <v>42899.506365740737</v>
      </c>
      <c r="K280" s="18" t="s">
        <v>3194</v>
      </c>
      <c r="L280" s="18" t="s">
        <v>3195</v>
      </c>
      <c r="M280" s="18" t="s">
        <v>4601</v>
      </c>
      <c r="N280" s="18">
        <v>500</v>
      </c>
      <c r="O280" s="18">
        <v>500</v>
      </c>
      <c r="P280" s="18">
        <v>0</v>
      </c>
      <c r="Q280" s="18">
        <v>0</v>
      </c>
      <c r="R280" s="18">
        <v>0</v>
      </c>
      <c r="S280" s="18">
        <v>0</v>
      </c>
      <c r="T280" s="18">
        <v>0</v>
      </c>
      <c r="V280" s="18" t="s">
        <v>3124</v>
      </c>
      <c r="W280" s="18">
        <v>0</v>
      </c>
      <c r="X280" s="18" t="s">
        <v>3123</v>
      </c>
      <c r="Y280" s="18">
        <v>0</v>
      </c>
      <c r="Z280" s="18">
        <v>0</v>
      </c>
      <c r="AA280" s="18" t="s">
        <v>3333</v>
      </c>
    </row>
    <row r="281" spans="1:27" s="18" customFormat="1" hidden="1">
      <c r="A281" s="18" t="str">
        <f t="shared" si="8"/>
        <v/>
      </c>
      <c r="B281" s="18">
        <f>VLOOKUP(E281,自助机!F:H,3,FALSE)</f>
        <v>100</v>
      </c>
      <c r="C281" s="18">
        <f t="shared" si="9"/>
        <v>100</v>
      </c>
      <c r="D281" s="21" t="s">
        <v>4602</v>
      </c>
      <c r="E281" s="18" t="s">
        <v>2480</v>
      </c>
      <c r="F281" s="18" t="s">
        <v>3122</v>
      </c>
      <c r="G281" s="18" t="s">
        <v>4603</v>
      </c>
      <c r="H281" s="19">
        <v>42899</v>
      </c>
      <c r="I281" s="23">
        <v>0.51332175925925927</v>
      </c>
      <c r="J281" s="19">
        <v>42899.513414351852</v>
      </c>
      <c r="K281" s="18" t="s">
        <v>3197</v>
      </c>
      <c r="L281" s="18" t="s">
        <v>3198</v>
      </c>
      <c r="M281" s="18" t="s">
        <v>3741</v>
      </c>
      <c r="N281" s="18">
        <v>100</v>
      </c>
      <c r="O281" s="18">
        <v>100</v>
      </c>
      <c r="P281" s="18">
        <v>0</v>
      </c>
      <c r="Q281" s="18">
        <v>0</v>
      </c>
      <c r="R281" s="18">
        <v>0</v>
      </c>
      <c r="S281" s="18">
        <v>0</v>
      </c>
      <c r="T281" s="18">
        <v>0</v>
      </c>
      <c r="V281" s="18" t="s">
        <v>3124</v>
      </c>
      <c r="W281" s="18">
        <v>0</v>
      </c>
      <c r="X281" s="18" t="s">
        <v>3123</v>
      </c>
      <c r="Y281" s="18">
        <v>0</v>
      </c>
      <c r="Z281" s="18">
        <v>0</v>
      </c>
      <c r="AA281" s="18" t="s">
        <v>3338</v>
      </c>
    </row>
    <row r="282" spans="1:27" s="18" customFormat="1" hidden="1">
      <c r="A282" s="18" t="str">
        <f t="shared" si="8"/>
        <v/>
      </c>
      <c r="B282" s="18">
        <f>VLOOKUP(E282,自助机!F:H,3,FALSE)</f>
        <v>50</v>
      </c>
      <c r="C282" s="18">
        <f t="shared" si="9"/>
        <v>50</v>
      </c>
      <c r="D282" s="21" t="s">
        <v>4604</v>
      </c>
      <c r="E282" s="18" t="s">
        <v>2483</v>
      </c>
      <c r="F282" s="18" t="s">
        <v>3122</v>
      </c>
      <c r="G282" s="18" t="s">
        <v>4605</v>
      </c>
      <c r="H282" s="19">
        <v>42899</v>
      </c>
      <c r="I282" s="23">
        <v>0.51363425925925921</v>
      </c>
      <c r="J282" s="19">
        <v>42899.513715277775</v>
      </c>
      <c r="K282" s="18" t="s">
        <v>3285</v>
      </c>
      <c r="L282" s="18" t="s">
        <v>3286</v>
      </c>
      <c r="M282" s="18" t="s">
        <v>4606</v>
      </c>
      <c r="N282" s="18">
        <v>50</v>
      </c>
      <c r="O282" s="18">
        <v>50</v>
      </c>
      <c r="P282" s="18">
        <v>0</v>
      </c>
      <c r="Q282" s="18">
        <v>0</v>
      </c>
      <c r="R282" s="18">
        <v>0</v>
      </c>
      <c r="S282" s="18">
        <v>0</v>
      </c>
      <c r="T282" s="18">
        <v>0</v>
      </c>
      <c r="V282" s="18" t="s">
        <v>3124</v>
      </c>
      <c r="W282" s="18">
        <v>0</v>
      </c>
      <c r="X282" s="18" t="s">
        <v>3123</v>
      </c>
      <c r="Y282" s="18">
        <v>0</v>
      </c>
      <c r="Z282" s="18">
        <v>0</v>
      </c>
      <c r="AA282" s="18" t="s">
        <v>3334</v>
      </c>
    </row>
    <row r="283" spans="1:27" s="18" customFormat="1" hidden="1">
      <c r="A283" s="18" t="str">
        <f t="shared" si="8"/>
        <v/>
      </c>
      <c r="B283" s="18">
        <f>VLOOKUP(E283,自助机!F:H,3,FALSE)</f>
        <v>50</v>
      </c>
      <c r="C283" s="18">
        <f t="shared" si="9"/>
        <v>50</v>
      </c>
      <c r="D283" s="21" t="s">
        <v>4607</v>
      </c>
      <c r="E283" s="18" t="s">
        <v>2486</v>
      </c>
      <c r="F283" s="18" t="s">
        <v>3122</v>
      </c>
      <c r="G283" s="18" t="s">
        <v>4608</v>
      </c>
      <c r="H283" s="19">
        <v>42899</v>
      </c>
      <c r="I283" s="23">
        <v>0.51370370370370366</v>
      </c>
      <c r="J283" s="19">
        <v>42899.513773148145</v>
      </c>
      <c r="K283" s="18" t="s">
        <v>3189</v>
      </c>
      <c r="L283" s="18" t="s">
        <v>3190</v>
      </c>
      <c r="M283" s="18" t="s">
        <v>4609</v>
      </c>
      <c r="N283" s="18">
        <v>50</v>
      </c>
      <c r="O283" s="18">
        <v>50</v>
      </c>
      <c r="P283" s="18">
        <v>0</v>
      </c>
      <c r="Q283" s="18">
        <v>0</v>
      </c>
      <c r="R283" s="18">
        <v>0</v>
      </c>
      <c r="S283" s="18">
        <v>0</v>
      </c>
      <c r="T283" s="18">
        <v>0</v>
      </c>
      <c r="V283" s="18" t="s">
        <v>3124</v>
      </c>
      <c r="W283" s="18">
        <v>0</v>
      </c>
      <c r="X283" s="18" t="s">
        <v>3123</v>
      </c>
      <c r="Y283" s="18">
        <v>0</v>
      </c>
      <c r="Z283" s="18">
        <v>0</v>
      </c>
      <c r="AA283" s="18" t="s">
        <v>3334</v>
      </c>
    </row>
    <row r="284" spans="1:27" s="18" customFormat="1" hidden="1">
      <c r="A284" s="18" t="str">
        <f t="shared" si="8"/>
        <v/>
      </c>
      <c r="B284" s="18">
        <f>VLOOKUP(E284,自助机!F:H,3,FALSE)</f>
        <v>290</v>
      </c>
      <c r="C284" s="18">
        <f t="shared" si="9"/>
        <v>290</v>
      </c>
      <c r="D284" s="21" t="s">
        <v>4610</v>
      </c>
      <c r="E284" s="18" t="s">
        <v>2489</v>
      </c>
      <c r="F284" s="18" t="s">
        <v>3122</v>
      </c>
      <c r="G284" s="18" t="s">
        <v>4611</v>
      </c>
      <c r="H284" s="19">
        <v>42899</v>
      </c>
      <c r="I284" s="23">
        <v>0.51472222222222219</v>
      </c>
      <c r="J284" s="19">
        <v>42899.514814814815</v>
      </c>
      <c r="K284" s="18" t="s">
        <v>3269</v>
      </c>
      <c r="L284" s="18" t="s">
        <v>3270</v>
      </c>
      <c r="M284" s="18" t="s">
        <v>4612</v>
      </c>
      <c r="N284" s="18">
        <v>290</v>
      </c>
      <c r="O284" s="18">
        <v>290</v>
      </c>
      <c r="P284" s="18">
        <v>0</v>
      </c>
      <c r="Q284" s="18">
        <v>0</v>
      </c>
      <c r="R284" s="18">
        <v>0</v>
      </c>
      <c r="S284" s="18">
        <v>0</v>
      </c>
      <c r="T284" s="18">
        <v>0</v>
      </c>
      <c r="V284" s="18" t="s">
        <v>3124</v>
      </c>
      <c r="W284" s="18">
        <v>0</v>
      </c>
      <c r="X284" s="18" t="s">
        <v>3123</v>
      </c>
      <c r="Y284" s="18">
        <v>0</v>
      </c>
      <c r="Z284" s="18">
        <v>0</v>
      </c>
      <c r="AA284" s="18" t="s">
        <v>3658</v>
      </c>
    </row>
    <row r="285" spans="1:27" s="18" customFormat="1" hidden="1">
      <c r="A285" s="18" t="str">
        <f t="shared" si="8"/>
        <v/>
      </c>
      <c r="B285" s="18">
        <f>VLOOKUP(E285,自助机!F:H,3,FALSE)</f>
        <v>2000</v>
      </c>
      <c r="C285" s="18">
        <f t="shared" si="9"/>
        <v>2000</v>
      </c>
      <c r="D285" s="21" t="s">
        <v>4613</v>
      </c>
      <c r="E285" s="18" t="s">
        <v>2492</v>
      </c>
      <c r="F285" s="18" t="s">
        <v>3122</v>
      </c>
      <c r="G285" s="18" t="s">
        <v>4614</v>
      </c>
      <c r="H285" s="19">
        <v>42899</v>
      </c>
      <c r="I285" s="23">
        <v>0.51665509259259257</v>
      </c>
      <c r="J285" s="19">
        <v>42899.516782407409</v>
      </c>
      <c r="K285" s="18" t="s">
        <v>3227</v>
      </c>
      <c r="L285" s="18" t="s">
        <v>3228</v>
      </c>
      <c r="M285" s="18" t="s">
        <v>4615</v>
      </c>
      <c r="N285" s="18">
        <v>2000</v>
      </c>
      <c r="O285" s="18">
        <v>2000</v>
      </c>
      <c r="P285" s="18">
        <v>0</v>
      </c>
      <c r="Q285" s="18">
        <v>0</v>
      </c>
      <c r="R285" s="18">
        <v>0</v>
      </c>
      <c r="S285" s="18">
        <v>0</v>
      </c>
      <c r="T285" s="18">
        <v>0</v>
      </c>
      <c r="V285" s="18" t="s">
        <v>3124</v>
      </c>
      <c r="W285" s="18">
        <v>0</v>
      </c>
      <c r="X285" s="18" t="s">
        <v>3123</v>
      </c>
      <c r="Y285" s="18">
        <v>0</v>
      </c>
      <c r="Z285" s="18">
        <v>0</v>
      </c>
      <c r="AA285" s="18" t="s">
        <v>3353</v>
      </c>
    </row>
    <row r="286" spans="1:27" s="18" customFormat="1" hidden="1">
      <c r="A286" s="18" t="e">
        <f t="shared" si="8"/>
        <v>#N/A</v>
      </c>
      <c r="B286" s="18" t="e">
        <f>VLOOKUP(E286,自助机!F:H,3,FALSE)</f>
        <v>#N/A</v>
      </c>
      <c r="C286" s="18">
        <f t="shared" si="9"/>
        <v>-12</v>
      </c>
      <c r="D286" s="21" t="s">
        <v>3466</v>
      </c>
      <c r="E286" s="18" t="s">
        <v>1639</v>
      </c>
      <c r="F286" s="18" t="s">
        <v>3133</v>
      </c>
      <c r="G286" s="18" t="s">
        <v>3467</v>
      </c>
      <c r="H286" s="19">
        <v>42892</v>
      </c>
      <c r="I286" s="23">
        <v>0.45371527777777776</v>
      </c>
      <c r="J286" s="19">
        <v>42899.517314814817</v>
      </c>
      <c r="K286" s="18" t="s">
        <v>3215</v>
      </c>
      <c r="L286" s="18" t="s">
        <v>3164</v>
      </c>
      <c r="M286" s="18" t="s">
        <v>3468</v>
      </c>
      <c r="N286" s="18">
        <v>-12</v>
      </c>
      <c r="O286" s="18">
        <v>-12</v>
      </c>
      <c r="P286" s="18">
        <v>0</v>
      </c>
      <c r="Q286" s="18">
        <v>0</v>
      </c>
      <c r="R286" s="18">
        <v>0</v>
      </c>
      <c r="S286" s="18">
        <v>0</v>
      </c>
      <c r="T286" s="18">
        <v>0</v>
      </c>
      <c r="V286" s="18" t="s">
        <v>3124</v>
      </c>
      <c r="W286" s="18">
        <v>0</v>
      </c>
      <c r="X286" s="18" t="s">
        <v>4616</v>
      </c>
      <c r="Y286" s="18">
        <v>0</v>
      </c>
      <c r="Z286" s="18">
        <v>0</v>
      </c>
      <c r="AA286" s="18" t="s">
        <v>3328</v>
      </c>
    </row>
    <row r="287" spans="1:27" s="18" customFormat="1" hidden="1">
      <c r="A287" s="18" t="str">
        <f t="shared" si="8"/>
        <v/>
      </c>
      <c r="B287" s="18">
        <f>VLOOKUP(E287,自助机!F:H,3,FALSE)</f>
        <v>20</v>
      </c>
      <c r="C287" s="18">
        <f t="shared" si="9"/>
        <v>20</v>
      </c>
      <c r="D287" s="21" t="s">
        <v>4617</v>
      </c>
      <c r="E287" s="18" t="s">
        <v>2495</v>
      </c>
      <c r="F287" s="18" t="s">
        <v>3122</v>
      </c>
      <c r="G287" s="18" t="s">
        <v>4618</v>
      </c>
      <c r="H287" s="19">
        <v>42899</v>
      </c>
      <c r="I287" s="23">
        <v>0.51798611111111115</v>
      </c>
      <c r="J287" s="19">
        <v>42899.518067129633</v>
      </c>
      <c r="K287" s="18" t="s">
        <v>3227</v>
      </c>
      <c r="L287" s="18" t="s">
        <v>3228</v>
      </c>
      <c r="M287" s="18" t="s">
        <v>4615</v>
      </c>
      <c r="N287" s="18">
        <v>20</v>
      </c>
      <c r="O287" s="18">
        <v>20</v>
      </c>
      <c r="P287" s="18">
        <v>0</v>
      </c>
      <c r="Q287" s="18">
        <v>0</v>
      </c>
      <c r="R287" s="18">
        <v>0</v>
      </c>
      <c r="S287" s="18">
        <v>0</v>
      </c>
      <c r="T287" s="18">
        <v>0</v>
      </c>
      <c r="V287" s="18" t="s">
        <v>3124</v>
      </c>
      <c r="W287" s="18">
        <v>0</v>
      </c>
      <c r="X287" s="18" t="s">
        <v>3123</v>
      </c>
      <c r="Y287" s="18">
        <v>0</v>
      </c>
      <c r="Z287" s="18">
        <v>0</v>
      </c>
      <c r="AA287" s="18" t="s">
        <v>3328</v>
      </c>
    </row>
    <row r="288" spans="1:27" s="18" customFormat="1" hidden="1">
      <c r="A288" s="18" t="str">
        <f t="shared" si="8"/>
        <v/>
      </c>
      <c r="B288" s="18">
        <f>VLOOKUP(E288,自助机!F:H,3,FALSE)</f>
        <v>200</v>
      </c>
      <c r="C288" s="18">
        <f t="shared" si="9"/>
        <v>200</v>
      </c>
      <c r="D288" s="21" t="s">
        <v>4619</v>
      </c>
      <c r="E288" s="18" t="s">
        <v>2498</v>
      </c>
      <c r="F288" s="18" t="s">
        <v>3122</v>
      </c>
      <c r="G288" s="18" t="s">
        <v>4620</v>
      </c>
      <c r="H288" s="19">
        <v>42899</v>
      </c>
      <c r="I288" s="23">
        <v>0.51885416666666673</v>
      </c>
      <c r="J288" s="19">
        <v>42899.518946759257</v>
      </c>
      <c r="K288" s="18" t="s">
        <v>3157</v>
      </c>
      <c r="L288" s="18" t="s">
        <v>3158</v>
      </c>
      <c r="M288" s="18" t="s">
        <v>4621</v>
      </c>
      <c r="N288" s="18">
        <v>200</v>
      </c>
      <c r="O288" s="18">
        <v>200</v>
      </c>
      <c r="P288" s="18">
        <v>0</v>
      </c>
      <c r="Q288" s="18">
        <v>0</v>
      </c>
      <c r="R288" s="18">
        <v>0</v>
      </c>
      <c r="S288" s="18">
        <v>0</v>
      </c>
      <c r="T288" s="18">
        <v>0</v>
      </c>
      <c r="V288" s="18" t="s">
        <v>3124</v>
      </c>
      <c r="W288" s="18">
        <v>0</v>
      </c>
      <c r="X288" s="18" t="s">
        <v>3123</v>
      </c>
      <c r="Y288" s="18">
        <v>0</v>
      </c>
      <c r="Z288" s="18">
        <v>0</v>
      </c>
      <c r="AA288" s="18" t="s">
        <v>3330</v>
      </c>
    </row>
    <row r="289" spans="1:27" s="18" customFormat="1" hidden="1">
      <c r="A289" s="18" t="str">
        <f t="shared" si="8"/>
        <v/>
      </c>
      <c r="B289" s="18">
        <f>VLOOKUP(E289,自助机!F:H,3,FALSE)</f>
        <v>100</v>
      </c>
      <c r="C289" s="18">
        <f t="shared" si="9"/>
        <v>100</v>
      </c>
      <c r="D289" s="21" t="s">
        <v>4622</v>
      </c>
      <c r="E289" s="18" t="s">
        <v>2501</v>
      </c>
      <c r="F289" s="18" t="s">
        <v>3122</v>
      </c>
      <c r="G289" s="18" t="s">
        <v>4623</v>
      </c>
      <c r="H289" s="19">
        <v>42899</v>
      </c>
      <c r="I289" s="23">
        <v>0.52392361111111108</v>
      </c>
      <c r="J289" s="19">
        <v>42899.524004629631</v>
      </c>
      <c r="K289" s="18" t="s">
        <v>3305</v>
      </c>
      <c r="L289" s="18" t="s">
        <v>3306</v>
      </c>
      <c r="M289" s="18" t="s">
        <v>4385</v>
      </c>
      <c r="N289" s="18">
        <v>100</v>
      </c>
      <c r="O289" s="18">
        <v>100</v>
      </c>
      <c r="P289" s="18">
        <v>0</v>
      </c>
      <c r="Q289" s="18">
        <v>0</v>
      </c>
      <c r="R289" s="18">
        <v>0</v>
      </c>
      <c r="S289" s="18">
        <v>0</v>
      </c>
      <c r="T289" s="18">
        <v>0</v>
      </c>
      <c r="V289" s="18" t="s">
        <v>3124</v>
      </c>
      <c r="W289" s="18">
        <v>0</v>
      </c>
      <c r="X289" s="18" t="s">
        <v>3123</v>
      </c>
      <c r="Y289" s="18">
        <v>0</v>
      </c>
      <c r="Z289" s="18">
        <v>0</v>
      </c>
      <c r="AA289" s="18" t="s">
        <v>3338</v>
      </c>
    </row>
    <row r="290" spans="1:27" s="18" customFormat="1" hidden="1">
      <c r="A290" s="18" t="str">
        <f t="shared" si="8"/>
        <v/>
      </c>
      <c r="B290" s="18">
        <f>VLOOKUP(E290,自助机!F:H,3,FALSE)</f>
        <v>50</v>
      </c>
      <c r="C290" s="18">
        <f t="shared" si="9"/>
        <v>50</v>
      </c>
      <c r="D290" s="21" t="s">
        <v>4624</v>
      </c>
      <c r="E290" s="18" t="s">
        <v>2504</v>
      </c>
      <c r="F290" s="18" t="s">
        <v>3122</v>
      </c>
      <c r="G290" s="18" t="s">
        <v>4625</v>
      </c>
      <c r="H290" s="19">
        <v>42899</v>
      </c>
      <c r="I290" s="23">
        <v>0.52460648148148148</v>
      </c>
      <c r="J290" s="19">
        <v>42899.524664351855</v>
      </c>
      <c r="K290" s="18" t="s">
        <v>3283</v>
      </c>
      <c r="L290" s="18" t="s">
        <v>3284</v>
      </c>
      <c r="M290" s="18" t="s">
        <v>4385</v>
      </c>
      <c r="N290" s="18">
        <v>50</v>
      </c>
      <c r="O290" s="18">
        <v>50</v>
      </c>
      <c r="P290" s="18">
        <v>0</v>
      </c>
      <c r="Q290" s="18">
        <v>0</v>
      </c>
      <c r="R290" s="18">
        <v>0</v>
      </c>
      <c r="S290" s="18">
        <v>0</v>
      </c>
      <c r="T290" s="18">
        <v>0</v>
      </c>
      <c r="V290" s="18" t="s">
        <v>3124</v>
      </c>
      <c r="W290" s="18">
        <v>0</v>
      </c>
      <c r="X290" s="18" t="s">
        <v>3123</v>
      </c>
      <c r="Y290" s="18">
        <v>0</v>
      </c>
      <c r="Z290" s="18">
        <v>0</v>
      </c>
      <c r="AA290" s="18" t="s">
        <v>3334</v>
      </c>
    </row>
    <row r="291" spans="1:27" s="18" customFormat="1" hidden="1">
      <c r="A291" s="18" t="str">
        <f t="shared" si="8"/>
        <v/>
      </c>
      <c r="B291" s="18">
        <f>VLOOKUP(E291,自助机!F:H,3,FALSE)</f>
        <v>100</v>
      </c>
      <c r="C291" s="18">
        <f t="shared" si="9"/>
        <v>100</v>
      </c>
      <c r="D291" s="21" t="s">
        <v>4626</v>
      </c>
      <c r="E291" s="18" t="s">
        <v>2507</v>
      </c>
      <c r="F291" s="18" t="s">
        <v>3122</v>
      </c>
      <c r="G291" s="18" t="s">
        <v>4603</v>
      </c>
      <c r="H291" s="19">
        <v>42899</v>
      </c>
      <c r="I291" s="23">
        <v>0.52510416666666659</v>
      </c>
      <c r="J291" s="19">
        <v>42899.525196759256</v>
      </c>
      <c r="K291" s="18" t="s">
        <v>3248</v>
      </c>
      <c r="L291" s="18" t="s">
        <v>3249</v>
      </c>
      <c r="M291" s="18" t="s">
        <v>3741</v>
      </c>
      <c r="N291" s="18">
        <v>100</v>
      </c>
      <c r="O291" s="18">
        <v>100</v>
      </c>
      <c r="P291" s="18">
        <v>0</v>
      </c>
      <c r="Q291" s="18">
        <v>0</v>
      </c>
      <c r="R291" s="18">
        <v>0</v>
      </c>
      <c r="S291" s="18">
        <v>0</v>
      </c>
      <c r="T291" s="18">
        <v>0</v>
      </c>
      <c r="V291" s="18" t="s">
        <v>3124</v>
      </c>
      <c r="W291" s="18">
        <v>0</v>
      </c>
      <c r="X291" s="18" t="s">
        <v>3123</v>
      </c>
      <c r="Y291" s="18">
        <v>0</v>
      </c>
      <c r="Z291" s="18">
        <v>0</v>
      </c>
      <c r="AA291" s="18" t="s">
        <v>3338</v>
      </c>
    </row>
    <row r="292" spans="1:27" s="18" customFormat="1" hidden="1">
      <c r="A292" s="18" t="str">
        <f t="shared" si="8"/>
        <v/>
      </c>
      <c r="B292" s="18">
        <f>VLOOKUP(E292,自助机!F:H,3,FALSE)</f>
        <v>20</v>
      </c>
      <c r="C292" s="18">
        <f t="shared" si="9"/>
        <v>20</v>
      </c>
      <c r="D292" s="21" t="s">
        <v>4627</v>
      </c>
      <c r="E292" s="18" t="s">
        <v>2510</v>
      </c>
      <c r="F292" s="18" t="s">
        <v>3122</v>
      </c>
      <c r="G292" s="18" t="s">
        <v>4628</v>
      </c>
      <c r="H292" s="19">
        <v>42899</v>
      </c>
      <c r="I292" s="23">
        <v>0.5301851851851852</v>
      </c>
      <c r="J292" s="19">
        <v>42899.530312499999</v>
      </c>
      <c r="K292" s="18" t="s">
        <v>3322</v>
      </c>
      <c r="L292" s="18" t="s">
        <v>3323</v>
      </c>
      <c r="M292" s="18" t="s">
        <v>4629</v>
      </c>
      <c r="N292" s="18">
        <v>20</v>
      </c>
      <c r="O292" s="18">
        <v>20</v>
      </c>
      <c r="P292" s="18">
        <v>0</v>
      </c>
      <c r="Q292" s="18">
        <v>0</v>
      </c>
      <c r="R292" s="18">
        <v>0</v>
      </c>
      <c r="S292" s="18">
        <v>0</v>
      </c>
      <c r="T292" s="18">
        <v>0</v>
      </c>
      <c r="V292" s="18" t="s">
        <v>3124</v>
      </c>
      <c r="W292" s="18">
        <v>0</v>
      </c>
      <c r="X292" s="18" t="s">
        <v>3123</v>
      </c>
      <c r="Y292" s="18">
        <v>0</v>
      </c>
      <c r="Z292" s="18">
        <v>0</v>
      </c>
      <c r="AA292" s="18" t="s">
        <v>3328</v>
      </c>
    </row>
    <row r="293" spans="1:27" s="18" customFormat="1" hidden="1">
      <c r="A293" s="18" t="e">
        <f t="shared" si="8"/>
        <v>#N/A</v>
      </c>
      <c r="B293" s="18" t="e">
        <f>VLOOKUP(E293,自助机!F:H,3,FALSE)</f>
        <v>#N/A</v>
      </c>
      <c r="C293" s="18">
        <f t="shared" si="9"/>
        <v>-48</v>
      </c>
      <c r="D293" s="21" t="s">
        <v>3739</v>
      </c>
      <c r="E293" s="18" t="s">
        <v>1673</v>
      </c>
      <c r="F293" s="18" t="s">
        <v>3133</v>
      </c>
      <c r="G293" s="18" t="s">
        <v>3740</v>
      </c>
      <c r="H293" s="19">
        <v>42897</v>
      </c>
      <c r="I293" s="23">
        <v>0.38425925925925924</v>
      </c>
      <c r="J293" s="19">
        <v>42899.53398148148</v>
      </c>
      <c r="K293" s="18" t="s">
        <v>3248</v>
      </c>
      <c r="L293" s="18" t="s">
        <v>3371</v>
      </c>
      <c r="M293" s="18" t="s">
        <v>3741</v>
      </c>
      <c r="N293" s="18">
        <v>-48</v>
      </c>
      <c r="O293" s="18">
        <v>-48</v>
      </c>
      <c r="P293" s="18">
        <v>0</v>
      </c>
      <c r="Q293" s="18">
        <v>0</v>
      </c>
      <c r="R293" s="18">
        <v>0</v>
      </c>
      <c r="S293" s="18">
        <v>0</v>
      </c>
      <c r="T293" s="18">
        <v>0</v>
      </c>
      <c r="V293" s="18" t="s">
        <v>3124</v>
      </c>
      <c r="W293" s="18">
        <v>0</v>
      </c>
      <c r="X293" s="18" t="s">
        <v>4630</v>
      </c>
      <c r="Y293" s="18">
        <v>0</v>
      </c>
      <c r="Z293" s="18">
        <v>0</v>
      </c>
      <c r="AA293" s="18" t="s">
        <v>3349</v>
      </c>
    </row>
    <row r="294" spans="1:27" s="18" customFormat="1" hidden="1">
      <c r="A294" s="18" t="str">
        <f t="shared" si="8"/>
        <v/>
      </c>
      <c r="B294" s="18">
        <f>VLOOKUP(E294,自助机!F:H,3,FALSE)</f>
        <v>200</v>
      </c>
      <c r="C294" s="18">
        <f t="shared" si="9"/>
        <v>200</v>
      </c>
      <c r="D294" s="21" t="s">
        <v>4631</v>
      </c>
      <c r="E294" s="18" t="s">
        <v>2513</v>
      </c>
      <c r="F294" s="18" t="s">
        <v>3122</v>
      </c>
      <c r="G294" s="18" t="s">
        <v>4632</v>
      </c>
      <c r="H294" s="19">
        <v>42899</v>
      </c>
      <c r="I294" s="23">
        <v>0.53410879629629626</v>
      </c>
      <c r="J294" s="19">
        <v>42899.534236111111</v>
      </c>
      <c r="K294" s="18" t="s">
        <v>3285</v>
      </c>
      <c r="L294" s="18" t="s">
        <v>3286</v>
      </c>
      <c r="M294" s="18" t="s">
        <v>3324</v>
      </c>
      <c r="N294" s="18">
        <v>200</v>
      </c>
      <c r="O294" s="18">
        <v>200</v>
      </c>
      <c r="P294" s="18">
        <v>0</v>
      </c>
      <c r="Q294" s="18">
        <v>0</v>
      </c>
      <c r="R294" s="18">
        <v>0</v>
      </c>
      <c r="S294" s="18">
        <v>0</v>
      </c>
      <c r="T294" s="18">
        <v>0</v>
      </c>
      <c r="V294" s="18" t="s">
        <v>3124</v>
      </c>
      <c r="W294" s="18">
        <v>0</v>
      </c>
      <c r="X294" s="18" t="s">
        <v>3123</v>
      </c>
      <c r="Y294" s="18">
        <v>0</v>
      </c>
      <c r="Z294" s="18">
        <v>0</v>
      </c>
      <c r="AA294" s="18" t="s">
        <v>3330</v>
      </c>
    </row>
    <row r="295" spans="1:27" s="18" customFormat="1" hidden="1">
      <c r="A295" s="18" t="e">
        <f t="shared" si="8"/>
        <v>#N/A</v>
      </c>
      <c r="B295" s="18" t="e">
        <f>VLOOKUP(E295,自助机!F:H,3,FALSE)</f>
        <v>#N/A</v>
      </c>
      <c r="C295" s="18">
        <f t="shared" si="9"/>
        <v>-143</v>
      </c>
      <c r="D295" s="21" t="s">
        <v>3818</v>
      </c>
      <c r="E295" s="18" t="s">
        <v>1688</v>
      </c>
      <c r="F295" s="18" t="s">
        <v>3133</v>
      </c>
      <c r="G295" s="18" t="s">
        <v>3819</v>
      </c>
      <c r="H295" s="19">
        <v>42898</v>
      </c>
      <c r="I295" s="23">
        <v>0.46914351851851849</v>
      </c>
      <c r="J295" s="19">
        <v>42899.534745370373</v>
      </c>
      <c r="K295" s="18" t="s">
        <v>3255</v>
      </c>
      <c r="L295" s="18" t="s">
        <v>3205</v>
      </c>
      <c r="M295" s="18" t="s">
        <v>3820</v>
      </c>
      <c r="N295" s="18">
        <v>-143</v>
      </c>
      <c r="O295" s="18">
        <v>-143</v>
      </c>
      <c r="P295" s="18">
        <v>0</v>
      </c>
      <c r="Q295" s="18">
        <v>0</v>
      </c>
      <c r="R295" s="18">
        <v>0</v>
      </c>
      <c r="S295" s="18">
        <v>0</v>
      </c>
      <c r="T295" s="18">
        <v>0</v>
      </c>
      <c r="V295" s="18" t="s">
        <v>3124</v>
      </c>
      <c r="W295" s="18">
        <v>0</v>
      </c>
      <c r="X295" s="18" t="s">
        <v>4633</v>
      </c>
      <c r="Y295" s="18">
        <v>0</v>
      </c>
      <c r="Z295" s="18">
        <v>0</v>
      </c>
      <c r="AA295" s="18" t="s">
        <v>3330</v>
      </c>
    </row>
    <row r="296" spans="1:27" s="18" customFormat="1" hidden="1">
      <c r="A296" s="18" t="str">
        <f t="shared" si="8"/>
        <v/>
      </c>
      <c r="B296" s="18">
        <f>VLOOKUP(E296,自助机!F:H,3,FALSE)</f>
        <v>300</v>
      </c>
      <c r="C296" s="18">
        <f t="shared" si="9"/>
        <v>300</v>
      </c>
      <c r="D296" s="21" t="s">
        <v>4634</v>
      </c>
      <c r="E296" s="18" t="s">
        <v>2519</v>
      </c>
      <c r="F296" s="18" t="s">
        <v>3122</v>
      </c>
      <c r="G296" s="18" t="s">
        <v>4635</v>
      </c>
      <c r="H296" s="19">
        <v>42899</v>
      </c>
      <c r="I296" s="23">
        <v>0.54243055555555553</v>
      </c>
      <c r="J296" s="19">
        <v>42899.542500000003</v>
      </c>
      <c r="K296" s="18" t="s">
        <v>3285</v>
      </c>
      <c r="L296" s="18" t="s">
        <v>3286</v>
      </c>
      <c r="M296" s="18" t="s">
        <v>4636</v>
      </c>
      <c r="N296" s="18">
        <v>300</v>
      </c>
      <c r="O296" s="18">
        <v>300</v>
      </c>
      <c r="P296" s="18">
        <v>0</v>
      </c>
      <c r="Q296" s="18">
        <v>0</v>
      </c>
      <c r="R296" s="18">
        <v>0</v>
      </c>
      <c r="S296" s="18">
        <v>0</v>
      </c>
      <c r="T296" s="18">
        <v>0</v>
      </c>
      <c r="V296" s="18" t="s">
        <v>3124</v>
      </c>
      <c r="W296" s="18">
        <v>0</v>
      </c>
      <c r="X296" s="18" t="s">
        <v>3123</v>
      </c>
      <c r="Y296" s="18">
        <v>0</v>
      </c>
      <c r="Z296" s="18">
        <v>0</v>
      </c>
      <c r="AA296" s="18" t="s">
        <v>3349</v>
      </c>
    </row>
    <row r="297" spans="1:27" s="18" customFormat="1" hidden="1">
      <c r="A297" s="18" t="str">
        <f t="shared" si="8"/>
        <v/>
      </c>
      <c r="B297" s="18">
        <f>VLOOKUP(E297,自助机!F:H,3,FALSE)</f>
        <v>2700</v>
      </c>
      <c r="C297" s="18">
        <f t="shared" si="9"/>
        <v>2700</v>
      </c>
      <c r="D297" s="21" t="s">
        <v>4637</v>
      </c>
      <c r="E297" s="18" t="s">
        <v>2516</v>
      </c>
      <c r="F297" s="18" t="s">
        <v>3122</v>
      </c>
      <c r="G297" s="18" t="s">
        <v>4638</v>
      </c>
      <c r="H297" s="19">
        <v>42899</v>
      </c>
      <c r="I297" s="23">
        <v>0.54177083333333331</v>
      </c>
      <c r="J297" s="19">
        <v>42899.542754629627</v>
      </c>
      <c r="K297" s="18" t="s">
        <v>3242</v>
      </c>
      <c r="L297" s="18" t="s">
        <v>3243</v>
      </c>
      <c r="M297" s="18" t="s">
        <v>4639</v>
      </c>
      <c r="N297" s="18">
        <v>2700</v>
      </c>
      <c r="O297" s="18">
        <v>2700</v>
      </c>
      <c r="P297" s="18">
        <v>0</v>
      </c>
      <c r="Q297" s="18">
        <v>0</v>
      </c>
      <c r="R297" s="18">
        <v>0</v>
      </c>
      <c r="S297" s="18">
        <v>0</v>
      </c>
      <c r="T297" s="18">
        <v>0</v>
      </c>
      <c r="V297" s="18" t="s">
        <v>3124</v>
      </c>
      <c r="W297" s="18">
        <v>0</v>
      </c>
      <c r="X297" s="18" t="s">
        <v>3123</v>
      </c>
      <c r="Y297" s="18">
        <v>0</v>
      </c>
      <c r="Z297" s="18">
        <v>0</v>
      </c>
      <c r="AA297" s="18" t="s">
        <v>3793</v>
      </c>
    </row>
    <row r="298" spans="1:27" s="18" customFormat="1" hidden="1">
      <c r="A298" s="18" t="str">
        <f t="shared" si="8"/>
        <v/>
      </c>
      <c r="B298" s="18">
        <f>VLOOKUP(E298,自助机!F:H,3,FALSE)</f>
        <v>600</v>
      </c>
      <c r="C298" s="18">
        <f t="shared" si="9"/>
        <v>600</v>
      </c>
      <c r="D298" s="21" t="s">
        <v>4640</v>
      </c>
      <c r="E298" s="18" t="s">
        <v>2522</v>
      </c>
      <c r="F298" s="18" t="s">
        <v>3122</v>
      </c>
      <c r="G298" s="18" t="s">
        <v>4641</v>
      </c>
      <c r="H298" s="19">
        <v>42899</v>
      </c>
      <c r="I298" s="23">
        <v>0.54276620370370365</v>
      </c>
      <c r="J298" s="19">
        <v>42899.542824074073</v>
      </c>
      <c r="K298" s="18" t="s">
        <v>3189</v>
      </c>
      <c r="L298" s="18" t="s">
        <v>3190</v>
      </c>
      <c r="M298" s="18" t="s">
        <v>3324</v>
      </c>
      <c r="N298" s="18">
        <v>600</v>
      </c>
      <c r="O298" s="18">
        <v>600</v>
      </c>
      <c r="P298" s="18">
        <v>0</v>
      </c>
      <c r="Q298" s="18">
        <v>0</v>
      </c>
      <c r="R298" s="18">
        <v>0</v>
      </c>
      <c r="S298" s="18">
        <v>0</v>
      </c>
      <c r="T298" s="18">
        <v>0</v>
      </c>
      <c r="V298" s="18" t="s">
        <v>3124</v>
      </c>
      <c r="W298" s="18">
        <v>0</v>
      </c>
      <c r="X298" s="18" t="s">
        <v>3123</v>
      </c>
      <c r="Y298" s="18">
        <v>0</v>
      </c>
      <c r="Z298" s="18">
        <v>0</v>
      </c>
      <c r="AA298" s="18" t="s">
        <v>3361</v>
      </c>
    </row>
    <row r="299" spans="1:27" s="18" customFormat="1" hidden="1">
      <c r="A299" s="18" t="str">
        <f t="shared" si="8"/>
        <v/>
      </c>
      <c r="B299" s="18">
        <f>VLOOKUP(E299,自助机!F:H,3,FALSE)</f>
        <v>20</v>
      </c>
      <c r="C299" s="18">
        <f t="shared" si="9"/>
        <v>20</v>
      </c>
      <c r="D299" s="21" t="s">
        <v>4642</v>
      </c>
      <c r="E299" s="18" t="s">
        <v>2525</v>
      </c>
      <c r="F299" s="18" t="s">
        <v>3122</v>
      </c>
      <c r="G299" s="18" t="s">
        <v>4643</v>
      </c>
      <c r="H299" s="19">
        <v>42899</v>
      </c>
      <c r="I299" s="23">
        <v>0.54400462962962959</v>
      </c>
      <c r="J299" s="19">
        <v>42899.544178240743</v>
      </c>
      <c r="K299" s="18" t="s">
        <v>3301</v>
      </c>
      <c r="L299" s="18" t="s">
        <v>3302</v>
      </c>
      <c r="M299" s="18" t="s">
        <v>4644</v>
      </c>
      <c r="N299" s="18">
        <v>20</v>
      </c>
      <c r="O299" s="18">
        <v>20</v>
      </c>
      <c r="P299" s="18">
        <v>0</v>
      </c>
      <c r="Q299" s="18">
        <v>0</v>
      </c>
      <c r="R299" s="18">
        <v>0</v>
      </c>
      <c r="S299" s="18">
        <v>0</v>
      </c>
      <c r="T299" s="18">
        <v>0</v>
      </c>
      <c r="V299" s="18" t="s">
        <v>3124</v>
      </c>
      <c r="W299" s="18">
        <v>0</v>
      </c>
      <c r="X299" s="18" t="s">
        <v>3123</v>
      </c>
      <c r="Y299" s="18">
        <v>0</v>
      </c>
      <c r="Z299" s="18">
        <v>0</v>
      </c>
      <c r="AA299" s="18" t="s">
        <v>3328</v>
      </c>
    </row>
    <row r="300" spans="1:27" s="18" customFormat="1" hidden="1">
      <c r="A300" s="18" t="e">
        <f t="shared" si="8"/>
        <v>#N/A</v>
      </c>
      <c r="B300" s="18" t="e">
        <f>VLOOKUP(E300,自助机!F:H,3,FALSE)</f>
        <v>#N/A</v>
      </c>
      <c r="C300" s="18">
        <f t="shared" si="9"/>
        <v>-294</v>
      </c>
      <c r="D300" s="21" t="s">
        <v>3898</v>
      </c>
      <c r="E300" s="18" t="s">
        <v>1706</v>
      </c>
      <c r="F300" s="18" t="s">
        <v>3133</v>
      </c>
      <c r="G300" s="18" t="s">
        <v>3899</v>
      </c>
      <c r="H300" s="19">
        <v>42898</v>
      </c>
      <c r="I300" s="23">
        <v>0.85803240740740738</v>
      </c>
      <c r="J300" s="19">
        <v>42899.544861111113</v>
      </c>
      <c r="K300" s="18" t="s">
        <v>3207</v>
      </c>
      <c r="L300" s="18" t="s">
        <v>3323</v>
      </c>
      <c r="M300" s="18" t="s">
        <v>3900</v>
      </c>
      <c r="N300" s="18">
        <v>-294</v>
      </c>
      <c r="O300" s="18">
        <v>-294</v>
      </c>
      <c r="P300" s="18">
        <v>0</v>
      </c>
      <c r="Q300" s="18">
        <v>0</v>
      </c>
      <c r="R300" s="18">
        <v>0</v>
      </c>
      <c r="S300" s="18">
        <v>0</v>
      </c>
      <c r="T300" s="18">
        <v>0</v>
      </c>
      <c r="V300" s="18" t="s">
        <v>3124</v>
      </c>
      <c r="W300" s="18">
        <v>0</v>
      </c>
      <c r="X300" s="18" t="s">
        <v>4645</v>
      </c>
      <c r="Y300" s="18">
        <v>0</v>
      </c>
      <c r="Z300" s="18">
        <v>0</v>
      </c>
      <c r="AA300" s="18" t="s">
        <v>3349</v>
      </c>
    </row>
    <row r="301" spans="1:27" s="18" customFormat="1" hidden="1">
      <c r="A301" s="18" t="str">
        <f t="shared" si="8"/>
        <v/>
      </c>
      <c r="B301" s="18">
        <f>VLOOKUP(E301,自助机!F:H,3,FALSE)</f>
        <v>400</v>
      </c>
      <c r="C301" s="18">
        <f t="shared" si="9"/>
        <v>400</v>
      </c>
      <c r="D301" s="21" t="s">
        <v>4646</v>
      </c>
      <c r="E301" s="18" t="s">
        <v>2528</v>
      </c>
      <c r="F301" s="18" t="s">
        <v>3122</v>
      </c>
      <c r="G301" s="18" t="s">
        <v>4647</v>
      </c>
      <c r="H301" s="19">
        <v>42899</v>
      </c>
      <c r="I301" s="23">
        <v>0.54603009259259261</v>
      </c>
      <c r="J301" s="19">
        <v>42899.546180555553</v>
      </c>
      <c r="K301" s="18" t="s">
        <v>3194</v>
      </c>
      <c r="L301" s="18" t="s">
        <v>3195</v>
      </c>
      <c r="M301" s="18" t="s">
        <v>3474</v>
      </c>
      <c r="N301" s="18">
        <v>400</v>
      </c>
      <c r="O301" s="18">
        <v>400</v>
      </c>
      <c r="P301" s="18">
        <v>0</v>
      </c>
      <c r="Q301" s="18">
        <v>0</v>
      </c>
      <c r="R301" s="18">
        <v>0</v>
      </c>
      <c r="S301" s="18">
        <v>0</v>
      </c>
      <c r="T301" s="18">
        <v>0</v>
      </c>
      <c r="V301" s="18" t="s">
        <v>3124</v>
      </c>
      <c r="W301" s="18">
        <v>0</v>
      </c>
      <c r="X301" s="18" t="s">
        <v>3123</v>
      </c>
      <c r="Y301" s="18">
        <v>0</v>
      </c>
      <c r="Z301" s="18">
        <v>0</v>
      </c>
      <c r="AA301" s="18" t="s">
        <v>3369</v>
      </c>
    </row>
    <row r="302" spans="1:27" s="18" customFormat="1" hidden="1">
      <c r="A302" s="18" t="str">
        <f t="shared" si="8"/>
        <v/>
      </c>
      <c r="B302" s="18">
        <f>VLOOKUP(E302,自助机!F:H,3,FALSE)</f>
        <v>300</v>
      </c>
      <c r="C302" s="18">
        <f t="shared" si="9"/>
        <v>300</v>
      </c>
      <c r="D302" s="21" t="s">
        <v>4648</v>
      </c>
      <c r="E302" s="18" t="s">
        <v>2531</v>
      </c>
      <c r="F302" s="18" t="s">
        <v>3122</v>
      </c>
      <c r="G302" s="18" t="s">
        <v>4649</v>
      </c>
      <c r="H302" s="19">
        <v>42899</v>
      </c>
      <c r="I302" s="23">
        <v>0.55087962962962966</v>
      </c>
      <c r="J302" s="19">
        <v>42899.551203703704</v>
      </c>
      <c r="K302" s="18" t="s">
        <v>3366</v>
      </c>
      <c r="L302" s="18" t="s">
        <v>3367</v>
      </c>
      <c r="M302" s="18" t="s">
        <v>4650</v>
      </c>
      <c r="N302" s="18">
        <v>300</v>
      </c>
      <c r="O302" s="18">
        <v>300</v>
      </c>
      <c r="P302" s="18">
        <v>0</v>
      </c>
      <c r="Q302" s="18">
        <v>0</v>
      </c>
      <c r="R302" s="18">
        <v>0</v>
      </c>
      <c r="S302" s="18">
        <v>0</v>
      </c>
      <c r="T302" s="18">
        <v>0</v>
      </c>
      <c r="V302" s="18" t="s">
        <v>3124</v>
      </c>
      <c r="W302" s="18">
        <v>0</v>
      </c>
      <c r="X302" s="18" t="s">
        <v>3123</v>
      </c>
      <c r="Y302" s="18">
        <v>0</v>
      </c>
      <c r="Z302" s="18">
        <v>0</v>
      </c>
      <c r="AA302" s="18" t="s">
        <v>3349</v>
      </c>
    </row>
    <row r="303" spans="1:27" s="18" customFormat="1" hidden="1">
      <c r="A303" s="18" t="str">
        <f t="shared" si="8"/>
        <v/>
      </c>
      <c r="B303" s="18">
        <f>VLOOKUP(E303,自助机!F:H,3,FALSE)</f>
        <v>200</v>
      </c>
      <c r="C303" s="18">
        <f t="shared" si="9"/>
        <v>200</v>
      </c>
      <c r="D303" s="21" t="s">
        <v>4651</v>
      </c>
      <c r="E303" s="18" t="s">
        <v>2534</v>
      </c>
      <c r="F303" s="18" t="s">
        <v>3122</v>
      </c>
      <c r="G303" s="18" t="s">
        <v>4652</v>
      </c>
      <c r="H303" s="19">
        <v>42899</v>
      </c>
      <c r="I303" s="23">
        <v>0.55480324074074072</v>
      </c>
      <c r="J303" s="19">
        <v>42899.554861111108</v>
      </c>
      <c r="K303" s="18" t="s">
        <v>3285</v>
      </c>
      <c r="L303" s="18" t="s">
        <v>3286</v>
      </c>
      <c r="M303" s="18" t="s">
        <v>3324</v>
      </c>
      <c r="N303" s="18">
        <v>200</v>
      </c>
      <c r="O303" s="18">
        <v>200</v>
      </c>
      <c r="P303" s="18">
        <v>0</v>
      </c>
      <c r="Q303" s="18">
        <v>0</v>
      </c>
      <c r="R303" s="18">
        <v>0</v>
      </c>
      <c r="S303" s="18">
        <v>0</v>
      </c>
      <c r="T303" s="18">
        <v>0</v>
      </c>
      <c r="V303" s="18" t="s">
        <v>3124</v>
      </c>
      <c r="W303" s="18">
        <v>0</v>
      </c>
      <c r="X303" s="18" t="s">
        <v>3123</v>
      </c>
      <c r="Y303" s="18">
        <v>0</v>
      </c>
      <c r="Z303" s="18">
        <v>0</v>
      </c>
      <c r="AA303" s="18" t="s">
        <v>3330</v>
      </c>
    </row>
    <row r="304" spans="1:27" s="18" customFormat="1" hidden="1">
      <c r="A304" s="18" t="str">
        <f t="shared" si="8"/>
        <v/>
      </c>
      <c r="B304" s="18">
        <f>VLOOKUP(E304,自助机!F:H,3,FALSE)</f>
        <v>200</v>
      </c>
      <c r="C304" s="18">
        <f t="shared" si="9"/>
        <v>200</v>
      </c>
      <c r="D304" s="21" t="s">
        <v>4653</v>
      </c>
      <c r="E304" s="18" t="s">
        <v>2537</v>
      </c>
      <c r="F304" s="18" t="s">
        <v>3122</v>
      </c>
      <c r="G304" s="18" t="s">
        <v>4654</v>
      </c>
      <c r="H304" s="19">
        <v>42899</v>
      </c>
      <c r="I304" s="23">
        <v>0.55497685185185186</v>
      </c>
      <c r="J304" s="19">
        <v>42899.555173611108</v>
      </c>
      <c r="K304" s="18" t="s">
        <v>3283</v>
      </c>
      <c r="L304" s="18" t="s">
        <v>3284</v>
      </c>
      <c r="M304" s="18" t="s">
        <v>4655</v>
      </c>
      <c r="N304" s="18">
        <v>200</v>
      </c>
      <c r="O304" s="18">
        <v>200</v>
      </c>
      <c r="P304" s="18">
        <v>0</v>
      </c>
      <c r="Q304" s="18">
        <v>0</v>
      </c>
      <c r="R304" s="18">
        <v>0</v>
      </c>
      <c r="S304" s="18">
        <v>0</v>
      </c>
      <c r="T304" s="18">
        <v>0</v>
      </c>
      <c r="V304" s="18" t="s">
        <v>3124</v>
      </c>
      <c r="W304" s="18">
        <v>0</v>
      </c>
      <c r="X304" s="18" t="s">
        <v>3123</v>
      </c>
      <c r="Y304" s="18">
        <v>0</v>
      </c>
      <c r="Z304" s="18">
        <v>0</v>
      </c>
      <c r="AA304" s="18" t="s">
        <v>3330</v>
      </c>
    </row>
    <row r="305" spans="1:27" s="18" customFormat="1" hidden="1">
      <c r="A305" s="18" t="str">
        <f t="shared" si="8"/>
        <v/>
      </c>
      <c r="B305" s="18">
        <f>VLOOKUP(E305,自助机!F:H,3,FALSE)</f>
        <v>300</v>
      </c>
      <c r="C305" s="18">
        <f t="shared" si="9"/>
        <v>300</v>
      </c>
      <c r="D305" s="21" t="s">
        <v>4656</v>
      </c>
      <c r="E305" s="18" t="s">
        <v>2540</v>
      </c>
      <c r="F305" s="18" t="s">
        <v>3122</v>
      </c>
      <c r="G305" s="18" t="s">
        <v>4657</v>
      </c>
      <c r="H305" s="19">
        <v>42899</v>
      </c>
      <c r="I305" s="23">
        <v>0.55619212962962961</v>
      </c>
      <c r="J305" s="19">
        <v>42899.556296296294</v>
      </c>
      <c r="K305" s="18" t="s">
        <v>3209</v>
      </c>
      <c r="L305" s="18" t="s">
        <v>3210</v>
      </c>
      <c r="M305" s="18" t="s">
        <v>4658</v>
      </c>
      <c r="N305" s="18">
        <v>300</v>
      </c>
      <c r="O305" s="18">
        <v>300</v>
      </c>
      <c r="P305" s="18">
        <v>0</v>
      </c>
      <c r="Q305" s="18">
        <v>0</v>
      </c>
      <c r="R305" s="18">
        <v>0</v>
      </c>
      <c r="S305" s="18">
        <v>0</v>
      </c>
      <c r="T305" s="18">
        <v>0</v>
      </c>
      <c r="V305" s="18" t="s">
        <v>3124</v>
      </c>
      <c r="W305" s="18">
        <v>0</v>
      </c>
      <c r="X305" s="18" t="s">
        <v>3123</v>
      </c>
      <c r="Y305" s="18">
        <v>0</v>
      </c>
      <c r="Z305" s="18">
        <v>0</v>
      </c>
      <c r="AA305" s="18" t="s">
        <v>3349</v>
      </c>
    </row>
    <row r="306" spans="1:27" s="18" customFormat="1" hidden="1">
      <c r="A306" s="18" t="str">
        <f t="shared" si="8"/>
        <v/>
      </c>
      <c r="B306" s="18">
        <f>VLOOKUP(E306,自助机!F:H,3,FALSE)</f>
        <v>300</v>
      </c>
      <c r="C306" s="18">
        <f t="shared" si="9"/>
        <v>300</v>
      </c>
      <c r="D306" s="21" t="s">
        <v>4659</v>
      </c>
      <c r="E306" s="18" t="s">
        <v>2543</v>
      </c>
      <c r="F306" s="18" t="s">
        <v>3122</v>
      </c>
      <c r="G306" s="18" t="s">
        <v>4660</v>
      </c>
      <c r="H306" s="19">
        <v>42899</v>
      </c>
      <c r="I306" s="23">
        <v>0.55693287037037031</v>
      </c>
      <c r="J306" s="19">
        <v>42899.556990740741</v>
      </c>
      <c r="K306" s="18" t="s">
        <v>3157</v>
      </c>
      <c r="L306" s="18" t="s">
        <v>3158</v>
      </c>
      <c r="M306" s="18" t="s">
        <v>4661</v>
      </c>
      <c r="N306" s="18">
        <v>300</v>
      </c>
      <c r="O306" s="18">
        <v>300</v>
      </c>
      <c r="P306" s="18">
        <v>0</v>
      </c>
      <c r="Q306" s="18">
        <v>0</v>
      </c>
      <c r="R306" s="18">
        <v>0</v>
      </c>
      <c r="S306" s="18">
        <v>0</v>
      </c>
      <c r="T306" s="18">
        <v>0</v>
      </c>
      <c r="V306" s="18" t="s">
        <v>3124</v>
      </c>
      <c r="W306" s="18">
        <v>0</v>
      </c>
      <c r="X306" s="18" t="s">
        <v>3123</v>
      </c>
      <c r="Y306" s="18">
        <v>0</v>
      </c>
      <c r="Z306" s="18">
        <v>0</v>
      </c>
      <c r="AA306" s="18" t="s">
        <v>3349</v>
      </c>
    </row>
    <row r="307" spans="1:27" s="18" customFormat="1" hidden="1">
      <c r="A307" s="18" t="str">
        <f t="shared" si="8"/>
        <v/>
      </c>
      <c r="B307" s="18">
        <f>VLOOKUP(E307,自助机!F:H,3,FALSE)</f>
        <v>10</v>
      </c>
      <c r="C307" s="18">
        <f t="shared" si="9"/>
        <v>10</v>
      </c>
      <c r="D307" s="21" t="s">
        <v>4662</v>
      </c>
      <c r="E307" s="18" t="s">
        <v>2546</v>
      </c>
      <c r="F307" s="18" t="s">
        <v>3122</v>
      </c>
      <c r="G307" s="18" t="s">
        <v>4663</v>
      </c>
      <c r="H307" s="19">
        <v>42899</v>
      </c>
      <c r="I307" s="23">
        <v>0.55859953703703702</v>
      </c>
      <c r="J307" s="19">
        <v>42899.558645833335</v>
      </c>
      <c r="K307" s="18" t="s">
        <v>3171</v>
      </c>
      <c r="L307" s="18" t="s">
        <v>3172</v>
      </c>
      <c r="M307" s="18" t="s">
        <v>4664</v>
      </c>
      <c r="N307" s="18">
        <v>10</v>
      </c>
      <c r="O307" s="18">
        <v>10</v>
      </c>
      <c r="P307" s="18">
        <v>0</v>
      </c>
      <c r="Q307" s="18">
        <v>0</v>
      </c>
      <c r="R307" s="18">
        <v>0</v>
      </c>
      <c r="S307" s="18">
        <v>0</v>
      </c>
      <c r="T307" s="18">
        <v>0</v>
      </c>
      <c r="V307" s="18" t="s">
        <v>3124</v>
      </c>
      <c r="W307" s="18">
        <v>0</v>
      </c>
      <c r="X307" s="18" t="s">
        <v>3123</v>
      </c>
      <c r="Y307" s="18">
        <v>0</v>
      </c>
      <c r="Z307" s="18">
        <v>0</v>
      </c>
      <c r="AA307" s="18" t="s">
        <v>3359</v>
      </c>
    </row>
    <row r="308" spans="1:27" s="18" customFormat="1" hidden="1">
      <c r="A308" s="18" t="str">
        <f t="shared" si="8"/>
        <v/>
      </c>
      <c r="B308" s="18">
        <f>VLOOKUP(E308,自助机!F:H,3,FALSE)</f>
        <v>50</v>
      </c>
      <c r="C308" s="18">
        <f t="shared" si="9"/>
        <v>50</v>
      </c>
      <c r="D308" s="21" t="s">
        <v>4665</v>
      </c>
      <c r="E308" s="18" t="s">
        <v>2549</v>
      </c>
      <c r="F308" s="18" t="s">
        <v>3122</v>
      </c>
      <c r="G308" s="18" t="s">
        <v>4666</v>
      </c>
      <c r="H308" s="19">
        <v>42899</v>
      </c>
      <c r="I308" s="23">
        <v>0.5611342592592593</v>
      </c>
      <c r="J308" s="19">
        <v>42899.561180555553</v>
      </c>
      <c r="K308" s="18" t="s">
        <v>3207</v>
      </c>
      <c r="L308" s="18" t="s">
        <v>3208</v>
      </c>
      <c r="M308" s="18" t="s">
        <v>4667</v>
      </c>
      <c r="N308" s="18">
        <v>50</v>
      </c>
      <c r="O308" s="18">
        <v>50</v>
      </c>
      <c r="P308" s="18">
        <v>0</v>
      </c>
      <c r="Q308" s="18">
        <v>0</v>
      </c>
      <c r="R308" s="18">
        <v>0</v>
      </c>
      <c r="S308" s="18">
        <v>0</v>
      </c>
      <c r="T308" s="18">
        <v>0</v>
      </c>
      <c r="V308" s="18" t="s">
        <v>3124</v>
      </c>
      <c r="W308" s="18">
        <v>0</v>
      </c>
      <c r="X308" s="18" t="s">
        <v>3123</v>
      </c>
      <c r="Y308" s="18">
        <v>0</v>
      </c>
      <c r="Z308" s="18">
        <v>0</v>
      </c>
      <c r="AA308" s="18" t="s">
        <v>3334</v>
      </c>
    </row>
    <row r="309" spans="1:27" s="18" customFormat="1" hidden="1">
      <c r="A309" s="18" t="str">
        <f t="shared" si="8"/>
        <v/>
      </c>
      <c r="B309" s="18">
        <f>VLOOKUP(E309,自助机!F:H,3,FALSE)</f>
        <v>50</v>
      </c>
      <c r="C309" s="18">
        <f t="shared" si="9"/>
        <v>50</v>
      </c>
      <c r="D309" s="21" t="s">
        <v>4668</v>
      </c>
      <c r="E309" s="18" t="s">
        <v>2552</v>
      </c>
      <c r="F309" s="18" t="s">
        <v>3122</v>
      </c>
      <c r="G309" s="18" t="s">
        <v>4669</v>
      </c>
      <c r="H309" s="19">
        <v>42899</v>
      </c>
      <c r="I309" s="23">
        <v>0.56171296296296302</v>
      </c>
      <c r="J309" s="19">
        <v>42899.561747685184</v>
      </c>
      <c r="K309" s="18" t="s">
        <v>3207</v>
      </c>
      <c r="L309" s="18" t="s">
        <v>3208</v>
      </c>
      <c r="M309" s="18" t="s">
        <v>4667</v>
      </c>
      <c r="N309" s="18">
        <v>50</v>
      </c>
      <c r="O309" s="18">
        <v>50</v>
      </c>
      <c r="P309" s="18">
        <v>0</v>
      </c>
      <c r="Q309" s="18">
        <v>0</v>
      </c>
      <c r="R309" s="18">
        <v>0</v>
      </c>
      <c r="S309" s="18">
        <v>0</v>
      </c>
      <c r="T309" s="18">
        <v>0</v>
      </c>
      <c r="V309" s="18" t="s">
        <v>3124</v>
      </c>
      <c r="W309" s="18">
        <v>0</v>
      </c>
      <c r="X309" s="18" t="s">
        <v>3123</v>
      </c>
      <c r="Y309" s="18">
        <v>0</v>
      </c>
      <c r="Z309" s="18">
        <v>0</v>
      </c>
      <c r="AA309" s="18" t="s">
        <v>3334</v>
      </c>
    </row>
    <row r="310" spans="1:27" s="18" customFormat="1" hidden="1">
      <c r="A310" s="18" t="str">
        <f t="shared" si="8"/>
        <v/>
      </c>
      <c r="B310" s="18">
        <f>VLOOKUP(E310,自助机!F:H,3,FALSE)</f>
        <v>100</v>
      </c>
      <c r="C310" s="18">
        <f t="shared" si="9"/>
        <v>100</v>
      </c>
      <c r="D310" s="21" t="s">
        <v>4670</v>
      </c>
      <c r="E310" s="18" t="s">
        <v>2555</v>
      </c>
      <c r="F310" s="18" t="s">
        <v>3122</v>
      </c>
      <c r="G310" s="18" t="s">
        <v>4671</v>
      </c>
      <c r="H310" s="19">
        <v>42899</v>
      </c>
      <c r="I310" s="23">
        <v>0.56241898148148151</v>
      </c>
      <c r="J310" s="19">
        <v>42899.5625</v>
      </c>
      <c r="K310" s="18" t="s">
        <v>3233</v>
      </c>
      <c r="L310" s="18" t="s">
        <v>3234</v>
      </c>
      <c r="M310" s="18" t="s">
        <v>4672</v>
      </c>
      <c r="N310" s="18">
        <v>100</v>
      </c>
      <c r="O310" s="18">
        <v>100</v>
      </c>
      <c r="P310" s="18">
        <v>0</v>
      </c>
      <c r="Q310" s="18">
        <v>0</v>
      </c>
      <c r="R310" s="18">
        <v>0</v>
      </c>
      <c r="S310" s="18">
        <v>0</v>
      </c>
      <c r="T310" s="18">
        <v>0</v>
      </c>
      <c r="V310" s="18" t="s">
        <v>3124</v>
      </c>
      <c r="W310" s="18">
        <v>0</v>
      </c>
      <c r="X310" s="18" t="s">
        <v>3123</v>
      </c>
      <c r="Y310" s="18">
        <v>0</v>
      </c>
      <c r="Z310" s="18">
        <v>0</v>
      </c>
      <c r="AA310" s="18" t="s">
        <v>3338</v>
      </c>
    </row>
    <row r="311" spans="1:27" s="18" customFormat="1" hidden="1">
      <c r="A311" s="18" t="str">
        <f t="shared" si="8"/>
        <v/>
      </c>
      <c r="B311" s="18">
        <f>VLOOKUP(E311,自助机!F:H,3,FALSE)</f>
        <v>100</v>
      </c>
      <c r="C311" s="18">
        <f t="shared" si="9"/>
        <v>100</v>
      </c>
      <c r="D311" s="21" t="s">
        <v>4673</v>
      </c>
      <c r="E311" s="18" t="s">
        <v>2558</v>
      </c>
      <c r="F311" s="18" t="s">
        <v>3122</v>
      </c>
      <c r="G311" s="18" t="s">
        <v>4674</v>
      </c>
      <c r="H311" s="19">
        <v>42899</v>
      </c>
      <c r="I311" s="23">
        <v>0.56579861111111118</v>
      </c>
      <c r="J311" s="19">
        <v>42899.56585648148</v>
      </c>
      <c r="K311" s="18" t="s">
        <v>3155</v>
      </c>
      <c r="L311" s="18" t="s">
        <v>3156</v>
      </c>
      <c r="M311" s="18" t="s">
        <v>4672</v>
      </c>
      <c r="N311" s="18">
        <v>100</v>
      </c>
      <c r="O311" s="18">
        <v>100</v>
      </c>
      <c r="P311" s="18">
        <v>0</v>
      </c>
      <c r="Q311" s="18">
        <v>0</v>
      </c>
      <c r="R311" s="18">
        <v>0</v>
      </c>
      <c r="S311" s="18">
        <v>0</v>
      </c>
      <c r="T311" s="18">
        <v>0</v>
      </c>
      <c r="V311" s="18" t="s">
        <v>3124</v>
      </c>
      <c r="W311" s="18">
        <v>0</v>
      </c>
      <c r="X311" s="18" t="s">
        <v>3123</v>
      </c>
      <c r="Y311" s="18">
        <v>0</v>
      </c>
      <c r="Z311" s="18">
        <v>0</v>
      </c>
      <c r="AA311" s="18" t="s">
        <v>3338</v>
      </c>
    </row>
    <row r="312" spans="1:27" s="18" customFormat="1" hidden="1">
      <c r="A312" s="18" t="str">
        <f t="shared" si="8"/>
        <v/>
      </c>
      <c r="B312" s="18">
        <f>VLOOKUP(E312,自助机!F:H,3,FALSE)</f>
        <v>20</v>
      </c>
      <c r="C312" s="18">
        <f t="shared" si="9"/>
        <v>20</v>
      </c>
      <c r="D312" s="21" t="s">
        <v>4675</v>
      </c>
      <c r="E312" s="18" t="s">
        <v>2561</v>
      </c>
      <c r="F312" s="18" t="s">
        <v>3122</v>
      </c>
      <c r="G312" s="18" t="s">
        <v>4676</v>
      </c>
      <c r="H312" s="19">
        <v>42899</v>
      </c>
      <c r="I312" s="23">
        <v>0.56671296296296292</v>
      </c>
      <c r="J312" s="19">
        <v>42899.566782407404</v>
      </c>
      <c r="K312" s="18" t="s">
        <v>3370</v>
      </c>
      <c r="L312" s="18" t="s">
        <v>3371</v>
      </c>
      <c r="M312" s="18" t="s">
        <v>4677</v>
      </c>
      <c r="N312" s="18">
        <v>20</v>
      </c>
      <c r="O312" s="18">
        <v>20</v>
      </c>
      <c r="P312" s="18">
        <v>0</v>
      </c>
      <c r="Q312" s="18">
        <v>0</v>
      </c>
      <c r="R312" s="18">
        <v>0</v>
      </c>
      <c r="S312" s="18">
        <v>0</v>
      </c>
      <c r="T312" s="18">
        <v>0</v>
      </c>
      <c r="V312" s="18" t="s">
        <v>3124</v>
      </c>
      <c r="W312" s="18">
        <v>0</v>
      </c>
      <c r="X312" s="18" t="s">
        <v>3123</v>
      </c>
      <c r="Y312" s="18">
        <v>0</v>
      </c>
      <c r="Z312" s="18">
        <v>0</v>
      </c>
      <c r="AA312" s="18" t="s">
        <v>3328</v>
      </c>
    </row>
    <row r="313" spans="1:27" s="18" customFormat="1" hidden="1">
      <c r="A313" s="18" t="str">
        <f t="shared" si="8"/>
        <v/>
      </c>
      <c r="B313" s="18">
        <f>VLOOKUP(E313,自助机!F:H,3,FALSE)</f>
        <v>20</v>
      </c>
      <c r="C313" s="18">
        <f t="shared" si="9"/>
        <v>20</v>
      </c>
      <c r="D313" s="21" t="s">
        <v>4678</v>
      </c>
      <c r="E313" s="18" t="s">
        <v>2564</v>
      </c>
      <c r="F313" s="18" t="s">
        <v>3122</v>
      </c>
      <c r="G313" s="18" t="s">
        <v>4679</v>
      </c>
      <c r="H313" s="19">
        <v>42899</v>
      </c>
      <c r="I313" s="23">
        <v>0.56892361111111112</v>
      </c>
      <c r="J313" s="19">
        <v>42899.568993055553</v>
      </c>
      <c r="K313" s="18" t="s">
        <v>3255</v>
      </c>
      <c r="L313" s="18" t="s">
        <v>3265</v>
      </c>
      <c r="M313" s="18" t="s">
        <v>4680</v>
      </c>
      <c r="N313" s="18">
        <v>20</v>
      </c>
      <c r="O313" s="18">
        <v>20</v>
      </c>
      <c r="P313" s="18">
        <v>0</v>
      </c>
      <c r="Q313" s="18">
        <v>0</v>
      </c>
      <c r="R313" s="18">
        <v>0</v>
      </c>
      <c r="S313" s="18">
        <v>0</v>
      </c>
      <c r="T313" s="18">
        <v>0</v>
      </c>
      <c r="V313" s="18" t="s">
        <v>3124</v>
      </c>
      <c r="W313" s="18">
        <v>0</v>
      </c>
      <c r="X313" s="18" t="s">
        <v>3123</v>
      </c>
      <c r="Y313" s="18">
        <v>0</v>
      </c>
      <c r="Z313" s="18">
        <v>0</v>
      </c>
      <c r="AA313" s="18" t="s">
        <v>3328</v>
      </c>
    </row>
    <row r="314" spans="1:27" s="18" customFormat="1" hidden="1">
      <c r="A314" s="18" t="str">
        <f t="shared" si="8"/>
        <v/>
      </c>
      <c r="B314" s="18">
        <f>VLOOKUP(E314,自助机!F:H,3,FALSE)</f>
        <v>10</v>
      </c>
      <c r="C314" s="18">
        <f t="shared" si="9"/>
        <v>10</v>
      </c>
      <c r="D314" s="21" t="s">
        <v>4681</v>
      </c>
      <c r="E314" s="18" t="s">
        <v>2567</v>
      </c>
      <c r="F314" s="18" t="s">
        <v>3122</v>
      </c>
      <c r="G314" s="18" t="s">
        <v>4682</v>
      </c>
      <c r="H314" s="19">
        <v>42899</v>
      </c>
      <c r="I314" s="23">
        <v>0.57626157407407408</v>
      </c>
      <c r="J314" s="19">
        <v>42899.576319444444</v>
      </c>
      <c r="K314" s="18" t="s">
        <v>3383</v>
      </c>
      <c r="L314" s="18" t="s">
        <v>3384</v>
      </c>
      <c r="M314" s="18" t="s">
        <v>4683</v>
      </c>
      <c r="N314" s="18">
        <v>10</v>
      </c>
      <c r="O314" s="18">
        <v>10</v>
      </c>
      <c r="P314" s="18">
        <v>0</v>
      </c>
      <c r="Q314" s="18">
        <v>0</v>
      </c>
      <c r="R314" s="18">
        <v>0</v>
      </c>
      <c r="S314" s="18">
        <v>0</v>
      </c>
      <c r="T314" s="18">
        <v>0</v>
      </c>
      <c r="V314" s="18" t="s">
        <v>3124</v>
      </c>
      <c r="W314" s="18">
        <v>0</v>
      </c>
      <c r="X314" s="18" t="s">
        <v>3123</v>
      </c>
      <c r="Y314" s="18">
        <v>0</v>
      </c>
      <c r="Z314" s="18">
        <v>0</v>
      </c>
      <c r="AA314" s="18" t="s">
        <v>3359</v>
      </c>
    </row>
    <row r="315" spans="1:27" s="18" customFormat="1" hidden="1">
      <c r="A315" s="18" t="str">
        <f t="shared" si="8"/>
        <v/>
      </c>
      <c r="B315" s="18">
        <f>VLOOKUP(E315,自助机!F:H,3,FALSE)</f>
        <v>100</v>
      </c>
      <c r="C315" s="18">
        <f t="shared" si="9"/>
        <v>100</v>
      </c>
      <c r="D315" s="21" t="s">
        <v>4684</v>
      </c>
      <c r="E315" s="18" t="s">
        <v>2570</v>
      </c>
      <c r="F315" s="18" t="s">
        <v>3122</v>
      </c>
      <c r="G315" s="18" t="s">
        <v>4685</v>
      </c>
      <c r="H315" s="19">
        <v>42899</v>
      </c>
      <c r="I315" s="23">
        <v>0.57927083333333329</v>
      </c>
      <c r="J315" s="19">
        <v>42899.579340277778</v>
      </c>
      <c r="K315" s="18" t="s">
        <v>3211</v>
      </c>
      <c r="L315" s="18" t="s">
        <v>3212</v>
      </c>
      <c r="M315" s="18" t="s">
        <v>4686</v>
      </c>
      <c r="N315" s="18">
        <v>100</v>
      </c>
      <c r="O315" s="18">
        <v>100</v>
      </c>
      <c r="P315" s="18">
        <v>0</v>
      </c>
      <c r="Q315" s="18">
        <v>0</v>
      </c>
      <c r="R315" s="18">
        <v>0</v>
      </c>
      <c r="S315" s="18">
        <v>0</v>
      </c>
      <c r="T315" s="18">
        <v>0</v>
      </c>
      <c r="V315" s="18" t="s">
        <v>3124</v>
      </c>
      <c r="W315" s="18">
        <v>0</v>
      </c>
      <c r="X315" s="18" t="s">
        <v>3123</v>
      </c>
      <c r="Y315" s="18">
        <v>0</v>
      </c>
      <c r="Z315" s="18">
        <v>0</v>
      </c>
      <c r="AA315" s="18" t="s">
        <v>3338</v>
      </c>
    </row>
    <row r="316" spans="1:27" s="18" customFormat="1" hidden="1">
      <c r="A316" s="18" t="str">
        <f t="shared" si="8"/>
        <v/>
      </c>
      <c r="B316" s="18">
        <f>VLOOKUP(E316,自助机!F:H,3,FALSE)</f>
        <v>100</v>
      </c>
      <c r="C316" s="18">
        <f t="shared" si="9"/>
        <v>100</v>
      </c>
      <c r="D316" s="21" t="s">
        <v>4687</v>
      </c>
      <c r="E316" s="18" t="s">
        <v>2573</v>
      </c>
      <c r="F316" s="18" t="s">
        <v>3122</v>
      </c>
      <c r="G316" s="18" t="s">
        <v>4685</v>
      </c>
      <c r="H316" s="19">
        <v>42899</v>
      </c>
      <c r="I316" s="23">
        <v>0.57960648148148153</v>
      </c>
      <c r="J316" s="19">
        <v>42899.579699074071</v>
      </c>
      <c r="K316" s="18" t="s">
        <v>3211</v>
      </c>
      <c r="L316" s="18" t="s">
        <v>3212</v>
      </c>
      <c r="M316" s="18" t="s">
        <v>4686</v>
      </c>
      <c r="N316" s="18">
        <v>100</v>
      </c>
      <c r="O316" s="18">
        <v>100</v>
      </c>
      <c r="P316" s="18">
        <v>0</v>
      </c>
      <c r="Q316" s="18">
        <v>0</v>
      </c>
      <c r="R316" s="18">
        <v>0</v>
      </c>
      <c r="S316" s="18">
        <v>0</v>
      </c>
      <c r="T316" s="18">
        <v>0</v>
      </c>
      <c r="V316" s="18" t="s">
        <v>3124</v>
      </c>
      <c r="W316" s="18">
        <v>0</v>
      </c>
      <c r="X316" s="18" t="s">
        <v>3123</v>
      </c>
      <c r="Y316" s="18">
        <v>0</v>
      </c>
      <c r="Z316" s="18">
        <v>0</v>
      </c>
      <c r="AA316" s="18" t="s">
        <v>3338</v>
      </c>
    </row>
    <row r="317" spans="1:27" s="18" customFormat="1" hidden="1">
      <c r="A317" s="18" t="str">
        <f t="shared" si="8"/>
        <v/>
      </c>
      <c r="B317" s="18">
        <f>VLOOKUP(E317,自助机!F:H,3,FALSE)</f>
        <v>40</v>
      </c>
      <c r="C317" s="18">
        <f t="shared" si="9"/>
        <v>40</v>
      </c>
      <c r="D317" s="21" t="s">
        <v>4688</v>
      </c>
      <c r="E317" s="18" t="s">
        <v>2576</v>
      </c>
      <c r="F317" s="18" t="s">
        <v>3122</v>
      </c>
      <c r="G317" s="18" t="s">
        <v>4689</v>
      </c>
      <c r="H317" s="19">
        <v>42899</v>
      </c>
      <c r="I317" s="23">
        <v>0.5805555555555556</v>
      </c>
      <c r="J317" s="19">
        <v>42899.580625000002</v>
      </c>
      <c r="K317" s="18" t="s">
        <v>3285</v>
      </c>
      <c r="L317" s="18" t="s">
        <v>3286</v>
      </c>
      <c r="M317" s="18" t="s">
        <v>4636</v>
      </c>
      <c r="N317" s="18">
        <v>40</v>
      </c>
      <c r="O317" s="18">
        <v>40</v>
      </c>
      <c r="P317" s="18">
        <v>0</v>
      </c>
      <c r="Q317" s="18">
        <v>0</v>
      </c>
      <c r="R317" s="18">
        <v>0</v>
      </c>
      <c r="S317" s="18">
        <v>0</v>
      </c>
      <c r="T317" s="18">
        <v>0</v>
      </c>
      <c r="V317" s="18" t="s">
        <v>3124</v>
      </c>
      <c r="W317" s="18">
        <v>0</v>
      </c>
      <c r="X317" s="18" t="s">
        <v>3123</v>
      </c>
      <c r="Y317" s="18">
        <v>0</v>
      </c>
      <c r="Z317" s="18">
        <v>0</v>
      </c>
      <c r="AA317" s="18" t="s">
        <v>3624</v>
      </c>
    </row>
    <row r="318" spans="1:27" s="18" customFormat="1" hidden="1">
      <c r="A318" s="18" t="str">
        <f t="shared" si="8"/>
        <v/>
      </c>
      <c r="B318" s="18">
        <f>VLOOKUP(E318,自助机!F:H,3,FALSE)</f>
        <v>900</v>
      </c>
      <c r="C318" s="18">
        <f t="shared" si="9"/>
        <v>900</v>
      </c>
      <c r="D318" s="21" t="s">
        <v>4690</v>
      </c>
      <c r="E318" s="18" t="s">
        <v>2579</v>
      </c>
      <c r="F318" s="18" t="s">
        <v>3122</v>
      </c>
      <c r="G318" s="18" t="s">
        <v>4691</v>
      </c>
      <c r="H318" s="19">
        <v>42899</v>
      </c>
      <c r="I318" s="23">
        <v>0.5837268518518518</v>
      </c>
      <c r="J318" s="19">
        <v>42899.583784722221</v>
      </c>
      <c r="K318" s="18" t="s">
        <v>3595</v>
      </c>
      <c r="L318" s="18" t="s">
        <v>3596</v>
      </c>
      <c r="M318" s="18" t="s">
        <v>4692</v>
      </c>
      <c r="N318" s="18">
        <v>900</v>
      </c>
      <c r="O318" s="18">
        <v>900</v>
      </c>
      <c r="P318" s="18">
        <v>0</v>
      </c>
      <c r="Q318" s="18">
        <v>0</v>
      </c>
      <c r="R318" s="18">
        <v>0</v>
      </c>
      <c r="S318" s="18">
        <v>0</v>
      </c>
      <c r="T318" s="18">
        <v>0</v>
      </c>
      <c r="V318" s="18" t="s">
        <v>3124</v>
      </c>
      <c r="W318" s="18">
        <v>0</v>
      </c>
      <c r="X318" s="18" t="s">
        <v>3123</v>
      </c>
      <c r="Y318" s="18">
        <v>0</v>
      </c>
      <c r="Z318" s="18">
        <v>0</v>
      </c>
      <c r="AA318" s="18" t="s">
        <v>3364</v>
      </c>
    </row>
    <row r="319" spans="1:27" s="18" customFormat="1" hidden="1">
      <c r="A319" s="18" t="str">
        <f t="shared" si="8"/>
        <v/>
      </c>
      <c r="B319" s="18">
        <f>VLOOKUP(E319,自助机!F:H,3,FALSE)</f>
        <v>30</v>
      </c>
      <c r="C319" s="18">
        <f t="shared" si="9"/>
        <v>30</v>
      </c>
      <c r="D319" s="21" t="s">
        <v>4693</v>
      </c>
      <c r="E319" s="18" t="s">
        <v>2582</v>
      </c>
      <c r="F319" s="18" t="s">
        <v>3122</v>
      </c>
      <c r="G319" s="18" t="s">
        <v>4694</v>
      </c>
      <c r="H319" s="19">
        <v>42899</v>
      </c>
      <c r="I319" s="23">
        <v>0.58560185185185187</v>
      </c>
      <c r="J319" s="19">
        <v>42899.585648148146</v>
      </c>
      <c r="K319" s="18" t="s">
        <v>3157</v>
      </c>
      <c r="L319" s="18" t="s">
        <v>3158</v>
      </c>
      <c r="M319" s="18" t="s">
        <v>4695</v>
      </c>
      <c r="N319" s="18">
        <v>30</v>
      </c>
      <c r="O319" s="18">
        <v>30</v>
      </c>
      <c r="P319" s="18">
        <v>0</v>
      </c>
      <c r="Q319" s="18">
        <v>0</v>
      </c>
      <c r="R319" s="18">
        <v>0</v>
      </c>
      <c r="S319" s="18">
        <v>0</v>
      </c>
      <c r="T319" s="18">
        <v>0</v>
      </c>
      <c r="V319" s="18" t="s">
        <v>3124</v>
      </c>
      <c r="W319" s="18">
        <v>0</v>
      </c>
      <c r="X319" s="18" t="s">
        <v>3123</v>
      </c>
      <c r="Y319" s="18">
        <v>0</v>
      </c>
      <c r="Z319" s="18">
        <v>0</v>
      </c>
      <c r="AA319" s="18" t="s">
        <v>3409</v>
      </c>
    </row>
    <row r="320" spans="1:27" s="18" customFormat="1" hidden="1">
      <c r="A320" s="18" t="str">
        <f t="shared" si="8"/>
        <v/>
      </c>
      <c r="B320" s="18">
        <f>VLOOKUP(E320,自助机!F:H,3,FALSE)</f>
        <v>5000</v>
      </c>
      <c r="C320" s="18">
        <f t="shared" si="9"/>
        <v>5000</v>
      </c>
      <c r="D320" s="21" t="s">
        <v>4696</v>
      </c>
      <c r="E320" s="18" t="s">
        <v>2585</v>
      </c>
      <c r="F320" s="18" t="s">
        <v>3122</v>
      </c>
      <c r="G320" s="18" t="s">
        <v>4697</v>
      </c>
      <c r="H320" s="19">
        <v>42899</v>
      </c>
      <c r="I320" s="23">
        <v>0.58694444444444438</v>
      </c>
      <c r="J320" s="19">
        <v>42899.587025462963</v>
      </c>
      <c r="K320" s="18" t="s">
        <v>3374</v>
      </c>
      <c r="L320" s="18" t="s">
        <v>3375</v>
      </c>
      <c r="M320" s="18" t="s">
        <v>3412</v>
      </c>
      <c r="N320" s="18">
        <v>5000</v>
      </c>
      <c r="O320" s="18">
        <v>5000</v>
      </c>
      <c r="P320" s="18">
        <v>0</v>
      </c>
      <c r="Q320" s="18">
        <v>0</v>
      </c>
      <c r="R320" s="18">
        <v>0</v>
      </c>
      <c r="S320" s="18">
        <v>0</v>
      </c>
      <c r="T320" s="18">
        <v>0</v>
      </c>
      <c r="V320" s="18" t="s">
        <v>3124</v>
      </c>
      <c r="W320" s="18">
        <v>0</v>
      </c>
      <c r="X320" s="18" t="s">
        <v>3123</v>
      </c>
      <c r="Y320" s="18">
        <v>0</v>
      </c>
      <c r="Z320" s="18">
        <v>0</v>
      </c>
      <c r="AA320" s="18" t="s">
        <v>3355</v>
      </c>
    </row>
    <row r="321" spans="1:27" s="18" customFormat="1" hidden="1">
      <c r="A321" s="18" t="str">
        <f t="shared" si="8"/>
        <v/>
      </c>
      <c r="B321" s="18">
        <f>VLOOKUP(E321,自助机!F:H,3,FALSE)</f>
        <v>200</v>
      </c>
      <c r="C321" s="18">
        <f t="shared" si="9"/>
        <v>200</v>
      </c>
      <c r="D321" s="21" t="s">
        <v>4698</v>
      </c>
      <c r="E321" s="18" t="s">
        <v>2588</v>
      </c>
      <c r="F321" s="18" t="s">
        <v>3122</v>
      </c>
      <c r="G321" s="18" t="s">
        <v>4699</v>
      </c>
      <c r="H321" s="19">
        <v>42899</v>
      </c>
      <c r="I321" s="23">
        <v>0.58703703703703702</v>
      </c>
      <c r="J321" s="19">
        <v>42899.587222222224</v>
      </c>
      <c r="K321" s="18" t="s">
        <v>3267</v>
      </c>
      <c r="L321" s="18" t="s">
        <v>3268</v>
      </c>
      <c r="M321" s="18" t="s">
        <v>4700</v>
      </c>
      <c r="N321" s="18">
        <v>200</v>
      </c>
      <c r="O321" s="18">
        <v>200</v>
      </c>
      <c r="P321" s="18">
        <v>0</v>
      </c>
      <c r="Q321" s="18">
        <v>0</v>
      </c>
      <c r="R321" s="18">
        <v>0</v>
      </c>
      <c r="S321" s="18">
        <v>0</v>
      </c>
      <c r="T321" s="18">
        <v>0</v>
      </c>
      <c r="V321" s="18" t="s">
        <v>3124</v>
      </c>
      <c r="W321" s="18">
        <v>0</v>
      </c>
      <c r="X321" s="18" t="s">
        <v>3123</v>
      </c>
      <c r="Y321" s="18">
        <v>0</v>
      </c>
      <c r="Z321" s="18">
        <v>0</v>
      </c>
      <c r="AA321" s="18" t="s">
        <v>3330</v>
      </c>
    </row>
    <row r="322" spans="1:27" s="18" customFormat="1" hidden="1">
      <c r="A322" s="18" t="str">
        <f t="shared" si="8"/>
        <v/>
      </c>
      <c r="B322" s="18">
        <f>VLOOKUP(E322,自助机!F:H,3,FALSE)</f>
        <v>20</v>
      </c>
      <c r="C322" s="18">
        <f t="shared" si="9"/>
        <v>20</v>
      </c>
      <c r="D322" s="21" t="s">
        <v>4701</v>
      </c>
      <c r="E322" s="18" t="s">
        <v>2591</v>
      </c>
      <c r="F322" s="18" t="s">
        <v>3122</v>
      </c>
      <c r="G322" s="18" t="s">
        <v>4702</v>
      </c>
      <c r="H322" s="19">
        <v>42899</v>
      </c>
      <c r="I322" s="23">
        <v>0.58861111111111108</v>
      </c>
      <c r="J322" s="19">
        <v>42899.588842592595</v>
      </c>
      <c r="K322" s="18" t="s">
        <v>3246</v>
      </c>
      <c r="L322" s="18" t="s">
        <v>3247</v>
      </c>
      <c r="M322" s="18" t="s">
        <v>3821</v>
      </c>
      <c r="N322" s="18">
        <v>20</v>
      </c>
      <c r="O322" s="18">
        <v>20</v>
      </c>
      <c r="P322" s="18">
        <v>0</v>
      </c>
      <c r="Q322" s="18">
        <v>0</v>
      </c>
      <c r="R322" s="18">
        <v>0</v>
      </c>
      <c r="S322" s="18">
        <v>0</v>
      </c>
      <c r="T322" s="18">
        <v>0</v>
      </c>
      <c r="V322" s="18" t="s">
        <v>3124</v>
      </c>
      <c r="W322" s="18">
        <v>0</v>
      </c>
      <c r="X322" s="18" t="s">
        <v>3123</v>
      </c>
      <c r="Y322" s="18">
        <v>0</v>
      </c>
      <c r="Z322" s="18">
        <v>0</v>
      </c>
      <c r="AA322" s="18" t="s">
        <v>3328</v>
      </c>
    </row>
    <row r="323" spans="1:27" s="18" customFormat="1" hidden="1">
      <c r="A323" s="18" t="str">
        <f t="shared" ref="A323:A386" si="10">IF(B323=O323,"",1)</f>
        <v/>
      </c>
      <c r="B323" s="18">
        <f>VLOOKUP(E323,自助机!F:H,3,FALSE)</f>
        <v>500</v>
      </c>
      <c r="C323" s="18">
        <f t="shared" ref="C323:C386" si="11">O323</f>
        <v>500</v>
      </c>
      <c r="D323" s="21" t="s">
        <v>4703</v>
      </c>
      <c r="E323" s="18" t="s">
        <v>2594</v>
      </c>
      <c r="F323" s="18" t="s">
        <v>3122</v>
      </c>
      <c r="G323" s="18" t="s">
        <v>4704</v>
      </c>
      <c r="H323" s="19">
        <v>42899</v>
      </c>
      <c r="I323" s="23">
        <v>0.59004629629629635</v>
      </c>
      <c r="J323" s="19">
        <v>42899.590277777781</v>
      </c>
      <c r="K323" s="18" t="s">
        <v>3231</v>
      </c>
      <c r="L323" s="18" t="s">
        <v>3232</v>
      </c>
      <c r="M323" s="18" t="s">
        <v>4705</v>
      </c>
      <c r="N323" s="18">
        <v>500</v>
      </c>
      <c r="O323" s="18">
        <v>500</v>
      </c>
      <c r="P323" s="18">
        <v>0</v>
      </c>
      <c r="Q323" s="18">
        <v>0</v>
      </c>
      <c r="R323" s="18">
        <v>0</v>
      </c>
      <c r="S323" s="18">
        <v>0</v>
      </c>
      <c r="T323" s="18">
        <v>0</v>
      </c>
      <c r="V323" s="18" t="s">
        <v>3124</v>
      </c>
      <c r="W323" s="18">
        <v>0</v>
      </c>
      <c r="X323" s="18" t="s">
        <v>3123</v>
      </c>
      <c r="Y323" s="18">
        <v>0</v>
      </c>
      <c r="Z323" s="18">
        <v>0</v>
      </c>
      <c r="AA323" s="18" t="s">
        <v>3333</v>
      </c>
    </row>
    <row r="324" spans="1:27" s="18" customFormat="1" hidden="1">
      <c r="A324" s="18" t="str">
        <f t="shared" si="10"/>
        <v/>
      </c>
      <c r="B324" s="18">
        <f>VLOOKUP(E324,自助机!F:H,3,FALSE)</f>
        <v>5</v>
      </c>
      <c r="C324" s="18">
        <f t="shared" si="11"/>
        <v>5</v>
      </c>
      <c r="D324" s="21" t="s">
        <v>4706</v>
      </c>
      <c r="E324" s="18" t="s">
        <v>2597</v>
      </c>
      <c r="F324" s="18" t="s">
        <v>3122</v>
      </c>
      <c r="G324" s="18" t="s">
        <v>4707</v>
      </c>
      <c r="H324" s="19">
        <v>42899</v>
      </c>
      <c r="I324" s="23">
        <v>0.59069444444444441</v>
      </c>
      <c r="J324" s="19">
        <v>42899.590833333335</v>
      </c>
      <c r="K324" s="18" t="s">
        <v>3319</v>
      </c>
      <c r="L324" s="18" t="s">
        <v>3289</v>
      </c>
      <c r="M324" s="18" t="s">
        <v>4708</v>
      </c>
      <c r="N324" s="18">
        <v>5</v>
      </c>
      <c r="O324" s="18">
        <v>5</v>
      </c>
      <c r="P324" s="18">
        <v>0</v>
      </c>
      <c r="Q324" s="18">
        <v>0</v>
      </c>
      <c r="R324" s="18">
        <v>0</v>
      </c>
      <c r="S324" s="18">
        <v>0</v>
      </c>
      <c r="T324" s="18">
        <v>0</v>
      </c>
      <c r="V324" s="18" t="s">
        <v>3124</v>
      </c>
      <c r="W324" s="18">
        <v>0</v>
      </c>
      <c r="X324" s="18" t="s">
        <v>3123</v>
      </c>
      <c r="Y324" s="18">
        <v>0</v>
      </c>
      <c r="Z324" s="18">
        <v>0</v>
      </c>
      <c r="AA324" s="18" t="s">
        <v>3327</v>
      </c>
    </row>
    <row r="325" spans="1:27" s="18" customFormat="1">
      <c r="A325" s="18">
        <f t="shared" si="10"/>
        <v>1</v>
      </c>
      <c r="B325" s="18">
        <f>VLOOKUP(E325,自助机!F:H,3,FALSE)</f>
        <v>300</v>
      </c>
      <c r="C325" s="18">
        <f t="shared" si="11"/>
        <v>-300</v>
      </c>
      <c r="D325" s="21" t="s">
        <v>4659</v>
      </c>
      <c r="E325" s="18" t="s">
        <v>2543</v>
      </c>
      <c r="F325" s="18" t="s">
        <v>3133</v>
      </c>
      <c r="G325" s="18" t="s">
        <v>4660</v>
      </c>
      <c r="H325" s="19">
        <v>42899</v>
      </c>
      <c r="I325" s="23">
        <v>0.55693287037037031</v>
      </c>
      <c r="J325" s="19">
        <v>42899.591354166667</v>
      </c>
      <c r="K325" s="18" t="s">
        <v>3173</v>
      </c>
      <c r="L325" s="18" t="s">
        <v>3158</v>
      </c>
      <c r="M325" s="18" t="s">
        <v>4661</v>
      </c>
      <c r="N325" s="18">
        <v>-300</v>
      </c>
      <c r="O325" s="18">
        <v>-300</v>
      </c>
      <c r="P325" s="18">
        <v>0</v>
      </c>
      <c r="Q325" s="18">
        <v>0</v>
      </c>
      <c r="R325" s="18">
        <v>0</v>
      </c>
      <c r="S325" s="18">
        <v>0</v>
      </c>
      <c r="T325" s="18">
        <v>0</v>
      </c>
      <c r="V325" s="18" t="s">
        <v>3124</v>
      </c>
      <c r="W325" s="18">
        <v>0</v>
      </c>
      <c r="X325" s="18" t="s">
        <v>4709</v>
      </c>
      <c r="Y325" s="18">
        <v>0</v>
      </c>
      <c r="Z325" s="18">
        <v>0</v>
      </c>
      <c r="AA325" s="18" t="s">
        <v>3349</v>
      </c>
    </row>
    <row r="326" spans="1:27" s="18" customFormat="1" hidden="1">
      <c r="A326" s="18" t="str">
        <f t="shared" si="10"/>
        <v/>
      </c>
      <c r="B326" s="18">
        <f>VLOOKUP(E326,自助机!F:H,3,FALSE)</f>
        <v>65</v>
      </c>
      <c r="C326" s="18">
        <f t="shared" si="11"/>
        <v>65</v>
      </c>
      <c r="D326" s="21" t="s">
        <v>4710</v>
      </c>
      <c r="E326" s="18" t="s">
        <v>2600</v>
      </c>
      <c r="F326" s="18" t="s">
        <v>3122</v>
      </c>
      <c r="G326" s="18" t="s">
        <v>4711</v>
      </c>
      <c r="H326" s="19">
        <v>42899</v>
      </c>
      <c r="I326" s="23">
        <v>0.59217592592592594</v>
      </c>
      <c r="J326" s="19">
        <v>42899.592291666668</v>
      </c>
      <c r="K326" s="18" t="s">
        <v>3294</v>
      </c>
      <c r="L326" s="18" t="s">
        <v>3295</v>
      </c>
      <c r="M326" s="18" t="s">
        <v>3606</v>
      </c>
      <c r="N326" s="18">
        <v>65</v>
      </c>
      <c r="O326" s="18">
        <v>65</v>
      </c>
      <c r="P326" s="18">
        <v>0</v>
      </c>
      <c r="Q326" s="18">
        <v>0</v>
      </c>
      <c r="R326" s="18">
        <v>0</v>
      </c>
      <c r="S326" s="18">
        <v>0</v>
      </c>
      <c r="T326" s="18">
        <v>0</v>
      </c>
      <c r="V326" s="18" t="s">
        <v>3124</v>
      </c>
      <c r="W326" s="18">
        <v>0</v>
      </c>
      <c r="X326" s="18" t="s">
        <v>3123</v>
      </c>
      <c r="Y326" s="18">
        <v>0</v>
      </c>
      <c r="Z326" s="18">
        <v>0</v>
      </c>
      <c r="AA326" s="18" t="s">
        <v>4712</v>
      </c>
    </row>
    <row r="327" spans="1:27" s="18" customFormat="1" hidden="1">
      <c r="A327" s="18" t="str">
        <f t="shared" si="10"/>
        <v/>
      </c>
      <c r="B327" s="18">
        <f>VLOOKUP(E327,自助机!F:H,3,FALSE)</f>
        <v>100</v>
      </c>
      <c r="C327" s="18">
        <f t="shared" si="11"/>
        <v>100</v>
      </c>
      <c r="D327" s="21" t="s">
        <v>4713</v>
      </c>
      <c r="E327" s="18" t="s">
        <v>2603</v>
      </c>
      <c r="F327" s="18" t="s">
        <v>3122</v>
      </c>
      <c r="G327" s="18" t="s">
        <v>4714</v>
      </c>
      <c r="H327" s="19">
        <v>42899</v>
      </c>
      <c r="I327" s="23">
        <v>0.59223379629629636</v>
      </c>
      <c r="J327" s="19">
        <v>42899.592303240737</v>
      </c>
      <c r="K327" s="18" t="s">
        <v>3242</v>
      </c>
      <c r="L327" s="18" t="s">
        <v>3243</v>
      </c>
      <c r="M327" s="18" t="s">
        <v>4715</v>
      </c>
      <c r="N327" s="18">
        <v>100</v>
      </c>
      <c r="O327" s="18">
        <v>100</v>
      </c>
      <c r="P327" s="18">
        <v>0</v>
      </c>
      <c r="Q327" s="18">
        <v>0</v>
      </c>
      <c r="R327" s="18">
        <v>0</v>
      </c>
      <c r="S327" s="18">
        <v>0</v>
      </c>
      <c r="T327" s="18">
        <v>0</v>
      </c>
      <c r="V327" s="18" t="s">
        <v>3124</v>
      </c>
      <c r="W327" s="18">
        <v>0</v>
      </c>
      <c r="X327" s="18" t="s">
        <v>3123</v>
      </c>
      <c r="Y327" s="18">
        <v>0</v>
      </c>
      <c r="Z327" s="18">
        <v>0</v>
      </c>
      <c r="AA327" s="18" t="s">
        <v>3338</v>
      </c>
    </row>
    <row r="328" spans="1:27" s="18" customFormat="1" hidden="1">
      <c r="A328" s="18" t="str">
        <f t="shared" si="10"/>
        <v/>
      </c>
      <c r="B328" s="18">
        <f>VLOOKUP(E328,自助机!F:H,3,FALSE)</f>
        <v>1000</v>
      </c>
      <c r="C328" s="18">
        <f t="shared" si="11"/>
        <v>1000</v>
      </c>
      <c r="D328" s="21" t="s">
        <v>4716</v>
      </c>
      <c r="E328" s="18" t="s">
        <v>2606</v>
      </c>
      <c r="F328" s="18" t="s">
        <v>3122</v>
      </c>
      <c r="G328" s="18" t="s">
        <v>4717</v>
      </c>
      <c r="H328" s="19">
        <v>42899</v>
      </c>
      <c r="I328" s="23">
        <v>0.59540509259259256</v>
      </c>
      <c r="J328" s="19">
        <v>42899.595462962963</v>
      </c>
      <c r="K328" s="18" t="s">
        <v>3199</v>
      </c>
      <c r="L328" s="18" t="s">
        <v>3200</v>
      </c>
      <c r="M328" s="18" t="s">
        <v>4718</v>
      </c>
      <c r="N328" s="18">
        <v>1000</v>
      </c>
      <c r="O328" s="18">
        <v>1000</v>
      </c>
      <c r="P328" s="18">
        <v>0</v>
      </c>
      <c r="Q328" s="18">
        <v>0</v>
      </c>
      <c r="R328" s="18">
        <v>0</v>
      </c>
      <c r="S328" s="18">
        <v>0</v>
      </c>
      <c r="T328" s="18">
        <v>0</v>
      </c>
      <c r="V328" s="18" t="s">
        <v>3124</v>
      </c>
      <c r="W328" s="18">
        <v>0</v>
      </c>
      <c r="X328" s="18" t="s">
        <v>3123</v>
      </c>
      <c r="Y328" s="18">
        <v>0</v>
      </c>
      <c r="Z328" s="18">
        <v>0</v>
      </c>
      <c r="AA328" s="18" t="s">
        <v>3340</v>
      </c>
    </row>
    <row r="329" spans="1:27" s="18" customFormat="1">
      <c r="A329" s="18">
        <f t="shared" si="10"/>
        <v>1</v>
      </c>
      <c r="B329" s="18">
        <f>VLOOKUP(E329,自助机!F:H,3,FALSE)</f>
        <v>200</v>
      </c>
      <c r="C329" s="18">
        <f t="shared" si="11"/>
        <v>-200</v>
      </c>
      <c r="D329" s="21" t="s">
        <v>4698</v>
      </c>
      <c r="E329" s="18" t="s">
        <v>2588</v>
      </c>
      <c r="F329" s="18" t="s">
        <v>3133</v>
      </c>
      <c r="G329" s="18" t="s">
        <v>4699</v>
      </c>
      <c r="H329" s="19">
        <v>42899</v>
      </c>
      <c r="I329" s="23">
        <v>0.58703703703703702</v>
      </c>
      <c r="J329" s="19">
        <v>42899.595972222225</v>
      </c>
      <c r="K329" s="18" t="s">
        <v>3347</v>
      </c>
      <c r="L329" s="18" t="s">
        <v>3268</v>
      </c>
      <c r="M329" s="18" t="s">
        <v>4700</v>
      </c>
      <c r="N329" s="18">
        <v>-200</v>
      </c>
      <c r="O329" s="18">
        <v>-200</v>
      </c>
      <c r="P329" s="18">
        <v>0</v>
      </c>
      <c r="Q329" s="18">
        <v>0</v>
      </c>
      <c r="R329" s="18">
        <v>0</v>
      </c>
      <c r="S329" s="18">
        <v>0</v>
      </c>
      <c r="T329" s="18">
        <v>0</v>
      </c>
      <c r="V329" s="18" t="s">
        <v>3124</v>
      </c>
      <c r="W329" s="18">
        <v>0</v>
      </c>
      <c r="X329" s="18" t="s">
        <v>4719</v>
      </c>
      <c r="Y329" s="18">
        <v>0</v>
      </c>
      <c r="Z329" s="18">
        <v>0</v>
      </c>
      <c r="AA329" s="18" t="s">
        <v>3330</v>
      </c>
    </row>
    <row r="330" spans="1:27" s="18" customFormat="1" hidden="1">
      <c r="A330" s="18" t="str">
        <f t="shared" si="10"/>
        <v/>
      </c>
      <c r="B330" s="18">
        <f>VLOOKUP(E330,自助机!F:H,3,FALSE)</f>
        <v>3</v>
      </c>
      <c r="C330" s="18">
        <f t="shared" si="11"/>
        <v>3</v>
      </c>
      <c r="D330" s="21" t="s">
        <v>4720</v>
      </c>
      <c r="E330" s="18" t="s">
        <v>2609</v>
      </c>
      <c r="F330" s="18" t="s">
        <v>3122</v>
      </c>
      <c r="G330" s="18" t="s">
        <v>4721</v>
      </c>
      <c r="H330" s="19">
        <v>42899</v>
      </c>
      <c r="I330" s="23">
        <v>0.59583333333333333</v>
      </c>
      <c r="J330" s="19">
        <v>42899.595972222225</v>
      </c>
      <c r="K330" s="18" t="s">
        <v>3305</v>
      </c>
      <c r="L330" s="18" t="s">
        <v>3306</v>
      </c>
      <c r="M330" s="18" t="s">
        <v>4708</v>
      </c>
      <c r="N330" s="18">
        <v>3</v>
      </c>
      <c r="O330" s="18">
        <v>3</v>
      </c>
      <c r="P330" s="18">
        <v>0</v>
      </c>
      <c r="Q330" s="18">
        <v>0</v>
      </c>
      <c r="R330" s="18">
        <v>0</v>
      </c>
      <c r="S330" s="18">
        <v>0</v>
      </c>
      <c r="T330" s="18">
        <v>0</v>
      </c>
      <c r="V330" s="18" t="s">
        <v>3124</v>
      </c>
      <c r="W330" s="18">
        <v>0</v>
      </c>
      <c r="X330" s="18" t="s">
        <v>3123</v>
      </c>
      <c r="Y330" s="18">
        <v>0</v>
      </c>
      <c r="Z330" s="18">
        <v>0</v>
      </c>
      <c r="AA330" s="18" t="s">
        <v>4722</v>
      </c>
    </row>
    <row r="331" spans="1:27" s="18" customFormat="1" hidden="1">
      <c r="A331" s="18" t="str">
        <f t="shared" si="10"/>
        <v/>
      </c>
      <c r="B331" s="18">
        <f>VLOOKUP(E331,自助机!F:H,3,FALSE)</f>
        <v>100</v>
      </c>
      <c r="C331" s="18">
        <f t="shared" si="11"/>
        <v>100</v>
      </c>
      <c r="D331" s="21" t="s">
        <v>4723</v>
      </c>
      <c r="E331" s="18" t="s">
        <v>2612</v>
      </c>
      <c r="F331" s="18" t="s">
        <v>3122</v>
      </c>
      <c r="G331" s="18" t="s">
        <v>4724</v>
      </c>
      <c r="H331" s="19">
        <v>42899</v>
      </c>
      <c r="I331" s="23">
        <v>0.59687499999999993</v>
      </c>
      <c r="J331" s="19">
        <v>42899.596909722219</v>
      </c>
      <c r="K331" s="18" t="s">
        <v>3294</v>
      </c>
      <c r="L331" s="18" t="s">
        <v>3295</v>
      </c>
      <c r="M331" s="18" t="s">
        <v>4725</v>
      </c>
      <c r="N331" s="18">
        <v>100</v>
      </c>
      <c r="O331" s="18">
        <v>100</v>
      </c>
      <c r="P331" s="18">
        <v>0</v>
      </c>
      <c r="Q331" s="18">
        <v>0</v>
      </c>
      <c r="R331" s="18">
        <v>0</v>
      </c>
      <c r="S331" s="18">
        <v>0</v>
      </c>
      <c r="T331" s="18">
        <v>0</v>
      </c>
      <c r="V331" s="18" t="s">
        <v>3124</v>
      </c>
      <c r="W331" s="18">
        <v>0</v>
      </c>
      <c r="X331" s="18" t="s">
        <v>3123</v>
      </c>
      <c r="Y331" s="18">
        <v>0</v>
      </c>
      <c r="Z331" s="18">
        <v>0</v>
      </c>
      <c r="AA331" s="18" t="s">
        <v>3338</v>
      </c>
    </row>
    <row r="332" spans="1:27" s="18" customFormat="1" hidden="1">
      <c r="A332" s="18" t="str">
        <f t="shared" si="10"/>
        <v/>
      </c>
      <c r="B332" s="18">
        <f>VLOOKUP(E332,自助机!F:H,3,FALSE)</f>
        <v>1000</v>
      </c>
      <c r="C332" s="18">
        <f t="shared" si="11"/>
        <v>1000</v>
      </c>
      <c r="D332" s="21" t="s">
        <v>4726</v>
      </c>
      <c r="E332" s="18" t="s">
        <v>2615</v>
      </c>
      <c r="F332" s="18" t="s">
        <v>3122</v>
      </c>
      <c r="G332" s="18" t="s">
        <v>4727</v>
      </c>
      <c r="H332" s="19">
        <v>42899</v>
      </c>
      <c r="I332" s="23">
        <v>0.59766203703703702</v>
      </c>
      <c r="J332" s="19">
        <v>42899.597708333335</v>
      </c>
      <c r="K332" s="18" t="s">
        <v>3173</v>
      </c>
      <c r="L332" s="18" t="s">
        <v>3174</v>
      </c>
      <c r="M332" s="18" t="s">
        <v>3662</v>
      </c>
      <c r="N332" s="18">
        <v>1000</v>
      </c>
      <c r="O332" s="18">
        <v>1000</v>
      </c>
      <c r="P332" s="18">
        <v>0</v>
      </c>
      <c r="Q332" s="18">
        <v>0</v>
      </c>
      <c r="R332" s="18">
        <v>0</v>
      </c>
      <c r="S332" s="18">
        <v>0</v>
      </c>
      <c r="T332" s="18">
        <v>0</v>
      </c>
      <c r="V332" s="18" t="s">
        <v>3124</v>
      </c>
      <c r="W332" s="18">
        <v>0</v>
      </c>
      <c r="X332" s="18" t="s">
        <v>3123</v>
      </c>
      <c r="Y332" s="18">
        <v>0</v>
      </c>
      <c r="Z332" s="18">
        <v>0</v>
      </c>
      <c r="AA332" s="18" t="s">
        <v>3340</v>
      </c>
    </row>
    <row r="333" spans="1:27" s="18" customFormat="1" hidden="1">
      <c r="A333" s="18" t="str">
        <f t="shared" si="10"/>
        <v/>
      </c>
      <c r="B333" s="18">
        <f>VLOOKUP(E333,自助机!F:H,3,FALSE)</f>
        <v>970</v>
      </c>
      <c r="C333" s="18">
        <f t="shared" si="11"/>
        <v>970</v>
      </c>
      <c r="D333" s="21" t="s">
        <v>4728</v>
      </c>
      <c r="E333" s="18" t="s">
        <v>2618</v>
      </c>
      <c r="F333" s="18" t="s">
        <v>3122</v>
      </c>
      <c r="G333" s="18" t="s">
        <v>4729</v>
      </c>
      <c r="H333" s="19">
        <v>42899</v>
      </c>
      <c r="I333" s="23">
        <v>0.59894675925925933</v>
      </c>
      <c r="J333" s="19">
        <v>42899.599027777775</v>
      </c>
      <c r="K333" s="18" t="s">
        <v>3173</v>
      </c>
      <c r="L333" s="18" t="s">
        <v>3205</v>
      </c>
      <c r="M333" s="18" t="s">
        <v>3891</v>
      </c>
      <c r="N333" s="18">
        <v>970</v>
      </c>
      <c r="O333" s="18">
        <v>970</v>
      </c>
      <c r="P333" s="18">
        <v>0</v>
      </c>
      <c r="Q333" s="18">
        <v>0</v>
      </c>
      <c r="R333" s="18">
        <v>0</v>
      </c>
      <c r="S333" s="18">
        <v>0</v>
      </c>
      <c r="T333" s="18">
        <v>0</v>
      </c>
      <c r="V333" s="18" t="s">
        <v>3124</v>
      </c>
      <c r="W333" s="18">
        <v>0</v>
      </c>
      <c r="X333" s="18" t="s">
        <v>3123</v>
      </c>
      <c r="Y333" s="18">
        <v>0</v>
      </c>
      <c r="Z333" s="18">
        <v>0</v>
      </c>
      <c r="AA333" s="18" t="s">
        <v>3441</v>
      </c>
    </row>
    <row r="334" spans="1:27" s="18" customFormat="1" hidden="1">
      <c r="A334" s="18" t="str">
        <f t="shared" si="10"/>
        <v/>
      </c>
      <c r="B334" s="18">
        <f>VLOOKUP(E334,自助机!F:H,3,FALSE)</f>
        <v>1500</v>
      </c>
      <c r="C334" s="18">
        <f t="shared" si="11"/>
        <v>1500</v>
      </c>
      <c r="D334" s="21" t="s">
        <v>4730</v>
      </c>
      <c r="E334" s="18" t="s">
        <v>2621</v>
      </c>
      <c r="F334" s="18" t="s">
        <v>3122</v>
      </c>
      <c r="G334" s="18" t="s">
        <v>4731</v>
      </c>
      <c r="H334" s="19">
        <v>42899</v>
      </c>
      <c r="I334" s="23">
        <v>0.59920138888888885</v>
      </c>
      <c r="J334" s="19">
        <v>42899.599317129629</v>
      </c>
      <c r="K334" s="18" t="s">
        <v>3285</v>
      </c>
      <c r="L334" s="18" t="s">
        <v>3286</v>
      </c>
      <c r="M334" s="18" t="s">
        <v>3929</v>
      </c>
      <c r="N334" s="18">
        <v>1500</v>
      </c>
      <c r="O334" s="18">
        <v>1500</v>
      </c>
      <c r="P334" s="18">
        <v>0</v>
      </c>
      <c r="Q334" s="18">
        <v>0</v>
      </c>
      <c r="R334" s="18">
        <v>0</v>
      </c>
      <c r="S334" s="18">
        <v>0</v>
      </c>
      <c r="T334" s="18">
        <v>0</v>
      </c>
      <c r="V334" s="18" t="s">
        <v>3124</v>
      </c>
      <c r="W334" s="18">
        <v>0</v>
      </c>
      <c r="X334" s="18" t="s">
        <v>3123</v>
      </c>
      <c r="Y334" s="18">
        <v>0</v>
      </c>
      <c r="Z334" s="18">
        <v>0</v>
      </c>
      <c r="AA334" s="18" t="s">
        <v>3360</v>
      </c>
    </row>
    <row r="335" spans="1:27" s="18" customFormat="1" hidden="1">
      <c r="A335" s="18" t="str">
        <f t="shared" si="10"/>
        <v/>
      </c>
      <c r="B335" s="18">
        <f>VLOOKUP(E335,自助机!F:H,3,FALSE)</f>
        <v>100</v>
      </c>
      <c r="C335" s="18">
        <f t="shared" si="11"/>
        <v>100</v>
      </c>
      <c r="D335" s="21" t="s">
        <v>4732</v>
      </c>
      <c r="E335" s="18" t="s">
        <v>2627</v>
      </c>
      <c r="F335" s="18" t="s">
        <v>3122</v>
      </c>
      <c r="G335" s="18" t="s">
        <v>4724</v>
      </c>
      <c r="H335" s="19">
        <v>42899</v>
      </c>
      <c r="I335" s="23">
        <v>0.5999768518518519</v>
      </c>
      <c r="J335" s="19">
        <v>42899.600011574075</v>
      </c>
      <c r="K335" s="18" t="s">
        <v>3294</v>
      </c>
      <c r="L335" s="18" t="s">
        <v>3295</v>
      </c>
      <c r="M335" s="18" t="s">
        <v>4725</v>
      </c>
      <c r="N335" s="18">
        <v>100</v>
      </c>
      <c r="O335" s="18">
        <v>100</v>
      </c>
      <c r="P335" s="18">
        <v>0</v>
      </c>
      <c r="Q335" s="18">
        <v>0</v>
      </c>
      <c r="R335" s="18">
        <v>0</v>
      </c>
      <c r="S335" s="18">
        <v>0</v>
      </c>
      <c r="T335" s="18">
        <v>0</v>
      </c>
      <c r="V335" s="18" t="s">
        <v>3124</v>
      </c>
      <c r="W335" s="18">
        <v>0</v>
      </c>
      <c r="X335" s="18" t="s">
        <v>3123</v>
      </c>
      <c r="Y335" s="18">
        <v>0</v>
      </c>
      <c r="Z335" s="18">
        <v>0</v>
      </c>
      <c r="AA335" s="18" t="s">
        <v>3338</v>
      </c>
    </row>
    <row r="336" spans="1:27" s="18" customFormat="1" hidden="1">
      <c r="A336" s="18" t="str">
        <f t="shared" si="10"/>
        <v/>
      </c>
      <c r="B336" s="18">
        <f>VLOOKUP(E336,自助机!F:H,3,FALSE)</f>
        <v>10</v>
      </c>
      <c r="C336" s="18">
        <f t="shared" si="11"/>
        <v>10</v>
      </c>
      <c r="D336" s="21" t="s">
        <v>4733</v>
      </c>
      <c r="E336" s="18" t="s">
        <v>2630</v>
      </c>
      <c r="F336" s="18" t="s">
        <v>3122</v>
      </c>
      <c r="G336" s="18" t="s">
        <v>4734</v>
      </c>
      <c r="H336" s="19">
        <v>42899</v>
      </c>
      <c r="I336" s="23">
        <v>0.6002777777777778</v>
      </c>
      <c r="J336" s="19">
        <v>42899.600381944445</v>
      </c>
      <c r="K336" s="18" t="s">
        <v>3374</v>
      </c>
      <c r="L336" s="18" t="s">
        <v>3375</v>
      </c>
      <c r="M336" s="18" t="s">
        <v>4119</v>
      </c>
      <c r="N336" s="18">
        <v>10</v>
      </c>
      <c r="O336" s="18">
        <v>10</v>
      </c>
      <c r="P336" s="18">
        <v>0</v>
      </c>
      <c r="Q336" s="18">
        <v>0</v>
      </c>
      <c r="R336" s="18">
        <v>0</v>
      </c>
      <c r="S336" s="18">
        <v>0</v>
      </c>
      <c r="T336" s="18">
        <v>0</v>
      </c>
      <c r="V336" s="18" t="s">
        <v>3124</v>
      </c>
      <c r="W336" s="18">
        <v>0</v>
      </c>
      <c r="X336" s="18" t="s">
        <v>3123</v>
      </c>
      <c r="Y336" s="18">
        <v>0</v>
      </c>
      <c r="Z336" s="18">
        <v>0</v>
      </c>
      <c r="AA336" s="18" t="s">
        <v>3359</v>
      </c>
    </row>
    <row r="337" spans="1:27" s="18" customFormat="1" hidden="1">
      <c r="A337" s="18" t="str">
        <f t="shared" si="10"/>
        <v/>
      </c>
      <c r="B337" s="18">
        <f>VLOOKUP(E337,自助机!F:H,3,FALSE)</f>
        <v>1000</v>
      </c>
      <c r="C337" s="18">
        <f t="shared" si="11"/>
        <v>1000</v>
      </c>
      <c r="D337" s="21" t="s">
        <v>4735</v>
      </c>
      <c r="E337" s="18" t="s">
        <v>2633</v>
      </c>
      <c r="F337" s="18" t="s">
        <v>3122</v>
      </c>
      <c r="G337" s="18" t="s">
        <v>4736</v>
      </c>
      <c r="H337" s="19">
        <v>42899</v>
      </c>
      <c r="I337" s="23">
        <v>0.60071759259259261</v>
      </c>
      <c r="J337" s="19">
        <v>42899.600810185184</v>
      </c>
      <c r="K337" s="18" t="s">
        <v>3240</v>
      </c>
      <c r="L337" s="18" t="s">
        <v>3241</v>
      </c>
      <c r="M337" s="18" t="s">
        <v>4737</v>
      </c>
      <c r="N337" s="18">
        <v>1000</v>
      </c>
      <c r="O337" s="18">
        <v>1000</v>
      </c>
      <c r="P337" s="18">
        <v>0</v>
      </c>
      <c r="Q337" s="18">
        <v>0</v>
      </c>
      <c r="R337" s="18">
        <v>0</v>
      </c>
      <c r="S337" s="18">
        <v>0</v>
      </c>
      <c r="T337" s="18">
        <v>0</v>
      </c>
      <c r="V337" s="18" t="s">
        <v>3124</v>
      </c>
      <c r="W337" s="18">
        <v>0</v>
      </c>
      <c r="X337" s="18" t="s">
        <v>3123</v>
      </c>
      <c r="Y337" s="18">
        <v>0</v>
      </c>
      <c r="Z337" s="18">
        <v>0</v>
      </c>
      <c r="AA337" s="18" t="s">
        <v>3340</v>
      </c>
    </row>
    <row r="338" spans="1:27" s="18" customFormat="1" hidden="1">
      <c r="A338" s="18" t="e">
        <f t="shared" si="10"/>
        <v>#N/A</v>
      </c>
      <c r="B338" s="18" t="e">
        <f>VLOOKUP(E338,自助机!F:H,3,FALSE)</f>
        <v>#N/A</v>
      </c>
      <c r="C338" s="18">
        <f t="shared" si="11"/>
        <v>-295</v>
      </c>
      <c r="D338" s="21" t="s">
        <v>3795</v>
      </c>
      <c r="E338" s="18" t="s">
        <v>1683</v>
      </c>
      <c r="F338" s="18" t="s">
        <v>3133</v>
      </c>
      <c r="G338" s="18" t="s">
        <v>3796</v>
      </c>
      <c r="H338" s="19">
        <v>42898</v>
      </c>
      <c r="I338" s="23">
        <v>0.42556712962962967</v>
      </c>
      <c r="J338" s="19">
        <v>42899.600949074076</v>
      </c>
      <c r="K338" s="18" t="s">
        <v>3222</v>
      </c>
      <c r="L338" s="18" t="s">
        <v>3214</v>
      </c>
      <c r="M338" s="18" t="s">
        <v>3797</v>
      </c>
      <c r="N338" s="18">
        <v>-295</v>
      </c>
      <c r="O338" s="18">
        <v>-295</v>
      </c>
      <c r="P338" s="18">
        <v>0</v>
      </c>
      <c r="Q338" s="18">
        <v>0</v>
      </c>
      <c r="R338" s="18">
        <v>0</v>
      </c>
      <c r="S338" s="18">
        <v>0</v>
      </c>
      <c r="T338" s="18">
        <v>0</v>
      </c>
      <c r="V338" s="18" t="s">
        <v>3124</v>
      </c>
      <c r="W338" s="18">
        <v>0</v>
      </c>
      <c r="X338" s="18" t="s">
        <v>4738</v>
      </c>
      <c r="Y338" s="18">
        <v>0</v>
      </c>
      <c r="Z338" s="18">
        <v>0</v>
      </c>
      <c r="AA338" s="18" t="s">
        <v>3333</v>
      </c>
    </row>
    <row r="339" spans="1:27" s="18" customFormat="1" hidden="1">
      <c r="A339" s="18" t="str">
        <f t="shared" si="10"/>
        <v/>
      </c>
      <c r="B339" s="18">
        <f>VLOOKUP(E339,自助机!F:H,3,FALSE)</f>
        <v>740</v>
      </c>
      <c r="C339" s="18">
        <f t="shared" si="11"/>
        <v>740</v>
      </c>
      <c r="D339" s="21" t="s">
        <v>4739</v>
      </c>
      <c r="E339" s="18" t="s">
        <v>2624</v>
      </c>
      <c r="F339" s="18" t="s">
        <v>3122</v>
      </c>
      <c r="G339" s="18" t="s">
        <v>4740</v>
      </c>
      <c r="H339" s="19">
        <v>42899</v>
      </c>
      <c r="I339" s="23">
        <v>0.60094907407407405</v>
      </c>
      <c r="J339" s="19">
        <v>42899.601064814815</v>
      </c>
      <c r="K339" s="18" t="s">
        <v>3229</v>
      </c>
      <c r="L339" s="18" t="s">
        <v>3230</v>
      </c>
      <c r="M339" s="18" t="s">
        <v>4741</v>
      </c>
      <c r="N339" s="18">
        <v>740</v>
      </c>
      <c r="O339" s="18">
        <v>740</v>
      </c>
      <c r="P339" s="18">
        <v>0</v>
      </c>
      <c r="Q339" s="18">
        <v>0</v>
      </c>
      <c r="R339" s="18">
        <v>0</v>
      </c>
      <c r="S339" s="18">
        <v>0</v>
      </c>
      <c r="T339" s="18">
        <v>0</v>
      </c>
      <c r="V339" s="18" t="s">
        <v>3124</v>
      </c>
      <c r="W339" s="18">
        <v>0</v>
      </c>
      <c r="X339" s="18" t="s">
        <v>3123</v>
      </c>
      <c r="Y339" s="18">
        <v>0</v>
      </c>
      <c r="Z339" s="18">
        <v>0</v>
      </c>
      <c r="AA339" s="18" t="s">
        <v>4742</v>
      </c>
    </row>
    <row r="340" spans="1:27" s="18" customFormat="1" hidden="1">
      <c r="A340" s="18" t="str">
        <f t="shared" si="10"/>
        <v/>
      </c>
      <c r="B340" s="18">
        <f>VLOOKUP(E340,自助机!F:H,3,FALSE)</f>
        <v>7992</v>
      </c>
      <c r="C340" s="18">
        <f t="shared" si="11"/>
        <v>7992</v>
      </c>
      <c r="D340" s="21" t="s">
        <v>4743</v>
      </c>
      <c r="E340" s="18" t="s">
        <v>2636</v>
      </c>
      <c r="F340" s="18" t="s">
        <v>3122</v>
      </c>
      <c r="G340" s="18" t="s">
        <v>4744</v>
      </c>
      <c r="H340" s="19">
        <v>42899</v>
      </c>
      <c r="I340" s="23">
        <v>0.60185185185185186</v>
      </c>
      <c r="J340" s="19">
        <v>42899.60193287037</v>
      </c>
      <c r="K340" s="18" t="s">
        <v>3240</v>
      </c>
      <c r="L340" s="18" t="s">
        <v>3241</v>
      </c>
      <c r="M340" s="18" t="s">
        <v>4745</v>
      </c>
      <c r="N340" s="18">
        <v>7992</v>
      </c>
      <c r="O340" s="18">
        <v>7992</v>
      </c>
      <c r="P340" s="18">
        <v>0</v>
      </c>
      <c r="Q340" s="18">
        <v>0</v>
      </c>
      <c r="R340" s="18">
        <v>0</v>
      </c>
      <c r="S340" s="18">
        <v>0</v>
      </c>
      <c r="T340" s="18">
        <v>0</v>
      </c>
      <c r="V340" s="18" t="s">
        <v>3124</v>
      </c>
      <c r="W340" s="18">
        <v>0</v>
      </c>
      <c r="X340" s="18" t="s">
        <v>3123</v>
      </c>
      <c r="Y340" s="18">
        <v>0</v>
      </c>
      <c r="Z340" s="18">
        <v>0</v>
      </c>
      <c r="AA340" s="18" t="s">
        <v>4746</v>
      </c>
    </row>
    <row r="341" spans="1:27" s="18" customFormat="1" hidden="1">
      <c r="A341" s="18" t="str">
        <f t="shared" si="10"/>
        <v/>
      </c>
      <c r="B341" s="18">
        <f>VLOOKUP(E341,自助机!F:H,3,FALSE)</f>
        <v>260</v>
      </c>
      <c r="C341" s="18">
        <f t="shared" si="11"/>
        <v>260</v>
      </c>
      <c r="D341" s="21" t="s">
        <v>4747</v>
      </c>
      <c r="E341" s="18" t="s">
        <v>2639</v>
      </c>
      <c r="F341" s="18" t="s">
        <v>3122</v>
      </c>
      <c r="G341" s="18" t="s">
        <v>4748</v>
      </c>
      <c r="H341" s="19">
        <v>42899</v>
      </c>
      <c r="I341" s="23">
        <v>0.60283564814814816</v>
      </c>
      <c r="J341" s="19">
        <v>42899.602962962963</v>
      </c>
      <c r="K341" s="18" t="s">
        <v>3374</v>
      </c>
      <c r="L341" s="18" t="s">
        <v>3375</v>
      </c>
      <c r="M341" s="18" t="s">
        <v>4119</v>
      </c>
      <c r="N341" s="18">
        <v>260</v>
      </c>
      <c r="O341" s="18">
        <v>260</v>
      </c>
      <c r="P341" s="18">
        <v>0</v>
      </c>
      <c r="Q341" s="18">
        <v>0</v>
      </c>
      <c r="R341" s="18">
        <v>0</v>
      </c>
      <c r="S341" s="18">
        <v>0</v>
      </c>
      <c r="T341" s="18">
        <v>0</v>
      </c>
      <c r="V341" s="18" t="s">
        <v>3124</v>
      </c>
      <c r="W341" s="18">
        <v>0</v>
      </c>
      <c r="X341" s="18" t="s">
        <v>3123</v>
      </c>
      <c r="Y341" s="18">
        <v>0</v>
      </c>
      <c r="Z341" s="18">
        <v>0</v>
      </c>
      <c r="AA341" s="18" t="s">
        <v>3392</v>
      </c>
    </row>
    <row r="342" spans="1:27" s="18" customFormat="1" hidden="1">
      <c r="A342" s="18" t="str">
        <f t="shared" si="10"/>
        <v/>
      </c>
      <c r="B342" s="18">
        <f>VLOOKUP(E342,自助机!F:H,3,FALSE)</f>
        <v>500</v>
      </c>
      <c r="C342" s="18">
        <f t="shared" si="11"/>
        <v>500</v>
      </c>
      <c r="D342" s="21" t="s">
        <v>4749</v>
      </c>
      <c r="E342" s="18" t="s">
        <v>2645</v>
      </c>
      <c r="F342" s="18" t="s">
        <v>3122</v>
      </c>
      <c r="G342" s="18" t="s">
        <v>3675</v>
      </c>
      <c r="H342" s="19">
        <v>42899</v>
      </c>
      <c r="I342" s="23">
        <v>0.60381944444444446</v>
      </c>
      <c r="J342" s="19">
        <v>42899.603912037041</v>
      </c>
      <c r="K342" s="18" t="s">
        <v>3231</v>
      </c>
      <c r="L342" s="18" t="s">
        <v>3232</v>
      </c>
      <c r="M342" s="18" t="s">
        <v>3676</v>
      </c>
      <c r="N342" s="18">
        <v>500</v>
      </c>
      <c r="O342" s="18">
        <v>500</v>
      </c>
      <c r="P342" s="18">
        <v>0</v>
      </c>
      <c r="Q342" s="18">
        <v>0</v>
      </c>
      <c r="R342" s="18">
        <v>0</v>
      </c>
      <c r="S342" s="18">
        <v>0</v>
      </c>
      <c r="T342" s="18">
        <v>0</v>
      </c>
      <c r="V342" s="18" t="s">
        <v>3124</v>
      </c>
      <c r="W342" s="18">
        <v>0</v>
      </c>
      <c r="X342" s="18" t="s">
        <v>3123</v>
      </c>
      <c r="Y342" s="18">
        <v>0</v>
      </c>
      <c r="Z342" s="18">
        <v>0</v>
      </c>
      <c r="AA342" s="18" t="s">
        <v>3333</v>
      </c>
    </row>
    <row r="343" spans="1:27" s="18" customFormat="1" hidden="1">
      <c r="A343" s="18" t="str">
        <f t="shared" si="10"/>
        <v/>
      </c>
      <c r="B343" s="18">
        <f>VLOOKUP(E343,自助机!F:H,3,FALSE)</f>
        <v>300</v>
      </c>
      <c r="C343" s="18">
        <f t="shared" si="11"/>
        <v>300</v>
      </c>
      <c r="D343" s="21" t="s">
        <v>4750</v>
      </c>
      <c r="E343" s="18" t="s">
        <v>2642</v>
      </c>
      <c r="F343" s="18" t="s">
        <v>3122</v>
      </c>
      <c r="G343" s="18" t="s">
        <v>4751</v>
      </c>
      <c r="H343" s="19">
        <v>42899</v>
      </c>
      <c r="I343" s="23">
        <v>0.60381944444444446</v>
      </c>
      <c r="J343" s="19">
        <v>42899.604155092595</v>
      </c>
      <c r="K343" s="18" t="s">
        <v>3347</v>
      </c>
      <c r="L343" s="18" t="s">
        <v>3348</v>
      </c>
      <c r="M343" s="18" t="s">
        <v>4700</v>
      </c>
      <c r="N343" s="18">
        <v>300</v>
      </c>
      <c r="O343" s="18">
        <v>300</v>
      </c>
      <c r="P343" s="18">
        <v>0</v>
      </c>
      <c r="Q343" s="18">
        <v>0</v>
      </c>
      <c r="R343" s="18">
        <v>0</v>
      </c>
      <c r="S343" s="18">
        <v>0</v>
      </c>
      <c r="T343" s="18">
        <v>0</v>
      </c>
      <c r="V343" s="18" t="s">
        <v>3124</v>
      </c>
      <c r="W343" s="18">
        <v>0</v>
      </c>
      <c r="X343" s="18" t="s">
        <v>3123</v>
      </c>
      <c r="Y343" s="18">
        <v>0</v>
      </c>
      <c r="Z343" s="18">
        <v>0</v>
      </c>
      <c r="AA343" s="18" t="s">
        <v>3349</v>
      </c>
    </row>
    <row r="344" spans="1:27" s="18" customFormat="1" hidden="1">
      <c r="A344" s="18" t="str">
        <f t="shared" si="10"/>
        <v/>
      </c>
      <c r="B344" s="18">
        <f>VLOOKUP(E344,自助机!F:H,3,FALSE)</f>
        <v>300</v>
      </c>
      <c r="C344" s="18">
        <f t="shared" si="11"/>
        <v>300</v>
      </c>
      <c r="D344" s="21" t="s">
        <v>4752</v>
      </c>
      <c r="E344" s="18" t="s">
        <v>2648</v>
      </c>
      <c r="F344" s="18" t="s">
        <v>3122</v>
      </c>
      <c r="G344" s="18" t="s">
        <v>4753</v>
      </c>
      <c r="H344" s="19">
        <v>42899</v>
      </c>
      <c r="I344" s="23">
        <v>0.60425925925925927</v>
      </c>
      <c r="J344" s="19">
        <v>42899.604317129626</v>
      </c>
      <c r="K344" s="18" t="s">
        <v>3285</v>
      </c>
      <c r="L344" s="18" t="s">
        <v>3286</v>
      </c>
      <c r="M344" s="18" t="s">
        <v>4609</v>
      </c>
      <c r="N344" s="18">
        <v>300</v>
      </c>
      <c r="O344" s="18">
        <v>300</v>
      </c>
      <c r="P344" s="18">
        <v>0</v>
      </c>
      <c r="Q344" s="18">
        <v>0</v>
      </c>
      <c r="R344" s="18">
        <v>0</v>
      </c>
      <c r="S344" s="18">
        <v>0</v>
      </c>
      <c r="T344" s="18">
        <v>0</v>
      </c>
      <c r="V344" s="18" t="s">
        <v>3124</v>
      </c>
      <c r="W344" s="18">
        <v>0</v>
      </c>
      <c r="X344" s="18" t="s">
        <v>3123</v>
      </c>
      <c r="Y344" s="18">
        <v>0</v>
      </c>
      <c r="Z344" s="18">
        <v>0</v>
      </c>
      <c r="AA344" s="18" t="s">
        <v>3349</v>
      </c>
    </row>
    <row r="345" spans="1:27" s="18" customFormat="1">
      <c r="A345" s="18">
        <f t="shared" si="10"/>
        <v>1</v>
      </c>
      <c r="B345" s="18">
        <f>VLOOKUP(E345,自助机!F:H,3,FALSE)</f>
        <v>50</v>
      </c>
      <c r="C345" s="18">
        <f t="shared" si="11"/>
        <v>-50</v>
      </c>
      <c r="D345" s="21" t="s">
        <v>4506</v>
      </c>
      <c r="E345" s="18" t="s">
        <v>2375</v>
      </c>
      <c r="F345" s="18" t="s">
        <v>3133</v>
      </c>
      <c r="G345" s="18" t="s">
        <v>4507</v>
      </c>
      <c r="H345" s="19">
        <v>42899</v>
      </c>
      <c r="I345" s="23">
        <v>0.46597222222222223</v>
      </c>
      <c r="J345" s="19">
        <v>42899.604432870372</v>
      </c>
      <c r="K345" s="18" t="s">
        <v>3240</v>
      </c>
      <c r="L345" s="18" t="s">
        <v>3288</v>
      </c>
      <c r="M345" s="18" t="s">
        <v>4508</v>
      </c>
      <c r="N345" s="18">
        <v>-50</v>
      </c>
      <c r="O345" s="18">
        <v>-50</v>
      </c>
      <c r="P345" s="18">
        <v>0</v>
      </c>
      <c r="Q345" s="18">
        <v>0</v>
      </c>
      <c r="R345" s="18">
        <v>0</v>
      </c>
      <c r="S345" s="18">
        <v>0</v>
      </c>
      <c r="T345" s="18">
        <v>0</v>
      </c>
      <c r="V345" s="18" t="s">
        <v>3124</v>
      </c>
      <c r="W345" s="18">
        <v>0</v>
      </c>
      <c r="X345" s="18" t="s">
        <v>4754</v>
      </c>
      <c r="Y345" s="18">
        <v>0</v>
      </c>
      <c r="Z345" s="18">
        <v>0</v>
      </c>
      <c r="AA345" s="18" t="s">
        <v>3334</v>
      </c>
    </row>
    <row r="346" spans="1:27" s="18" customFormat="1" hidden="1">
      <c r="A346" s="18" t="str">
        <f t="shared" si="10"/>
        <v/>
      </c>
      <c r="B346" s="18">
        <f>VLOOKUP(E346,自助机!F:H,3,FALSE)</f>
        <v>20</v>
      </c>
      <c r="C346" s="18">
        <f t="shared" si="11"/>
        <v>20</v>
      </c>
      <c r="D346" s="21" t="s">
        <v>4755</v>
      </c>
      <c r="E346" s="18" t="s">
        <v>2651</v>
      </c>
      <c r="F346" s="18" t="s">
        <v>3122</v>
      </c>
      <c r="G346" s="18" t="s">
        <v>4756</v>
      </c>
      <c r="H346" s="19">
        <v>42899</v>
      </c>
      <c r="I346" s="23">
        <v>0.60472222222222227</v>
      </c>
      <c r="J346" s="19">
        <v>42899.604768518519</v>
      </c>
      <c r="K346" s="18" t="s">
        <v>3171</v>
      </c>
      <c r="L346" s="18" t="s">
        <v>3172</v>
      </c>
      <c r="M346" s="18" t="s">
        <v>4757</v>
      </c>
      <c r="N346" s="18">
        <v>20</v>
      </c>
      <c r="O346" s="18">
        <v>20</v>
      </c>
      <c r="P346" s="18">
        <v>0</v>
      </c>
      <c r="Q346" s="18">
        <v>0</v>
      </c>
      <c r="R346" s="18">
        <v>0</v>
      </c>
      <c r="S346" s="18">
        <v>0</v>
      </c>
      <c r="T346" s="18">
        <v>0</v>
      </c>
      <c r="V346" s="18" t="s">
        <v>3124</v>
      </c>
      <c r="W346" s="18">
        <v>0</v>
      </c>
      <c r="X346" s="18" t="s">
        <v>3123</v>
      </c>
      <c r="Y346" s="18">
        <v>0</v>
      </c>
      <c r="Z346" s="18">
        <v>0</v>
      </c>
      <c r="AA346" s="18" t="s">
        <v>3328</v>
      </c>
    </row>
    <row r="347" spans="1:27" s="18" customFormat="1">
      <c r="A347" s="18">
        <f t="shared" si="10"/>
        <v>1</v>
      </c>
      <c r="B347" s="18">
        <f>VLOOKUP(E347,自助机!F:H,3,FALSE)</f>
        <v>250</v>
      </c>
      <c r="C347" s="18">
        <f t="shared" si="11"/>
        <v>-244</v>
      </c>
      <c r="D347" s="21" t="s">
        <v>4537</v>
      </c>
      <c r="E347" s="18" t="s">
        <v>2411</v>
      </c>
      <c r="F347" s="18" t="s">
        <v>3133</v>
      </c>
      <c r="G347" s="18" t="s">
        <v>4538</v>
      </c>
      <c r="H347" s="19">
        <v>42899</v>
      </c>
      <c r="I347" s="23">
        <v>0.47577546296296297</v>
      </c>
      <c r="J347" s="19">
        <v>42899.604814814818</v>
      </c>
      <c r="K347" s="18" t="s">
        <v>3240</v>
      </c>
      <c r="L347" s="18" t="s">
        <v>3288</v>
      </c>
      <c r="M347" s="18" t="s">
        <v>4539</v>
      </c>
      <c r="N347" s="18">
        <v>-244</v>
      </c>
      <c r="O347" s="18">
        <v>-244</v>
      </c>
      <c r="P347" s="18">
        <v>0</v>
      </c>
      <c r="Q347" s="18">
        <v>0</v>
      </c>
      <c r="R347" s="18">
        <v>0</v>
      </c>
      <c r="S347" s="18">
        <v>0</v>
      </c>
      <c r="T347" s="18">
        <v>0</v>
      </c>
      <c r="V347" s="18" t="s">
        <v>3124</v>
      </c>
      <c r="W347" s="18">
        <v>0</v>
      </c>
      <c r="X347" s="18" t="s">
        <v>4758</v>
      </c>
      <c r="Y347" s="18">
        <v>0</v>
      </c>
      <c r="Z347" s="18">
        <v>0</v>
      </c>
      <c r="AA347" s="18" t="s">
        <v>3376</v>
      </c>
    </row>
    <row r="348" spans="1:27" s="18" customFormat="1" hidden="1">
      <c r="A348" s="18" t="str">
        <f t="shared" si="10"/>
        <v/>
      </c>
      <c r="B348" s="18">
        <f>VLOOKUP(E348,自助机!F:H,3,FALSE)</f>
        <v>710</v>
      </c>
      <c r="C348" s="18">
        <f t="shared" si="11"/>
        <v>710</v>
      </c>
      <c r="D348" s="21" t="s">
        <v>4759</v>
      </c>
      <c r="E348" s="18" t="s">
        <v>2654</v>
      </c>
      <c r="F348" s="18" t="s">
        <v>3122</v>
      </c>
      <c r="G348" s="18" t="s">
        <v>4760</v>
      </c>
      <c r="H348" s="19">
        <v>42899</v>
      </c>
      <c r="I348" s="23">
        <v>0.60571759259259261</v>
      </c>
      <c r="J348" s="19">
        <v>42899.605821759258</v>
      </c>
      <c r="K348" s="18" t="s">
        <v>3192</v>
      </c>
      <c r="L348" s="18" t="s">
        <v>3193</v>
      </c>
      <c r="M348" s="18" t="s">
        <v>3871</v>
      </c>
      <c r="N348" s="18">
        <v>710</v>
      </c>
      <c r="O348" s="18">
        <v>710</v>
      </c>
      <c r="P348" s="18">
        <v>0</v>
      </c>
      <c r="Q348" s="18">
        <v>0</v>
      </c>
      <c r="R348" s="18">
        <v>0</v>
      </c>
      <c r="S348" s="18">
        <v>0</v>
      </c>
      <c r="T348" s="18">
        <v>0</v>
      </c>
      <c r="V348" s="18" t="s">
        <v>3124</v>
      </c>
      <c r="W348" s="18">
        <v>0</v>
      </c>
      <c r="X348" s="18" t="s">
        <v>3123</v>
      </c>
      <c r="Y348" s="18">
        <v>0</v>
      </c>
      <c r="Z348" s="18">
        <v>0</v>
      </c>
      <c r="AA348" s="18" t="s">
        <v>3856</v>
      </c>
    </row>
    <row r="349" spans="1:27" s="18" customFormat="1" hidden="1">
      <c r="A349" s="18" t="str">
        <f t="shared" si="10"/>
        <v/>
      </c>
      <c r="B349" s="18">
        <f>VLOOKUP(E349,自助机!F:H,3,FALSE)</f>
        <v>200</v>
      </c>
      <c r="C349" s="18">
        <f t="shared" si="11"/>
        <v>200</v>
      </c>
      <c r="D349" s="21" t="s">
        <v>4761</v>
      </c>
      <c r="E349" s="18" t="s">
        <v>2657</v>
      </c>
      <c r="F349" s="18" t="s">
        <v>3122</v>
      </c>
      <c r="G349" s="18" t="s">
        <v>4762</v>
      </c>
      <c r="H349" s="19">
        <v>42899</v>
      </c>
      <c r="I349" s="23">
        <v>0.60906249999999995</v>
      </c>
      <c r="J349" s="19">
        <v>42899.609120370369</v>
      </c>
      <c r="K349" s="18" t="s">
        <v>3276</v>
      </c>
      <c r="L349" s="18" t="s">
        <v>3277</v>
      </c>
      <c r="M349" s="18" t="s">
        <v>4757</v>
      </c>
      <c r="N349" s="18">
        <v>200</v>
      </c>
      <c r="O349" s="18">
        <v>200</v>
      </c>
      <c r="P349" s="18">
        <v>0</v>
      </c>
      <c r="Q349" s="18">
        <v>0</v>
      </c>
      <c r="R349" s="18">
        <v>0</v>
      </c>
      <c r="S349" s="18">
        <v>0</v>
      </c>
      <c r="T349" s="18">
        <v>0</v>
      </c>
      <c r="V349" s="18" t="s">
        <v>3124</v>
      </c>
      <c r="W349" s="18">
        <v>0</v>
      </c>
      <c r="X349" s="18" t="s">
        <v>3123</v>
      </c>
      <c r="Y349" s="18">
        <v>0</v>
      </c>
      <c r="Z349" s="18">
        <v>0</v>
      </c>
      <c r="AA349" s="18" t="s">
        <v>3330</v>
      </c>
    </row>
    <row r="350" spans="1:27" s="18" customFormat="1" hidden="1">
      <c r="A350" s="18" t="str">
        <f t="shared" si="10"/>
        <v/>
      </c>
      <c r="B350" s="18">
        <f>VLOOKUP(E350,自助机!F:H,3,FALSE)</f>
        <v>20</v>
      </c>
      <c r="C350" s="18">
        <f t="shared" si="11"/>
        <v>20</v>
      </c>
      <c r="D350" s="21" t="s">
        <v>4763</v>
      </c>
      <c r="E350" s="18" t="s">
        <v>2663</v>
      </c>
      <c r="F350" s="18" t="s">
        <v>3122</v>
      </c>
      <c r="G350" s="18" t="s">
        <v>4764</v>
      </c>
      <c r="H350" s="19">
        <v>42899</v>
      </c>
      <c r="I350" s="23">
        <v>0.60964120370370367</v>
      </c>
      <c r="J350" s="19">
        <v>42899.609722222223</v>
      </c>
      <c r="K350" s="18" t="s">
        <v>3171</v>
      </c>
      <c r="L350" s="18" t="s">
        <v>3172</v>
      </c>
      <c r="M350" s="18" t="s">
        <v>4765</v>
      </c>
      <c r="N350" s="18">
        <v>20</v>
      </c>
      <c r="O350" s="18">
        <v>20</v>
      </c>
      <c r="P350" s="18">
        <v>0</v>
      </c>
      <c r="Q350" s="18">
        <v>0</v>
      </c>
      <c r="R350" s="18">
        <v>0</v>
      </c>
      <c r="S350" s="18">
        <v>0</v>
      </c>
      <c r="T350" s="18">
        <v>0</v>
      </c>
      <c r="V350" s="18" t="s">
        <v>3124</v>
      </c>
      <c r="W350" s="18">
        <v>0</v>
      </c>
      <c r="X350" s="18" t="s">
        <v>3123</v>
      </c>
      <c r="Y350" s="18">
        <v>0</v>
      </c>
      <c r="Z350" s="18">
        <v>0</v>
      </c>
      <c r="AA350" s="18" t="s">
        <v>3328</v>
      </c>
    </row>
    <row r="351" spans="1:27" s="18" customFormat="1" hidden="1">
      <c r="A351" s="18" t="str">
        <f t="shared" si="10"/>
        <v/>
      </c>
      <c r="B351" s="18">
        <f>VLOOKUP(E351,自助机!F:H,3,FALSE)</f>
        <v>500</v>
      </c>
      <c r="C351" s="18">
        <f t="shared" si="11"/>
        <v>500</v>
      </c>
      <c r="D351" s="21" t="s">
        <v>4766</v>
      </c>
      <c r="E351" s="18" t="s">
        <v>2660</v>
      </c>
      <c r="F351" s="18" t="s">
        <v>3122</v>
      </c>
      <c r="G351" s="18" t="s">
        <v>4767</v>
      </c>
      <c r="H351" s="19">
        <v>42899</v>
      </c>
      <c r="I351" s="23">
        <v>0.60968750000000005</v>
      </c>
      <c r="J351" s="19">
        <v>42899.609780092593</v>
      </c>
      <c r="K351" s="18" t="s">
        <v>3267</v>
      </c>
      <c r="L351" s="18" t="s">
        <v>3596</v>
      </c>
      <c r="M351" s="18" t="s">
        <v>4768</v>
      </c>
      <c r="N351" s="18">
        <v>500</v>
      </c>
      <c r="O351" s="18">
        <v>500</v>
      </c>
      <c r="P351" s="18">
        <v>0</v>
      </c>
      <c r="Q351" s="18">
        <v>0</v>
      </c>
      <c r="R351" s="18">
        <v>0</v>
      </c>
      <c r="S351" s="18">
        <v>0</v>
      </c>
      <c r="T351" s="18">
        <v>0</v>
      </c>
      <c r="V351" s="18" t="s">
        <v>3124</v>
      </c>
      <c r="W351" s="18">
        <v>0</v>
      </c>
      <c r="X351" s="18" t="s">
        <v>3123</v>
      </c>
      <c r="Y351" s="18">
        <v>0</v>
      </c>
      <c r="Z351" s="18">
        <v>0</v>
      </c>
      <c r="AA351" s="18" t="s">
        <v>3333</v>
      </c>
    </row>
    <row r="352" spans="1:27" s="18" customFormat="1" hidden="1">
      <c r="A352" s="18" t="str">
        <f t="shared" si="10"/>
        <v/>
      </c>
      <c r="B352" s="18">
        <f>VLOOKUP(E352,自助机!F:H,3,FALSE)</f>
        <v>100</v>
      </c>
      <c r="C352" s="18">
        <f t="shared" si="11"/>
        <v>100</v>
      </c>
      <c r="D352" s="21" t="s">
        <v>4769</v>
      </c>
      <c r="E352" s="18" t="s">
        <v>2666</v>
      </c>
      <c r="F352" s="18" t="s">
        <v>3122</v>
      </c>
      <c r="G352" s="18" t="s">
        <v>4770</v>
      </c>
      <c r="H352" s="19">
        <v>42899</v>
      </c>
      <c r="I352" s="23">
        <v>0.60981481481481481</v>
      </c>
      <c r="J352" s="19">
        <v>42899.609930555554</v>
      </c>
      <c r="K352" s="18" t="s">
        <v>3199</v>
      </c>
      <c r="L352" s="18" t="s">
        <v>3200</v>
      </c>
      <c r="M352" s="18" t="s">
        <v>4771</v>
      </c>
      <c r="N352" s="18">
        <v>100</v>
      </c>
      <c r="O352" s="18">
        <v>100</v>
      </c>
      <c r="P352" s="18">
        <v>0</v>
      </c>
      <c r="Q352" s="18">
        <v>0</v>
      </c>
      <c r="R352" s="18">
        <v>0</v>
      </c>
      <c r="S352" s="18">
        <v>0</v>
      </c>
      <c r="T352" s="18">
        <v>0</v>
      </c>
      <c r="V352" s="18" t="s">
        <v>3124</v>
      </c>
      <c r="W352" s="18">
        <v>0</v>
      </c>
      <c r="X352" s="18" t="s">
        <v>3123</v>
      </c>
      <c r="Y352" s="18">
        <v>0</v>
      </c>
      <c r="Z352" s="18">
        <v>0</v>
      </c>
      <c r="AA352" s="18" t="s">
        <v>3338</v>
      </c>
    </row>
    <row r="353" spans="1:27" s="18" customFormat="1">
      <c r="A353" s="18">
        <f t="shared" si="10"/>
        <v>1</v>
      </c>
      <c r="B353" s="18">
        <f>VLOOKUP(E353,自助机!F:H,3,FALSE)</f>
        <v>300</v>
      </c>
      <c r="C353" s="18">
        <f t="shared" si="11"/>
        <v>-117</v>
      </c>
      <c r="D353" s="21" t="s">
        <v>3924</v>
      </c>
      <c r="E353" s="18" t="s">
        <v>1733</v>
      </c>
      <c r="F353" s="18" t="s">
        <v>3133</v>
      </c>
      <c r="G353" s="18" t="s">
        <v>3925</v>
      </c>
      <c r="H353" s="19">
        <v>42899</v>
      </c>
      <c r="I353" s="23">
        <v>0.3036921296296296</v>
      </c>
      <c r="J353" s="19">
        <v>42899.611122685186</v>
      </c>
      <c r="K353" s="18" t="s">
        <v>3385</v>
      </c>
      <c r="L353" s="18" t="s">
        <v>3232</v>
      </c>
      <c r="M353" s="18" t="s">
        <v>3926</v>
      </c>
      <c r="N353" s="18">
        <v>-117</v>
      </c>
      <c r="O353" s="18">
        <v>-117</v>
      </c>
      <c r="P353" s="18">
        <v>0</v>
      </c>
      <c r="Q353" s="18">
        <v>0</v>
      </c>
      <c r="R353" s="18">
        <v>0</v>
      </c>
      <c r="S353" s="18">
        <v>0</v>
      </c>
      <c r="T353" s="18">
        <v>0</v>
      </c>
      <c r="V353" s="18" t="s">
        <v>3124</v>
      </c>
      <c r="W353" s="18">
        <v>0</v>
      </c>
      <c r="X353" s="18" t="s">
        <v>4772</v>
      </c>
      <c r="Y353" s="18">
        <v>0</v>
      </c>
      <c r="Z353" s="18">
        <v>0</v>
      </c>
      <c r="AA353" s="18" t="s">
        <v>3349</v>
      </c>
    </row>
    <row r="354" spans="1:27" s="18" customFormat="1" hidden="1">
      <c r="A354" s="18" t="str">
        <f t="shared" si="10"/>
        <v/>
      </c>
      <c r="B354" s="18">
        <f>VLOOKUP(E354,自助机!F:H,3,FALSE)</f>
        <v>20</v>
      </c>
      <c r="C354" s="18">
        <f t="shared" si="11"/>
        <v>20</v>
      </c>
      <c r="D354" s="21" t="s">
        <v>4773</v>
      </c>
      <c r="E354" s="18" t="s">
        <v>2672</v>
      </c>
      <c r="F354" s="18" t="s">
        <v>3122</v>
      </c>
      <c r="G354" s="18" t="s">
        <v>4774</v>
      </c>
      <c r="H354" s="19">
        <v>42899</v>
      </c>
      <c r="I354" s="23">
        <v>0.61214120370370373</v>
      </c>
      <c r="J354" s="19">
        <v>42899.612280092595</v>
      </c>
      <c r="K354" s="18" t="s">
        <v>3273</v>
      </c>
      <c r="L354" s="18" t="s">
        <v>3274</v>
      </c>
      <c r="M354" s="18" t="s">
        <v>4775</v>
      </c>
      <c r="N354" s="18">
        <v>20</v>
      </c>
      <c r="O354" s="18">
        <v>20</v>
      </c>
      <c r="P354" s="18">
        <v>0</v>
      </c>
      <c r="Q354" s="18">
        <v>0</v>
      </c>
      <c r="R354" s="18">
        <v>0</v>
      </c>
      <c r="S354" s="18">
        <v>0</v>
      </c>
      <c r="T354" s="18">
        <v>0</v>
      </c>
      <c r="V354" s="18" t="s">
        <v>3124</v>
      </c>
      <c r="W354" s="18">
        <v>0</v>
      </c>
      <c r="X354" s="18" t="s">
        <v>3123</v>
      </c>
      <c r="Y354" s="18">
        <v>0</v>
      </c>
      <c r="Z354" s="18">
        <v>0</v>
      </c>
      <c r="AA354" s="18" t="s">
        <v>3328</v>
      </c>
    </row>
    <row r="355" spans="1:27" s="18" customFormat="1" hidden="1">
      <c r="A355" s="18" t="str">
        <f t="shared" si="10"/>
        <v/>
      </c>
      <c r="B355" s="18">
        <f>VLOOKUP(E355,自助机!F:H,3,FALSE)</f>
        <v>500</v>
      </c>
      <c r="C355" s="18">
        <f t="shared" si="11"/>
        <v>500</v>
      </c>
      <c r="D355" s="21" t="s">
        <v>4776</v>
      </c>
      <c r="E355" s="18" t="s">
        <v>2669</v>
      </c>
      <c r="F355" s="18" t="s">
        <v>3122</v>
      </c>
      <c r="G355" s="18" t="s">
        <v>4777</v>
      </c>
      <c r="H355" s="19">
        <v>42899</v>
      </c>
      <c r="I355" s="23">
        <v>0.61216435185185192</v>
      </c>
      <c r="J355" s="19">
        <v>42899.612534722219</v>
      </c>
      <c r="K355" s="18" t="s">
        <v>3181</v>
      </c>
      <c r="L355" s="18" t="s">
        <v>3182</v>
      </c>
      <c r="M355" s="18" t="s">
        <v>4778</v>
      </c>
      <c r="N355" s="18">
        <v>500</v>
      </c>
      <c r="O355" s="18">
        <v>500</v>
      </c>
      <c r="P355" s="18">
        <v>0</v>
      </c>
      <c r="Q355" s="18">
        <v>0</v>
      </c>
      <c r="R355" s="18">
        <v>0</v>
      </c>
      <c r="S355" s="18">
        <v>0</v>
      </c>
      <c r="T355" s="18">
        <v>0</v>
      </c>
      <c r="V355" s="18" t="s">
        <v>3124</v>
      </c>
      <c r="W355" s="18">
        <v>0</v>
      </c>
      <c r="X355" s="18" t="s">
        <v>3123</v>
      </c>
      <c r="Y355" s="18">
        <v>0</v>
      </c>
      <c r="Z355" s="18">
        <v>0</v>
      </c>
      <c r="AA355" s="18" t="s">
        <v>3333</v>
      </c>
    </row>
    <row r="356" spans="1:27" s="18" customFormat="1" hidden="1">
      <c r="A356" s="18" t="str">
        <f t="shared" si="10"/>
        <v/>
      </c>
      <c r="B356" s="18">
        <f>VLOOKUP(E356,自助机!F:H,3,FALSE)</f>
        <v>50</v>
      </c>
      <c r="C356" s="18">
        <f t="shared" si="11"/>
        <v>50</v>
      </c>
      <c r="D356" s="21" t="s">
        <v>4779</v>
      </c>
      <c r="E356" s="18" t="s">
        <v>2675</v>
      </c>
      <c r="F356" s="18" t="s">
        <v>3122</v>
      </c>
      <c r="G356" s="18" t="s">
        <v>4780</v>
      </c>
      <c r="H356" s="19">
        <v>42899</v>
      </c>
      <c r="I356" s="23">
        <v>0.61349537037037039</v>
      </c>
      <c r="J356" s="19">
        <v>42899.613553240742</v>
      </c>
      <c r="K356" s="18" t="s">
        <v>3231</v>
      </c>
      <c r="L356" s="18" t="s">
        <v>3232</v>
      </c>
      <c r="M356" s="18" t="s">
        <v>4781</v>
      </c>
      <c r="N356" s="18">
        <v>50</v>
      </c>
      <c r="O356" s="18">
        <v>50</v>
      </c>
      <c r="P356" s="18">
        <v>0</v>
      </c>
      <c r="Q356" s="18">
        <v>0</v>
      </c>
      <c r="R356" s="18">
        <v>0</v>
      </c>
      <c r="S356" s="18">
        <v>0</v>
      </c>
      <c r="T356" s="18">
        <v>0</v>
      </c>
      <c r="V356" s="18" t="s">
        <v>3124</v>
      </c>
      <c r="W356" s="18">
        <v>0</v>
      </c>
      <c r="X356" s="18" t="s">
        <v>3123</v>
      </c>
      <c r="Y356" s="18">
        <v>0</v>
      </c>
      <c r="Z356" s="18">
        <v>0</v>
      </c>
      <c r="AA356" s="18" t="s">
        <v>3334</v>
      </c>
    </row>
    <row r="357" spans="1:27" s="18" customFormat="1" hidden="1">
      <c r="A357" s="18" t="str">
        <f t="shared" si="10"/>
        <v/>
      </c>
      <c r="B357" s="18">
        <f>VLOOKUP(E357,自助机!F:H,3,FALSE)</f>
        <v>2000</v>
      </c>
      <c r="C357" s="18">
        <f t="shared" si="11"/>
        <v>2000</v>
      </c>
      <c r="D357" s="21" t="s">
        <v>4782</v>
      </c>
      <c r="E357" s="18" t="s">
        <v>2678</v>
      </c>
      <c r="F357" s="18" t="s">
        <v>3122</v>
      </c>
      <c r="G357" s="18" t="s">
        <v>4783</v>
      </c>
      <c r="H357" s="19">
        <v>42899</v>
      </c>
      <c r="I357" s="23">
        <v>0.61408564814814814</v>
      </c>
      <c r="J357" s="19">
        <v>42899.614155092589</v>
      </c>
      <c r="K357" s="18" t="s">
        <v>3301</v>
      </c>
      <c r="L357" s="18" t="s">
        <v>3302</v>
      </c>
      <c r="M357" s="18" t="s">
        <v>4082</v>
      </c>
      <c r="N357" s="18">
        <v>2000</v>
      </c>
      <c r="O357" s="18">
        <v>2000</v>
      </c>
      <c r="P357" s="18">
        <v>0</v>
      </c>
      <c r="Q357" s="18">
        <v>0</v>
      </c>
      <c r="R357" s="18">
        <v>0</v>
      </c>
      <c r="S357" s="18">
        <v>0</v>
      </c>
      <c r="T357" s="18">
        <v>0</v>
      </c>
      <c r="V357" s="18" t="s">
        <v>3124</v>
      </c>
      <c r="W357" s="18">
        <v>0</v>
      </c>
      <c r="X357" s="18" t="s">
        <v>3123</v>
      </c>
      <c r="Y357" s="18">
        <v>0</v>
      </c>
      <c r="Z357" s="18">
        <v>0</v>
      </c>
      <c r="AA357" s="18" t="s">
        <v>3353</v>
      </c>
    </row>
    <row r="358" spans="1:27" s="18" customFormat="1" hidden="1">
      <c r="A358" s="18" t="e">
        <f t="shared" si="10"/>
        <v>#N/A</v>
      </c>
      <c r="B358" s="18" t="e">
        <f>VLOOKUP(E358,自助机!F:H,3,FALSE)</f>
        <v>#N/A</v>
      </c>
      <c r="C358" s="18">
        <f t="shared" si="11"/>
        <v>-3200</v>
      </c>
      <c r="D358" s="21" t="s">
        <v>3669</v>
      </c>
      <c r="E358" s="18" t="s">
        <v>1658</v>
      </c>
      <c r="F358" s="18" t="s">
        <v>3133</v>
      </c>
      <c r="G358" s="18" t="s">
        <v>3670</v>
      </c>
      <c r="H358" s="19">
        <v>42895</v>
      </c>
      <c r="I358" s="23">
        <v>0.62112268518518521</v>
      </c>
      <c r="J358" s="19">
        <v>42899.614236111112</v>
      </c>
      <c r="K358" s="18" t="s">
        <v>3207</v>
      </c>
      <c r="L358" s="18" t="s">
        <v>3200</v>
      </c>
      <c r="M358" s="18" t="s">
        <v>3239</v>
      </c>
      <c r="N358" s="18">
        <v>-3200</v>
      </c>
      <c r="O358" s="18">
        <v>-3200</v>
      </c>
      <c r="P358" s="18">
        <v>0</v>
      </c>
      <c r="Q358" s="18">
        <v>0</v>
      </c>
      <c r="R358" s="18">
        <v>0</v>
      </c>
      <c r="S358" s="18">
        <v>0</v>
      </c>
      <c r="T358" s="18">
        <v>0</v>
      </c>
      <c r="V358" s="18" t="s">
        <v>3124</v>
      </c>
      <c r="W358" s="18">
        <v>0</v>
      </c>
      <c r="X358" s="18" t="s">
        <v>4784</v>
      </c>
      <c r="Y358" s="18">
        <v>0</v>
      </c>
      <c r="Z358" s="18">
        <v>0</v>
      </c>
      <c r="AA358" s="18" t="s">
        <v>3671</v>
      </c>
    </row>
    <row r="359" spans="1:27" s="18" customFormat="1" hidden="1">
      <c r="A359" s="18" t="str">
        <f t="shared" si="10"/>
        <v/>
      </c>
      <c r="B359" s="18">
        <f>VLOOKUP(E359,自助机!F:H,3,FALSE)</f>
        <v>1000</v>
      </c>
      <c r="C359" s="18">
        <f t="shared" si="11"/>
        <v>1000</v>
      </c>
      <c r="D359" s="21" t="s">
        <v>4785</v>
      </c>
      <c r="E359" s="18" t="s">
        <v>2681</v>
      </c>
      <c r="F359" s="18" t="s">
        <v>3122</v>
      </c>
      <c r="G359" s="18" t="s">
        <v>4786</v>
      </c>
      <c r="H359" s="19">
        <v>42899</v>
      </c>
      <c r="I359" s="23">
        <v>0.6151388888888889</v>
      </c>
      <c r="J359" s="19">
        <v>42899.615231481483</v>
      </c>
      <c r="K359" s="18" t="s">
        <v>3187</v>
      </c>
      <c r="L359" s="18" t="s">
        <v>3188</v>
      </c>
      <c r="M359" s="18" t="s">
        <v>4787</v>
      </c>
      <c r="N359" s="18">
        <v>1000</v>
      </c>
      <c r="O359" s="18">
        <v>1000</v>
      </c>
      <c r="P359" s="18">
        <v>0</v>
      </c>
      <c r="Q359" s="18">
        <v>0</v>
      </c>
      <c r="R359" s="18">
        <v>0</v>
      </c>
      <c r="S359" s="18">
        <v>0</v>
      </c>
      <c r="T359" s="18">
        <v>0</v>
      </c>
      <c r="V359" s="18" t="s">
        <v>3124</v>
      </c>
      <c r="W359" s="18">
        <v>0</v>
      </c>
      <c r="X359" s="18" t="s">
        <v>3123</v>
      </c>
      <c r="Y359" s="18">
        <v>0</v>
      </c>
      <c r="Z359" s="18">
        <v>0</v>
      </c>
      <c r="AA359" s="18" t="s">
        <v>3340</v>
      </c>
    </row>
    <row r="360" spans="1:27" s="18" customFormat="1" hidden="1">
      <c r="A360" s="18" t="str">
        <f t="shared" si="10"/>
        <v/>
      </c>
      <c r="B360" s="18">
        <f>VLOOKUP(E360,自助机!F:H,3,FALSE)</f>
        <v>1000</v>
      </c>
      <c r="C360" s="18">
        <f t="shared" si="11"/>
        <v>1000</v>
      </c>
      <c r="D360" s="21" t="s">
        <v>4788</v>
      </c>
      <c r="E360" s="18" t="s">
        <v>2684</v>
      </c>
      <c r="F360" s="18" t="s">
        <v>3122</v>
      </c>
      <c r="G360" s="18" t="s">
        <v>4789</v>
      </c>
      <c r="H360" s="19">
        <v>42899</v>
      </c>
      <c r="I360" s="23">
        <v>0.61843749999999997</v>
      </c>
      <c r="J360" s="19">
        <v>42899.618657407409</v>
      </c>
      <c r="K360" s="18" t="s">
        <v>3290</v>
      </c>
      <c r="L360" s="18" t="s">
        <v>3166</v>
      </c>
      <c r="M360" s="18" t="s">
        <v>4790</v>
      </c>
      <c r="N360" s="18">
        <v>1000</v>
      </c>
      <c r="O360" s="18">
        <v>1000</v>
      </c>
      <c r="P360" s="18">
        <v>0</v>
      </c>
      <c r="Q360" s="18">
        <v>0</v>
      </c>
      <c r="R360" s="18">
        <v>0</v>
      </c>
      <c r="S360" s="18">
        <v>0</v>
      </c>
      <c r="T360" s="18">
        <v>0</v>
      </c>
      <c r="V360" s="18" t="s">
        <v>3124</v>
      </c>
      <c r="W360" s="18">
        <v>0</v>
      </c>
      <c r="X360" s="18" t="s">
        <v>3123</v>
      </c>
      <c r="Y360" s="18">
        <v>0</v>
      </c>
      <c r="Z360" s="18">
        <v>0</v>
      </c>
      <c r="AA360" s="18" t="s">
        <v>3340</v>
      </c>
    </row>
    <row r="361" spans="1:27" s="18" customFormat="1" hidden="1">
      <c r="A361" s="18" t="str">
        <f t="shared" si="10"/>
        <v/>
      </c>
      <c r="B361" s="18">
        <f>VLOOKUP(E361,自助机!F:H,3,FALSE)</f>
        <v>500</v>
      </c>
      <c r="C361" s="18">
        <f t="shared" si="11"/>
        <v>500</v>
      </c>
      <c r="D361" s="21" t="s">
        <v>4791</v>
      </c>
      <c r="E361" s="18" t="s">
        <v>2687</v>
      </c>
      <c r="F361" s="18" t="s">
        <v>3122</v>
      </c>
      <c r="G361" s="18" t="s">
        <v>4792</v>
      </c>
      <c r="H361" s="19">
        <v>42899</v>
      </c>
      <c r="I361" s="23">
        <v>0.61885416666666659</v>
      </c>
      <c r="J361" s="19">
        <v>42899.618981481479</v>
      </c>
      <c r="K361" s="18" t="s">
        <v>3229</v>
      </c>
      <c r="L361" s="18" t="s">
        <v>3230</v>
      </c>
      <c r="M361" s="18" t="s">
        <v>4553</v>
      </c>
      <c r="N361" s="18">
        <v>500</v>
      </c>
      <c r="O361" s="18">
        <v>500</v>
      </c>
      <c r="P361" s="18">
        <v>0</v>
      </c>
      <c r="Q361" s="18">
        <v>0</v>
      </c>
      <c r="R361" s="18">
        <v>0</v>
      </c>
      <c r="S361" s="18">
        <v>0</v>
      </c>
      <c r="T361" s="18">
        <v>0</v>
      </c>
      <c r="V361" s="18" t="s">
        <v>3124</v>
      </c>
      <c r="W361" s="18">
        <v>0</v>
      </c>
      <c r="X361" s="18" t="s">
        <v>3123</v>
      </c>
      <c r="Y361" s="18">
        <v>0</v>
      </c>
      <c r="Z361" s="18">
        <v>0</v>
      </c>
      <c r="AA361" s="18" t="s">
        <v>3333</v>
      </c>
    </row>
    <row r="362" spans="1:27" s="18" customFormat="1" hidden="1">
      <c r="A362" s="18" t="e">
        <f t="shared" si="10"/>
        <v>#N/A</v>
      </c>
      <c r="B362" s="18" t="e">
        <f>VLOOKUP(E362,自助机!F:H,3,FALSE)</f>
        <v>#N/A</v>
      </c>
      <c r="C362" s="18">
        <f t="shared" si="11"/>
        <v>-600</v>
      </c>
      <c r="D362" s="21" t="s">
        <v>3885</v>
      </c>
      <c r="E362" s="18" t="s">
        <v>1703</v>
      </c>
      <c r="F362" s="18" t="s">
        <v>3133</v>
      </c>
      <c r="G362" s="18" t="s">
        <v>3886</v>
      </c>
      <c r="H362" s="19">
        <v>42898</v>
      </c>
      <c r="I362" s="23">
        <v>0.67606481481481484</v>
      </c>
      <c r="J362" s="19">
        <v>42899.62023148148</v>
      </c>
      <c r="K362" s="18" t="s">
        <v>3222</v>
      </c>
      <c r="L362" s="18" t="s">
        <v>3168</v>
      </c>
      <c r="M362" s="18" t="s">
        <v>3725</v>
      </c>
      <c r="N362" s="18">
        <v>-600</v>
      </c>
      <c r="O362" s="18">
        <v>-600</v>
      </c>
      <c r="P362" s="18">
        <v>0</v>
      </c>
      <c r="Q362" s="18">
        <v>0</v>
      </c>
      <c r="R362" s="18">
        <v>0</v>
      </c>
      <c r="S362" s="18">
        <v>0</v>
      </c>
      <c r="T362" s="18">
        <v>0</v>
      </c>
      <c r="V362" s="18" t="s">
        <v>3124</v>
      </c>
      <c r="W362" s="18">
        <v>0</v>
      </c>
      <c r="X362" s="18" t="s">
        <v>4793</v>
      </c>
      <c r="Y362" s="18">
        <v>0</v>
      </c>
      <c r="Z362" s="18">
        <v>0</v>
      </c>
      <c r="AA362" s="18" t="s">
        <v>3335</v>
      </c>
    </row>
    <row r="363" spans="1:27" s="18" customFormat="1" hidden="1">
      <c r="A363" s="18" t="str">
        <f t="shared" si="10"/>
        <v/>
      </c>
      <c r="B363" s="18">
        <f>VLOOKUP(E363,自助机!F:H,3,FALSE)</f>
        <v>100</v>
      </c>
      <c r="C363" s="18">
        <f t="shared" si="11"/>
        <v>100</v>
      </c>
      <c r="D363" s="21" t="s">
        <v>4794</v>
      </c>
      <c r="E363" s="18" t="s">
        <v>2690</v>
      </c>
      <c r="F363" s="18" t="s">
        <v>3122</v>
      </c>
      <c r="G363" s="18" t="s">
        <v>4795</v>
      </c>
      <c r="H363" s="19">
        <v>42899</v>
      </c>
      <c r="I363" s="23">
        <v>0.62271990740740735</v>
      </c>
      <c r="J363" s="19">
        <v>42899.622766203705</v>
      </c>
      <c r="K363" s="18" t="s">
        <v>3181</v>
      </c>
      <c r="L363" s="18" t="s">
        <v>3182</v>
      </c>
      <c r="M363" s="18" t="s">
        <v>4781</v>
      </c>
      <c r="N363" s="18">
        <v>100</v>
      </c>
      <c r="O363" s="18">
        <v>100</v>
      </c>
      <c r="P363" s="18">
        <v>0</v>
      </c>
      <c r="Q363" s="18">
        <v>0</v>
      </c>
      <c r="R363" s="18">
        <v>0</v>
      </c>
      <c r="S363" s="18">
        <v>0</v>
      </c>
      <c r="T363" s="18">
        <v>0</v>
      </c>
      <c r="V363" s="18" t="s">
        <v>3124</v>
      </c>
      <c r="W363" s="18">
        <v>0</v>
      </c>
      <c r="X363" s="18" t="s">
        <v>3123</v>
      </c>
      <c r="Y363" s="18">
        <v>0</v>
      </c>
      <c r="Z363" s="18">
        <v>0</v>
      </c>
      <c r="AA363" s="18" t="s">
        <v>3338</v>
      </c>
    </row>
    <row r="364" spans="1:27" s="18" customFormat="1" hidden="1">
      <c r="A364" s="18" t="str">
        <f t="shared" si="10"/>
        <v/>
      </c>
      <c r="B364" s="18">
        <f>VLOOKUP(E364,自助机!F:H,3,FALSE)</f>
        <v>900</v>
      </c>
      <c r="C364" s="18">
        <f t="shared" si="11"/>
        <v>900</v>
      </c>
      <c r="D364" s="21" t="s">
        <v>4796</v>
      </c>
      <c r="E364" s="18" t="s">
        <v>2693</v>
      </c>
      <c r="F364" s="18" t="s">
        <v>3122</v>
      </c>
      <c r="G364" s="18" t="s">
        <v>4797</v>
      </c>
      <c r="H364" s="19">
        <v>42899</v>
      </c>
      <c r="I364" s="23">
        <v>0.6234143518518519</v>
      </c>
      <c r="J364" s="19">
        <v>42899.623495370368</v>
      </c>
      <c r="K364" s="18" t="s">
        <v>3285</v>
      </c>
      <c r="L364" s="18" t="s">
        <v>3286</v>
      </c>
      <c r="M364" s="18" t="s">
        <v>4798</v>
      </c>
      <c r="N364" s="18">
        <v>900</v>
      </c>
      <c r="O364" s="18">
        <v>900</v>
      </c>
      <c r="P364" s="18">
        <v>0</v>
      </c>
      <c r="Q364" s="18">
        <v>0</v>
      </c>
      <c r="R364" s="18">
        <v>0</v>
      </c>
      <c r="S364" s="18">
        <v>0</v>
      </c>
      <c r="T364" s="18">
        <v>0</v>
      </c>
      <c r="V364" s="18" t="s">
        <v>3124</v>
      </c>
      <c r="W364" s="18">
        <v>0</v>
      </c>
      <c r="X364" s="18" t="s">
        <v>3123</v>
      </c>
      <c r="Y364" s="18">
        <v>0</v>
      </c>
      <c r="Z364" s="18">
        <v>0</v>
      </c>
      <c r="AA364" s="18" t="s">
        <v>3364</v>
      </c>
    </row>
    <row r="365" spans="1:27" s="18" customFormat="1" hidden="1">
      <c r="A365" s="18" t="str">
        <f t="shared" si="10"/>
        <v/>
      </c>
      <c r="B365" s="18">
        <f>VLOOKUP(E365,自助机!F:H,3,FALSE)</f>
        <v>100</v>
      </c>
      <c r="C365" s="18">
        <f t="shared" si="11"/>
        <v>100</v>
      </c>
      <c r="D365" s="21" t="s">
        <v>4799</v>
      </c>
      <c r="E365" s="18" t="s">
        <v>2696</v>
      </c>
      <c r="F365" s="18" t="s">
        <v>3122</v>
      </c>
      <c r="G365" s="18" t="s">
        <v>4800</v>
      </c>
      <c r="H365" s="19">
        <v>42899</v>
      </c>
      <c r="I365" s="23">
        <v>0.62406249999999996</v>
      </c>
      <c r="J365" s="19">
        <v>42899.624201388891</v>
      </c>
      <c r="K365" s="18" t="s">
        <v>3231</v>
      </c>
      <c r="L365" s="18" t="s">
        <v>3182</v>
      </c>
      <c r="M365" s="18" t="s">
        <v>4801</v>
      </c>
      <c r="N365" s="18">
        <v>100</v>
      </c>
      <c r="O365" s="18">
        <v>100</v>
      </c>
      <c r="P365" s="18">
        <v>0</v>
      </c>
      <c r="Q365" s="18">
        <v>0</v>
      </c>
      <c r="R365" s="18">
        <v>0</v>
      </c>
      <c r="S365" s="18">
        <v>0</v>
      </c>
      <c r="T365" s="18">
        <v>0</v>
      </c>
      <c r="V365" s="18" t="s">
        <v>3124</v>
      </c>
      <c r="W365" s="18">
        <v>0</v>
      </c>
      <c r="X365" s="18" t="s">
        <v>3123</v>
      </c>
      <c r="Y365" s="18">
        <v>0</v>
      </c>
      <c r="Z365" s="18">
        <v>0</v>
      </c>
      <c r="AA365" s="18" t="s">
        <v>3338</v>
      </c>
    </row>
    <row r="366" spans="1:27" s="18" customFormat="1" hidden="1">
      <c r="A366" s="18" t="str">
        <f t="shared" si="10"/>
        <v/>
      </c>
      <c r="B366" s="18">
        <f>VLOOKUP(E366,自助机!F:H,3,FALSE)</f>
        <v>20</v>
      </c>
      <c r="C366" s="18">
        <f t="shared" si="11"/>
        <v>20</v>
      </c>
      <c r="D366" s="21" t="s">
        <v>4802</v>
      </c>
      <c r="E366" s="18" t="s">
        <v>2699</v>
      </c>
      <c r="F366" s="18" t="s">
        <v>3122</v>
      </c>
      <c r="G366" s="18" t="s">
        <v>4803</v>
      </c>
      <c r="H366" s="19">
        <v>42899</v>
      </c>
      <c r="I366" s="23">
        <v>0.62605324074074076</v>
      </c>
      <c r="J366" s="19">
        <v>42899.626122685186</v>
      </c>
      <c r="K366" s="18" t="s">
        <v>3194</v>
      </c>
      <c r="L366" s="18" t="s">
        <v>3195</v>
      </c>
      <c r="M366" s="18" t="s">
        <v>4804</v>
      </c>
      <c r="N366" s="18">
        <v>20</v>
      </c>
      <c r="O366" s="18">
        <v>20</v>
      </c>
      <c r="P366" s="18">
        <v>0</v>
      </c>
      <c r="Q366" s="18">
        <v>0</v>
      </c>
      <c r="R366" s="18">
        <v>0</v>
      </c>
      <c r="S366" s="18">
        <v>0</v>
      </c>
      <c r="T366" s="18">
        <v>0</v>
      </c>
      <c r="V366" s="18" t="s">
        <v>3124</v>
      </c>
      <c r="W366" s="18">
        <v>0</v>
      </c>
      <c r="X366" s="18" t="s">
        <v>3123</v>
      </c>
      <c r="Y366" s="18">
        <v>0</v>
      </c>
      <c r="Z366" s="18">
        <v>0</v>
      </c>
      <c r="AA366" s="18" t="s">
        <v>3328</v>
      </c>
    </row>
    <row r="367" spans="1:27" s="18" customFormat="1" hidden="1">
      <c r="A367" s="18" t="str">
        <f t="shared" si="10"/>
        <v/>
      </c>
      <c r="B367" s="18">
        <f>VLOOKUP(E367,自助机!F:H,3,FALSE)</f>
        <v>500</v>
      </c>
      <c r="C367" s="18">
        <f t="shared" si="11"/>
        <v>500</v>
      </c>
      <c r="D367" s="21" t="s">
        <v>4805</v>
      </c>
      <c r="E367" s="18" t="s">
        <v>2702</v>
      </c>
      <c r="F367" s="18" t="s">
        <v>3122</v>
      </c>
      <c r="G367" s="18" t="s">
        <v>3823</v>
      </c>
      <c r="H367" s="19">
        <v>42899</v>
      </c>
      <c r="I367" s="23">
        <v>0.62634259259259262</v>
      </c>
      <c r="J367" s="19">
        <v>42899.626423611109</v>
      </c>
      <c r="K367" s="18" t="s">
        <v>3229</v>
      </c>
      <c r="L367" s="18" t="s">
        <v>3230</v>
      </c>
      <c r="M367" s="18" t="s">
        <v>3824</v>
      </c>
      <c r="N367" s="18">
        <v>500</v>
      </c>
      <c r="O367" s="18">
        <v>500</v>
      </c>
      <c r="P367" s="18">
        <v>0</v>
      </c>
      <c r="Q367" s="18">
        <v>0</v>
      </c>
      <c r="R367" s="18">
        <v>0</v>
      </c>
      <c r="S367" s="18">
        <v>0</v>
      </c>
      <c r="T367" s="18">
        <v>0</v>
      </c>
      <c r="V367" s="18" t="s">
        <v>3124</v>
      </c>
      <c r="W367" s="18">
        <v>0</v>
      </c>
      <c r="X367" s="18" t="s">
        <v>3123</v>
      </c>
      <c r="Y367" s="18">
        <v>0</v>
      </c>
      <c r="Z367" s="18">
        <v>0</v>
      </c>
      <c r="AA367" s="18" t="s">
        <v>3333</v>
      </c>
    </row>
    <row r="368" spans="1:27" s="18" customFormat="1" hidden="1">
      <c r="A368" s="18" t="str">
        <f t="shared" si="10"/>
        <v/>
      </c>
      <c r="B368" s="18">
        <f>VLOOKUP(E368,自助机!F:H,3,FALSE)</f>
        <v>20</v>
      </c>
      <c r="C368" s="18">
        <f t="shared" si="11"/>
        <v>20</v>
      </c>
      <c r="D368" s="21" t="s">
        <v>4806</v>
      </c>
      <c r="E368" s="18" t="s">
        <v>2705</v>
      </c>
      <c r="F368" s="18" t="s">
        <v>3122</v>
      </c>
      <c r="G368" s="18" t="s">
        <v>4807</v>
      </c>
      <c r="H368" s="19">
        <v>42899</v>
      </c>
      <c r="I368" s="23">
        <v>0.6278125</v>
      </c>
      <c r="J368" s="19">
        <v>42899.627986111111</v>
      </c>
      <c r="K368" s="18" t="s">
        <v>3171</v>
      </c>
      <c r="L368" s="18" t="s">
        <v>3172</v>
      </c>
      <c r="M368" s="18" t="s">
        <v>4808</v>
      </c>
      <c r="N368" s="18">
        <v>20</v>
      </c>
      <c r="O368" s="18">
        <v>20</v>
      </c>
      <c r="P368" s="18">
        <v>0</v>
      </c>
      <c r="Q368" s="18">
        <v>0</v>
      </c>
      <c r="R368" s="18">
        <v>0</v>
      </c>
      <c r="S368" s="18">
        <v>0</v>
      </c>
      <c r="T368" s="18">
        <v>0</v>
      </c>
      <c r="V368" s="18" t="s">
        <v>3124</v>
      </c>
      <c r="W368" s="18">
        <v>0</v>
      </c>
      <c r="X368" s="18" t="s">
        <v>3123</v>
      </c>
      <c r="Y368" s="18">
        <v>0</v>
      </c>
      <c r="Z368" s="18">
        <v>0</v>
      </c>
      <c r="AA368" s="18" t="s">
        <v>3328</v>
      </c>
    </row>
    <row r="369" spans="1:27" s="18" customFormat="1" hidden="1">
      <c r="A369" s="18" t="str">
        <f t="shared" si="10"/>
        <v/>
      </c>
      <c r="B369" s="18">
        <f>VLOOKUP(E369,自助机!F:H,3,FALSE)</f>
        <v>500</v>
      </c>
      <c r="C369" s="18">
        <f t="shared" si="11"/>
        <v>500</v>
      </c>
      <c r="D369" s="21" t="s">
        <v>4809</v>
      </c>
      <c r="E369" s="18" t="s">
        <v>2708</v>
      </c>
      <c r="F369" s="18" t="s">
        <v>3122</v>
      </c>
      <c r="G369" s="18" t="s">
        <v>4810</v>
      </c>
      <c r="H369" s="19">
        <v>42899</v>
      </c>
      <c r="I369" s="23">
        <v>0.62805555555555559</v>
      </c>
      <c r="J369" s="19">
        <v>42899.628194444442</v>
      </c>
      <c r="K369" s="18" t="s">
        <v>3194</v>
      </c>
      <c r="L369" s="18" t="s">
        <v>3195</v>
      </c>
      <c r="M369" s="18" t="s">
        <v>4811</v>
      </c>
      <c r="N369" s="18">
        <v>500</v>
      </c>
      <c r="O369" s="18">
        <v>500</v>
      </c>
      <c r="P369" s="18">
        <v>0</v>
      </c>
      <c r="Q369" s="18">
        <v>0</v>
      </c>
      <c r="R369" s="18">
        <v>0</v>
      </c>
      <c r="S369" s="18">
        <v>0</v>
      </c>
      <c r="T369" s="18">
        <v>0</v>
      </c>
      <c r="V369" s="18" t="s">
        <v>3124</v>
      </c>
      <c r="W369" s="18">
        <v>0</v>
      </c>
      <c r="X369" s="18" t="s">
        <v>3123</v>
      </c>
      <c r="Y369" s="18">
        <v>0</v>
      </c>
      <c r="Z369" s="18">
        <v>0</v>
      </c>
      <c r="AA369" s="18" t="s">
        <v>3333</v>
      </c>
    </row>
    <row r="370" spans="1:27" s="18" customFormat="1" hidden="1">
      <c r="A370" s="18" t="str">
        <f t="shared" si="10"/>
        <v/>
      </c>
      <c r="B370" s="18">
        <f>VLOOKUP(E370,自助机!F:H,3,FALSE)</f>
        <v>100</v>
      </c>
      <c r="C370" s="18">
        <f t="shared" si="11"/>
        <v>100</v>
      </c>
      <c r="D370" s="21" t="s">
        <v>4812</v>
      </c>
      <c r="E370" s="18" t="s">
        <v>2711</v>
      </c>
      <c r="F370" s="18" t="s">
        <v>3122</v>
      </c>
      <c r="G370" s="18" t="s">
        <v>4813</v>
      </c>
      <c r="H370" s="19">
        <v>42899</v>
      </c>
      <c r="I370" s="23">
        <v>0.62869212962962961</v>
      </c>
      <c r="J370" s="19">
        <v>42899.628796296296</v>
      </c>
      <c r="K370" s="18" t="s">
        <v>3224</v>
      </c>
      <c r="L370" s="18" t="s">
        <v>3225</v>
      </c>
      <c r="M370" s="18" t="s">
        <v>4814</v>
      </c>
      <c r="N370" s="18">
        <v>100</v>
      </c>
      <c r="O370" s="18">
        <v>100</v>
      </c>
      <c r="P370" s="18">
        <v>0</v>
      </c>
      <c r="Q370" s="18">
        <v>0</v>
      </c>
      <c r="R370" s="18">
        <v>0</v>
      </c>
      <c r="S370" s="18">
        <v>0</v>
      </c>
      <c r="T370" s="18">
        <v>0</v>
      </c>
      <c r="V370" s="18" t="s">
        <v>3124</v>
      </c>
      <c r="W370" s="18">
        <v>0</v>
      </c>
      <c r="X370" s="18" t="s">
        <v>3123</v>
      </c>
      <c r="Y370" s="18">
        <v>0</v>
      </c>
      <c r="Z370" s="18">
        <v>0</v>
      </c>
      <c r="AA370" s="18" t="s">
        <v>3338</v>
      </c>
    </row>
    <row r="371" spans="1:27" s="18" customFormat="1" hidden="1">
      <c r="A371" s="18" t="str">
        <f t="shared" si="10"/>
        <v/>
      </c>
      <c r="B371" s="18">
        <f>VLOOKUP(E371,自助机!F:H,3,FALSE)</f>
        <v>100</v>
      </c>
      <c r="C371" s="18">
        <f t="shared" si="11"/>
        <v>100</v>
      </c>
      <c r="D371" s="21" t="s">
        <v>4815</v>
      </c>
      <c r="E371" s="18" t="s">
        <v>2714</v>
      </c>
      <c r="F371" s="18" t="s">
        <v>3122</v>
      </c>
      <c r="G371" s="18" t="s">
        <v>4816</v>
      </c>
      <c r="H371" s="19">
        <v>42899</v>
      </c>
      <c r="I371" s="23">
        <v>0.62878472222222226</v>
      </c>
      <c r="J371" s="19">
        <v>42899.628831018519</v>
      </c>
      <c r="K371" s="18" t="s">
        <v>3267</v>
      </c>
      <c r="L371" s="18" t="s">
        <v>3268</v>
      </c>
      <c r="M371" s="18" t="s">
        <v>4768</v>
      </c>
      <c r="N371" s="18">
        <v>100</v>
      </c>
      <c r="O371" s="18">
        <v>100</v>
      </c>
      <c r="P371" s="18">
        <v>0</v>
      </c>
      <c r="Q371" s="18">
        <v>0</v>
      </c>
      <c r="R371" s="18">
        <v>0</v>
      </c>
      <c r="S371" s="18">
        <v>0</v>
      </c>
      <c r="T371" s="18">
        <v>0</v>
      </c>
      <c r="V371" s="18" t="s">
        <v>3124</v>
      </c>
      <c r="W371" s="18">
        <v>0</v>
      </c>
      <c r="X371" s="18" t="s">
        <v>3123</v>
      </c>
      <c r="Y371" s="18">
        <v>0</v>
      </c>
      <c r="Z371" s="18">
        <v>0</v>
      </c>
      <c r="AA371" s="18" t="s">
        <v>3338</v>
      </c>
    </row>
    <row r="372" spans="1:27" s="18" customFormat="1" hidden="1">
      <c r="A372" s="18" t="str">
        <f t="shared" si="10"/>
        <v/>
      </c>
      <c r="B372" s="18">
        <f>VLOOKUP(E372,自助机!F:H,3,FALSE)</f>
        <v>100</v>
      </c>
      <c r="C372" s="18">
        <f t="shared" si="11"/>
        <v>100</v>
      </c>
      <c r="D372" s="21" t="s">
        <v>4817</v>
      </c>
      <c r="E372" s="18" t="s">
        <v>2717</v>
      </c>
      <c r="F372" s="18" t="s">
        <v>3122</v>
      </c>
      <c r="G372" s="18" t="s">
        <v>4818</v>
      </c>
      <c r="H372" s="19">
        <v>42899</v>
      </c>
      <c r="I372" s="23">
        <v>0.63059027777777776</v>
      </c>
      <c r="J372" s="19">
        <v>42899.630659722221</v>
      </c>
      <c r="K372" s="18" t="s">
        <v>3215</v>
      </c>
      <c r="L372" s="18" t="s">
        <v>3216</v>
      </c>
      <c r="M372" s="18" t="s">
        <v>4819</v>
      </c>
      <c r="N372" s="18">
        <v>100</v>
      </c>
      <c r="O372" s="18">
        <v>100</v>
      </c>
      <c r="P372" s="18">
        <v>0</v>
      </c>
      <c r="Q372" s="18">
        <v>0</v>
      </c>
      <c r="R372" s="18">
        <v>0</v>
      </c>
      <c r="S372" s="18">
        <v>0</v>
      </c>
      <c r="T372" s="18">
        <v>0</v>
      </c>
      <c r="V372" s="18" t="s">
        <v>3124</v>
      </c>
      <c r="W372" s="18">
        <v>0</v>
      </c>
      <c r="X372" s="18" t="s">
        <v>3123</v>
      </c>
      <c r="Y372" s="18">
        <v>0</v>
      </c>
      <c r="Z372" s="18">
        <v>0</v>
      </c>
      <c r="AA372" s="18" t="s">
        <v>3338</v>
      </c>
    </row>
    <row r="373" spans="1:27" s="18" customFormat="1">
      <c r="A373" s="18">
        <f t="shared" si="10"/>
        <v>1</v>
      </c>
      <c r="B373" s="18">
        <f>VLOOKUP(E373,自助机!F:H,3,FALSE)</f>
        <v>100</v>
      </c>
      <c r="C373" s="18">
        <f t="shared" si="11"/>
        <v>-96</v>
      </c>
      <c r="D373" s="21" t="s">
        <v>4799</v>
      </c>
      <c r="E373" s="18" t="s">
        <v>2696</v>
      </c>
      <c r="F373" s="18" t="s">
        <v>3133</v>
      </c>
      <c r="G373" s="18" t="s">
        <v>4800</v>
      </c>
      <c r="H373" s="19">
        <v>42899</v>
      </c>
      <c r="I373" s="23">
        <v>0.62406249999999996</v>
      </c>
      <c r="J373" s="19">
        <v>42899.630844907406</v>
      </c>
      <c r="K373" s="18" t="s">
        <v>3231</v>
      </c>
      <c r="L373" s="18" t="s">
        <v>3182</v>
      </c>
      <c r="M373" s="18" t="s">
        <v>4801</v>
      </c>
      <c r="N373" s="18">
        <v>-96</v>
      </c>
      <c r="O373" s="18">
        <v>-96</v>
      </c>
      <c r="P373" s="18">
        <v>0</v>
      </c>
      <c r="Q373" s="18">
        <v>0</v>
      </c>
      <c r="R373" s="18">
        <v>0</v>
      </c>
      <c r="S373" s="18">
        <v>0</v>
      </c>
      <c r="T373" s="18">
        <v>0</v>
      </c>
      <c r="V373" s="18" t="s">
        <v>3124</v>
      </c>
      <c r="W373" s="18">
        <v>0</v>
      </c>
      <c r="X373" s="18" t="s">
        <v>4820</v>
      </c>
      <c r="Y373" s="18">
        <v>0</v>
      </c>
      <c r="Z373" s="18">
        <v>0</v>
      </c>
      <c r="AA373" s="18" t="s">
        <v>3338</v>
      </c>
    </row>
    <row r="374" spans="1:27" s="18" customFormat="1" hidden="1">
      <c r="A374" s="18" t="str">
        <f t="shared" si="10"/>
        <v/>
      </c>
      <c r="B374" s="18">
        <f>VLOOKUP(E374,自助机!F:H,3,FALSE)</f>
        <v>50</v>
      </c>
      <c r="C374" s="18">
        <f t="shared" si="11"/>
        <v>50</v>
      </c>
      <c r="D374" s="21" t="s">
        <v>4821</v>
      </c>
      <c r="E374" s="18" t="s">
        <v>2723</v>
      </c>
      <c r="F374" s="18" t="s">
        <v>3122</v>
      </c>
      <c r="G374" s="18" t="s">
        <v>4822</v>
      </c>
      <c r="H374" s="19">
        <v>42899</v>
      </c>
      <c r="I374" s="23">
        <v>0.63099537037037035</v>
      </c>
      <c r="J374" s="19">
        <v>42899.631064814814</v>
      </c>
      <c r="K374" s="18" t="s">
        <v>3285</v>
      </c>
      <c r="L374" s="18" t="s">
        <v>3286</v>
      </c>
      <c r="M374" s="18" t="s">
        <v>4823</v>
      </c>
      <c r="N374" s="18">
        <v>50</v>
      </c>
      <c r="O374" s="18">
        <v>50</v>
      </c>
      <c r="P374" s="18">
        <v>0</v>
      </c>
      <c r="Q374" s="18">
        <v>0</v>
      </c>
      <c r="R374" s="18">
        <v>0</v>
      </c>
      <c r="S374" s="18">
        <v>0</v>
      </c>
      <c r="T374" s="18">
        <v>0</v>
      </c>
      <c r="V374" s="18" t="s">
        <v>3124</v>
      </c>
      <c r="W374" s="18">
        <v>0</v>
      </c>
      <c r="X374" s="18" t="s">
        <v>3123</v>
      </c>
      <c r="Y374" s="18">
        <v>0</v>
      </c>
      <c r="Z374" s="18">
        <v>0</v>
      </c>
      <c r="AA374" s="18" t="s">
        <v>3334</v>
      </c>
    </row>
    <row r="375" spans="1:27" s="18" customFormat="1" hidden="1">
      <c r="A375" s="18" t="str">
        <f t="shared" si="10"/>
        <v/>
      </c>
      <c r="B375" s="18">
        <f>VLOOKUP(E375,自助机!F:H,3,FALSE)</f>
        <v>550</v>
      </c>
      <c r="C375" s="18">
        <f t="shared" si="11"/>
        <v>550</v>
      </c>
      <c r="D375" s="21" t="s">
        <v>4824</v>
      </c>
      <c r="E375" s="18" t="s">
        <v>2720</v>
      </c>
      <c r="F375" s="18" t="s">
        <v>3122</v>
      </c>
      <c r="G375" s="18" t="s">
        <v>4825</v>
      </c>
      <c r="H375" s="19">
        <v>42899</v>
      </c>
      <c r="I375" s="23">
        <v>0.6310069444444445</v>
      </c>
      <c r="J375" s="19">
        <v>42899.631168981483</v>
      </c>
      <c r="K375" s="18" t="s">
        <v>3169</v>
      </c>
      <c r="L375" s="18" t="s">
        <v>3170</v>
      </c>
      <c r="M375" s="18" t="s">
        <v>4826</v>
      </c>
      <c r="N375" s="18">
        <v>550</v>
      </c>
      <c r="O375" s="18">
        <v>550</v>
      </c>
      <c r="P375" s="18">
        <v>0</v>
      </c>
      <c r="Q375" s="18">
        <v>0</v>
      </c>
      <c r="R375" s="18">
        <v>0</v>
      </c>
      <c r="S375" s="18">
        <v>0</v>
      </c>
      <c r="T375" s="18">
        <v>0</v>
      </c>
      <c r="V375" s="18" t="s">
        <v>3124</v>
      </c>
      <c r="W375" s="18">
        <v>0</v>
      </c>
      <c r="X375" s="18" t="s">
        <v>3123</v>
      </c>
      <c r="Y375" s="18">
        <v>0</v>
      </c>
      <c r="Z375" s="18">
        <v>0</v>
      </c>
      <c r="AA375" s="18" t="s">
        <v>3438</v>
      </c>
    </row>
    <row r="376" spans="1:27" s="18" customFormat="1" hidden="1">
      <c r="A376" s="18" t="str">
        <f t="shared" si="10"/>
        <v/>
      </c>
      <c r="B376" s="18">
        <f>VLOOKUP(E376,自助机!F:H,3,FALSE)</f>
        <v>58</v>
      </c>
      <c r="C376" s="18">
        <f t="shared" si="11"/>
        <v>58</v>
      </c>
      <c r="D376" s="21" t="s">
        <v>4827</v>
      </c>
      <c r="E376" s="18" t="s">
        <v>2726</v>
      </c>
      <c r="F376" s="18" t="s">
        <v>3122</v>
      </c>
      <c r="G376" s="18" t="s">
        <v>4828</v>
      </c>
      <c r="H376" s="19">
        <v>42899</v>
      </c>
      <c r="I376" s="23">
        <v>0.63207175925925929</v>
      </c>
      <c r="J376" s="19">
        <v>42899.63212962963</v>
      </c>
      <c r="K376" s="18" t="s">
        <v>3246</v>
      </c>
      <c r="L376" s="18" t="s">
        <v>3247</v>
      </c>
      <c r="M376" s="18" t="s">
        <v>4829</v>
      </c>
      <c r="N376" s="18">
        <v>58</v>
      </c>
      <c r="O376" s="18">
        <v>58</v>
      </c>
      <c r="P376" s="18">
        <v>0</v>
      </c>
      <c r="Q376" s="18">
        <v>0</v>
      </c>
      <c r="R376" s="18">
        <v>0</v>
      </c>
      <c r="S376" s="18">
        <v>0</v>
      </c>
      <c r="T376" s="18">
        <v>0</v>
      </c>
      <c r="V376" s="18" t="s">
        <v>3124</v>
      </c>
      <c r="W376" s="18">
        <v>0</v>
      </c>
      <c r="X376" s="18" t="s">
        <v>3123</v>
      </c>
      <c r="Y376" s="18">
        <v>0</v>
      </c>
      <c r="Z376" s="18">
        <v>0</v>
      </c>
      <c r="AA376" s="18" t="s">
        <v>3702</v>
      </c>
    </row>
    <row r="377" spans="1:27" s="18" customFormat="1" hidden="1">
      <c r="A377" s="18" t="str">
        <f t="shared" si="10"/>
        <v/>
      </c>
      <c r="B377" s="18">
        <f>VLOOKUP(E377,自助机!F:H,3,FALSE)</f>
        <v>100</v>
      </c>
      <c r="C377" s="18">
        <f t="shared" si="11"/>
        <v>100</v>
      </c>
      <c r="D377" s="21" t="s">
        <v>4830</v>
      </c>
      <c r="E377" s="18" t="s">
        <v>2729</v>
      </c>
      <c r="F377" s="18" t="s">
        <v>3122</v>
      </c>
      <c r="G377" s="18" t="s">
        <v>4831</v>
      </c>
      <c r="H377" s="19">
        <v>42899</v>
      </c>
      <c r="I377" s="23">
        <v>0.63348379629629636</v>
      </c>
      <c r="J377" s="19">
        <v>42899.633553240739</v>
      </c>
      <c r="K377" s="18" t="s">
        <v>3290</v>
      </c>
      <c r="L377" s="18" t="s">
        <v>3214</v>
      </c>
      <c r="M377" s="18" t="s">
        <v>4832</v>
      </c>
      <c r="N377" s="18">
        <v>100</v>
      </c>
      <c r="O377" s="18">
        <v>100</v>
      </c>
      <c r="P377" s="18">
        <v>0</v>
      </c>
      <c r="Q377" s="18">
        <v>0</v>
      </c>
      <c r="R377" s="18">
        <v>0</v>
      </c>
      <c r="S377" s="18">
        <v>0</v>
      </c>
      <c r="T377" s="18">
        <v>0</v>
      </c>
      <c r="V377" s="18" t="s">
        <v>3124</v>
      </c>
      <c r="W377" s="18">
        <v>0</v>
      </c>
      <c r="X377" s="18" t="s">
        <v>3123</v>
      </c>
      <c r="Y377" s="18">
        <v>0</v>
      </c>
      <c r="Z377" s="18">
        <v>0</v>
      </c>
      <c r="AA377" s="18" t="s">
        <v>3338</v>
      </c>
    </row>
    <row r="378" spans="1:27" s="18" customFormat="1" hidden="1">
      <c r="A378" s="18" t="str">
        <f t="shared" si="10"/>
        <v/>
      </c>
      <c r="B378" s="18">
        <f>VLOOKUP(E378,自助机!F:H,3,FALSE)</f>
        <v>1500</v>
      </c>
      <c r="C378" s="18">
        <f t="shared" si="11"/>
        <v>1500</v>
      </c>
      <c r="D378" s="21" t="s">
        <v>4833</v>
      </c>
      <c r="E378" s="18" t="s">
        <v>2732</v>
      </c>
      <c r="F378" s="18" t="s">
        <v>3122</v>
      </c>
      <c r="G378" s="18" t="s">
        <v>4834</v>
      </c>
      <c r="H378" s="19">
        <v>42899</v>
      </c>
      <c r="I378" s="23">
        <v>0.63520833333333326</v>
      </c>
      <c r="J378" s="19">
        <v>42899.635300925926</v>
      </c>
      <c r="K378" s="18" t="s">
        <v>3267</v>
      </c>
      <c r="L378" s="18" t="s">
        <v>3268</v>
      </c>
      <c r="M378" s="18" t="s">
        <v>3841</v>
      </c>
      <c r="N378" s="18">
        <v>1500</v>
      </c>
      <c r="O378" s="18">
        <v>1500</v>
      </c>
      <c r="P378" s="18">
        <v>0</v>
      </c>
      <c r="Q378" s="18">
        <v>0</v>
      </c>
      <c r="R378" s="18">
        <v>0</v>
      </c>
      <c r="S378" s="18">
        <v>0</v>
      </c>
      <c r="T378" s="18">
        <v>0</v>
      </c>
      <c r="V378" s="18" t="s">
        <v>3124</v>
      </c>
      <c r="W378" s="18">
        <v>0</v>
      </c>
      <c r="X378" s="18" t="s">
        <v>3123</v>
      </c>
      <c r="Y378" s="18">
        <v>0</v>
      </c>
      <c r="Z378" s="18">
        <v>0</v>
      </c>
      <c r="AA378" s="18" t="s">
        <v>3360</v>
      </c>
    </row>
    <row r="379" spans="1:27" s="18" customFormat="1" hidden="1">
      <c r="A379" s="18" t="str">
        <f t="shared" si="10"/>
        <v/>
      </c>
      <c r="B379" s="18">
        <f>VLOOKUP(E379,自助机!F:H,3,FALSE)</f>
        <v>500</v>
      </c>
      <c r="C379" s="18">
        <f t="shared" si="11"/>
        <v>500</v>
      </c>
      <c r="D379" s="21" t="s">
        <v>4835</v>
      </c>
      <c r="E379" s="18" t="s">
        <v>2735</v>
      </c>
      <c r="F379" s="18" t="s">
        <v>3122</v>
      </c>
      <c r="G379" s="18" t="s">
        <v>4836</v>
      </c>
      <c r="H379" s="19">
        <v>42899</v>
      </c>
      <c r="I379" s="23">
        <v>0.63516203703703711</v>
      </c>
      <c r="J379" s="19">
        <v>42899.635312500002</v>
      </c>
      <c r="K379" s="18" t="s">
        <v>3202</v>
      </c>
      <c r="L379" s="18" t="s">
        <v>3203</v>
      </c>
      <c r="M379" s="18" t="s">
        <v>4419</v>
      </c>
      <c r="N379" s="18">
        <v>500</v>
      </c>
      <c r="O379" s="18">
        <v>500</v>
      </c>
      <c r="P379" s="18">
        <v>0</v>
      </c>
      <c r="Q379" s="18">
        <v>0</v>
      </c>
      <c r="R379" s="18">
        <v>0</v>
      </c>
      <c r="S379" s="18">
        <v>0</v>
      </c>
      <c r="T379" s="18">
        <v>0</v>
      </c>
      <c r="V379" s="18" t="s">
        <v>3124</v>
      </c>
      <c r="W379" s="18">
        <v>0</v>
      </c>
      <c r="X379" s="18" t="s">
        <v>3123</v>
      </c>
      <c r="Y379" s="18">
        <v>0</v>
      </c>
      <c r="Z379" s="18">
        <v>0</v>
      </c>
      <c r="AA379" s="18" t="s">
        <v>3333</v>
      </c>
    </row>
    <row r="380" spans="1:27" s="18" customFormat="1" hidden="1">
      <c r="A380" s="18" t="str">
        <f t="shared" si="10"/>
        <v/>
      </c>
      <c r="B380" s="18">
        <f>VLOOKUP(E380,自助机!F:H,3,FALSE)</f>
        <v>160</v>
      </c>
      <c r="C380" s="18">
        <f t="shared" si="11"/>
        <v>160</v>
      </c>
      <c r="D380" s="21" t="s">
        <v>4837</v>
      </c>
      <c r="E380" s="18" t="s">
        <v>2738</v>
      </c>
      <c r="F380" s="18" t="s">
        <v>3122</v>
      </c>
      <c r="G380" s="18" t="s">
        <v>4838</v>
      </c>
      <c r="H380" s="19">
        <v>42899</v>
      </c>
      <c r="I380" s="23">
        <v>0.6358449074074074</v>
      </c>
      <c r="J380" s="19">
        <v>42899.635949074072</v>
      </c>
      <c r="K380" s="18" t="s">
        <v>3159</v>
      </c>
      <c r="L380" s="18" t="s">
        <v>3160</v>
      </c>
      <c r="M380" s="18" t="s">
        <v>4227</v>
      </c>
      <c r="N380" s="18">
        <v>160</v>
      </c>
      <c r="O380" s="18">
        <v>160</v>
      </c>
      <c r="P380" s="18">
        <v>0</v>
      </c>
      <c r="Q380" s="18">
        <v>0</v>
      </c>
      <c r="R380" s="18">
        <v>0</v>
      </c>
      <c r="S380" s="18">
        <v>0</v>
      </c>
      <c r="T380" s="18">
        <v>0</v>
      </c>
      <c r="V380" s="18" t="s">
        <v>3124</v>
      </c>
      <c r="W380" s="18">
        <v>0</v>
      </c>
      <c r="X380" s="18" t="s">
        <v>3123</v>
      </c>
      <c r="Y380" s="18">
        <v>0</v>
      </c>
      <c r="Z380" s="18">
        <v>0</v>
      </c>
      <c r="AA380" s="18" t="s">
        <v>3460</v>
      </c>
    </row>
    <row r="381" spans="1:27" s="18" customFormat="1" hidden="1">
      <c r="A381" s="18" t="str">
        <f t="shared" si="10"/>
        <v/>
      </c>
      <c r="B381" s="18">
        <f>VLOOKUP(E381,自助机!F:H,3,FALSE)</f>
        <v>250</v>
      </c>
      <c r="C381" s="18">
        <f t="shared" si="11"/>
        <v>250</v>
      </c>
      <c r="D381" s="21" t="s">
        <v>4839</v>
      </c>
      <c r="E381" s="18" t="s">
        <v>2741</v>
      </c>
      <c r="F381" s="18" t="s">
        <v>3122</v>
      </c>
      <c r="G381" s="18" t="s">
        <v>4840</v>
      </c>
      <c r="H381" s="19">
        <v>42899</v>
      </c>
      <c r="I381" s="23">
        <v>0.63701388888888888</v>
      </c>
      <c r="J381" s="19">
        <v>42899.637118055558</v>
      </c>
      <c r="K381" s="18" t="s">
        <v>3347</v>
      </c>
      <c r="L381" s="18" t="s">
        <v>3348</v>
      </c>
      <c r="M381" s="18" t="s">
        <v>4650</v>
      </c>
      <c r="N381" s="18">
        <v>250</v>
      </c>
      <c r="O381" s="18">
        <v>250</v>
      </c>
      <c r="P381" s="18">
        <v>0</v>
      </c>
      <c r="Q381" s="18">
        <v>0</v>
      </c>
      <c r="R381" s="18">
        <v>0</v>
      </c>
      <c r="S381" s="18">
        <v>0</v>
      </c>
      <c r="T381" s="18">
        <v>0</v>
      </c>
      <c r="V381" s="18" t="s">
        <v>3124</v>
      </c>
      <c r="W381" s="18">
        <v>0</v>
      </c>
      <c r="X381" s="18" t="s">
        <v>3123</v>
      </c>
      <c r="Y381" s="18">
        <v>0</v>
      </c>
      <c r="Z381" s="18">
        <v>0</v>
      </c>
      <c r="AA381" s="18" t="s">
        <v>3376</v>
      </c>
    </row>
    <row r="382" spans="1:27" s="18" customFormat="1">
      <c r="A382" s="18">
        <f t="shared" si="10"/>
        <v>1</v>
      </c>
      <c r="B382" s="18">
        <f>VLOOKUP(E382,自助机!F:H,3,FALSE)</f>
        <v>500</v>
      </c>
      <c r="C382" s="18">
        <f t="shared" si="11"/>
        <v>-362</v>
      </c>
      <c r="D382" s="21" t="s">
        <v>4766</v>
      </c>
      <c r="E382" s="18" t="s">
        <v>2660</v>
      </c>
      <c r="F382" s="18" t="s">
        <v>3133</v>
      </c>
      <c r="G382" s="18" t="s">
        <v>4767</v>
      </c>
      <c r="H382" s="19">
        <v>42899</v>
      </c>
      <c r="I382" s="23">
        <v>0.60968750000000005</v>
      </c>
      <c r="J382" s="19">
        <v>42899.638032407405</v>
      </c>
      <c r="K382" s="18" t="s">
        <v>3267</v>
      </c>
      <c r="L382" s="18" t="s">
        <v>3596</v>
      </c>
      <c r="M382" s="18" t="s">
        <v>4768</v>
      </c>
      <c r="N382" s="18">
        <v>-362</v>
      </c>
      <c r="O382" s="18">
        <v>-362</v>
      </c>
      <c r="P382" s="18">
        <v>0</v>
      </c>
      <c r="Q382" s="18">
        <v>0</v>
      </c>
      <c r="R382" s="18">
        <v>0</v>
      </c>
      <c r="S382" s="18">
        <v>0</v>
      </c>
      <c r="T382" s="18">
        <v>0</v>
      </c>
      <c r="V382" s="18" t="s">
        <v>3124</v>
      </c>
      <c r="W382" s="18">
        <v>0</v>
      </c>
      <c r="X382" s="18" t="s">
        <v>4841</v>
      </c>
      <c r="Y382" s="18">
        <v>0</v>
      </c>
      <c r="Z382" s="18">
        <v>0</v>
      </c>
      <c r="AA382" s="18" t="s">
        <v>3333</v>
      </c>
    </row>
    <row r="383" spans="1:27" s="18" customFormat="1" hidden="1">
      <c r="A383" s="18" t="str">
        <f t="shared" si="10"/>
        <v/>
      </c>
      <c r="B383" s="18">
        <f>VLOOKUP(E383,自助机!F:H,3,FALSE)</f>
        <v>20</v>
      </c>
      <c r="C383" s="18">
        <f t="shared" si="11"/>
        <v>20</v>
      </c>
      <c r="D383" s="21" t="s">
        <v>4842</v>
      </c>
      <c r="E383" s="18" t="s">
        <v>2744</v>
      </c>
      <c r="F383" s="18" t="s">
        <v>3122</v>
      </c>
      <c r="G383" s="18" t="s">
        <v>4843</v>
      </c>
      <c r="H383" s="19">
        <v>42899</v>
      </c>
      <c r="I383" s="23">
        <v>0.63826388888888885</v>
      </c>
      <c r="J383" s="19">
        <v>42899.638333333336</v>
      </c>
      <c r="K383" s="18" t="s">
        <v>3159</v>
      </c>
      <c r="L383" s="18" t="s">
        <v>3160</v>
      </c>
      <c r="M383" s="18" t="s">
        <v>4844</v>
      </c>
      <c r="N383" s="18">
        <v>20</v>
      </c>
      <c r="O383" s="18">
        <v>20</v>
      </c>
      <c r="P383" s="18">
        <v>0</v>
      </c>
      <c r="Q383" s="18">
        <v>0</v>
      </c>
      <c r="R383" s="18">
        <v>0</v>
      </c>
      <c r="S383" s="18">
        <v>0</v>
      </c>
      <c r="T383" s="18">
        <v>0</v>
      </c>
      <c r="V383" s="18" t="s">
        <v>3124</v>
      </c>
      <c r="W383" s="18">
        <v>0</v>
      </c>
      <c r="X383" s="18" t="s">
        <v>3123</v>
      </c>
      <c r="Y383" s="18">
        <v>0</v>
      </c>
      <c r="Z383" s="18">
        <v>0</v>
      </c>
      <c r="AA383" s="18" t="s">
        <v>3328</v>
      </c>
    </row>
    <row r="384" spans="1:27" s="18" customFormat="1" hidden="1">
      <c r="A384" s="18" t="str">
        <f t="shared" si="10"/>
        <v/>
      </c>
      <c r="B384" s="18">
        <f>VLOOKUP(E384,自助机!F:H,3,FALSE)</f>
        <v>5</v>
      </c>
      <c r="C384" s="18">
        <f t="shared" si="11"/>
        <v>5</v>
      </c>
      <c r="D384" s="21" t="s">
        <v>4845</v>
      </c>
      <c r="E384" s="18" t="s">
        <v>2747</v>
      </c>
      <c r="F384" s="18" t="s">
        <v>3122</v>
      </c>
      <c r="G384" s="18" t="s">
        <v>4846</v>
      </c>
      <c r="H384" s="19">
        <v>42899</v>
      </c>
      <c r="I384" s="23">
        <v>0.63902777777777775</v>
      </c>
      <c r="J384" s="19">
        <v>42899.639074074075</v>
      </c>
      <c r="K384" s="18" t="s">
        <v>3171</v>
      </c>
      <c r="L384" s="18" t="s">
        <v>3172</v>
      </c>
      <c r="M384" s="18" t="s">
        <v>4847</v>
      </c>
      <c r="N384" s="18">
        <v>5</v>
      </c>
      <c r="O384" s="18">
        <v>5</v>
      </c>
      <c r="P384" s="18">
        <v>0</v>
      </c>
      <c r="Q384" s="18">
        <v>0</v>
      </c>
      <c r="R384" s="18">
        <v>0</v>
      </c>
      <c r="S384" s="18">
        <v>0</v>
      </c>
      <c r="T384" s="18">
        <v>0</v>
      </c>
      <c r="V384" s="18" t="s">
        <v>3124</v>
      </c>
      <c r="W384" s="18">
        <v>0</v>
      </c>
      <c r="X384" s="18" t="s">
        <v>3123</v>
      </c>
      <c r="Y384" s="18">
        <v>0</v>
      </c>
      <c r="Z384" s="18">
        <v>0</v>
      </c>
      <c r="AA384" s="18" t="s">
        <v>3327</v>
      </c>
    </row>
    <row r="385" spans="1:27" s="18" customFormat="1" hidden="1">
      <c r="A385" s="18" t="str">
        <f t="shared" si="10"/>
        <v/>
      </c>
      <c r="B385" s="18">
        <f>VLOOKUP(E385,自助机!F:H,3,FALSE)</f>
        <v>300</v>
      </c>
      <c r="C385" s="18">
        <f t="shared" si="11"/>
        <v>300</v>
      </c>
      <c r="D385" s="21" t="s">
        <v>4848</v>
      </c>
      <c r="E385" s="18" t="s">
        <v>2750</v>
      </c>
      <c r="F385" s="18" t="s">
        <v>3122</v>
      </c>
      <c r="G385" s="18" t="s">
        <v>4849</v>
      </c>
      <c r="H385" s="19">
        <v>42899</v>
      </c>
      <c r="I385" s="23">
        <v>0.6416898148148148</v>
      </c>
      <c r="J385" s="19">
        <v>42899.641759259262</v>
      </c>
      <c r="K385" s="18" t="s">
        <v>3267</v>
      </c>
      <c r="L385" s="18" t="s">
        <v>3268</v>
      </c>
      <c r="M385" s="18" t="s">
        <v>4850</v>
      </c>
      <c r="N385" s="18">
        <v>300</v>
      </c>
      <c r="O385" s="18">
        <v>300</v>
      </c>
      <c r="P385" s="18">
        <v>0</v>
      </c>
      <c r="Q385" s="18">
        <v>0</v>
      </c>
      <c r="R385" s="18">
        <v>0</v>
      </c>
      <c r="S385" s="18">
        <v>0</v>
      </c>
      <c r="T385" s="18">
        <v>0</v>
      </c>
      <c r="V385" s="18" t="s">
        <v>3124</v>
      </c>
      <c r="W385" s="18">
        <v>0</v>
      </c>
      <c r="X385" s="18" t="s">
        <v>3123</v>
      </c>
      <c r="Y385" s="18">
        <v>0</v>
      </c>
      <c r="Z385" s="18">
        <v>0</v>
      </c>
      <c r="AA385" s="18" t="s">
        <v>3349</v>
      </c>
    </row>
    <row r="386" spans="1:27" s="18" customFormat="1" hidden="1">
      <c r="A386" s="18" t="str">
        <f t="shared" si="10"/>
        <v/>
      </c>
      <c r="B386" s="18">
        <f>VLOOKUP(E386,自助机!F:H,3,FALSE)</f>
        <v>200</v>
      </c>
      <c r="C386" s="18">
        <f t="shared" si="11"/>
        <v>200</v>
      </c>
      <c r="D386" s="21" t="s">
        <v>4851</v>
      </c>
      <c r="E386" s="18" t="s">
        <v>2753</v>
      </c>
      <c r="F386" s="18" t="s">
        <v>3122</v>
      </c>
      <c r="G386" s="18" t="s">
        <v>4852</v>
      </c>
      <c r="H386" s="19">
        <v>42899</v>
      </c>
      <c r="I386" s="23">
        <v>0.64324074074074067</v>
      </c>
      <c r="J386" s="19">
        <v>42899.643321759257</v>
      </c>
      <c r="K386" s="18" t="s">
        <v>3181</v>
      </c>
      <c r="L386" s="18" t="s">
        <v>3182</v>
      </c>
      <c r="M386" s="18" t="s">
        <v>4853</v>
      </c>
      <c r="N386" s="18">
        <v>200</v>
      </c>
      <c r="O386" s="18">
        <v>200</v>
      </c>
      <c r="P386" s="18">
        <v>0</v>
      </c>
      <c r="Q386" s="18">
        <v>0</v>
      </c>
      <c r="R386" s="18">
        <v>0</v>
      </c>
      <c r="S386" s="18">
        <v>0</v>
      </c>
      <c r="T386" s="18">
        <v>0</v>
      </c>
      <c r="V386" s="18" t="s">
        <v>3124</v>
      </c>
      <c r="W386" s="18">
        <v>0</v>
      </c>
      <c r="X386" s="18" t="s">
        <v>3123</v>
      </c>
      <c r="Y386" s="18">
        <v>0</v>
      </c>
      <c r="Z386" s="18">
        <v>0</v>
      </c>
      <c r="AA386" s="18" t="s">
        <v>3330</v>
      </c>
    </row>
    <row r="387" spans="1:27" s="18" customFormat="1" hidden="1">
      <c r="A387" s="18" t="str">
        <f t="shared" ref="A387:A450" si="12">IF(B387=O387,"",1)</f>
        <v/>
      </c>
      <c r="B387" s="18">
        <f>VLOOKUP(E387,自助机!F:H,3,FALSE)</f>
        <v>500</v>
      </c>
      <c r="C387" s="18">
        <f t="shared" ref="C387:C450" si="13">O387</f>
        <v>500</v>
      </c>
      <c r="D387" s="21" t="s">
        <v>4854</v>
      </c>
      <c r="E387" s="18" t="s">
        <v>2756</v>
      </c>
      <c r="F387" s="18" t="s">
        <v>3122</v>
      </c>
      <c r="G387" s="18" t="s">
        <v>4855</v>
      </c>
      <c r="H387" s="19">
        <v>42899</v>
      </c>
      <c r="I387" s="23">
        <v>0.64334490740740746</v>
      </c>
      <c r="J387" s="19">
        <v>42899.643414351849</v>
      </c>
      <c r="K387" s="18" t="s">
        <v>3273</v>
      </c>
      <c r="L387" s="18" t="s">
        <v>3274</v>
      </c>
      <c r="M387" s="18" t="s">
        <v>4598</v>
      </c>
      <c r="N387" s="18">
        <v>500</v>
      </c>
      <c r="O387" s="18">
        <v>500</v>
      </c>
      <c r="P387" s="18">
        <v>0</v>
      </c>
      <c r="Q387" s="18">
        <v>0</v>
      </c>
      <c r="R387" s="18">
        <v>0</v>
      </c>
      <c r="S387" s="18">
        <v>0</v>
      </c>
      <c r="T387" s="18">
        <v>0</v>
      </c>
      <c r="V387" s="18" t="s">
        <v>3124</v>
      </c>
      <c r="W387" s="18">
        <v>0</v>
      </c>
      <c r="X387" s="18" t="s">
        <v>3123</v>
      </c>
      <c r="Y387" s="18">
        <v>0</v>
      </c>
      <c r="Z387" s="18">
        <v>0</v>
      </c>
      <c r="AA387" s="18" t="s">
        <v>3333</v>
      </c>
    </row>
    <row r="388" spans="1:27" s="18" customFormat="1" hidden="1">
      <c r="A388" s="18" t="str">
        <f t="shared" si="12"/>
        <v/>
      </c>
      <c r="B388" s="18">
        <f>VLOOKUP(E388,自助机!F:H,3,FALSE)</f>
        <v>60</v>
      </c>
      <c r="C388" s="18">
        <f t="shared" si="13"/>
        <v>60</v>
      </c>
      <c r="D388" s="21" t="s">
        <v>4856</v>
      </c>
      <c r="E388" s="18" t="s">
        <v>2759</v>
      </c>
      <c r="F388" s="18" t="s">
        <v>3122</v>
      </c>
      <c r="G388" s="18" t="s">
        <v>4857</v>
      </c>
      <c r="H388" s="19">
        <v>42899</v>
      </c>
      <c r="I388" s="23">
        <v>0.6442592592592592</v>
      </c>
      <c r="J388" s="19">
        <v>42899.644293981481</v>
      </c>
      <c r="K388" s="18" t="s">
        <v>3159</v>
      </c>
      <c r="L388" s="18" t="s">
        <v>3160</v>
      </c>
      <c r="M388" s="18" t="s">
        <v>4844</v>
      </c>
      <c r="N388" s="18">
        <v>60</v>
      </c>
      <c r="O388" s="18">
        <v>60</v>
      </c>
      <c r="P388" s="18">
        <v>0</v>
      </c>
      <c r="Q388" s="18">
        <v>0</v>
      </c>
      <c r="R388" s="18">
        <v>0</v>
      </c>
      <c r="S388" s="18">
        <v>0</v>
      </c>
      <c r="T388" s="18">
        <v>0</v>
      </c>
      <c r="V388" s="18" t="s">
        <v>3124</v>
      </c>
      <c r="W388" s="18">
        <v>0</v>
      </c>
      <c r="X388" s="18" t="s">
        <v>3123</v>
      </c>
      <c r="Y388" s="18">
        <v>0</v>
      </c>
      <c r="Z388" s="18">
        <v>0</v>
      </c>
      <c r="AA388" s="18" t="s">
        <v>3463</v>
      </c>
    </row>
    <row r="389" spans="1:27" s="18" customFormat="1" hidden="1">
      <c r="A389" s="18" t="str">
        <f t="shared" si="12"/>
        <v/>
      </c>
      <c r="B389" s="18">
        <f>VLOOKUP(E389,自助机!F:H,3,FALSE)</f>
        <v>10</v>
      </c>
      <c r="C389" s="18">
        <f t="shared" si="13"/>
        <v>10</v>
      </c>
      <c r="D389" s="21" t="s">
        <v>4858</v>
      </c>
      <c r="E389" s="18" t="s">
        <v>2762</v>
      </c>
      <c r="F389" s="18" t="s">
        <v>3122</v>
      </c>
      <c r="G389" s="18" t="s">
        <v>4859</v>
      </c>
      <c r="H389" s="19">
        <v>42899</v>
      </c>
      <c r="I389" s="23">
        <v>0.64564814814814808</v>
      </c>
      <c r="J389" s="19">
        <v>42899.645752314813</v>
      </c>
      <c r="K389" s="18" t="s">
        <v>3595</v>
      </c>
      <c r="L389" s="18" t="s">
        <v>3596</v>
      </c>
      <c r="M389" s="18" t="s">
        <v>3667</v>
      </c>
      <c r="N389" s="18">
        <v>10</v>
      </c>
      <c r="O389" s="18">
        <v>10</v>
      </c>
      <c r="P389" s="18">
        <v>0</v>
      </c>
      <c r="Q389" s="18">
        <v>0</v>
      </c>
      <c r="R389" s="18">
        <v>0</v>
      </c>
      <c r="S389" s="18">
        <v>0</v>
      </c>
      <c r="T389" s="18">
        <v>0</v>
      </c>
      <c r="V389" s="18" t="s">
        <v>3124</v>
      </c>
      <c r="W389" s="18">
        <v>0</v>
      </c>
      <c r="X389" s="18" t="s">
        <v>3123</v>
      </c>
      <c r="Y389" s="18">
        <v>0</v>
      </c>
      <c r="Z389" s="18">
        <v>0</v>
      </c>
      <c r="AA389" s="18" t="s">
        <v>3359</v>
      </c>
    </row>
    <row r="390" spans="1:27" s="18" customFormat="1" hidden="1">
      <c r="A390" s="18" t="str">
        <f t="shared" si="12"/>
        <v/>
      </c>
      <c r="B390" s="18">
        <f>VLOOKUP(E390,自助机!F:H,3,FALSE)</f>
        <v>600</v>
      </c>
      <c r="C390" s="18">
        <f t="shared" si="13"/>
        <v>600</v>
      </c>
      <c r="D390" s="21" t="s">
        <v>4860</v>
      </c>
      <c r="E390" s="18" t="s">
        <v>2765</v>
      </c>
      <c r="F390" s="18" t="s">
        <v>3122</v>
      </c>
      <c r="G390" s="18" t="s">
        <v>4861</v>
      </c>
      <c r="H390" s="19">
        <v>42899</v>
      </c>
      <c r="I390" s="23">
        <v>0.64627314814814818</v>
      </c>
      <c r="J390" s="19">
        <v>42899.646435185183</v>
      </c>
      <c r="K390" s="18" t="s">
        <v>3219</v>
      </c>
      <c r="L390" s="18" t="s">
        <v>3220</v>
      </c>
      <c r="M390" s="18" t="s">
        <v>4862</v>
      </c>
      <c r="N390" s="18">
        <v>600</v>
      </c>
      <c r="O390" s="18">
        <v>600</v>
      </c>
      <c r="P390" s="18">
        <v>0</v>
      </c>
      <c r="Q390" s="18">
        <v>0</v>
      </c>
      <c r="R390" s="18">
        <v>0</v>
      </c>
      <c r="S390" s="18">
        <v>0</v>
      </c>
      <c r="T390" s="18">
        <v>0</v>
      </c>
      <c r="V390" s="18" t="s">
        <v>3124</v>
      </c>
      <c r="W390" s="18">
        <v>0</v>
      </c>
      <c r="X390" s="18" t="s">
        <v>3123</v>
      </c>
      <c r="Y390" s="18">
        <v>0</v>
      </c>
      <c r="Z390" s="18">
        <v>0</v>
      </c>
      <c r="AA390" s="18" t="s">
        <v>3361</v>
      </c>
    </row>
    <row r="391" spans="1:27" s="18" customFormat="1" hidden="1">
      <c r="A391" s="18" t="str">
        <f t="shared" si="12"/>
        <v/>
      </c>
      <c r="B391" s="18">
        <f>VLOOKUP(E391,自助机!F:H,3,FALSE)</f>
        <v>20</v>
      </c>
      <c r="C391" s="18">
        <f t="shared" si="13"/>
        <v>20</v>
      </c>
      <c r="D391" s="21" t="s">
        <v>4863</v>
      </c>
      <c r="E391" s="18" t="s">
        <v>2771</v>
      </c>
      <c r="F391" s="18" t="s">
        <v>3122</v>
      </c>
      <c r="G391" s="18" t="s">
        <v>4864</v>
      </c>
      <c r="H391" s="19">
        <v>42899</v>
      </c>
      <c r="I391" s="23">
        <v>0.64666666666666661</v>
      </c>
      <c r="J391" s="19">
        <v>42899.64675925926</v>
      </c>
      <c r="K391" s="18" t="s">
        <v>3209</v>
      </c>
      <c r="L391" s="18" t="s">
        <v>3210</v>
      </c>
      <c r="M391" s="18" t="s">
        <v>4865</v>
      </c>
      <c r="N391" s="18">
        <v>20</v>
      </c>
      <c r="O391" s="18">
        <v>20</v>
      </c>
      <c r="P391" s="18">
        <v>0</v>
      </c>
      <c r="Q391" s="18">
        <v>0</v>
      </c>
      <c r="R391" s="18">
        <v>0</v>
      </c>
      <c r="S391" s="18">
        <v>0</v>
      </c>
      <c r="T391" s="18">
        <v>0</v>
      </c>
      <c r="V391" s="18" t="s">
        <v>3124</v>
      </c>
      <c r="W391" s="18">
        <v>0</v>
      </c>
      <c r="X391" s="18" t="s">
        <v>3123</v>
      </c>
      <c r="Y391" s="18">
        <v>0</v>
      </c>
      <c r="Z391" s="18">
        <v>0</v>
      </c>
      <c r="AA391" s="18" t="s">
        <v>3328</v>
      </c>
    </row>
    <row r="392" spans="1:27" s="18" customFormat="1" hidden="1">
      <c r="A392" s="18" t="str">
        <f t="shared" si="12"/>
        <v/>
      </c>
      <c r="B392" s="18">
        <f>VLOOKUP(E392,自助机!F:H,3,FALSE)</f>
        <v>20</v>
      </c>
      <c r="C392" s="18">
        <f t="shared" si="13"/>
        <v>20</v>
      </c>
      <c r="D392" s="21" t="s">
        <v>4866</v>
      </c>
      <c r="E392" s="18" t="s">
        <v>2768</v>
      </c>
      <c r="F392" s="18" t="s">
        <v>3122</v>
      </c>
      <c r="G392" s="18" t="s">
        <v>4867</v>
      </c>
      <c r="H392" s="19">
        <v>42899</v>
      </c>
      <c r="I392" s="23">
        <v>0.64681712962962956</v>
      </c>
      <c r="J392" s="19">
        <v>42899.646944444445</v>
      </c>
      <c r="K392" s="18" t="s">
        <v>3159</v>
      </c>
      <c r="L392" s="18" t="s">
        <v>3160</v>
      </c>
      <c r="M392" s="18" t="s">
        <v>4868</v>
      </c>
      <c r="N392" s="18">
        <v>20</v>
      </c>
      <c r="O392" s="18">
        <v>20</v>
      </c>
      <c r="P392" s="18">
        <v>0</v>
      </c>
      <c r="Q392" s="18">
        <v>0</v>
      </c>
      <c r="R392" s="18">
        <v>0</v>
      </c>
      <c r="S392" s="18">
        <v>0</v>
      </c>
      <c r="T392" s="18">
        <v>0</v>
      </c>
      <c r="V392" s="18" t="s">
        <v>3124</v>
      </c>
      <c r="W392" s="18">
        <v>0</v>
      </c>
      <c r="X392" s="18" t="s">
        <v>3123</v>
      </c>
      <c r="Y392" s="18">
        <v>0</v>
      </c>
      <c r="Z392" s="18">
        <v>0</v>
      </c>
      <c r="AA392" s="18" t="s">
        <v>3328</v>
      </c>
    </row>
    <row r="393" spans="1:27" s="18" customFormat="1" hidden="1">
      <c r="A393" s="18" t="str">
        <f t="shared" si="12"/>
        <v/>
      </c>
      <c r="B393" s="18">
        <f>VLOOKUP(E393,自助机!F:H,3,FALSE)</f>
        <v>500</v>
      </c>
      <c r="C393" s="18">
        <f t="shared" si="13"/>
        <v>500</v>
      </c>
      <c r="D393" s="21" t="s">
        <v>4869</v>
      </c>
      <c r="E393" s="18" t="s">
        <v>2774</v>
      </c>
      <c r="F393" s="18" t="s">
        <v>3122</v>
      </c>
      <c r="G393" s="18" t="s">
        <v>4870</v>
      </c>
      <c r="H393" s="19">
        <v>42899</v>
      </c>
      <c r="I393" s="23">
        <v>0.64756944444444442</v>
      </c>
      <c r="J393" s="19">
        <v>42899.647731481484</v>
      </c>
      <c r="K393" s="18" t="s">
        <v>3301</v>
      </c>
      <c r="L393" s="18" t="s">
        <v>3302</v>
      </c>
      <c r="M393" s="18" t="s">
        <v>4871</v>
      </c>
      <c r="N393" s="18">
        <v>500</v>
      </c>
      <c r="O393" s="18">
        <v>500</v>
      </c>
      <c r="P393" s="18">
        <v>0</v>
      </c>
      <c r="Q393" s="18">
        <v>0</v>
      </c>
      <c r="R393" s="18">
        <v>0</v>
      </c>
      <c r="S393" s="18">
        <v>0</v>
      </c>
      <c r="T393" s="18">
        <v>0</v>
      </c>
      <c r="V393" s="18" t="s">
        <v>3124</v>
      </c>
      <c r="W393" s="18">
        <v>0</v>
      </c>
      <c r="X393" s="18" t="s">
        <v>3123</v>
      </c>
      <c r="Y393" s="18">
        <v>0</v>
      </c>
      <c r="Z393" s="18">
        <v>0</v>
      </c>
      <c r="AA393" s="18" t="s">
        <v>3333</v>
      </c>
    </row>
    <row r="394" spans="1:27" s="18" customFormat="1" hidden="1">
      <c r="A394" s="18" t="str">
        <f t="shared" si="12"/>
        <v/>
      </c>
      <c r="B394" s="18">
        <f>VLOOKUP(E394,自助机!F:H,3,FALSE)</f>
        <v>20</v>
      </c>
      <c r="C394" s="18">
        <f t="shared" si="13"/>
        <v>20</v>
      </c>
      <c r="D394" s="21" t="s">
        <v>4872</v>
      </c>
      <c r="E394" s="18" t="s">
        <v>2777</v>
      </c>
      <c r="F394" s="18" t="s">
        <v>3122</v>
      </c>
      <c r="G394" s="18" t="s">
        <v>4873</v>
      </c>
      <c r="H394" s="19">
        <v>42899</v>
      </c>
      <c r="I394" s="23">
        <v>0.64819444444444441</v>
      </c>
      <c r="J394" s="19">
        <v>42899.648263888892</v>
      </c>
      <c r="K394" s="18" t="s">
        <v>3209</v>
      </c>
      <c r="L394" s="18" t="s">
        <v>3210</v>
      </c>
      <c r="M394" s="18" t="s">
        <v>4874</v>
      </c>
      <c r="N394" s="18">
        <v>20</v>
      </c>
      <c r="O394" s="18">
        <v>20</v>
      </c>
      <c r="P394" s="18">
        <v>0</v>
      </c>
      <c r="Q394" s="18">
        <v>0</v>
      </c>
      <c r="R394" s="18">
        <v>0</v>
      </c>
      <c r="S394" s="18">
        <v>0</v>
      </c>
      <c r="T394" s="18">
        <v>0</v>
      </c>
      <c r="V394" s="18" t="s">
        <v>3124</v>
      </c>
      <c r="W394" s="18">
        <v>0</v>
      </c>
      <c r="X394" s="18" t="s">
        <v>3123</v>
      </c>
      <c r="Y394" s="18">
        <v>0</v>
      </c>
      <c r="Z394" s="18">
        <v>0</v>
      </c>
      <c r="AA394" s="18" t="s">
        <v>3328</v>
      </c>
    </row>
    <row r="395" spans="1:27" s="18" customFormat="1">
      <c r="A395" s="18">
        <f t="shared" si="12"/>
        <v>1</v>
      </c>
      <c r="B395" s="18">
        <f>VLOOKUP(E395,自助机!F:H,3,FALSE)</f>
        <v>10</v>
      </c>
      <c r="C395" s="18">
        <f t="shared" si="13"/>
        <v>-10</v>
      </c>
      <c r="D395" s="21" t="s">
        <v>4858</v>
      </c>
      <c r="E395" s="18" t="s">
        <v>2762</v>
      </c>
      <c r="F395" s="18" t="s">
        <v>3133</v>
      </c>
      <c r="G395" s="18" t="s">
        <v>4859</v>
      </c>
      <c r="H395" s="19">
        <v>42899</v>
      </c>
      <c r="I395" s="23">
        <v>0.64564814814814808</v>
      </c>
      <c r="J395" s="19">
        <v>42899.64875</v>
      </c>
      <c r="K395" s="18" t="s">
        <v>3211</v>
      </c>
      <c r="L395" s="18" t="s">
        <v>3596</v>
      </c>
      <c r="M395" s="18" t="s">
        <v>3667</v>
      </c>
      <c r="N395" s="18">
        <v>-10</v>
      </c>
      <c r="O395" s="18">
        <v>-10</v>
      </c>
      <c r="P395" s="18">
        <v>0</v>
      </c>
      <c r="Q395" s="18">
        <v>0</v>
      </c>
      <c r="R395" s="18">
        <v>0</v>
      </c>
      <c r="S395" s="18">
        <v>0</v>
      </c>
      <c r="T395" s="18">
        <v>0</v>
      </c>
      <c r="V395" s="18" t="s">
        <v>3124</v>
      </c>
      <c r="W395" s="18">
        <v>0</v>
      </c>
      <c r="X395" s="18" t="s">
        <v>4875</v>
      </c>
      <c r="Y395" s="18">
        <v>0</v>
      </c>
      <c r="Z395" s="18">
        <v>0</v>
      </c>
      <c r="AA395" s="18" t="s">
        <v>3359</v>
      </c>
    </row>
    <row r="396" spans="1:27" s="18" customFormat="1" hidden="1">
      <c r="A396" s="18" t="str">
        <f t="shared" si="12"/>
        <v/>
      </c>
      <c r="B396" s="18">
        <f>VLOOKUP(E396,自助机!F:H,3,FALSE)</f>
        <v>150</v>
      </c>
      <c r="C396" s="18">
        <f t="shared" si="13"/>
        <v>150</v>
      </c>
      <c r="D396" s="21" t="s">
        <v>4876</v>
      </c>
      <c r="E396" s="18" t="s">
        <v>2780</v>
      </c>
      <c r="F396" s="18" t="s">
        <v>3122</v>
      </c>
      <c r="G396" s="18" t="s">
        <v>4877</v>
      </c>
      <c r="H396" s="19">
        <v>42899</v>
      </c>
      <c r="I396" s="23">
        <v>0.64971064814814816</v>
      </c>
      <c r="J396" s="19">
        <v>42899.649768518517</v>
      </c>
      <c r="K396" s="18" t="s">
        <v>3235</v>
      </c>
      <c r="L396" s="18" t="s">
        <v>3236</v>
      </c>
      <c r="M396" s="18" t="s">
        <v>4878</v>
      </c>
      <c r="N396" s="18">
        <v>150</v>
      </c>
      <c r="O396" s="18">
        <v>150</v>
      </c>
      <c r="P396" s="18">
        <v>0</v>
      </c>
      <c r="Q396" s="18">
        <v>0</v>
      </c>
      <c r="R396" s="18">
        <v>0</v>
      </c>
      <c r="S396" s="18">
        <v>0</v>
      </c>
      <c r="T396" s="18">
        <v>0</v>
      </c>
      <c r="V396" s="18" t="s">
        <v>3124</v>
      </c>
      <c r="W396" s="18">
        <v>0</v>
      </c>
      <c r="X396" s="18" t="s">
        <v>3123</v>
      </c>
      <c r="Y396" s="18">
        <v>0</v>
      </c>
      <c r="Z396" s="18">
        <v>0</v>
      </c>
      <c r="AA396" s="18" t="s">
        <v>3422</v>
      </c>
    </row>
    <row r="397" spans="1:27" s="18" customFormat="1" hidden="1">
      <c r="A397" s="18" t="str">
        <f t="shared" si="12"/>
        <v/>
      </c>
      <c r="B397" s="18">
        <f>VLOOKUP(E397,自助机!F:H,3,FALSE)</f>
        <v>500</v>
      </c>
      <c r="C397" s="18">
        <f t="shared" si="13"/>
        <v>500</v>
      </c>
      <c r="D397" s="21" t="s">
        <v>4879</v>
      </c>
      <c r="E397" s="18" t="s">
        <v>2783</v>
      </c>
      <c r="F397" s="18" t="s">
        <v>3122</v>
      </c>
      <c r="G397" s="18" t="s">
        <v>4880</v>
      </c>
      <c r="H397" s="19">
        <v>42899</v>
      </c>
      <c r="I397" s="23">
        <v>0.65028935185185188</v>
      </c>
      <c r="J397" s="19">
        <v>42899.650439814817</v>
      </c>
      <c r="K397" s="18" t="s">
        <v>3278</v>
      </c>
      <c r="L397" s="18" t="s">
        <v>3279</v>
      </c>
      <c r="M397" s="18" t="s">
        <v>4881</v>
      </c>
      <c r="N397" s="18">
        <v>500</v>
      </c>
      <c r="O397" s="18">
        <v>500</v>
      </c>
      <c r="P397" s="18">
        <v>0</v>
      </c>
      <c r="Q397" s="18">
        <v>0</v>
      </c>
      <c r="R397" s="18">
        <v>0</v>
      </c>
      <c r="S397" s="18">
        <v>0</v>
      </c>
      <c r="T397" s="18">
        <v>0</v>
      </c>
      <c r="V397" s="18" t="s">
        <v>3124</v>
      </c>
      <c r="W397" s="18">
        <v>0</v>
      </c>
      <c r="X397" s="18" t="s">
        <v>3123</v>
      </c>
      <c r="Y397" s="18">
        <v>0</v>
      </c>
      <c r="Z397" s="18">
        <v>0</v>
      </c>
      <c r="AA397" s="18" t="s">
        <v>3333</v>
      </c>
    </row>
    <row r="398" spans="1:27" s="18" customFormat="1" hidden="1">
      <c r="A398" s="18" t="str">
        <f t="shared" si="12"/>
        <v/>
      </c>
      <c r="B398" s="18">
        <f>VLOOKUP(E398,自助机!F:H,3,FALSE)</f>
        <v>368</v>
      </c>
      <c r="C398" s="18">
        <f t="shared" si="13"/>
        <v>368</v>
      </c>
      <c r="D398" s="21" t="s">
        <v>4882</v>
      </c>
      <c r="E398" s="18" t="s">
        <v>2786</v>
      </c>
      <c r="F398" s="18" t="s">
        <v>3122</v>
      </c>
      <c r="G398" s="18" t="s">
        <v>4883</v>
      </c>
      <c r="H398" s="19">
        <v>42899</v>
      </c>
      <c r="I398" s="23">
        <v>0.65054398148148151</v>
      </c>
      <c r="J398" s="19">
        <v>42899.650613425925</v>
      </c>
      <c r="K398" s="18" t="s">
        <v>3229</v>
      </c>
      <c r="L398" s="18" t="s">
        <v>3230</v>
      </c>
      <c r="M398" s="18" t="s">
        <v>3771</v>
      </c>
      <c r="N398" s="18">
        <v>368</v>
      </c>
      <c r="O398" s="18">
        <v>368</v>
      </c>
      <c r="P398" s="18">
        <v>0</v>
      </c>
      <c r="Q398" s="18">
        <v>0</v>
      </c>
      <c r="R398" s="18">
        <v>0</v>
      </c>
      <c r="S398" s="18">
        <v>0</v>
      </c>
      <c r="T398" s="18">
        <v>0</v>
      </c>
      <c r="V398" s="18" t="s">
        <v>3124</v>
      </c>
      <c r="W398" s="18">
        <v>0</v>
      </c>
      <c r="X398" s="18" t="s">
        <v>3123</v>
      </c>
      <c r="Y398" s="18">
        <v>0</v>
      </c>
      <c r="Z398" s="18">
        <v>0</v>
      </c>
      <c r="AA398" s="18" t="s">
        <v>4884</v>
      </c>
    </row>
    <row r="399" spans="1:27" s="18" customFormat="1" hidden="1">
      <c r="A399" s="18" t="str">
        <f t="shared" si="12"/>
        <v/>
      </c>
      <c r="B399" s="18">
        <f>VLOOKUP(E399,自助机!F:H,3,FALSE)</f>
        <v>600</v>
      </c>
      <c r="C399" s="18">
        <f t="shared" si="13"/>
        <v>600</v>
      </c>
      <c r="D399" s="21" t="s">
        <v>4885</v>
      </c>
      <c r="E399" s="18" t="s">
        <v>2792</v>
      </c>
      <c r="F399" s="18" t="s">
        <v>3122</v>
      </c>
      <c r="G399" s="18" t="s">
        <v>4886</v>
      </c>
      <c r="H399" s="19">
        <v>42899</v>
      </c>
      <c r="I399" s="23">
        <v>0.65274305555555556</v>
      </c>
      <c r="J399" s="19">
        <v>42899.652870370373</v>
      </c>
      <c r="K399" s="18" t="s">
        <v>3267</v>
      </c>
      <c r="L399" s="18" t="s">
        <v>3268</v>
      </c>
      <c r="M399" s="18" t="s">
        <v>4887</v>
      </c>
      <c r="N399" s="18">
        <v>600</v>
      </c>
      <c r="O399" s="18">
        <v>600</v>
      </c>
      <c r="P399" s="18">
        <v>0</v>
      </c>
      <c r="Q399" s="18">
        <v>0</v>
      </c>
      <c r="R399" s="18">
        <v>0</v>
      </c>
      <c r="S399" s="18">
        <v>0</v>
      </c>
      <c r="T399" s="18">
        <v>0</v>
      </c>
      <c r="V399" s="18" t="s">
        <v>3124</v>
      </c>
      <c r="W399" s="18">
        <v>0</v>
      </c>
      <c r="X399" s="18" t="s">
        <v>3123</v>
      </c>
      <c r="Y399" s="18">
        <v>0</v>
      </c>
      <c r="Z399" s="18">
        <v>0</v>
      </c>
      <c r="AA399" s="18" t="s">
        <v>3361</v>
      </c>
    </row>
    <row r="400" spans="1:27" s="18" customFormat="1" hidden="1">
      <c r="A400" s="18" t="str">
        <f t="shared" si="12"/>
        <v/>
      </c>
      <c r="B400" s="18">
        <f>VLOOKUP(E400,自助机!F:H,3,FALSE)</f>
        <v>3320</v>
      </c>
      <c r="C400" s="18">
        <f t="shared" si="13"/>
        <v>3320</v>
      </c>
      <c r="D400" s="21" t="s">
        <v>4888</v>
      </c>
      <c r="E400" s="18" t="s">
        <v>2789</v>
      </c>
      <c r="F400" s="18" t="s">
        <v>3122</v>
      </c>
      <c r="G400" s="18" t="s">
        <v>4889</v>
      </c>
      <c r="H400" s="19">
        <v>42899</v>
      </c>
      <c r="I400" s="23">
        <v>0.65252314814814816</v>
      </c>
      <c r="J400" s="19">
        <v>42899.653020833335</v>
      </c>
      <c r="K400" s="18" t="s">
        <v>3219</v>
      </c>
      <c r="L400" s="18" t="s">
        <v>3220</v>
      </c>
      <c r="M400" s="18" t="s">
        <v>3871</v>
      </c>
      <c r="N400" s="18">
        <v>3320</v>
      </c>
      <c r="O400" s="18">
        <v>3320</v>
      </c>
      <c r="P400" s="18">
        <v>0</v>
      </c>
      <c r="Q400" s="18">
        <v>0</v>
      </c>
      <c r="R400" s="18">
        <v>0</v>
      </c>
      <c r="S400" s="18">
        <v>0</v>
      </c>
      <c r="T400" s="18">
        <v>0</v>
      </c>
      <c r="V400" s="18" t="s">
        <v>3124</v>
      </c>
      <c r="W400" s="18">
        <v>0</v>
      </c>
      <c r="X400" s="18" t="s">
        <v>3123</v>
      </c>
      <c r="Y400" s="18">
        <v>0</v>
      </c>
      <c r="Z400" s="18">
        <v>0</v>
      </c>
      <c r="AA400" s="18" t="s">
        <v>4890</v>
      </c>
    </row>
    <row r="401" spans="1:27" s="18" customFormat="1" hidden="1">
      <c r="A401" s="18" t="str">
        <f t="shared" si="12"/>
        <v/>
      </c>
      <c r="B401" s="18">
        <f>VLOOKUP(E401,自助机!F:H,3,FALSE)</f>
        <v>2864</v>
      </c>
      <c r="C401" s="18">
        <f t="shared" si="13"/>
        <v>2864</v>
      </c>
      <c r="D401" s="21" t="s">
        <v>4891</v>
      </c>
      <c r="E401" s="18" t="s">
        <v>2798</v>
      </c>
      <c r="F401" s="18" t="s">
        <v>3122</v>
      </c>
      <c r="G401" s="18" t="s">
        <v>4892</v>
      </c>
      <c r="H401" s="19">
        <v>42899</v>
      </c>
      <c r="I401" s="23">
        <v>0.65550925925925929</v>
      </c>
      <c r="J401" s="19">
        <v>42899.655613425923</v>
      </c>
      <c r="K401" s="18" t="s">
        <v>3242</v>
      </c>
      <c r="L401" s="18" t="s">
        <v>3243</v>
      </c>
      <c r="M401" s="18" t="s">
        <v>3784</v>
      </c>
      <c r="N401" s="18">
        <v>2864</v>
      </c>
      <c r="O401" s="18">
        <v>2864</v>
      </c>
      <c r="P401" s="18">
        <v>0</v>
      </c>
      <c r="Q401" s="18">
        <v>0</v>
      </c>
      <c r="R401" s="18">
        <v>0</v>
      </c>
      <c r="S401" s="18">
        <v>0</v>
      </c>
      <c r="T401" s="18">
        <v>0</v>
      </c>
      <c r="V401" s="18" t="s">
        <v>3124</v>
      </c>
      <c r="W401" s="18">
        <v>0</v>
      </c>
      <c r="X401" s="18" t="s">
        <v>3123</v>
      </c>
      <c r="Y401" s="18">
        <v>0</v>
      </c>
      <c r="Z401" s="18">
        <v>0</v>
      </c>
      <c r="AA401" s="18" t="s">
        <v>4893</v>
      </c>
    </row>
    <row r="402" spans="1:27" s="18" customFormat="1" hidden="1">
      <c r="A402" s="18" t="str">
        <f t="shared" si="12"/>
        <v/>
      </c>
      <c r="B402" s="18">
        <f>VLOOKUP(E402,自助机!F:H,3,FALSE)</f>
        <v>10</v>
      </c>
      <c r="C402" s="18">
        <f t="shared" si="13"/>
        <v>10</v>
      </c>
      <c r="D402" s="21" t="s">
        <v>4894</v>
      </c>
      <c r="E402" s="18" t="s">
        <v>2795</v>
      </c>
      <c r="F402" s="18" t="s">
        <v>3122</v>
      </c>
      <c r="G402" s="18" t="s">
        <v>4895</v>
      </c>
      <c r="H402" s="19">
        <v>42899</v>
      </c>
      <c r="I402" s="23">
        <v>0.6554861111111111</v>
      </c>
      <c r="J402" s="19">
        <v>42899.655740740738</v>
      </c>
      <c r="K402" s="18" t="s">
        <v>3173</v>
      </c>
      <c r="L402" s="18" t="s">
        <v>3174</v>
      </c>
      <c r="M402" s="18" t="s">
        <v>4896</v>
      </c>
      <c r="N402" s="18">
        <v>10</v>
      </c>
      <c r="O402" s="18">
        <v>10</v>
      </c>
      <c r="P402" s="18">
        <v>0</v>
      </c>
      <c r="Q402" s="18">
        <v>0</v>
      </c>
      <c r="R402" s="18">
        <v>0</v>
      </c>
      <c r="S402" s="18">
        <v>0</v>
      </c>
      <c r="T402" s="18">
        <v>0</v>
      </c>
      <c r="V402" s="18" t="s">
        <v>3124</v>
      </c>
      <c r="W402" s="18">
        <v>0</v>
      </c>
      <c r="X402" s="18" t="s">
        <v>3123</v>
      </c>
      <c r="Y402" s="18">
        <v>0</v>
      </c>
      <c r="Z402" s="18">
        <v>0</v>
      </c>
      <c r="AA402" s="18" t="s">
        <v>3359</v>
      </c>
    </row>
    <row r="403" spans="1:27" s="18" customFormat="1" hidden="1">
      <c r="A403" s="18" t="str">
        <f t="shared" si="12"/>
        <v/>
      </c>
      <c r="B403" s="18">
        <f>VLOOKUP(E403,自助机!F:H,3,FALSE)</f>
        <v>300</v>
      </c>
      <c r="C403" s="18">
        <f t="shared" si="13"/>
        <v>300</v>
      </c>
      <c r="D403" s="21" t="s">
        <v>4897</v>
      </c>
      <c r="E403" s="18" t="s">
        <v>2801</v>
      </c>
      <c r="F403" s="18" t="s">
        <v>3122</v>
      </c>
      <c r="G403" s="18" t="s">
        <v>4898</v>
      </c>
      <c r="H403" s="19">
        <v>42899</v>
      </c>
      <c r="I403" s="23">
        <v>0.65607638888888886</v>
      </c>
      <c r="J403" s="19">
        <v>42899.656168981484</v>
      </c>
      <c r="K403" s="18" t="s">
        <v>3211</v>
      </c>
      <c r="L403" s="18" t="s">
        <v>3212</v>
      </c>
      <c r="M403" s="18" t="s">
        <v>4899</v>
      </c>
      <c r="N403" s="18">
        <v>300</v>
      </c>
      <c r="O403" s="18">
        <v>300</v>
      </c>
      <c r="P403" s="18">
        <v>0</v>
      </c>
      <c r="Q403" s="18">
        <v>0</v>
      </c>
      <c r="R403" s="18">
        <v>0</v>
      </c>
      <c r="S403" s="18">
        <v>0</v>
      </c>
      <c r="T403" s="18">
        <v>0</v>
      </c>
      <c r="V403" s="18" t="s">
        <v>3124</v>
      </c>
      <c r="W403" s="18">
        <v>0</v>
      </c>
      <c r="X403" s="18" t="s">
        <v>3123</v>
      </c>
      <c r="Y403" s="18">
        <v>0</v>
      </c>
      <c r="Z403" s="18">
        <v>0</v>
      </c>
      <c r="AA403" s="18" t="s">
        <v>3349</v>
      </c>
    </row>
    <row r="404" spans="1:27" s="18" customFormat="1" hidden="1">
      <c r="A404" s="18" t="str">
        <f t="shared" si="12"/>
        <v/>
      </c>
      <c r="B404" s="18">
        <f>VLOOKUP(E404,自助机!F:H,3,FALSE)</f>
        <v>300</v>
      </c>
      <c r="C404" s="18">
        <f t="shared" si="13"/>
        <v>300</v>
      </c>
      <c r="D404" s="21" t="s">
        <v>4900</v>
      </c>
      <c r="E404" s="18" t="s">
        <v>2804</v>
      </c>
      <c r="F404" s="18" t="s">
        <v>3122</v>
      </c>
      <c r="G404" s="18" t="s">
        <v>4901</v>
      </c>
      <c r="H404" s="19">
        <v>42899</v>
      </c>
      <c r="I404" s="23">
        <v>0.65762731481481485</v>
      </c>
      <c r="J404" s="19">
        <v>42899.657685185186</v>
      </c>
      <c r="K404" s="18" t="s">
        <v>3599</v>
      </c>
      <c r="L404" s="18" t="s">
        <v>3600</v>
      </c>
      <c r="M404" s="18" t="s">
        <v>4677</v>
      </c>
      <c r="N404" s="18">
        <v>300</v>
      </c>
      <c r="O404" s="18">
        <v>300</v>
      </c>
      <c r="P404" s="18">
        <v>0</v>
      </c>
      <c r="Q404" s="18">
        <v>0</v>
      </c>
      <c r="R404" s="18">
        <v>0</v>
      </c>
      <c r="S404" s="18">
        <v>0</v>
      </c>
      <c r="T404" s="18">
        <v>0</v>
      </c>
      <c r="V404" s="18" t="s">
        <v>3124</v>
      </c>
      <c r="W404" s="18">
        <v>0</v>
      </c>
      <c r="X404" s="18" t="s">
        <v>3123</v>
      </c>
      <c r="Y404" s="18">
        <v>0</v>
      </c>
      <c r="Z404" s="18">
        <v>0</v>
      </c>
      <c r="AA404" s="18" t="s">
        <v>3349</v>
      </c>
    </row>
    <row r="405" spans="1:27" s="18" customFormat="1" hidden="1">
      <c r="A405" s="18" t="str">
        <f t="shared" si="12"/>
        <v/>
      </c>
      <c r="B405" s="18">
        <f>VLOOKUP(E405,自助机!F:H,3,FALSE)</f>
        <v>20</v>
      </c>
      <c r="C405" s="18">
        <f t="shared" si="13"/>
        <v>20</v>
      </c>
      <c r="D405" s="21" t="s">
        <v>4902</v>
      </c>
      <c r="E405" s="18" t="s">
        <v>2807</v>
      </c>
      <c r="F405" s="18" t="s">
        <v>3122</v>
      </c>
      <c r="G405" s="18" t="s">
        <v>4903</v>
      </c>
      <c r="H405" s="19">
        <v>42899</v>
      </c>
      <c r="I405" s="23">
        <v>0.65833333333333333</v>
      </c>
      <c r="J405" s="19">
        <v>42899.658402777779</v>
      </c>
      <c r="K405" s="18" t="s">
        <v>3292</v>
      </c>
      <c r="L405" s="18" t="s">
        <v>3293</v>
      </c>
      <c r="M405" s="18" t="s">
        <v>4904</v>
      </c>
      <c r="N405" s="18">
        <v>20</v>
      </c>
      <c r="O405" s="18">
        <v>20</v>
      </c>
      <c r="P405" s="18">
        <v>0</v>
      </c>
      <c r="Q405" s="18">
        <v>0</v>
      </c>
      <c r="R405" s="18">
        <v>0</v>
      </c>
      <c r="S405" s="18">
        <v>0</v>
      </c>
      <c r="T405" s="18">
        <v>0</v>
      </c>
      <c r="V405" s="18" t="s">
        <v>3124</v>
      </c>
      <c r="W405" s="18">
        <v>0</v>
      </c>
      <c r="X405" s="18" t="s">
        <v>3123</v>
      </c>
      <c r="Y405" s="18">
        <v>0</v>
      </c>
      <c r="Z405" s="18">
        <v>0</v>
      </c>
      <c r="AA405" s="18" t="s">
        <v>3328</v>
      </c>
    </row>
    <row r="406" spans="1:27" s="18" customFormat="1" hidden="1">
      <c r="A406" s="18" t="str">
        <f t="shared" si="12"/>
        <v/>
      </c>
      <c r="B406" s="18">
        <f>VLOOKUP(E406,自助机!F:H,3,FALSE)</f>
        <v>1650</v>
      </c>
      <c r="C406" s="18">
        <f t="shared" si="13"/>
        <v>1650</v>
      </c>
      <c r="D406" s="21" t="s">
        <v>4905</v>
      </c>
      <c r="E406" s="18" t="s">
        <v>2810</v>
      </c>
      <c r="F406" s="18" t="s">
        <v>3122</v>
      </c>
      <c r="G406" s="18" t="s">
        <v>4906</v>
      </c>
      <c r="H406" s="19">
        <v>42899</v>
      </c>
      <c r="I406" s="23">
        <v>0.65907407407407403</v>
      </c>
      <c r="J406" s="19">
        <v>42899.659155092595</v>
      </c>
      <c r="K406" s="18" t="s">
        <v>3287</v>
      </c>
      <c r="L406" s="18" t="s">
        <v>3288</v>
      </c>
      <c r="M406" s="18" t="s">
        <v>4814</v>
      </c>
      <c r="N406" s="18">
        <v>1650</v>
      </c>
      <c r="O406" s="18">
        <v>1650</v>
      </c>
      <c r="P406" s="18">
        <v>0</v>
      </c>
      <c r="Q406" s="18">
        <v>0</v>
      </c>
      <c r="R406" s="18">
        <v>0</v>
      </c>
      <c r="S406" s="18">
        <v>0</v>
      </c>
      <c r="T406" s="18">
        <v>0</v>
      </c>
      <c r="V406" s="18" t="s">
        <v>3124</v>
      </c>
      <c r="W406" s="18">
        <v>0</v>
      </c>
      <c r="X406" s="18" t="s">
        <v>3123</v>
      </c>
      <c r="Y406" s="18">
        <v>0</v>
      </c>
      <c r="Z406" s="18">
        <v>0</v>
      </c>
      <c r="AA406" s="18" t="s">
        <v>4907</v>
      </c>
    </row>
    <row r="407" spans="1:27" s="18" customFormat="1" hidden="1">
      <c r="A407" s="18" t="str">
        <f t="shared" si="12"/>
        <v/>
      </c>
      <c r="B407" s="18">
        <f>VLOOKUP(E407,自助机!F:H,3,FALSE)</f>
        <v>20</v>
      </c>
      <c r="C407" s="18">
        <f t="shared" si="13"/>
        <v>20</v>
      </c>
      <c r="D407" s="21" t="s">
        <v>4908</v>
      </c>
      <c r="E407" s="18" t="s">
        <v>2813</v>
      </c>
      <c r="F407" s="18" t="s">
        <v>3122</v>
      </c>
      <c r="G407" s="18" t="s">
        <v>4909</v>
      </c>
      <c r="H407" s="19">
        <v>42899</v>
      </c>
      <c r="I407" s="23">
        <v>0.65918981481481487</v>
      </c>
      <c r="J407" s="19">
        <v>42899.659317129626</v>
      </c>
      <c r="K407" s="18" t="s">
        <v>3167</v>
      </c>
      <c r="L407" s="18" t="s">
        <v>3168</v>
      </c>
      <c r="M407" s="18" t="s">
        <v>4910</v>
      </c>
      <c r="N407" s="18">
        <v>20</v>
      </c>
      <c r="O407" s="18">
        <v>20</v>
      </c>
      <c r="P407" s="18">
        <v>0</v>
      </c>
      <c r="Q407" s="18">
        <v>0</v>
      </c>
      <c r="R407" s="18">
        <v>0</v>
      </c>
      <c r="S407" s="18">
        <v>0</v>
      </c>
      <c r="T407" s="18">
        <v>0</v>
      </c>
      <c r="V407" s="18" t="s">
        <v>3124</v>
      </c>
      <c r="W407" s="18">
        <v>0</v>
      </c>
      <c r="X407" s="18" t="s">
        <v>3123</v>
      </c>
      <c r="Y407" s="18">
        <v>0</v>
      </c>
      <c r="Z407" s="18">
        <v>0</v>
      </c>
      <c r="AA407" s="18" t="s">
        <v>3328</v>
      </c>
    </row>
    <row r="408" spans="1:27" s="18" customFormat="1" hidden="1">
      <c r="A408" s="18" t="str">
        <f t="shared" si="12"/>
        <v/>
      </c>
      <c r="B408" s="18">
        <f>VLOOKUP(E408,自助机!F:H,3,FALSE)</f>
        <v>100</v>
      </c>
      <c r="C408" s="18">
        <f t="shared" si="13"/>
        <v>100</v>
      </c>
      <c r="D408" s="21" t="s">
        <v>4911</v>
      </c>
      <c r="E408" s="18" t="s">
        <v>2816</v>
      </c>
      <c r="F408" s="18" t="s">
        <v>3122</v>
      </c>
      <c r="G408" s="18" t="s">
        <v>4912</v>
      </c>
      <c r="H408" s="19">
        <v>42899</v>
      </c>
      <c r="I408" s="23">
        <v>0.65912037037037041</v>
      </c>
      <c r="J408" s="19">
        <v>42899.659351851849</v>
      </c>
      <c r="K408" s="18" t="s">
        <v>3305</v>
      </c>
      <c r="L408" s="18" t="s">
        <v>3306</v>
      </c>
      <c r="M408" s="18" t="s">
        <v>4913</v>
      </c>
      <c r="N408" s="18">
        <v>100</v>
      </c>
      <c r="O408" s="18">
        <v>100</v>
      </c>
      <c r="P408" s="18">
        <v>0</v>
      </c>
      <c r="Q408" s="18">
        <v>0</v>
      </c>
      <c r="R408" s="18">
        <v>0</v>
      </c>
      <c r="S408" s="18">
        <v>0</v>
      </c>
      <c r="T408" s="18">
        <v>0</v>
      </c>
      <c r="V408" s="18" t="s">
        <v>3124</v>
      </c>
      <c r="W408" s="18">
        <v>0</v>
      </c>
      <c r="X408" s="18" t="s">
        <v>3123</v>
      </c>
      <c r="Y408" s="18">
        <v>0</v>
      </c>
      <c r="Z408" s="18">
        <v>0</v>
      </c>
      <c r="AA408" s="18" t="s">
        <v>3338</v>
      </c>
    </row>
    <row r="409" spans="1:27" s="18" customFormat="1" hidden="1">
      <c r="A409" s="18" t="str">
        <f t="shared" si="12"/>
        <v/>
      </c>
      <c r="B409" s="18">
        <f>VLOOKUP(E409,自助机!F:H,3,FALSE)</f>
        <v>500</v>
      </c>
      <c r="C409" s="18">
        <f t="shared" si="13"/>
        <v>500</v>
      </c>
      <c r="D409" s="21" t="s">
        <v>4914</v>
      </c>
      <c r="E409" s="18" t="s">
        <v>2819</v>
      </c>
      <c r="F409" s="18" t="s">
        <v>3122</v>
      </c>
      <c r="G409" s="18" t="s">
        <v>4915</v>
      </c>
      <c r="H409" s="19">
        <v>42899</v>
      </c>
      <c r="I409" s="23">
        <v>0.6592824074074074</v>
      </c>
      <c r="J409" s="19">
        <v>42899.659548611111</v>
      </c>
      <c r="K409" s="18" t="s">
        <v>3155</v>
      </c>
      <c r="L409" s="18" t="s">
        <v>3156</v>
      </c>
      <c r="M409" s="18" t="s">
        <v>4916</v>
      </c>
      <c r="N409" s="18">
        <v>500</v>
      </c>
      <c r="O409" s="18">
        <v>500</v>
      </c>
      <c r="P409" s="18">
        <v>0</v>
      </c>
      <c r="Q409" s="18">
        <v>0</v>
      </c>
      <c r="R409" s="18">
        <v>0</v>
      </c>
      <c r="S409" s="18">
        <v>0</v>
      </c>
      <c r="T409" s="18">
        <v>0</v>
      </c>
      <c r="V409" s="18" t="s">
        <v>3124</v>
      </c>
      <c r="W409" s="18">
        <v>0</v>
      </c>
      <c r="X409" s="18" t="s">
        <v>3123</v>
      </c>
      <c r="Y409" s="18">
        <v>0</v>
      </c>
      <c r="Z409" s="18">
        <v>0</v>
      </c>
      <c r="AA409" s="18" t="s">
        <v>3333</v>
      </c>
    </row>
    <row r="410" spans="1:27" s="18" customFormat="1" hidden="1">
      <c r="A410" s="18" t="str">
        <f t="shared" si="12"/>
        <v/>
      </c>
      <c r="B410" s="18">
        <f>VLOOKUP(E410,自助机!F:H,3,FALSE)</f>
        <v>100</v>
      </c>
      <c r="C410" s="18">
        <f t="shared" si="13"/>
        <v>100</v>
      </c>
      <c r="D410" s="21" t="s">
        <v>4917</v>
      </c>
      <c r="E410" s="18" t="s">
        <v>2822</v>
      </c>
      <c r="F410" s="18" t="s">
        <v>3122</v>
      </c>
      <c r="G410" s="18" t="s">
        <v>4918</v>
      </c>
      <c r="H410" s="19">
        <v>42899</v>
      </c>
      <c r="I410" s="23">
        <v>0.66120370370370374</v>
      </c>
      <c r="J410" s="19">
        <v>42899.661319444444</v>
      </c>
      <c r="K410" s="18" t="s">
        <v>3159</v>
      </c>
      <c r="L410" s="18" t="s">
        <v>3200</v>
      </c>
      <c r="M410" s="18" t="s">
        <v>4919</v>
      </c>
      <c r="N410" s="18">
        <v>100</v>
      </c>
      <c r="O410" s="18">
        <v>100</v>
      </c>
      <c r="P410" s="18">
        <v>0</v>
      </c>
      <c r="Q410" s="18">
        <v>0</v>
      </c>
      <c r="R410" s="18">
        <v>0</v>
      </c>
      <c r="S410" s="18">
        <v>0</v>
      </c>
      <c r="T410" s="18">
        <v>0</v>
      </c>
      <c r="V410" s="18" t="s">
        <v>3124</v>
      </c>
      <c r="W410" s="18">
        <v>0</v>
      </c>
      <c r="X410" s="18" t="s">
        <v>3123</v>
      </c>
      <c r="Y410" s="18">
        <v>0</v>
      </c>
      <c r="Z410" s="18">
        <v>0</v>
      </c>
      <c r="AA410" s="18" t="s">
        <v>3338</v>
      </c>
    </row>
    <row r="411" spans="1:27" s="18" customFormat="1">
      <c r="A411" s="18">
        <f t="shared" si="12"/>
        <v>1</v>
      </c>
      <c r="B411" s="18">
        <f>VLOOKUP(E411,自助机!F:H,3,FALSE)</f>
        <v>50</v>
      </c>
      <c r="C411" s="18">
        <f t="shared" si="13"/>
        <v>-37</v>
      </c>
      <c r="D411" s="21" t="s">
        <v>4779</v>
      </c>
      <c r="E411" s="18" t="s">
        <v>2675</v>
      </c>
      <c r="F411" s="18" t="s">
        <v>3133</v>
      </c>
      <c r="G411" s="18" t="s">
        <v>4780</v>
      </c>
      <c r="H411" s="19">
        <v>42899</v>
      </c>
      <c r="I411" s="23">
        <v>0.61349537037037039</v>
      </c>
      <c r="J411" s="19">
        <v>42899.661435185182</v>
      </c>
      <c r="K411" s="18" t="s">
        <v>3231</v>
      </c>
      <c r="L411" s="18" t="s">
        <v>3232</v>
      </c>
      <c r="M411" s="18" t="s">
        <v>4781</v>
      </c>
      <c r="N411" s="18">
        <v>-37</v>
      </c>
      <c r="O411" s="18">
        <v>-37</v>
      </c>
      <c r="P411" s="18">
        <v>0</v>
      </c>
      <c r="Q411" s="18">
        <v>0</v>
      </c>
      <c r="R411" s="18">
        <v>0</v>
      </c>
      <c r="S411" s="18">
        <v>0</v>
      </c>
      <c r="T411" s="18">
        <v>0</v>
      </c>
      <c r="V411" s="18" t="s">
        <v>3124</v>
      </c>
      <c r="W411" s="18">
        <v>0</v>
      </c>
      <c r="X411" s="18" t="s">
        <v>4920</v>
      </c>
      <c r="Y411" s="18">
        <v>0</v>
      </c>
      <c r="Z411" s="18">
        <v>0</v>
      </c>
      <c r="AA411" s="18" t="s">
        <v>3334</v>
      </c>
    </row>
    <row r="412" spans="1:27" s="18" customFormat="1" hidden="1">
      <c r="A412" s="18" t="str">
        <f t="shared" si="12"/>
        <v/>
      </c>
      <c r="B412" s="18">
        <f>VLOOKUP(E412,自助机!F:H,3,FALSE)</f>
        <v>100</v>
      </c>
      <c r="C412" s="18">
        <f t="shared" si="13"/>
        <v>100</v>
      </c>
      <c r="D412" s="21" t="s">
        <v>4921</v>
      </c>
      <c r="E412" s="18" t="s">
        <v>2825</v>
      </c>
      <c r="F412" s="18" t="s">
        <v>3122</v>
      </c>
      <c r="G412" s="18" t="s">
        <v>4922</v>
      </c>
      <c r="H412" s="19">
        <v>42899</v>
      </c>
      <c r="I412" s="23">
        <v>0.66395833333333332</v>
      </c>
      <c r="J412" s="19">
        <v>42899.664004629631</v>
      </c>
      <c r="K412" s="18" t="s">
        <v>3370</v>
      </c>
      <c r="L412" s="18" t="s">
        <v>3371</v>
      </c>
      <c r="M412" s="18" t="s">
        <v>4923</v>
      </c>
      <c r="N412" s="18">
        <v>100</v>
      </c>
      <c r="O412" s="18">
        <v>100</v>
      </c>
      <c r="P412" s="18">
        <v>0</v>
      </c>
      <c r="Q412" s="18">
        <v>0</v>
      </c>
      <c r="R412" s="18">
        <v>0</v>
      </c>
      <c r="S412" s="18">
        <v>0</v>
      </c>
      <c r="T412" s="18">
        <v>0</v>
      </c>
      <c r="V412" s="18" t="s">
        <v>3124</v>
      </c>
      <c r="W412" s="18">
        <v>0</v>
      </c>
      <c r="X412" s="18" t="s">
        <v>3123</v>
      </c>
      <c r="Y412" s="18">
        <v>0</v>
      </c>
      <c r="Z412" s="18">
        <v>0</v>
      </c>
      <c r="AA412" s="18" t="s">
        <v>3338</v>
      </c>
    </row>
    <row r="413" spans="1:27" s="18" customFormat="1" hidden="1">
      <c r="A413" s="18" t="str">
        <f t="shared" si="12"/>
        <v/>
      </c>
      <c r="B413" s="18">
        <f>VLOOKUP(E413,自助机!F:H,3,FALSE)</f>
        <v>1500</v>
      </c>
      <c r="C413" s="18">
        <f t="shared" si="13"/>
        <v>1500</v>
      </c>
      <c r="D413" s="21" t="s">
        <v>4924</v>
      </c>
      <c r="E413" s="18" t="s">
        <v>2828</v>
      </c>
      <c r="F413" s="18" t="s">
        <v>3122</v>
      </c>
      <c r="G413" s="18" t="s">
        <v>4925</v>
      </c>
      <c r="H413" s="19">
        <v>42899</v>
      </c>
      <c r="I413" s="23">
        <v>0.66394675925925928</v>
      </c>
      <c r="J413" s="19">
        <v>42899.664039351854</v>
      </c>
      <c r="K413" s="18" t="s">
        <v>3202</v>
      </c>
      <c r="L413" s="18" t="s">
        <v>3203</v>
      </c>
      <c r="M413" s="18" t="s">
        <v>3316</v>
      </c>
      <c r="N413" s="18">
        <v>1500</v>
      </c>
      <c r="O413" s="18">
        <v>1500</v>
      </c>
      <c r="P413" s="18">
        <v>0</v>
      </c>
      <c r="Q413" s="18">
        <v>0</v>
      </c>
      <c r="R413" s="18">
        <v>0</v>
      </c>
      <c r="S413" s="18">
        <v>0</v>
      </c>
      <c r="T413" s="18">
        <v>0</v>
      </c>
      <c r="V413" s="18" t="s">
        <v>3124</v>
      </c>
      <c r="W413" s="18">
        <v>0</v>
      </c>
      <c r="X413" s="18" t="s">
        <v>3123</v>
      </c>
      <c r="Y413" s="18">
        <v>0</v>
      </c>
      <c r="Z413" s="18">
        <v>0</v>
      </c>
      <c r="AA413" s="18" t="s">
        <v>3360</v>
      </c>
    </row>
    <row r="414" spans="1:27" s="18" customFormat="1" hidden="1">
      <c r="A414" s="18" t="str">
        <f t="shared" si="12"/>
        <v/>
      </c>
      <c r="B414" s="18">
        <f>VLOOKUP(E414,自助机!F:H,3,FALSE)</f>
        <v>520</v>
      </c>
      <c r="C414" s="18">
        <f t="shared" si="13"/>
        <v>520</v>
      </c>
      <c r="D414" s="21" t="s">
        <v>4926</v>
      </c>
      <c r="E414" s="18" t="s">
        <v>2831</v>
      </c>
      <c r="F414" s="18" t="s">
        <v>3122</v>
      </c>
      <c r="G414" s="18" t="s">
        <v>4927</v>
      </c>
      <c r="H414" s="19">
        <v>42899</v>
      </c>
      <c r="I414" s="23">
        <v>0.66516203703703702</v>
      </c>
      <c r="J414" s="19">
        <v>42899.665266203701</v>
      </c>
      <c r="K414" s="18" t="s">
        <v>3179</v>
      </c>
      <c r="L414" s="18" t="s">
        <v>3180</v>
      </c>
      <c r="M414" s="18" t="s">
        <v>3822</v>
      </c>
      <c r="N414" s="18">
        <v>520</v>
      </c>
      <c r="O414" s="18">
        <v>520</v>
      </c>
      <c r="P414" s="18">
        <v>0</v>
      </c>
      <c r="Q414" s="18">
        <v>0</v>
      </c>
      <c r="R414" s="18">
        <v>0</v>
      </c>
      <c r="S414" s="18">
        <v>0</v>
      </c>
      <c r="T414" s="18">
        <v>0</v>
      </c>
      <c r="V414" s="18" t="s">
        <v>3124</v>
      </c>
      <c r="W414" s="18">
        <v>0</v>
      </c>
      <c r="X414" s="18" t="s">
        <v>3123</v>
      </c>
      <c r="Y414" s="18">
        <v>0</v>
      </c>
      <c r="Z414" s="18">
        <v>0</v>
      </c>
      <c r="AA414" s="18" t="s">
        <v>4576</v>
      </c>
    </row>
    <row r="415" spans="1:27" s="18" customFormat="1" hidden="1">
      <c r="A415" s="18" t="str">
        <f t="shared" si="12"/>
        <v/>
      </c>
      <c r="B415" s="18">
        <f>VLOOKUP(E415,自助机!F:H,3,FALSE)</f>
        <v>500</v>
      </c>
      <c r="C415" s="18">
        <f t="shared" si="13"/>
        <v>500</v>
      </c>
      <c r="D415" s="21" t="s">
        <v>4928</v>
      </c>
      <c r="E415" s="18" t="s">
        <v>2834</v>
      </c>
      <c r="F415" s="18" t="s">
        <v>3122</v>
      </c>
      <c r="G415" s="18" t="s">
        <v>4929</v>
      </c>
      <c r="H415" s="19">
        <v>42899</v>
      </c>
      <c r="I415" s="23">
        <v>0.66697916666666668</v>
      </c>
      <c r="J415" s="19">
        <v>42899.667037037034</v>
      </c>
      <c r="K415" s="18" t="s">
        <v>3260</v>
      </c>
      <c r="L415" s="18" t="s">
        <v>3261</v>
      </c>
      <c r="M415" s="18" t="s">
        <v>4930</v>
      </c>
      <c r="N415" s="18">
        <v>500</v>
      </c>
      <c r="O415" s="18">
        <v>500</v>
      </c>
      <c r="P415" s="18">
        <v>0</v>
      </c>
      <c r="Q415" s="18">
        <v>0</v>
      </c>
      <c r="R415" s="18">
        <v>0</v>
      </c>
      <c r="S415" s="18">
        <v>0</v>
      </c>
      <c r="T415" s="18">
        <v>0</v>
      </c>
      <c r="V415" s="18" t="s">
        <v>3124</v>
      </c>
      <c r="W415" s="18">
        <v>0</v>
      </c>
      <c r="X415" s="18" t="s">
        <v>3123</v>
      </c>
      <c r="Y415" s="18">
        <v>0</v>
      </c>
      <c r="Z415" s="18">
        <v>0</v>
      </c>
      <c r="AA415" s="18" t="s">
        <v>3333</v>
      </c>
    </row>
    <row r="416" spans="1:27" s="18" customFormat="1" hidden="1">
      <c r="A416" s="18" t="str">
        <f t="shared" si="12"/>
        <v/>
      </c>
      <c r="B416" s="18">
        <f>VLOOKUP(E416,自助机!F:H,3,FALSE)</f>
        <v>20</v>
      </c>
      <c r="C416" s="18">
        <f t="shared" si="13"/>
        <v>20</v>
      </c>
      <c r="D416" s="21" t="s">
        <v>4931</v>
      </c>
      <c r="E416" s="18" t="s">
        <v>2837</v>
      </c>
      <c r="F416" s="18" t="s">
        <v>3122</v>
      </c>
      <c r="G416" s="18" t="s">
        <v>4932</v>
      </c>
      <c r="H416" s="19">
        <v>42899</v>
      </c>
      <c r="I416" s="23">
        <v>0.66752314814814817</v>
      </c>
      <c r="J416" s="19">
        <v>42899.667615740742</v>
      </c>
      <c r="K416" s="18" t="s">
        <v>3231</v>
      </c>
      <c r="L416" s="18" t="s">
        <v>3232</v>
      </c>
      <c r="M416" s="18" t="s">
        <v>3792</v>
      </c>
      <c r="N416" s="18">
        <v>20</v>
      </c>
      <c r="O416" s="18">
        <v>20</v>
      </c>
      <c r="P416" s="18">
        <v>0</v>
      </c>
      <c r="Q416" s="18">
        <v>0</v>
      </c>
      <c r="R416" s="18">
        <v>0</v>
      </c>
      <c r="S416" s="18">
        <v>0</v>
      </c>
      <c r="T416" s="18">
        <v>0</v>
      </c>
      <c r="V416" s="18" t="s">
        <v>3124</v>
      </c>
      <c r="W416" s="18">
        <v>0</v>
      </c>
      <c r="X416" s="18" t="s">
        <v>3123</v>
      </c>
      <c r="Y416" s="18">
        <v>0</v>
      </c>
      <c r="Z416" s="18">
        <v>0</v>
      </c>
      <c r="AA416" s="18" t="s">
        <v>3328</v>
      </c>
    </row>
    <row r="417" spans="1:27" s="18" customFormat="1" hidden="1">
      <c r="A417" s="18" t="str">
        <f t="shared" si="12"/>
        <v/>
      </c>
      <c r="B417" s="18">
        <f>VLOOKUP(E417,自助机!F:H,3,FALSE)</f>
        <v>500</v>
      </c>
      <c r="C417" s="18">
        <f t="shared" si="13"/>
        <v>500</v>
      </c>
      <c r="D417" s="21" t="s">
        <v>4933</v>
      </c>
      <c r="E417" s="18" t="s">
        <v>2840</v>
      </c>
      <c r="F417" s="18" t="s">
        <v>3122</v>
      </c>
      <c r="G417" s="18" t="s">
        <v>4934</v>
      </c>
      <c r="H417" s="19">
        <v>42899</v>
      </c>
      <c r="I417" s="23">
        <v>0.66795138888888894</v>
      </c>
      <c r="J417" s="19">
        <v>42899.668090277781</v>
      </c>
      <c r="K417" s="18" t="s">
        <v>3159</v>
      </c>
      <c r="L417" s="18" t="s">
        <v>3160</v>
      </c>
      <c r="M417" s="18" t="s">
        <v>4868</v>
      </c>
      <c r="N417" s="18">
        <v>500</v>
      </c>
      <c r="O417" s="18">
        <v>500</v>
      </c>
      <c r="P417" s="18">
        <v>0</v>
      </c>
      <c r="Q417" s="18">
        <v>0</v>
      </c>
      <c r="R417" s="18">
        <v>0</v>
      </c>
      <c r="S417" s="18">
        <v>0</v>
      </c>
      <c r="T417" s="18">
        <v>0</v>
      </c>
      <c r="V417" s="18" t="s">
        <v>3124</v>
      </c>
      <c r="W417" s="18">
        <v>0</v>
      </c>
      <c r="X417" s="18" t="s">
        <v>3123</v>
      </c>
      <c r="Y417" s="18">
        <v>0</v>
      </c>
      <c r="Z417" s="18">
        <v>0</v>
      </c>
      <c r="AA417" s="18" t="s">
        <v>3333</v>
      </c>
    </row>
    <row r="418" spans="1:27" s="18" customFormat="1" hidden="1">
      <c r="A418" s="18" t="str">
        <f t="shared" si="12"/>
        <v/>
      </c>
      <c r="B418" s="18">
        <f>VLOOKUP(E418,自助机!F:H,3,FALSE)</f>
        <v>1000</v>
      </c>
      <c r="C418" s="18">
        <f t="shared" si="13"/>
        <v>1000</v>
      </c>
      <c r="D418" s="21" t="s">
        <v>4935</v>
      </c>
      <c r="E418" s="18" t="s">
        <v>2843</v>
      </c>
      <c r="F418" s="18" t="s">
        <v>3122</v>
      </c>
      <c r="G418" s="18" t="s">
        <v>4936</v>
      </c>
      <c r="H418" s="19">
        <v>42899</v>
      </c>
      <c r="I418" s="23">
        <v>0.66800925925925936</v>
      </c>
      <c r="J418" s="19">
        <v>42899.66810185185</v>
      </c>
      <c r="K418" s="18" t="s">
        <v>3269</v>
      </c>
      <c r="L418" s="18" t="s">
        <v>3270</v>
      </c>
      <c r="M418" s="18" t="s">
        <v>3609</v>
      </c>
      <c r="N418" s="18">
        <v>1000</v>
      </c>
      <c r="O418" s="18">
        <v>1000</v>
      </c>
      <c r="P418" s="18">
        <v>0</v>
      </c>
      <c r="Q418" s="18">
        <v>0</v>
      </c>
      <c r="R418" s="18">
        <v>0</v>
      </c>
      <c r="S418" s="18">
        <v>0</v>
      </c>
      <c r="T418" s="18">
        <v>0</v>
      </c>
      <c r="V418" s="18" t="s">
        <v>3124</v>
      </c>
      <c r="W418" s="18">
        <v>0</v>
      </c>
      <c r="X418" s="18" t="s">
        <v>3123</v>
      </c>
      <c r="Y418" s="18">
        <v>0</v>
      </c>
      <c r="Z418" s="18">
        <v>0</v>
      </c>
      <c r="AA418" s="18" t="s">
        <v>3340</v>
      </c>
    </row>
    <row r="419" spans="1:27" s="18" customFormat="1" hidden="1">
      <c r="A419" s="18" t="str">
        <f t="shared" si="12"/>
        <v/>
      </c>
      <c r="B419" s="18">
        <f>VLOOKUP(E419,自助机!F:H,3,FALSE)</f>
        <v>200</v>
      </c>
      <c r="C419" s="18">
        <f t="shared" si="13"/>
        <v>200</v>
      </c>
      <c r="D419" s="21" t="s">
        <v>4937</v>
      </c>
      <c r="E419" s="18" t="s">
        <v>2846</v>
      </c>
      <c r="F419" s="18" t="s">
        <v>3122</v>
      </c>
      <c r="G419" s="18" t="s">
        <v>3994</v>
      </c>
      <c r="H419" s="19">
        <v>42899</v>
      </c>
      <c r="I419" s="23">
        <v>0.66848379629629628</v>
      </c>
      <c r="J419" s="19">
        <v>42899.668564814812</v>
      </c>
      <c r="K419" s="18" t="s">
        <v>3202</v>
      </c>
      <c r="L419" s="18" t="s">
        <v>3203</v>
      </c>
      <c r="M419" s="18" t="s">
        <v>3990</v>
      </c>
      <c r="N419" s="18">
        <v>200</v>
      </c>
      <c r="O419" s="18">
        <v>200</v>
      </c>
      <c r="P419" s="18">
        <v>0</v>
      </c>
      <c r="Q419" s="18">
        <v>0</v>
      </c>
      <c r="R419" s="18">
        <v>0</v>
      </c>
      <c r="S419" s="18">
        <v>0</v>
      </c>
      <c r="T419" s="18">
        <v>0</v>
      </c>
      <c r="V419" s="18" t="s">
        <v>3124</v>
      </c>
      <c r="W419" s="18">
        <v>0</v>
      </c>
      <c r="X419" s="18" t="s">
        <v>3123</v>
      </c>
      <c r="Y419" s="18">
        <v>0</v>
      </c>
      <c r="Z419" s="18">
        <v>0</v>
      </c>
      <c r="AA419" s="18" t="s">
        <v>3330</v>
      </c>
    </row>
    <row r="420" spans="1:27" s="18" customFormat="1" hidden="1">
      <c r="A420" s="18" t="str">
        <f t="shared" si="12"/>
        <v/>
      </c>
      <c r="B420" s="18">
        <f>VLOOKUP(E420,自助机!F:H,3,FALSE)</f>
        <v>50</v>
      </c>
      <c r="C420" s="18">
        <f t="shared" si="13"/>
        <v>50</v>
      </c>
      <c r="D420" s="21" t="s">
        <v>4938</v>
      </c>
      <c r="E420" s="18" t="s">
        <v>2849</v>
      </c>
      <c r="F420" s="18" t="s">
        <v>3122</v>
      </c>
      <c r="G420" s="18" t="s">
        <v>4939</v>
      </c>
      <c r="H420" s="19">
        <v>42899</v>
      </c>
      <c r="I420" s="23">
        <v>0.66938657407407398</v>
      </c>
      <c r="J420" s="19">
        <v>42899.669456018521</v>
      </c>
      <c r="K420" s="18" t="s">
        <v>3285</v>
      </c>
      <c r="L420" s="18" t="s">
        <v>3286</v>
      </c>
      <c r="M420" s="18" t="s">
        <v>4940</v>
      </c>
      <c r="N420" s="18">
        <v>50</v>
      </c>
      <c r="O420" s="18">
        <v>50</v>
      </c>
      <c r="P420" s="18">
        <v>0</v>
      </c>
      <c r="Q420" s="18">
        <v>0</v>
      </c>
      <c r="R420" s="18">
        <v>0</v>
      </c>
      <c r="S420" s="18">
        <v>0</v>
      </c>
      <c r="T420" s="18">
        <v>0</v>
      </c>
      <c r="V420" s="18" t="s">
        <v>3124</v>
      </c>
      <c r="W420" s="18">
        <v>0</v>
      </c>
      <c r="X420" s="18" t="s">
        <v>3123</v>
      </c>
      <c r="Y420" s="18">
        <v>0</v>
      </c>
      <c r="Z420" s="18">
        <v>0</v>
      </c>
      <c r="AA420" s="18" t="s">
        <v>3334</v>
      </c>
    </row>
    <row r="421" spans="1:27" s="18" customFormat="1" hidden="1">
      <c r="A421" s="18" t="str">
        <f t="shared" si="12"/>
        <v/>
      </c>
      <c r="B421" s="18">
        <f>VLOOKUP(E421,自助机!F:H,3,FALSE)</f>
        <v>200</v>
      </c>
      <c r="C421" s="18">
        <f t="shared" si="13"/>
        <v>200</v>
      </c>
      <c r="D421" s="21" t="s">
        <v>4941</v>
      </c>
      <c r="E421" s="18" t="s">
        <v>2855</v>
      </c>
      <c r="F421" s="18" t="s">
        <v>3122</v>
      </c>
      <c r="G421" s="18" t="s">
        <v>4942</v>
      </c>
      <c r="H421" s="19">
        <v>42899</v>
      </c>
      <c r="I421" s="23">
        <v>0.66969907407407403</v>
      </c>
      <c r="J421" s="19">
        <v>42899.669803240744</v>
      </c>
      <c r="K421" s="18" t="s">
        <v>3181</v>
      </c>
      <c r="L421" s="18" t="s">
        <v>3232</v>
      </c>
      <c r="M421" s="18" t="s">
        <v>4874</v>
      </c>
      <c r="N421" s="18">
        <v>200</v>
      </c>
      <c r="O421" s="18">
        <v>200</v>
      </c>
      <c r="P421" s="18">
        <v>0</v>
      </c>
      <c r="Q421" s="18">
        <v>0</v>
      </c>
      <c r="R421" s="18">
        <v>0</v>
      </c>
      <c r="S421" s="18">
        <v>0</v>
      </c>
      <c r="T421" s="18">
        <v>0</v>
      </c>
      <c r="V421" s="18" t="s">
        <v>3124</v>
      </c>
      <c r="W421" s="18">
        <v>0</v>
      </c>
      <c r="X421" s="18" t="s">
        <v>3123</v>
      </c>
      <c r="Y421" s="18">
        <v>0</v>
      </c>
      <c r="Z421" s="18">
        <v>0</v>
      </c>
      <c r="AA421" s="18" t="s">
        <v>3330</v>
      </c>
    </row>
    <row r="422" spans="1:27" s="18" customFormat="1" hidden="1">
      <c r="A422" s="18" t="str">
        <f t="shared" si="12"/>
        <v/>
      </c>
      <c r="B422" s="18">
        <f>VLOOKUP(E422,自助机!F:H,3,FALSE)</f>
        <v>20</v>
      </c>
      <c r="C422" s="18">
        <f t="shared" si="13"/>
        <v>20</v>
      </c>
      <c r="D422" s="21" t="s">
        <v>4943</v>
      </c>
      <c r="E422" s="18" t="s">
        <v>2852</v>
      </c>
      <c r="F422" s="18" t="s">
        <v>3122</v>
      </c>
      <c r="G422" s="18" t="s">
        <v>4944</v>
      </c>
      <c r="H422" s="19">
        <v>42899</v>
      </c>
      <c r="I422" s="23">
        <v>0.66965277777777776</v>
      </c>
      <c r="J422" s="19">
        <v>42899.669849537036</v>
      </c>
      <c r="K422" s="18" t="s">
        <v>3169</v>
      </c>
      <c r="L422" s="18" t="s">
        <v>3170</v>
      </c>
      <c r="M422" s="18" t="s">
        <v>4945</v>
      </c>
      <c r="N422" s="18">
        <v>20</v>
      </c>
      <c r="O422" s="18">
        <v>20</v>
      </c>
      <c r="P422" s="18">
        <v>0</v>
      </c>
      <c r="Q422" s="18">
        <v>0</v>
      </c>
      <c r="R422" s="18">
        <v>0</v>
      </c>
      <c r="S422" s="18">
        <v>0</v>
      </c>
      <c r="T422" s="18">
        <v>0</v>
      </c>
      <c r="V422" s="18" t="s">
        <v>3124</v>
      </c>
      <c r="W422" s="18">
        <v>0</v>
      </c>
      <c r="X422" s="18" t="s">
        <v>3123</v>
      </c>
      <c r="Y422" s="18">
        <v>0</v>
      </c>
      <c r="Z422" s="18">
        <v>0</v>
      </c>
      <c r="AA422" s="18" t="s">
        <v>3328</v>
      </c>
    </row>
    <row r="423" spans="1:27" s="18" customFormat="1" hidden="1">
      <c r="A423" s="18" t="str">
        <f t="shared" si="12"/>
        <v/>
      </c>
      <c r="B423" s="18">
        <f>VLOOKUP(E423,自助机!F:H,3,FALSE)</f>
        <v>100</v>
      </c>
      <c r="C423" s="18">
        <f t="shared" si="13"/>
        <v>100</v>
      </c>
      <c r="D423" s="21" t="s">
        <v>4946</v>
      </c>
      <c r="E423" s="18" t="s">
        <v>2858</v>
      </c>
      <c r="F423" s="18" t="s">
        <v>3122</v>
      </c>
      <c r="G423" s="18" t="s">
        <v>4947</v>
      </c>
      <c r="H423" s="19">
        <v>42899</v>
      </c>
      <c r="I423" s="23">
        <v>0.66999999999999993</v>
      </c>
      <c r="J423" s="19">
        <v>42899.670069444444</v>
      </c>
      <c r="K423" s="18" t="s">
        <v>3285</v>
      </c>
      <c r="L423" s="18" t="s">
        <v>3286</v>
      </c>
      <c r="M423" s="18" t="s">
        <v>4940</v>
      </c>
      <c r="N423" s="18">
        <v>100</v>
      </c>
      <c r="O423" s="18">
        <v>100</v>
      </c>
      <c r="P423" s="18">
        <v>0</v>
      </c>
      <c r="Q423" s="18">
        <v>0</v>
      </c>
      <c r="R423" s="18">
        <v>0</v>
      </c>
      <c r="S423" s="18">
        <v>0</v>
      </c>
      <c r="T423" s="18">
        <v>0</v>
      </c>
      <c r="V423" s="18" t="s">
        <v>3124</v>
      </c>
      <c r="W423" s="18">
        <v>0</v>
      </c>
      <c r="X423" s="18" t="s">
        <v>3123</v>
      </c>
      <c r="Y423" s="18">
        <v>0</v>
      </c>
      <c r="Z423" s="18">
        <v>0</v>
      </c>
      <c r="AA423" s="18" t="s">
        <v>3338</v>
      </c>
    </row>
    <row r="424" spans="1:27" s="18" customFormat="1" hidden="1">
      <c r="A424" s="18" t="str">
        <f t="shared" si="12"/>
        <v/>
      </c>
      <c r="B424" s="18">
        <f>VLOOKUP(E424,自助机!F:H,3,FALSE)</f>
        <v>20</v>
      </c>
      <c r="C424" s="18">
        <f t="shared" si="13"/>
        <v>20</v>
      </c>
      <c r="D424" s="21" t="s">
        <v>4948</v>
      </c>
      <c r="E424" s="18" t="s">
        <v>2861</v>
      </c>
      <c r="F424" s="18" t="s">
        <v>3122</v>
      </c>
      <c r="G424" s="18" t="s">
        <v>4949</v>
      </c>
      <c r="H424" s="19">
        <v>42899</v>
      </c>
      <c r="I424" s="23">
        <v>0.67021990740740733</v>
      </c>
      <c r="J424" s="19">
        <v>42899.670381944445</v>
      </c>
      <c r="K424" s="18" t="s">
        <v>3169</v>
      </c>
      <c r="L424" s="18" t="s">
        <v>3170</v>
      </c>
      <c r="M424" s="18" t="s">
        <v>4945</v>
      </c>
      <c r="N424" s="18">
        <v>20</v>
      </c>
      <c r="O424" s="18">
        <v>20</v>
      </c>
      <c r="P424" s="18">
        <v>0</v>
      </c>
      <c r="Q424" s="18">
        <v>0</v>
      </c>
      <c r="R424" s="18">
        <v>0</v>
      </c>
      <c r="S424" s="18">
        <v>0</v>
      </c>
      <c r="T424" s="18">
        <v>0</v>
      </c>
      <c r="V424" s="18" t="s">
        <v>3124</v>
      </c>
      <c r="W424" s="18">
        <v>0</v>
      </c>
      <c r="X424" s="18" t="s">
        <v>3123</v>
      </c>
      <c r="Y424" s="18">
        <v>0</v>
      </c>
      <c r="Z424" s="18">
        <v>0</v>
      </c>
      <c r="AA424" s="18" t="s">
        <v>3328</v>
      </c>
    </row>
    <row r="425" spans="1:27" s="18" customFormat="1" hidden="1">
      <c r="A425" s="18" t="str">
        <f t="shared" si="12"/>
        <v/>
      </c>
      <c r="B425" s="18">
        <f>VLOOKUP(E425,自助机!F:H,3,FALSE)</f>
        <v>100</v>
      </c>
      <c r="C425" s="18">
        <f t="shared" si="13"/>
        <v>100</v>
      </c>
      <c r="D425" s="21" t="s">
        <v>4950</v>
      </c>
      <c r="E425" s="18" t="s">
        <v>2864</v>
      </c>
      <c r="F425" s="18" t="s">
        <v>3122</v>
      </c>
      <c r="G425" s="18" t="s">
        <v>4951</v>
      </c>
      <c r="H425" s="19">
        <v>42899</v>
      </c>
      <c r="I425" s="23">
        <v>0.67041666666666666</v>
      </c>
      <c r="J425" s="19">
        <v>42899.670486111114</v>
      </c>
      <c r="K425" s="18" t="s">
        <v>3269</v>
      </c>
      <c r="L425" s="18" t="s">
        <v>3270</v>
      </c>
      <c r="M425" s="18" t="s">
        <v>3609</v>
      </c>
      <c r="N425" s="18">
        <v>100</v>
      </c>
      <c r="O425" s="18">
        <v>100</v>
      </c>
      <c r="P425" s="18">
        <v>0</v>
      </c>
      <c r="Q425" s="18">
        <v>0</v>
      </c>
      <c r="R425" s="18">
        <v>0</v>
      </c>
      <c r="S425" s="18">
        <v>0</v>
      </c>
      <c r="T425" s="18">
        <v>0</v>
      </c>
      <c r="V425" s="18" t="s">
        <v>3124</v>
      </c>
      <c r="W425" s="18">
        <v>0</v>
      </c>
      <c r="X425" s="18" t="s">
        <v>3123</v>
      </c>
      <c r="Y425" s="18">
        <v>0</v>
      </c>
      <c r="Z425" s="18">
        <v>0</v>
      </c>
      <c r="AA425" s="18" t="s">
        <v>3338</v>
      </c>
    </row>
    <row r="426" spans="1:27" s="18" customFormat="1" hidden="1">
      <c r="A426" s="18" t="str">
        <f t="shared" si="12"/>
        <v/>
      </c>
      <c r="B426" s="18">
        <f>VLOOKUP(E426,自助机!F:H,3,FALSE)</f>
        <v>50</v>
      </c>
      <c r="C426" s="18">
        <f t="shared" si="13"/>
        <v>50</v>
      </c>
      <c r="D426" s="21" t="s">
        <v>4952</v>
      </c>
      <c r="E426" s="18" t="s">
        <v>2867</v>
      </c>
      <c r="F426" s="18" t="s">
        <v>3122</v>
      </c>
      <c r="G426" s="18" t="s">
        <v>4939</v>
      </c>
      <c r="H426" s="19">
        <v>42899</v>
      </c>
      <c r="I426" s="23">
        <v>0.67045138888888889</v>
      </c>
      <c r="J426" s="19">
        <v>42899.670497685183</v>
      </c>
      <c r="K426" s="18" t="s">
        <v>3285</v>
      </c>
      <c r="L426" s="18" t="s">
        <v>3286</v>
      </c>
      <c r="M426" s="18" t="s">
        <v>4940</v>
      </c>
      <c r="N426" s="18">
        <v>50</v>
      </c>
      <c r="O426" s="18">
        <v>50</v>
      </c>
      <c r="P426" s="18">
        <v>0</v>
      </c>
      <c r="Q426" s="18">
        <v>0</v>
      </c>
      <c r="R426" s="18">
        <v>0</v>
      </c>
      <c r="S426" s="18">
        <v>0</v>
      </c>
      <c r="T426" s="18">
        <v>0</v>
      </c>
      <c r="V426" s="18" t="s">
        <v>3124</v>
      </c>
      <c r="W426" s="18">
        <v>0</v>
      </c>
      <c r="X426" s="18" t="s">
        <v>3123</v>
      </c>
      <c r="Y426" s="18">
        <v>0</v>
      </c>
      <c r="Z426" s="18">
        <v>0</v>
      </c>
      <c r="AA426" s="18" t="s">
        <v>3334</v>
      </c>
    </row>
    <row r="427" spans="1:27" s="18" customFormat="1" hidden="1">
      <c r="A427" s="18" t="str">
        <f t="shared" si="12"/>
        <v/>
      </c>
      <c r="B427" s="18">
        <f>VLOOKUP(E427,自助机!F:H,3,FALSE)</f>
        <v>500</v>
      </c>
      <c r="C427" s="18">
        <f t="shared" si="13"/>
        <v>500</v>
      </c>
      <c r="D427" s="21" t="s">
        <v>4953</v>
      </c>
      <c r="E427" s="18" t="s">
        <v>2870</v>
      </c>
      <c r="F427" s="18" t="s">
        <v>3122</v>
      </c>
      <c r="G427" s="18" t="s">
        <v>4880</v>
      </c>
      <c r="H427" s="19">
        <v>42899</v>
      </c>
      <c r="I427" s="23">
        <v>0.67126157407407405</v>
      </c>
      <c r="J427" s="19">
        <v>42899.671331018515</v>
      </c>
      <c r="K427" s="18" t="s">
        <v>3231</v>
      </c>
      <c r="L427" s="18" t="s">
        <v>3232</v>
      </c>
      <c r="M427" s="18" t="s">
        <v>4881</v>
      </c>
      <c r="N427" s="18">
        <v>500</v>
      </c>
      <c r="O427" s="18">
        <v>500</v>
      </c>
      <c r="P427" s="18">
        <v>0</v>
      </c>
      <c r="Q427" s="18">
        <v>0</v>
      </c>
      <c r="R427" s="18">
        <v>0</v>
      </c>
      <c r="S427" s="18">
        <v>0</v>
      </c>
      <c r="T427" s="18">
        <v>0</v>
      </c>
      <c r="V427" s="18" t="s">
        <v>3124</v>
      </c>
      <c r="W427" s="18">
        <v>0</v>
      </c>
      <c r="X427" s="18" t="s">
        <v>3123</v>
      </c>
      <c r="Y427" s="18">
        <v>0</v>
      </c>
      <c r="Z427" s="18">
        <v>0</v>
      </c>
      <c r="AA427" s="18" t="s">
        <v>3333</v>
      </c>
    </row>
    <row r="428" spans="1:27" s="18" customFormat="1" hidden="1">
      <c r="A428" s="18" t="str">
        <f t="shared" si="12"/>
        <v/>
      </c>
      <c r="B428" s="18">
        <f>VLOOKUP(E428,自助机!F:H,3,FALSE)</f>
        <v>100</v>
      </c>
      <c r="C428" s="18">
        <f t="shared" si="13"/>
        <v>100</v>
      </c>
      <c r="D428" s="21" t="s">
        <v>4954</v>
      </c>
      <c r="E428" s="18" t="s">
        <v>2873</v>
      </c>
      <c r="F428" s="18" t="s">
        <v>3122</v>
      </c>
      <c r="G428" s="18" t="s">
        <v>4955</v>
      </c>
      <c r="H428" s="19">
        <v>42899</v>
      </c>
      <c r="I428" s="23">
        <v>0.67249999999999999</v>
      </c>
      <c r="J428" s="19">
        <v>42899.672581018516</v>
      </c>
      <c r="K428" s="18" t="s">
        <v>3305</v>
      </c>
      <c r="L428" s="18" t="s">
        <v>3306</v>
      </c>
      <c r="M428" s="18" t="s">
        <v>4956</v>
      </c>
      <c r="N428" s="18">
        <v>100</v>
      </c>
      <c r="O428" s="18">
        <v>100</v>
      </c>
      <c r="P428" s="18">
        <v>0</v>
      </c>
      <c r="Q428" s="18">
        <v>0</v>
      </c>
      <c r="R428" s="18">
        <v>0</v>
      </c>
      <c r="S428" s="18">
        <v>0</v>
      </c>
      <c r="T428" s="18">
        <v>0</v>
      </c>
      <c r="V428" s="18" t="s">
        <v>3124</v>
      </c>
      <c r="W428" s="18">
        <v>0</v>
      </c>
      <c r="X428" s="18" t="s">
        <v>3123</v>
      </c>
      <c r="Y428" s="18">
        <v>0</v>
      </c>
      <c r="Z428" s="18">
        <v>0</v>
      </c>
      <c r="AA428" s="18" t="s">
        <v>3338</v>
      </c>
    </row>
    <row r="429" spans="1:27" s="18" customFormat="1" hidden="1">
      <c r="A429" s="18" t="str">
        <f t="shared" si="12"/>
        <v/>
      </c>
      <c r="B429" s="18">
        <f>VLOOKUP(E429,自助机!F:H,3,FALSE)</f>
        <v>10</v>
      </c>
      <c r="C429" s="18">
        <f t="shared" si="13"/>
        <v>10</v>
      </c>
      <c r="D429" s="21" t="s">
        <v>4957</v>
      </c>
      <c r="E429" s="18" t="s">
        <v>2879</v>
      </c>
      <c r="F429" s="18" t="s">
        <v>3122</v>
      </c>
      <c r="G429" s="18" t="s">
        <v>4958</v>
      </c>
      <c r="H429" s="19">
        <v>42899</v>
      </c>
      <c r="I429" s="23">
        <v>0.67444444444444451</v>
      </c>
      <c r="J429" s="19">
        <v>42899.674525462964</v>
      </c>
      <c r="K429" s="18" t="s">
        <v>3197</v>
      </c>
      <c r="L429" s="18" t="s">
        <v>3198</v>
      </c>
      <c r="M429" s="18" t="s">
        <v>4959</v>
      </c>
      <c r="N429" s="18">
        <v>10</v>
      </c>
      <c r="O429" s="18">
        <v>10</v>
      </c>
      <c r="P429" s="18">
        <v>0</v>
      </c>
      <c r="Q429" s="18">
        <v>0</v>
      </c>
      <c r="R429" s="18">
        <v>0</v>
      </c>
      <c r="S429" s="18">
        <v>0</v>
      </c>
      <c r="T429" s="18">
        <v>0</v>
      </c>
      <c r="V429" s="18" t="s">
        <v>3124</v>
      </c>
      <c r="W429" s="18">
        <v>0</v>
      </c>
      <c r="X429" s="18" t="s">
        <v>3123</v>
      </c>
      <c r="Y429" s="18">
        <v>0</v>
      </c>
      <c r="Z429" s="18">
        <v>0</v>
      </c>
      <c r="AA429" s="18" t="s">
        <v>3359</v>
      </c>
    </row>
    <row r="430" spans="1:27" s="18" customFormat="1" hidden="1">
      <c r="A430" s="18" t="str">
        <f t="shared" si="12"/>
        <v/>
      </c>
      <c r="B430" s="18">
        <f>VLOOKUP(E430,自助机!F:H,3,FALSE)</f>
        <v>45</v>
      </c>
      <c r="C430" s="18">
        <f t="shared" si="13"/>
        <v>45</v>
      </c>
      <c r="D430" s="21" t="s">
        <v>4960</v>
      </c>
      <c r="E430" s="18" t="s">
        <v>2882</v>
      </c>
      <c r="F430" s="18" t="s">
        <v>3122</v>
      </c>
      <c r="G430" s="18" t="s">
        <v>4961</v>
      </c>
      <c r="H430" s="19">
        <v>42899</v>
      </c>
      <c r="I430" s="23">
        <v>0.67450231481481471</v>
      </c>
      <c r="J430" s="19">
        <v>42899.674571759257</v>
      </c>
      <c r="K430" s="18" t="s">
        <v>3255</v>
      </c>
      <c r="L430" s="18" t="s">
        <v>3256</v>
      </c>
      <c r="M430" s="18" t="s">
        <v>4865</v>
      </c>
      <c r="N430" s="18">
        <v>45</v>
      </c>
      <c r="O430" s="18">
        <v>45</v>
      </c>
      <c r="P430" s="18">
        <v>0</v>
      </c>
      <c r="Q430" s="18">
        <v>0</v>
      </c>
      <c r="R430" s="18">
        <v>0</v>
      </c>
      <c r="S430" s="18">
        <v>0</v>
      </c>
      <c r="T430" s="18">
        <v>0</v>
      </c>
      <c r="V430" s="18" t="s">
        <v>3124</v>
      </c>
      <c r="W430" s="18">
        <v>0</v>
      </c>
      <c r="X430" s="18" t="s">
        <v>3123</v>
      </c>
      <c r="Y430" s="18">
        <v>0</v>
      </c>
      <c r="Z430" s="18">
        <v>0</v>
      </c>
      <c r="AA430" s="18" t="s">
        <v>4962</v>
      </c>
    </row>
    <row r="431" spans="1:27" s="18" customFormat="1" hidden="1">
      <c r="A431" s="18" t="str">
        <f t="shared" si="12"/>
        <v/>
      </c>
      <c r="B431" s="18">
        <f>VLOOKUP(E431,自助机!F:H,3,FALSE)</f>
        <v>20</v>
      </c>
      <c r="C431" s="18">
        <f t="shared" si="13"/>
        <v>20</v>
      </c>
      <c r="D431" s="21" t="s">
        <v>4963</v>
      </c>
      <c r="E431" s="18" t="s">
        <v>2876</v>
      </c>
      <c r="F431" s="18" t="s">
        <v>3122</v>
      </c>
      <c r="G431" s="18" t="s">
        <v>4964</v>
      </c>
      <c r="H431" s="19">
        <v>42899</v>
      </c>
      <c r="I431" s="23">
        <v>0.67434027777777772</v>
      </c>
      <c r="J431" s="19">
        <v>42899.67459490741</v>
      </c>
      <c r="K431" s="18" t="s">
        <v>3192</v>
      </c>
      <c r="L431" s="18" t="s">
        <v>3193</v>
      </c>
      <c r="M431" s="18" t="s">
        <v>4965</v>
      </c>
      <c r="N431" s="18">
        <v>20</v>
      </c>
      <c r="O431" s="18">
        <v>20</v>
      </c>
      <c r="P431" s="18">
        <v>0</v>
      </c>
      <c r="Q431" s="18">
        <v>0</v>
      </c>
      <c r="R431" s="18">
        <v>0</v>
      </c>
      <c r="S431" s="18">
        <v>0</v>
      </c>
      <c r="T431" s="18">
        <v>0</v>
      </c>
      <c r="V431" s="18" t="s">
        <v>3124</v>
      </c>
      <c r="W431" s="18">
        <v>0</v>
      </c>
      <c r="X431" s="18" t="s">
        <v>3123</v>
      </c>
      <c r="Y431" s="18">
        <v>0</v>
      </c>
      <c r="Z431" s="18">
        <v>0</v>
      </c>
      <c r="AA431" s="18" t="s">
        <v>3328</v>
      </c>
    </row>
    <row r="432" spans="1:27" s="18" customFormat="1">
      <c r="A432" s="18">
        <f t="shared" si="12"/>
        <v>1</v>
      </c>
      <c r="B432" s="18">
        <f>VLOOKUP(E432,自助机!F:H,3,FALSE)</f>
        <v>100</v>
      </c>
      <c r="C432" s="18">
        <f t="shared" si="13"/>
        <v>-96</v>
      </c>
      <c r="D432" s="21" t="s">
        <v>4830</v>
      </c>
      <c r="E432" s="18" t="s">
        <v>2729</v>
      </c>
      <c r="F432" s="18" t="s">
        <v>3133</v>
      </c>
      <c r="G432" s="18" t="s">
        <v>4831</v>
      </c>
      <c r="H432" s="19">
        <v>42899</v>
      </c>
      <c r="I432" s="23">
        <v>0.63348379629629636</v>
      </c>
      <c r="J432" s="19">
        <v>42899.674710648149</v>
      </c>
      <c r="K432" s="18" t="s">
        <v>3290</v>
      </c>
      <c r="L432" s="18" t="s">
        <v>3214</v>
      </c>
      <c r="M432" s="18" t="s">
        <v>4832</v>
      </c>
      <c r="N432" s="18">
        <v>-96</v>
      </c>
      <c r="O432" s="18">
        <v>-96</v>
      </c>
      <c r="P432" s="18">
        <v>0</v>
      </c>
      <c r="Q432" s="18">
        <v>0</v>
      </c>
      <c r="R432" s="18">
        <v>0</v>
      </c>
      <c r="S432" s="18">
        <v>0</v>
      </c>
      <c r="T432" s="18">
        <v>0</v>
      </c>
      <c r="V432" s="18" t="s">
        <v>3124</v>
      </c>
      <c r="W432" s="18">
        <v>0</v>
      </c>
      <c r="X432" s="18" t="s">
        <v>4966</v>
      </c>
      <c r="Y432" s="18">
        <v>0</v>
      </c>
      <c r="Z432" s="18">
        <v>0</v>
      </c>
      <c r="AA432" s="18" t="s">
        <v>3338</v>
      </c>
    </row>
    <row r="433" spans="1:27" s="18" customFormat="1" hidden="1">
      <c r="A433" s="18" t="str">
        <f t="shared" si="12"/>
        <v/>
      </c>
      <c r="B433" s="18">
        <f>VLOOKUP(E433,自助机!F:H,3,FALSE)</f>
        <v>20</v>
      </c>
      <c r="C433" s="18">
        <f t="shared" si="13"/>
        <v>20</v>
      </c>
      <c r="D433" s="21" t="s">
        <v>4967</v>
      </c>
      <c r="E433" s="18" t="s">
        <v>2885</v>
      </c>
      <c r="F433" s="18" t="s">
        <v>3122</v>
      </c>
      <c r="G433" s="18" t="s">
        <v>4968</v>
      </c>
      <c r="H433" s="19">
        <v>42899</v>
      </c>
      <c r="I433" s="23">
        <v>0.67574074074074064</v>
      </c>
      <c r="J433" s="19">
        <v>42899.675810185188</v>
      </c>
      <c r="K433" s="18" t="s">
        <v>3269</v>
      </c>
      <c r="L433" s="18" t="s">
        <v>3270</v>
      </c>
      <c r="M433" s="18" t="s">
        <v>4969</v>
      </c>
      <c r="N433" s="18">
        <v>20</v>
      </c>
      <c r="O433" s="18">
        <v>20</v>
      </c>
      <c r="P433" s="18">
        <v>0</v>
      </c>
      <c r="Q433" s="18">
        <v>0</v>
      </c>
      <c r="R433" s="18">
        <v>0</v>
      </c>
      <c r="S433" s="18">
        <v>0</v>
      </c>
      <c r="T433" s="18">
        <v>0</v>
      </c>
      <c r="V433" s="18" t="s">
        <v>3124</v>
      </c>
      <c r="W433" s="18">
        <v>0</v>
      </c>
      <c r="X433" s="18" t="s">
        <v>3123</v>
      </c>
      <c r="Y433" s="18">
        <v>0</v>
      </c>
      <c r="Z433" s="18">
        <v>0</v>
      </c>
      <c r="AA433" s="18" t="s">
        <v>3328</v>
      </c>
    </row>
    <row r="434" spans="1:27" s="18" customFormat="1" hidden="1">
      <c r="A434" s="18" t="str">
        <f t="shared" si="12"/>
        <v/>
      </c>
      <c r="B434" s="18">
        <f>VLOOKUP(E434,自助机!F:H,3,FALSE)</f>
        <v>1000</v>
      </c>
      <c r="C434" s="18">
        <f t="shared" si="13"/>
        <v>1000</v>
      </c>
      <c r="D434" s="21" t="s">
        <v>4970</v>
      </c>
      <c r="E434" s="18" t="s">
        <v>2888</v>
      </c>
      <c r="F434" s="18" t="s">
        <v>3122</v>
      </c>
      <c r="G434" s="18" t="s">
        <v>4971</v>
      </c>
      <c r="H434" s="19">
        <v>42899</v>
      </c>
      <c r="I434" s="23">
        <v>0.67699074074074073</v>
      </c>
      <c r="J434" s="19">
        <v>42899.677037037036</v>
      </c>
      <c r="K434" s="18" t="s">
        <v>3202</v>
      </c>
      <c r="L434" s="18" t="s">
        <v>3203</v>
      </c>
      <c r="M434" s="18" t="s">
        <v>4930</v>
      </c>
      <c r="N434" s="18">
        <v>1000</v>
      </c>
      <c r="O434" s="18">
        <v>1000</v>
      </c>
      <c r="P434" s="18">
        <v>0</v>
      </c>
      <c r="Q434" s="18">
        <v>0</v>
      </c>
      <c r="R434" s="18">
        <v>0</v>
      </c>
      <c r="S434" s="18">
        <v>0</v>
      </c>
      <c r="T434" s="18">
        <v>0</v>
      </c>
      <c r="V434" s="18" t="s">
        <v>3124</v>
      </c>
      <c r="W434" s="18">
        <v>0</v>
      </c>
      <c r="X434" s="18" t="s">
        <v>3123</v>
      </c>
      <c r="Y434" s="18">
        <v>0</v>
      </c>
      <c r="Z434" s="18">
        <v>0</v>
      </c>
      <c r="AA434" s="18" t="s">
        <v>3340</v>
      </c>
    </row>
    <row r="435" spans="1:27" s="18" customFormat="1" hidden="1">
      <c r="A435" s="18" t="str">
        <f t="shared" si="12"/>
        <v/>
      </c>
      <c r="B435" s="18">
        <f>VLOOKUP(E435,自助机!F:H,3,FALSE)</f>
        <v>400</v>
      </c>
      <c r="C435" s="18">
        <f t="shared" si="13"/>
        <v>400</v>
      </c>
      <c r="D435" s="21" t="s">
        <v>4972</v>
      </c>
      <c r="E435" s="18" t="s">
        <v>2891</v>
      </c>
      <c r="F435" s="18" t="s">
        <v>3122</v>
      </c>
      <c r="G435" s="18" t="s">
        <v>4973</v>
      </c>
      <c r="H435" s="19">
        <v>42899</v>
      </c>
      <c r="I435" s="23">
        <v>0.67797453703703703</v>
      </c>
      <c r="J435" s="19">
        <v>42899.678020833337</v>
      </c>
      <c r="K435" s="18" t="s">
        <v>3253</v>
      </c>
      <c r="L435" s="18" t="s">
        <v>3214</v>
      </c>
      <c r="M435" s="18" t="s">
        <v>4974</v>
      </c>
      <c r="N435" s="18">
        <v>400</v>
      </c>
      <c r="O435" s="18">
        <v>400</v>
      </c>
      <c r="P435" s="18">
        <v>0</v>
      </c>
      <c r="Q435" s="18">
        <v>0</v>
      </c>
      <c r="R435" s="18">
        <v>0</v>
      </c>
      <c r="S435" s="18">
        <v>0</v>
      </c>
      <c r="T435" s="18">
        <v>0</v>
      </c>
      <c r="V435" s="18" t="s">
        <v>3124</v>
      </c>
      <c r="W435" s="18">
        <v>0</v>
      </c>
      <c r="X435" s="18" t="s">
        <v>3123</v>
      </c>
      <c r="Y435" s="18">
        <v>0</v>
      </c>
      <c r="Z435" s="18">
        <v>0</v>
      </c>
      <c r="AA435" s="18" t="s">
        <v>3369</v>
      </c>
    </row>
    <row r="436" spans="1:27" s="18" customFormat="1" hidden="1">
      <c r="A436" s="18" t="str">
        <f t="shared" si="12"/>
        <v/>
      </c>
      <c r="B436" s="18">
        <f>VLOOKUP(E436,自助机!F:H,3,FALSE)</f>
        <v>100</v>
      </c>
      <c r="C436" s="18">
        <f t="shared" si="13"/>
        <v>100</v>
      </c>
      <c r="D436" s="21" t="s">
        <v>4975</v>
      </c>
      <c r="E436" s="18" t="s">
        <v>2894</v>
      </c>
      <c r="F436" s="18" t="s">
        <v>3122</v>
      </c>
      <c r="G436" s="18" t="s">
        <v>4976</v>
      </c>
      <c r="H436" s="19">
        <v>42899</v>
      </c>
      <c r="I436" s="23">
        <v>0.67850694444444448</v>
      </c>
      <c r="J436" s="19">
        <v>42899.678541666668</v>
      </c>
      <c r="K436" s="18" t="s">
        <v>3213</v>
      </c>
      <c r="L436" s="18" t="s">
        <v>3214</v>
      </c>
      <c r="M436" s="18" t="s">
        <v>4974</v>
      </c>
      <c r="N436" s="18">
        <v>100</v>
      </c>
      <c r="O436" s="18">
        <v>100</v>
      </c>
      <c r="P436" s="18">
        <v>0</v>
      </c>
      <c r="Q436" s="18">
        <v>0</v>
      </c>
      <c r="R436" s="18">
        <v>0</v>
      </c>
      <c r="S436" s="18">
        <v>0</v>
      </c>
      <c r="T436" s="18">
        <v>0</v>
      </c>
      <c r="V436" s="18" t="s">
        <v>3124</v>
      </c>
      <c r="W436" s="18">
        <v>0</v>
      </c>
      <c r="X436" s="18" t="s">
        <v>3123</v>
      </c>
      <c r="Y436" s="18">
        <v>0</v>
      </c>
      <c r="Z436" s="18">
        <v>0</v>
      </c>
      <c r="AA436" s="18" t="s">
        <v>3338</v>
      </c>
    </row>
    <row r="437" spans="1:27" s="18" customFormat="1" hidden="1">
      <c r="A437" s="18" t="str">
        <f t="shared" si="12"/>
        <v/>
      </c>
      <c r="B437" s="18">
        <f>VLOOKUP(E437,自助机!F:H,3,FALSE)</f>
        <v>10</v>
      </c>
      <c r="C437" s="18">
        <f t="shared" si="13"/>
        <v>10</v>
      </c>
      <c r="D437" s="21" t="s">
        <v>4977</v>
      </c>
      <c r="E437" s="18" t="s">
        <v>2897</v>
      </c>
      <c r="F437" s="18" t="s">
        <v>3122</v>
      </c>
      <c r="G437" s="18" t="s">
        <v>4978</v>
      </c>
      <c r="H437" s="19">
        <v>42899</v>
      </c>
      <c r="I437" s="23">
        <v>0.68152777777777773</v>
      </c>
      <c r="J437" s="19">
        <v>42899.681585648148</v>
      </c>
      <c r="K437" s="18" t="s">
        <v>3595</v>
      </c>
      <c r="L437" s="18" t="s">
        <v>3596</v>
      </c>
      <c r="M437" s="18" t="s">
        <v>4979</v>
      </c>
      <c r="N437" s="18">
        <v>10</v>
      </c>
      <c r="O437" s="18">
        <v>10</v>
      </c>
      <c r="P437" s="18">
        <v>0</v>
      </c>
      <c r="Q437" s="18">
        <v>0</v>
      </c>
      <c r="R437" s="18">
        <v>0</v>
      </c>
      <c r="S437" s="18">
        <v>0</v>
      </c>
      <c r="T437" s="18">
        <v>0</v>
      </c>
      <c r="V437" s="18" t="s">
        <v>3124</v>
      </c>
      <c r="W437" s="18">
        <v>0</v>
      </c>
      <c r="X437" s="18" t="s">
        <v>3123</v>
      </c>
      <c r="Y437" s="18">
        <v>0</v>
      </c>
      <c r="Z437" s="18">
        <v>0</v>
      </c>
      <c r="AA437" s="18" t="s">
        <v>3359</v>
      </c>
    </row>
    <row r="438" spans="1:27" s="18" customFormat="1" hidden="1">
      <c r="A438" s="18" t="str">
        <f t="shared" si="12"/>
        <v/>
      </c>
      <c r="B438" s="18">
        <f>VLOOKUP(E438,自助机!F:H,3,FALSE)</f>
        <v>100</v>
      </c>
      <c r="C438" s="18">
        <f t="shared" si="13"/>
        <v>100</v>
      </c>
      <c r="D438" s="21" t="s">
        <v>4980</v>
      </c>
      <c r="E438" s="18" t="s">
        <v>2900</v>
      </c>
      <c r="F438" s="18" t="s">
        <v>3122</v>
      </c>
      <c r="G438" s="18" t="s">
        <v>4981</v>
      </c>
      <c r="H438" s="19">
        <v>42899</v>
      </c>
      <c r="I438" s="23">
        <v>0.68355324074074064</v>
      </c>
      <c r="J438" s="19">
        <v>42899.683622685188</v>
      </c>
      <c r="K438" s="18" t="s">
        <v>3167</v>
      </c>
      <c r="L438" s="18" t="s">
        <v>3168</v>
      </c>
      <c r="M438" s="18" t="s">
        <v>4982</v>
      </c>
      <c r="N438" s="18">
        <v>100</v>
      </c>
      <c r="O438" s="18">
        <v>100</v>
      </c>
      <c r="P438" s="18">
        <v>0</v>
      </c>
      <c r="Q438" s="18">
        <v>0</v>
      </c>
      <c r="R438" s="18">
        <v>0</v>
      </c>
      <c r="S438" s="18">
        <v>0</v>
      </c>
      <c r="T438" s="18">
        <v>0</v>
      </c>
      <c r="V438" s="18" t="s">
        <v>3124</v>
      </c>
      <c r="W438" s="18">
        <v>0</v>
      </c>
      <c r="X438" s="18" t="s">
        <v>3123</v>
      </c>
      <c r="Y438" s="18">
        <v>0</v>
      </c>
      <c r="Z438" s="18">
        <v>0</v>
      </c>
      <c r="AA438" s="18" t="s">
        <v>3338</v>
      </c>
    </row>
    <row r="439" spans="1:27" s="18" customFormat="1" hidden="1">
      <c r="A439" s="18" t="str">
        <f t="shared" si="12"/>
        <v/>
      </c>
      <c r="B439" s="18">
        <f>VLOOKUP(E439,自助机!F:H,3,FALSE)</f>
        <v>10</v>
      </c>
      <c r="C439" s="18">
        <f t="shared" si="13"/>
        <v>10</v>
      </c>
      <c r="D439" s="21" t="s">
        <v>4983</v>
      </c>
      <c r="E439" s="18" t="s">
        <v>2903</v>
      </c>
      <c r="F439" s="18" t="s">
        <v>3122</v>
      </c>
      <c r="G439" s="18" t="s">
        <v>4984</v>
      </c>
      <c r="H439" s="19">
        <v>42899</v>
      </c>
      <c r="I439" s="23">
        <v>0.68460648148148151</v>
      </c>
      <c r="J439" s="19">
        <v>42899.684675925928</v>
      </c>
      <c r="K439" s="18" t="s">
        <v>3255</v>
      </c>
      <c r="L439" s="18" t="s">
        <v>3265</v>
      </c>
      <c r="M439" s="18" t="s">
        <v>4985</v>
      </c>
      <c r="N439" s="18">
        <v>10</v>
      </c>
      <c r="O439" s="18">
        <v>10</v>
      </c>
      <c r="P439" s="18">
        <v>0</v>
      </c>
      <c r="Q439" s="18">
        <v>0</v>
      </c>
      <c r="R439" s="18">
        <v>0</v>
      </c>
      <c r="S439" s="18">
        <v>0</v>
      </c>
      <c r="T439" s="18">
        <v>0</v>
      </c>
      <c r="V439" s="18" t="s">
        <v>3124</v>
      </c>
      <c r="W439" s="18">
        <v>0</v>
      </c>
      <c r="X439" s="18" t="s">
        <v>3123</v>
      </c>
      <c r="Y439" s="18">
        <v>0</v>
      </c>
      <c r="Z439" s="18">
        <v>0</v>
      </c>
      <c r="AA439" s="18" t="s">
        <v>3359</v>
      </c>
    </row>
    <row r="440" spans="1:27" s="18" customFormat="1" hidden="1">
      <c r="A440" s="18" t="str">
        <f t="shared" si="12"/>
        <v/>
      </c>
      <c r="B440" s="18">
        <f>VLOOKUP(E440,自助机!F:H,3,FALSE)</f>
        <v>412</v>
      </c>
      <c r="C440" s="18">
        <f t="shared" si="13"/>
        <v>412</v>
      </c>
      <c r="D440" s="21" t="s">
        <v>4986</v>
      </c>
      <c r="E440" s="18" t="s">
        <v>2906</v>
      </c>
      <c r="F440" s="18" t="s">
        <v>3122</v>
      </c>
      <c r="G440" s="18" t="s">
        <v>4987</v>
      </c>
      <c r="H440" s="19">
        <v>42899</v>
      </c>
      <c r="I440" s="23">
        <v>0.6858912037037036</v>
      </c>
      <c r="J440" s="19">
        <v>42899.686030092591</v>
      </c>
      <c r="K440" s="18" t="s">
        <v>3167</v>
      </c>
      <c r="L440" s="18" t="s">
        <v>3168</v>
      </c>
      <c r="M440" s="18" t="s">
        <v>4910</v>
      </c>
      <c r="N440" s="18">
        <v>412</v>
      </c>
      <c r="O440" s="18">
        <v>412</v>
      </c>
      <c r="P440" s="18">
        <v>0</v>
      </c>
      <c r="Q440" s="18">
        <v>0</v>
      </c>
      <c r="R440" s="18">
        <v>0</v>
      </c>
      <c r="S440" s="18">
        <v>0</v>
      </c>
      <c r="T440" s="18">
        <v>0</v>
      </c>
      <c r="V440" s="18" t="s">
        <v>3124</v>
      </c>
      <c r="W440" s="18">
        <v>0</v>
      </c>
      <c r="X440" s="18" t="s">
        <v>3123</v>
      </c>
      <c r="Y440" s="18">
        <v>0</v>
      </c>
      <c r="Z440" s="18">
        <v>0</v>
      </c>
      <c r="AA440" s="18" t="s">
        <v>4988</v>
      </c>
    </row>
    <row r="441" spans="1:27" s="18" customFormat="1" hidden="1">
      <c r="A441" s="18" t="str">
        <f t="shared" si="12"/>
        <v/>
      </c>
      <c r="B441" s="18">
        <f>VLOOKUP(E441,自助机!F:H,3,FALSE)</f>
        <v>100</v>
      </c>
      <c r="C441" s="18">
        <f t="shared" si="13"/>
        <v>100</v>
      </c>
      <c r="D441" s="21" t="s">
        <v>4989</v>
      </c>
      <c r="E441" s="18" t="s">
        <v>2909</v>
      </c>
      <c r="F441" s="18" t="s">
        <v>3122</v>
      </c>
      <c r="G441" s="18" t="s">
        <v>3475</v>
      </c>
      <c r="H441" s="19">
        <v>42899</v>
      </c>
      <c r="I441" s="23">
        <v>0.68601851851851858</v>
      </c>
      <c r="J441" s="19">
        <v>42899.686111111114</v>
      </c>
      <c r="K441" s="18" t="s">
        <v>3227</v>
      </c>
      <c r="L441" s="18" t="s">
        <v>3228</v>
      </c>
      <c r="M441" s="18" t="s">
        <v>4990</v>
      </c>
      <c r="N441" s="18">
        <v>100</v>
      </c>
      <c r="O441" s="18">
        <v>100</v>
      </c>
      <c r="P441" s="18">
        <v>0</v>
      </c>
      <c r="Q441" s="18">
        <v>0</v>
      </c>
      <c r="R441" s="18">
        <v>0</v>
      </c>
      <c r="S441" s="18">
        <v>0</v>
      </c>
      <c r="T441" s="18">
        <v>0</v>
      </c>
      <c r="V441" s="18" t="s">
        <v>3124</v>
      </c>
      <c r="W441" s="18">
        <v>0</v>
      </c>
      <c r="X441" s="18" t="s">
        <v>3123</v>
      </c>
      <c r="Y441" s="18">
        <v>0</v>
      </c>
      <c r="Z441" s="18">
        <v>0</v>
      </c>
      <c r="AA441" s="18" t="s">
        <v>3338</v>
      </c>
    </row>
    <row r="442" spans="1:27" s="18" customFormat="1" hidden="1">
      <c r="A442" s="18" t="str">
        <f t="shared" si="12"/>
        <v/>
      </c>
      <c r="B442" s="18">
        <f>VLOOKUP(E442,自助机!F:H,3,FALSE)</f>
        <v>100</v>
      </c>
      <c r="C442" s="18">
        <f t="shared" si="13"/>
        <v>100</v>
      </c>
      <c r="D442" s="21" t="s">
        <v>4991</v>
      </c>
      <c r="E442" s="18" t="s">
        <v>2912</v>
      </c>
      <c r="F442" s="18" t="s">
        <v>3122</v>
      </c>
      <c r="G442" s="18" t="s">
        <v>4992</v>
      </c>
      <c r="H442" s="19">
        <v>42899</v>
      </c>
      <c r="I442" s="23">
        <v>0.68756944444444434</v>
      </c>
      <c r="J442" s="19">
        <v>42899.687777777777</v>
      </c>
      <c r="K442" s="18" t="s">
        <v>3187</v>
      </c>
      <c r="L442" s="18" t="s">
        <v>3188</v>
      </c>
      <c r="M442" s="18" t="s">
        <v>4993</v>
      </c>
      <c r="N442" s="18">
        <v>100</v>
      </c>
      <c r="O442" s="18">
        <v>100</v>
      </c>
      <c r="P442" s="18">
        <v>0</v>
      </c>
      <c r="Q442" s="18">
        <v>0</v>
      </c>
      <c r="R442" s="18">
        <v>0</v>
      </c>
      <c r="S442" s="18">
        <v>0</v>
      </c>
      <c r="T442" s="18">
        <v>0</v>
      </c>
      <c r="V442" s="18" t="s">
        <v>3124</v>
      </c>
      <c r="W442" s="18">
        <v>0</v>
      </c>
      <c r="X442" s="18" t="s">
        <v>3123</v>
      </c>
      <c r="Y442" s="18">
        <v>0</v>
      </c>
      <c r="Z442" s="18">
        <v>0</v>
      </c>
      <c r="AA442" s="18" t="s">
        <v>3338</v>
      </c>
    </row>
    <row r="443" spans="1:27" s="18" customFormat="1" hidden="1">
      <c r="A443" s="18" t="str">
        <f t="shared" si="12"/>
        <v/>
      </c>
      <c r="B443" s="18">
        <f>VLOOKUP(E443,自助机!F:H,3,FALSE)</f>
        <v>50</v>
      </c>
      <c r="C443" s="18">
        <f t="shared" si="13"/>
        <v>50</v>
      </c>
      <c r="D443" s="21" t="s">
        <v>4994</v>
      </c>
      <c r="E443" s="18" t="s">
        <v>2915</v>
      </c>
      <c r="F443" s="18" t="s">
        <v>3122</v>
      </c>
      <c r="G443" s="18" t="s">
        <v>4995</v>
      </c>
      <c r="H443" s="19">
        <v>42899</v>
      </c>
      <c r="I443" s="23">
        <v>0.68770833333333325</v>
      </c>
      <c r="J443" s="19">
        <v>42899.687789351854</v>
      </c>
      <c r="K443" s="18" t="s">
        <v>3273</v>
      </c>
      <c r="L443" s="18" t="s">
        <v>3274</v>
      </c>
      <c r="M443" s="18" t="s">
        <v>4996</v>
      </c>
      <c r="N443" s="18">
        <v>50</v>
      </c>
      <c r="O443" s="18">
        <v>50</v>
      </c>
      <c r="P443" s="18">
        <v>0</v>
      </c>
      <c r="Q443" s="18">
        <v>0</v>
      </c>
      <c r="R443" s="18">
        <v>0</v>
      </c>
      <c r="S443" s="18">
        <v>0</v>
      </c>
      <c r="T443" s="18">
        <v>0</v>
      </c>
      <c r="V443" s="18" t="s">
        <v>3124</v>
      </c>
      <c r="W443" s="18">
        <v>0</v>
      </c>
      <c r="X443" s="18" t="s">
        <v>3123</v>
      </c>
      <c r="Y443" s="18">
        <v>0</v>
      </c>
      <c r="Z443" s="18">
        <v>0</v>
      </c>
      <c r="AA443" s="18" t="s">
        <v>3334</v>
      </c>
    </row>
    <row r="444" spans="1:27" s="18" customFormat="1" hidden="1">
      <c r="A444" s="18" t="str">
        <f t="shared" si="12"/>
        <v/>
      </c>
      <c r="B444" s="18">
        <f>VLOOKUP(E444,自助机!F:H,3,FALSE)</f>
        <v>500</v>
      </c>
      <c r="C444" s="18">
        <f t="shared" si="13"/>
        <v>500</v>
      </c>
      <c r="D444" s="21" t="s">
        <v>4997</v>
      </c>
      <c r="E444" s="18" t="s">
        <v>2918</v>
      </c>
      <c r="F444" s="18" t="s">
        <v>3122</v>
      </c>
      <c r="G444" s="18" t="s">
        <v>4998</v>
      </c>
      <c r="H444" s="19">
        <v>42899</v>
      </c>
      <c r="I444" s="23">
        <v>0.6881018518518518</v>
      </c>
      <c r="J444" s="19">
        <v>42899.688206018516</v>
      </c>
      <c r="K444" s="18" t="s">
        <v>3202</v>
      </c>
      <c r="L444" s="18" t="s">
        <v>3203</v>
      </c>
      <c r="M444" s="18" t="s">
        <v>4999</v>
      </c>
      <c r="N444" s="18">
        <v>500</v>
      </c>
      <c r="O444" s="18">
        <v>500</v>
      </c>
      <c r="P444" s="18">
        <v>0</v>
      </c>
      <c r="Q444" s="18">
        <v>0</v>
      </c>
      <c r="R444" s="18">
        <v>0</v>
      </c>
      <c r="S444" s="18">
        <v>0</v>
      </c>
      <c r="T444" s="18">
        <v>0</v>
      </c>
      <c r="V444" s="18" t="s">
        <v>3124</v>
      </c>
      <c r="W444" s="18">
        <v>0</v>
      </c>
      <c r="X444" s="18" t="s">
        <v>3123</v>
      </c>
      <c r="Y444" s="18">
        <v>0</v>
      </c>
      <c r="Z444" s="18">
        <v>0</v>
      </c>
      <c r="AA444" s="18" t="s">
        <v>3333</v>
      </c>
    </row>
    <row r="445" spans="1:27" s="18" customFormat="1" hidden="1">
      <c r="A445" s="18" t="str">
        <f t="shared" si="12"/>
        <v/>
      </c>
      <c r="B445" s="18">
        <f>VLOOKUP(E445,自助机!F:H,3,FALSE)</f>
        <v>2500</v>
      </c>
      <c r="C445" s="18">
        <f t="shared" si="13"/>
        <v>2500</v>
      </c>
      <c r="D445" s="21" t="s">
        <v>5000</v>
      </c>
      <c r="E445" s="18" t="s">
        <v>2921</v>
      </c>
      <c r="F445" s="18" t="s">
        <v>3122</v>
      </c>
      <c r="G445" s="18" t="s">
        <v>5001</v>
      </c>
      <c r="H445" s="19">
        <v>42899</v>
      </c>
      <c r="I445" s="23">
        <v>0.68849537037037034</v>
      </c>
      <c r="J445" s="19">
        <v>42899.688587962963</v>
      </c>
      <c r="K445" s="18" t="s">
        <v>3231</v>
      </c>
      <c r="L445" s="18" t="s">
        <v>3232</v>
      </c>
      <c r="M445" s="18" t="s">
        <v>4705</v>
      </c>
      <c r="N445" s="18">
        <v>2500</v>
      </c>
      <c r="O445" s="18">
        <v>2500</v>
      </c>
      <c r="P445" s="18">
        <v>0</v>
      </c>
      <c r="Q445" s="18">
        <v>0</v>
      </c>
      <c r="R445" s="18">
        <v>0</v>
      </c>
      <c r="S445" s="18">
        <v>0</v>
      </c>
      <c r="T445" s="18">
        <v>0</v>
      </c>
      <c r="V445" s="18" t="s">
        <v>3124</v>
      </c>
      <c r="W445" s="18">
        <v>0</v>
      </c>
      <c r="X445" s="18" t="s">
        <v>3123</v>
      </c>
      <c r="Y445" s="18">
        <v>0</v>
      </c>
      <c r="Z445" s="18">
        <v>0</v>
      </c>
      <c r="AA445" s="18" t="s">
        <v>3524</v>
      </c>
    </row>
    <row r="446" spans="1:27" s="18" customFormat="1" hidden="1">
      <c r="A446" s="18" t="str">
        <f t="shared" si="12"/>
        <v/>
      </c>
      <c r="B446" s="18">
        <f>VLOOKUP(E446,自助机!F:H,3,FALSE)</f>
        <v>200</v>
      </c>
      <c r="C446" s="18">
        <f t="shared" si="13"/>
        <v>200</v>
      </c>
      <c r="D446" s="21" t="s">
        <v>5002</v>
      </c>
      <c r="E446" s="18" t="s">
        <v>2924</v>
      </c>
      <c r="F446" s="18" t="s">
        <v>3122</v>
      </c>
      <c r="G446" s="18" t="s">
        <v>5003</v>
      </c>
      <c r="H446" s="19">
        <v>42899</v>
      </c>
      <c r="I446" s="23">
        <v>0.68862268518518521</v>
      </c>
      <c r="J446" s="19">
        <v>42899.688715277778</v>
      </c>
      <c r="K446" s="18" t="s">
        <v>3215</v>
      </c>
      <c r="L446" s="18" t="s">
        <v>3216</v>
      </c>
      <c r="M446" s="18" t="s">
        <v>5004</v>
      </c>
      <c r="N446" s="18">
        <v>200</v>
      </c>
      <c r="O446" s="18">
        <v>200</v>
      </c>
      <c r="P446" s="18">
        <v>0</v>
      </c>
      <c r="Q446" s="18">
        <v>0</v>
      </c>
      <c r="R446" s="18">
        <v>0</v>
      </c>
      <c r="S446" s="18">
        <v>0</v>
      </c>
      <c r="T446" s="18">
        <v>0</v>
      </c>
      <c r="V446" s="18" t="s">
        <v>3124</v>
      </c>
      <c r="W446" s="18">
        <v>0</v>
      </c>
      <c r="X446" s="18" t="s">
        <v>3123</v>
      </c>
      <c r="Y446" s="18">
        <v>0</v>
      </c>
      <c r="Z446" s="18">
        <v>0</v>
      </c>
      <c r="AA446" s="18" t="s">
        <v>3330</v>
      </c>
    </row>
    <row r="447" spans="1:27" s="18" customFormat="1" hidden="1">
      <c r="A447" s="18" t="str">
        <f t="shared" si="12"/>
        <v/>
      </c>
      <c r="B447" s="18">
        <f>VLOOKUP(E447,自助机!F:H,3,FALSE)</f>
        <v>300</v>
      </c>
      <c r="C447" s="18">
        <f t="shared" si="13"/>
        <v>300</v>
      </c>
      <c r="D447" s="21" t="s">
        <v>5005</v>
      </c>
      <c r="E447" s="18" t="s">
        <v>2927</v>
      </c>
      <c r="F447" s="18" t="s">
        <v>3122</v>
      </c>
      <c r="G447" s="18" t="s">
        <v>5006</v>
      </c>
      <c r="H447" s="19">
        <v>42899</v>
      </c>
      <c r="I447" s="23">
        <v>0.68881944444444443</v>
      </c>
      <c r="J447" s="19">
        <v>42899.68891203704</v>
      </c>
      <c r="K447" s="18" t="s">
        <v>3213</v>
      </c>
      <c r="L447" s="18" t="s">
        <v>3214</v>
      </c>
      <c r="M447" s="18" t="s">
        <v>5007</v>
      </c>
      <c r="N447" s="18">
        <v>300</v>
      </c>
      <c r="O447" s="18">
        <v>300</v>
      </c>
      <c r="P447" s="18">
        <v>0</v>
      </c>
      <c r="Q447" s="18">
        <v>0</v>
      </c>
      <c r="R447" s="18">
        <v>0</v>
      </c>
      <c r="S447" s="18">
        <v>0</v>
      </c>
      <c r="T447" s="18">
        <v>0</v>
      </c>
      <c r="V447" s="18" t="s">
        <v>3124</v>
      </c>
      <c r="W447" s="18">
        <v>0</v>
      </c>
      <c r="X447" s="18" t="s">
        <v>3123</v>
      </c>
      <c r="Y447" s="18">
        <v>0</v>
      </c>
      <c r="Z447" s="18">
        <v>0</v>
      </c>
      <c r="AA447" s="18" t="s">
        <v>3349</v>
      </c>
    </row>
    <row r="448" spans="1:27" s="18" customFormat="1" hidden="1">
      <c r="A448" s="18" t="str">
        <f t="shared" si="12"/>
        <v/>
      </c>
      <c r="B448" s="18">
        <f>VLOOKUP(E448,自助机!F:H,3,FALSE)</f>
        <v>1000</v>
      </c>
      <c r="C448" s="18">
        <f t="shared" si="13"/>
        <v>1000</v>
      </c>
      <c r="D448" s="21" t="s">
        <v>5008</v>
      </c>
      <c r="E448" s="18" t="s">
        <v>2936</v>
      </c>
      <c r="F448" s="18" t="s">
        <v>3122</v>
      </c>
      <c r="G448" s="18" t="s">
        <v>5009</v>
      </c>
      <c r="H448" s="19">
        <v>42899</v>
      </c>
      <c r="I448" s="23">
        <v>0.68921296296296297</v>
      </c>
      <c r="J448" s="19">
        <v>42899.689259259256</v>
      </c>
      <c r="K448" s="18" t="s">
        <v>3260</v>
      </c>
      <c r="L448" s="18" t="s">
        <v>3261</v>
      </c>
      <c r="M448" s="18" t="s">
        <v>3691</v>
      </c>
      <c r="N448" s="18">
        <v>1000</v>
      </c>
      <c r="O448" s="18">
        <v>1000</v>
      </c>
      <c r="P448" s="18">
        <v>0</v>
      </c>
      <c r="Q448" s="18">
        <v>0</v>
      </c>
      <c r="R448" s="18">
        <v>0</v>
      </c>
      <c r="S448" s="18">
        <v>0</v>
      </c>
      <c r="T448" s="18">
        <v>0</v>
      </c>
      <c r="V448" s="18" t="s">
        <v>3124</v>
      </c>
      <c r="W448" s="18">
        <v>0</v>
      </c>
      <c r="X448" s="18" t="s">
        <v>3123</v>
      </c>
      <c r="Y448" s="18">
        <v>0</v>
      </c>
      <c r="Z448" s="18">
        <v>0</v>
      </c>
      <c r="AA448" s="18" t="s">
        <v>3340</v>
      </c>
    </row>
    <row r="449" spans="1:27" s="18" customFormat="1" hidden="1">
      <c r="A449" s="18" t="str">
        <f t="shared" si="12"/>
        <v/>
      </c>
      <c r="B449" s="18">
        <f>VLOOKUP(E449,自助机!F:H,3,FALSE)</f>
        <v>100</v>
      </c>
      <c r="C449" s="18">
        <f t="shared" si="13"/>
        <v>100</v>
      </c>
      <c r="D449" s="21" t="s">
        <v>5010</v>
      </c>
      <c r="E449" s="18" t="s">
        <v>2930</v>
      </c>
      <c r="F449" s="18" t="s">
        <v>3122</v>
      </c>
      <c r="G449" s="18" t="s">
        <v>5011</v>
      </c>
      <c r="H449" s="19">
        <v>42899</v>
      </c>
      <c r="I449" s="23">
        <v>0.68928240740740743</v>
      </c>
      <c r="J449" s="19">
        <v>42899.689560185187</v>
      </c>
      <c r="K449" s="18" t="s">
        <v>3211</v>
      </c>
      <c r="L449" s="18" t="s">
        <v>3212</v>
      </c>
      <c r="M449" s="18" t="s">
        <v>5012</v>
      </c>
      <c r="N449" s="18">
        <v>100</v>
      </c>
      <c r="O449" s="18">
        <v>100</v>
      </c>
      <c r="P449" s="18">
        <v>0</v>
      </c>
      <c r="Q449" s="18">
        <v>0</v>
      </c>
      <c r="R449" s="18">
        <v>0</v>
      </c>
      <c r="S449" s="18">
        <v>0</v>
      </c>
      <c r="T449" s="18">
        <v>0</v>
      </c>
      <c r="V449" s="18" t="s">
        <v>3124</v>
      </c>
      <c r="W449" s="18">
        <v>0</v>
      </c>
      <c r="X449" s="18" t="s">
        <v>3123</v>
      </c>
      <c r="Y449" s="18">
        <v>0</v>
      </c>
      <c r="Z449" s="18">
        <v>0</v>
      </c>
      <c r="AA449" s="18" t="s">
        <v>3338</v>
      </c>
    </row>
    <row r="450" spans="1:27" s="18" customFormat="1" hidden="1">
      <c r="A450" s="18" t="str">
        <f t="shared" si="12"/>
        <v/>
      </c>
      <c r="B450" s="18">
        <f>VLOOKUP(E450,自助机!F:H,3,FALSE)</f>
        <v>500</v>
      </c>
      <c r="C450" s="18">
        <f t="shared" si="13"/>
        <v>500</v>
      </c>
      <c r="D450" s="21" t="s">
        <v>5013</v>
      </c>
      <c r="E450" s="18" t="s">
        <v>2933</v>
      </c>
      <c r="F450" s="18" t="s">
        <v>3122</v>
      </c>
      <c r="G450" s="18" t="s">
        <v>5014</v>
      </c>
      <c r="H450" s="19">
        <v>42899</v>
      </c>
      <c r="I450" s="23">
        <v>0.68947916666666664</v>
      </c>
      <c r="J450" s="19">
        <v>42899.689652777779</v>
      </c>
      <c r="K450" s="18" t="s">
        <v>3278</v>
      </c>
      <c r="L450" s="18" t="s">
        <v>3279</v>
      </c>
      <c r="M450" s="18" t="s">
        <v>5015</v>
      </c>
      <c r="N450" s="18">
        <v>500</v>
      </c>
      <c r="O450" s="18">
        <v>500</v>
      </c>
      <c r="P450" s="18">
        <v>0</v>
      </c>
      <c r="Q450" s="18">
        <v>0</v>
      </c>
      <c r="R450" s="18">
        <v>0</v>
      </c>
      <c r="S450" s="18">
        <v>0</v>
      </c>
      <c r="T450" s="18">
        <v>0</v>
      </c>
      <c r="V450" s="18" t="s">
        <v>3124</v>
      </c>
      <c r="W450" s="18">
        <v>0</v>
      </c>
      <c r="X450" s="18" t="s">
        <v>3123</v>
      </c>
      <c r="Y450" s="18">
        <v>0</v>
      </c>
      <c r="Z450" s="18">
        <v>0</v>
      </c>
      <c r="AA450" s="18" t="s">
        <v>3333</v>
      </c>
    </row>
    <row r="451" spans="1:27" s="18" customFormat="1" hidden="1">
      <c r="A451" s="18" t="str">
        <f t="shared" ref="A451:A514" si="14">IF(B451=O451,"",1)</f>
        <v/>
      </c>
      <c r="B451" s="18">
        <f>VLOOKUP(E451,自助机!F:H,3,FALSE)</f>
        <v>155</v>
      </c>
      <c r="C451" s="18">
        <f t="shared" ref="C451:C514" si="15">O451</f>
        <v>155</v>
      </c>
      <c r="D451" s="21" t="s">
        <v>5016</v>
      </c>
      <c r="E451" s="18" t="s">
        <v>2939</v>
      </c>
      <c r="F451" s="18" t="s">
        <v>3122</v>
      </c>
      <c r="G451" s="18" t="s">
        <v>5017</v>
      </c>
      <c r="H451" s="19">
        <v>42899</v>
      </c>
      <c r="I451" s="23">
        <v>0.69008101851851855</v>
      </c>
      <c r="J451" s="19">
        <v>42899.69023148148</v>
      </c>
      <c r="K451" s="18" t="s">
        <v>3305</v>
      </c>
      <c r="L451" s="18" t="s">
        <v>3306</v>
      </c>
      <c r="M451" s="18" t="s">
        <v>4913</v>
      </c>
      <c r="N451" s="18">
        <v>155</v>
      </c>
      <c r="O451" s="18">
        <v>155</v>
      </c>
      <c r="P451" s="18">
        <v>0</v>
      </c>
      <c r="Q451" s="18">
        <v>0</v>
      </c>
      <c r="R451" s="18">
        <v>0</v>
      </c>
      <c r="S451" s="18">
        <v>0</v>
      </c>
      <c r="T451" s="18">
        <v>0</v>
      </c>
      <c r="V451" s="18" t="s">
        <v>3124</v>
      </c>
      <c r="W451" s="18">
        <v>0</v>
      </c>
      <c r="X451" s="18" t="s">
        <v>3123</v>
      </c>
      <c r="Y451" s="18">
        <v>0</v>
      </c>
      <c r="Z451" s="18">
        <v>0</v>
      </c>
      <c r="AA451" s="18" t="s">
        <v>5018</v>
      </c>
    </row>
    <row r="452" spans="1:27" s="18" customFormat="1" hidden="1">
      <c r="A452" s="18" t="e">
        <f t="shared" si="14"/>
        <v>#N/A</v>
      </c>
      <c r="B452" s="18" t="e">
        <f>VLOOKUP(E452,自助机!F:H,3,FALSE)</f>
        <v>#N/A</v>
      </c>
      <c r="C452" s="18">
        <f t="shared" si="15"/>
        <v>-159</v>
      </c>
      <c r="D452" s="21" t="s">
        <v>3860</v>
      </c>
      <c r="E452" s="18" t="s">
        <v>1697</v>
      </c>
      <c r="F452" s="18" t="s">
        <v>3133</v>
      </c>
      <c r="G452" s="18" t="s">
        <v>3861</v>
      </c>
      <c r="H452" s="19">
        <v>42898</v>
      </c>
      <c r="I452" s="23">
        <v>0.6222685185185185</v>
      </c>
      <c r="J452" s="19">
        <v>42899.69023148148</v>
      </c>
      <c r="K452" s="18" t="s">
        <v>3179</v>
      </c>
      <c r="L452" s="18" t="s">
        <v>3223</v>
      </c>
      <c r="M452" s="18" t="s">
        <v>3862</v>
      </c>
      <c r="N452" s="18">
        <v>-159</v>
      </c>
      <c r="O452" s="18">
        <v>-159</v>
      </c>
      <c r="P452" s="18">
        <v>0</v>
      </c>
      <c r="Q452" s="18">
        <v>0</v>
      </c>
      <c r="R452" s="18">
        <v>0</v>
      </c>
      <c r="S452" s="18">
        <v>0</v>
      </c>
      <c r="T452" s="18">
        <v>0</v>
      </c>
      <c r="V452" s="18" t="s">
        <v>3124</v>
      </c>
      <c r="W452" s="18">
        <v>0</v>
      </c>
      <c r="X452" s="18" t="s">
        <v>5019</v>
      </c>
      <c r="Y452" s="18">
        <v>0</v>
      </c>
      <c r="Z452" s="18">
        <v>0</v>
      </c>
      <c r="AA452" s="18" t="s">
        <v>3330</v>
      </c>
    </row>
    <row r="453" spans="1:27" s="18" customFormat="1" hidden="1">
      <c r="A453" s="18" t="str">
        <f t="shared" si="14"/>
        <v/>
      </c>
      <c r="B453" s="18">
        <f>VLOOKUP(E453,自助机!F:H,3,FALSE)</f>
        <v>20</v>
      </c>
      <c r="C453" s="18">
        <f t="shared" si="15"/>
        <v>20</v>
      </c>
      <c r="D453" s="21" t="s">
        <v>5020</v>
      </c>
      <c r="E453" s="18" t="s">
        <v>2942</v>
      </c>
      <c r="F453" s="18" t="s">
        <v>3122</v>
      </c>
      <c r="G453" s="18" t="s">
        <v>5021</v>
      </c>
      <c r="H453" s="19">
        <v>42899</v>
      </c>
      <c r="I453" s="23">
        <v>0.69093749999999998</v>
      </c>
      <c r="J453" s="19">
        <v>42899.691111111111</v>
      </c>
      <c r="K453" s="18" t="s">
        <v>3294</v>
      </c>
      <c r="L453" s="18" t="s">
        <v>3295</v>
      </c>
      <c r="M453" s="18" t="s">
        <v>3958</v>
      </c>
      <c r="N453" s="18">
        <v>20</v>
      </c>
      <c r="O453" s="18">
        <v>20</v>
      </c>
      <c r="P453" s="18">
        <v>0</v>
      </c>
      <c r="Q453" s="18">
        <v>0</v>
      </c>
      <c r="R453" s="18">
        <v>0</v>
      </c>
      <c r="S453" s="18">
        <v>0</v>
      </c>
      <c r="T453" s="18">
        <v>0</v>
      </c>
      <c r="V453" s="18" t="s">
        <v>3124</v>
      </c>
      <c r="W453" s="18">
        <v>0</v>
      </c>
      <c r="X453" s="18" t="s">
        <v>3123</v>
      </c>
      <c r="Y453" s="18">
        <v>0</v>
      </c>
      <c r="Z453" s="18">
        <v>0</v>
      </c>
      <c r="AA453" s="18" t="s">
        <v>3328</v>
      </c>
    </row>
    <row r="454" spans="1:27" s="18" customFormat="1" hidden="1">
      <c r="A454" s="18" t="str">
        <f t="shared" si="14"/>
        <v/>
      </c>
      <c r="B454" s="18">
        <f>VLOOKUP(E454,自助机!F:H,3,FALSE)</f>
        <v>500</v>
      </c>
      <c r="C454" s="18">
        <f t="shared" si="15"/>
        <v>500</v>
      </c>
      <c r="D454" s="21" t="s">
        <v>5022</v>
      </c>
      <c r="E454" s="18" t="s">
        <v>2945</v>
      </c>
      <c r="F454" s="18" t="s">
        <v>3122</v>
      </c>
      <c r="G454" s="18" t="s">
        <v>5023</v>
      </c>
      <c r="H454" s="19">
        <v>42899</v>
      </c>
      <c r="I454" s="23">
        <v>0.6912962962962963</v>
      </c>
      <c r="J454" s="19">
        <v>42899.691423611112</v>
      </c>
      <c r="K454" s="18" t="s">
        <v>3290</v>
      </c>
      <c r="L454" s="18" t="s">
        <v>3291</v>
      </c>
      <c r="M454" s="18" t="s">
        <v>5024</v>
      </c>
      <c r="N454" s="18">
        <v>500</v>
      </c>
      <c r="O454" s="18">
        <v>500</v>
      </c>
      <c r="P454" s="18">
        <v>0</v>
      </c>
      <c r="Q454" s="18">
        <v>0</v>
      </c>
      <c r="R454" s="18">
        <v>0</v>
      </c>
      <c r="S454" s="18">
        <v>0</v>
      </c>
      <c r="T454" s="18">
        <v>0</v>
      </c>
      <c r="V454" s="18" t="s">
        <v>3124</v>
      </c>
      <c r="W454" s="18">
        <v>0</v>
      </c>
      <c r="X454" s="18" t="s">
        <v>3123</v>
      </c>
      <c r="Y454" s="18">
        <v>0</v>
      </c>
      <c r="Z454" s="18">
        <v>0</v>
      </c>
      <c r="AA454" s="18" t="s">
        <v>3333</v>
      </c>
    </row>
    <row r="455" spans="1:27" s="18" customFormat="1" hidden="1">
      <c r="A455" s="18" t="str">
        <f t="shared" si="14"/>
        <v/>
      </c>
      <c r="B455" s="18">
        <f>VLOOKUP(E455,自助机!F:H,3,FALSE)</f>
        <v>500</v>
      </c>
      <c r="C455" s="18">
        <f t="shared" si="15"/>
        <v>500</v>
      </c>
      <c r="D455" s="21" t="s">
        <v>5025</v>
      </c>
      <c r="E455" s="18" t="s">
        <v>2948</v>
      </c>
      <c r="F455" s="18" t="s">
        <v>3122</v>
      </c>
      <c r="G455" s="18" t="s">
        <v>5026</v>
      </c>
      <c r="H455" s="19">
        <v>42899</v>
      </c>
      <c r="I455" s="23">
        <v>0.69135416666666671</v>
      </c>
      <c r="J455" s="19">
        <v>42899.691458333335</v>
      </c>
      <c r="K455" s="18" t="s">
        <v>3278</v>
      </c>
      <c r="L455" s="18" t="s">
        <v>3279</v>
      </c>
      <c r="M455" s="18" t="s">
        <v>5015</v>
      </c>
      <c r="N455" s="18">
        <v>500</v>
      </c>
      <c r="O455" s="18">
        <v>500</v>
      </c>
      <c r="P455" s="18">
        <v>0</v>
      </c>
      <c r="Q455" s="18">
        <v>0</v>
      </c>
      <c r="R455" s="18">
        <v>0</v>
      </c>
      <c r="S455" s="18">
        <v>0</v>
      </c>
      <c r="T455" s="18">
        <v>0</v>
      </c>
      <c r="V455" s="18" t="s">
        <v>3124</v>
      </c>
      <c r="W455" s="18">
        <v>0</v>
      </c>
      <c r="X455" s="18" t="s">
        <v>3123</v>
      </c>
      <c r="Y455" s="18">
        <v>0</v>
      </c>
      <c r="Z455" s="18">
        <v>0</v>
      </c>
      <c r="AA455" s="18" t="s">
        <v>3333</v>
      </c>
    </row>
    <row r="456" spans="1:27" s="18" customFormat="1">
      <c r="A456" s="18">
        <f t="shared" si="14"/>
        <v>1</v>
      </c>
      <c r="B456" s="18">
        <f>VLOOKUP(E456,自助机!F:H,3,FALSE)</f>
        <v>3000</v>
      </c>
      <c r="C456" s="18">
        <f t="shared" si="15"/>
        <v>-1186</v>
      </c>
      <c r="D456" s="21" t="s">
        <v>4138</v>
      </c>
      <c r="E456" s="18" t="s">
        <v>1973</v>
      </c>
      <c r="F456" s="18" t="s">
        <v>3133</v>
      </c>
      <c r="G456" s="18" t="s">
        <v>4139</v>
      </c>
      <c r="H456" s="19">
        <v>42899</v>
      </c>
      <c r="I456" s="23">
        <v>0.38015046296296301</v>
      </c>
      <c r="J456" s="19">
        <v>42899.691527777781</v>
      </c>
      <c r="K456" s="18" t="s">
        <v>3269</v>
      </c>
      <c r="L456" s="18" t="s">
        <v>3177</v>
      </c>
      <c r="M456" s="18" t="s">
        <v>4140</v>
      </c>
      <c r="N456" s="18">
        <v>-1186</v>
      </c>
      <c r="O456" s="18">
        <v>-1186</v>
      </c>
      <c r="P456" s="18">
        <v>0</v>
      </c>
      <c r="Q456" s="18">
        <v>0</v>
      </c>
      <c r="R456" s="18">
        <v>0</v>
      </c>
      <c r="S456" s="18">
        <v>0</v>
      </c>
      <c r="T456" s="18">
        <v>0</v>
      </c>
      <c r="V456" s="18" t="s">
        <v>3124</v>
      </c>
      <c r="W456" s="18">
        <v>0</v>
      </c>
      <c r="X456" s="18" t="s">
        <v>5027</v>
      </c>
      <c r="Y456" s="18">
        <v>0</v>
      </c>
      <c r="Z456" s="18">
        <v>0</v>
      </c>
      <c r="AA456" s="18" t="s">
        <v>3363</v>
      </c>
    </row>
    <row r="457" spans="1:27" s="18" customFormat="1" hidden="1">
      <c r="A457" s="18" t="str">
        <f t="shared" si="14"/>
        <v/>
      </c>
      <c r="B457" s="18">
        <f>VLOOKUP(E457,自助机!F:H,3,FALSE)</f>
        <v>150</v>
      </c>
      <c r="C457" s="18">
        <f t="shared" si="15"/>
        <v>150</v>
      </c>
      <c r="D457" s="21" t="s">
        <v>5028</v>
      </c>
      <c r="E457" s="18" t="s">
        <v>2954</v>
      </c>
      <c r="F457" s="18" t="s">
        <v>3122</v>
      </c>
      <c r="G457" s="18" t="s">
        <v>5029</v>
      </c>
      <c r="H457" s="19">
        <v>42899</v>
      </c>
      <c r="I457" s="23">
        <v>0.69206018518518519</v>
      </c>
      <c r="J457" s="19">
        <v>42899.69222222222</v>
      </c>
      <c r="K457" s="18" t="s">
        <v>3383</v>
      </c>
      <c r="L457" s="18" t="s">
        <v>3384</v>
      </c>
      <c r="M457" s="18" t="s">
        <v>5030</v>
      </c>
      <c r="N457" s="18">
        <v>150</v>
      </c>
      <c r="O457" s="18">
        <v>150</v>
      </c>
      <c r="P457" s="18">
        <v>0</v>
      </c>
      <c r="Q457" s="18">
        <v>0</v>
      </c>
      <c r="R457" s="18">
        <v>0</v>
      </c>
      <c r="S457" s="18">
        <v>0</v>
      </c>
      <c r="T457" s="18">
        <v>0</v>
      </c>
      <c r="V457" s="18" t="s">
        <v>3124</v>
      </c>
      <c r="W457" s="18">
        <v>0</v>
      </c>
      <c r="X457" s="18" t="s">
        <v>3123</v>
      </c>
      <c r="Y457" s="18">
        <v>0</v>
      </c>
      <c r="Z457" s="18">
        <v>0</v>
      </c>
      <c r="AA457" s="18" t="s">
        <v>3422</v>
      </c>
    </row>
    <row r="458" spans="1:27" s="18" customFormat="1" hidden="1">
      <c r="A458" s="18" t="str">
        <f t="shared" si="14"/>
        <v/>
      </c>
      <c r="B458" s="18">
        <f>VLOOKUP(E458,自助机!F:H,3,FALSE)</f>
        <v>20</v>
      </c>
      <c r="C458" s="18">
        <f t="shared" si="15"/>
        <v>20</v>
      </c>
      <c r="D458" s="21" t="s">
        <v>5031</v>
      </c>
      <c r="E458" s="18" t="s">
        <v>2951</v>
      </c>
      <c r="F458" s="18" t="s">
        <v>3122</v>
      </c>
      <c r="G458" s="18" t="s">
        <v>5032</v>
      </c>
      <c r="H458" s="19">
        <v>42899</v>
      </c>
      <c r="I458" s="23">
        <v>0.69223379629629633</v>
      </c>
      <c r="J458" s="19">
        <v>42899.692361111112</v>
      </c>
      <c r="K458" s="18" t="s">
        <v>3297</v>
      </c>
      <c r="L458" s="18" t="s">
        <v>3298</v>
      </c>
      <c r="M458" s="18" t="s">
        <v>5033</v>
      </c>
      <c r="N458" s="18">
        <v>20</v>
      </c>
      <c r="O458" s="18">
        <v>20</v>
      </c>
      <c r="P458" s="18">
        <v>0</v>
      </c>
      <c r="Q458" s="18">
        <v>0</v>
      </c>
      <c r="R458" s="18">
        <v>0</v>
      </c>
      <c r="S458" s="18">
        <v>0</v>
      </c>
      <c r="T458" s="18">
        <v>0</v>
      </c>
      <c r="V458" s="18" t="s">
        <v>3124</v>
      </c>
      <c r="W458" s="18">
        <v>0</v>
      </c>
      <c r="X458" s="18" t="s">
        <v>3123</v>
      </c>
      <c r="Y458" s="18">
        <v>0</v>
      </c>
      <c r="Z458" s="18">
        <v>0</v>
      </c>
      <c r="AA458" s="18" t="s">
        <v>3328</v>
      </c>
    </row>
    <row r="459" spans="1:27" s="18" customFormat="1">
      <c r="A459" s="18">
        <f t="shared" si="14"/>
        <v>1</v>
      </c>
      <c r="B459" s="18">
        <f>VLOOKUP(E459,自助机!F:H,3,FALSE)</f>
        <v>100</v>
      </c>
      <c r="C459" s="18">
        <f t="shared" si="15"/>
        <v>-100</v>
      </c>
      <c r="D459" s="21" t="s">
        <v>3991</v>
      </c>
      <c r="E459" s="18" t="s">
        <v>1805</v>
      </c>
      <c r="F459" s="18" t="s">
        <v>3133</v>
      </c>
      <c r="G459" s="18" t="s">
        <v>3410</v>
      </c>
      <c r="H459" s="19">
        <v>42899</v>
      </c>
      <c r="I459" s="23">
        <v>0.34209490740740739</v>
      </c>
      <c r="J459" s="19">
        <v>42899.692488425928</v>
      </c>
      <c r="K459" s="18" t="s">
        <v>3215</v>
      </c>
      <c r="L459" s="18" t="s">
        <v>3284</v>
      </c>
      <c r="M459" s="18" t="s">
        <v>3992</v>
      </c>
      <c r="N459" s="18">
        <v>-100</v>
      </c>
      <c r="O459" s="18">
        <v>-100</v>
      </c>
      <c r="P459" s="18">
        <v>0</v>
      </c>
      <c r="Q459" s="18">
        <v>0</v>
      </c>
      <c r="R459" s="18">
        <v>0</v>
      </c>
      <c r="S459" s="18">
        <v>0</v>
      </c>
      <c r="T459" s="18">
        <v>0</v>
      </c>
      <c r="V459" s="18" t="s">
        <v>3124</v>
      </c>
      <c r="W459" s="18">
        <v>0</v>
      </c>
      <c r="X459" s="18" t="s">
        <v>5034</v>
      </c>
      <c r="Y459" s="18">
        <v>0</v>
      </c>
      <c r="Z459" s="18">
        <v>0</v>
      </c>
      <c r="AA459" s="18" t="s">
        <v>3338</v>
      </c>
    </row>
    <row r="460" spans="1:27" s="18" customFormat="1" hidden="1">
      <c r="A460" s="18" t="str">
        <f t="shared" si="14"/>
        <v/>
      </c>
      <c r="B460" s="18">
        <f>VLOOKUP(E460,自助机!F:H,3,FALSE)</f>
        <v>20</v>
      </c>
      <c r="C460" s="18">
        <f t="shared" si="15"/>
        <v>20</v>
      </c>
      <c r="D460" s="21" t="s">
        <v>5035</v>
      </c>
      <c r="E460" s="18" t="s">
        <v>2957</v>
      </c>
      <c r="F460" s="18" t="s">
        <v>3122</v>
      </c>
      <c r="G460" s="18" t="s">
        <v>5036</v>
      </c>
      <c r="H460" s="19">
        <v>42899</v>
      </c>
      <c r="I460" s="23">
        <v>0.69248842592592597</v>
      </c>
      <c r="J460" s="19">
        <v>42899.69259259259</v>
      </c>
      <c r="K460" s="18" t="s">
        <v>3209</v>
      </c>
      <c r="L460" s="18" t="s">
        <v>3210</v>
      </c>
      <c r="M460" s="18" t="s">
        <v>5037</v>
      </c>
      <c r="N460" s="18">
        <v>20</v>
      </c>
      <c r="O460" s="18">
        <v>20</v>
      </c>
      <c r="P460" s="18">
        <v>0</v>
      </c>
      <c r="Q460" s="18">
        <v>0</v>
      </c>
      <c r="R460" s="18">
        <v>0</v>
      </c>
      <c r="S460" s="18">
        <v>0</v>
      </c>
      <c r="T460" s="18">
        <v>0</v>
      </c>
      <c r="V460" s="18" t="s">
        <v>3124</v>
      </c>
      <c r="W460" s="18">
        <v>0</v>
      </c>
      <c r="X460" s="18" t="s">
        <v>3123</v>
      </c>
      <c r="Y460" s="18">
        <v>0</v>
      </c>
      <c r="Z460" s="18">
        <v>0</v>
      </c>
      <c r="AA460" s="18" t="s">
        <v>3328</v>
      </c>
    </row>
    <row r="461" spans="1:27" s="18" customFormat="1" hidden="1">
      <c r="A461" s="18" t="str">
        <f t="shared" si="14"/>
        <v/>
      </c>
      <c r="B461" s="18">
        <f>VLOOKUP(E461,自助机!F:H,3,FALSE)</f>
        <v>450</v>
      </c>
      <c r="C461" s="18">
        <f t="shared" si="15"/>
        <v>450</v>
      </c>
      <c r="D461" s="21" t="s">
        <v>5038</v>
      </c>
      <c r="E461" s="18" t="s">
        <v>2960</v>
      </c>
      <c r="F461" s="18" t="s">
        <v>3122</v>
      </c>
      <c r="G461" s="18" t="s">
        <v>5039</v>
      </c>
      <c r="H461" s="19">
        <v>42899</v>
      </c>
      <c r="I461" s="23">
        <v>0.69431712962962966</v>
      </c>
      <c r="J461" s="19">
        <v>42899.694374999999</v>
      </c>
      <c r="K461" s="18" t="s">
        <v>3213</v>
      </c>
      <c r="L461" s="18" t="s">
        <v>3214</v>
      </c>
      <c r="M461" s="18" t="s">
        <v>5040</v>
      </c>
      <c r="N461" s="18">
        <v>450</v>
      </c>
      <c r="O461" s="18">
        <v>450</v>
      </c>
      <c r="P461" s="18">
        <v>0</v>
      </c>
      <c r="Q461" s="18">
        <v>0</v>
      </c>
      <c r="R461" s="18">
        <v>0</v>
      </c>
      <c r="S461" s="18">
        <v>0</v>
      </c>
      <c r="T461" s="18">
        <v>0</v>
      </c>
      <c r="V461" s="18" t="s">
        <v>3124</v>
      </c>
      <c r="W461" s="18">
        <v>0</v>
      </c>
      <c r="X461" s="18" t="s">
        <v>3123</v>
      </c>
      <c r="Y461" s="18">
        <v>0</v>
      </c>
      <c r="Z461" s="18">
        <v>0</v>
      </c>
      <c r="AA461" s="18" t="s">
        <v>3430</v>
      </c>
    </row>
    <row r="462" spans="1:27" s="18" customFormat="1" hidden="1">
      <c r="A462" s="18" t="str">
        <f t="shared" si="14"/>
        <v/>
      </c>
      <c r="B462" s="18">
        <f>VLOOKUP(E462,自助机!F:H,3,FALSE)</f>
        <v>2000</v>
      </c>
      <c r="C462" s="18">
        <f t="shared" si="15"/>
        <v>2000</v>
      </c>
      <c r="D462" s="21" t="s">
        <v>5041</v>
      </c>
      <c r="E462" s="18" t="s">
        <v>2963</v>
      </c>
      <c r="F462" s="18" t="s">
        <v>3122</v>
      </c>
      <c r="G462" s="18" t="s">
        <v>5042</v>
      </c>
      <c r="H462" s="19">
        <v>42899</v>
      </c>
      <c r="I462" s="23">
        <v>0.69440972222222219</v>
      </c>
      <c r="J462" s="19">
        <v>42899.694490740738</v>
      </c>
      <c r="K462" s="18" t="s">
        <v>3173</v>
      </c>
      <c r="L462" s="18" t="s">
        <v>3174</v>
      </c>
      <c r="M462" s="18" t="s">
        <v>5043</v>
      </c>
      <c r="N462" s="18">
        <v>2000</v>
      </c>
      <c r="O462" s="18">
        <v>2000</v>
      </c>
      <c r="P462" s="18">
        <v>0</v>
      </c>
      <c r="Q462" s="18">
        <v>0</v>
      </c>
      <c r="R462" s="18">
        <v>0</v>
      </c>
      <c r="S462" s="18">
        <v>0</v>
      </c>
      <c r="T462" s="18">
        <v>0</v>
      </c>
      <c r="V462" s="18" t="s">
        <v>3124</v>
      </c>
      <c r="W462" s="18">
        <v>0</v>
      </c>
      <c r="X462" s="18" t="s">
        <v>3123</v>
      </c>
      <c r="Y462" s="18">
        <v>0</v>
      </c>
      <c r="Z462" s="18">
        <v>0</v>
      </c>
      <c r="AA462" s="18" t="s">
        <v>3353</v>
      </c>
    </row>
    <row r="463" spans="1:27" s="18" customFormat="1" hidden="1">
      <c r="A463" s="18" t="str">
        <f t="shared" si="14"/>
        <v/>
      </c>
      <c r="B463" s="18">
        <f>VLOOKUP(E463,自助机!F:H,3,FALSE)</f>
        <v>122</v>
      </c>
      <c r="C463" s="18">
        <f t="shared" si="15"/>
        <v>122</v>
      </c>
      <c r="D463" s="21" t="s">
        <v>5044</v>
      </c>
      <c r="E463" s="18" t="s">
        <v>2966</v>
      </c>
      <c r="F463" s="18" t="s">
        <v>3122</v>
      </c>
      <c r="G463" s="18" t="s">
        <v>5045</v>
      </c>
      <c r="H463" s="19">
        <v>42899</v>
      </c>
      <c r="I463" s="23">
        <v>0.69488425925925934</v>
      </c>
      <c r="J463" s="19">
        <v>42899.694953703707</v>
      </c>
      <c r="K463" s="18" t="s">
        <v>3171</v>
      </c>
      <c r="L463" s="18" t="s">
        <v>3172</v>
      </c>
      <c r="M463" s="18" t="s">
        <v>3865</v>
      </c>
      <c r="N463" s="18">
        <v>122</v>
      </c>
      <c r="O463" s="18">
        <v>122</v>
      </c>
      <c r="P463" s="18">
        <v>0</v>
      </c>
      <c r="Q463" s="18">
        <v>0</v>
      </c>
      <c r="R463" s="18">
        <v>0</v>
      </c>
      <c r="S463" s="18">
        <v>0</v>
      </c>
      <c r="T463" s="18">
        <v>0</v>
      </c>
      <c r="V463" s="18" t="s">
        <v>3124</v>
      </c>
      <c r="W463" s="18">
        <v>0</v>
      </c>
      <c r="X463" s="18" t="s">
        <v>3123</v>
      </c>
      <c r="Y463" s="18">
        <v>0</v>
      </c>
      <c r="Z463" s="18">
        <v>0</v>
      </c>
      <c r="AA463" s="18" t="s">
        <v>5046</v>
      </c>
    </row>
    <row r="464" spans="1:27" s="18" customFormat="1">
      <c r="A464" s="18">
        <f t="shared" si="14"/>
        <v>1</v>
      </c>
      <c r="B464" s="18">
        <f>VLOOKUP(E464,自助机!F:H,3,FALSE)</f>
        <v>500</v>
      </c>
      <c r="C464" s="18">
        <f t="shared" si="15"/>
        <v>-500</v>
      </c>
      <c r="D464" s="21" t="s">
        <v>4854</v>
      </c>
      <c r="E464" s="18" t="s">
        <v>2756</v>
      </c>
      <c r="F464" s="18" t="s">
        <v>3133</v>
      </c>
      <c r="G464" s="18" t="s">
        <v>4855</v>
      </c>
      <c r="H464" s="19">
        <v>42899</v>
      </c>
      <c r="I464" s="23">
        <v>0.64334490740740746</v>
      </c>
      <c r="J464" s="19">
        <v>42899.695162037038</v>
      </c>
      <c r="K464" s="18" t="s">
        <v>3165</v>
      </c>
      <c r="L464" s="18" t="s">
        <v>3274</v>
      </c>
      <c r="M464" s="18" t="s">
        <v>4598</v>
      </c>
      <c r="N464" s="18">
        <v>-500</v>
      </c>
      <c r="O464" s="18">
        <v>-500</v>
      </c>
      <c r="P464" s="18">
        <v>0</v>
      </c>
      <c r="Q464" s="18">
        <v>0</v>
      </c>
      <c r="R464" s="18">
        <v>0</v>
      </c>
      <c r="S464" s="18">
        <v>0</v>
      </c>
      <c r="T464" s="18">
        <v>0</v>
      </c>
      <c r="V464" s="18" t="s">
        <v>3124</v>
      </c>
      <c r="W464" s="18">
        <v>0</v>
      </c>
      <c r="X464" s="18" t="s">
        <v>5047</v>
      </c>
      <c r="Y464" s="18">
        <v>0</v>
      </c>
      <c r="Z464" s="18">
        <v>0</v>
      </c>
      <c r="AA464" s="18" t="s">
        <v>3333</v>
      </c>
    </row>
    <row r="465" spans="1:27" s="18" customFormat="1" hidden="1">
      <c r="A465" s="18" t="e">
        <f t="shared" si="14"/>
        <v>#N/A</v>
      </c>
      <c r="B465" s="18" t="e">
        <f>VLOOKUP(E465,自助机!F:H,3,FALSE)</f>
        <v>#N/A</v>
      </c>
      <c r="C465" s="18">
        <f t="shared" si="15"/>
        <v>-200</v>
      </c>
      <c r="D465" s="21" t="s">
        <v>3525</v>
      </c>
      <c r="E465" s="18" t="s">
        <v>1645</v>
      </c>
      <c r="F465" s="18" t="s">
        <v>3133</v>
      </c>
      <c r="G465" s="18" t="s">
        <v>3526</v>
      </c>
      <c r="H465" s="19">
        <v>42893</v>
      </c>
      <c r="I465" s="23">
        <v>0.42641203703703701</v>
      </c>
      <c r="J465" s="19">
        <v>42899.696064814816</v>
      </c>
      <c r="K465" s="18" t="s">
        <v>3269</v>
      </c>
      <c r="L465" s="18" t="s">
        <v>3247</v>
      </c>
      <c r="M465" s="18" t="s">
        <v>3527</v>
      </c>
      <c r="N465" s="18">
        <v>-200</v>
      </c>
      <c r="O465" s="18">
        <v>-200</v>
      </c>
      <c r="P465" s="18">
        <v>0</v>
      </c>
      <c r="Q465" s="18">
        <v>0</v>
      </c>
      <c r="R465" s="18">
        <v>0</v>
      </c>
      <c r="S465" s="18">
        <v>0</v>
      </c>
      <c r="T465" s="18">
        <v>0</v>
      </c>
      <c r="V465" s="18" t="s">
        <v>3124</v>
      </c>
      <c r="W465" s="18">
        <v>0</v>
      </c>
      <c r="X465" s="18" t="s">
        <v>5048</v>
      </c>
      <c r="Y465" s="18">
        <v>0</v>
      </c>
      <c r="Z465" s="18">
        <v>0</v>
      </c>
      <c r="AA465" s="18" t="s">
        <v>3353</v>
      </c>
    </row>
    <row r="466" spans="1:27" s="18" customFormat="1" hidden="1">
      <c r="A466" s="18" t="str">
        <f t="shared" si="14"/>
        <v/>
      </c>
      <c r="B466" s="18">
        <f>VLOOKUP(E466,自助机!F:H,3,FALSE)</f>
        <v>500</v>
      </c>
      <c r="C466" s="18">
        <f t="shared" si="15"/>
        <v>500</v>
      </c>
      <c r="D466" s="21" t="s">
        <v>5049</v>
      </c>
      <c r="E466" s="18" t="s">
        <v>2969</v>
      </c>
      <c r="F466" s="18" t="s">
        <v>3122</v>
      </c>
      <c r="G466" s="18" t="s">
        <v>5050</v>
      </c>
      <c r="H466" s="19">
        <v>42899</v>
      </c>
      <c r="I466" s="23">
        <v>0.69652777777777775</v>
      </c>
      <c r="J466" s="19">
        <v>42899.696597222224</v>
      </c>
      <c r="K466" s="18" t="s">
        <v>3235</v>
      </c>
      <c r="L466" s="18" t="s">
        <v>3236</v>
      </c>
      <c r="M466" s="18" t="s">
        <v>5051</v>
      </c>
      <c r="N466" s="18">
        <v>500</v>
      </c>
      <c r="O466" s="18">
        <v>500</v>
      </c>
      <c r="P466" s="18">
        <v>0</v>
      </c>
      <c r="Q466" s="18">
        <v>0</v>
      </c>
      <c r="R466" s="18">
        <v>0</v>
      </c>
      <c r="S466" s="18">
        <v>0</v>
      </c>
      <c r="T466" s="18">
        <v>0</v>
      </c>
      <c r="V466" s="18" t="s">
        <v>3124</v>
      </c>
      <c r="W466" s="18">
        <v>0</v>
      </c>
      <c r="X466" s="18" t="s">
        <v>3123</v>
      </c>
      <c r="Y466" s="18">
        <v>0</v>
      </c>
      <c r="Z466" s="18">
        <v>0</v>
      </c>
      <c r="AA466" s="18" t="s">
        <v>3333</v>
      </c>
    </row>
    <row r="467" spans="1:27" s="18" customFormat="1" hidden="1">
      <c r="A467" s="18" t="e">
        <f t="shared" si="14"/>
        <v>#N/A</v>
      </c>
      <c r="B467" s="18" t="e">
        <f>VLOOKUP(E467,自助机!F:H,3,FALSE)</f>
        <v>#N/A</v>
      </c>
      <c r="C467" s="18">
        <f t="shared" si="15"/>
        <v>-1800</v>
      </c>
      <c r="D467" s="21" t="s">
        <v>3525</v>
      </c>
      <c r="E467" s="18" t="s">
        <v>1645</v>
      </c>
      <c r="F467" s="18" t="s">
        <v>3133</v>
      </c>
      <c r="G467" s="18" t="s">
        <v>3526</v>
      </c>
      <c r="H467" s="19">
        <v>42893</v>
      </c>
      <c r="I467" s="23">
        <v>0.42641203703703701</v>
      </c>
      <c r="J467" s="19">
        <v>42899.696793981479</v>
      </c>
      <c r="K467" s="18" t="s">
        <v>3269</v>
      </c>
      <c r="L467" s="18" t="s">
        <v>3247</v>
      </c>
      <c r="M467" s="18" t="s">
        <v>3527</v>
      </c>
      <c r="N467" s="18">
        <v>-1800</v>
      </c>
      <c r="O467" s="18">
        <v>-1800</v>
      </c>
      <c r="P467" s="18">
        <v>0</v>
      </c>
      <c r="Q467" s="18">
        <v>0</v>
      </c>
      <c r="R467" s="18">
        <v>0</v>
      </c>
      <c r="S467" s="18">
        <v>0</v>
      </c>
      <c r="T467" s="18">
        <v>0</v>
      </c>
      <c r="V467" s="18" t="s">
        <v>3124</v>
      </c>
      <c r="W467" s="18">
        <v>0</v>
      </c>
      <c r="X467" s="18" t="s">
        <v>5052</v>
      </c>
      <c r="Y467" s="18">
        <v>0</v>
      </c>
      <c r="Z467" s="18">
        <v>0</v>
      </c>
      <c r="AA467" s="18" t="s">
        <v>3353</v>
      </c>
    </row>
    <row r="468" spans="1:27" s="18" customFormat="1" hidden="1">
      <c r="A468" s="18" t="e">
        <f t="shared" si="14"/>
        <v>#N/A</v>
      </c>
      <c r="B468" s="18" t="e">
        <f>VLOOKUP(E468,自助机!F:H,3,FALSE)</f>
        <v>#N/A</v>
      </c>
      <c r="C468" s="18">
        <f t="shared" si="15"/>
        <v>-235</v>
      </c>
      <c r="D468" s="21" t="s">
        <v>3601</v>
      </c>
      <c r="E468" s="18" t="s">
        <v>1651</v>
      </c>
      <c r="F468" s="18" t="s">
        <v>3133</v>
      </c>
      <c r="G468" s="18" t="s">
        <v>3598</v>
      </c>
      <c r="H468" s="19">
        <v>42894</v>
      </c>
      <c r="I468" s="23">
        <v>0.56828703703703709</v>
      </c>
      <c r="J468" s="19">
        <v>42899.697175925925</v>
      </c>
      <c r="K468" s="18" t="s">
        <v>3269</v>
      </c>
      <c r="L468" s="18" t="s">
        <v>3600</v>
      </c>
      <c r="M468" s="18" t="s">
        <v>3527</v>
      </c>
      <c r="N468" s="18">
        <v>-235</v>
      </c>
      <c r="O468" s="18">
        <v>-235</v>
      </c>
      <c r="P468" s="18">
        <v>0</v>
      </c>
      <c r="Q468" s="18">
        <v>0</v>
      </c>
      <c r="R468" s="18">
        <v>0</v>
      </c>
      <c r="S468" s="18">
        <v>0</v>
      </c>
      <c r="T468" s="18">
        <v>0</v>
      </c>
      <c r="V468" s="18" t="s">
        <v>3124</v>
      </c>
      <c r="W468" s="18">
        <v>0</v>
      </c>
      <c r="X468" s="18" t="s">
        <v>5053</v>
      </c>
      <c r="Y468" s="18">
        <v>0</v>
      </c>
      <c r="Z468" s="18">
        <v>0</v>
      </c>
      <c r="AA468" s="18" t="s">
        <v>3340</v>
      </c>
    </row>
    <row r="469" spans="1:27" s="18" customFormat="1" hidden="1">
      <c r="A469" s="18" t="str">
        <f t="shared" si="14"/>
        <v/>
      </c>
      <c r="B469" s="18">
        <f>VLOOKUP(E469,自助机!F:H,3,FALSE)</f>
        <v>100</v>
      </c>
      <c r="C469" s="18">
        <f t="shared" si="15"/>
        <v>100</v>
      </c>
      <c r="D469" s="21" t="s">
        <v>5054</v>
      </c>
      <c r="E469" s="18" t="s">
        <v>2972</v>
      </c>
      <c r="F469" s="18" t="s">
        <v>3122</v>
      </c>
      <c r="G469" s="18" t="s">
        <v>5055</v>
      </c>
      <c r="H469" s="19">
        <v>42899</v>
      </c>
      <c r="I469" s="23">
        <v>0.69726851851851857</v>
      </c>
      <c r="J469" s="19">
        <v>42899.697314814817</v>
      </c>
      <c r="K469" s="18" t="s">
        <v>3297</v>
      </c>
      <c r="L469" s="18" t="s">
        <v>3298</v>
      </c>
      <c r="M469" s="18" t="s">
        <v>5056</v>
      </c>
      <c r="N469" s="18">
        <v>100</v>
      </c>
      <c r="O469" s="18">
        <v>100</v>
      </c>
      <c r="P469" s="18">
        <v>0</v>
      </c>
      <c r="Q469" s="18">
        <v>0</v>
      </c>
      <c r="R469" s="18">
        <v>0</v>
      </c>
      <c r="S469" s="18">
        <v>0</v>
      </c>
      <c r="T469" s="18">
        <v>0</v>
      </c>
      <c r="V469" s="18" t="s">
        <v>3124</v>
      </c>
      <c r="W469" s="18">
        <v>0</v>
      </c>
      <c r="X469" s="18" t="s">
        <v>3123</v>
      </c>
      <c r="Y469" s="18">
        <v>0</v>
      </c>
      <c r="Z469" s="18">
        <v>0</v>
      </c>
      <c r="AA469" s="18" t="s">
        <v>3338</v>
      </c>
    </row>
    <row r="470" spans="1:27" s="18" customFormat="1" hidden="1">
      <c r="A470" s="18" t="str">
        <f t="shared" si="14"/>
        <v/>
      </c>
      <c r="B470" s="18">
        <f>VLOOKUP(E470,自助机!F:H,3,FALSE)</f>
        <v>50</v>
      </c>
      <c r="C470" s="18">
        <f t="shared" si="15"/>
        <v>50</v>
      </c>
      <c r="D470" s="21" t="s">
        <v>5057</v>
      </c>
      <c r="E470" s="18" t="s">
        <v>2975</v>
      </c>
      <c r="F470" s="18" t="s">
        <v>3122</v>
      </c>
      <c r="G470" s="18" t="s">
        <v>5058</v>
      </c>
      <c r="H470" s="19">
        <v>42899</v>
      </c>
      <c r="I470" s="23">
        <v>0.69802083333333342</v>
      </c>
      <c r="J470" s="19">
        <v>42899.698055555556</v>
      </c>
      <c r="K470" s="18" t="s">
        <v>3595</v>
      </c>
      <c r="L470" s="18" t="s">
        <v>3596</v>
      </c>
      <c r="M470" s="18" t="s">
        <v>4923</v>
      </c>
      <c r="N470" s="18">
        <v>50</v>
      </c>
      <c r="O470" s="18">
        <v>50</v>
      </c>
      <c r="P470" s="18">
        <v>0</v>
      </c>
      <c r="Q470" s="18">
        <v>0</v>
      </c>
      <c r="R470" s="18">
        <v>0</v>
      </c>
      <c r="S470" s="18">
        <v>0</v>
      </c>
      <c r="T470" s="18">
        <v>0</v>
      </c>
      <c r="V470" s="18" t="s">
        <v>3124</v>
      </c>
      <c r="W470" s="18">
        <v>0</v>
      </c>
      <c r="X470" s="18" t="s">
        <v>3123</v>
      </c>
      <c r="Y470" s="18">
        <v>0</v>
      </c>
      <c r="Z470" s="18">
        <v>0</v>
      </c>
      <c r="AA470" s="18" t="s">
        <v>3334</v>
      </c>
    </row>
    <row r="471" spans="1:27" s="18" customFormat="1" hidden="1">
      <c r="A471" s="18" t="str">
        <f t="shared" si="14"/>
        <v/>
      </c>
      <c r="B471" s="18">
        <f>VLOOKUP(E471,自助机!F:H,3,FALSE)</f>
        <v>10</v>
      </c>
      <c r="C471" s="18">
        <f t="shared" si="15"/>
        <v>10</v>
      </c>
      <c r="D471" s="21" t="s">
        <v>5059</v>
      </c>
      <c r="E471" s="18" t="s">
        <v>2978</v>
      </c>
      <c r="F471" s="18" t="s">
        <v>3122</v>
      </c>
      <c r="G471" s="18" t="s">
        <v>5060</v>
      </c>
      <c r="H471" s="19">
        <v>42899</v>
      </c>
      <c r="I471" s="23">
        <v>0.69835648148148144</v>
      </c>
      <c r="J471" s="19">
        <v>42899.69840277778</v>
      </c>
      <c r="K471" s="18" t="s">
        <v>3213</v>
      </c>
      <c r="L471" s="18" t="s">
        <v>3214</v>
      </c>
      <c r="M471" s="18" t="s">
        <v>5061</v>
      </c>
      <c r="N471" s="18">
        <v>10</v>
      </c>
      <c r="O471" s="18">
        <v>10</v>
      </c>
      <c r="P471" s="18">
        <v>0</v>
      </c>
      <c r="Q471" s="18">
        <v>0</v>
      </c>
      <c r="R471" s="18">
        <v>0</v>
      </c>
      <c r="S471" s="18">
        <v>0</v>
      </c>
      <c r="T471" s="18">
        <v>0</v>
      </c>
      <c r="V471" s="18" t="s">
        <v>3124</v>
      </c>
      <c r="W471" s="18">
        <v>0</v>
      </c>
      <c r="X471" s="18" t="s">
        <v>3123</v>
      </c>
      <c r="Y471" s="18">
        <v>0</v>
      </c>
      <c r="Z471" s="18">
        <v>0</v>
      </c>
      <c r="AA471" s="18" t="s">
        <v>3359</v>
      </c>
    </row>
    <row r="472" spans="1:27" s="18" customFormat="1" hidden="1">
      <c r="A472" s="18" t="str">
        <f t="shared" si="14"/>
        <v/>
      </c>
      <c r="B472" s="18">
        <f>VLOOKUP(E472,自助机!F:H,3,FALSE)</f>
        <v>50</v>
      </c>
      <c r="C472" s="18">
        <f t="shared" si="15"/>
        <v>50</v>
      </c>
      <c r="D472" s="21" t="s">
        <v>5062</v>
      </c>
      <c r="E472" s="18" t="s">
        <v>2981</v>
      </c>
      <c r="F472" s="18" t="s">
        <v>3122</v>
      </c>
      <c r="G472" s="18" t="s">
        <v>5063</v>
      </c>
      <c r="H472" s="19">
        <v>42899</v>
      </c>
      <c r="I472" s="23">
        <v>0.69890046296296304</v>
      </c>
      <c r="J472" s="19">
        <v>42899.698993055557</v>
      </c>
      <c r="K472" s="18" t="s">
        <v>3253</v>
      </c>
      <c r="L472" s="18" t="s">
        <v>3254</v>
      </c>
      <c r="M472" s="18" t="s">
        <v>5064</v>
      </c>
      <c r="N472" s="18">
        <v>50</v>
      </c>
      <c r="O472" s="18">
        <v>50</v>
      </c>
      <c r="P472" s="18">
        <v>0</v>
      </c>
      <c r="Q472" s="18">
        <v>0</v>
      </c>
      <c r="R472" s="18">
        <v>0</v>
      </c>
      <c r="S472" s="18">
        <v>0</v>
      </c>
      <c r="T472" s="18">
        <v>0</v>
      </c>
      <c r="V472" s="18" t="s">
        <v>3124</v>
      </c>
      <c r="W472" s="18">
        <v>0</v>
      </c>
      <c r="X472" s="18" t="s">
        <v>3123</v>
      </c>
      <c r="Y472" s="18">
        <v>0</v>
      </c>
      <c r="Z472" s="18">
        <v>0</v>
      </c>
      <c r="AA472" s="18" t="s">
        <v>3334</v>
      </c>
    </row>
    <row r="473" spans="1:27" s="18" customFormat="1" hidden="1">
      <c r="A473" s="18" t="str">
        <f t="shared" si="14"/>
        <v/>
      </c>
      <c r="B473" s="18">
        <f>VLOOKUP(E473,自助机!F:H,3,FALSE)</f>
        <v>35</v>
      </c>
      <c r="C473" s="18">
        <f t="shared" si="15"/>
        <v>35</v>
      </c>
      <c r="D473" s="21" t="s">
        <v>5065</v>
      </c>
      <c r="E473" s="18" t="s">
        <v>2984</v>
      </c>
      <c r="F473" s="18" t="s">
        <v>3122</v>
      </c>
      <c r="G473" s="18" t="s">
        <v>5066</v>
      </c>
      <c r="H473" s="19">
        <v>42899</v>
      </c>
      <c r="I473" s="23">
        <v>0.6997916666666667</v>
      </c>
      <c r="J473" s="19">
        <v>42899.699826388889</v>
      </c>
      <c r="K473" s="18" t="s">
        <v>3179</v>
      </c>
      <c r="L473" s="18" t="s">
        <v>3180</v>
      </c>
      <c r="M473" s="18" t="s">
        <v>5067</v>
      </c>
      <c r="N473" s="18">
        <v>35</v>
      </c>
      <c r="O473" s="18">
        <v>35</v>
      </c>
      <c r="P473" s="18">
        <v>0</v>
      </c>
      <c r="Q473" s="18">
        <v>0</v>
      </c>
      <c r="R473" s="18">
        <v>0</v>
      </c>
      <c r="S473" s="18">
        <v>0</v>
      </c>
      <c r="T473" s="18">
        <v>0</v>
      </c>
      <c r="V473" s="18" t="s">
        <v>3124</v>
      </c>
      <c r="W473" s="18">
        <v>0</v>
      </c>
      <c r="X473" s="18" t="s">
        <v>3123</v>
      </c>
      <c r="Y473" s="18">
        <v>0</v>
      </c>
      <c r="Z473" s="18">
        <v>0</v>
      </c>
      <c r="AA473" s="18" t="s">
        <v>5068</v>
      </c>
    </row>
    <row r="474" spans="1:27" s="18" customFormat="1" hidden="1">
      <c r="A474" s="18" t="str">
        <f t="shared" si="14"/>
        <v/>
      </c>
      <c r="B474" s="18">
        <f>VLOOKUP(E474,自助机!F:H,3,FALSE)</f>
        <v>300</v>
      </c>
      <c r="C474" s="18">
        <f t="shared" si="15"/>
        <v>300</v>
      </c>
      <c r="D474" s="21" t="s">
        <v>5069</v>
      </c>
      <c r="E474" s="18" t="s">
        <v>2987</v>
      </c>
      <c r="F474" s="18" t="s">
        <v>3122</v>
      </c>
      <c r="G474" s="18" t="s">
        <v>5070</v>
      </c>
      <c r="H474" s="19">
        <v>42899</v>
      </c>
      <c r="I474" s="23">
        <v>0.70086805555555554</v>
      </c>
      <c r="J474" s="19">
        <v>42899.700937499998</v>
      </c>
      <c r="K474" s="18" t="s">
        <v>3189</v>
      </c>
      <c r="L474" s="18" t="s">
        <v>3190</v>
      </c>
      <c r="M474" s="18" t="s">
        <v>5071</v>
      </c>
      <c r="N474" s="18">
        <v>300</v>
      </c>
      <c r="O474" s="18">
        <v>300</v>
      </c>
      <c r="P474" s="18">
        <v>0</v>
      </c>
      <c r="Q474" s="18">
        <v>0</v>
      </c>
      <c r="R474" s="18">
        <v>0</v>
      </c>
      <c r="S474" s="18">
        <v>0</v>
      </c>
      <c r="T474" s="18">
        <v>0</v>
      </c>
      <c r="V474" s="18" t="s">
        <v>3124</v>
      </c>
      <c r="W474" s="18">
        <v>0</v>
      </c>
      <c r="X474" s="18" t="s">
        <v>3123</v>
      </c>
      <c r="Y474" s="18">
        <v>0</v>
      </c>
      <c r="Z474" s="18">
        <v>0</v>
      </c>
      <c r="AA474" s="18" t="s">
        <v>3349</v>
      </c>
    </row>
    <row r="475" spans="1:27" s="18" customFormat="1" hidden="1">
      <c r="A475" s="18" t="str">
        <f t="shared" si="14"/>
        <v/>
      </c>
      <c r="B475" s="18">
        <f>VLOOKUP(E475,自助机!F:H,3,FALSE)</f>
        <v>1000</v>
      </c>
      <c r="C475" s="18">
        <f t="shared" si="15"/>
        <v>1000</v>
      </c>
      <c r="D475" s="21" t="s">
        <v>5072</v>
      </c>
      <c r="E475" s="18" t="s">
        <v>2990</v>
      </c>
      <c r="F475" s="18" t="s">
        <v>3122</v>
      </c>
      <c r="G475" s="18" t="s">
        <v>5073</v>
      </c>
      <c r="H475" s="19">
        <v>42899</v>
      </c>
      <c r="I475" s="23">
        <v>0.70231481481481473</v>
      </c>
      <c r="J475" s="19">
        <v>42899.702743055554</v>
      </c>
      <c r="K475" s="18" t="s">
        <v>3260</v>
      </c>
      <c r="L475" s="18" t="s">
        <v>3261</v>
      </c>
      <c r="M475" s="18" t="s">
        <v>5074</v>
      </c>
      <c r="N475" s="18">
        <v>1000</v>
      </c>
      <c r="O475" s="18">
        <v>1000</v>
      </c>
      <c r="P475" s="18">
        <v>0</v>
      </c>
      <c r="Q475" s="18">
        <v>0</v>
      </c>
      <c r="R475" s="18">
        <v>0</v>
      </c>
      <c r="S475" s="18">
        <v>0</v>
      </c>
      <c r="T475" s="18">
        <v>0</v>
      </c>
      <c r="V475" s="18" t="s">
        <v>3124</v>
      </c>
      <c r="W475" s="18">
        <v>0</v>
      </c>
      <c r="X475" s="18" t="s">
        <v>3123</v>
      </c>
      <c r="Y475" s="18">
        <v>0</v>
      </c>
      <c r="Z475" s="18">
        <v>0</v>
      </c>
      <c r="AA475" s="18" t="s">
        <v>3340</v>
      </c>
    </row>
    <row r="476" spans="1:27" s="18" customFormat="1" hidden="1">
      <c r="A476" s="18" t="str">
        <f t="shared" si="14"/>
        <v/>
      </c>
      <c r="B476" s="18">
        <f>VLOOKUP(E476,自助机!F:H,3,FALSE)</f>
        <v>50</v>
      </c>
      <c r="C476" s="18">
        <f t="shared" si="15"/>
        <v>50</v>
      </c>
      <c r="D476" s="21" t="s">
        <v>5075</v>
      </c>
      <c r="E476" s="18" t="s">
        <v>2993</v>
      </c>
      <c r="F476" s="18" t="s">
        <v>3122</v>
      </c>
      <c r="G476" s="18" t="s">
        <v>5076</v>
      </c>
      <c r="H476" s="19">
        <v>42899</v>
      </c>
      <c r="I476" s="23">
        <v>0.7055324074074073</v>
      </c>
      <c r="J476" s="19">
        <v>42899.705659722225</v>
      </c>
      <c r="K476" s="18" t="s">
        <v>3595</v>
      </c>
      <c r="L476" s="18" t="s">
        <v>3596</v>
      </c>
      <c r="M476" s="18" t="s">
        <v>5077</v>
      </c>
      <c r="N476" s="18">
        <v>50</v>
      </c>
      <c r="O476" s="18">
        <v>50</v>
      </c>
      <c r="P476" s="18">
        <v>0</v>
      </c>
      <c r="Q476" s="18">
        <v>0</v>
      </c>
      <c r="R476" s="18">
        <v>0</v>
      </c>
      <c r="S476" s="18">
        <v>0</v>
      </c>
      <c r="T476" s="18">
        <v>0</v>
      </c>
      <c r="V476" s="18" t="s">
        <v>3124</v>
      </c>
      <c r="W476" s="18">
        <v>0</v>
      </c>
      <c r="X476" s="18" t="s">
        <v>3123</v>
      </c>
      <c r="Y476" s="18">
        <v>0</v>
      </c>
      <c r="Z476" s="18">
        <v>0</v>
      </c>
      <c r="AA476" s="18" t="s">
        <v>3334</v>
      </c>
    </row>
    <row r="477" spans="1:27" s="18" customFormat="1">
      <c r="A477" s="18">
        <f t="shared" si="14"/>
        <v>1</v>
      </c>
      <c r="B477" s="18">
        <f>VLOOKUP(E477,自助机!F:H,3,FALSE)</f>
        <v>1000</v>
      </c>
      <c r="C477" s="18">
        <f t="shared" si="15"/>
        <v>-905</v>
      </c>
      <c r="D477" s="21" t="s">
        <v>4788</v>
      </c>
      <c r="E477" s="18" t="s">
        <v>2684</v>
      </c>
      <c r="F477" s="18" t="s">
        <v>3133</v>
      </c>
      <c r="G477" s="18" t="s">
        <v>4789</v>
      </c>
      <c r="H477" s="19">
        <v>42899</v>
      </c>
      <c r="I477" s="23">
        <v>0.61843749999999997</v>
      </c>
      <c r="J477" s="19">
        <v>42899.70721064815</v>
      </c>
      <c r="K477" s="18" t="s">
        <v>3290</v>
      </c>
      <c r="L477" s="18" t="s">
        <v>3166</v>
      </c>
      <c r="M477" s="18" t="s">
        <v>4790</v>
      </c>
      <c r="N477" s="18">
        <v>-905</v>
      </c>
      <c r="O477" s="18">
        <v>-905</v>
      </c>
      <c r="P477" s="18">
        <v>0</v>
      </c>
      <c r="Q477" s="18">
        <v>0</v>
      </c>
      <c r="R477" s="18">
        <v>0</v>
      </c>
      <c r="S477" s="18">
        <v>0</v>
      </c>
      <c r="T477" s="18">
        <v>0</v>
      </c>
      <c r="V477" s="18" t="s">
        <v>3124</v>
      </c>
      <c r="W477" s="18">
        <v>0</v>
      </c>
      <c r="X477" s="18" t="s">
        <v>5078</v>
      </c>
      <c r="Y477" s="18">
        <v>0</v>
      </c>
      <c r="Z477" s="18">
        <v>0</v>
      </c>
      <c r="AA477" s="18" t="s">
        <v>3340</v>
      </c>
    </row>
    <row r="478" spans="1:27" s="18" customFormat="1" hidden="1">
      <c r="A478" s="18" t="str">
        <f t="shared" si="14"/>
        <v/>
      </c>
      <c r="B478" s="18">
        <f>VLOOKUP(E478,自助机!F:H,3,FALSE)</f>
        <v>250</v>
      </c>
      <c r="C478" s="18">
        <f t="shared" si="15"/>
        <v>250</v>
      </c>
      <c r="D478" s="21" t="s">
        <v>5079</v>
      </c>
      <c r="E478" s="18" t="s">
        <v>2996</v>
      </c>
      <c r="F478" s="18" t="s">
        <v>3122</v>
      </c>
      <c r="G478" s="18" t="s">
        <v>5080</v>
      </c>
      <c r="H478" s="19">
        <v>42899</v>
      </c>
      <c r="I478" s="23">
        <v>0.70797453703703705</v>
      </c>
      <c r="J478" s="19">
        <v>42899.708055555559</v>
      </c>
      <c r="K478" s="18" t="s">
        <v>3331</v>
      </c>
      <c r="L478" s="18" t="s">
        <v>3332</v>
      </c>
      <c r="M478" s="18" t="s">
        <v>4814</v>
      </c>
      <c r="N478" s="18">
        <v>250</v>
      </c>
      <c r="O478" s="18">
        <v>250</v>
      </c>
      <c r="P478" s="18">
        <v>0</v>
      </c>
      <c r="Q478" s="18">
        <v>0</v>
      </c>
      <c r="R478" s="18">
        <v>0</v>
      </c>
      <c r="S478" s="18">
        <v>0</v>
      </c>
      <c r="T478" s="18">
        <v>0</v>
      </c>
      <c r="V478" s="18" t="s">
        <v>3124</v>
      </c>
      <c r="W478" s="18">
        <v>0</v>
      </c>
      <c r="X478" s="18" t="s">
        <v>3123</v>
      </c>
      <c r="Y478" s="18">
        <v>0</v>
      </c>
      <c r="Z478" s="18">
        <v>0</v>
      </c>
      <c r="AA478" s="18" t="s">
        <v>3376</v>
      </c>
    </row>
    <row r="479" spans="1:27" s="18" customFormat="1" hidden="1">
      <c r="A479" s="18" t="str">
        <f t="shared" si="14"/>
        <v/>
      </c>
      <c r="B479" s="18">
        <f>VLOOKUP(E479,自助机!F:H,3,FALSE)</f>
        <v>25</v>
      </c>
      <c r="C479" s="18">
        <f t="shared" si="15"/>
        <v>25</v>
      </c>
      <c r="D479" s="21" t="s">
        <v>5081</v>
      </c>
      <c r="E479" s="18" t="s">
        <v>2999</v>
      </c>
      <c r="F479" s="18" t="s">
        <v>3122</v>
      </c>
      <c r="G479" s="18" t="s">
        <v>5082</v>
      </c>
      <c r="H479" s="19">
        <v>42899</v>
      </c>
      <c r="I479" s="23">
        <v>0.70811342592592597</v>
      </c>
      <c r="J479" s="19">
        <v>42899.708252314813</v>
      </c>
      <c r="K479" s="18" t="s">
        <v>3292</v>
      </c>
      <c r="L479" s="18" t="s">
        <v>3293</v>
      </c>
      <c r="M479" s="18" t="s">
        <v>5083</v>
      </c>
      <c r="N479" s="18">
        <v>25</v>
      </c>
      <c r="O479" s="18">
        <v>25</v>
      </c>
      <c r="P479" s="18">
        <v>0</v>
      </c>
      <c r="Q479" s="18">
        <v>0</v>
      </c>
      <c r="R479" s="18">
        <v>0</v>
      </c>
      <c r="S479" s="18">
        <v>0</v>
      </c>
      <c r="T479" s="18">
        <v>0</v>
      </c>
      <c r="V479" s="18" t="s">
        <v>3124</v>
      </c>
      <c r="W479" s="18">
        <v>0</v>
      </c>
      <c r="X479" s="18" t="s">
        <v>3123</v>
      </c>
      <c r="Y479" s="18">
        <v>0</v>
      </c>
      <c r="Z479" s="18">
        <v>0</v>
      </c>
      <c r="AA479" s="18" t="s">
        <v>3432</v>
      </c>
    </row>
    <row r="480" spans="1:27" s="18" customFormat="1" hidden="1">
      <c r="A480" s="18" t="str">
        <f t="shared" si="14"/>
        <v/>
      </c>
      <c r="B480" s="18">
        <f>VLOOKUP(E480,自助机!F:H,3,FALSE)</f>
        <v>100</v>
      </c>
      <c r="C480" s="18">
        <f t="shared" si="15"/>
        <v>100</v>
      </c>
      <c r="D480" s="21" t="s">
        <v>5084</v>
      </c>
      <c r="E480" s="18" t="s">
        <v>3002</v>
      </c>
      <c r="F480" s="18" t="s">
        <v>3122</v>
      </c>
      <c r="G480" s="18" t="s">
        <v>5085</v>
      </c>
      <c r="H480" s="19">
        <v>42899</v>
      </c>
      <c r="I480" s="23">
        <v>0.70848379629629632</v>
      </c>
      <c r="J480" s="19">
        <v>42899.708587962959</v>
      </c>
      <c r="K480" s="18" t="s">
        <v>3222</v>
      </c>
      <c r="L480" s="18" t="s">
        <v>3223</v>
      </c>
      <c r="M480" s="18" t="s">
        <v>4899</v>
      </c>
      <c r="N480" s="18">
        <v>100</v>
      </c>
      <c r="O480" s="18">
        <v>100</v>
      </c>
      <c r="P480" s="18">
        <v>0</v>
      </c>
      <c r="Q480" s="18">
        <v>0</v>
      </c>
      <c r="R480" s="18">
        <v>0</v>
      </c>
      <c r="S480" s="18">
        <v>0</v>
      </c>
      <c r="T480" s="18">
        <v>0</v>
      </c>
      <c r="V480" s="18" t="s">
        <v>3124</v>
      </c>
      <c r="W480" s="18">
        <v>0</v>
      </c>
      <c r="X480" s="18" t="s">
        <v>3123</v>
      </c>
      <c r="Y480" s="18">
        <v>0</v>
      </c>
      <c r="Z480" s="18">
        <v>0</v>
      </c>
      <c r="AA480" s="18" t="s">
        <v>3338</v>
      </c>
    </row>
    <row r="481" spans="1:27" s="18" customFormat="1" hidden="1">
      <c r="A481" s="18" t="str">
        <f t="shared" si="14"/>
        <v/>
      </c>
      <c r="B481" s="18">
        <f>VLOOKUP(E481,自助机!F:H,3,FALSE)</f>
        <v>70</v>
      </c>
      <c r="C481" s="18">
        <f t="shared" si="15"/>
        <v>70</v>
      </c>
      <c r="D481" s="21" t="s">
        <v>5086</v>
      </c>
      <c r="E481" s="18" t="s">
        <v>3005</v>
      </c>
      <c r="F481" s="18" t="s">
        <v>3122</v>
      </c>
      <c r="G481" s="18" t="s">
        <v>5087</v>
      </c>
      <c r="H481" s="19">
        <v>42899</v>
      </c>
      <c r="I481" s="23">
        <v>0.70900462962962962</v>
      </c>
      <c r="J481" s="19">
        <v>42899.70921296296</v>
      </c>
      <c r="K481" s="18" t="s">
        <v>3163</v>
      </c>
      <c r="L481" s="18" t="s">
        <v>3164</v>
      </c>
      <c r="M481" s="18" t="s">
        <v>3787</v>
      </c>
      <c r="N481" s="18">
        <v>70</v>
      </c>
      <c r="O481" s="18">
        <v>70</v>
      </c>
      <c r="P481" s="18">
        <v>0</v>
      </c>
      <c r="Q481" s="18">
        <v>0</v>
      </c>
      <c r="R481" s="18">
        <v>0</v>
      </c>
      <c r="S481" s="18">
        <v>0</v>
      </c>
      <c r="T481" s="18">
        <v>0</v>
      </c>
      <c r="V481" s="18" t="s">
        <v>3124</v>
      </c>
      <c r="W481" s="18">
        <v>0</v>
      </c>
      <c r="X481" s="18" t="s">
        <v>3123</v>
      </c>
      <c r="Y481" s="18">
        <v>0</v>
      </c>
      <c r="Z481" s="18">
        <v>0</v>
      </c>
      <c r="AA481" s="18" t="s">
        <v>3612</v>
      </c>
    </row>
    <row r="482" spans="1:27" s="18" customFormat="1" hidden="1">
      <c r="A482" s="18" t="str">
        <f t="shared" si="14"/>
        <v/>
      </c>
      <c r="B482" s="18">
        <f>VLOOKUP(E482,自助机!F:H,3,FALSE)</f>
        <v>100</v>
      </c>
      <c r="C482" s="18">
        <f t="shared" si="15"/>
        <v>100</v>
      </c>
      <c r="D482" s="21" t="s">
        <v>5088</v>
      </c>
      <c r="E482" s="18" t="s">
        <v>3008</v>
      </c>
      <c r="F482" s="18" t="s">
        <v>3122</v>
      </c>
      <c r="G482" s="18" t="s">
        <v>5089</v>
      </c>
      <c r="H482" s="19">
        <v>42899</v>
      </c>
      <c r="I482" s="23">
        <v>0.70974537037037033</v>
      </c>
      <c r="J482" s="19">
        <v>42899.709826388891</v>
      </c>
      <c r="K482" s="18" t="s">
        <v>3285</v>
      </c>
      <c r="L482" s="18" t="s">
        <v>3286</v>
      </c>
      <c r="M482" s="18" t="s">
        <v>5090</v>
      </c>
      <c r="N482" s="18">
        <v>100</v>
      </c>
      <c r="O482" s="18">
        <v>100</v>
      </c>
      <c r="P482" s="18">
        <v>0</v>
      </c>
      <c r="Q482" s="18">
        <v>0</v>
      </c>
      <c r="R482" s="18">
        <v>0</v>
      </c>
      <c r="S482" s="18">
        <v>0</v>
      </c>
      <c r="T482" s="18">
        <v>0</v>
      </c>
      <c r="V482" s="18" t="s">
        <v>3124</v>
      </c>
      <c r="W482" s="18">
        <v>0</v>
      </c>
      <c r="X482" s="18" t="s">
        <v>3123</v>
      </c>
      <c r="Y482" s="18">
        <v>0</v>
      </c>
      <c r="Z482" s="18">
        <v>0</v>
      </c>
      <c r="AA482" s="18" t="s">
        <v>3338</v>
      </c>
    </row>
    <row r="483" spans="1:27" s="18" customFormat="1">
      <c r="A483" s="18">
        <f t="shared" si="14"/>
        <v>1</v>
      </c>
      <c r="B483" s="18">
        <f>VLOOKUP(E483,自助机!F:H,3,FALSE)</f>
        <v>100</v>
      </c>
      <c r="C483" s="18">
        <f t="shared" si="15"/>
        <v>-71</v>
      </c>
      <c r="D483" s="21" t="s">
        <v>4917</v>
      </c>
      <c r="E483" s="18" t="s">
        <v>2822</v>
      </c>
      <c r="F483" s="18" t="s">
        <v>3133</v>
      </c>
      <c r="G483" s="18" t="s">
        <v>4918</v>
      </c>
      <c r="H483" s="19">
        <v>42899</v>
      </c>
      <c r="I483" s="23">
        <v>0.66120370370370374</v>
      </c>
      <c r="J483" s="19">
        <v>42899.714155092595</v>
      </c>
      <c r="K483" s="18" t="s">
        <v>3159</v>
      </c>
      <c r="L483" s="18" t="s">
        <v>3200</v>
      </c>
      <c r="M483" s="18" t="s">
        <v>4919</v>
      </c>
      <c r="N483" s="18">
        <v>-71</v>
      </c>
      <c r="O483" s="18">
        <v>-71</v>
      </c>
      <c r="P483" s="18">
        <v>0</v>
      </c>
      <c r="Q483" s="18">
        <v>0</v>
      </c>
      <c r="R483" s="18">
        <v>0</v>
      </c>
      <c r="S483" s="18">
        <v>0</v>
      </c>
      <c r="T483" s="18">
        <v>0</v>
      </c>
      <c r="V483" s="18" t="s">
        <v>3124</v>
      </c>
      <c r="W483" s="18">
        <v>0</v>
      </c>
      <c r="X483" s="18" t="s">
        <v>5091</v>
      </c>
      <c r="Y483" s="18">
        <v>0</v>
      </c>
      <c r="Z483" s="18">
        <v>0</v>
      </c>
      <c r="AA483" s="18" t="s">
        <v>3338</v>
      </c>
    </row>
    <row r="484" spans="1:27" s="18" customFormat="1" hidden="1">
      <c r="A484" s="18" t="str">
        <f t="shared" si="14"/>
        <v/>
      </c>
      <c r="B484" s="18">
        <f>VLOOKUP(E484,自助机!F:H,3,FALSE)</f>
        <v>500</v>
      </c>
      <c r="C484" s="18">
        <f t="shared" si="15"/>
        <v>500</v>
      </c>
      <c r="D484" s="21" t="s">
        <v>5092</v>
      </c>
      <c r="E484" s="18" t="s">
        <v>3011</v>
      </c>
      <c r="F484" s="18" t="s">
        <v>3122</v>
      </c>
      <c r="G484" s="18" t="s">
        <v>5093</v>
      </c>
      <c r="H484" s="19">
        <v>42899</v>
      </c>
      <c r="I484" s="23">
        <v>0.71575231481481483</v>
      </c>
      <c r="J484" s="19">
        <v>42899.715821759259</v>
      </c>
      <c r="K484" s="18" t="s">
        <v>3181</v>
      </c>
      <c r="L484" s="18" t="s">
        <v>3182</v>
      </c>
      <c r="M484" s="18" t="s">
        <v>4621</v>
      </c>
      <c r="N484" s="18">
        <v>500</v>
      </c>
      <c r="O484" s="18">
        <v>500</v>
      </c>
      <c r="P484" s="18">
        <v>0</v>
      </c>
      <c r="Q484" s="18">
        <v>0</v>
      </c>
      <c r="R484" s="18">
        <v>0</v>
      </c>
      <c r="S484" s="18">
        <v>0</v>
      </c>
      <c r="T484" s="18">
        <v>0</v>
      </c>
      <c r="V484" s="18" t="s">
        <v>3124</v>
      </c>
      <c r="W484" s="18">
        <v>0</v>
      </c>
      <c r="X484" s="18" t="s">
        <v>3123</v>
      </c>
      <c r="Y484" s="18">
        <v>0</v>
      </c>
      <c r="Z484" s="18">
        <v>0</v>
      </c>
      <c r="AA484" s="18" t="s">
        <v>3333</v>
      </c>
    </row>
    <row r="485" spans="1:27" s="18" customFormat="1" hidden="1">
      <c r="A485" s="18" t="str">
        <f t="shared" si="14"/>
        <v/>
      </c>
      <c r="B485" s="18">
        <f>VLOOKUP(E485,自助机!F:H,3,FALSE)</f>
        <v>500</v>
      </c>
      <c r="C485" s="18">
        <f t="shared" si="15"/>
        <v>500</v>
      </c>
      <c r="D485" s="21" t="s">
        <v>5094</v>
      </c>
      <c r="E485" s="18" t="s">
        <v>3014</v>
      </c>
      <c r="F485" s="18" t="s">
        <v>3122</v>
      </c>
      <c r="G485" s="18" t="s">
        <v>5095</v>
      </c>
      <c r="H485" s="19">
        <v>42899</v>
      </c>
      <c r="I485" s="23">
        <v>0.71753472222222225</v>
      </c>
      <c r="J485" s="19">
        <v>42899.717743055553</v>
      </c>
      <c r="K485" s="18" t="s">
        <v>3199</v>
      </c>
      <c r="L485" s="18" t="s">
        <v>3200</v>
      </c>
      <c r="M485" s="18" t="s">
        <v>3871</v>
      </c>
      <c r="N485" s="18">
        <v>500</v>
      </c>
      <c r="O485" s="18">
        <v>500</v>
      </c>
      <c r="P485" s="18">
        <v>0</v>
      </c>
      <c r="Q485" s="18">
        <v>0</v>
      </c>
      <c r="R485" s="18">
        <v>0</v>
      </c>
      <c r="S485" s="18">
        <v>0</v>
      </c>
      <c r="T485" s="18">
        <v>0</v>
      </c>
      <c r="V485" s="18" t="s">
        <v>3124</v>
      </c>
      <c r="W485" s="18">
        <v>0</v>
      </c>
      <c r="X485" s="18" t="s">
        <v>3123</v>
      </c>
      <c r="Y485" s="18">
        <v>0</v>
      </c>
      <c r="Z485" s="18">
        <v>0</v>
      </c>
      <c r="AA485" s="18" t="s">
        <v>3333</v>
      </c>
    </row>
    <row r="486" spans="1:27" s="18" customFormat="1" hidden="1">
      <c r="A486" s="18" t="str">
        <f t="shared" si="14"/>
        <v/>
      </c>
      <c r="B486" s="18">
        <f>VLOOKUP(E486,自助机!F:H,3,FALSE)</f>
        <v>500</v>
      </c>
      <c r="C486" s="18">
        <f t="shared" si="15"/>
        <v>500</v>
      </c>
      <c r="D486" s="21" t="s">
        <v>5096</v>
      </c>
      <c r="E486" s="18" t="s">
        <v>3017</v>
      </c>
      <c r="F486" s="18" t="s">
        <v>3122</v>
      </c>
      <c r="G486" s="18" t="s">
        <v>5097</v>
      </c>
      <c r="H486" s="19">
        <v>42899</v>
      </c>
      <c r="I486" s="23">
        <v>0.71991898148148159</v>
      </c>
      <c r="J486" s="19">
        <v>42899.720011574071</v>
      </c>
      <c r="K486" s="18" t="s">
        <v>3331</v>
      </c>
      <c r="L486" s="18" t="s">
        <v>3332</v>
      </c>
      <c r="M486" s="18" t="s">
        <v>4254</v>
      </c>
      <c r="N486" s="18">
        <v>500</v>
      </c>
      <c r="O486" s="18">
        <v>500</v>
      </c>
      <c r="P486" s="18">
        <v>0</v>
      </c>
      <c r="Q486" s="18">
        <v>0</v>
      </c>
      <c r="R486" s="18">
        <v>0</v>
      </c>
      <c r="S486" s="18">
        <v>0</v>
      </c>
      <c r="T486" s="18">
        <v>0</v>
      </c>
      <c r="V486" s="18" t="s">
        <v>3124</v>
      </c>
      <c r="W486" s="18">
        <v>0</v>
      </c>
      <c r="X486" s="18" t="s">
        <v>3123</v>
      </c>
      <c r="Y486" s="18">
        <v>0</v>
      </c>
      <c r="Z486" s="18">
        <v>0</v>
      </c>
      <c r="AA486" s="18" t="s">
        <v>3333</v>
      </c>
    </row>
    <row r="487" spans="1:27" s="18" customFormat="1" hidden="1">
      <c r="A487" s="18" t="str">
        <f t="shared" si="14"/>
        <v/>
      </c>
      <c r="B487" s="18">
        <f>VLOOKUP(E487,自助机!F:H,3,FALSE)</f>
        <v>100</v>
      </c>
      <c r="C487" s="18">
        <f t="shared" si="15"/>
        <v>100</v>
      </c>
      <c r="D487" s="21" t="s">
        <v>5098</v>
      </c>
      <c r="E487" s="18" t="s">
        <v>3020</v>
      </c>
      <c r="F487" s="18" t="s">
        <v>3122</v>
      </c>
      <c r="G487" s="18" t="s">
        <v>5099</v>
      </c>
      <c r="H487" s="19">
        <v>42899</v>
      </c>
      <c r="I487" s="23">
        <v>0.72090277777777778</v>
      </c>
      <c r="J487" s="19">
        <v>42899.721030092594</v>
      </c>
      <c r="K487" s="18" t="s">
        <v>3269</v>
      </c>
      <c r="L487" s="18" t="s">
        <v>3270</v>
      </c>
      <c r="M487" s="18" t="s">
        <v>5100</v>
      </c>
      <c r="N487" s="18">
        <v>100</v>
      </c>
      <c r="O487" s="18">
        <v>100</v>
      </c>
      <c r="P487" s="18">
        <v>0</v>
      </c>
      <c r="Q487" s="18">
        <v>0</v>
      </c>
      <c r="R487" s="18">
        <v>0</v>
      </c>
      <c r="S487" s="18">
        <v>0</v>
      </c>
      <c r="T487" s="18">
        <v>0</v>
      </c>
      <c r="V487" s="18" t="s">
        <v>3124</v>
      </c>
      <c r="W487" s="18">
        <v>0</v>
      </c>
      <c r="X487" s="18" t="s">
        <v>3123</v>
      </c>
      <c r="Y487" s="18">
        <v>0</v>
      </c>
      <c r="Z487" s="18">
        <v>0</v>
      </c>
      <c r="AA487" s="18" t="s">
        <v>3338</v>
      </c>
    </row>
    <row r="488" spans="1:27" s="18" customFormat="1" hidden="1">
      <c r="A488" s="18" t="str">
        <f t="shared" si="14"/>
        <v/>
      </c>
      <c r="B488" s="18">
        <f>VLOOKUP(E488,自助机!F:H,3,FALSE)</f>
        <v>100</v>
      </c>
      <c r="C488" s="18">
        <f t="shared" si="15"/>
        <v>100</v>
      </c>
      <c r="D488" s="21" t="s">
        <v>5101</v>
      </c>
      <c r="E488" s="18" t="s">
        <v>3023</v>
      </c>
      <c r="F488" s="18" t="s">
        <v>3122</v>
      </c>
      <c r="G488" s="18" t="s">
        <v>5102</v>
      </c>
      <c r="H488" s="19">
        <v>42899</v>
      </c>
      <c r="I488" s="23">
        <v>0.72337962962962965</v>
      </c>
      <c r="J488" s="19">
        <v>42899.723460648151</v>
      </c>
      <c r="K488" s="18" t="s">
        <v>3242</v>
      </c>
      <c r="L488" s="18" t="s">
        <v>3243</v>
      </c>
      <c r="M488" s="18" t="s">
        <v>5103</v>
      </c>
      <c r="N488" s="18">
        <v>100</v>
      </c>
      <c r="O488" s="18">
        <v>100</v>
      </c>
      <c r="P488" s="18">
        <v>0</v>
      </c>
      <c r="Q488" s="18">
        <v>0</v>
      </c>
      <c r="R488" s="18">
        <v>0</v>
      </c>
      <c r="S488" s="18">
        <v>0</v>
      </c>
      <c r="T488" s="18">
        <v>0</v>
      </c>
      <c r="V488" s="18" t="s">
        <v>3124</v>
      </c>
      <c r="W488" s="18">
        <v>0</v>
      </c>
      <c r="X488" s="18" t="s">
        <v>3123</v>
      </c>
      <c r="Y488" s="18">
        <v>0</v>
      </c>
      <c r="Z488" s="18">
        <v>0</v>
      </c>
      <c r="AA488" s="18" t="s">
        <v>3338</v>
      </c>
    </row>
    <row r="489" spans="1:27" s="18" customFormat="1" hidden="1">
      <c r="A489" s="18" t="str">
        <f t="shared" si="14"/>
        <v/>
      </c>
      <c r="B489" s="18">
        <f>VLOOKUP(E489,自助机!F:H,3,FALSE)</f>
        <v>4</v>
      </c>
      <c r="C489" s="18">
        <f t="shared" si="15"/>
        <v>4</v>
      </c>
      <c r="D489" s="21" t="s">
        <v>5104</v>
      </c>
      <c r="E489" s="18" t="s">
        <v>3026</v>
      </c>
      <c r="F489" s="18" t="s">
        <v>3122</v>
      </c>
      <c r="G489" s="18" t="s">
        <v>5105</v>
      </c>
      <c r="H489" s="19">
        <v>42899</v>
      </c>
      <c r="I489" s="23">
        <v>0.72403935185185186</v>
      </c>
      <c r="J489" s="19">
        <v>42899.724120370367</v>
      </c>
      <c r="K489" s="18" t="s">
        <v>3229</v>
      </c>
      <c r="L489" s="18" t="s">
        <v>3230</v>
      </c>
      <c r="M489" s="18" t="s">
        <v>5106</v>
      </c>
      <c r="N489" s="18">
        <v>4</v>
      </c>
      <c r="O489" s="18">
        <v>4</v>
      </c>
      <c r="P489" s="18">
        <v>0</v>
      </c>
      <c r="Q489" s="18">
        <v>0</v>
      </c>
      <c r="R489" s="18">
        <v>0</v>
      </c>
      <c r="S489" s="18">
        <v>0</v>
      </c>
      <c r="T489" s="18">
        <v>0</v>
      </c>
      <c r="V489" s="18" t="s">
        <v>3124</v>
      </c>
      <c r="W489" s="18">
        <v>0</v>
      </c>
      <c r="X489" s="18" t="s">
        <v>3123</v>
      </c>
      <c r="Y489" s="18">
        <v>0</v>
      </c>
      <c r="Z489" s="18">
        <v>0</v>
      </c>
      <c r="AA489" s="18" t="s">
        <v>5107</v>
      </c>
    </row>
    <row r="490" spans="1:27" s="18" customFormat="1" hidden="1">
      <c r="A490" s="18" t="e">
        <f t="shared" si="14"/>
        <v>#N/A</v>
      </c>
      <c r="B490" s="18" t="e">
        <f>VLOOKUP(E490,自助机!F:H,3,FALSE)</f>
        <v>#N/A</v>
      </c>
      <c r="C490" s="18">
        <f t="shared" si="15"/>
        <v>-171</v>
      </c>
      <c r="D490" s="21" t="s">
        <v>3680</v>
      </c>
      <c r="E490" s="18" t="s">
        <v>1660</v>
      </c>
      <c r="F490" s="18" t="s">
        <v>3133</v>
      </c>
      <c r="G490" s="18" t="s">
        <v>3681</v>
      </c>
      <c r="H490" s="19">
        <v>42895</v>
      </c>
      <c r="I490" s="23">
        <v>0.7163194444444444</v>
      </c>
      <c r="J490" s="19">
        <v>42899.725451388891</v>
      </c>
      <c r="K490" s="18" t="s">
        <v>3194</v>
      </c>
      <c r="L490" s="18" t="s">
        <v>3205</v>
      </c>
      <c r="M490" s="18" t="s">
        <v>3682</v>
      </c>
      <c r="N490" s="18">
        <v>-171</v>
      </c>
      <c r="O490" s="18">
        <v>-171</v>
      </c>
      <c r="P490" s="18">
        <v>0</v>
      </c>
      <c r="Q490" s="18">
        <v>0</v>
      </c>
      <c r="R490" s="18">
        <v>0</v>
      </c>
      <c r="S490" s="18">
        <v>0</v>
      </c>
      <c r="T490" s="18">
        <v>0</v>
      </c>
      <c r="V490" s="18" t="s">
        <v>3124</v>
      </c>
      <c r="W490" s="18">
        <v>0</v>
      </c>
      <c r="X490" s="18" t="s">
        <v>5108</v>
      </c>
      <c r="Y490" s="18">
        <v>0</v>
      </c>
      <c r="Z490" s="18">
        <v>0</v>
      </c>
      <c r="AA490" s="18" t="s">
        <v>3349</v>
      </c>
    </row>
    <row r="491" spans="1:27" s="18" customFormat="1" hidden="1">
      <c r="A491" s="18" t="str">
        <f t="shared" si="14"/>
        <v/>
      </c>
      <c r="B491" s="18">
        <f>VLOOKUP(E491,自助机!F:H,3,FALSE)</f>
        <v>200</v>
      </c>
      <c r="C491" s="18">
        <f t="shared" si="15"/>
        <v>200</v>
      </c>
      <c r="D491" s="21" t="s">
        <v>5109</v>
      </c>
      <c r="E491" s="18" t="s">
        <v>3029</v>
      </c>
      <c r="F491" s="18" t="s">
        <v>3122</v>
      </c>
      <c r="G491" s="18" t="s">
        <v>5110</v>
      </c>
      <c r="H491" s="19">
        <v>42899</v>
      </c>
      <c r="I491" s="23">
        <v>0.72648148148148151</v>
      </c>
      <c r="J491" s="19">
        <v>42899.726585648146</v>
      </c>
      <c r="K491" s="18" t="s">
        <v>3192</v>
      </c>
      <c r="L491" s="18" t="s">
        <v>3193</v>
      </c>
      <c r="M491" s="18" t="s">
        <v>5111</v>
      </c>
      <c r="N491" s="18">
        <v>200</v>
      </c>
      <c r="O491" s="18">
        <v>200</v>
      </c>
      <c r="P491" s="18">
        <v>0</v>
      </c>
      <c r="Q491" s="18">
        <v>0</v>
      </c>
      <c r="R491" s="18">
        <v>0</v>
      </c>
      <c r="S491" s="18">
        <v>0</v>
      </c>
      <c r="T491" s="18">
        <v>0</v>
      </c>
      <c r="V491" s="18" t="s">
        <v>3124</v>
      </c>
      <c r="W491" s="18">
        <v>0</v>
      </c>
      <c r="X491" s="18" t="s">
        <v>3123</v>
      </c>
      <c r="Y491" s="18">
        <v>0</v>
      </c>
      <c r="Z491" s="18">
        <v>0</v>
      </c>
      <c r="AA491" s="18" t="s">
        <v>3330</v>
      </c>
    </row>
    <row r="492" spans="1:27" s="18" customFormat="1" hidden="1">
      <c r="A492" s="18" t="str">
        <f t="shared" si="14"/>
        <v/>
      </c>
      <c r="B492" s="18">
        <f>VLOOKUP(E492,自助机!F:H,3,FALSE)</f>
        <v>50</v>
      </c>
      <c r="C492" s="18">
        <f t="shared" si="15"/>
        <v>50</v>
      </c>
      <c r="D492" s="21" t="s">
        <v>5112</v>
      </c>
      <c r="E492" s="18" t="s">
        <v>3032</v>
      </c>
      <c r="F492" s="18" t="s">
        <v>3122</v>
      </c>
      <c r="G492" s="18" t="s">
        <v>5113</v>
      </c>
      <c r="H492" s="19">
        <v>42899</v>
      </c>
      <c r="I492" s="23">
        <v>0.72680555555555559</v>
      </c>
      <c r="J492" s="19">
        <v>42899.726875</v>
      </c>
      <c r="K492" s="18" t="s">
        <v>3305</v>
      </c>
      <c r="L492" s="18" t="s">
        <v>3306</v>
      </c>
      <c r="M492" s="18" t="s">
        <v>4956</v>
      </c>
      <c r="N492" s="18">
        <v>50</v>
      </c>
      <c r="O492" s="18">
        <v>50</v>
      </c>
      <c r="P492" s="18">
        <v>0</v>
      </c>
      <c r="Q492" s="18">
        <v>0</v>
      </c>
      <c r="R492" s="18">
        <v>0</v>
      </c>
      <c r="S492" s="18">
        <v>0</v>
      </c>
      <c r="T492" s="18">
        <v>0</v>
      </c>
      <c r="V492" s="18" t="s">
        <v>3124</v>
      </c>
      <c r="W492" s="18">
        <v>0</v>
      </c>
      <c r="X492" s="18" t="s">
        <v>3123</v>
      </c>
      <c r="Y492" s="18">
        <v>0</v>
      </c>
      <c r="Z492" s="18">
        <v>0</v>
      </c>
      <c r="AA492" s="18" t="s">
        <v>3334</v>
      </c>
    </row>
    <row r="493" spans="1:27" s="18" customFormat="1">
      <c r="A493" s="18">
        <f t="shared" si="14"/>
        <v>1</v>
      </c>
      <c r="B493" s="18">
        <f>VLOOKUP(E493,自助机!F:H,3,FALSE)</f>
        <v>400</v>
      </c>
      <c r="C493" s="18">
        <f t="shared" si="15"/>
        <v>-222</v>
      </c>
      <c r="D493" s="21" t="s">
        <v>4972</v>
      </c>
      <c r="E493" s="18" t="s">
        <v>2891</v>
      </c>
      <c r="F493" s="18" t="s">
        <v>3133</v>
      </c>
      <c r="G493" s="18" t="s">
        <v>4973</v>
      </c>
      <c r="H493" s="19">
        <v>42899</v>
      </c>
      <c r="I493" s="23">
        <v>0.67797453703703703</v>
      </c>
      <c r="J493" s="19">
        <v>42899.728981481479</v>
      </c>
      <c r="K493" s="18" t="s">
        <v>3253</v>
      </c>
      <c r="L493" s="18" t="s">
        <v>3214</v>
      </c>
      <c r="M493" s="18" t="s">
        <v>4974</v>
      </c>
      <c r="N493" s="18">
        <v>-222</v>
      </c>
      <c r="O493" s="18">
        <v>-222</v>
      </c>
      <c r="P493" s="18">
        <v>0</v>
      </c>
      <c r="Q493" s="18">
        <v>0</v>
      </c>
      <c r="R493" s="18">
        <v>0</v>
      </c>
      <c r="S493" s="18">
        <v>0</v>
      </c>
      <c r="T493" s="18">
        <v>0</v>
      </c>
      <c r="V493" s="18" t="s">
        <v>3124</v>
      </c>
      <c r="W493" s="18">
        <v>0</v>
      </c>
      <c r="X493" s="18" t="s">
        <v>5114</v>
      </c>
      <c r="Y493" s="18">
        <v>0</v>
      </c>
      <c r="Z493" s="18">
        <v>0</v>
      </c>
      <c r="AA493" s="18" t="s">
        <v>3369</v>
      </c>
    </row>
    <row r="494" spans="1:27" s="18" customFormat="1">
      <c r="A494" s="18">
        <f t="shared" si="14"/>
        <v>1</v>
      </c>
      <c r="B494" s="18">
        <f>VLOOKUP(E494,自助机!F:H,3,FALSE)</f>
        <v>200</v>
      </c>
      <c r="C494" s="18">
        <f t="shared" si="15"/>
        <v>-200</v>
      </c>
      <c r="D494" s="21" t="s">
        <v>4211</v>
      </c>
      <c r="E494" s="18" t="s">
        <v>2051</v>
      </c>
      <c r="F494" s="18" t="s">
        <v>3133</v>
      </c>
      <c r="G494" s="18" t="s">
        <v>3890</v>
      </c>
      <c r="H494" s="19">
        <v>42899</v>
      </c>
      <c r="I494" s="23">
        <v>0.3928935185185185</v>
      </c>
      <c r="J494" s="19">
        <v>42899.732777777775</v>
      </c>
      <c r="K494" s="18" t="s">
        <v>3173</v>
      </c>
      <c r="L494" s="18" t="s">
        <v>3596</v>
      </c>
      <c r="M494" s="18" t="s">
        <v>3891</v>
      </c>
      <c r="N494" s="18">
        <v>-200</v>
      </c>
      <c r="O494" s="18">
        <v>-200</v>
      </c>
      <c r="P494" s="18">
        <v>0</v>
      </c>
      <c r="Q494" s="18">
        <v>0</v>
      </c>
      <c r="R494" s="18">
        <v>0</v>
      </c>
      <c r="S494" s="18">
        <v>0</v>
      </c>
      <c r="T494" s="18">
        <v>0</v>
      </c>
      <c r="V494" s="18" t="s">
        <v>3124</v>
      </c>
      <c r="W494" s="18">
        <v>0</v>
      </c>
      <c r="X494" s="18" t="s">
        <v>5115</v>
      </c>
      <c r="Y494" s="18">
        <v>0</v>
      </c>
      <c r="Z494" s="18">
        <v>0</v>
      </c>
      <c r="AA494" s="18" t="s">
        <v>3330</v>
      </c>
    </row>
    <row r="495" spans="1:27" s="18" customFormat="1">
      <c r="A495" s="18">
        <f t="shared" si="14"/>
        <v>1</v>
      </c>
      <c r="B495" s="18">
        <f>VLOOKUP(E495,自助机!F:H,3,FALSE)</f>
        <v>970</v>
      </c>
      <c r="C495" s="18">
        <f t="shared" si="15"/>
        <v>-200</v>
      </c>
      <c r="D495" s="21" t="s">
        <v>4728</v>
      </c>
      <c r="E495" s="18" t="s">
        <v>2618</v>
      </c>
      <c r="F495" s="18" t="s">
        <v>3133</v>
      </c>
      <c r="G495" s="18" t="s">
        <v>4729</v>
      </c>
      <c r="H495" s="19">
        <v>42899</v>
      </c>
      <c r="I495" s="23">
        <v>0.59894675925925933</v>
      </c>
      <c r="J495" s="19">
        <v>42899.73296296296</v>
      </c>
      <c r="K495" s="18" t="s">
        <v>3173</v>
      </c>
      <c r="L495" s="18" t="s">
        <v>3205</v>
      </c>
      <c r="M495" s="18" t="s">
        <v>3891</v>
      </c>
      <c r="N495" s="18">
        <v>-200</v>
      </c>
      <c r="O495" s="18">
        <v>-200</v>
      </c>
      <c r="P495" s="18">
        <v>0</v>
      </c>
      <c r="Q495" s="18">
        <v>0</v>
      </c>
      <c r="R495" s="18">
        <v>0</v>
      </c>
      <c r="S495" s="18">
        <v>0</v>
      </c>
      <c r="T495" s="18">
        <v>0</v>
      </c>
      <c r="V495" s="18" t="s">
        <v>3124</v>
      </c>
      <c r="W495" s="18">
        <v>0</v>
      </c>
      <c r="X495" s="18" t="s">
        <v>5116</v>
      </c>
      <c r="Y495" s="18">
        <v>0</v>
      </c>
      <c r="Z495" s="18">
        <v>0</v>
      </c>
      <c r="AA495" s="18" t="s">
        <v>3441</v>
      </c>
    </row>
    <row r="496" spans="1:27" s="18" customFormat="1">
      <c r="A496" s="18">
        <f t="shared" si="14"/>
        <v>1</v>
      </c>
      <c r="B496" s="18">
        <f>VLOOKUP(E496,自助机!F:H,3,FALSE)</f>
        <v>970</v>
      </c>
      <c r="C496" s="18">
        <f t="shared" si="15"/>
        <v>-330</v>
      </c>
      <c r="D496" s="21" t="s">
        <v>4728</v>
      </c>
      <c r="E496" s="18" t="s">
        <v>2618</v>
      </c>
      <c r="F496" s="18" t="s">
        <v>3133</v>
      </c>
      <c r="G496" s="18" t="s">
        <v>4729</v>
      </c>
      <c r="H496" s="19">
        <v>42899</v>
      </c>
      <c r="I496" s="23">
        <v>0.59894675925925933</v>
      </c>
      <c r="J496" s="19">
        <v>42899.733599537038</v>
      </c>
      <c r="K496" s="18" t="s">
        <v>3173</v>
      </c>
      <c r="L496" s="18" t="s">
        <v>3205</v>
      </c>
      <c r="M496" s="18" t="s">
        <v>3891</v>
      </c>
      <c r="N496" s="18">
        <v>-330</v>
      </c>
      <c r="O496" s="18">
        <v>-330</v>
      </c>
      <c r="P496" s="18">
        <v>0</v>
      </c>
      <c r="Q496" s="18">
        <v>0</v>
      </c>
      <c r="R496" s="18">
        <v>0</v>
      </c>
      <c r="S496" s="18">
        <v>0</v>
      </c>
      <c r="T496" s="18">
        <v>0</v>
      </c>
      <c r="V496" s="18" t="s">
        <v>3124</v>
      </c>
      <c r="W496" s="18">
        <v>0</v>
      </c>
      <c r="X496" s="18" t="s">
        <v>5117</v>
      </c>
      <c r="Y496" s="18">
        <v>0</v>
      </c>
      <c r="Z496" s="18">
        <v>0</v>
      </c>
      <c r="AA496" s="18" t="s">
        <v>3441</v>
      </c>
    </row>
    <row r="497" spans="1:27" s="18" customFormat="1" hidden="1">
      <c r="A497" s="18" t="str">
        <f t="shared" si="14"/>
        <v/>
      </c>
      <c r="B497" s="18">
        <f>VLOOKUP(E497,自助机!F:H,3,FALSE)</f>
        <v>400</v>
      </c>
      <c r="C497" s="18">
        <f t="shared" si="15"/>
        <v>400</v>
      </c>
      <c r="D497" s="21" t="s">
        <v>5118</v>
      </c>
      <c r="E497" s="18" t="s">
        <v>3035</v>
      </c>
      <c r="F497" s="18" t="s">
        <v>3122</v>
      </c>
      <c r="G497" s="18" t="s">
        <v>5119</v>
      </c>
      <c r="H497" s="19">
        <v>42899</v>
      </c>
      <c r="I497" s="23">
        <v>0.73636574074074079</v>
      </c>
      <c r="J497" s="19">
        <v>42899.736516203702</v>
      </c>
      <c r="K497" s="18" t="s">
        <v>3202</v>
      </c>
      <c r="L497" s="18" t="s">
        <v>3203</v>
      </c>
      <c r="M497" s="18" t="s">
        <v>3554</v>
      </c>
      <c r="N497" s="18">
        <v>400</v>
      </c>
      <c r="O497" s="18">
        <v>400</v>
      </c>
      <c r="P497" s="18">
        <v>0</v>
      </c>
      <c r="Q497" s="18">
        <v>0</v>
      </c>
      <c r="R497" s="18">
        <v>0</v>
      </c>
      <c r="S497" s="18">
        <v>0</v>
      </c>
      <c r="T497" s="18">
        <v>0</v>
      </c>
      <c r="V497" s="18" t="s">
        <v>3124</v>
      </c>
      <c r="W497" s="18">
        <v>0</v>
      </c>
      <c r="X497" s="18" t="s">
        <v>3123</v>
      </c>
      <c r="Y497" s="18">
        <v>0</v>
      </c>
      <c r="Z497" s="18">
        <v>0</v>
      </c>
      <c r="AA497" s="18" t="s">
        <v>3369</v>
      </c>
    </row>
    <row r="498" spans="1:27" s="18" customFormat="1" hidden="1">
      <c r="A498" s="18" t="str">
        <f t="shared" si="14"/>
        <v/>
      </c>
      <c r="B498" s="18">
        <f>VLOOKUP(E498,自助机!F:H,3,FALSE)</f>
        <v>800</v>
      </c>
      <c r="C498" s="18">
        <f t="shared" si="15"/>
        <v>800</v>
      </c>
      <c r="D498" s="21" t="s">
        <v>5120</v>
      </c>
      <c r="E498" s="18" t="s">
        <v>3038</v>
      </c>
      <c r="F498" s="18" t="s">
        <v>3122</v>
      </c>
      <c r="G498" s="18" t="s">
        <v>5121</v>
      </c>
      <c r="H498" s="19">
        <v>42899</v>
      </c>
      <c r="I498" s="23">
        <v>0.73878472222222225</v>
      </c>
      <c r="J498" s="19">
        <v>42899.738935185182</v>
      </c>
      <c r="K498" s="18" t="s">
        <v>3242</v>
      </c>
      <c r="L498" s="18" t="s">
        <v>3243</v>
      </c>
      <c r="M498" s="18" t="s">
        <v>3517</v>
      </c>
      <c r="N498" s="18">
        <v>800</v>
      </c>
      <c r="O498" s="18">
        <v>800</v>
      </c>
      <c r="P498" s="18">
        <v>0</v>
      </c>
      <c r="Q498" s="18">
        <v>0</v>
      </c>
      <c r="R498" s="18">
        <v>0</v>
      </c>
      <c r="S498" s="18">
        <v>0</v>
      </c>
      <c r="T498" s="18">
        <v>0</v>
      </c>
      <c r="V498" s="18" t="s">
        <v>3124</v>
      </c>
      <c r="W498" s="18">
        <v>0</v>
      </c>
      <c r="X498" s="18" t="s">
        <v>3123</v>
      </c>
      <c r="Y498" s="18">
        <v>0</v>
      </c>
      <c r="Z498" s="18">
        <v>0</v>
      </c>
      <c r="AA498" s="18" t="s">
        <v>3335</v>
      </c>
    </row>
    <row r="499" spans="1:27" s="18" customFormat="1">
      <c r="A499" s="18">
        <f t="shared" si="14"/>
        <v>1</v>
      </c>
      <c r="B499" s="18">
        <f>VLOOKUP(E499,自助机!F:H,3,FALSE)</f>
        <v>200</v>
      </c>
      <c r="C499" s="18">
        <f t="shared" si="15"/>
        <v>-19</v>
      </c>
      <c r="D499" s="21" t="s">
        <v>4941</v>
      </c>
      <c r="E499" s="18" t="s">
        <v>2855</v>
      </c>
      <c r="F499" s="18" t="s">
        <v>3133</v>
      </c>
      <c r="G499" s="18" t="s">
        <v>4942</v>
      </c>
      <c r="H499" s="19">
        <v>42899</v>
      </c>
      <c r="I499" s="23">
        <v>0.66969907407407403</v>
      </c>
      <c r="J499" s="19">
        <v>42899.742812500001</v>
      </c>
      <c r="K499" s="18" t="s">
        <v>3181</v>
      </c>
      <c r="L499" s="18" t="s">
        <v>3232</v>
      </c>
      <c r="M499" s="18" t="s">
        <v>4874</v>
      </c>
      <c r="N499" s="18">
        <v>-19</v>
      </c>
      <c r="O499" s="18">
        <v>-19</v>
      </c>
      <c r="P499" s="18">
        <v>0</v>
      </c>
      <c r="Q499" s="18">
        <v>0</v>
      </c>
      <c r="R499" s="18">
        <v>0</v>
      </c>
      <c r="S499" s="18">
        <v>0</v>
      </c>
      <c r="T499" s="18">
        <v>0</v>
      </c>
      <c r="V499" s="18" t="s">
        <v>3124</v>
      </c>
      <c r="W499" s="18">
        <v>0</v>
      </c>
      <c r="X499" s="18" t="s">
        <v>5122</v>
      </c>
      <c r="Y499" s="18">
        <v>0</v>
      </c>
      <c r="Z499" s="18">
        <v>0</v>
      </c>
      <c r="AA499" s="18" t="s">
        <v>3330</v>
      </c>
    </row>
    <row r="500" spans="1:27" s="18" customFormat="1" hidden="1">
      <c r="A500" s="18" t="str">
        <f t="shared" si="14"/>
        <v/>
      </c>
      <c r="B500" s="18">
        <f>VLOOKUP(E500,自助机!F:H,3,FALSE)</f>
        <v>2500</v>
      </c>
      <c r="C500" s="18">
        <f t="shared" si="15"/>
        <v>2500</v>
      </c>
      <c r="D500" s="21" t="s">
        <v>5123</v>
      </c>
      <c r="E500" s="18" t="s">
        <v>3041</v>
      </c>
      <c r="F500" s="18" t="s">
        <v>3122</v>
      </c>
      <c r="G500" s="18" t="s">
        <v>5124</v>
      </c>
      <c r="H500" s="19">
        <v>42899</v>
      </c>
      <c r="I500" s="23">
        <v>0.74506944444444445</v>
      </c>
      <c r="J500" s="19">
        <v>42899.745370370372</v>
      </c>
      <c r="K500" s="18" t="s">
        <v>3242</v>
      </c>
      <c r="L500" s="18" t="s">
        <v>3243</v>
      </c>
      <c r="M500" s="18" t="s">
        <v>3517</v>
      </c>
      <c r="N500" s="18">
        <v>2500</v>
      </c>
      <c r="O500" s="18">
        <v>2500</v>
      </c>
      <c r="P500" s="18">
        <v>0</v>
      </c>
      <c r="Q500" s="18">
        <v>0</v>
      </c>
      <c r="R500" s="18">
        <v>0</v>
      </c>
      <c r="S500" s="18">
        <v>0</v>
      </c>
      <c r="T500" s="18">
        <v>0</v>
      </c>
      <c r="V500" s="18" t="s">
        <v>3124</v>
      </c>
      <c r="W500" s="18">
        <v>0</v>
      </c>
      <c r="X500" s="18" t="s">
        <v>3123</v>
      </c>
      <c r="Y500" s="18">
        <v>0</v>
      </c>
      <c r="Z500" s="18">
        <v>0</v>
      </c>
      <c r="AA500" s="18" t="s">
        <v>3524</v>
      </c>
    </row>
    <row r="501" spans="1:27" s="18" customFormat="1" hidden="1">
      <c r="A501" s="18" t="str">
        <f t="shared" si="14"/>
        <v/>
      </c>
      <c r="B501" s="18">
        <f>VLOOKUP(E501,自助机!F:H,3,FALSE)</f>
        <v>500</v>
      </c>
      <c r="C501" s="18">
        <f t="shared" si="15"/>
        <v>500</v>
      </c>
      <c r="D501" s="21" t="s">
        <v>5125</v>
      </c>
      <c r="E501" s="18" t="s">
        <v>3044</v>
      </c>
      <c r="F501" s="18" t="s">
        <v>3122</v>
      </c>
      <c r="G501" s="18" t="s">
        <v>5126</v>
      </c>
      <c r="H501" s="19">
        <v>42899</v>
      </c>
      <c r="I501" s="23">
        <v>0.74576388888888889</v>
      </c>
      <c r="J501" s="19">
        <v>42899.74590277778</v>
      </c>
      <c r="K501" s="18" t="s">
        <v>3242</v>
      </c>
      <c r="L501" s="18" t="s">
        <v>3243</v>
      </c>
      <c r="M501" s="18" t="s">
        <v>3517</v>
      </c>
      <c r="N501" s="18">
        <v>500</v>
      </c>
      <c r="O501" s="18">
        <v>500</v>
      </c>
      <c r="P501" s="18">
        <v>0</v>
      </c>
      <c r="Q501" s="18">
        <v>0</v>
      </c>
      <c r="R501" s="18">
        <v>0</v>
      </c>
      <c r="S501" s="18">
        <v>0</v>
      </c>
      <c r="T501" s="18">
        <v>0</v>
      </c>
      <c r="V501" s="18" t="s">
        <v>3124</v>
      </c>
      <c r="W501" s="18">
        <v>0</v>
      </c>
      <c r="X501" s="18" t="s">
        <v>3123</v>
      </c>
      <c r="Y501" s="18">
        <v>0</v>
      </c>
      <c r="Z501" s="18">
        <v>0</v>
      </c>
      <c r="AA501" s="18" t="s">
        <v>3333</v>
      </c>
    </row>
    <row r="502" spans="1:27" s="18" customFormat="1">
      <c r="A502" s="18">
        <f t="shared" si="14"/>
        <v>1</v>
      </c>
      <c r="B502" s="18">
        <f>VLOOKUP(E502,自助机!F:H,3,FALSE)</f>
        <v>25</v>
      </c>
      <c r="C502" s="18">
        <f t="shared" si="15"/>
        <v>-25</v>
      </c>
      <c r="D502" s="21" t="s">
        <v>5081</v>
      </c>
      <c r="E502" s="18" t="s">
        <v>2999</v>
      </c>
      <c r="F502" s="18" t="s">
        <v>3133</v>
      </c>
      <c r="G502" s="18" t="s">
        <v>5082</v>
      </c>
      <c r="H502" s="19">
        <v>42899</v>
      </c>
      <c r="I502" s="23">
        <v>0.70811342592592597</v>
      </c>
      <c r="J502" s="19">
        <v>42899.756238425929</v>
      </c>
      <c r="K502" s="18" t="s">
        <v>3301</v>
      </c>
      <c r="L502" s="18" t="s">
        <v>3293</v>
      </c>
      <c r="M502" s="18" t="s">
        <v>5083</v>
      </c>
      <c r="N502" s="18">
        <v>-25</v>
      </c>
      <c r="O502" s="18">
        <v>-25</v>
      </c>
      <c r="P502" s="18">
        <v>0</v>
      </c>
      <c r="Q502" s="18">
        <v>0</v>
      </c>
      <c r="R502" s="18">
        <v>0</v>
      </c>
      <c r="S502" s="18">
        <v>0</v>
      </c>
      <c r="T502" s="18">
        <v>0</v>
      </c>
      <c r="V502" s="18" t="s">
        <v>3124</v>
      </c>
      <c r="W502" s="18">
        <v>0</v>
      </c>
      <c r="X502" s="18" t="s">
        <v>5127</v>
      </c>
      <c r="Y502" s="18">
        <v>0</v>
      </c>
      <c r="Z502" s="18">
        <v>0</v>
      </c>
      <c r="AA502" s="18" t="s">
        <v>3432</v>
      </c>
    </row>
    <row r="503" spans="1:27" s="18" customFormat="1" hidden="1">
      <c r="A503" s="18" t="str">
        <f t="shared" si="14"/>
        <v/>
      </c>
      <c r="B503" s="18">
        <f>VLOOKUP(E503,自助机!F:H,3,FALSE)</f>
        <v>100</v>
      </c>
      <c r="C503" s="18">
        <f t="shared" si="15"/>
        <v>100</v>
      </c>
      <c r="D503" s="21" t="s">
        <v>5128</v>
      </c>
      <c r="E503" s="18" t="s">
        <v>3047</v>
      </c>
      <c r="F503" s="18" t="s">
        <v>3122</v>
      </c>
      <c r="G503" s="18" t="s">
        <v>5129</v>
      </c>
      <c r="H503" s="19">
        <v>42899</v>
      </c>
      <c r="I503" s="23">
        <v>0.75634259259259251</v>
      </c>
      <c r="J503" s="19">
        <v>42899.756377314814</v>
      </c>
      <c r="K503" s="18" t="s">
        <v>3374</v>
      </c>
      <c r="L503" s="18" t="s">
        <v>3375</v>
      </c>
      <c r="M503" s="18" t="s">
        <v>5130</v>
      </c>
      <c r="N503" s="18">
        <v>100</v>
      </c>
      <c r="O503" s="18">
        <v>100</v>
      </c>
      <c r="P503" s="18">
        <v>0</v>
      </c>
      <c r="Q503" s="18">
        <v>0</v>
      </c>
      <c r="R503" s="18">
        <v>0</v>
      </c>
      <c r="S503" s="18">
        <v>0</v>
      </c>
      <c r="T503" s="18">
        <v>0</v>
      </c>
      <c r="V503" s="18" t="s">
        <v>3124</v>
      </c>
      <c r="W503" s="18">
        <v>0</v>
      </c>
      <c r="X503" s="18" t="s">
        <v>3123</v>
      </c>
      <c r="Y503" s="18">
        <v>0</v>
      </c>
      <c r="Z503" s="18">
        <v>0</v>
      </c>
      <c r="AA503" s="18" t="s">
        <v>3338</v>
      </c>
    </row>
    <row r="504" spans="1:27" s="18" customFormat="1" hidden="1">
      <c r="A504" s="18" t="str">
        <f t="shared" si="14"/>
        <v/>
      </c>
      <c r="B504" s="18">
        <f>VLOOKUP(E504,自助机!F:H,3,FALSE)</f>
        <v>1000</v>
      </c>
      <c r="C504" s="18">
        <f t="shared" si="15"/>
        <v>1000</v>
      </c>
      <c r="D504" s="21" t="s">
        <v>5131</v>
      </c>
      <c r="E504" s="18" t="s">
        <v>3050</v>
      </c>
      <c r="F504" s="18" t="s">
        <v>3122</v>
      </c>
      <c r="G504" s="18" t="s">
        <v>5132</v>
      </c>
      <c r="H504" s="19">
        <v>42899</v>
      </c>
      <c r="I504" s="23">
        <v>0.75726851851851851</v>
      </c>
      <c r="J504" s="19">
        <v>42899.757337962961</v>
      </c>
      <c r="K504" s="18" t="s">
        <v>3301</v>
      </c>
      <c r="L504" s="18" t="s">
        <v>3302</v>
      </c>
      <c r="M504" s="18" t="s">
        <v>5083</v>
      </c>
      <c r="N504" s="18">
        <v>1000</v>
      </c>
      <c r="O504" s="18">
        <v>1000</v>
      </c>
      <c r="P504" s="18">
        <v>0</v>
      </c>
      <c r="Q504" s="18">
        <v>0</v>
      </c>
      <c r="R504" s="18">
        <v>0</v>
      </c>
      <c r="S504" s="18">
        <v>0</v>
      </c>
      <c r="T504" s="18">
        <v>0</v>
      </c>
      <c r="V504" s="18" t="s">
        <v>3124</v>
      </c>
      <c r="W504" s="18">
        <v>0</v>
      </c>
      <c r="X504" s="18" t="s">
        <v>3123</v>
      </c>
      <c r="Y504" s="18">
        <v>0</v>
      </c>
      <c r="Z504" s="18">
        <v>0</v>
      </c>
      <c r="AA504" s="18" t="s">
        <v>3340</v>
      </c>
    </row>
    <row r="505" spans="1:27" s="18" customFormat="1">
      <c r="A505" s="18">
        <f t="shared" si="14"/>
        <v>1</v>
      </c>
      <c r="B505" s="18">
        <f>VLOOKUP(E505,自助机!F:H,3,FALSE)</f>
        <v>100</v>
      </c>
      <c r="C505" s="18">
        <f t="shared" si="15"/>
        <v>-100</v>
      </c>
      <c r="D505" s="21" t="s">
        <v>5128</v>
      </c>
      <c r="E505" s="18" t="s">
        <v>3047</v>
      </c>
      <c r="F505" s="18" t="s">
        <v>3133</v>
      </c>
      <c r="G505" s="18" t="s">
        <v>5129</v>
      </c>
      <c r="H505" s="19">
        <v>42899</v>
      </c>
      <c r="I505" s="23">
        <v>0.75634259259259251</v>
      </c>
      <c r="J505" s="19">
        <v>42899.758194444446</v>
      </c>
      <c r="K505" s="18" t="s">
        <v>3374</v>
      </c>
      <c r="L505" s="18" t="s">
        <v>3375</v>
      </c>
      <c r="M505" s="18" t="s">
        <v>5130</v>
      </c>
      <c r="N505" s="18">
        <v>-100</v>
      </c>
      <c r="O505" s="18">
        <v>-100</v>
      </c>
      <c r="P505" s="18">
        <v>0</v>
      </c>
      <c r="Q505" s="18">
        <v>0</v>
      </c>
      <c r="R505" s="18">
        <v>0</v>
      </c>
      <c r="S505" s="18">
        <v>0</v>
      </c>
      <c r="T505" s="18">
        <v>0</v>
      </c>
      <c r="V505" s="18" t="s">
        <v>3124</v>
      </c>
      <c r="W505" s="18">
        <v>0</v>
      </c>
      <c r="X505" s="18" t="s">
        <v>5133</v>
      </c>
      <c r="Y505" s="18">
        <v>0</v>
      </c>
      <c r="Z505" s="18">
        <v>0</v>
      </c>
      <c r="AA505" s="18" t="s">
        <v>3338</v>
      </c>
    </row>
    <row r="506" spans="1:27" s="18" customFormat="1" hidden="1">
      <c r="A506" s="18" t="str">
        <f t="shared" si="14"/>
        <v/>
      </c>
      <c r="B506" s="18">
        <f>VLOOKUP(E506,自助机!F:H,3,FALSE)</f>
        <v>100</v>
      </c>
      <c r="C506" s="18">
        <f t="shared" si="15"/>
        <v>100</v>
      </c>
      <c r="D506" s="21" t="s">
        <v>5134</v>
      </c>
      <c r="E506" s="18" t="s">
        <v>3053</v>
      </c>
      <c r="F506" s="18" t="s">
        <v>3122</v>
      </c>
      <c r="G506" s="18" t="s">
        <v>5129</v>
      </c>
      <c r="H506" s="19">
        <v>42899</v>
      </c>
      <c r="I506" s="23">
        <v>0.76107638888888884</v>
      </c>
      <c r="J506" s="19">
        <v>42899.761111111111</v>
      </c>
      <c r="K506" s="18" t="s">
        <v>3157</v>
      </c>
      <c r="L506" s="18" t="s">
        <v>3414</v>
      </c>
      <c r="M506" s="18" t="s">
        <v>5130</v>
      </c>
      <c r="N506" s="18">
        <v>100</v>
      </c>
      <c r="O506" s="18">
        <v>100</v>
      </c>
      <c r="P506" s="18">
        <v>0</v>
      </c>
      <c r="Q506" s="18">
        <v>0</v>
      </c>
      <c r="R506" s="18">
        <v>0</v>
      </c>
      <c r="S506" s="18">
        <v>0</v>
      </c>
      <c r="T506" s="18">
        <v>0</v>
      </c>
      <c r="V506" s="18" t="s">
        <v>3124</v>
      </c>
      <c r="W506" s="18">
        <v>0</v>
      </c>
      <c r="X506" s="18" t="s">
        <v>3123</v>
      </c>
      <c r="Y506" s="18">
        <v>0</v>
      </c>
      <c r="Z506" s="18">
        <v>0</v>
      </c>
      <c r="AA506" s="18" t="s">
        <v>3338</v>
      </c>
    </row>
    <row r="507" spans="1:27" s="18" customFormat="1" hidden="1">
      <c r="A507" s="18" t="str">
        <f t="shared" si="14"/>
        <v/>
      </c>
      <c r="B507" s="18">
        <f>VLOOKUP(E507,自助机!F:H,3,FALSE)</f>
        <v>100</v>
      </c>
      <c r="C507" s="18">
        <f t="shared" si="15"/>
        <v>100</v>
      </c>
      <c r="D507" s="21" t="s">
        <v>5135</v>
      </c>
      <c r="E507" s="18" t="s">
        <v>3056</v>
      </c>
      <c r="F507" s="18" t="s">
        <v>3122</v>
      </c>
      <c r="G507" s="18" t="s">
        <v>5136</v>
      </c>
      <c r="H507" s="19">
        <v>42899</v>
      </c>
      <c r="I507" s="23">
        <v>0.766087962962963</v>
      </c>
      <c r="J507" s="19">
        <v>42899.766192129631</v>
      </c>
      <c r="K507" s="18" t="s">
        <v>3374</v>
      </c>
      <c r="L507" s="18" t="s">
        <v>3375</v>
      </c>
      <c r="M507" s="18" t="s">
        <v>5137</v>
      </c>
      <c r="N507" s="18">
        <v>100</v>
      </c>
      <c r="O507" s="18">
        <v>100</v>
      </c>
      <c r="P507" s="18">
        <v>0</v>
      </c>
      <c r="Q507" s="18">
        <v>0</v>
      </c>
      <c r="R507" s="18">
        <v>0</v>
      </c>
      <c r="S507" s="18">
        <v>0</v>
      </c>
      <c r="T507" s="18">
        <v>0</v>
      </c>
      <c r="V507" s="18" t="s">
        <v>3124</v>
      </c>
      <c r="W507" s="18">
        <v>0</v>
      </c>
      <c r="X507" s="18" t="s">
        <v>3123</v>
      </c>
      <c r="Y507" s="18">
        <v>0</v>
      </c>
      <c r="Z507" s="18">
        <v>0</v>
      </c>
      <c r="AA507" s="18" t="s">
        <v>3338</v>
      </c>
    </row>
    <row r="508" spans="1:27" s="18" customFormat="1" hidden="1">
      <c r="A508" s="18" t="str">
        <f t="shared" si="14"/>
        <v/>
      </c>
      <c r="B508" s="18">
        <f>VLOOKUP(E508,自助机!F:H,3,FALSE)</f>
        <v>2000</v>
      </c>
      <c r="C508" s="18">
        <f t="shared" si="15"/>
        <v>2000</v>
      </c>
      <c r="D508" s="21" t="s">
        <v>5138</v>
      </c>
      <c r="E508" s="18" t="s">
        <v>3059</v>
      </c>
      <c r="F508" s="18" t="s">
        <v>3122</v>
      </c>
      <c r="G508" s="18" t="s">
        <v>5139</v>
      </c>
      <c r="H508" s="19">
        <v>42899</v>
      </c>
      <c r="I508" s="23">
        <v>0.78541666666666676</v>
      </c>
      <c r="J508" s="19">
        <v>42899.785590277781</v>
      </c>
      <c r="K508" s="18" t="s">
        <v>3189</v>
      </c>
      <c r="L508" s="18" t="s">
        <v>3190</v>
      </c>
      <c r="M508" s="18" t="s">
        <v>3152</v>
      </c>
      <c r="N508" s="18">
        <v>2000</v>
      </c>
      <c r="O508" s="18">
        <v>2000</v>
      </c>
      <c r="P508" s="18">
        <v>0</v>
      </c>
      <c r="Q508" s="18">
        <v>0</v>
      </c>
      <c r="R508" s="18">
        <v>0</v>
      </c>
      <c r="S508" s="18">
        <v>0</v>
      </c>
      <c r="T508" s="18">
        <v>0</v>
      </c>
      <c r="V508" s="18" t="s">
        <v>3124</v>
      </c>
      <c r="W508" s="18">
        <v>0</v>
      </c>
      <c r="X508" s="18" t="s">
        <v>3123</v>
      </c>
      <c r="Y508" s="18">
        <v>0</v>
      </c>
      <c r="Z508" s="18">
        <v>0</v>
      </c>
      <c r="AA508" s="18" t="s">
        <v>3353</v>
      </c>
    </row>
    <row r="509" spans="1:27" s="18" customFormat="1" hidden="1">
      <c r="A509" s="18" t="str">
        <f t="shared" si="14"/>
        <v/>
      </c>
      <c r="B509" s="18">
        <f>VLOOKUP(E509,自助机!F:H,3,FALSE)</f>
        <v>300</v>
      </c>
      <c r="C509" s="18">
        <f t="shared" si="15"/>
        <v>300</v>
      </c>
      <c r="D509" s="21" t="s">
        <v>5140</v>
      </c>
      <c r="E509" s="18" t="s">
        <v>3062</v>
      </c>
      <c r="F509" s="18" t="s">
        <v>3122</v>
      </c>
      <c r="G509" s="18" t="s">
        <v>5141</v>
      </c>
      <c r="H509" s="19">
        <v>42899</v>
      </c>
      <c r="I509" s="23">
        <v>0.81630787037037045</v>
      </c>
      <c r="J509" s="19">
        <v>42899.816365740742</v>
      </c>
      <c r="K509" s="18" t="s">
        <v>3285</v>
      </c>
      <c r="L509" s="18" t="s">
        <v>3286</v>
      </c>
      <c r="M509" s="18" t="s">
        <v>5142</v>
      </c>
      <c r="N509" s="18">
        <v>300</v>
      </c>
      <c r="O509" s="18">
        <v>300</v>
      </c>
      <c r="P509" s="18">
        <v>0</v>
      </c>
      <c r="Q509" s="18">
        <v>0</v>
      </c>
      <c r="R509" s="18">
        <v>0</v>
      </c>
      <c r="S509" s="18">
        <v>0</v>
      </c>
      <c r="T509" s="18">
        <v>0</v>
      </c>
      <c r="V509" s="18" t="s">
        <v>3124</v>
      </c>
      <c r="W509" s="18">
        <v>0</v>
      </c>
      <c r="X509" s="18" t="s">
        <v>3123</v>
      </c>
      <c r="Y509" s="18">
        <v>0</v>
      </c>
      <c r="Z509" s="18">
        <v>0</v>
      </c>
      <c r="AA509" s="18" t="s">
        <v>3349</v>
      </c>
    </row>
    <row r="510" spans="1:27" s="18" customFormat="1" hidden="1">
      <c r="A510" s="18" t="str">
        <f t="shared" si="14"/>
        <v/>
      </c>
      <c r="B510" s="18">
        <f>VLOOKUP(E510,自助机!F:H,3,FALSE)</f>
        <v>300</v>
      </c>
      <c r="C510" s="18">
        <f t="shared" si="15"/>
        <v>300</v>
      </c>
      <c r="D510" s="21" t="s">
        <v>5143</v>
      </c>
      <c r="E510" s="18" t="s">
        <v>3065</v>
      </c>
      <c r="F510" s="18" t="s">
        <v>3122</v>
      </c>
      <c r="G510" s="18" t="s">
        <v>5144</v>
      </c>
      <c r="H510" s="19">
        <v>42899</v>
      </c>
      <c r="I510" s="23">
        <v>0.82472222222222225</v>
      </c>
      <c r="J510" s="19">
        <v>42899.824884259258</v>
      </c>
      <c r="K510" s="18" t="s">
        <v>3285</v>
      </c>
      <c r="L510" s="18" t="s">
        <v>3286</v>
      </c>
      <c r="M510" s="18" t="s">
        <v>3494</v>
      </c>
      <c r="N510" s="18">
        <v>300</v>
      </c>
      <c r="O510" s="18">
        <v>300</v>
      </c>
      <c r="P510" s="18">
        <v>0</v>
      </c>
      <c r="Q510" s="18">
        <v>0</v>
      </c>
      <c r="R510" s="18">
        <v>0</v>
      </c>
      <c r="S510" s="18">
        <v>0</v>
      </c>
      <c r="T510" s="18">
        <v>0</v>
      </c>
      <c r="V510" s="18" t="s">
        <v>3124</v>
      </c>
      <c r="W510" s="18">
        <v>0</v>
      </c>
      <c r="X510" s="18" t="s">
        <v>3123</v>
      </c>
      <c r="Y510" s="18">
        <v>0</v>
      </c>
      <c r="Z510" s="18">
        <v>0</v>
      </c>
      <c r="AA510" s="18" t="s">
        <v>3349</v>
      </c>
    </row>
    <row r="511" spans="1:27" s="18" customFormat="1" hidden="1">
      <c r="A511" s="18" t="str">
        <f t="shared" si="14"/>
        <v/>
      </c>
      <c r="B511" s="18">
        <f>VLOOKUP(E511,自助机!F:H,3,FALSE)</f>
        <v>500</v>
      </c>
      <c r="C511" s="18">
        <f t="shared" si="15"/>
        <v>500</v>
      </c>
      <c r="D511" s="21" t="s">
        <v>5145</v>
      </c>
      <c r="E511" s="18" t="s">
        <v>3068</v>
      </c>
      <c r="F511" s="18" t="s">
        <v>3122</v>
      </c>
      <c r="G511" s="18" t="s">
        <v>5146</v>
      </c>
      <c r="H511" s="19">
        <v>42899</v>
      </c>
      <c r="I511" s="23">
        <v>0.83666666666666656</v>
      </c>
      <c r="J511" s="19">
        <v>42899.836793981478</v>
      </c>
      <c r="K511" s="18" t="s">
        <v>3285</v>
      </c>
      <c r="L511" s="18" t="s">
        <v>3286</v>
      </c>
      <c r="M511" s="18" t="s">
        <v>5147</v>
      </c>
      <c r="N511" s="18">
        <v>500</v>
      </c>
      <c r="O511" s="18">
        <v>500</v>
      </c>
      <c r="P511" s="18">
        <v>0</v>
      </c>
      <c r="Q511" s="18">
        <v>0</v>
      </c>
      <c r="R511" s="18">
        <v>0</v>
      </c>
      <c r="S511" s="18">
        <v>0</v>
      </c>
      <c r="T511" s="18">
        <v>0</v>
      </c>
      <c r="V511" s="18" t="s">
        <v>3124</v>
      </c>
      <c r="W511" s="18">
        <v>0</v>
      </c>
      <c r="X511" s="18" t="s">
        <v>3123</v>
      </c>
      <c r="Y511" s="18">
        <v>0</v>
      </c>
      <c r="Z511" s="18">
        <v>0</v>
      </c>
      <c r="AA511" s="18" t="s">
        <v>3333</v>
      </c>
    </row>
    <row r="512" spans="1:27" s="18" customFormat="1" hidden="1">
      <c r="A512" s="18" t="str">
        <f t="shared" si="14"/>
        <v/>
      </c>
      <c r="B512" s="18">
        <f>VLOOKUP(E512,自助机!F:H,3,FALSE)</f>
        <v>50</v>
      </c>
      <c r="C512" s="18">
        <f t="shared" si="15"/>
        <v>50</v>
      </c>
      <c r="D512" s="21" t="s">
        <v>5148</v>
      </c>
      <c r="E512" s="18" t="s">
        <v>3071</v>
      </c>
      <c r="F512" s="18" t="s">
        <v>3122</v>
      </c>
      <c r="G512" s="18" t="s">
        <v>5149</v>
      </c>
      <c r="H512" s="19">
        <v>42899</v>
      </c>
      <c r="I512" s="23">
        <v>0.84196759259259257</v>
      </c>
      <c r="J512" s="19">
        <v>42899.842013888891</v>
      </c>
      <c r="K512" s="18" t="s">
        <v>3319</v>
      </c>
      <c r="L512" s="18" t="s">
        <v>3289</v>
      </c>
      <c r="M512" s="18" t="s">
        <v>5150</v>
      </c>
      <c r="N512" s="18">
        <v>50</v>
      </c>
      <c r="O512" s="18">
        <v>50</v>
      </c>
      <c r="P512" s="18">
        <v>0</v>
      </c>
      <c r="Q512" s="18">
        <v>0</v>
      </c>
      <c r="R512" s="18">
        <v>0</v>
      </c>
      <c r="S512" s="18">
        <v>0</v>
      </c>
      <c r="T512" s="18">
        <v>0</v>
      </c>
      <c r="V512" s="18" t="s">
        <v>3124</v>
      </c>
      <c r="W512" s="18">
        <v>0</v>
      </c>
      <c r="X512" s="18" t="s">
        <v>3123</v>
      </c>
      <c r="Y512" s="18">
        <v>0</v>
      </c>
      <c r="Z512" s="18">
        <v>0</v>
      </c>
      <c r="AA512" s="18" t="s">
        <v>3334</v>
      </c>
    </row>
    <row r="513" spans="1:27" s="18" customFormat="1">
      <c r="A513" s="18">
        <f t="shared" si="14"/>
        <v>1</v>
      </c>
      <c r="B513" s="18">
        <f>VLOOKUP(E513,自助机!F:H,3,FALSE)</f>
        <v>100</v>
      </c>
      <c r="C513" s="18">
        <f t="shared" si="15"/>
        <v>-94</v>
      </c>
      <c r="D513" s="21" t="s">
        <v>5134</v>
      </c>
      <c r="E513" s="18" t="s">
        <v>3053</v>
      </c>
      <c r="F513" s="18" t="s">
        <v>3133</v>
      </c>
      <c r="G513" s="18" t="s">
        <v>5129</v>
      </c>
      <c r="H513" s="19">
        <v>42899</v>
      </c>
      <c r="I513" s="23">
        <v>0.76107638888888884</v>
      </c>
      <c r="J513" s="19">
        <v>42899.855763888889</v>
      </c>
      <c r="K513" s="18" t="s">
        <v>3157</v>
      </c>
      <c r="L513" s="18" t="s">
        <v>3414</v>
      </c>
      <c r="M513" s="18" t="s">
        <v>5130</v>
      </c>
      <c r="N513" s="18">
        <v>-94</v>
      </c>
      <c r="O513" s="18">
        <v>-94</v>
      </c>
      <c r="P513" s="18">
        <v>0</v>
      </c>
      <c r="Q513" s="18">
        <v>0</v>
      </c>
      <c r="R513" s="18">
        <v>0</v>
      </c>
      <c r="S513" s="18">
        <v>0</v>
      </c>
      <c r="T513" s="18">
        <v>0</v>
      </c>
      <c r="V513" s="18" t="s">
        <v>3124</v>
      </c>
      <c r="W513" s="18">
        <v>0</v>
      </c>
      <c r="X513" s="18" t="s">
        <v>5151</v>
      </c>
      <c r="Y513" s="18">
        <v>0</v>
      </c>
      <c r="Z513" s="18">
        <v>0</v>
      </c>
      <c r="AA513" s="18" t="s">
        <v>3338</v>
      </c>
    </row>
    <row r="514" spans="1:27" s="18" customFormat="1" hidden="1">
      <c r="A514" s="18" t="str">
        <f t="shared" si="14"/>
        <v/>
      </c>
      <c r="B514" s="18">
        <f>VLOOKUP(E514,自助机!F:H,3,FALSE)</f>
        <v>1000</v>
      </c>
      <c r="C514" s="18">
        <f t="shared" si="15"/>
        <v>1000</v>
      </c>
      <c r="D514" s="21" t="s">
        <v>5152</v>
      </c>
      <c r="E514" s="18" t="s">
        <v>3074</v>
      </c>
      <c r="F514" s="18" t="s">
        <v>3122</v>
      </c>
      <c r="G514" s="18" t="s">
        <v>5153</v>
      </c>
      <c r="H514" s="19">
        <v>42899</v>
      </c>
      <c r="I514" s="23">
        <v>0.86349537037037039</v>
      </c>
      <c r="J514" s="19">
        <v>42899.863587962966</v>
      </c>
      <c r="K514" s="18" t="s">
        <v>3283</v>
      </c>
      <c r="L514" s="18" t="s">
        <v>3284</v>
      </c>
      <c r="M514" s="18" t="s">
        <v>3447</v>
      </c>
      <c r="N514" s="18">
        <v>1000</v>
      </c>
      <c r="O514" s="18">
        <v>1000</v>
      </c>
      <c r="P514" s="18">
        <v>0</v>
      </c>
      <c r="Q514" s="18">
        <v>0</v>
      </c>
      <c r="R514" s="18">
        <v>0</v>
      </c>
      <c r="S514" s="18">
        <v>0</v>
      </c>
      <c r="T514" s="18">
        <v>0</v>
      </c>
      <c r="V514" s="18" t="s">
        <v>3124</v>
      </c>
      <c r="W514" s="18">
        <v>0</v>
      </c>
      <c r="X514" s="18" t="s">
        <v>3123</v>
      </c>
      <c r="Y514" s="18">
        <v>0</v>
      </c>
      <c r="Z514" s="18">
        <v>0</v>
      </c>
      <c r="AA514" s="18" t="s">
        <v>3340</v>
      </c>
    </row>
    <row r="515" spans="1:27" s="18" customFormat="1" hidden="1">
      <c r="A515" s="18" t="str">
        <f t="shared" ref="A515:A578" si="16">IF(B515=O515,"",1)</f>
        <v/>
      </c>
      <c r="B515" s="18">
        <f>VLOOKUP(E515,自助机!F:H,3,FALSE)</f>
        <v>8600</v>
      </c>
      <c r="C515" s="18">
        <f t="shared" ref="C515:C578" si="17">O515</f>
        <v>8600</v>
      </c>
      <c r="D515" s="21" t="s">
        <v>5154</v>
      </c>
      <c r="E515" s="18" t="s">
        <v>3077</v>
      </c>
      <c r="F515" s="18" t="s">
        <v>3122</v>
      </c>
      <c r="G515" s="18" t="s">
        <v>5155</v>
      </c>
      <c r="H515" s="19">
        <v>42899</v>
      </c>
      <c r="I515" s="23">
        <v>0.86456018518518529</v>
      </c>
      <c r="J515" s="19">
        <v>42899.865254629629</v>
      </c>
      <c r="K515" s="18" t="s">
        <v>3283</v>
      </c>
      <c r="L515" s="18" t="s">
        <v>3284</v>
      </c>
      <c r="M515" s="18" t="s">
        <v>3447</v>
      </c>
      <c r="N515" s="18">
        <v>8600</v>
      </c>
      <c r="O515" s="18">
        <v>8600</v>
      </c>
      <c r="P515" s="18">
        <v>0</v>
      </c>
      <c r="Q515" s="18">
        <v>0</v>
      </c>
      <c r="R515" s="18">
        <v>0</v>
      </c>
      <c r="S515" s="18">
        <v>0</v>
      </c>
      <c r="T515" s="18">
        <v>0</v>
      </c>
      <c r="V515" s="18" t="s">
        <v>3124</v>
      </c>
      <c r="W515" s="18">
        <v>0</v>
      </c>
      <c r="X515" s="18" t="s">
        <v>3123</v>
      </c>
      <c r="Y515" s="18">
        <v>0</v>
      </c>
      <c r="Z515" s="18">
        <v>0</v>
      </c>
      <c r="AA515" s="18" t="s">
        <v>5156</v>
      </c>
    </row>
    <row r="516" spans="1:27" s="18" customFormat="1" hidden="1">
      <c r="A516" s="18" t="str">
        <f t="shared" si="16"/>
        <v/>
      </c>
      <c r="B516" s="18">
        <f>VLOOKUP(E516,自助机!F:H,3,FALSE)</f>
        <v>100</v>
      </c>
      <c r="C516" s="18">
        <f t="shared" si="17"/>
        <v>100</v>
      </c>
      <c r="D516" s="21" t="s">
        <v>5157</v>
      </c>
      <c r="E516" s="18" t="s">
        <v>3080</v>
      </c>
      <c r="F516" s="18" t="s">
        <v>3122</v>
      </c>
      <c r="G516" s="18" t="s">
        <v>5158</v>
      </c>
      <c r="H516" s="19">
        <v>42899</v>
      </c>
      <c r="I516" s="23">
        <v>0.86682870370370368</v>
      </c>
      <c r="J516" s="19">
        <v>42899.866898148146</v>
      </c>
      <c r="K516" s="18" t="s">
        <v>3278</v>
      </c>
      <c r="L516" s="18" t="s">
        <v>3279</v>
      </c>
      <c r="M516" s="18" t="s">
        <v>5159</v>
      </c>
      <c r="N516" s="18">
        <v>100</v>
      </c>
      <c r="O516" s="18">
        <v>100</v>
      </c>
      <c r="P516" s="18">
        <v>0</v>
      </c>
      <c r="Q516" s="18">
        <v>0</v>
      </c>
      <c r="R516" s="18">
        <v>0</v>
      </c>
      <c r="S516" s="18">
        <v>0</v>
      </c>
      <c r="T516" s="18">
        <v>0</v>
      </c>
      <c r="V516" s="18" t="s">
        <v>3124</v>
      </c>
      <c r="W516" s="18">
        <v>0</v>
      </c>
      <c r="X516" s="18" t="s">
        <v>3123</v>
      </c>
      <c r="Y516" s="18">
        <v>0</v>
      </c>
      <c r="Z516" s="18">
        <v>0</v>
      </c>
      <c r="AA516" s="18" t="s">
        <v>3338</v>
      </c>
    </row>
    <row r="517" spans="1:27" s="18" customFormat="1" hidden="1">
      <c r="A517" s="18" t="str">
        <f t="shared" si="16"/>
        <v/>
      </c>
      <c r="B517" s="18">
        <f>VLOOKUP(E517,自助机!F:H,3,FALSE)</f>
        <v>1200</v>
      </c>
      <c r="C517" s="18">
        <f t="shared" si="17"/>
        <v>1200</v>
      </c>
      <c r="D517" s="21" t="s">
        <v>5160</v>
      </c>
      <c r="E517" s="18" t="s">
        <v>3083</v>
      </c>
      <c r="F517" s="18" t="s">
        <v>3122</v>
      </c>
      <c r="G517" s="18" t="s">
        <v>5161</v>
      </c>
      <c r="H517" s="19">
        <v>42899</v>
      </c>
      <c r="I517" s="23">
        <v>0.87194444444444441</v>
      </c>
      <c r="J517" s="19">
        <v>42899.872048611112</v>
      </c>
      <c r="K517" s="18" t="s">
        <v>3305</v>
      </c>
      <c r="L517" s="18" t="s">
        <v>3306</v>
      </c>
      <c r="M517" s="18" t="s">
        <v>3451</v>
      </c>
      <c r="N517" s="18">
        <v>1200</v>
      </c>
      <c r="O517" s="18">
        <v>1200</v>
      </c>
      <c r="P517" s="18">
        <v>0</v>
      </c>
      <c r="Q517" s="18">
        <v>0</v>
      </c>
      <c r="R517" s="18">
        <v>0</v>
      </c>
      <c r="S517" s="18">
        <v>0</v>
      </c>
      <c r="T517" s="18">
        <v>0</v>
      </c>
      <c r="V517" s="18" t="s">
        <v>3124</v>
      </c>
      <c r="W517" s="18">
        <v>0</v>
      </c>
      <c r="X517" s="18" t="s">
        <v>3123</v>
      </c>
      <c r="Y517" s="18">
        <v>0</v>
      </c>
      <c r="Z517" s="18">
        <v>0</v>
      </c>
      <c r="AA517" s="18" t="s">
        <v>3419</v>
      </c>
    </row>
    <row r="518" spans="1:27" s="18" customFormat="1" hidden="1">
      <c r="A518" s="18" t="str">
        <f t="shared" si="16"/>
        <v/>
      </c>
      <c r="B518" s="18">
        <f>VLOOKUP(E518,自助机!F:H,3,FALSE)</f>
        <v>550</v>
      </c>
      <c r="C518" s="18">
        <f t="shared" si="17"/>
        <v>550</v>
      </c>
      <c r="D518" s="21" t="s">
        <v>5162</v>
      </c>
      <c r="E518" s="18" t="s">
        <v>3086</v>
      </c>
      <c r="F518" s="18" t="s">
        <v>3122</v>
      </c>
      <c r="G518" s="18" t="s">
        <v>5163</v>
      </c>
      <c r="H518" s="19">
        <v>42899</v>
      </c>
      <c r="I518" s="23">
        <v>0.88365740740740739</v>
      </c>
      <c r="J518" s="19">
        <v>42899.883726851855</v>
      </c>
      <c r="K518" s="18" t="s">
        <v>3157</v>
      </c>
      <c r="L518" s="18" t="s">
        <v>3158</v>
      </c>
      <c r="M518" s="18" t="s">
        <v>5164</v>
      </c>
      <c r="N518" s="18">
        <v>550</v>
      </c>
      <c r="O518" s="18">
        <v>550</v>
      </c>
      <c r="P518" s="18">
        <v>0</v>
      </c>
      <c r="Q518" s="18">
        <v>0</v>
      </c>
      <c r="R518" s="18">
        <v>0</v>
      </c>
      <c r="S518" s="18">
        <v>0</v>
      </c>
      <c r="T518" s="18">
        <v>0</v>
      </c>
      <c r="V518" s="18" t="s">
        <v>3124</v>
      </c>
      <c r="W518" s="18">
        <v>0</v>
      </c>
      <c r="X518" s="18" t="s">
        <v>3123</v>
      </c>
      <c r="Y518" s="18">
        <v>0</v>
      </c>
      <c r="Z518" s="18">
        <v>0</v>
      </c>
      <c r="AA518" s="18" t="s">
        <v>3438</v>
      </c>
    </row>
    <row r="519" spans="1:27" s="18" customFormat="1" hidden="1">
      <c r="A519" s="18" t="str">
        <f t="shared" si="16"/>
        <v/>
      </c>
      <c r="B519" s="18">
        <f>VLOOKUP(E519,自助机!F:H,3,FALSE)</f>
        <v>100</v>
      </c>
      <c r="C519" s="18">
        <f t="shared" si="17"/>
        <v>100</v>
      </c>
      <c r="D519" s="21" t="s">
        <v>5165</v>
      </c>
      <c r="E519" s="18" t="s">
        <v>3089</v>
      </c>
      <c r="F519" s="18" t="s">
        <v>3122</v>
      </c>
      <c r="G519" s="18" t="s">
        <v>5158</v>
      </c>
      <c r="H519" s="19">
        <v>42899</v>
      </c>
      <c r="I519" s="23">
        <v>0.88763888888888898</v>
      </c>
      <c r="J519" s="19">
        <v>42899.887708333335</v>
      </c>
      <c r="K519" s="18" t="s">
        <v>3161</v>
      </c>
      <c r="L519" s="18" t="s">
        <v>3162</v>
      </c>
      <c r="M519" s="18" t="s">
        <v>5159</v>
      </c>
      <c r="N519" s="18">
        <v>100</v>
      </c>
      <c r="O519" s="18">
        <v>100</v>
      </c>
      <c r="P519" s="18">
        <v>0</v>
      </c>
      <c r="Q519" s="18">
        <v>0</v>
      </c>
      <c r="R519" s="18">
        <v>0</v>
      </c>
      <c r="S519" s="18">
        <v>0</v>
      </c>
      <c r="T519" s="18">
        <v>0</v>
      </c>
      <c r="V519" s="18" t="s">
        <v>3124</v>
      </c>
      <c r="W519" s="18">
        <v>0</v>
      </c>
      <c r="X519" s="18" t="s">
        <v>3123</v>
      </c>
      <c r="Y519" s="18">
        <v>0</v>
      </c>
      <c r="Z519" s="18">
        <v>0</v>
      </c>
      <c r="AA519" s="18" t="s">
        <v>3338</v>
      </c>
    </row>
    <row r="520" spans="1:27" s="18" customFormat="1" hidden="1">
      <c r="A520" s="18" t="str">
        <f t="shared" si="16"/>
        <v/>
      </c>
      <c r="B520" s="18">
        <f>VLOOKUP(E520,自助机!F:H,3,FALSE)</f>
        <v>100</v>
      </c>
      <c r="C520" s="18">
        <f t="shared" si="17"/>
        <v>100</v>
      </c>
      <c r="D520" s="21" t="s">
        <v>5166</v>
      </c>
      <c r="E520" s="18" t="s">
        <v>3092</v>
      </c>
      <c r="F520" s="18" t="s">
        <v>3122</v>
      </c>
      <c r="G520" s="18" t="s">
        <v>5167</v>
      </c>
      <c r="H520" s="19">
        <v>42899</v>
      </c>
      <c r="I520" s="23">
        <v>0.89438657407407407</v>
      </c>
      <c r="J520" s="19">
        <v>42899.894490740742</v>
      </c>
      <c r="K520" s="18" t="s">
        <v>3189</v>
      </c>
      <c r="L520" s="18" t="s">
        <v>3190</v>
      </c>
      <c r="M520" s="18" t="s">
        <v>5168</v>
      </c>
      <c r="N520" s="18">
        <v>100</v>
      </c>
      <c r="O520" s="18">
        <v>100</v>
      </c>
      <c r="P520" s="18">
        <v>0</v>
      </c>
      <c r="Q520" s="18">
        <v>0</v>
      </c>
      <c r="R520" s="18">
        <v>0</v>
      </c>
      <c r="S520" s="18">
        <v>0</v>
      </c>
      <c r="T520" s="18">
        <v>0</v>
      </c>
      <c r="V520" s="18" t="s">
        <v>3124</v>
      </c>
      <c r="W520" s="18">
        <v>0</v>
      </c>
      <c r="X520" s="18" t="s">
        <v>3123</v>
      </c>
      <c r="Y520" s="18">
        <v>0</v>
      </c>
      <c r="Z520" s="18">
        <v>0</v>
      </c>
      <c r="AA520" s="18" t="s">
        <v>3338</v>
      </c>
    </row>
    <row r="521" spans="1:27" s="18" customFormat="1" hidden="1">
      <c r="A521" s="18" t="str">
        <f t="shared" si="16"/>
        <v/>
      </c>
      <c r="B521" s="18">
        <f>VLOOKUP(E521,自助机!F:H,3,FALSE)</f>
        <v>1</v>
      </c>
      <c r="C521" s="18">
        <f t="shared" si="17"/>
        <v>1</v>
      </c>
      <c r="D521" s="21" t="s">
        <v>5169</v>
      </c>
      <c r="E521" s="18" t="s">
        <v>3095</v>
      </c>
      <c r="F521" s="18" t="s">
        <v>3122</v>
      </c>
      <c r="G521" s="18" t="s">
        <v>5170</v>
      </c>
      <c r="H521" s="19">
        <v>42899</v>
      </c>
      <c r="I521" s="23">
        <v>0.9018518518518519</v>
      </c>
      <c r="J521" s="19">
        <v>42899.901956018519</v>
      </c>
      <c r="K521" s="18" t="s">
        <v>3313</v>
      </c>
      <c r="L521" s="18" t="s">
        <v>3314</v>
      </c>
      <c r="M521" s="18" t="s">
        <v>5171</v>
      </c>
      <c r="N521" s="18">
        <v>1</v>
      </c>
      <c r="O521" s="18">
        <v>1</v>
      </c>
      <c r="P521" s="18">
        <v>0</v>
      </c>
      <c r="Q521" s="18">
        <v>0</v>
      </c>
      <c r="R521" s="18">
        <v>0</v>
      </c>
      <c r="S521" s="18">
        <v>0</v>
      </c>
      <c r="T521" s="18">
        <v>0</v>
      </c>
      <c r="V521" s="18" t="s">
        <v>3124</v>
      </c>
      <c r="W521" s="18">
        <v>0</v>
      </c>
      <c r="X521" s="18" t="s">
        <v>3123</v>
      </c>
      <c r="Y521" s="18">
        <v>0</v>
      </c>
      <c r="Z521" s="18">
        <v>0</v>
      </c>
      <c r="AA521" s="18" t="s">
        <v>3439</v>
      </c>
    </row>
    <row r="522" spans="1:27" s="18" customFormat="1" hidden="1">
      <c r="A522" s="18" t="str">
        <f t="shared" si="16"/>
        <v/>
      </c>
      <c r="B522" s="18">
        <f>VLOOKUP(E522,自助机!F:H,3,FALSE)</f>
        <v>1</v>
      </c>
      <c r="C522" s="18">
        <f t="shared" si="17"/>
        <v>1</v>
      </c>
      <c r="D522" s="21" t="s">
        <v>5172</v>
      </c>
      <c r="E522" s="18" t="s">
        <v>3098</v>
      </c>
      <c r="F522" s="18" t="s">
        <v>3122</v>
      </c>
      <c r="G522" s="18" t="s">
        <v>5173</v>
      </c>
      <c r="H522" s="19">
        <v>42899</v>
      </c>
      <c r="I522" s="23">
        <v>0.90244212962962955</v>
      </c>
      <c r="J522" s="19">
        <v>42899.90247685185</v>
      </c>
      <c r="K522" s="18" t="s">
        <v>3313</v>
      </c>
      <c r="L522" s="18" t="s">
        <v>3314</v>
      </c>
      <c r="M522" s="18" t="s">
        <v>5171</v>
      </c>
      <c r="N522" s="18">
        <v>1</v>
      </c>
      <c r="O522" s="18">
        <v>1</v>
      </c>
      <c r="P522" s="18">
        <v>0</v>
      </c>
      <c r="Q522" s="18">
        <v>0</v>
      </c>
      <c r="R522" s="18">
        <v>0</v>
      </c>
      <c r="S522" s="18">
        <v>0</v>
      </c>
      <c r="T522" s="18">
        <v>0</v>
      </c>
      <c r="V522" s="18" t="s">
        <v>3124</v>
      </c>
      <c r="W522" s="18">
        <v>0</v>
      </c>
      <c r="X522" s="18" t="s">
        <v>3123</v>
      </c>
      <c r="Y522" s="18">
        <v>0</v>
      </c>
      <c r="Z522" s="18">
        <v>0</v>
      </c>
      <c r="AA522" s="18" t="s">
        <v>3439</v>
      </c>
    </row>
    <row r="523" spans="1:27" s="18" customFormat="1" hidden="1">
      <c r="A523" s="18" t="str">
        <f t="shared" si="16"/>
        <v/>
      </c>
      <c r="B523" s="18">
        <f>VLOOKUP(E523,自助机!F:H,3,FALSE)</f>
        <v>600</v>
      </c>
      <c r="C523" s="18">
        <f t="shared" si="17"/>
        <v>600</v>
      </c>
      <c r="D523" s="21" t="s">
        <v>5174</v>
      </c>
      <c r="E523" s="18" t="s">
        <v>3101</v>
      </c>
      <c r="F523" s="18" t="s">
        <v>3122</v>
      </c>
      <c r="G523" s="18" t="s">
        <v>5175</v>
      </c>
      <c r="H523" s="19">
        <v>42899</v>
      </c>
      <c r="I523" s="23">
        <v>0.92626157407407417</v>
      </c>
      <c r="J523" s="19">
        <v>42899.926377314812</v>
      </c>
      <c r="K523" s="18" t="s">
        <v>3278</v>
      </c>
      <c r="L523" s="18" t="s">
        <v>3279</v>
      </c>
      <c r="M523" s="18" t="s">
        <v>5164</v>
      </c>
      <c r="N523" s="18">
        <v>600</v>
      </c>
      <c r="O523" s="18">
        <v>600</v>
      </c>
      <c r="P523" s="18">
        <v>0</v>
      </c>
      <c r="Q523" s="18">
        <v>0</v>
      </c>
      <c r="R523" s="18">
        <v>0</v>
      </c>
      <c r="S523" s="18">
        <v>0</v>
      </c>
      <c r="T523" s="18">
        <v>0</v>
      </c>
      <c r="V523" s="18" t="s">
        <v>3124</v>
      </c>
      <c r="W523" s="18">
        <v>0</v>
      </c>
      <c r="X523" s="18" t="s">
        <v>3123</v>
      </c>
      <c r="Y523" s="18">
        <v>0</v>
      </c>
      <c r="Z523" s="18">
        <v>0</v>
      </c>
      <c r="AA523" s="18" t="s">
        <v>3361</v>
      </c>
    </row>
    <row r="524" spans="1:27" s="18" customFormat="1" hidden="1">
      <c r="A524" s="18" t="str">
        <f t="shared" si="16"/>
        <v/>
      </c>
      <c r="B524" s="18">
        <f>VLOOKUP(E524,自助机!F:H,3,FALSE)</f>
        <v>400</v>
      </c>
      <c r="C524" s="18">
        <f t="shared" si="17"/>
        <v>400</v>
      </c>
      <c r="D524" s="21" t="s">
        <v>5176</v>
      </c>
      <c r="E524" s="18" t="s">
        <v>11122</v>
      </c>
      <c r="F524" s="18" t="s">
        <v>3122</v>
      </c>
      <c r="G524" s="18" t="s">
        <v>5177</v>
      </c>
      <c r="H524" s="19">
        <v>42899</v>
      </c>
      <c r="I524" s="23">
        <v>0.94777777777777772</v>
      </c>
      <c r="J524" s="19">
        <v>42899.947951388887</v>
      </c>
      <c r="K524" s="18" t="s">
        <v>3278</v>
      </c>
      <c r="L524" s="18" t="s">
        <v>3279</v>
      </c>
      <c r="M524" s="18" t="s">
        <v>5164</v>
      </c>
      <c r="N524" s="18">
        <v>400</v>
      </c>
      <c r="O524" s="18">
        <v>400</v>
      </c>
      <c r="P524" s="18">
        <v>0</v>
      </c>
      <c r="Q524" s="18">
        <v>0</v>
      </c>
      <c r="R524" s="18">
        <v>0</v>
      </c>
      <c r="S524" s="18">
        <v>0</v>
      </c>
      <c r="T524" s="18">
        <v>0</v>
      </c>
      <c r="V524" s="18" t="s">
        <v>3124</v>
      </c>
      <c r="W524" s="18">
        <v>0</v>
      </c>
      <c r="X524" s="18" t="s">
        <v>3123</v>
      </c>
      <c r="Y524" s="18">
        <v>0</v>
      </c>
      <c r="Z524" s="18">
        <v>0</v>
      </c>
      <c r="AA524" s="18" t="s">
        <v>3369</v>
      </c>
    </row>
    <row r="525" spans="1:27" s="18" customFormat="1" hidden="1">
      <c r="A525" s="18" t="str">
        <f t="shared" si="16"/>
        <v/>
      </c>
      <c r="B525" s="18">
        <f>VLOOKUP(E525,自助机!F:H,3,FALSE)</f>
        <v>20</v>
      </c>
      <c r="C525" s="18">
        <f t="shared" si="17"/>
        <v>20</v>
      </c>
      <c r="D525" s="21" t="s">
        <v>5178</v>
      </c>
      <c r="E525" s="18" t="s">
        <v>11128</v>
      </c>
      <c r="F525" s="18" t="s">
        <v>3122</v>
      </c>
      <c r="G525" s="18" t="s">
        <v>5179</v>
      </c>
      <c r="H525" s="19">
        <v>42899</v>
      </c>
      <c r="I525" s="23">
        <v>0.95994212962962966</v>
      </c>
      <c r="J525" s="19">
        <v>42899.960011574076</v>
      </c>
      <c r="K525" s="18" t="s">
        <v>3278</v>
      </c>
      <c r="L525" s="18" t="s">
        <v>3279</v>
      </c>
      <c r="M525" s="18" t="s">
        <v>5180</v>
      </c>
      <c r="N525" s="18">
        <v>20</v>
      </c>
      <c r="O525" s="18">
        <v>20</v>
      </c>
      <c r="P525" s="18">
        <v>0</v>
      </c>
      <c r="Q525" s="18">
        <v>0</v>
      </c>
      <c r="R525" s="18">
        <v>0</v>
      </c>
      <c r="S525" s="18">
        <v>0</v>
      </c>
      <c r="T525" s="18">
        <v>0</v>
      </c>
      <c r="V525" s="18" t="s">
        <v>3124</v>
      </c>
      <c r="W525" s="18">
        <v>0</v>
      </c>
      <c r="X525" s="18" t="s">
        <v>3123</v>
      </c>
      <c r="Y525" s="18">
        <v>0</v>
      </c>
      <c r="Z525" s="18">
        <v>0</v>
      </c>
      <c r="AA525" s="18" t="s">
        <v>3328</v>
      </c>
    </row>
    <row r="526" spans="1:27" s="18" customFormat="1" hidden="1">
      <c r="A526" s="18" t="str">
        <f t="shared" si="16"/>
        <v/>
      </c>
      <c r="B526" s="18">
        <f>VLOOKUP(E526,自助机!F:H,3,FALSE)</f>
        <v>50</v>
      </c>
      <c r="C526" s="18">
        <f t="shared" si="17"/>
        <v>50</v>
      </c>
      <c r="D526" s="21" t="s">
        <v>5181</v>
      </c>
      <c r="E526" s="18" t="s">
        <v>11134</v>
      </c>
      <c r="F526" s="18" t="s">
        <v>3122</v>
      </c>
      <c r="G526" s="18" t="s">
        <v>5182</v>
      </c>
      <c r="H526" s="19">
        <v>42899</v>
      </c>
      <c r="I526" s="23">
        <v>0.960474537037037</v>
      </c>
      <c r="J526" s="19">
        <v>42899.960578703707</v>
      </c>
      <c r="K526" s="18" t="s">
        <v>3374</v>
      </c>
      <c r="L526" s="18" t="s">
        <v>3375</v>
      </c>
      <c r="M526" s="18" t="s">
        <v>5183</v>
      </c>
      <c r="N526" s="18">
        <v>50</v>
      </c>
      <c r="O526" s="18">
        <v>50</v>
      </c>
      <c r="P526" s="18">
        <v>0</v>
      </c>
      <c r="Q526" s="18">
        <v>0</v>
      </c>
      <c r="R526" s="18">
        <v>0</v>
      </c>
      <c r="S526" s="18">
        <v>0</v>
      </c>
      <c r="T526" s="18">
        <v>0</v>
      </c>
      <c r="V526" s="18" t="s">
        <v>3124</v>
      </c>
      <c r="W526" s="18">
        <v>0</v>
      </c>
      <c r="X526" s="18" t="s">
        <v>3123</v>
      </c>
      <c r="Y526" s="18">
        <v>0</v>
      </c>
      <c r="Z526" s="18">
        <v>0</v>
      </c>
      <c r="AA526" s="18" t="s">
        <v>3334</v>
      </c>
    </row>
    <row r="527" spans="1:27" s="18" customFormat="1" hidden="1">
      <c r="A527" s="18" t="str">
        <f t="shared" si="16"/>
        <v/>
      </c>
      <c r="B527" s="18">
        <f>VLOOKUP(E527,自助机!F:H,3,FALSE)</f>
        <v>70</v>
      </c>
      <c r="C527" s="18">
        <f t="shared" si="17"/>
        <v>70</v>
      </c>
      <c r="D527" s="21" t="s">
        <v>5184</v>
      </c>
      <c r="E527" s="18" t="s">
        <v>11138</v>
      </c>
      <c r="F527" s="18" t="s">
        <v>3122</v>
      </c>
      <c r="G527" s="18" t="s">
        <v>5185</v>
      </c>
      <c r="H527" s="19">
        <v>42899</v>
      </c>
      <c r="I527" s="23">
        <v>0.9808796296296296</v>
      </c>
      <c r="J527" s="19">
        <v>42899.980925925927</v>
      </c>
      <c r="K527" s="18" t="s">
        <v>3413</v>
      </c>
      <c r="L527" s="18" t="s">
        <v>3414</v>
      </c>
      <c r="M527" s="18" t="s">
        <v>5183</v>
      </c>
      <c r="N527" s="18">
        <v>70</v>
      </c>
      <c r="O527" s="18">
        <v>70</v>
      </c>
      <c r="P527" s="18">
        <v>0</v>
      </c>
      <c r="Q527" s="18">
        <v>0</v>
      </c>
      <c r="R527" s="18">
        <v>0</v>
      </c>
      <c r="S527" s="18">
        <v>0</v>
      </c>
      <c r="T527" s="18">
        <v>0</v>
      </c>
      <c r="V527" s="18" t="s">
        <v>3124</v>
      </c>
      <c r="W527" s="18">
        <v>0</v>
      </c>
      <c r="X527" s="18" t="s">
        <v>3123</v>
      </c>
      <c r="Y527" s="18">
        <v>0</v>
      </c>
      <c r="Z527" s="18">
        <v>0</v>
      </c>
      <c r="AA527" s="18" t="s">
        <v>3612</v>
      </c>
    </row>
    <row r="528" spans="1:27" s="18" customFormat="1" hidden="1">
      <c r="A528" s="18" t="str">
        <f t="shared" si="16"/>
        <v/>
      </c>
      <c r="B528" s="18">
        <f>VLOOKUP(E528,自助机!F:H,3,FALSE)</f>
        <v>35</v>
      </c>
      <c r="C528" s="18">
        <f t="shared" si="17"/>
        <v>35</v>
      </c>
      <c r="D528" s="21" t="s">
        <v>5186</v>
      </c>
      <c r="E528" s="18" t="s">
        <v>11142</v>
      </c>
      <c r="F528" s="18" t="s">
        <v>3122</v>
      </c>
      <c r="G528" s="18" t="s">
        <v>5187</v>
      </c>
      <c r="H528" s="19">
        <v>42899</v>
      </c>
      <c r="I528" s="23">
        <v>0.98126157407407411</v>
      </c>
      <c r="J528" s="19">
        <v>42899.981307870374</v>
      </c>
      <c r="K528" s="18" t="s">
        <v>3413</v>
      </c>
      <c r="L528" s="18" t="s">
        <v>3414</v>
      </c>
      <c r="M528" s="18" t="s">
        <v>5183</v>
      </c>
      <c r="N528" s="18">
        <v>35</v>
      </c>
      <c r="O528" s="18">
        <v>35</v>
      </c>
      <c r="P528" s="18">
        <v>0</v>
      </c>
      <c r="Q528" s="18">
        <v>0</v>
      </c>
      <c r="R528" s="18">
        <v>0</v>
      </c>
      <c r="S528" s="18">
        <v>0</v>
      </c>
      <c r="T528" s="18">
        <v>0</v>
      </c>
      <c r="V528" s="18" t="s">
        <v>3124</v>
      </c>
      <c r="W528" s="18">
        <v>0</v>
      </c>
      <c r="X528" s="18" t="s">
        <v>3123</v>
      </c>
      <c r="Y528" s="18">
        <v>0</v>
      </c>
      <c r="Z528" s="18">
        <v>0</v>
      </c>
      <c r="AA528" s="18" t="s">
        <v>5068</v>
      </c>
    </row>
    <row r="529" spans="1:27" s="18" customFormat="1" hidden="1">
      <c r="A529" s="18" t="str">
        <f t="shared" si="16"/>
        <v/>
      </c>
      <c r="B529" s="18">
        <f>VLOOKUP(E529,自助机!F:H,3,FALSE)</f>
        <v>500</v>
      </c>
      <c r="C529" s="18">
        <f t="shared" si="17"/>
        <v>500</v>
      </c>
      <c r="D529" s="21" t="s">
        <v>5188</v>
      </c>
      <c r="E529" s="18" t="s">
        <v>11148</v>
      </c>
      <c r="F529" s="18" t="s">
        <v>3122</v>
      </c>
      <c r="G529" s="18" t="s">
        <v>5189</v>
      </c>
      <c r="H529" s="19">
        <v>42899</v>
      </c>
      <c r="I529" s="23">
        <v>0.98796296296296304</v>
      </c>
      <c r="J529" s="19">
        <v>42899.98810185185</v>
      </c>
      <c r="K529" s="18" t="s">
        <v>3413</v>
      </c>
      <c r="L529" s="18" t="s">
        <v>3414</v>
      </c>
      <c r="M529" s="18" t="s">
        <v>5190</v>
      </c>
      <c r="N529" s="18">
        <v>500</v>
      </c>
      <c r="O529" s="18">
        <v>500</v>
      </c>
      <c r="P529" s="18">
        <v>0</v>
      </c>
      <c r="Q529" s="18">
        <v>0</v>
      </c>
      <c r="R529" s="18">
        <v>0</v>
      </c>
      <c r="S529" s="18">
        <v>0</v>
      </c>
      <c r="T529" s="18">
        <v>0</v>
      </c>
      <c r="V529" s="18" t="s">
        <v>3124</v>
      </c>
      <c r="W529" s="18">
        <v>0</v>
      </c>
      <c r="X529" s="18" t="s">
        <v>3123</v>
      </c>
      <c r="Y529" s="18">
        <v>0</v>
      </c>
      <c r="Z529" s="18">
        <v>0</v>
      </c>
      <c r="AA529" s="18" t="s">
        <v>3333</v>
      </c>
    </row>
    <row r="530" spans="1:27" s="18" customFormat="1" hidden="1">
      <c r="A530" s="18" t="str">
        <f t="shared" si="16"/>
        <v/>
      </c>
      <c r="B530" s="18">
        <f>VLOOKUP(E530,自助机!F:H,3,FALSE)</f>
        <v>500</v>
      </c>
      <c r="C530" s="18">
        <f t="shared" si="17"/>
        <v>500</v>
      </c>
      <c r="D530" s="21" t="s">
        <v>5191</v>
      </c>
      <c r="E530" s="18" t="s">
        <v>11152</v>
      </c>
      <c r="F530" s="18" t="s">
        <v>3122</v>
      </c>
      <c r="G530" s="18" t="s">
        <v>5189</v>
      </c>
      <c r="H530" s="19">
        <v>42899</v>
      </c>
      <c r="I530" s="23">
        <v>0.98836805555555562</v>
      </c>
      <c r="J530" s="19">
        <v>42899.988437499997</v>
      </c>
      <c r="K530" s="18" t="s">
        <v>3413</v>
      </c>
      <c r="L530" s="18" t="s">
        <v>3414</v>
      </c>
      <c r="M530" s="18" t="s">
        <v>5190</v>
      </c>
      <c r="N530" s="18">
        <v>500</v>
      </c>
      <c r="O530" s="18">
        <v>500</v>
      </c>
      <c r="P530" s="18">
        <v>0</v>
      </c>
      <c r="Q530" s="18">
        <v>0</v>
      </c>
      <c r="R530" s="18">
        <v>0</v>
      </c>
      <c r="S530" s="18">
        <v>0</v>
      </c>
      <c r="T530" s="18">
        <v>0</v>
      </c>
      <c r="V530" s="18" t="s">
        <v>3124</v>
      </c>
      <c r="W530" s="18">
        <v>0</v>
      </c>
      <c r="X530" s="18" t="s">
        <v>3123</v>
      </c>
      <c r="Y530" s="18">
        <v>0</v>
      </c>
      <c r="Z530" s="18">
        <v>0</v>
      </c>
      <c r="AA530" s="18" t="s">
        <v>3333</v>
      </c>
    </row>
    <row r="531" spans="1:27" s="18" customFormat="1" hidden="1">
      <c r="A531" s="18" t="str">
        <f t="shared" si="16"/>
        <v/>
      </c>
      <c r="B531" s="18">
        <f>VLOOKUP(E531,自助机!F:H,3,FALSE)</f>
        <v>300</v>
      </c>
      <c r="C531" s="18">
        <f t="shared" si="17"/>
        <v>300</v>
      </c>
      <c r="D531" s="21" t="s">
        <v>5192</v>
      </c>
      <c r="E531" s="18" t="s">
        <v>11158</v>
      </c>
      <c r="F531" s="18" t="s">
        <v>3122</v>
      </c>
      <c r="G531" s="18" t="s">
        <v>5193</v>
      </c>
      <c r="H531" s="19">
        <v>42900</v>
      </c>
      <c r="I531" s="23">
        <v>0.13332175925925926</v>
      </c>
      <c r="J531" s="19">
        <v>42900.133414351854</v>
      </c>
      <c r="K531" s="18" t="s">
        <v>3285</v>
      </c>
      <c r="L531" s="18" t="s">
        <v>3286</v>
      </c>
      <c r="M531" s="18" t="s">
        <v>5194</v>
      </c>
      <c r="N531" s="18">
        <v>300</v>
      </c>
      <c r="O531" s="18">
        <v>300</v>
      </c>
      <c r="P531" s="18">
        <v>0</v>
      </c>
      <c r="Q531" s="18">
        <v>0</v>
      </c>
      <c r="R531" s="18">
        <v>0</v>
      </c>
      <c r="S531" s="18">
        <v>0</v>
      </c>
      <c r="T531" s="18">
        <v>0</v>
      </c>
      <c r="V531" s="18" t="s">
        <v>3124</v>
      </c>
      <c r="W531" s="18">
        <v>0</v>
      </c>
      <c r="X531" s="18" t="s">
        <v>3123</v>
      </c>
      <c r="Y531" s="18">
        <v>0</v>
      </c>
      <c r="Z531" s="18">
        <v>0</v>
      </c>
      <c r="AA531" s="18" t="s">
        <v>3349</v>
      </c>
    </row>
    <row r="532" spans="1:27" s="18" customFormat="1" hidden="1">
      <c r="A532" s="18" t="str">
        <f t="shared" si="16"/>
        <v/>
      </c>
      <c r="B532" s="18">
        <f>VLOOKUP(E532,自助机!F:H,3,FALSE)</f>
        <v>100</v>
      </c>
      <c r="C532" s="18">
        <f t="shared" si="17"/>
        <v>100</v>
      </c>
      <c r="D532" s="21" t="s">
        <v>5195</v>
      </c>
      <c r="E532" s="18" t="s">
        <v>11164</v>
      </c>
      <c r="F532" s="18" t="s">
        <v>3122</v>
      </c>
      <c r="G532" s="18" t="s">
        <v>5196</v>
      </c>
      <c r="H532" s="19">
        <v>42900</v>
      </c>
      <c r="I532" s="23">
        <v>0.29282407407407407</v>
      </c>
      <c r="J532" s="19">
        <v>42900.292881944442</v>
      </c>
      <c r="K532" s="18" t="s">
        <v>3163</v>
      </c>
      <c r="L532" s="18" t="s">
        <v>3164</v>
      </c>
      <c r="M532" s="18" t="s">
        <v>5197</v>
      </c>
      <c r="N532" s="18">
        <v>100</v>
      </c>
      <c r="O532" s="18">
        <v>100</v>
      </c>
      <c r="P532" s="18">
        <v>0</v>
      </c>
      <c r="Q532" s="18">
        <v>0</v>
      </c>
      <c r="R532" s="18">
        <v>0</v>
      </c>
      <c r="S532" s="18">
        <v>0</v>
      </c>
      <c r="T532" s="18">
        <v>0</v>
      </c>
      <c r="V532" s="18" t="s">
        <v>3124</v>
      </c>
      <c r="W532" s="18">
        <v>0</v>
      </c>
      <c r="X532" s="18" t="s">
        <v>3123</v>
      </c>
      <c r="Y532" s="18">
        <v>0</v>
      </c>
      <c r="Z532" s="18">
        <v>0</v>
      </c>
      <c r="AA532" s="18" t="s">
        <v>3338</v>
      </c>
    </row>
    <row r="533" spans="1:27" s="18" customFormat="1" hidden="1">
      <c r="A533" s="18" t="str">
        <f t="shared" si="16"/>
        <v/>
      </c>
      <c r="B533" s="18">
        <f>VLOOKUP(E533,自助机!F:H,3,FALSE)</f>
        <v>10</v>
      </c>
      <c r="C533" s="18">
        <f t="shared" si="17"/>
        <v>10</v>
      </c>
      <c r="D533" s="21" t="s">
        <v>5198</v>
      </c>
      <c r="E533" s="18" t="s">
        <v>11170</v>
      </c>
      <c r="F533" s="18" t="s">
        <v>3122</v>
      </c>
      <c r="G533" s="18" t="s">
        <v>5199</v>
      </c>
      <c r="H533" s="19">
        <v>42900</v>
      </c>
      <c r="I533" s="23">
        <v>0.29722222222222222</v>
      </c>
      <c r="J533" s="19">
        <v>42900.297326388885</v>
      </c>
      <c r="K533" s="18" t="s">
        <v>3299</v>
      </c>
      <c r="L533" s="18" t="s">
        <v>3300</v>
      </c>
      <c r="M533" s="18" t="s">
        <v>5200</v>
      </c>
      <c r="N533" s="18">
        <v>10</v>
      </c>
      <c r="O533" s="18">
        <v>10</v>
      </c>
      <c r="P533" s="18">
        <v>0</v>
      </c>
      <c r="Q533" s="18">
        <v>0</v>
      </c>
      <c r="R533" s="18">
        <v>0</v>
      </c>
      <c r="S533" s="18">
        <v>0</v>
      </c>
      <c r="T533" s="18">
        <v>0</v>
      </c>
      <c r="V533" s="18" t="s">
        <v>3124</v>
      </c>
      <c r="W533" s="18">
        <v>0</v>
      </c>
      <c r="X533" s="18" t="s">
        <v>3123</v>
      </c>
      <c r="Y533" s="18">
        <v>0</v>
      </c>
      <c r="Z533" s="18">
        <v>0</v>
      </c>
      <c r="AA533" s="18" t="s">
        <v>3359</v>
      </c>
    </row>
    <row r="534" spans="1:27" s="18" customFormat="1" hidden="1">
      <c r="A534" s="18" t="str">
        <f t="shared" si="16"/>
        <v/>
      </c>
      <c r="B534" s="18">
        <f>VLOOKUP(E534,自助机!F:H,3,FALSE)</f>
        <v>30</v>
      </c>
      <c r="C534" s="18">
        <f t="shared" si="17"/>
        <v>30</v>
      </c>
      <c r="D534" s="21" t="s">
        <v>5201</v>
      </c>
      <c r="E534" s="18" t="s">
        <v>11174</v>
      </c>
      <c r="F534" s="18" t="s">
        <v>3122</v>
      </c>
      <c r="G534" s="18" t="s">
        <v>5202</v>
      </c>
      <c r="H534" s="19">
        <v>42900</v>
      </c>
      <c r="I534" s="23">
        <v>0.29877314814814815</v>
      </c>
      <c r="J534" s="19">
        <v>42900.298819444448</v>
      </c>
      <c r="K534" s="18" t="s">
        <v>3194</v>
      </c>
      <c r="L534" s="18" t="s">
        <v>3195</v>
      </c>
      <c r="M534" s="18" t="s">
        <v>3506</v>
      </c>
      <c r="N534" s="18">
        <v>30</v>
      </c>
      <c r="O534" s="18">
        <v>30</v>
      </c>
      <c r="P534" s="18">
        <v>0</v>
      </c>
      <c r="Q534" s="18">
        <v>0</v>
      </c>
      <c r="R534" s="18">
        <v>0</v>
      </c>
      <c r="S534" s="18">
        <v>0</v>
      </c>
      <c r="T534" s="18">
        <v>0</v>
      </c>
      <c r="V534" s="18" t="s">
        <v>3124</v>
      </c>
      <c r="W534" s="18">
        <v>0</v>
      </c>
      <c r="X534" s="18" t="s">
        <v>3123</v>
      </c>
      <c r="Y534" s="18">
        <v>0</v>
      </c>
      <c r="Z534" s="18">
        <v>0</v>
      </c>
      <c r="AA534" s="18" t="s">
        <v>3409</v>
      </c>
    </row>
    <row r="535" spans="1:27" s="18" customFormat="1" hidden="1">
      <c r="A535" s="18" t="str">
        <f t="shared" si="16"/>
        <v/>
      </c>
      <c r="B535" s="18">
        <f>VLOOKUP(E535,自助机!F:H,3,FALSE)</f>
        <v>1000</v>
      </c>
      <c r="C535" s="18">
        <f t="shared" si="17"/>
        <v>1000</v>
      </c>
      <c r="D535" s="21" t="s">
        <v>5203</v>
      </c>
      <c r="E535" s="18" t="s">
        <v>11178</v>
      </c>
      <c r="F535" s="18" t="s">
        <v>3122</v>
      </c>
      <c r="G535" s="18" t="s">
        <v>5204</v>
      </c>
      <c r="H535" s="19">
        <v>42900</v>
      </c>
      <c r="I535" s="23">
        <v>0.30474537037037036</v>
      </c>
      <c r="J535" s="19">
        <v>42900.305023148147</v>
      </c>
      <c r="K535" s="18" t="s">
        <v>3161</v>
      </c>
      <c r="L535" s="18" t="s">
        <v>3162</v>
      </c>
      <c r="M535" s="18" t="s">
        <v>3953</v>
      </c>
      <c r="N535" s="18">
        <v>1000</v>
      </c>
      <c r="O535" s="18">
        <v>1000</v>
      </c>
      <c r="P535" s="18">
        <v>0</v>
      </c>
      <c r="Q535" s="18">
        <v>0</v>
      </c>
      <c r="R535" s="18">
        <v>0</v>
      </c>
      <c r="S535" s="18">
        <v>0</v>
      </c>
      <c r="T535" s="18">
        <v>0</v>
      </c>
      <c r="V535" s="18" t="s">
        <v>3124</v>
      </c>
      <c r="W535" s="18">
        <v>0</v>
      </c>
      <c r="X535" s="18" t="s">
        <v>3123</v>
      </c>
      <c r="Y535" s="18">
        <v>0</v>
      </c>
      <c r="Z535" s="18">
        <v>0</v>
      </c>
      <c r="AA535" s="18" t="s">
        <v>3340</v>
      </c>
    </row>
    <row r="536" spans="1:27" s="18" customFormat="1" hidden="1">
      <c r="A536" s="18" t="str">
        <f t="shared" si="16"/>
        <v/>
      </c>
      <c r="B536" s="18">
        <f>VLOOKUP(E536,自助机!F:H,3,FALSE)</f>
        <v>10</v>
      </c>
      <c r="C536" s="18">
        <f t="shared" si="17"/>
        <v>10</v>
      </c>
      <c r="D536" s="21" t="s">
        <v>5205</v>
      </c>
      <c r="E536" s="18" t="s">
        <v>11184</v>
      </c>
      <c r="F536" s="18" t="s">
        <v>3122</v>
      </c>
      <c r="G536" s="18" t="s">
        <v>5206</v>
      </c>
      <c r="H536" s="19">
        <v>42900</v>
      </c>
      <c r="I536" s="23">
        <v>0.30612268518518521</v>
      </c>
      <c r="J536" s="19">
        <v>42900.306180555555</v>
      </c>
      <c r="K536" s="18" t="s">
        <v>3163</v>
      </c>
      <c r="L536" s="18" t="s">
        <v>3164</v>
      </c>
      <c r="M536" s="18" t="s">
        <v>5207</v>
      </c>
      <c r="N536" s="18">
        <v>10</v>
      </c>
      <c r="O536" s="18">
        <v>10</v>
      </c>
      <c r="P536" s="18">
        <v>0</v>
      </c>
      <c r="Q536" s="18">
        <v>0</v>
      </c>
      <c r="R536" s="18">
        <v>0</v>
      </c>
      <c r="S536" s="18">
        <v>0</v>
      </c>
      <c r="T536" s="18">
        <v>0</v>
      </c>
      <c r="V536" s="18" t="s">
        <v>3124</v>
      </c>
      <c r="W536" s="18">
        <v>0</v>
      </c>
      <c r="X536" s="18" t="s">
        <v>3123</v>
      </c>
      <c r="Y536" s="18">
        <v>0</v>
      </c>
      <c r="Z536" s="18">
        <v>0</v>
      </c>
      <c r="AA536" s="18" t="s">
        <v>3359</v>
      </c>
    </row>
    <row r="537" spans="1:27" s="18" customFormat="1" hidden="1">
      <c r="A537" s="18" t="str">
        <f t="shared" si="16"/>
        <v/>
      </c>
      <c r="B537" s="18">
        <f>VLOOKUP(E537,自助机!F:H,3,FALSE)</f>
        <v>300</v>
      </c>
      <c r="C537" s="18">
        <f t="shared" si="17"/>
        <v>300</v>
      </c>
      <c r="D537" s="21" t="s">
        <v>5208</v>
      </c>
      <c r="E537" s="18" t="s">
        <v>11190</v>
      </c>
      <c r="F537" s="18" t="s">
        <v>3122</v>
      </c>
      <c r="G537" s="18" t="s">
        <v>5209</v>
      </c>
      <c r="H537" s="19">
        <v>42900</v>
      </c>
      <c r="I537" s="23">
        <v>0.30740740740740741</v>
      </c>
      <c r="J537" s="19">
        <v>42900.307500000003</v>
      </c>
      <c r="K537" s="18" t="s">
        <v>3260</v>
      </c>
      <c r="L537" s="18" t="s">
        <v>3261</v>
      </c>
      <c r="M537" s="18" t="s">
        <v>5210</v>
      </c>
      <c r="N537" s="18">
        <v>300</v>
      </c>
      <c r="O537" s="18">
        <v>300</v>
      </c>
      <c r="P537" s="18">
        <v>0</v>
      </c>
      <c r="Q537" s="18">
        <v>0</v>
      </c>
      <c r="R537" s="18">
        <v>0</v>
      </c>
      <c r="S537" s="18">
        <v>0</v>
      </c>
      <c r="T537" s="18">
        <v>0</v>
      </c>
      <c r="V537" s="18" t="s">
        <v>3124</v>
      </c>
      <c r="W537" s="18">
        <v>0</v>
      </c>
      <c r="X537" s="18" t="s">
        <v>3123</v>
      </c>
      <c r="Y537" s="18">
        <v>0</v>
      </c>
      <c r="Z537" s="18">
        <v>0</v>
      </c>
      <c r="AA537" s="18" t="s">
        <v>3349</v>
      </c>
    </row>
    <row r="538" spans="1:27" s="18" customFormat="1" hidden="1">
      <c r="A538" s="18" t="str">
        <f t="shared" si="16"/>
        <v/>
      </c>
      <c r="B538" s="18">
        <f>VLOOKUP(E538,自助机!F:H,3,FALSE)</f>
        <v>50</v>
      </c>
      <c r="C538" s="18">
        <f t="shared" si="17"/>
        <v>50</v>
      </c>
      <c r="D538" s="21" t="s">
        <v>5211</v>
      </c>
      <c r="E538" s="18" t="s">
        <v>11196</v>
      </c>
      <c r="F538" s="18" t="s">
        <v>3122</v>
      </c>
      <c r="G538" s="18" t="s">
        <v>5212</v>
      </c>
      <c r="H538" s="19">
        <v>42900</v>
      </c>
      <c r="I538" s="23">
        <v>0.30934027777777778</v>
      </c>
      <c r="J538" s="19">
        <v>42900.309386574074</v>
      </c>
      <c r="K538" s="18" t="s">
        <v>3366</v>
      </c>
      <c r="L538" s="18" t="s">
        <v>3367</v>
      </c>
      <c r="M538" s="18" t="s">
        <v>5213</v>
      </c>
      <c r="N538" s="18">
        <v>50</v>
      </c>
      <c r="O538" s="18">
        <v>50</v>
      </c>
      <c r="P538" s="18">
        <v>0</v>
      </c>
      <c r="Q538" s="18">
        <v>0</v>
      </c>
      <c r="R538" s="18">
        <v>0</v>
      </c>
      <c r="S538" s="18">
        <v>0</v>
      </c>
      <c r="T538" s="18">
        <v>0</v>
      </c>
      <c r="V538" s="18" t="s">
        <v>3124</v>
      </c>
      <c r="W538" s="18">
        <v>0</v>
      </c>
      <c r="X538" s="18" t="s">
        <v>3123</v>
      </c>
      <c r="Y538" s="18">
        <v>0</v>
      </c>
      <c r="Z538" s="18">
        <v>0</v>
      </c>
      <c r="AA538" s="18" t="s">
        <v>3334</v>
      </c>
    </row>
    <row r="539" spans="1:27" s="18" customFormat="1" hidden="1">
      <c r="A539" s="18" t="str">
        <f t="shared" si="16"/>
        <v/>
      </c>
      <c r="B539" s="18">
        <f>VLOOKUP(E539,自助机!F:H,3,FALSE)</f>
        <v>200</v>
      </c>
      <c r="C539" s="18">
        <f t="shared" si="17"/>
        <v>200</v>
      </c>
      <c r="D539" s="21" t="s">
        <v>5214</v>
      </c>
      <c r="E539" s="18" t="s">
        <v>11202</v>
      </c>
      <c r="F539" s="18" t="s">
        <v>3122</v>
      </c>
      <c r="G539" s="18" t="s">
        <v>5215</v>
      </c>
      <c r="H539" s="19">
        <v>42900</v>
      </c>
      <c r="I539" s="23">
        <v>0.31207175925925928</v>
      </c>
      <c r="J539" s="19">
        <v>42900.312222222223</v>
      </c>
      <c r="K539" s="18" t="s">
        <v>3213</v>
      </c>
      <c r="L539" s="18" t="s">
        <v>3162</v>
      </c>
      <c r="M539" s="18" t="s">
        <v>5216</v>
      </c>
      <c r="N539" s="18">
        <v>200</v>
      </c>
      <c r="O539" s="18">
        <v>200</v>
      </c>
      <c r="P539" s="18">
        <v>0</v>
      </c>
      <c r="Q539" s="18">
        <v>0</v>
      </c>
      <c r="R539" s="18">
        <v>0</v>
      </c>
      <c r="S539" s="18">
        <v>0</v>
      </c>
      <c r="T539" s="18">
        <v>0</v>
      </c>
      <c r="V539" s="18" t="s">
        <v>3124</v>
      </c>
      <c r="W539" s="18">
        <v>0</v>
      </c>
      <c r="X539" s="18" t="s">
        <v>3123</v>
      </c>
      <c r="Y539" s="18">
        <v>0</v>
      </c>
      <c r="Z539" s="18">
        <v>0</v>
      </c>
      <c r="AA539" s="18" t="s">
        <v>3330</v>
      </c>
    </row>
    <row r="540" spans="1:27" s="18" customFormat="1" hidden="1">
      <c r="A540" s="18" t="str">
        <f t="shared" si="16"/>
        <v/>
      </c>
      <c r="B540" s="18">
        <f>VLOOKUP(E540,自助机!F:H,3,FALSE)</f>
        <v>50</v>
      </c>
      <c r="C540" s="18">
        <f t="shared" si="17"/>
        <v>50</v>
      </c>
      <c r="D540" s="21" t="s">
        <v>5217</v>
      </c>
      <c r="E540" s="18" t="s">
        <v>11208</v>
      </c>
      <c r="F540" s="18" t="s">
        <v>3122</v>
      </c>
      <c r="G540" s="18" t="s">
        <v>5218</v>
      </c>
      <c r="H540" s="19">
        <v>42900</v>
      </c>
      <c r="I540" s="23">
        <v>0.31302083333333336</v>
      </c>
      <c r="J540" s="19">
        <v>42900.313171296293</v>
      </c>
      <c r="K540" s="18" t="s">
        <v>3233</v>
      </c>
      <c r="L540" s="18" t="s">
        <v>3234</v>
      </c>
      <c r="M540" s="18" t="s">
        <v>5219</v>
      </c>
      <c r="N540" s="18">
        <v>50</v>
      </c>
      <c r="O540" s="18">
        <v>50</v>
      </c>
      <c r="P540" s="18">
        <v>0</v>
      </c>
      <c r="Q540" s="18">
        <v>0</v>
      </c>
      <c r="R540" s="18">
        <v>0</v>
      </c>
      <c r="S540" s="18">
        <v>0</v>
      </c>
      <c r="T540" s="18">
        <v>0</v>
      </c>
      <c r="V540" s="18" t="s">
        <v>3124</v>
      </c>
      <c r="W540" s="18">
        <v>0</v>
      </c>
      <c r="X540" s="18" t="s">
        <v>3123</v>
      </c>
      <c r="Y540" s="18">
        <v>0</v>
      </c>
      <c r="Z540" s="18">
        <v>0</v>
      </c>
      <c r="AA540" s="18" t="s">
        <v>3334</v>
      </c>
    </row>
    <row r="541" spans="1:27" s="18" customFormat="1" hidden="1">
      <c r="A541" s="18" t="str">
        <f t="shared" si="16"/>
        <v/>
      </c>
      <c r="B541" s="18">
        <f>VLOOKUP(E541,自助机!F:H,3,FALSE)</f>
        <v>100</v>
      </c>
      <c r="C541" s="18">
        <f t="shared" si="17"/>
        <v>100</v>
      </c>
      <c r="D541" s="21" t="s">
        <v>5220</v>
      </c>
      <c r="E541" s="18" t="s">
        <v>11214</v>
      </c>
      <c r="F541" s="18" t="s">
        <v>3122</v>
      </c>
      <c r="G541" s="18" t="s">
        <v>5221</v>
      </c>
      <c r="H541" s="19">
        <v>42900</v>
      </c>
      <c r="I541" s="23">
        <v>0.3153009259259259</v>
      </c>
      <c r="J541" s="19">
        <v>42900.315358796295</v>
      </c>
      <c r="K541" s="18" t="s">
        <v>3242</v>
      </c>
      <c r="L541" s="18" t="s">
        <v>3243</v>
      </c>
      <c r="M541" s="18" t="s">
        <v>5222</v>
      </c>
      <c r="N541" s="18">
        <v>100</v>
      </c>
      <c r="O541" s="18">
        <v>100</v>
      </c>
      <c r="P541" s="18">
        <v>0</v>
      </c>
      <c r="Q541" s="18">
        <v>0</v>
      </c>
      <c r="R541" s="18">
        <v>0</v>
      </c>
      <c r="S541" s="18">
        <v>0</v>
      </c>
      <c r="T541" s="18">
        <v>0</v>
      </c>
      <c r="V541" s="18" t="s">
        <v>3124</v>
      </c>
      <c r="W541" s="18">
        <v>0</v>
      </c>
      <c r="X541" s="18" t="s">
        <v>3123</v>
      </c>
      <c r="Y541" s="18">
        <v>0</v>
      </c>
      <c r="Z541" s="18">
        <v>0</v>
      </c>
      <c r="AA541" s="18" t="s">
        <v>3338</v>
      </c>
    </row>
    <row r="542" spans="1:27" s="18" customFormat="1" hidden="1">
      <c r="A542" s="18" t="str">
        <f t="shared" si="16"/>
        <v/>
      </c>
      <c r="B542" s="18">
        <f>VLOOKUP(E542,自助机!F:H,3,FALSE)</f>
        <v>100</v>
      </c>
      <c r="C542" s="18">
        <f t="shared" si="17"/>
        <v>100</v>
      </c>
      <c r="D542" s="21" t="s">
        <v>5223</v>
      </c>
      <c r="E542" s="18" t="s">
        <v>11220</v>
      </c>
      <c r="F542" s="18" t="s">
        <v>3122</v>
      </c>
      <c r="G542" s="18" t="s">
        <v>5224</v>
      </c>
      <c r="H542" s="19">
        <v>42900</v>
      </c>
      <c r="I542" s="23">
        <v>0.31555555555555553</v>
      </c>
      <c r="J542" s="19">
        <v>42900.315613425926</v>
      </c>
      <c r="K542" s="18" t="s">
        <v>3242</v>
      </c>
      <c r="L542" s="18" t="s">
        <v>3243</v>
      </c>
      <c r="M542" s="18" t="s">
        <v>5222</v>
      </c>
      <c r="N542" s="18">
        <v>100</v>
      </c>
      <c r="O542" s="18">
        <v>100</v>
      </c>
      <c r="P542" s="18">
        <v>0</v>
      </c>
      <c r="Q542" s="18">
        <v>0</v>
      </c>
      <c r="R542" s="18">
        <v>0</v>
      </c>
      <c r="S542" s="18">
        <v>0</v>
      </c>
      <c r="T542" s="18">
        <v>0</v>
      </c>
      <c r="V542" s="18" t="s">
        <v>3124</v>
      </c>
      <c r="W542" s="18">
        <v>0</v>
      </c>
      <c r="X542" s="18" t="s">
        <v>3123</v>
      </c>
      <c r="Y542" s="18">
        <v>0</v>
      </c>
      <c r="Z542" s="18">
        <v>0</v>
      </c>
      <c r="AA542" s="18" t="s">
        <v>3338</v>
      </c>
    </row>
    <row r="543" spans="1:27" s="18" customFormat="1" hidden="1">
      <c r="A543" s="18" t="str">
        <f t="shared" si="16"/>
        <v/>
      </c>
      <c r="B543" s="18">
        <f>VLOOKUP(E543,自助机!F:H,3,FALSE)</f>
        <v>50</v>
      </c>
      <c r="C543" s="18">
        <f t="shared" si="17"/>
        <v>50</v>
      </c>
      <c r="D543" s="21" t="s">
        <v>5225</v>
      </c>
      <c r="E543" s="18" t="s">
        <v>11224</v>
      </c>
      <c r="F543" s="18" t="s">
        <v>3122</v>
      </c>
      <c r="G543" s="18" t="s">
        <v>5226</v>
      </c>
      <c r="H543" s="19">
        <v>42900</v>
      </c>
      <c r="I543" s="23">
        <v>0.31660879629629629</v>
      </c>
      <c r="J543" s="19">
        <v>42900.316678240742</v>
      </c>
      <c r="K543" s="18" t="s">
        <v>3211</v>
      </c>
      <c r="L543" s="18" t="s">
        <v>3212</v>
      </c>
      <c r="M543" s="18" t="s">
        <v>4140</v>
      </c>
      <c r="N543" s="18">
        <v>50</v>
      </c>
      <c r="O543" s="18">
        <v>50</v>
      </c>
      <c r="P543" s="18">
        <v>0</v>
      </c>
      <c r="Q543" s="18">
        <v>0</v>
      </c>
      <c r="R543" s="18">
        <v>0</v>
      </c>
      <c r="S543" s="18">
        <v>0</v>
      </c>
      <c r="T543" s="18">
        <v>0</v>
      </c>
      <c r="V543" s="18" t="s">
        <v>3124</v>
      </c>
      <c r="W543" s="18">
        <v>0</v>
      </c>
      <c r="X543" s="18" t="s">
        <v>3123</v>
      </c>
      <c r="Y543" s="18">
        <v>0</v>
      </c>
      <c r="Z543" s="18">
        <v>0</v>
      </c>
      <c r="AA543" s="18" t="s">
        <v>3334</v>
      </c>
    </row>
    <row r="544" spans="1:27" s="18" customFormat="1" hidden="1">
      <c r="A544" s="18" t="e">
        <f t="shared" si="16"/>
        <v>#N/A</v>
      </c>
      <c r="B544" s="18" t="e">
        <f>VLOOKUP(E544,自助机!F:H,3,FALSE)</f>
        <v>#N/A</v>
      </c>
      <c r="C544" s="18">
        <f t="shared" si="17"/>
        <v>-648</v>
      </c>
      <c r="D544" s="21" t="s">
        <v>3454</v>
      </c>
      <c r="E544" s="18" t="s">
        <v>1638</v>
      </c>
      <c r="F544" s="18" t="s">
        <v>3133</v>
      </c>
      <c r="G544" s="18" t="s">
        <v>3455</v>
      </c>
      <c r="H544" s="19">
        <v>42892</v>
      </c>
      <c r="I544" s="23">
        <v>0.35269675925925931</v>
      </c>
      <c r="J544" s="19">
        <v>42900.316770833335</v>
      </c>
      <c r="K544" s="18" t="s">
        <v>3301</v>
      </c>
      <c r="L544" s="18" t="s">
        <v>3188</v>
      </c>
      <c r="M544" s="18" t="s">
        <v>3456</v>
      </c>
      <c r="N544" s="18">
        <v>-648</v>
      </c>
      <c r="O544" s="18">
        <v>-648</v>
      </c>
      <c r="P544" s="18">
        <v>0</v>
      </c>
      <c r="Q544" s="18">
        <v>0</v>
      </c>
      <c r="R544" s="18">
        <v>0</v>
      </c>
      <c r="S544" s="18">
        <v>0</v>
      </c>
      <c r="T544" s="18">
        <v>0</v>
      </c>
      <c r="V544" s="18" t="s">
        <v>3124</v>
      </c>
      <c r="W544" s="18">
        <v>0</v>
      </c>
      <c r="X544" s="18" t="s">
        <v>5227</v>
      </c>
      <c r="Y544" s="18">
        <v>0</v>
      </c>
      <c r="Z544" s="18">
        <v>0</v>
      </c>
      <c r="AA544" s="18" t="s">
        <v>3340</v>
      </c>
    </row>
    <row r="545" spans="1:27" s="18" customFormat="1" hidden="1">
      <c r="A545" s="18" t="str">
        <f t="shared" si="16"/>
        <v/>
      </c>
      <c r="B545" s="18">
        <f>VLOOKUP(E545,自助机!F:H,3,FALSE)</f>
        <v>5000</v>
      </c>
      <c r="C545" s="18">
        <f t="shared" si="17"/>
        <v>5000</v>
      </c>
      <c r="D545" s="21" t="s">
        <v>5228</v>
      </c>
      <c r="E545" s="18" t="s">
        <v>11230</v>
      </c>
      <c r="F545" s="18" t="s">
        <v>3122</v>
      </c>
      <c r="G545" s="18" t="s">
        <v>5229</v>
      </c>
      <c r="H545" s="19">
        <v>42900</v>
      </c>
      <c r="I545" s="23">
        <v>0.31776620370370373</v>
      </c>
      <c r="J545" s="19">
        <v>42900.317847222221</v>
      </c>
      <c r="K545" s="18" t="s">
        <v>3161</v>
      </c>
      <c r="L545" s="18" t="s">
        <v>3162</v>
      </c>
      <c r="M545" s="18" t="s">
        <v>5230</v>
      </c>
      <c r="N545" s="18">
        <v>5000</v>
      </c>
      <c r="O545" s="18">
        <v>5000</v>
      </c>
      <c r="P545" s="18">
        <v>0</v>
      </c>
      <c r="Q545" s="18">
        <v>0</v>
      </c>
      <c r="R545" s="18">
        <v>0</v>
      </c>
      <c r="S545" s="18">
        <v>0</v>
      </c>
      <c r="T545" s="18">
        <v>0</v>
      </c>
      <c r="V545" s="18" t="s">
        <v>3124</v>
      </c>
      <c r="W545" s="18">
        <v>0</v>
      </c>
      <c r="X545" s="18" t="s">
        <v>3123</v>
      </c>
      <c r="Y545" s="18">
        <v>0</v>
      </c>
      <c r="Z545" s="18">
        <v>0</v>
      </c>
      <c r="AA545" s="18" t="s">
        <v>3355</v>
      </c>
    </row>
    <row r="546" spans="1:27" s="18" customFormat="1" hidden="1">
      <c r="A546" s="18" t="str">
        <f t="shared" si="16"/>
        <v/>
      </c>
      <c r="B546" s="18">
        <f>VLOOKUP(E546,自助机!F:H,3,FALSE)</f>
        <v>600</v>
      </c>
      <c r="C546" s="18">
        <f t="shared" si="17"/>
        <v>600</v>
      </c>
      <c r="D546" s="21" t="s">
        <v>5231</v>
      </c>
      <c r="E546" s="18" t="s">
        <v>11236</v>
      </c>
      <c r="F546" s="18" t="s">
        <v>3122</v>
      </c>
      <c r="G546" s="18" t="s">
        <v>5232</v>
      </c>
      <c r="H546" s="19">
        <v>42900</v>
      </c>
      <c r="I546" s="23">
        <v>0.32243055555555555</v>
      </c>
      <c r="J546" s="19">
        <v>42900.322546296295</v>
      </c>
      <c r="K546" s="18" t="s">
        <v>3285</v>
      </c>
      <c r="L546" s="18" t="s">
        <v>3286</v>
      </c>
      <c r="M546" s="18" t="s">
        <v>5233</v>
      </c>
      <c r="N546" s="18">
        <v>600</v>
      </c>
      <c r="O546" s="18">
        <v>600</v>
      </c>
      <c r="P546" s="18">
        <v>0</v>
      </c>
      <c r="Q546" s="18">
        <v>0</v>
      </c>
      <c r="R546" s="18">
        <v>0</v>
      </c>
      <c r="S546" s="18">
        <v>0</v>
      </c>
      <c r="T546" s="18">
        <v>0</v>
      </c>
      <c r="V546" s="18" t="s">
        <v>3124</v>
      </c>
      <c r="W546" s="18">
        <v>0</v>
      </c>
      <c r="X546" s="18" t="s">
        <v>3123</v>
      </c>
      <c r="Y546" s="18">
        <v>0</v>
      </c>
      <c r="Z546" s="18">
        <v>0</v>
      </c>
      <c r="AA546" s="18" t="s">
        <v>3361</v>
      </c>
    </row>
    <row r="547" spans="1:27" s="18" customFormat="1" hidden="1">
      <c r="A547" s="18" t="str">
        <f t="shared" si="16"/>
        <v/>
      </c>
      <c r="B547" s="18">
        <f>VLOOKUP(E547,自助机!F:H,3,FALSE)</f>
        <v>30</v>
      </c>
      <c r="C547" s="18">
        <f t="shared" si="17"/>
        <v>30</v>
      </c>
      <c r="D547" s="21" t="s">
        <v>5234</v>
      </c>
      <c r="E547" s="18" t="s">
        <v>11240</v>
      </c>
      <c r="F547" s="18" t="s">
        <v>3122</v>
      </c>
      <c r="G547" s="18" t="s">
        <v>5235</v>
      </c>
      <c r="H547" s="19">
        <v>42900</v>
      </c>
      <c r="I547" s="23">
        <v>0.3263773148148148</v>
      </c>
      <c r="J547" s="19">
        <v>42900.326527777775</v>
      </c>
      <c r="K547" s="18" t="s">
        <v>3240</v>
      </c>
      <c r="L547" s="18" t="s">
        <v>3241</v>
      </c>
      <c r="M547" s="18" t="s">
        <v>4530</v>
      </c>
      <c r="N547" s="18">
        <v>30</v>
      </c>
      <c r="O547" s="18">
        <v>30</v>
      </c>
      <c r="P547" s="18">
        <v>0</v>
      </c>
      <c r="Q547" s="18">
        <v>0</v>
      </c>
      <c r="R547" s="18">
        <v>0</v>
      </c>
      <c r="S547" s="18">
        <v>0</v>
      </c>
      <c r="T547" s="18">
        <v>0</v>
      </c>
      <c r="V547" s="18" t="s">
        <v>3124</v>
      </c>
      <c r="W547" s="18">
        <v>0</v>
      </c>
      <c r="X547" s="18" t="s">
        <v>3123</v>
      </c>
      <c r="Y547" s="18">
        <v>0</v>
      </c>
      <c r="Z547" s="18">
        <v>0</v>
      </c>
      <c r="AA547" s="18" t="s">
        <v>3409</v>
      </c>
    </row>
    <row r="548" spans="1:27" s="18" customFormat="1" hidden="1">
      <c r="A548" s="18" t="str">
        <f t="shared" si="16"/>
        <v/>
      </c>
      <c r="B548" s="18">
        <f>VLOOKUP(E548,自助机!F:H,3,FALSE)</f>
        <v>1400</v>
      </c>
      <c r="C548" s="18">
        <f t="shared" si="17"/>
        <v>1400</v>
      </c>
      <c r="D548" s="21" t="s">
        <v>5236</v>
      </c>
      <c r="E548" s="18" t="s">
        <v>11246</v>
      </c>
      <c r="F548" s="18" t="s">
        <v>3122</v>
      </c>
      <c r="G548" s="18" t="s">
        <v>5237</v>
      </c>
      <c r="H548" s="19">
        <v>42900</v>
      </c>
      <c r="I548" s="23">
        <v>0.32747685185185188</v>
      </c>
      <c r="J548" s="19">
        <v>42900.327592592592</v>
      </c>
      <c r="K548" s="18" t="s">
        <v>3299</v>
      </c>
      <c r="L548" s="18" t="s">
        <v>3300</v>
      </c>
      <c r="M548" s="18" t="s">
        <v>5238</v>
      </c>
      <c r="N548" s="18">
        <v>1400</v>
      </c>
      <c r="O548" s="18">
        <v>1400</v>
      </c>
      <c r="P548" s="18">
        <v>0</v>
      </c>
      <c r="Q548" s="18">
        <v>0</v>
      </c>
      <c r="R548" s="18">
        <v>0</v>
      </c>
      <c r="S548" s="18">
        <v>0</v>
      </c>
      <c r="T548" s="18">
        <v>0</v>
      </c>
      <c r="V548" s="18" t="s">
        <v>3124</v>
      </c>
      <c r="W548" s="18">
        <v>0</v>
      </c>
      <c r="X548" s="18" t="s">
        <v>3123</v>
      </c>
      <c r="Y548" s="18">
        <v>0</v>
      </c>
      <c r="Z548" s="18">
        <v>0</v>
      </c>
      <c r="AA548" s="18" t="s">
        <v>3654</v>
      </c>
    </row>
    <row r="549" spans="1:27" s="18" customFormat="1">
      <c r="A549" s="18">
        <f t="shared" si="16"/>
        <v>1</v>
      </c>
      <c r="B549" s="18">
        <f>VLOOKUP(E549,自助机!F:H,3,FALSE)</f>
        <v>1500</v>
      </c>
      <c r="C549" s="18">
        <f t="shared" si="17"/>
        <v>-400</v>
      </c>
      <c r="D549" s="21" t="s">
        <v>4833</v>
      </c>
      <c r="E549" s="18" t="s">
        <v>2732</v>
      </c>
      <c r="F549" s="18" t="s">
        <v>3133</v>
      </c>
      <c r="G549" s="18" t="s">
        <v>4834</v>
      </c>
      <c r="H549" s="19">
        <v>42899</v>
      </c>
      <c r="I549" s="23">
        <v>0.63520833333333326</v>
      </c>
      <c r="J549" s="19">
        <v>42900.327870370369</v>
      </c>
      <c r="K549" s="18" t="s">
        <v>3213</v>
      </c>
      <c r="L549" s="18" t="s">
        <v>3268</v>
      </c>
      <c r="M549" s="18" t="s">
        <v>3841</v>
      </c>
      <c r="N549" s="18">
        <v>-400</v>
      </c>
      <c r="O549" s="18">
        <v>-400</v>
      </c>
      <c r="P549" s="18">
        <v>0</v>
      </c>
      <c r="Q549" s="18">
        <v>0</v>
      </c>
      <c r="R549" s="18">
        <v>0</v>
      </c>
      <c r="S549" s="18">
        <v>0</v>
      </c>
      <c r="T549" s="18">
        <v>0</v>
      </c>
      <c r="V549" s="18" t="s">
        <v>3124</v>
      </c>
      <c r="W549" s="18">
        <v>0</v>
      </c>
      <c r="X549" s="18" t="s">
        <v>5239</v>
      </c>
      <c r="Y549" s="18">
        <v>0</v>
      </c>
      <c r="Z549" s="18">
        <v>0</v>
      </c>
      <c r="AA549" s="18" t="s">
        <v>3360</v>
      </c>
    </row>
    <row r="550" spans="1:27" s="18" customFormat="1" hidden="1">
      <c r="A550" s="18" t="str">
        <f t="shared" si="16"/>
        <v/>
      </c>
      <c r="B550" s="18">
        <f>VLOOKUP(E550,自助机!F:H,3,FALSE)</f>
        <v>50</v>
      </c>
      <c r="C550" s="18">
        <f t="shared" si="17"/>
        <v>50</v>
      </c>
      <c r="D550" s="21" t="s">
        <v>5240</v>
      </c>
      <c r="E550" s="18" t="s">
        <v>11252</v>
      </c>
      <c r="F550" s="18" t="s">
        <v>3122</v>
      </c>
      <c r="G550" s="18" t="s">
        <v>5241</v>
      </c>
      <c r="H550" s="19">
        <v>42900</v>
      </c>
      <c r="I550" s="23">
        <v>0.33438657407407407</v>
      </c>
      <c r="J550" s="19">
        <v>42900.334444444445</v>
      </c>
      <c r="K550" s="18" t="s">
        <v>3194</v>
      </c>
      <c r="L550" s="18" t="s">
        <v>3195</v>
      </c>
      <c r="M550" s="18" t="s">
        <v>5242</v>
      </c>
      <c r="N550" s="18">
        <v>50</v>
      </c>
      <c r="O550" s="18">
        <v>50</v>
      </c>
      <c r="P550" s="18">
        <v>0</v>
      </c>
      <c r="Q550" s="18">
        <v>0</v>
      </c>
      <c r="R550" s="18">
        <v>0</v>
      </c>
      <c r="S550" s="18">
        <v>0</v>
      </c>
      <c r="T550" s="18">
        <v>0</v>
      </c>
      <c r="V550" s="18" t="s">
        <v>3124</v>
      </c>
      <c r="W550" s="18">
        <v>0</v>
      </c>
      <c r="X550" s="18" t="s">
        <v>3123</v>
      </c>
      <c r="Y550" s="18">
        <v>0</v>
      </c>
      <c r="Z550" s="18">
        <v>0</v>
      </c>
      <c r="AA550" s="18" t="s">
        <v>3334</v>
      </c>
    </row>
    <row r="551" spans="1:27" s="18" customFormat="1" hidden="1">
      <c r="A551" s="18" t="str">
        <f t="shared" si="16"/>
        <v/>
      </c>
      <c r="B551" s="18">
        <f>VLOOKUP(E551,自助机!F:H,3,FALSE)</f>
        <v>200</v>
      </c>
      <c r="C551" s="18">
        <f t="shared" si="17"/>
        <v>200</v>
      </c>
      <c r="D551" s="21" t="s">
        <v>5243</v>
      </c>
      <c r="E551" s="18" t="s">
        <v>11256</v>
      </c>
      <c r="F551" s="18" t="s">
        <v>3122</v>
      </c>
      <c r="G551" s="18" t="s">
        <v>5244</v>
      </c>
      <c r="H551" s="19">
        <v>42900</v>
      </c>
      <c r="I551" s="23">
        <v>0.34097222222222223</v>
      </c>
      <c r="J551" s="19">
        <v>42900.341053240743</v>
      </c>
      <c r="K551" s="18" t="s">
        <v>3283</v>
      </c>
      <c r="L551" s="18" t="s">
        <v>3284</v>
      </c>
      <c r="M551" s="18" t="s">
        <v>3979</v>
      </c>
      <c r="N551" s="18">
        <v>200</v>
      </c>
      <c r="O551" s="18">
        <v>200</v>
      </c>
      <c r="P551" s="18">
        <v>0</v>
      </c>
      <c r="Q551" s="18">
        <v>0</v>
      </c>
      <c r="R551" s="18">
        <v>0</v>
      </c>
      <c r="S551" s="18">
        <v>0</v>
      </c>
      <c r="T551" s="18">
        <v>0</v>
      </c>
      <c r="V551" s="18" t="s">
        <v>3124</v>
      </c>
      <c r="W551" s="18">
        <v>0</v>
      </c>
      <c r="X551" s="18" t="s">
        <v>3123</v>
      </c>
      <c r="Y551" s="18">
        <v>0</v>
      </c>
      <c r="Z551" s="18">
        <v>0</v>
      </c>
      <c r="AA551" s="18" t="s">
        <v>3330</v>
      </c>
    </row>
    <row r="552" spans="1:27" s="18" customFormat="1" hidden="1">
      <c r="A552" s="18" t="str">
        <f t="shared" si="16"/>
        <v/>
      </c>
      <c r="B552" s="18">
        <f>VLOOKUP(E552,自助机!F:H,3,FALSE)</f>
        <v>20</v>
      </c>
      <c r="C552" s="18">
        <f t="shared" si="17"/>
        <v>20</v>
      </c>
      <c r="D552" s="21" t="s">
        <v>5245</v>
      </c>
      <c r="E552" s="18" t="s">
        <v>11268</v>
      </c>
      <c r="F552" s="18" t="s">
        <v>3122</v>
      </c>
      <c r="G552" s="18" t="s">
        <v>5246</v>
      </c>
      <c r="H552" s="19">
        <v>42900</v>
      </c>
      <c r="I552" s="23">
        <v>0.34241898148148148</v>
      </c>
      <c r="J552" s="19">
        <v>42900.342465277776</v>
      </c>
      <c r="K552" s="18" t="s">
        <v>3248</v>
      </c>
      <c r="L552" s="18" t="s">
        <v>3249</v>
      </c>
      <c r="M552" s="18" t="s">
        <v>5247</v>
      </c>
      <c r="N552" s="18">
        <v>20</v>
      </c>
      <c r="O552" s="18">
        <v>20</v>
      </c>
      <c r="P552" s="18">
        <v>0</v>
      </c>
      <c r="Q552" s="18">
        <v>0</v>
      </c>
      <c r="R552" s="18">
        <v>0</v>
      </c>
      <c r="S552" s="18">
        <v>0</v>
      </c>
      <c r="T552" s="18">
        <v>0</v>
      </c>
      <c r="V552" s="18" t="s">
        <v>3124</v>
      </c>
      <c r="W552" s="18">
        <v>0</v>
      </c>
      <c r="X552" s="18" t="s">
        <v>3123</v>
      </c>
      <c r="Y552" s="18">
        <v>0</v>
      </c>
      <c r="Z552" s="18">
        <v>0</v>
      </c>
      <c r="AA552" s="18" t="s">
        <v>3328</v>
      </c>
    </row>
    <row r="553" spans="1:27" s="18" customFormat="1" hidden="1">
      <c r="A553" s="18" t="str">
        <f t="shared" si="16"/>
        <v/>
      </c>
      <c r="B553" s="18">
        <f>VLOOKUP(E553,自助机!F:H,3,FALSE)</f>
        <v>20</v>
      </c>
      <c r="C553" s="18">
        <f t="shared" si="17"/>
        <v>20</v>
      </c>
      <c r="D553" s="21" t="s">
        <v>5248</v>
      </c>
      <c r="E553" s="18" t="s">
        <v>11262</v>
      </c>
      <c r="F553" s="18" t="s">
        <v>3122</v>
      </c>
      <c r="G553" s="18" t="s">
        <v>5249</v>
      </c>
      <c r="H553" s="19">
        <v>42900</v>
      </c>
      <c r="I553" s="23">
        <v>0.34222222222222221</v>
      </c>
      <c r="J553" s="19">
        <v>42900.342499999999</v>
      </c>
      <c r="K553" s="18" t="s">
        <v>3347</v>
      </c>
      <c r="L553" s="18" t="s">
        <v>3348</v>
      </c>
      <c r="M553" s="18" t="s">
        <v>5250</v>
      </c>
      <c r="N553" s="18">
        <v>20</v>
      </c>
      <c r="O553" s="18">
        <v>20</v>
      </c>
      <c r="P553" s="18">
        <v>0</v>
      </c>
      <c r="Q553" s="18">
        <v>0</v>
      </c>
      <c r="R553" s="18">
        <v>0</v>
      </c>
      <c r="S553" s="18">
        <v>0</v>
      </c>
      <c r="T553" s="18">
        <v>0</v>
      </c>
      <c r="V553" s="18" t="s">
        <v>3124</v>
      </c>
      <c r="W553" s="18">
        <v>0</v>
      </c>
      <c r="X553" s="18" t="s">
        <v>3123</v>
      </c>
      <c r="Y553" s="18">
        <v>0</v>
      </c>
      <c r="Z553" s="18">
        <v>0</v>
      </c>
      <c r="AA553" s="18" t="s">
        <v>3328</v>
      </c>
    </row>
    <row r="554" spans="1:27" s="18" customFormat="1" hidden="1">
      <c r="A554" s="18" t="str">
        <f t="shared" si="16"/>
        <v/>
      </c>
      <c r="B554" s="18">
        <f>VLOOKUP(E554,自助机!F:H,3,FALSE)</f>
        <v>1000</v>
      </c>
      <c r="C554" s="18">
        <f t="shared" si="17"/>
        <v>1000</v>
      </c>
      <c r="D554" s="21" t="s">
        <v>5251</v>
      </c>
      <c r="E554" s="18" t="s">
        <v>11274</v>
      </c>
      <c r="F554" s="18" t="s">
        <v>3122</v>
      </c>
      <c r="G554" s="18" t="s">
        <v>5252</v>
      </c>
      <c r="H554" s="19">
        <v>42900</v>
      </c>
      <c r="I554" s="23">
        <v>0.34442129629629631</v>
      </c>
      <c r="J554" s="19">
        <v>42900.344537037039</v>
      </c>
      <c r="K554" s="18" t="s">
        <v>3224</v>
      </c>
      <c r="L554" s="18" t="s">
        <v>3225</v>
      </c>
      <c r="M554" s="18" t="s">
        <v>5253</v>
      </c>
      <c r="N554" s="18">
        <v>1000</v>
      </c>
      <c r="O554" s="18">
        <v>1000</v>
      </c>
      <c r="P554" s="18">
        <v>0</v>
      </c>
      <c r="Q554" s="18">
        <v>0</v>
      </c>
      <c r="R554" s="18">
        <v>0</v>
      </c>
      <c r="S554" s="18">
        <v>0</v>
      </c>
      <c r="T554" s="18">
        <v>0</v>
      </c>
      <c r="V554" s="18" t="s">
        <v>3124</v>
      </c>
      <c r="W554" s="18">
        <v>0</v>
      </c>
      <c r="X554" s="18" t="s">
        <v>3123</v>
      </c>
      <c r="Y554" s="18">
        <v>0</v>
      </c>
      <c r="Z554" s="18">
        <v>0</v>
      </c>
      <c r="AA554" s="18" t="s">
        <v>3340</v>
      </c>
    </row>
    <row r="555" spans="1:27" s="18" customFormat="1" hidden="1">
      <c r="A555" s="18" t="str">
        <f t="shared" si="16"/>
        <v/>
      </c>
      <c r="B555" s="18">
        <f>VLOOKUP(E555,自助机!F:H,3,FALSE)</f>
        <v>10</v>
      </c>
      <c r="C555" s="18">
        <f t="shared" si="17"/>
        <v>10</v>
      </c>
      <c r="D555" s="21" t="s">
        <v>5254</v>
      </c>
      <c r="E555" s="18" t="s">
        <v>11280</v>
      </c>
      <c r="F555" s="18" t="s">
        <v>3122</v>
      </c>
      <c r="G555" s="18" t="s">
        <v>5255</v>
      </c>
      <c r="H555" s="19">
        <v>42900</v>
      </c>
      <c r="I555" s="23">
        <v>0.3457986111111111</v>
      </c>
      <c r="J555" s="19">
        <v>42900.345868055556</v>
      </c>
      <c r="K555" s="18" t="s">
        <v>3204</v>
      </c>
      <c r="L555" s="18" t="s">
        <v>3205</v>
      </c>
      <c r="M555" s="18" t="s">
        <v>5256</v>
      </c>
      <c r="N555" s="18">
        <v>10</v>
      </c>
      <c r="O555" s="18">
        <v>10</v>
      </c>
      <c r="P555" s="18">
        <v>0</v>
      </c>
      <c r="Q555" s="18">
        <v>0</v>
      </c>
      <c r="R555" s="18">
        <v>0</v>
      </c>
      <c r="S555" s="18">
        <v>0</v>
      </c>
      <c r="T555" s="18">
        <v>0</v>
      </c>
      <c r="V555" s="18" t="s">
        <v>3124</v>
      </c>
      <c r="W555" s="18">
        <v>0</v>
      </c>
      <c r="X555" s="18" t="s">
        <v>3123</v>
      </c>
      <c r="Y555" s="18">
        <v>0</v>
      </c>
      <c r="Z555" s="18">
        <v>0</v>
      </c>
      <c r="AA555" s="18" t="s">
        <v>3359</v>
      </c>
    </row>
    <row r="556" spans="1:27" s="18" customFormat="1" hidden="1">
      <c r="A556" s="18" t="str">
        <f t="shared" si="16"/>
        <v/>
      </c>
      <c r="B556" s="18">
        <f>VLOOKUP(E556,自助机!F:H,3,FALSE)</f>
        <v>1000</v>
      </c>
      <c r="C556" s="18">
        <f t="shared" si="17"/>
        <v>1000</v>
      </c>
      <c r="D556" s="21" t="s">
        <v>5257</v>
      </c>
      <c r="E556" s="18" t="s">
        <v>11286</v>
      </c>
      <c r="F556" s="18" t="s">
        <v>3122</v>
      </c>
      <c r="G556" s="18" t="s">
        <v>5258</v>
      </c>
      <c r="H556" s="19">
        <v>42900</v>
      </c>
      <c r="I556" s="23">
        <v>0.34593750000000001</v>
      </c>
      <c r="J556" s="19">
        <v>42900.346041666664</v>
      </c>
      <c r="K556" s="18" t="s">
        <v>3299</v>
      </c>
      <c r="L556" s="18" t="s">
        <v>3384</v>
      </c>
      <c r="M556" s="18" t="s">
        <v>5259</v>
      </c>
      <c r="N556" s="18">
        <v>1000</v>
      </c>
      <c r="O556" s="18">
        <v>1000</v>
      </c>
      <c r="P556" s="18">
        <v>0</v>
      </c>
      <c r="Q556" s="18">
        <v>0</v>
      </c>
      <c r="R556" s="18">
        <v>0</v>
      </c>
      <c r="S556" s="18">
        <v>0</v>
      </c>
      <c r="T556" s="18">
        <v>0</v>
      </c>
      <c r="V556" s="18" t="s">
        <v>3124</v>
      </c>
      <c r="W556" s="18">
        <v>0</v>
      </c>
      <c r="X556" s="18" t="s">
        <v>3123</v>
      </c>
      <c r="Y556" s="18">
        <v>0</v>
      </c>
      <c r="Z556" s="18">
        <v>0</v>
      </c>
      <c r="AA556" s="18" t="s">
        <v>3340</v>
      </c>
    </row>
    <row r="557" spans="1:27" s="18" customFormat="1" hidden="1">
      <c r="A557" s="18" t="str">
        <f t="shared" si="16"/>
        <v/>
      </c>
      <c r="B557" s="18">
        <f>VLOOKUP(E557,自助机!F:H,3,FALSE)</f>
        <v>400</v>
      </c>
      <c r="C557" s="18">
        <f t="shared" si="17"/>
        <v>400</v>
      </c>
      <c r="D557" s="21" t="s">
        <v>5260</v>
      </c>
      <c r="E557" s="18" t="s">
        <v>11292</v>
      </c>
      <c r="F557" s="18" t="s">
        <v>3122</v>
      </c>
      <c r="G557" s="18" t="s">
        <v>5261</v>
      </c>
      <c r="H557" s="19">
        <v>42900</v>
      </c>
      <c r="I557" s="23">
        <v>0.3460185185185185</v>
      </c>
      <c r="J557" s="19">
        <v>42900.346122685187</v>
      </c>
      <c r="K557" s="18" t="s">
        <v>3213</v>
      </c>
      <c r="L557" s="18" t="s">
        <v>3214</v>
      </c>
      <c r="M557" s="18" t="s">
        <v>5262</v>
      </c>
      <c r="N557" s="18">
        <v>400</v>
      </c>
      <c r="O557" s="18">
        <v>400</v>
      </c>
      <c r="P557" s="18">
        <v>0</v>
      </c>
      <c r="Q557" s="18">
        <v>0</v>
      </c>
      <c r="R557" s="18">
        <v>0</v>
      </c>
      <c r="S557" s="18">
        <v>0</v>
      </c>
      <c r="T557" s="18">
        <v>0</v>
      </c>
      <c r="V557" s="18" t="s">
        <v>3124</v>
      </c>
      <c r="W557" s="18">
        <v>0</v>
      </c>
      <c r="X557" s="18" t="s">
        <v>3123</v>
      </c>
      <c r="Y557" s="18">
        <v>0</v>
      </c>
      <c r="Z557" s="18">
        <v>0</v>
      </c>
      <c r="AA557" s="18" t="s">
        <v>3369</v>
      </c>
    </row>
    <row r="558" spans="1:27" s="18" customFormat="1" hidden="1">
      <c r="A558" s="18" t="str">
        <f t="shared" si="16"/>
        <v/>
      </c>
      <c r="B558" s="18">
        <f>VLOOKUP(E558,自助机!F:H,3,FALSE)</f>
        <v>100</v>
      </c>
      <c r="C558" s="18">
        <f t="shared" si="17"/>
        <v>100</v>
      </c>
      <c r="D558" s="21" t="s">
        <v>5263</v>
      </c>
      <c r="E558" s="18" t="s">
        <v>11298</v>
      </c>
      <c r="F558" s="18" t="s">
        <v>3122</v>
      </c>
      <c r="G558" s="18" t="s">
        <v>5264</v>
      </c>
      <c r="H558" s="19">
        <v>42900</v>
      </c>
      <c r="I558" s="23">
        <v>0.34635416666666669</v>
      </c>
      <c r="J558" s="19">
        <v>42900.346412037034</v>
      </c>
      <c r="K558" s="18" t="s">
        <v>3165</v>
      </c>
      <c r="L558" s="18" t="s">
        <v>3166</v>
      </c>
      <c r="M558" s="18" t="s">
        <v>5265</v>
      </c>
      <c r="N558" s="18">
        <v>100</v>
      </c>
      <c r="O558" s="18">
        <v>100</v>
      </c>
      <c r="P558" s="18">
        <v>0</v>
      </c>
      <c r="Q558" s="18">
        <v>0</v>
      </c>
      <c r="R558" s="18">
        <v>0</v>
      </c>
      <c r="S558" s="18">
        <v>0</v>
      </c>
      <c r="T558" s="18">
        <v>0</v>
      </c>
      <c r="V558" s="18" t="s">
        <v>3124</v>
      </c>
      <c r="W558" s="18">
        <v>0</v>
      </c>
      <c r="X558" s="18" t="s">
        <v>3123</v>
      </c>
      <c r="Y558" s="18">
        <v>0</v>
      </c>
      <c r="Z558" s="18">
        <v>0</v>
      </c>
      <c r="AA558" s="18" t="s">
        <v>3338</v>
      </c>
    </row>
    <row r="559" spans="1:27" s="18" customFormat="1" hidden="1">
      <c r="A559" s="18" t="str">
        <f t="shared" si="16"/>
        <v/>
      </c>
      <c r="B559" s="18">
        <f>VLOOKUP(E559,自助机!F:H,3,FALSE)</f>
        <v>200</v>
      </c>
      <c r="C559" s="18">
        <f t="shared" si="17"/>
        <v>200</v>
      </c>
      <c r="D559" s="21" t="s">
        <v>5266</v>
      </c>
      <c r="E559" s="18" t="s">
        <v>11304</v>
      </c>
      <c r="F559" s="18" t="s">
        <v>3122</v>
      </c>
      <c r="G559" s="18" t="s">
        <v>5267</v>
      </c>
      <c r="H559" s="19">
        <v>42900</v>
      </c>
      <c r="I559" s="23">
        <v>0.34667824074074072</v>
      </c>
      <c r="J559" s="19">
        <v>42900.346770833334</v>
      </c>
      <c r="K559" s="18" t="s">
        <v>3171</v>
      </c>
      <c r="L559" s="18" t="s">
        <v>3172</v>
      </c>
      <c r="M559" s="18" t="s">
        <v>5268</v>
      </c>
      <c r="N559" s="18">
        <v>200</v>
      </c>
      <c r="O559" s="18">
        <v>200</v>
      </c>
      <c r="P559" s="18">
        <v>0</v>
      </c>
      <c r="Q559" s="18">
        <v>0</v>
      </c>
      <c r="R559" s="18">
        <v>0</v>
      </c>
      <c r="S559" s="18">
        <v>0</v>
      </c>
      <c r="T559" s="18">
        <v>0</v>
      </c>
      <c r="V559" s="18" t="s">
        <v>3124</v>
      </c>
      <c r="W559" s="18">
        <v>0</v>
      </c>
      <c r="X559" s="18" t="s">
        <v>3123</v>
      </c>
      <c r="Y559" s="18">
        <v>0</v>
      </c>
      <c r="Z559" s="18">
        <v>0</v>
      </c>
      <c r="AA559" s="18" t="s">
        <v>3330</v>
      </c>
    </row>
    <row r="560" spans="1:27" s="18" customFormat="1" hidden="1">
      <c r="A560" s="18" t="str">
        <f t="shared" si="16"/>
        <v/>
      </c>
      <c r="B560" s="18">
        <f>VLOOKUP(E560,自助机!F:H,3,FALSE)</f>
        <v>200</v>
      </c>
      <c r="C560" s="18">
        <f t="shared" si="17"/>
        <v>200</v>
      </c>
      <c r="D560" s="21" t="s">
        <v>5269</v>
      </c>
      <c r="E560" s="18" t="s">
        <v>11310</v>
      </c>
      <c r="F560" s="18" t="s">
        <v>3122</v>
      </c>
      <c r="G560" s="18" t="s">
        <v>5270</v>
      </c>
      <c r="H560" s="19">
        <v>42900</v>
      </c>
      <c r="I560" s="23">
        <v>0.34711805555555553</v>
      </c>
      <c r="J560" s="19">
        <v>42900.347442129627</v>
      </c>
      <c r="K560" s="18" t="s">
        <v>3595</v>
      </c>
      <c r="L560" s="18" t="s">
        <v>3596</v>
      </c>
      <c r="M560" s="18" t="s">
        <v>5271</v>
      </c>
      <c r="N560" s="18">
        <v>200</v>
      </c>
      <c r="O560" s="18">
        <v>200</v>
      </c>
      <c r="P560" s="18">
        <v>0</v>
      </c>
      <c r="Q560" s="18">
        <v>0</v>
      </c>
      <c r="R560" s="18">
        <v>0</v>
      </c>
      <c r="S560" s="18">
        <v>0</v>
      </c>
      <c r="T560" s="18">
        <v>0</v>
      </c>
      <c r="V560" s="18" t="s">
        <v>3124</v>
      </c>
      <c r="W560" s="18">
        <v>0</v>
      </c>
      <c r="X560" s="18" t="s">
        <v>3123</v>
      </c>
      <c r="Y560" s="18">
        <v>0</v>
      </c>
      <c r="Z560" s="18">
        <v>0</v>
      </c>
      <c r="AA560" s="18" t="s">
        <v>3330</v>
      </c>
    </row>
    <row r="561" spans="1:27" s="18" customFormat="1" hidden="1">
      <c r="A561" s="18" t="e">
        <f t="shared" si="16"/>
        <v>#N/A</v>
      </c>
      <c r="B561" s="18" t="e">
        <f>VLOOKUP(E561,自助机!F:H,3,FALSE)</f>
        <v>#N/A</v>
      </c>
      <c r="C561" s="18">
        <f t="shared" si="17"/>
        <v>-300</v>
      </c>
      <c r="D561" s="21" t="s">
        <v>3830</v>
      </c>
      <c r="E561" s="18" t="s">
        <v>1690</v>
      </c>
      <c r="F561" s="18" t="s">
        <v>3133</v>
      </c>
      <c r="G561" s="18" t="s">
        <v>3828</v>
      </c>
      <c r="H561" s="19">
        <v>42898</v>
      </c>
      <c r="I561" s="23">
        <v>0.50168981481481478</v>
      </c>
      <c r="J561" s="19">
        <v>42900.349317129629</v>
      </c>
      <c r="K561" s="18" t="s">
        <v>3285</v>
      </c>
      <c r="L561" s="18" t="s">
        <v>3234</v>
      </c>
      <c r="M561" s="18" t="s">
        <v>3829</v>
      </c>
      <c r="N561" s="18">
        <v>-300</v>
      </c>
      <c r="O561" s="18">
        <v>-300</v>
      </c>
      <c r="P561" s="18">
        <v>0</v>
      </c>
      <c r="Q561" s="18">
        <v>0</v>
      </c>
      <c r="R561" s="18">
        <v>0</v>
      </c>
      <c r="S561" s="18">
        <v>0</v>
      </c>
      <c r="T561" s="18">
        <v>0</v>
      </c>
      <c r="V561" s="18" t="s">
        <v>3124</v>
      </c>
      <c r="W561" s="18">
        <v>0</v>
      </c>
      <c r="X561" s="18" t="s">
        <v>5272</v>
      </c>
      <c r="Y561" s="18">
        <v>0</v>
      </c>
      <c r="Z561" s="18">
        <v>0</v>
      </c>
      <c r="AA561" s="18" t="s">
        <v>3369</v>
      </c>
    </row>
    <row r="562" spans="1:27" s="18" customFormat="1" hidden="1">
      <c r="A562" s="18" t="str">
        <f t="shared" si="16"/>
        <v/>
      </c>
      <c r="B562" s="18">
        <f>VLOOKUP(E562,自助机!F:H,3,FALSE)</f>
        <v>500</v>
      </c>
      <c r="C562" s="18">
        <f t="shared" si="17"/>
        <v>500</v>
      </c>
      <c r="D562" s="21" t="s">
        <v>5273</v>
      </c>
      <c r="E562" s="18" t="s">
        <v>11322</v>
      </c>
      <c r="F562" s="18" t="s">
        <v>3122</v>
      </c>
      <c r="G562" s="18" t="s">
        <v>5274</v>
      </c>
      <c r="H562" s="19">
        <v>42900</v>
      </c>
      <c r="I562" s="23">
        <v>0.3505671296296296</v>
      </c>
      <c r="J562" s="19">
        <v>42900.350671296299</v>
      </c>
      <c r="K562" s="18" t="s">
        <v>3187</v>
      </c>
      <c r="L562" s="18" t="s">
        <v>3188</v>
      </c>
      <c r="M562" s="18" t="s">
        <v>5275</v>
      </c>
      <c r="N562" s="18">
        <v>500</v>
      </c>
      <c r="O562" s="18">
        <v>500</v>
      </c>
      <c r="P562" s="18">
        <v>0</v>
      </c>
      <c r="Q562" s="18">
        <v>0</v>
      </c>
      <c r="R562" s="18">
        <v>0</v>
      </c>
      <c r="S562" s="18">
        <v>0</v>
      </c>
      <c r="T562" s="18">
        <v>0</v>
      </c>
      <c r="V562" s="18" t="s">
        <v>3124</v>
      </c>
      <c r="W562" s="18">
        <v>0</v>
      </c>
      <c r="X562" s="18" t="s">
        <v>3123</v>
      </c>
      <c r="Y562" s="18">
        <v>0</v>
      </c>
      <c r="Z562" s="18">
        <v>0</v>
      </c>
      <c r="AA562" s="18" t="s">
        <v>3333</v>
      </c>
    </row>
    <row r="563" spans="1:27" s="18" customFormat="1" hidden="1">
      <c r="A563" s="18" t="str">
        <f t="shared" si="16"/>
        <v/>
      </c>
      <c r="B563" s="18">
        <f>VLOOKUP(E563,自助机!F:H,3,FALSE)</f>
        <v>100</v>
      </c>
      <c r="C563" s="18">
        <f t="shared" si="17"/>
        <v>100</v>
      </c>
      <c r="D563" s="21" t="s">
        <v>5276</v>
      </c>
      <c r="E563" s="18" t="s">
        <v>11316</v>
      </c>
      <c r="F563" s="18" t="s">
        <v>3122</v>
      </c>
      <c r="G563" s="18" t="s">
        <v>5277</v>
      </c>
      <c r="H563" s="19">
        <v>42900</v>
      </c>
      <c r="I563" s="23">
        <v>0.35062499999999996</v>
      </c>
      <c r="J563" s="19">
        <v>42900.350729166668</v>
      </c>
      <c r="K563" s="18" t="s">
        <v>3305</v>
      </c>
      <c r="L563" s="18" t="s">
        <v>3306</v>
      </c>
      <c r="M563" s="18" t="s">
        <v>5278</v>
      </c>
      <c r="N563" s="18">
        <v>100</v>
      </c>
      <c r="O563" s="18">
        <v>100</v>
      </c>
      <c r="P563" s="18">
        <v>0</v>
      </c>
      <c r="Q563" s="18">
        <v>0</v>
      </c>
      <c r="R563" s="18">
        <v>0</v>
      </c>
      <c r="S563" s="18">
        <v>0</v>
      </c>
      <c r="T563" s="18">
        <v>0</v>
      </c>
      <c r="V563" s="18" t="s">
        <v>3124</v>
      </c>
      <c r="W563" s="18">
        <v>0</v>
      </c>
      <c r="X563" s="18" t="s">
        <v>3123</v>
      </c>
      <c r="Y563" s="18">
        <v>0</v>
      </c>
      <c r="Z563" s="18">
        <v>0</v>
      </c>
      <c r="AA563" s="18" t="s">
        <v>3338</v>
      </c>
    </row>
    <row r="564" spans="1:27" s="18" customFormat="1" hidden="1">
      <c r="A564" s="18" t="str">
        <f t="shared" si="16"/>
        <v/>
      </c>
      <c r="B564" s="18">
        <f>VLOOKUP(E564,自助机!F:H,3,FALSE)</f>
        <v>200</v>
      </c>
      <c r="C564" s="18">
        <f t="shared" si="17"/>
        <v>200</v>
      </c>
      <c r="D564" s="21" t="s">
        <v>5279</v>
      </c>
      <c r="E564" s="18" t="s">
        <v>11328</v>
      </c>
      <c r="F564" s="18" t="s">
        <v>3122</v>
      </c>
      <c r="G564" s="18" t="s">
        <v>5280</v>
      </c>
      <c r="H564" s="19">
        <v>42900</v>
      </c>
      <c r="I564" s="23">
        <v>0.35400462962962959</v>
      </c>
      <c r="J564" s="19">
        <v>42900.354062500002</v>
      </c>
      <c r="K564" s="18" t="s">
        <v>3253</v>
      </c>
      <c r="L564" s="18" t="s">
        <v>3254</v>
      </c>
      <c r="M564" s="18" t="s">
        <v>5281</v>
      </c>
      <c r="N564" s="18">
        <v>200</v>
      </c>
      <c r="O564" s="18">
        <v>200</v>
      </c>
      <c r="P564" s="18">
        <v>0</v>
      </c>
      <c r="Q564" s="18">
        <v>0</v>
      </c>
      <c r="R564" s="18">
        <v>0</v>
      </c>
      <c r="S564" s="18">
        <v>0</v>
      </c>
      <c r="T564" s="18">
        <v>0</v>
      </c>
      <c r="V564" s="18" t="s">
        <v>3124</v>
      </c>
      <c r="W564" s="18">
        <v>0</v>
      </c>
      <c r="X564" s="18" t="s">
        <v>3123</v>
      </c>
      <c r="Y564" s="18">
        <v>0</v>
      </c>
      <c r="Z564" s="18">
        <v>0</v>
      </c>
      <c r="AA564" s="18" t="s">
        <v>3330</v>
      </c>
    </row>
    <row r="565" spans="1:27" s="18" customFormat="1" hidden="1">
      <c r="A565" s="18" t="str">
        <f t="shared" si="16"/>
        <v/>
      </c>
      <c r="B565" s="18">
        <f>VLOOKUP(E565,自助机!F:H,3,FALSE)</f>
        <v>200</v>
      </c>
      <c r="C565" s="18">
        <f t="shared" si="17"/>
        <v>200</v>
      </c>
      <c r="D565" s="21" t="s">
        <v>5282</v>
      </c>
      <c r="E565" s="18" t="s">
        <v>11334</v>
      </c>
      <c r="F565" s="18" t="s">
        <v>3122</v>
      </c>
      <c r="G565" s="18" t="s">
        <v>5283</v>
      </c>
      <c r="H565" s="19">
        <v>42900</v>
      </c>
      <c r="I565" s="23">
        <v>0.35434027777777777</v>
      </c>
      <c r="J565" s="19">
        <v>42900.354375000003</v>
      </c>
      <c r="K565" s="18" t="s">
        <v>3253</v>
      </c>
      <c r="L565" s="18" t="s">
        <v>3254</v>
      </c>
      <c r="M565" s="18" t="s">
        <v>5281</v>
      </c>
      <c r="N565" s="18">
        <v>200</v>
      </c>
      <c r="O565" s="18">
        <v>200</v>
      </c>
      <c r="P565" s="18">
        <v>0</v>
      </c>
      <c r="Q565" s="18">
        <v>0</v>
      </c>
      <c r="R565" s="18">
        <v>0</v>
      </c>
      <c r="S565" s="18">
        <v>0</v>
      </c>
      <c r="T565" s="18">
        <v>0</v>
      </c>
      <c r="V565" s="18" t="s">
        <v>3124</v>
      </c>
      <c r="W565" s="18">
        <v>0</v>
      </c>
      <c r="X565" s="18" t="s">
        <v>3123</v>
      </c>
      <c r="Y565" s="18">
        <v>0</v>
      </c>
      <c r="Z565" s="18">
        <v>0</v>
      </c>
      <c r="AA565" s="18" t="s">
        <v>3330</v>
      </c>
    </row>
    <row r="566" spans="1:27" s="18" customFormat="1" hidden="1">
      <c r="A566" s="18" t="e">
        <f t="shared" si="16"/>
        <v>#N/A</v>
      </c>
      <c r="B566" s="18" t="e">
        <f>VLOOKUP(E566,自助机!F:H,3,FALSE)</f>
        <v>#N/A</v>
      </c>
      <c r="C566" s="18">
        <f t="shared" si="17"/>
        <v>-105</v>
      </c>
      <c r="D566" s="21" t="s">
        <v>3760</v>
      </c>
      <c r="E566" s="18" t="s">
        <v>1677</v>
      </c>
      <c r="F566" s="18" t="s">
        <v>3133</v>
      </c>
      <c r="G566" s="18" t="s">
        <v>3761</v>
      </c>
      <c r="H566" s="19">
        <v>42898</v>
      </c>
      <c r="I566" s="23">
        <v>0.32616898148148149</v>
      </c>
      <c r="J566" s="19">
        <v>42900.355624999997</v>
      </c>
      <c r="K566" s="18" t="s">
        <v>3224</v>
      </c>
      <c r="L566" s="18" t="s">
        <v>3214</v>
      </c>
      <c r="M566" s="18" t="s">
        <v>3762</v>
      </c>
      <c r="N566" s="18">
        <v>-105</v>
      </c>
      <c r="O566" s="18">
        <v>-105</v>
      </c>
      <c r="P566" s="18">
        <v>0</v>
      </c>
      <c r="Q566" s="18">
        <v>0</v>
      </c>
      <c r="R566" s="18">
        <v>0</v>
      </c>
      <c r="S566" s="18">
        <v>0</v>
      </c>
      <c r="T566" s="18">
        <v>0</v>
      </c>
      <c r="V566" s="18" t="s">
        <v>3124</v>
      </c>
      <c r="W566" s="18">
        <v>0</v>
      </c>
      <c r="X566" s="18" t="s">
        <v>5284</v>
      </c>
      <c r="Y566" s="18">
        <v>0</v>
      </c>
      <c r="Z566" s="18">
        <v>0</v>
      </c>
      <c r="AA566" s="18" t="s">
        <v>3333</v>
      </c>
    </row>
    <row r="567" spans="1:27" s="18" customFormat="1" hidden="1">
      <c r="A567" s="18" t="str">
        <f t="shared" si="16"/>
        <v/>
      </c>
      <c r="B567" s="18">
        <f>VLOOKUP(E567,自助机!F:H,3,FALSE)</f>
        <v>1000</v>
      </c>
      <c r="C567" s="18">
        <f t="shared" si="17"/>
        <v>1000</v>
      </c>
      <c r="D567" s="21" t="s">
        <v>5285</v>
      </c>
      <c r="E567" s="18" t="s">
        <v>11340</v>
      </c>
      <c r="F567" s="18" t="s">
        <v>3122</v>
      </c>
      <c r="G567" s="18" t="s">
        <v>5286</v>
      </c>
      <c r="H567" s="19">
        <v>42900</v>
      </c>
      <c r="I567" s="23">
        <v>0.35802083333333329</v>
      </c>
      <c r="J567" s="19">
        <v>42900.358171296299</v>
      </c>
      <c r="K567" s="18" t="s">
        <v>3157</v>
      </c>
      <c r="L567" s="18" t="s">
        <v>3158</v>
      </c>
      <c r="M567" s="18" t="s">
        <v>5287</v>
      </c>
      <c r="N567" s="18">
        <v>1000</v>
      </c>
      <c r="O567" s="18">
        <v>1000</v>
      </c>
      <c r="P567" s="18">
        <v>0</v>
      </c>
      <c r="Q567" s="18">
        <v>0</v>
      </c>
      <c r="R567" s="18">
        <v>0</v>
      </c>
      <c r="S567" s="18">
        <v>0</v>
      </c>
      <c r="T567" s="18">
        <v>0</v>
      </c>
      <c r="V567" s="18" t="s">
        <v>3124</v>
      </c>
      <c r="W567" s="18">
        <v>0</v>
      </c>
      <c r="X567" s="18" t="s">
        <v>3123</v>
      </c>
      <c r="Y567" s="18">
        <v>0</v>
      </c>
      <c r="Z567" s="18">
        <v>0</v>
      </c>
      <c r="AA567" s="18" t="s">
        <v>3340</v>
      </c>
    </row>
    <row r="568" spans="1:27" s="18" customFormat="1" hidden="1">
      <c r="A568" s="18" t="str">
        <f t="shared" si="16"/>
        <v/>
      </c>
      <c r="B568" s="18">
        <f>VLOOKUP(E568,自助机!F:H,3,FALSE)</f>
        <v>300</v>
      </c>
      <c r="C568" s="18">
        <f t="shared" si="17"/>
        <v>300</v>
      </c>
      <c r="D568" s="21" t="s">
        <v>5288</v>
      </c>
      <c r="E568" s="18" t="s">
        <v>11346</v>
      </c>
      <c r="F568" s="18" t="s">
        <v>3122</v>
      </c>
      <c r="G568" s="18" t="s">
        <v>5289</v>
      </c>
      <c r="H568" s="19">
        <v>42900</v>
      </c>
      <c r="I568" s="23">
        <v>0.35938657407407404</v>
      </c>
      <c r="J568" s="19">
        <v>42900.359490740739</v>
      </c>
      <c r="K568" s="18" t="s">
        <v>3235</v>
      </c>
      <c r="L568" s="18" t="s">
        <v>3236</v>
      </c>
      <c r="M568" s="18" t="s">
        <v>3684</v>
      </c>
      <c r="N568" s="18">
        <v>300</v>
      </c>
      <c r="O568" s="18">
        <v>300</v>
      </c>
      <c r="P568" s="18">
        <v>0</v>
      </c>
      <c r="Q568" s="18">
        <v>0</v>
      </c>
      <c r="R568" s="18">
        <v>0</v>
      </c>
      <c r="S568" s="18">
        <v>0</v>
      </c>
      <c r="T568" s="18">
        <v>0</v>
      </c>
      <c r="V568" s="18" t="s">
        <v>3124</v>
      </c>
      <c r="W568" s="18">
        <v>0</v>
      </c>
      <c r="X568" s="18" t="s">
        <v>3123</v>
      </c>
      <c r="Y568" s="18">
        <v>0</v>
      </c>
      <c r="Z568" s="18">
        <v>0</v>
      </c>
      <c r="AA568" s="18" t="s">
        <v>3349</v>
      </c>
    </row>
    <row r="569" spans="1:27" s="18" customFormat="1" hidden="1">
      <c r="A569" s="18" t="str">
        <f t="shared" si="16"/>
        <v/>
      </c>
      <c r="B569" s="18">
        <f>VLOOKUP(E569,自助机!F:H,3,FALSE)</f>
        <v>20</v>
      </c>
      <c r="C569" s="18">
        <f t="shared" si="17"/>
        <v>20</v>
      </c>
      <c r="D569" s="21" t="s">
        <v>5290</v>
      </c>
      <c r="E569" s="18" t="s">
        <v>11352</v>
      </c>
      <c r="F569" s="18" t="s">
        <v>3122</v>
      </c>
      <c r="G569" s="18" t="s">
        <v>5291</v>
      </c>
      <c r="H569" s="19">
        <v>42900</v>
      </c>
      <c r="I569" s="23">
        <v>0.35964120370370373</v>
      </c>
      <c r="J569" s="19">
        <v>42900.359733796293</v>
      </c>
      <c r="K569" s="18" t="s">
        <v>3269</v>
      </c>
      <c r="L569" s="18" t="s">
        <v>3270</v>
      </c>
      <c r="M569" s="18" t="s">
        <v>5292</v>
      </c>
      <c r="N569" s="18">
        <v>20</v>
      </c>
      <c r="O569" s="18">
        <v>20</v>
      </c>
      <c r="P569" s="18">
        <v>0</v>
      </c>
      <c r="Q569" s="18">
        <v>0</v>
      </c>
      <c r="R569" s="18">
        <v>0</v>
      </c>
      <c r="S569" s="18">
        <v>0</v>
      </c>
      <c r="T569" s="18">
        <v>0</v>
      </c>
      <c r="V569" s="18" t="s">
        <v>3124</v>
      </c>
      <c r="W569" s="18">
        <v>0</v>
      </c>
      <c r="X569" s="18" t="s">
        <v>3123</v>
      </c>
      <c r="Y569" s="18">
        <v>0</v>
      </c>
      <c r="Z569" s="18">
        <v>0</v>
      </c>
      <c r="AA569" s="18" t="s">
        <v>3328</v>
      </c>
    </row>
    <row r="570" spans="1:27" s="18" customFormat="1" hidden="1">
      <c r="A570" s="18" t="str">
        <f t="shared" si="16"/>
        <v/>
      </c>
      <c r="B570" s="18">
        <f>VLOOKUP(E570,自助机!F:H,3,FALSE)</f>
        <v>20</v>
      </c>
      <c r="C570" s="18">
        <f t="shared" si="17"/>
        <v>20</v>
      </c>
      <c r="D570" s="21" t="s">
        <v>5293</v>
      </c>
      <c r="E570" s="18" t="s">
        <v>11358</v>
      </c>
      <c r="F570" s="18" t="s">
        <v>3122</v>
      </c>
      <c r="G570" s="18" t="s">
        <v>5294</v>
      </c>
      <c r="H570" s="19">
        <v>42900</v>
      </c>
      <c r="I570" s="23">
        <v>0.3601273148148148</v>
      </c>
      <c r="J570" s="19">
        <v>42900.360196759262</v>
      </c>
      <c r="K570" s="18" t="s">
        <v>3269</v>
      </c>
      <c r="L570" s="18" t="s">
        <v>3270</v>
      </c>
      <c r="M570" s="18" t="s">
        <v>5292</v>
      </c>
      <c r="N570" s="18">
        <v>20</v>
      </c>
      <c r="O570" s="18">
        <v>20</v>
      </c>
      <c r="P570" s="18">
        <v>0</v>
      </c>
      <c r="Q570" s="18">
        <v>0</v>
      </c>
      <c r="R570" s="18">
        <v>0</v>
      </c>
      <c r="S570" s="18">
        <v>0</v>
      </c>
      <c r="T570" s="18">
        <v>0</v>
      </c>
      <c r="V570" s="18" t="s">
        <v>3124</v>
      </c>
      <c r="W570" s="18">
        <v>0</v>
      </c>
      <c r="X570" s="18" t="s">
        <v>3123</v>
      </c>
      <c r="Y570" s="18">
        <v>0</v>
      </c>
      <c r="Z570" s="18">
        <v>0</v>
      </c>
      <c r="AA570" s="18" t="s">
        <v>3328</v>
      </c>
    </row>
    <row r="571" spans="1:27" s="18" customFormat="1" hidden="1">
      <c r="A571" s="18" t="str">
        <f t="shared" si="16"/>
        <v/>
      </c>
      <c r="B571" s="18">
        <f>VLOOKUP(E571,自助机!F:H,3,FALSE)</f>
        <v>200</v>
      </c>
      <c r="C571" s="18">
        <f t="shared" si="17"/>
        <v>200</v>
      </c>
      <c r="D571" s="21" t="s">
        <v>5295</v>
      </c>
      <c r="E571" s="18" t="s">
        <v>11362</v>
      </c>
      <c r="F571" s="18" t="s">
        <v>3122</v>
      </c>
      <c r="G571" s="18" t="s">
        <v>5296</v>
      </c>
      <c r="H571" s="19">
        <v>42900</v>
      </c>
      <c r="I571" s="23">
        <v>0.36041666666666666</v>
      </c>
      <c r="J571" s="19">
        <v>42900.360462962963</v>
      </c>
      <c r="K571" s="18" t="s">
        <v>3213</v>
      </c>
      <c r="L571" s="18" t="s">
        <v>3214</v>
      </c>
      <c r="M571" s="18" t="s">
        <v>3401</v>
      </c>
      <c r="N571" s="18">
        <v>200</v>
      </c>
      <c r="O571" s="18">
        <v>200</v>
      </c>
      <c r="P571" s="18">
        <v>0</v>
      </c>
      <c r="Q571" s="18">
        <v>0</v>
      </c>
      <c r="R571" s="18">
        <v>0</v>
      </c>
      <c r="S571" s="18">
        <v>0</v>
      </c>
      <c r="T571" s="18">
        <v>0</v>
      </c>
      <c r="V571" s="18" t="s">
        <v>3124</v>
      </c>
      <c r="W571" s="18">
        <v>0</v>
      </c>
      <c r="X571" s="18" t="s">
        <v>3123</v>
      </c>
      <c r="Y571" s="18">
        <v>0</v>
      </c>
      <c r="Z571" s="18">
        <v>0</v>
      </c>
      <c r="AA571" s="18" t="s">
        <v>3330</v>
      </c>
    </row>
    <row r="572" spans="1:27" s="18" customFormat="1" hidden="1">
      <c r="A572" s="18" t="str">
        <f t="shared" si="16"/>
        <v/>
      </c>
      <c r="B572" s="18">
        <f>VLOOKUP(E572,自助机!F:H,3,FALSE)</f>
        <v>20</v>
      </c>
      <c r="C572" s="18">
        <f t="shared" si="17"/>
        <v>20</v>
      </c>
      <c r="D572" s="21" t="s">
        <v>5297</v>
      </c>
      <c r="E572" s="18" t="s">
        <v>11368</v>
      </c>
      <c r="F572" s="18" t="s">
        <v>3122</v>
      </c>
      <c r="G572" s="18" t="s">
        <v>5298</v>
      </c>
      <c r="H572" s="19">
        <v>42900</v>
      </c>
      <c r="I572" s="23">
        <v>0.36050925925925931</v>
      </c>
      <c r="J572" s="19">
        <v>42900.360578703701</v>
      </c>
      <c r="K572" s="18" t="s">
        <v>3269</v>
      </c>
      <c r="L572" s="18" t="s">
        <v>3270</v>
      </c>
      <c r="M572" s="18" t="s">
        <v>5292</v>
      </c>
      <c r="N572" s="18">
        <v>20</v>
      </c>
      <c r="O572" s="18">
        <v>20</v>
      </c>
      <c r="P572" s="18">
        <v>0</v>
      </c>
      <c r="Q572" s="18">
        <v>0</v>
      </c>
      <c r="R572" s="18">
        <v>0</v>
      </c>
      <c r="S572" s="18">
        <v>0</v>
      </c>
      <c r="T572" s="18">
        <v>0</v>
      </c>
      <c r="V572" s="18" t="s">
        <v>3124</v>
      </c>
      <c r="W572" s="18">
        <v>0</v>
      </c>
      <c r="X572" s="18" t="s">
        <v>3123</v>
      </c>
      <c r="Y572" s="18">
        <v>0</v>
      </c>
      <c r="Z572" s="18">
        <v>0</v>
      </c>
      <c r="AA572" s="18" t="s">
        <v>3328</v>
      </c>
    </row>
    <row r="573" spans="1:27" s="18" customFormat="1" hidden="1">
      <c r="A573" s="18" t="str">
        <f t="shared" si="16"/>
        <v/>
      </c>
      <c r="B573" s="18">
        <f>VLOOKUP(E573,自助机!F:H,3,FALSE)</f>
        <v>500</v>
      </c>
      <c r="C573" s="18">
        <f t="shared" si="17"/>
        <v>500</v>
      </c>
      <c r="D573" s="21" t="s">
        <v>5299</v>
      </c>
      <c r="E573" s="18" t="s">
        <v>11374</v>
      </c>
      <c r="F573" s="18" t="s">
        <v>3122</v>
      </c>
      <c r="G573" s="18" t="s">
        <v>5300</v>
      </c>
      <c r="H573" s="19">
        <v>42900</v>
      </c>
      <c r="I573" s="23">
        <v>0.36091435185185183</v>
      </c>
      <c r="J573" s="19">
        <v>42900.361030092594</v>
      </c>
      <c r="K573" s="18" t="s">
        <v>3267</v>
      </c>
      <c r="L573" s="18" t="s">
        <v>3268</v>
      </c>
      <c r="M573" s="18" t="s">
        <v>5301</v>
      </c>
      <c r="N573" s="18">
        <v>500</v>
      </c>
      <c r="O573" s="18">
        <v>500</v>
      </c>
      <c r="P573" s="18">
        <v>0</v>
      </c>
      <c r="Q573" s="18">
        <v>0</v>
      </c>
      <c r="R573" s="18">
        <v>0</v>
      </c>
      <c r="S573" s="18">
        <v>0</v>
      </c>
      <c r="T573" s="18">
        <v>0</v>
      </c>
      <c r="V573" s="18" t="s">
        <v>3124</v>
      </c>
      <c r="W573" s="18">
        <v>0</v>
      </c>
      <c r="X573" s="18" t="s">
        <v>3123</v>
      </c>
      <c r="Y573" s="18">
        <v>0</v>
      </c>
      <c r="Z573" s="18">
        <v>0</v>
      </c>
      <c r="AA573" s="18" t="s">
        <v>3333</v>
      </c>
    </row>
    <row r="574" spans="1:27" s="18" customFormat="1" hidden="1">
      <c r="A574" s="18" t="str">
        <f t="shared" si="16"/>
        <v/>
      </c>
      <c r="B574" s="18">
        <f>VLOOKUP(E574,自助机!F:H,3,FALSE)</f>
        <v>200</v>
      </c>
      <c r="C574" s="18">
        <f t="shared" si="17"/>
        <v>200</v>
      </c>
      <c r="D574" s="21" t="s">
        <v>5302</v>
      </c>
      <c r="E574" s="18" t="s">
        <v>11378</v>
      </c>
      <c r="F574" s="18" t="s">
        <v>3122</v>
      </c>
      <c r="G574" s="18" t="s">
        <v>5303</v>
      </c>
      <c r="H574" s="19">
        <v>42900</v>
      </c>
      <c r="I574" s="23">
        <v>0.36302083333333335</v>
      </c>
      <c r="J574" s="19">
        <v>42900.363067129627</v>
      </c>
      <c r="K574" s="18" t="s">
        <v>3165</v>
      </c>
      <c r="L574" s="18" t="s">
        <v>3166</v>
      </c>
      <c r="M574" s="18" t="s">
        <v>4166</v>
      </c>
      <c r="N574" s="18">
        <v>200</v>
      </c>
      <c r="O574" s="18">
        <v>200</v>
      </c>
      <c r="P574" s="18">
        <v>0</v>
      </c>
      <c r="Q574" s="18">
        <v>0</v>
      </c>
      <c r="R574" s="18">
        <v>0</v>
      </c>
      <c r="S574" s="18">
        <v>0</v>
      </c>
      <c r="T574" s="18">
        <v>0</v>
      </c>
      <c r="V574" s="18" t="s">
        <v>3124</v>
      </c>
      <c r="W574" s="18">
        <v>0</v>
      </c>
      <c r="X574" s="18" t="s">
        <v>3123</v>
      </c>
      <c r="Y574" s="18">
        <v>0</v>
      </c>
      <c r="Z574" s="18">
        <v>0</v>
      </c>
      <c r="AA574" s="18" t="s">
        <v>3330</v>
      </c>
    </row>
    <row r="575" spans="1:27" s="18" customFormat="1" hidden="1">
      <c r="A575" s="18" t="str">
        <f t="shared" si="16"/>
        <v/>
      </c>
      <c r="B575" s="18">
        <f>VLOOKUP(E575,自助机!F:H,3,FALSE)</f>
        <v>100</v>
      </c>
      <c r="C575" s="18">
        <f t="shared" si="17"/>
        <v>100</v>
      </c>
      <c r="D575" s="21" t="s">
        <v>5304</v>
      </c>
      <c r="E575" s="18" t="s">
        <v>11386</v>
      </c>
      <c r="F575" s="18" t="s">
        <v>3122</v>
      </c>
      <c r="G575" s="18" t="s">
        <v>5305</v>
      </c>
      <c r="H575" s="19">
        <v>42900</v>
      </c>
      <c r="I575" s="23">
        <v>0.36329861111111111</v>
      </c>
      <c r="J575" s="19">
        <v>42900.363344907404</v>
      </c>
      <c r="K575" s="18" t="s">
        <v>3165</v>
      </c>
      <c r="L575" s="18" t="s">
        <v>3166</v>
      </c>
      <c r="M575" s="18" t="s">
        <v>4166</v>
      </c>
      <c r="N575" s="18">
        <v>100</v>
      </c>
      <c r="O575" s="18">
        <v>100</v>
      </c>
      <c r="P575" s="18">
        <v>0</v>
      </c>
      <c r="Q575" s="18">
        <v>0</v>
      </c>
      <c r="R575" s="18">
        <v>0</v>
      </c>
      <c r="S575" s="18">
        <v>0</v>
      </c>
      <c r="T575" s="18">
        <v>0</v>
      </c>
      <c r="V575" s="18" t="s">
        <v>3124</v>
      </c>
      <c r="W575" s="18">
        <v>0</v>
      </c>
      <c r="X575" s="18" t="s">
        <v>3123</v>
      </c>
      <c r="Y575" s="18">
        <v>0</v>
      </c>
      <c r="Z575" s="18">
        <v>0</v>
      </c>
      <c r="AA575" s="18" t="s">
        <v>3338</v>
      </c>
    </row>
    <row r="576" spans="1:27" s="18" customFormat="1" hidden="1">
      <c r="A576" s="18" t="str">
        <f t="shared" si="16"/>
        <v/>
      </c>
      <c r="B576" s="18">
        <f>VLOOKUP(E576,自助机!F:H,3,FALSE)</f>
        <v>300</v>
      </c>
      <c r="C576" s="18">
        <f t="shared" si="17"/>
        <v>300</v>
      </c>
      <c r="D576" s="21" t="s">
        <v>5306</v>
      </c>
      <c r="E576" s="18" t="s">
        <v>11382</v>
      </c>
      <c r="F576" s="18" t="s">
        <v>3122</v>
      </c>
      <c r="G576" s="18" t="s">
        <v>5307</v>
      </c>
      <c r="H576" s="19">
        <v>42900</v>
      </c>
      <c r="I576" s="23">
        <v>0.36331018518518521</v>
      </c>
      <c r="J576" s="19">
        <v>42900.363402777781</v>
      </c>
      <c r="K576" s="18" t="s">
        <v>3347</v>
      </c>
      <c r="L576" s="18" t="s">
        <v>3348</v>
      </c>
      <c r="M576" s="18" t="s">
        <v>5077</v>
      </c>
      <c r="N576" s="18">
        <v>300</v>
      </c>
      <c r="O576" s="18">
        <v>300</v>
      </c>
      <c r="P576" s="18">
        <v>0</v>
      </c>
      <c r="Q576" s="18">
        <v>0</v>
      </c>
      <c r="R576" s="18">
        <v>0</v>
      </c>
      <c r="S576" s="18">
        <v>0</v>
      </c>
      <c r="T576" s="18">
        <v>0</v>
      </c>
      <c r="V576" s="18" t="s">
        <v>3124</v>
      </c>
      <c r="W576" s="18">
        <v>0</v>
      </c>
      <c r="X576" s="18" t="s">
        <v>3123</v>
      </c>
      <c r="Y576" s="18">
        <v>0</v>
      </c>
      <c r="Z576" s="18">
        <v>0</v>
      </c>
      <c r="AA576" s="18" t="s">
        <v>3349</v>
      </c>
    </row>
    <row r="577" spans="1:27" s="18" customFormat="1" hidden="1">
      <c r="A577" s="18" t="str">
        <f t="shared" si="16"/>
        <v/>
      </c>
      <c r="B577" s="18">
        <f>VLOOKUP(E577,自助机!F:H,3,FALSE)</f>
        <v>300</v>
      </c>
      <c r="C577" s="18">
        <f t="shared" si="17"/>
        <v>300</v>
      </c>
      <c r="D577" s="21" t="s">
        <v>5308</v>
      </c>
      <c r="E577" s="18" t="s">
        <v>11390</v>
      </c>
      <c r="F577" s="18" t="s">
        <v>3122</v>
      </c>
      <c r="G577" s="18" t="s">
        <v>5309</v>
      </c>
      <c r="H577" s="19">
        <v>42900</v>
      </c>
      <c r="I577" s="23">
        <v>0.36442129629629627</v>
      </c>
      <c r="J577" s="19">
        <v>42900.364502314813</v>
      </c>
      <c r="K577" s="18" t="s">
        <v>3165</v>
      </c>
      <c r="L577" s="18" t="s">
        <v>3166</v>
      </c>
      <c r="M577" s="18" t="s">
        <v>4137</v>
      </c>
      <c r="N577" s="18">
        <v>300</v>
      </c>
      <c r="O577" s="18">
        <v>300</v>
      </c>
      <c r="P577" s="18">
        <v>0</v>
      </c>
      <c r="Q577" s="18">
        <v>0</v>
      </c>
      <c r="R577" s="18">
        <v>0</v>
      </c>
      <c r="S577" s="18">
        <v>0</v>
      </c>
      <c r="T577" s="18">
        <v>0</v>
      </c>
      <c r="V577" s="18" t="s">
        <v>3124</v>
      </c>
      <c r="W577" s="18">
        <v>0</v>
      </c>
      <c r="X577" s="18" t="s">
        <v>3123</v>
      </c>
      <c r="Y577" s="18">
        <v>0</v>
      </c>
      <c r="Z577" s="18">
        <v>0</v>
      </c>
      <c r="AA577" s="18" t="s">
        <v>3349</v>
      </c>
    </row>
    <row r="578" spans="1:27" s="18" customFormat="1" hidden="1">
      <c r="A578" s="18" t="str">
        <f t="shared" si="16"/>
        <v/>
      </c>
      <c r="B578" s="18">
        <f>VLOOKUP(E578,自助机!F:H,3,FALSE)</f>
        <v>300</v>
      </c>
      <c r="C578" s="18">
        <f t="shared" si="17"/>
        <v>300</v>
      </c>
      <c r="D578" s="21" t="s">
        <v>5310</v>
      </c>
      <c r="E578" s="18" t="s">
        <v>11395</v>
      </c>
      <c r="F578" s="18" t="s">
        <v>3122</v>
      </c>
      <c r="G578" s="18" t="s">
        <v>5311</v>
      </c>
      <c r="H578" s="19">
        <v>42900</v>
      </c>
      <c r="I578" s="23">
        <v>0.36478009259259259</v>
      </c>
      <c r="J578" s="19">
        <v>42900.36482638889</v>
      </c>
      <c r="K578" s="18" t="s">
        <v>3165</v>
      </c>
      <c r="L578" s="18" t="s">
        <v>3166</v>
      </c>
      <c r="M578" s="18" t="s">
        <v>5247</v>
      </c>
      <c r="N578" s="18">
        <v>300</v>
      </c>
      <c r="O578" s="18">
        <v>300</v>
      </c>
      <c r="P578" s="18">
        <v>0</v>
      </c>
      <c r="Q578" s="18">
        <v>0</v>
      </c>
      <c r="R578" s="18">
        <v>0</v>
      </c>
      <c r="S578" s="18">
        <v>0</v>
      </c>
      <c r="T578" s="18">
        <v>0</v>
      </c>
      <c r="V578" s="18" t="s">
        <v>3124</v>
      </c>
      <c r="W578" s="18">
        <v>0</v>
      </c>
      <c r="X578" s="18" t="s">
        <v>3123</v>
      </c>
      <c r="Y578" s="18">
        <v>0</v>
      </c>
      <c r="Z578" s="18">
        <v>0</v>
      </c>
      <c r="AA578" s="18" t="s">
        <v>3349</v>
      </c>
    </row>
    <row r="579" spans="1:27" s="18" customFormat="1" hidden="1">
      <c r="A579" s="18" t="str">
        <f t="shared" ref="A579:A642" si="18">IF(B579=O579,"",1)</f>
        <v/>
      </c>
      <c r="B579" s="18">
        <f>VLOOKUP(E579,自助机!F:H,3,FALSE)</f>
        <v>100</v>
      </c>
      <c r="C579" s="18">
        <f t="shared" ref="C579:C642" si="19">O579</f>
        <v>100</v>
      </c>
      <c r="D579" s="21" t="s">
        <v>5312</v>
      </c>
      <c r="E579" s="18" t="s">
        <v>11401</v>
      </c>
      <c r="F579" s="18" t="s">
        <v>3122</v>
      </c>
      <c r="G579" s="18" t="s">
        <v>5313</v>
      </c>
      <c r="H579" s="19">
        <v>42900</v>
      </c>
      <c r="I579" s="23">
        <v>0.36630787037037038</v>
      </c>
      <c r="J579" s="19">
        <v>42900.366423611114</v>
      </c>
      <c r="K579" s="18" t="s">
        <v>3366</v>
      </c>
      <c r="L579" s="18" t="s">
        <v>3367</v>
      </c>
      <c r="M579" s="18" t="s">
        <v>5314</v>
      </c>
      <c r="N579" s="18">
        <v>100</v>
      </c>
      <c r="O579" s="18">
        <v>100</v>
      </c>
      <c r="P579" s="18">
        <v>0</v>
      </c>
      <c r="Q579" s="18">
        <v>0</v>
      </c>
      <c r="R579" s="18">
        <v>0</v>
      </c>
      <c r="S579" s="18">
        <v>0</v>
      </c>
      <c r="T579" s="18">
        <v>0</v>
      </c>
      <c r="V579" s="18" t="s">
        <v>3124</v>
      </c>
      <c r="W579" s="18">
        <v>0</v>
      </c>
      <c r="X579" s="18" t="s">
        <v>3123</v>
      </c>
      <c r="Y579" s="18">
        <v>0</v>
      </c>
      <c r="Z579" s="18">
        <v>0</v>
      </c>
      <c r="AA579" s="18" t="s">
        <v>3338</v>
      </c>
    </row>
    <row r="580" spans="1:27" s="18" customFormat="1" hidden="1">
      <c r="A580" s="18" t="str">
        <f t="shared" si="18"/>
        <v/>
      </c>
      <c r="B580" s="18">
        <f>VLOOKUP(E580,自助机!F:H,3,FALSE)</f>
        <v>1000</v>
      </c>
      <c r="C580" s="18">
        <f t="shared" si="19"/>
        <v>1000</v>
      </c>
      <c r="D580" s="21" t="s">
        <v>5315</v>
      </c>
      <c r="E580" s="18" t="s">
        <v>11407</v>
      </c>
      <c r="F580" s="18" t="s">
        <v>3122</v>
      </c>
      <c r="G580" s="18" t="s">
        <v>5316</v>
      </c>
      <c r="H580" s="19">
        <v>42900</v>
      </c>
      <c r="I580" s="23">
        <v>0.36686342592592597</v>
      </c>
      <c r="J580" s="19">
        <v>42900.366956018515</v>
      </c>
      <c r="K580" s="18" t="s">
        <v>3253</v>
      </c>
      <c r="L580" s="18" t="s">
        <v>3254</v>
      </c>
      <c r="M580" s="18" t="s">
        <v>5317</v>
      </c>
      <c r="N580" s="18">
        <v>1000</v>
      </c>
      <c r="O580" s="18">
        <v>1000</v>
      </c>
      <c r="P580" s="18">
        <v>0</v>
      </c>
      <c r="Q580" s="18">
        <v>0</v>
      </c>
      <c r="R580" s="18">
        <v>0</v>
      </c>
      <c r="S580" s="18">
        <v>0</v>
      </c>
      <c r="T580" s="18">
        <v>0</v>
      </c>
      <c r="V580" s="18" t="s">
        <v>3124</v>
      </c>
      <c r="W580" s="18">
        <v>0</v>
      </c>
      <c r="X580" s="18" t="s">
        <v>3123</v>
      </c>
      <c r="Y580" s="18">
        <v>0</v>
      </c>
      <c r="Z580" s="18">
        <v>0</v>
      </c>
      <c r="AA580" s="18" t="s">
        <v>3340</v>
      </c>
    </row>
    <row r="581" spans="1:27" s="18" customFormat="1">
      <c r="A581" s="18">
        <f t="shared" si="18"/>
        <v>1</v>
      </c>
      <c r="B581" s="18">
        <f>VLOOKUP(E581,自助机!F:H,3,FALSE)</f>
        <v>90</v>
      </c>
      <c r="C581" s="18">
        <f t="shared" si="19"/>
        <v>-86</v>
      </c>
      <c r="D581" s="21" t="s">
        <v>4581</v>
      </c>
      <c r="E581" s="18" t="s">
        <v>2459</v>
      </c>
      <c r="F581" s="18" t="s">
        <v>3133</v>
      </c>
      <c r="G581" s="18" t="s">
        <v>4582</v>
      </c>
      <c r="H581" s="19">
        <v>42899</v>
      </c>
      <c r="I581" s="23">
        <v>0.49828703703703708</v>
      </c>
      <c r="J581" s="19">
        <v>42900.367789351854</v>
      </c>
      <c r="K581" s="18" t="s">
        <v>3273</v>
      </c>
      <c r="L581" s="18" t="s">
        <v>3274</v>
      </c>
      <c r="M581" s="18" t="s">
        <v>4583</v>
      </c>
      <c r="N581" s="18">
        <v>-86</v>
      </c>
      <c r="O581" s="18">
        <v>-86</v>
      </c>
      <c r="P581" s="18">
        <v>0</v>
      </c>
      <c r="Q581" s="18">
        <v>0</v>
      </c>
      <c r="R581" s="18">
        <v>0</v>
      </c>
      <c r="S581" s="18">
        <v>0</v>
      </c>
      <c r="T581" s="18">
        <v>0</v>
      </c>
      <c r="V581" s="18" t="s">
        <v>3124</v>
      </c>
      <c r="W581" s="18">
        <v>0</v>
      </c>
      <c r="X581" s="18" t="s">
        <v>5318</v>
      </c>
      <c r="Y581" s="18">
        <v>0</v>
      </c>
      <c r="Z581" s="18">
        <v>0</v>
      </c>
      <c r="AA581" s="18" t="s">
        <v>3405</v>
      </c>
    </row>
    <row r="582" spans="1:27" s="18" customFormat="1" hidden="1">
      <c r="A582" s="18" t="str">
        <f t="shared" si="18"/>
        <v/>
      </c>
      <c r="B582" s="18">
        <f>VLOOKUP(E582,自助机!F:H,3,FALSE)</f>
        <v>1000</v>
      </c>
      <c r="C582" s="18">
        <f t="shared" si="19"/>
        <v>1000</v>
      </c>
      <c r="D582" s="21" t="s">
        <v>5319</v>
      </c>
      <c r="E582" s="18" t="s">
        <v>11413</v>
      </c>
      <c r="F582" s="18" t="s">
        <v>3122</v>
      </c>
      <c r="G582" s="18" t="s">
        <v>5320</v>
      </c>
      <c r="H582" s="19">
        <v>42900</v>
      </c>
      <c r="I582" s="23">
        <v>0.36856481481481485</v>
      </c>
      <c r="J582" s="19">
        <v>42900.368622685186</v>
      </c>
      <c r="K582" s="18" t="s">
        <v>3176</v>
      </c>
      <c r="L582" s="18" t="s">
        <v>3177</v>
      </c>
      <c r="M582" s="18" t="s">
        <v>5321</v>
      </c>
      <c r="N582" s="18">
        <v>1000</v>
      </c>
      <c r="O582" s="18">
        <v>1000</v>
      </c>
      <c r="P582" s="18">
        <v>0</v>
      </c>
      <c r="Q582" s="18">
        <v>0</v>
      </c>
      <c r="R582" s="18">
        <v>0</v>
      </c>
      <c r="S582" s="18">
        <v>0</v>
      </c>
      <c r="T582" s="18">
        <v>0</v>
      </c>
      <c r="V582" s="18" t="s">
        <v>3124</v>
      </c>
      <c r="W582" s="18">
        <v>0</v>
      </c>
      <c r="X582" s="18" t="s">
        <v>3123</v>
      </c>
      <c r="Y582" s="18">
        <v>0</v>
      </c>
      <c r="Z582" s="18">
        <v>0</v>
      </c>
      <c r="AA582" s="18" t="s">
        <v>3340</v>
      </c>
    </row>
    <row r="583" spans="1:27" s="18" customFormat="1" hidden="1">
      <c r="A583" s="18" t="str">
        <f t="shared" si="18"/>
        <v/>
      </c>
      <c r="B583" s="18">
        <f>VLOOKUP(E583,自助机!F:H,3,FALSE)</f>
        <v>200</v>
      </c>
      <c r="C583" s="18">
        <f t="shared" si="19"/>
        <v>200</v>
      </c>
      <c r="D583" s="21" t="s">
        <v>5322</v>
      </c>
      <c r="E583" s="18" t="s">
        <v>11425</v>
      </c>
      <c r="F583" s="18" t="s">
        <v>3122</v>
      </c>
      <c r="G583" s="18" t="s">
        <v>5323</v>
      </c>
      <c r="H583" s="19">
        <v>42900</v>
      </c>
      <c r="I583" s="23">
        <v>0.36959490740740741</v>
      </c>
      <c r="J583" s="19">
        <v>42900.369768518518</v>
      </c>
      <c r="K583" s="18" t="s">
        <v>3347</v>
      </c>
      <c r="L583" s="18" t="s">
        <v>3348</v>
      </c>
      <c r="M583" s="18" t="s">
        <v>5324</v>
      </c>
      <c r="N583" s="18">
        <v>200</v>
      </c>
      <c r="O583" s="18">
        <v>200</v>
      </c>
      <c r="P583" s="18">
        <v>0</v>
      </c>
      <c r="Q583" s="18">
        <v>0</v>
      </c>
      <c r="R583" s="18">
        <v>0</v>
      </c>
      <c r="S583" s="18">
        <v>0</v>
      </c>
      <c r="T583" s="18">
        <v>0</v>
      </c>
      <c r="V583" s="18" t="s">
        <v>3124</v>
      </c>
      <c r="W583" s="18">
        <v>0</v>
      </c>
      <c r="X583" s="18" t="s">
        <v>3123</v>
      </c>
      <c r="Y583" s="18">
        <v>0</v>
      </c>
      <c r="Z583" s="18">
        <v>0</v>
      </c>
      <c r="AA583" s="18" t="s">
        <v>3330</v>
      </c>
    </row>
    <row r="584" spans="1:27" s="18" customFormat="1" hidden="1">
      <c r="A584" s="18" t="str">
        <f t="shared" si="18"/>
        <v/>
      </c>
      <c r="B584" s="18">
        <f>VLOOKUP(E584,自助机!F:H,3,FALSE)</f>
        <v>30</v>
      </c>
      <c r="C584" s="18">
        <f t="shared" si="19"/>
        <v>30</v>
      </c>
      <c r="D584" s="21" t="s">
        <v>5325</v>
      </c>
      <c r="E584" s="18" t="s">
        <v>11419</v>
      </c>
      <c r="F584" s="18" t="s">
        <v>3122</v>
      </c>
      <c r="G584" s="18" t="s">
        <v>5326</v>
      </c>
      <c r="H584" s="19">
        <v>42900</v>
      </c>
      <c r="I584" s="23">
        <v>0.36969907407407404</v>
      </c>
      <c r="J584" s="19">
        <v>42900.36986111111</v>
      </c>
      <c r="K584" s="18" t="s">
        <v>3202</v>
      </c>
      <c r="L584" s="18" t="s">
        <v>3203</v>
      </c>
      <c r="M584" s="18" t="s">
        <v>5327</v>
      </c>
      <c r="N584" s="18">
        <v>30</v>
      </c>
      <c r="O584" s="18">
        <v>30</v>
      </c>
      <c r="P584" s="18">
        <v>0</v>
      </c>
      <c r="Q584" s="18">
        <v>0</v>
      </c>
      <c r="R584" s="18">
        <v>0</v>
      </c>
      <c r="S584" s="18">
        <v>0</v>
      </c>
      <c r="T584" s="18">
        <v>0</v>
      </c>
      <c r="V584" s="18" t="s">
        <v>3124</v>
      </c>
      <c r="W584" s="18">
        <v>0</v>
      </c>
      <c r="X584" s="18" t="s">
        <v>3123</v>
      </c>
      <c r="Y584" s="18">
        <v>0</v>
      </c>
      <c r="Z584" s="18">
        <v>0</v>
      </c>
      <c r="AA584" s="18" t="s">
        <v>3409</v>
      </c>
    </row>
    <row r="585" spans="1:27" s="18" customFormat="1" hidden="1">
      <c r="A585" s="18" t="str">
        <f t="shared" si="18"/>
        <v/>
      </c>
      <c r="B585" s="18">
        <f>VLOOKUP(E585,自助机!F:H,3,FALSE)</f>
        <v>200</v>
      </c>
      <c r="C585" s="18">
        <f t="shared" si="19"/>
        <v>200</v>
      </c>
      <c r="D585" s="21" t="s">
        <v>5328</v>
      </c>
      <c r="E585" s="18" t="s">
        <v>11429</v>
      </c>
      <c r="F585" s="18" t="s">
        <v>3122</v>
      </c>
      <c r="G585" s="18" t="s">
        <v>3749</v>
      </c>
      <c r="H585" s="19">
        <v>42900</v>
      </c>
      <c r="I585" s="23">
        <v>0.36983796296296295</v>
      </c>
      <c r="J585" s="19">
        <v>42900.36990740741</v>
      </c>
      <c r="K585" s="18" t="s">
        <v>3207</v>
      </c>
      <c r="L585" s="18" t="s">
        <v>3208</v>
      </c>
      <c r="M585" s="18" t="s">
        <v>3750</v>
      </c>
      <c r="N585" s="18">
        <v>200</v>
      </c>
      <c r="O585" s="18">
        <v>200</v>
      </c>
      <c r="P585" s="18">
        <v>0</v>
      </c>
      <c r="Q585" s="18">
        <v>0</v>
      </c>
      <c r="R585" s="18">
        <v>0</v>
      </c>
      <c r="S585" s="18">
        <v>0</v>
      </c>
      <c r="T585" s="18">
        <v>0</v>
      </c>
      <c r="V585" s="18" t="s">
        <v>3124</v>
      </c>
      <c r="W585" s="18">
        <v>0</v>
      </c>
      <c r="X585" s="18" t="s">
        <v>3123</v>
      </c>
      <c r="Y585" s="18">
        <v>0</v>
      </c>
      <c r="Z585" s="18">
        <v>0</v>
      </c>
      <c r="AA585" s="18" t="s">
        <v>3330</v>
      </c>
    </row>
    <row r="586" spans="1:27" s="18" customFormat="1" hidden="1">
      <c r="A586" s="18" t="str">
        <f t="shared" si="18"/>
        <v/>
      </c>
      <c r="B586" s="18">
        <f>VLOOKUP(E586,自助机!F:H,3,FALSE)</f>
        <v>1500</v>
      </c>
      <c r="C586" s="18">
        <f t="shared" si="19"/>
        <v>1500</v>
      </c>
      <c r="D586" s="21" t="s">
        <v>5329</v>
      </c>
      <c r="E586" s="18" t="s">
        <v>11433</v>
      </c>
      <c r="F586" s="18" t="s">
        <v>3122</v>
      </c>
      <c r="G586" s="18" t="s">
        <v>5330</v>
      </c>
      <c r="H586" s="19">
        <v>42900</v>
      </c>
      <c r="I586" s="23">
        <v>0.3699305555555556</v>
      </c>
      <c r="J586" s="19">
        <v>42900.370011574072</v>
      </c>
      <c r="K586" s="18" t="s">
        <v>3171</v>
      </c>
      <c r="L586" s="18" t="s">
        <v>3172</v>
      </c>
      <c r="M586" s="18" t="s">
        <v>5268</v>
      </c>
      <c r="N586" s="18">
        <v>1500</v>
      </c>
      <c r="O586" s="18">
        <v>1500</v>
      </c>
      <c r="P586" s="18">
        <v>0</v>
      </c>
      <c r="Q586" s="18">
        <v>0</v>
      </c>
      <c r="R586" s="18">
        <v>0</v>
      </c>
      <c r="S586" s="18">
        <v>0</v>
      </c>
      <c r="T586" s="18">
        <v>0</v>
      </c>
      <c r="V586" s="18" t="s">
        <v>3124</v>
      </c>
      <c r="W586" s="18">
        <v>0</v>
      </c>
      <c r="X586" s="18" t="s">
        <v>3123</v>
      </c>
      <c r="Y586" s="18">
        <v>0</v>
      </c>
      <c r="Z586" s="18">
        <v>0</v>
      </c>
      <c r="AA586" s="18" t="s">
        <v>3360</v>
      </c>
    </row>
    <row r="587" spans="1:27" s="18" customFormat="1" hidden="1">
      <c r="A587" s="18" t="str">
        <f t="shared" si="18"/>
        <v/>
      </c>
      <c r="B587" s="18">
        <f>VLOOKUP(E587,自助机!F:H,3,FALSE)</f>
        <v>2000</v>
      </c>
      <c r="C587" s="18">
        <f t="shared" si="19"/>
        <v>2000</v>
      </c>
      <c r="D587" s="21" t="s">
        <v>5331</v>
      </c>
      <c r="E587" s="18" t="s">
        <v>11437</v>
      </c>
      <c r="F587" s="18" t="s">
        <v>3122</v>
      </c>
      <c r="G587" s="18" t="s">
        <v>5332</v>
      </c>
      <c r="H587" s="19">
        <v>42900</v>
      </c>
      <c r="I587" s="23">
        <v>0.37187500000000001</v>
      </c>
      <c r="J587" s="19">
        <v>42900.37195601852</v>
      </c>
      <c r="K587" s="18" t="s">
        <v>3235</v>
      </c>
      <c r="L587" s="18" t="s">
        <v>3236</v>
      </c>
      <c r="M587" s="18" t="s">
        <v>3867</v>
      </c>
      <c r="N587" s="18">
        <v>2000</v>
      </c>
      <c r="O587" s="18">
        <v>2000</v>
      </c>
      <c r="P587" s="18">
        <v>0</v>
      </c>
      <c r="Q587" s="18">
        <v>0</v>
      </c>
      <c r="R587" s="18">
        <v>0</v>
      </c>
      <c r="S587" s="18">
        <v>0</v>
      </c>
      <c r="T587" s="18">
        <v>0</v>
      </c>
      <c r="V587" s="18" t="s">
        <v>3124</v>
      </c>
      <c r="W587" s="18">
        <v>0</v>
      </c>
      <c r="X587" s="18" t="s">
        <v>3123</v>
      </c>
      <c r="Y587" s="18">
        <v>0</v>
      </c>
      <c r="Z587" s="18">
        <v>0</v>
      </c>
      <c r="AA587" s="18" t="s">
        <v>3353</v>
      </c>
    </row>
    <row r="588" spans="1:27" s="18" customFormat="1" hidden="1">
      <c r="A588" s="18" t="str">
        <f t="shared" si="18"/>
        <v/>
      </c>
      <c r="B588" s="18">
        <f>VLOOKUP(E588,自助机!F:H,3,FALSE)</f>
        <v>7</v>
      </c>
      <c r="C588" s="18">
        <f t="shared" si="19"/>
        <v>7</v>
      </c>
      <c r="D588" s="21" t="s">
        <v>5333</v>
      </c>
      <c r="E588" s="18" t="s">
        <v>11441</v>
      </c>
      <c r="F588" s="18" t="s">
        <v>3122</v>
      </c>
      <c r="G588" s="18" t="s">
        <v>5334</v>
      </c>
      <c r="H588" s="19">
        <v>42900</v>
      </c>
      <c r="I588" s="23">
        <v>0.37207175925925928</v>
      </c>
      <c r="J588" s="19">
        <v>42900.372118055559</v>
      </c>
      <c r="K588" s="18" t="s">
        <v>3253</v>
      </c>
      <c r="L588" s="18" t="s">
        <v>3254</v>
      </c>
      <c r="M588" s="18" t="s">
        <v>5281</v>
      </c>
      <c r="N588" s="18">
        <v>7</v>
      </c>
      <c r="O588" s="18">
        <v>7</v>
      </c>
      <c r="P588" s="18">
        <v>0</v>
      </c>
      <c r="Q588" s="18">
        <v>0</v>
      </c>
      <c r="R588" s="18">
        <v>0</v>
      </c>
      <c r="S588" s="18">
        <v>0</v>
      </c>
      <c r="T588" s="18">
        <v>0</v>
      </c>
      <c r="V588" s="18" t="s">
        <v>3124</v>
      </c>
      <c r="W588" s="18">
        <v>0</v>
      </c>
      <c r="X588" s="18" t="s">
        <v>3123</v>
      </c>
      <c r="Y588" s="18">
        <v>0</v>
      </c>
      <c r="Z588" s="18">
        <v>0</v>
      </c>
      <c r="AA588" s="18" t="s">
        <v>3499</v>
      </c>
    </row>
    <row r="589" spans="1:27" s="18" customFormat="1">
      <c r="A589" s="18">
        <f t="shared" si="18"/>
        <v>1</v>
      </c>
      <c r="B589" s="18">
        <f>VLOOKUP(E589,自助机!F:H,3,FALSE)</f>
        <v>3300</v>
      </c>
      <c r="C589" s="18">
        <f t="shared" si="19"/>
        <v>-178</v>
      </c>
      <c r="D589" s="21" t="s">
        <v>4423</v>
      </c>
      <c r="E589" s="18" t="s">
        <v>2285</v>
      </c>
      <c r="F589" s="18" t="s">
        <v>3133</v>
      </c>
      <c r="G589" s="18" t="s">
        <v>4424</v>
      </c>
      <c r="H589" s="19">
        <v>42899</v>
      </c>
      <c r="I589" s="23">
        <v>0.44314814814814812</v>
      </c>
      <c r="J589" s="19">
        <v>42900.372245370374</v>
      </c>
      <c r="K589" s="18" t="s">
        <v>3192</v>
      </c>
      <c r="L589" s="18" t="s">
        <v>3243</v>
      </c>
      <c r="M589" s="18" t="s">
        <v>4425</v>
      </c>
      <c r="N589" s="18">
        <v>-178</v>
      </c>
      <c r="O589" s="18">
        <v>-178</v>
      </c>
      <c r="P589" s="18">
        <v>0</v>
      </c>
      <c r="Q589" s="18">
        <v>0</v>
      </c>
      <c r="R589" s="18">
        <v>0</v>
      </c>
      <c r="S589" s="18">
        <v>0</v>
      </c>
      <c r="T589" s="18">
        <v>0</v>
      </c>
      <c r="V589" s="18" t="s">
        <v>3124</v>
      </c>
      <c r="W589" s="18">
        <v>0</v>
      </c>
      <c r="X589" s="18" t="s">
        <v>5335</v>
      </c>
      <c r="Y589" s="18">
        <v>0</v>
      </c>
      <c r="Z589" s="18">
        <v>0</v>
      </c>
      <c r="AA589" s="18" t="s">
        <v>4426</v>
      </c>
    </row>
    <row r="590" spans="1:27" s="18" customFormat="1" hidden="1">
      <c r="A590" s="18" t="str">
        <f t="shared" si="18"/>
        <v/>
      </c>
      <c r="B590" s="18">
        <f>VLOOKUP(E590,自助机!F:H,3,FALSE)</f>
        <v>200</v>
      </c>
      <c r="C590" s="18">
        <f t="shared" si="19"/>
        <v>200</v>
      </c>
      <c r="D590" s="21" t="s">
        <v>5336</v>
      </c>
      <c r="E590" s="18" t="s">
        <v>11447</v>
      </c>
      <c r="F590" s="18" t="s">
        <v>3122</v>
      </c>
      <c r="G590" s="18" t="s">
        <v>5337</v>
      </c>
      <c r="H590" s="19">
        <v>42900</v>
      </c>
      <c r="I590" s="23">
        <v>0.37278935185185186</v>
      </c>
      <c r="J590" s="19">
        <v>42900.37290509259</v>
      </c>
      <c r="K590" s="18" t="s">
        <v>3255</v>
      </c>
      <c r="L590" s="18" t="s">
        <v>3256</v>
      </c>
      <c r="M590" s="18" t="s">
        <v>5338</v>
      </c>
      <c r="N590" s="18">
        <v>200</v>
      </c>
      <c r="O590" s="18">
        <v>200</v>
      </c>
      <c r="P590" s="18">
        <v>0</v>
      </c>
      <c r="Q590" s="18">
        <v>0</v>
      </c>
      <c r="R590" s="18">
        <v>0</v>
      </c>
      <c r="S590" s="18">
        <v>0</v>
      </c>
      <c r="T590" s="18">
        <v>0</v>
      </c>
      <c r="V590" s="18" t="s">
        <v>3124</v>
      </c>
      <c r="W590" s="18">
        <v>0</v>
      </c>
      <c r="X590" s="18" t="s">
        <v>3123</v>
      </c>
      <c r="Y590" s="18">
        <v>0</v>
      </c>
      <c r="Z590" s="18">
        <v>0</v>
      </c>
      <c r="AA590" s="18" t="s">
        <v>3330</v>
      </c>
    </row>
    <row r="591" spans="1:27" s="18" customFormat="1" hidden="1">
      <c r="A591" s="18" t="str">
        <f t="shared" si="18"/>
        <v/>
      </c>
      <c r="B591" s="18">
        <f>VLOOKUP(E591,自助机!F:H,3,FALSE)</f>
        <v>7</v>
      </c>
      <c r="C591" s="18">
        <f t="shared" si="19"/>
        <v>7</v>
      </c>
      <c r="D591" s="21" t="s">
        <v>5339</v>
      </c>
      <c r="E591" s="18" t="s">
        <v>11457</v>
      </c>
      <c r="F591" s="18" t="s">
        <v>3122</v>
      </c>
      <c r="G591" s="18" t="s">
        <v>5340</v>
      </c>
      <c r="H591" s="19">
        <v>42900</v>
      </c>
      <c r="I591" s="23">
        <v>0.37288194444444445</v>
      </c>
      <c r="J591" s="19">
        <v>42900.372916666667</v>
      </c>
      <c r="K591" s="18" t="s">
        <v>3253</v>
      </c>
      <c r="L591" s="18" t="s">
        <v>3254</v>
      </c>
      <c r="M591" s="18" t="s">
        <v>5281</v>
      </c>
      <c r="N591" s="18">
        <v>7</v>
      </c>
      <c r="O591" s="18">
        <v>7</v>
      </c>
      <c r="P591" s="18">
        <v>0</v>
      </c>
      <c r="Q591" s="18">
        <v>0</v>
      </c>
      <c r="R591" s="18">
        <v>0</v>
      </c>
      <c r="S591" s="18">
        <v>0</v>
      </c>
      <c r="T591" s="18">
        <v>0</v>
      </c>
      <c r="V591" s="18" t="s">
        <v>3124</v>
      </c>
      <c r="W591" s="18">
        <v>0</v>
      </c>
      <c r="X591" s="18" t="s">
        <v>3123</v>
      </c>
      <c r="Y591" s="18">
        <v>0</v>
      </c>
      <c r="Z591" s="18">
        <v>0</v>
      </c>
      <c r="AA591" s="18" t="s">
        <v>3499</v>
      </c>
    </row>
    <row r="592" spans="1:27" s="18" customFormat="1" hidden="1">
      <c r="A592" s="18" t="str">
        <f t="shared" si="18"/>
        <v/>
      </c>
      <c r="B592" s="18">
        <f>VLOOKUP(E592,自助机!F:H,3,FALSE)</f>
        <v>1000</v>
      </c>
      <c r="C592" s="18">
        <f t="shared" si="19"/>
        <v>1000</v>
      </c>
      <c r="D592" s="21" t="s">
        <v>5341</v>
      </c>
      <c r="E592" s="18" t="s">
        <v>11453</v>
      </c>
      <c r="F592" s="18" t="s">
        <v>3122</v>
      </c>
      <c r="G592" s="18" t="s">
        <v>5342</v>
      </c>
      <c r="H592" s="19">
        <v>42900</v>
      </c>
      <c r="I592" s="23">
        <v>0.37331018518518522</v>
      </c>
      <c r="J592" s="19">
        <v>42900.37358796296</v>
      </c>
      <c r="K592" s="18" t="s">
        <v>3283</v>
      </c>
      <c r="L592" s="18" t="s">
        <v>3284</v>
      </c>
      <c r="M592" s="18" t="s">
        <v>5343</v>
      </c>
      <c r="N592" s="18">
        <v>1000</v>
      </c>
      <c r="O592" s="18">
        <v>1000</v>
      </c>
      <c r="P592" s="18">
        <v>0</v>
      </c>
      <c r="Q592" s="18">
        <v>0</v>
      </c>
      <c r="R592" s="18">
        <v>0</v>
      </c>
      <c r="S592" s="18">
        <v>0</v>
      </c>
      <c r="T592" s="18">
        <v>0</v>
      </c>
      <c r="V592" s="18" t="s">
        <v>3124</v>
      </c>
      <c r="W592" s="18">
        <v>0</v>
      </c>
      <c r="X592" s="18" t="s">
        <v>3123</v>
      </c>
      <c r="Y592" s="18">
        <v>0</v>
      </c>
      <c r="Z592" s="18">
        <v>0</v>
      </c>
      <c r="AA592" s="18" t="s">
        <v>3340</v>
      </c>
    </row>
    <row r="593" spans="1:27" s="18" customFormat="1" hidden="1">
      <c r="A593" s="18" t="str">
        <f t="shared" si="18"/>
        <v/>
      </c>
      <c r="B593" s="18">
        <f>VLOOKUP(E593,自助机!F:H,3,FALSE)</f>
        <v>100</v>
      </c>
      <c r="C593" s="18">
        <f t="shared" si="19"/>
        <v>100</v>
      </c>
      <c r="D593" s="21" t="s">
        <v>5344</v>
      </c>
      <c r="E593" s="18" t="s">
        <v>11463</v>
      </c>
      <c r="F593" s="18" t="s">
        <v>3122</v>
      </c>
      <c r="G593" s="18" t="s">
        <v>5345</v>
      </c>
      <c r="H593" s="19">
        <v>42900</v>
      </c>
      <c r="I593" s="23">
        <v>0.3742476851851852</v>
      </c>
      <c r="J593" s="19">
        <v>42900.374305555553</v>
      </c>
      <c r="K593" s="18" t="s">
        <v>3171</v>
      </c>
      <c r="L593" s="18" t="s">
        <v>3172</v>
      </c>
      <c r="M593" s="18" t="s">
        <v>5346</v>
      </c>
      <c r="N593" s="18">
        <v>100</v>
      </c>
      <c r="O593" s="18">
        <v>100</v>
      </c>
      <c r="P593" s="18">
        <v>0</v>
      </c>
      <c r="Q593" s="18">
        <v>0</v>
      </c>
      <c r="R593" s="18">
        <v>0</v>
      </c>
      <c r="S593" s="18">
        <v>0</v>
      </c>
      <c r="T593" s="18">
        <v>0</v>
      </c>
      <c r="V593" s="18" t="s">
        <v>3124</v>
      </c>
      <c r="W593" s="18">
        <v>0</v>
      </c>
      <c r="X593" s="18" t="s">
        <v>3123</v>
      </c>
      <c r="Y593" s="18">
        <v>0</v>
      </c>
      <c r="Z593" s="18">
        <v>0</v>
      </c>
      <c r="AA593" s="18" t="s">
        <v>3338</v>
      </c>
    </row>
    <row r="594" spans="1:27" s="18" customFormat="1" hidden="1">
      <c r="A594" s="18" t="str">
        <f t="shared" si="18"/>
        <v/>
      </c>
      <c r="B594" s="18">
        <f>VLOOKUP(E594,自助机!F:H,3,FALSE)</f>
        <v>600</v>
      </c>
      <c r="C594" s="18">
        <f t="shared" si="19"/>
        <v>600</v>
      </c>
      <c r="D594" s="21" t="s">
        <v>5347</v>
      </c>
      <c r="E594" s="18" t="s">
        <v>11469</v>
      </c>
      <c r="F594" s="18" t="s">
        <v>3122</v>
      </c>
      <c r="G594" s="18" t="s">
        <v>5348</v>
      </c>
      <c r="H594" s="19">
        <v>42900</v>
      </c>
      <c r="I594" s="23">
        <v>0.3747800925925926</v>
      </c>
      <c r="J594" s="19">
        <v>42900.374872685185</v>
      </c>
      <c r="K594" s="18" t="s">
        <v>3229</v>
      </c>
      <c r="L594" s="18" t="s">
        <v>3230</v>
      </c>
      <c r="M594" s="18" t="s">
        <v>5349</v>
      </c>
      <c r="N594" s="18">
        <v>600</v>
      </c>
      <c r="O594" s="18">
        <v>600</v>
      </c>
      <c r="P594" s="18">
        <v>0</v>
      </c>
      <c r="Q594" s="18">
        <v>0</v>
      </c>
      <c r="R594" s="18">
        <v>0</v>
      </c>
      <c r="S594" s="18">
        <v>0</v>
      </c>
      <c r="T594" s="18">
        <v>0</v>
      </c>
      <c r="V594" s="18" t="s">
        <v>3124</v>
      </c>
      <c r="W594" s="18">
        <v>0</v>
      </c>
      <c r="X594" s="18" t="s">
        <v>3123</v>
      </c>
      <c r="Y594" s="18">
        <v>0</v>
      </c>
      <c r="Z594" s="18">
        <v>0</v>
      </c>
      <c r="AA594" s="18" t="s">
        <v>3361</v>
      </c>
    </row>
    <row r="595" spans="1:27" s="18" customFormat="1" hidden="1">
      <c r="A595" s="18" t="str">
        <f t="shared" si="18"/>
        <v/>
      </c>
      <c r="B595" s="18">
        <f>VLOOKUP(E595,自助机!F:H,3,FALSE)</f>
        <v>20</v>
      </c>
      <c r="C595" s="18">
        <f t="shared" si="19"/>
        <v>20</v>
      </c>
      <c r="D595" s="21" t="s">
        <v>5350</v>
      </c>
      <c r="E595" s="18" t="s">
        <v>11475</v>
      </c>
      <c r="F595" s="18" t="s">
        <v>3122</v>
      </c>
      <c r="G595" s="18" t="s">
        <v>5351</v>
      </c>
      <c r="H595" s="19">
        <v>42900</v>
      </c>
      <c r="I595" s="23">
        <v>0.37491898148148151</v>
      </c>
      <c r="J595" s="19">
        <v>42900.374976851854</v>
      </c>
      <c r="K595" s="18" t="s">
        <v>3171</v>
      </c>
      <c r="L595" s="18" t="s">
        <v>3172</v>
      </c>
      <c r="M595" s="18" t="s">
        <v>5352</v>
      </c>
      <c r="N595" s="18">
        <v>20</v>
      </c>
      <c r="O595" s="18">
        <v>20</v>
      </c>
      <c r="P595" s="18">
        <v>0</v>
      </c>
      <c r="Q595" s="18">
        <v>0</v>
      </c>
      <c r="R595" s="18">
        <v>0</v>
      </c>
      <c r="S595" s="18">
        <v>0</v>
      </c>
      <c r="T595" s="18">
        <v>0</v>
      </c>
      <c r="V595" s="18" t="s">
        <v>3124</v>
      </c>
      <c r="W595" s="18">
        <v>0</v>
      </c>
      <c r="X595" s="18" t="s">
        <v>3123</v>
      </c>
      <c r="Y595" s="18">
        <v>0</v>
      </c>
      <c r="Z595" s="18">
        <v>0</v>
      </c>
      <c r="AA595" s="18" t="s">
        <v>3328</v>
      </c>
    </row>
    <row r="596" spans="1:27" s="18" customFormat="1" hidden="1">
      <c r="A596" s="18" t="str">
        <f t="shared" si="18"/>
        <v/>
      </c>
      <c r="B596" s="18">
        <f>VLOOKUP(E596,自助机!F:H,3,FALSE)</f>
        <v>500</v>
      </c>
      <c r="C596" s="18">
        <f t="shared" si="19"/>
        <v>500</v>
      </c>
      <c r="D596" s="21" t="s">
        <v>5353</v>
      </c>
      <c r="E596" s="18" t="s">
        <v>11481</v>
      </c>
      <c r="F596" s="18" t="s">
        <v>3122</v>
      </c>
      <c r="G596" s="18" t="s">
        <v>5354</v>
      </c>
      <c r="H596" s="19">
        <v>42900</v>
      </c>
      <c r="I596" s="23">
        <v>0.37687500000000002</v>
      </c>
      <c r="J596" s="19">
        <v>42900.376956018517</v>
      </c>
      <c r="K596" s="18" t="s">
        <v>3235</v>
      </c>
      <c r="L596" s="18" t="s">
        <v>3236</v>
      </c>
      <c r="M596" s="18" t="s">
        <v>5210</v>
      </c>
      <c r="N596" s="18">
        <v>500</v>
      </c>
      <c r="O596" s="18">
        <v>500</v>
      </c>
      <c r="P596" s="18">
        <v>0</v>
      </c>
      <c r="Q596" s="18">
        <v>0</v>
      </c>
      <c r="R596" s="18">
        <v>0</v>
      </c>
      <c r="S596" s="18">
        <v>0</v>
      </c>
      <c r="T596" s="18">
        <v>0</v>
      </c>
      <c r="V596" s="18" t="s">
        <v>3124</v>
      </c>
      <c r="W596" s="18">
        <v>0</v>
      </c>
      <c r="X596" s="18" t="s">
        <v>3123</v>
      </c>
      <c r="Y596" s="18">
        <v>0</v>
      </c>
      <c r="Z596" s="18">
        <v>0</v>
      </c>
      <c r="AA596" s="18" t="s">
        <v>3333</v>
      </c>
    </row>
    <row r="597" spans="1:27" s="18" customFormat="1" hidden="1">
      <c r="A597" s="18" t="str">
        <f t="shared" si="18"/>
        <v/>
      </c>
      <c r="B597" s="18">
        <f>VLOOKUP(E597,自助机!F:H,3,FALSE)</f>
        <v>20</v>
      </c>
      <c r="C597" s="18">
        <f t="shared" si="19"/>
        <v>20</v>
      </c>
      <c r="D597" s="21" t="s">
        <v>5355</v>
      </c>
      <c r="E597" s="18" t="s">
        <v>11487</v>
      </c>
      <c r="F597" s="18" t="s">
        <v>3122</v>
      </c>
      <c r="G597" s="18" t="s">
        <v>5356</v>
      </c>
      <c r="H597" s="19">
        <v>42900</v>
      </c>
      <c r="I597" s="23">
        <v>0.37803240740740746</v>
      </c>
      <c r="J597" s="19">
        <v>42900.378113425926</v>
      </c>
      <c r="K597" s="18" t="s">
        <v>3171</v>
      </c>
      <c r="L597" s="18" t="s">
        <v>3172</v>
      </c>
      <c r="M597" s="18" t="s">
        <v>5357</v>
      </c>
      <c r="N597" s="18">
        <v>20</v>
      </c>
      <c r="O597" s="18">
        <v>20</v>
      </c>
      <c r="P597" s="18">
        <v>0</v>
      </c>
      <c r="Q597" s="18">
        <v>0</v>
      </c>
      <c r="R597" s="18">
        <v>0</v>
      </c>
      <c r="S597" s="18">
        <v>0</v>
      </c>
      <c r="T597" s="18">
        <v>0</v>
      </c>
      <c r="V597" s="18" t="s">
        <v>3124</v>
      </c>
      <c r="W597" s="18">
        <v>0</v>
      </c>
      <c r="X597" s="18" t="s">
        <v>3123</v>
      </c>
      <c r="Y597" s="18">
        <v>0</v>
      </c>
      <c r="Z597" s="18">
        <v>0</v>
      </c>
      <c r="AA597" s="18" t="s">
        <v>3328</v>
      </c>
    </row>
    <row r="598" spans="1:27" s="18" customFormat="1" hidden="1">
      <c r="A598" s="18" t="str">
        <f t="shared" si="18"/>
        <v/>
      </c>
      <c r="B598" s="18">
        <f>VLOOKUP(E598,自助机!F:H,3,FALSE)</f>
        <v>500</v>
      </c>
      <c r="C598" s="18">
        <f t="shared" si="19"/>
        <v>500</v>
      </c>
      <c r="D598" s="21" t="s">
        <v>5358</v>
      </c>
      <c r="E598" s="18" t="s">
        <v>11492</v>
      </c>
      <c r="F598" s="18" t="s">
        <v>3122</v>
      </c>
      <c r="G598" s="18" t="s">
        <v>3876</v>
      </c>
      <c r="H598" s="19">
        <v>42900</v>
      </c>
      <c r="I598" s="23">
        <v>0.37818287037037041</v>
      </c>
      <c r="J598" s="19">
        <v>42900.378263888888</v>
      </c>
      <c r="K598" s="18" t="s">
        <v>3217</v>
      </c>
      <c r="L598" s="18" t="s">
        <v>3218</v>
      </c>
      <c r="M598" s="18" t="s">
        <v>5359</v>
      </c>
      <c r="N598" s="18">
        <v>500</v>
      </c>
      <c r="O598" s="18">
        <v>500</v>
      </c>
      <c r="P598" s="18">
        <v>0</v>
      </c>
      <c r="Q598" s="18">
        <v>0</v>
      </c>
      <c r="R598" s="18">
        <v>0</v>
      </c>
      <c r="S598" s="18">
        <v>0</v>
      </c>
      <c r="T598" s="18">
        <v>0</v>
      </c>
      <c r="V598" s="18" t="s">
        <v>3124</v>
      </c>
      <c r="W598" s="18">
        <v>0</v>
      </c>
      <c r="X598" s="18" t="s">
        <v>3123</v>
      </c>
      <c r="Y598" s="18">
        <v>0</v>
      </c>
      <c r="Z598" s="18">
        <v>0</v>
      </c>
      <c r="AA598" s="18" t="s">
        <v>3333</v>
      </c>
    </row>
    <row r="599" spans="1:27" s="18" customFormat="1" hidden="1">
      <c r="A599" s="18" t="str">
        <f t="shared" si="18"/>
        <v/>
      </c>
      <c r="B599" s="18">
        <f>VLOOKUP(E599,自助机!F:H,3,FALSE)</f>
        <v>500</v>
      </c>
      <c r="C599" s="18">
        <f t="shared" si="19"/>
        <v>500</v>
      </c>
      <c r="D599" s="21" t="s">
        <v>5360</v>
      </c>
      <c r="E599" s="18" t="s">
        <v>11496</v>
      </c>
      <c r="F599" s="18" t="s">
        <v>3122</v>
      </c>
      <c r="G599" s="18" t="s">
        <v>4199</v>
      </c>
      <c r="H599" s="19">
        <v>42900</v>
      </c>
      <c r="I599" s="23">
        <v>0.37884259259259262</v>
      </c>
      <c r="J599" s="19">
        <v>42900.378888888888</v>
      </c>
      <c r="K599" s="18" t="s">
        <v>3370</v>
      </c>
      <c r="L599" s="18" t="s">
        <v>3371</v>
      </c>
      <c r="M599" s="18" t="s">
        <v>3444</v>
      </c>
      <c r="N599" s="18">
        <v>500</v>
      </c>
      <c r="O599" s="18">
        <v>500</v>
      </c>
      <c r="P599" s="18">
        <v>0</v>
      </c>
      <c r="Q599" s="18">
        <v>0</v>
      </c>
      <c r="R599" s="18">
        <v>0</v>
      </c>
      <c r="S599" s="18">
        <v>0</v>
      </c>
      <c r="T599" s="18">
        <v>0</v>
      </c>
      <c r="V599" s="18" t="s">
        <v>3124</v>
      </c>
      <c r="W599" s="18">
        <v>0</v>
      </c>
      <c r="X599" s="18" t="s">
        <v>3123</v>
      </c>
      <c r="Y599" s="18">
        <v>0</v>
      </c>
      <c r="Z599" s="18">
        <v>0</v>
      </c>
      <c r="AA599" s="18" t="s">
        <v>3333</v>
      </c>
    </row>
    <row r="600" spans="1:27" s="18" customFormat="1" hidden="1">
      <c r="A600" s="18" t="str">
        <f t="shared" si="18"/>
        <v/>
      </c>
      <c r="B600" s="18">
        <f>VLOOKUP(E600,自助机!F:H,3,FALSE)</f>
        <v>2000</v>
      </c>
      <c r="C600" s="18">
        <f t="shared" si="19"/>
        <v>2000</v>
      </c>
      <c r="D600" s="21" t="s">
        <v>5361</v>
      </c>
      <c r="E600" s="18" t="s">
        <v>11500</v>
      </c>
      <c r="F600" s="18" t="s">
        <v>3122</v>
      </c>
      <c r="G600" s="18" t="s">
        <v>5362</v>
      </c>
      <c r="H600" s="19">
        <v>42900</v>
      </c>
      <c r="I600" s="23">
        <v>0.38164351851851852</v>
      </c>
      <c r="J600" s="19">
        <v>42900.381840277776</v>
      </c>
      <c r="K600" s="18" t="s">
        <v>3217</v>
      </c>
      <c r="L600" s="18" t="s">
        <v>3218</v>
      </c>
      <c r="M600" s="18" t="s">
        <v>5197</v>
      </c>
      <c r="N600" s="18">
        <v>2000</v>
      </c>
      <c r="O600" s="18">
        <v>2000</v>
      </c>
      <c r="P600" s="18">
        <v>0</v>
      </c>
      <c r="Q600" s="18">
        <v>0</v>
      </c>
      <c r="R600" s="18">
        <v>0</v>
      </c>
      <c r="S600" s="18">
        <v>0</v>
      </c>
      <c r="T600" s="18">
        <v>0</v>
      </c>
      <c r="V600" s="18" t="s">
        <v>3124</v>
      </c>
      <c r="W600" s="18">
        <v>0</v>
      </c>
      <c r="X600" s="18" t="s">
        <v>3123</v>
      </c>
      <c r="Y600" s="18">
        <v>0</v>
      </c>
      <c r="Z600" s="18">
        <v>0</v>
      </c>
      <c r="AA600" s="18" t="s">
        <v>3353</v>
      </c>
    </row>
    <row r="601" spans="1:27" s="18" customFormat="1" hidden="1">
      <c r="A601" s="18" t="str">
        <f t="shared" si="18"/>
        <v/>
      </c>
      <c r="B601" s="18">
        <f>VLOOKUP(E601,自助机!F:H,3,FALSE)</f>
        <v>500</v>
      </c>
      <c r="C601" s="18">
        <f t="shared" si="19"/>
        <v>500</v>
      </c>
      <c r="D601" s="21" t="s">
        <v>5363</v>
      </c>
      <c r="E601" s="18" t="s">
        <v>11504</v>
      </c>
      <c r="F601" s="18" t="s">
        <v>3122</v>
      </c>
      <c r="G601" s="18" t="s">
        <v>5364</v>
      </c>
      <c r="H601" s="19">
        <v>42900</v>
      </c>
      <c r="I601" s="23">
        <v>0.38473379629629628</v>
      </c>
      <c r="J601" s="19">
        <v>42900.384930555556</v>
      </c>
      <c r="K601" s="18" t="s">
        <v>3285</v>
      </c>
      <c r="L601" s="18" t="s">
        <v>3286</v>
      </c>
      <c r="M601" s="18" t="s">
        <v>3494</v>
      </c>
      <c r="N601" s="18">
        <v>500</v>
      </c>
      <c r="O601" s="18">
        <v>500</v>
      </c>
      <c r="P601" s="18">
        <v>0</v>
      </c>
      <c r="Q601" s="18">
        <v>0</v>
      </c>
      <c r="R601" s="18">
        <v>0</v>
      </c>
      <c r="S601" s="18">
        <v>0</v>
      </c>
      <c r="T601" s="18">
        <v>0</v>
      </c>
      <c r="V601" s="18" t="s">
        <v>3124</v>
      </c>
      <c r="W601" s="18">
        <v>0</v>
      </c>
      <c r="X601" s="18" t="s">
        <v>3123</v>
      </c>
      <c r="Y601" s="18">
        <v>0</v>
      </c>
      <c r="Z601" s="18">
        <v>0</v>
      </c>
      <c r="AA601" s="18" t="s">
        <v>3333</v>
      </c>
    </row>
    <row r="602" spans="1:27" s="18" customFormat="1" hidden="1">
      <c r="A602" s="18" t="str">
        <f t="shared" si="18"/>
        <v/>
      </c>
      <c r="B602" s="18">
        <f>VLOOKUP(E602,自助机!F:H,3,FALSE)</f>
        <v>1000</v>
      </c>
      <c r="C602" s="18">
        <f t="shared" si="19"/>
        <v>1000</v>
      </c>
      <c r="D602" s="21" t="s">
        <v>5365</v>
      </c>
      <c r="E602" s="18" t="s">
        <v>11508</v>
      </c>
      <c r="F602" s="18" t="s">
        <v>3122</v>
      </c>
      <c r="G602" s="18" t="s">
        <v>5366</v>
      </c>
      <c r="H602" s="19">
        <v>42900</v>
      </c>
      <c r="I602" s="23">
        <v>0.38503472222222218</v>
      </c>
      <c r="J602" s="19">
        <v>42900.385092592594</v>
      </c>
      <c r="K602" s="18" t="s">
        <v>3267</v>
      </c>
      <c r="L602" s="18" t="s">
        <v>3268</v>
      </c>
      <c r="M602" s="18" t="s">
        <v>5301</v>
      </c>
      <c r="N602" s="18">
        <v>1000</v>
      </c>
      <c r="O602" s="18">
        <v>1000</v>
      </c>
      <c r="P602" s="18">
        <v>0</v>
      </c>
      <c r="Q602" s="18">
        <v>0</v>
      </c>
      <c r="R602" s="18">
        <v>0</v>
      </c>
      <c r="S602" s="18">
        <v>0</v>
      </c>
      <c r="T602" s="18">
        <v>0</v>
      </c>
      <c r="V602" s="18" t="s">
        <v>3124</v>
      </c>
      <c r="W602" s="18">
        <v>0</v>
      </c>
      <c r="X602" s="18" t="s">
        <v>3123</v>
      </c>
      <c r="Y602" s="18">
        <v>0</v>
      </c>
      <c r="Z602" s="18">
        <v>0</v>
      </c>
      <c r="AA602" s="18" t="s">
        <v>3340</v>
      </c>
    </row>
    <row r="603" spans="1:27" s="18" customFormat="1" hidden="1">
      <c r="A603" s="18" t="str">
        <f t="shared" si="18"/>
        <v/>
      </c>
      <c r="B603" s="18">
        <f>VLOOKUP(E603,自助机!F:H,3,FALSE)</f>
        <v>300</v>
      </c>
      <c r="C603" s="18">
        <f t="shared" si="19"/>
        <v>300</v>
      </c>
      <c r="D603" s="21" t="s">
        <v>5367</v>
      </c>
      <c r="E603" s="18" t="s">
        <v>11512</v>
      </c>
      <c r="F603" s="18" t="s">
        <v>3122</v>
      </c>
      <c r="G603" s="18" t="s">
        <v>5368</v>
      </c>
      <c r="H603" s="19">
        <v>42900</v>
      </c>
      <c r="I603" s="23">
        <v>0.38528935185185187</v>
      </c>
      <c r="J603" s="19">
        <v>42900.385381944441</v>
      </c>
      <c r="K603" s="18" t="s">
        <v>3169</v>
      </c>
      <c r="L603" s="18" t="s">
        <v>3170</v>
      </c>
      <c r="M603" s="18" t="s">
        <v>5278</v>
      </c>
      <c r="N603" s="18">
        <v>300</v>
      </c>
      <c r="O603" s="18">
        <v>300</v>
      </c>
      <c r="P603" s="18">
        <v>0</v>
      </c>
      <c r="Q603" s="18">
        <v>0</v>
      </c>
      <c r="R603" s="18">
        <v>0</v>
      </c>
      <c r="S603" s="18">
        <v>0</v>
      </c>
      <c r="T603" s="18">
        <v>0</v>
      </c>
      <c r="V603" s="18" t="s">
        <v>3124</v>
      </c>
      <c r="W603" s="18">
        <v>0</v>
      </c>
      <c r="X603" s="18" t="s">
        <v>3123</v>
      </c>
      <c r="Y603" s="18">
        <v>0</v>
      </c>
      <c r="Z603" s="18">
        <v>0</v>
      </c>
      <c r="AA603" s="18" t="s">
        <v>3349</v>
      </c>
    </row>
    <row r="604" spans="1:27" s="18" customFormat="1" hidden="1">
      <c r="A604" s="18" t="str">
        <f t="shared" si="18"/>
        <v/>
      </c>
      <c r="B604" s="18">
        <f>VLOOKUP(E604,自助机!F:H,3,FALSE)</f>
        <v>300</v>
      </c>
      <c r="C604" s="18">
        <f t="shared" si="19"/>
        <v>300</v>
      </c>
      <c r="D604" s="21" t="s">
        <v>5369</v>
      </c>
      <c r="E604" s="18" t="s">
        <v>11518</v>
      </c>
      <c r="F604" s="18" t="s">
        <v>3122</v>
      </c>
      <c r="G604" s="18" t="s">
        <v>5370</v>
      </c>
      <c r="H604" s="19">
        <v>42900</v>
      </c>
      <c r="I604" s="23">
        <v>0.38532407407407404</v>
      </c>
      <c r="J604" s="19">
        <v>42900.385381944441</v>
      </c>
      <c r="K604" s="18" t="s">
        <v>3155</v>
      </c>
      <c r="L604" s="18" t="s">
        <v>3156</v>
      </c>
      <c r="M604" s="18" t="s">
        <v>5371</v>
      </c>
      <c r="N604" s="18">
        <v>300</v>
      </c>
      <c r="O604" s="18">
        <v>300</v>
      </c>
      <c r="P604" s="18">
        <v>0</v>
      </c>
      <c r="Q604" s="18">
        <v>0</v>
      </c>
      <c r="R604" s="18">
        <v>0</v>
      </c>
      <c r="S604" s="18">
        <v>0</v>
      </c>
      <c r="T604" s="18">
        <v>0</v>
      </c>
      <c r="V604" s="18" t="s">
        <v>3124</v>
      </c>
      <c r="W604" s="18">
        <v>0</v>
      </c>
      <c r="X604" s="18" t="s">
        <v>3123</v>
      </c>
      <c r="Y604" s="18">
        <v>0</v>
      </c>
      <c r="Z604" s="18">
        <v>0</v>
      </c>
      <c r="AA604" s="18" t="s">
        <v>3349</v>
      </c>
    </row>
    <row r="605" spans="1:27" s="18" customFormat="1" hidden="1">
      <c r="A605" s="18" t="str">
        <f t="shared" si="18"/>
        <v/>
      </c>
      <c r="B605" s="18">
        <f>VLOOKUP(E605,自助机!F:H,3,FALSE)</f>
        <v>5000</v>
      </c>
      <c r="C605" s="18">
        <f t="shared" si="19"/>
        <v>5000</v>
      </c>
      <c r="D605" s="21" t="s">
        <v>5372</v>
      </c>
      <c r="E605" s="18" t="s">
        <v>11524</v>
      </c>
      <c r="F605" s="18" t="s">
        <v>3122</v>
      </c>
      <c r="G605" s="18" t="s">
        <v>5373</v>
      </c>
      <c r="H605" s="19">
        <v>42900</v>
      </c>
      <c r="I605" s="23">
        <v>0.38571759259259258</v>
      </c>
      <c r="J605" s="19">
        <v>42900.385891203703</v>
      </c>
      <c r="K605" s="18" t="s">
        <v>3255</v>
      </c>
      <c r="L605" s="18" t="s">
        <v>3256</v>
      </c>
      <c r="M605" s="18" t="s">
        <v>5374</v>
      </c>
      <c r="N605" s="18">
        <v>5000</v>
      </c>
      <c r="O605" s="18">
        <v>5000</v>
      </c>
      <c r="P605" s="18">
        <v>0</v>
      </c>
      <c r="Q605" s="18">
        <v>0</v>
      </c>
      <c r="R605" s="18">
        <v>0</v>
      </c>
      <c r="S605" s="18">
        <v>0</v>
      </c>
      <c r="T605" s="18">
        <v>0</v>
      </c>
      <c r="V605" s="18" t="s">
        <v>3124</v>
      </c>
      <c r="W605" s="18">
        <v>0</v>
      </c>
      <c r="X605" s="18" t="s">
        <v>3123</v>
      </c>
      <c r="Y605" s="18">
        <v>0</v>
      </c>
      <c r="Z605" s="18">
        <v>0</v>
      </c>
      <c r="AA605" s="18" t="s">
        <v>3355</v>
      </c>
    </row>
    <row r="606" spans="1:27" s="18" customFormat="1" hidden="1">
      <c r="A606" s="18" t="str">
        <f t="shared" si="18"/>
        <v/>
      </c>
      <c r="B606" s="18">
        <f>VLOOKUP(E606,自助机!F:H,3,FALSE)</f>
        <v>10</v>
      </c>
      <c r="C606" s="18">
        <f t="shared" si="19"/>
        <v>10</v>
      </c>
      <c r="D606" s="21" t="s">
        <v>5375</v>
      </c>
      <c r="E606" s="18" t="s">
        <v>11530</v>
      </c>
      <c r="F606" s="18" t="s">
        <v>3122</v>
      </c>
      <c r="G606" s="18" t="s">
        <v>5376</v>
      </c>
      <c r="H606" s="19">
        <v>42900</v>
      </c>
      <c r="I606" s="23">
        <v>0.38642361111111106</v>
      </c>
      <c r="J606" s="19">
        <v>42900.386574074073</v>
      </c>
      <c r="K606" s="18" t="s">
        <v>3313</v>
      </c>
      <c r="L606" s="18" t="s">
        <v>3314</v>
      </c>
      <c r="M606" s="18" t="s">
        <v>5377</v>
      </c>
      <c r="N606" s="18">
        <v>10</v>
      </c>
      <c r="O606" s="18">
        <v>10</v>
      </c>
      <c r="P606" s="18">
        <v>0</v>
      </c>
      <c r="Q606" s="18">
        <v>0</v>
      </c>
      <c r="R606" s="18">
        <v>0</v>
      </c>
      <c r="S606" s="18">
        <v>0</v>
      </c>
      <c r="T606" s="18">
        <v>0</v>
      </c>
      <c r="V606" s="18" t="s">
        <v>3124</v>
      </c>
      <c r="W606" s="18">
        <v>0</v>
      </c>
      <c r="X606" s="18" t="s">
        <v>3123</v>
      </c>
      <c r="Y606" s="18">
        <v>0</v>
      </c>
      <c r="Z606" s="18">
        <v>0</v>
      </c>
      <c r="AA606" s="18" t="s">
        <v>3359</v>
      </c>
    </row>
    <row r="607" spans="1:27" s="18" customFormat="1" hidden="1">
      <c r="A607" s="18" t="str">
        <f t="shared" si="18"/>
        <v/>
      </c>
      <c r="B607" s="18">
        <f>VLOOKUP(E607,自助机!F:H,3,FALSE)</f>
        <v>390</v>
      </c>
      <c r="C607" s="18">
        <f t="shared" si="19"/>
        <v>390</v>
      </c>
      <c r="D607" s="21" t="s">
        <v>5378</v>
      </c>
      <c r="E607" s="18" t="s">
        <v>11534</v>
      </c>
      <c r="F607" s="18" t="s">
        <v>3122</v>
      </c>
      <c r="G607" s="18" t="s">
        <v>5379</v>
      </c>
      <c r="H607" s="19">
        <v>42900</v>
      </c>
      <c r="I607" s="23">
        <v>0.38761574074074073</v>
      </c>
      <c r="J607" s="19">
        <v>42900.387662037036</v>
      </c>
      <c r="K607" s="18" t="s">
        <v>3283</v>
      </c>
      <c r="L607" s="18" t="s">
        <v>3284</v>
      </c>
      <c r="M607" s="18" t="s">
        <v>3800</v>
      </c>
      <c r="N607" s="18">
        <v>390</v>
      </c>
      <c r="O607" s="18">
        <v>390</v>
      </c>
      <c r="P607" s="18">
        <v>0</v>
      </c>
      <c r="Q607" s="18">
        <v>0</v>
      </c>
      <c r="R607" s="18">
        <v>0</v>
      </c>
      <c r="S607" s="18">
        <v>0</v>
      </c>
      <c r="T607" s="18">
        <v>0</v>
      </c>
      <c r="V607" s="18" t="s">
        <v>3124</v>
      </c>
      <c r="W607" s="18">
        <v>0</v>
      </c>
      <c r="X607" s="18" t="s">
        <v>3123</v>
      </c>
      <c r="Y607" s="18">
        <v>0</v>
      </c>
      <c r="Z607" s="18">
        <v>0</v>
      </c>
      <c r="AA607" s="18" t="s">
        <v>5380</v>
      </c>
    </row>
    <row r="608" spans="1:27" s="18" customFormat="1" hidden="1">
      <c r="A608" s="18" t="str">
        <f t="shared" si="18"/>
        <v/>
      </c>
      <c r="B608" s="18">
        <f>VLOOKUP(E608,自助机!F:H,3,FALSE)</f>
        <v>400</v>
      </c>
      <c r="C608" s="18">
        <f t="shared" si="19"/>
        <v>400</v>
      </c>
      <c r="D608" s="21" t="s">
        <v>5381</v>
      </c>
      <c r="E608" s="18" t="s">
        <v>11540</v>
      </c>
      <c r="F608" s="18" t="s">
        <v>3122</v>
      </c>
      <c r="G608" s="18" t="s">
        <v>5382</v>
      </c>
      <c r="H608" s="19">
        <v>42900</v>
      </c>
      <c r="I608" s="23">
        <v>0.38798611111111114</v>
      </c>
      <c r="J608" s="19">
        <v>42900.388078703705</v>
      </c>
      <c r="K608" s="18" t="s">
        <v>3573</v>
      </c>
      <c r="L608" s="18" t="s">
        <v>3574</v>
      </c>
      <c r="M608" s="18" t="s">
        <v>5383</v>
      </c>
      <c r="N608" s="18">
        <v>400</v>
      </c>
      <c r="O608" s="18">
        <v>400</v>
      </c>
      <c r="P608" s="18">
        <v>0</v>
      </c>
      <c r="Q608" s="18">
        <v>0</v>
      </c>
      <c r="R608" s="18">
        <v>0</v>
      </c>
      <c r="S608" s="18">
        <v>0</v>
      </c>
      <c r="T608" s="18">
        <v>0</v>
      </c>
      <c r="V608" s="18" t="s">
        <v>3124</v>
      </c>
      <c r="W608" s="18">
        <v>0</v>
      </c>
      <c r="X608" s="18" t="s">
        <v>3123</v>
      </c>
      <c r="Y608" s="18">
        <v>0</v>
      </c>
      <c r="Z608" s="18">
        <v>0</v>
      </c>
      <c r="AA608" s="18" t="s">
        <v>3369</v>
      </c>
    </row>
    <row r="609" spans="1:27" s="18" customFormat="1" hidden="1">
      <c r="A609" s="18" t="str">
        <f t="shared" si="18"/>
        <v/>
      </c>
      <c r="B609" s="18">
        <f>VLOOKUP(E609,自助机!F:H,3,FALSE)</f>
        <v>900</v>
      </c>
      <c r="C609" s="18">
        <f t="shared" si="19"/>
        <v>900</v>
      </c>
      <c r="D609" s="21" t="s">
        <v>5384</v>
      </c>
      <c r="E609" s="18" t="s">
        <v>11546</v>
      </c>
      <c r="F609" s="18" t="s">
        <v>3122</v>
      </c>
      <c r="G609" s="18" t="s">
        <v>5385</v>
      </c>
      <c r="H609" s="19">
        <v>42900</v>
      </c>
      <c r="I609" s="23">
        <v>0.38841435185185186</v>
      </c>
      <c r="J609" s="19">
        <v>42900.388483796298</v>
      </c>
      <c r="K609" s="18" t="s">
        <v>3350</v>
      </c>
      <c r="L609" s="18" t="s">
        <v>3574</v>
      </c>
      <c r="M609" s="18" t="s">
        <v>5383</v>
      </c>
      <c r="N609" s="18">
        <v>900</v>
      </c>
      <c r="O609" s="18">
        <v>900</v>
      </c>
      <c r="P609" s="18">
        <v>0</v>
      </c>
      <c r="Q609" s="18">
        <v>0</v>
      </c>
      <c r="R609" s="18">
        <v>0</v>
      </c>
      <c r="S609" s="18">
        <v>0</v>
      </c>
      <c r="T609" s="18">
        <v>0</v>
      </c>
      <c r="V609" s="18" t="s">
        <v>3124</v>
      </c>
      <c r="W609" s="18">
        <v>0</v>
      </c>
      <c r="X609" s="18" t="s">
        <v>3123</v>
      </c>
      <c r="Y609" s="18">
        <v>0</v>
      </c>
      <c r="Z609" s="18">
        <v>0</v>
      </c>
      <c r="AA609" s="18" t="s">
        <v>3364</v>
      </c>
    </row>
    <row r="610" spans="1:27" s="18" customFormat="1" hidden="1">
      <c r="A610" s="18" t="str">
        <f t="shared" si="18"/>
        <v/>
      </c>
      <c r="B610" s="18">
        <f>VLOOKUP(E610,自助机!F:H,3,FALSE)</f>
        <v>20</v>
      </c>
      <c r="C610" s="18">
        <f t="shared" si="19"/>
        <v>20</v>
      </c>
      <c r="D610" s="21" t="s">
        <v>5386</v>
      </c>
      <c r="E610" s="18" t="s">
        <v>11552</v>
      </c>
      <c r="F610" s="18" t="s">
        <v>3122</v>
      </c>
      <c r="G610" s="18" t="s">
        <v>5387</v>
      </c>
      <c r="H610" s="19">
        <v>42900</v>
      </c>
      <c r="I610" s="23">
        <v>0.38868055555555553</v>
      </c>
      <c r="J610" s="19">
        <v>42900.388726851852</v>
      </c>
      <c r="K610" s="18" t="s">
        <v>3167</v>
      </c>
      <c r="L610" s="18" t="s">
        <v>3168</v>
      </c>
      <c r="M610" s="18" t="s">
        <v>5388</v>
      </c>
      <c r="N610" s="18">
        <v>20</v>
      </c>
      <c r="O610" s="18">
        <v>20</v>
      </c>
      <c r="P610" s="18">
        <v>0</v>
      </c>
      <c r="Q610" s="18">
        <v>0</v>
      </c>
      <c r="R610" s="18">
        <v>0</v>
      </c>
      <c r="S610" s="18">
        <v>0</v>
      </c>
      <c r="T610" s="18">
        <v>0</v>
      </c>
      <c r="V610" s="18" t="s">
        <v>3124</v>
      </c>
      <c r="W610" s="18">
        <v>0</v>
      </c>
      <c r="X610" s="18" t="s">
        <v>3123</v>
      </c>
      <c r="Y610" s="18">
        <v>0</v>
      </c>
      <c r="Z610" s="18">
        <v>0</v>
      </c>
      <c r="AA610" s="18" t="s">
        <v>3328</v>
      </c>
    </row>
    <row r="611" spans="1:27" s="18" customFormat="1" hidden="1">
      <c r="A611" s="18" t="str">
        <f t="shared" si="18"/>
        <v/>
      </c>
      <c r="B611" s="18">
        <f>VLOOKUP(E611,自助机!F:H,3,FALSE)</f>
        <v>1000</v>
      </c>
      <c r="C611" s="18">
        <f t="shared" si="19"/>
        <v>1000</v>
      </c>
      <c r="D611" s="21" t="s">
        <v>5389</v>
      </c>
      <c r="E611" s="18" t="s">
        <v>11556</v>
      </c>
      <c r="F611" s="18" t="s">
        <v>3122</v>
      </c>
      <c r="G611" s="18" t="s">
        <v>5390</v>
      </c>
      <c r="H611" s="19">
        <v>42900</v>
      </c>
      <c r="I611" s="23">
        <v>0.39008101851851856</v>
      </c>
      <c r="J611" s="19">
        <v>42900.390173611115</v>
      </c>
      <c r="K611" s="18" t="s">
        <v>3204</v>
      </c>
      <c r="L611" s="18" t="s">
        <v>3205</v>
      </c>
      <c r="M611" s="18" t="s">
        <v>3764</v>
      </c>
      <c r="N611" s="18">
        <v>1000</v>
      </c>
      <c r="O611" s="18">
        <v>1000</v>
      </c>
      <c r="P611" s="18">
        <v>0</v>
      </c>
      <c r="Q611" s="18">
        <v>0</v>
      </c>
      <c r="R611" s="18">
        <v>0</v>
      </c>
      <c r="S611" s="18">
        <v>0</v>
      </c>
      <c r="T611" s="18">
        <v>0</v>
      </c>
      <c r="V611" s="18" t="s">
        <v>3124</v>
      </c>
      <c r="W611" s="18">
        <v>0</v>
      </c>
      <c r="X611" s="18" t="s">
        <v>3123</v>
      </c>
      <c r="Y611" s="18">
        <v>0</v>
      </c>
      <c r="Z611" s="18">
        <v>0</v>
      </c>
      <c r="AA611" s="18" t="s">
        <v>3340</v>
      </c>
    </row>
    <row r="612" spans="1:27" s="18" customFormat="1" hidden="1">
      <c r="A612" s="18" t="str">
        <f t="shared" si="18"/>
        <v/>
      </c>
      <c r="B612" s="18">
        <f>VLOOKUP(E612,自助机!F:H,3,FALSE)</f>
        <v>700</v>
      </c>
      <c r="C612" s="18">
        <f t="shared" si="19"/>
        <v>700</v>
      </c>
      <c r="D612" s="21" t="s">
        <v>5391</v>
      </c>
      <c r="E612" s="18" t="s">
        <v>11562</v>
      </c>
      <c r="F612" s="18" t="s">
        <v>3122</v>
      </c>
      <c r="G612" s="18" t="s">
        <v>5392</v>
      </c>
      <c r="H612" s="19">
        <v>42900</v>
      </c>
      <c r="I612" s="23">
        <v>0.39030092592592597</v>
      </c>
      <c r="J612" s="19">
        <v>42900.390381944446</v>
      </c>
      <c r="K612" s="18" t="s">
        <v>3319</v>
      </c>
      <c r="L612" s="18" t="s">
        <v>3289</v>
      </c>
      <c r="M612" s="18" t="s">
        <v>5393</v>
      </c>
      <c r="N612" s="18">
        <v>700</v>
      </c>
      <c r="O612" s="18">
        <v>700</v>
      </c>
      <c r="P612" s="18">
        <v>0</v>
      </c>
      <c r="Q612" s="18">
        <v>0</v>
      </c>
      <c r="R612" s="18">
        <v>0</v>
      </c>
      <c r="S612" s="18">
        <v>0</v>
      </c>
      <c r="T612" s="18">
        <v>0</v>
      </c>
      <c r="V612" s="18" t="s">
        <v>3124</v>
      </c>
      <c r="W612" s="18">
        <v>0</v>
      </c>
      <c r="X612" s="18" t="s">
        <v>3123</v>
      </c>
      <c r="Y612" s="18">
        <v>0</v>
      </c>
      <c r="Z612" s="18">
        <v>0</v>
      </c>
      <c r="AA612" s="18" t="s">
        <v>3352</v>
      </c>
    </row>
    <row r="613" spans="1:27" s="18" customFormat="1" hidden="1">
      <c r="A613" s="18" t="str">
        <f t="shared" si="18"/>
        <v/>
      </c>
      <c r="B613" s="18">
        <f>VLOOKUP(E613,自助机!F:H,3,FALSE)</f>
        <v>200</v>
      </c>
      <c r="C613" s="18">
        <f t="shared" si="19"/>
        <v>200</v>
      </c>
      <c r="D613" s="21" t="s">
        <v>5394</v>
      </c>
      <c r="E613" s="18" t="s">
        <v>11568</v>
      </c>
      <c r="F613" s="18" t="s">
        <v>3122</v>
      </c>
      <c r="G613" s="18" t="s">
        <v>5395</v>
      </c>
      <c r="H613" s="19">
        <v>42900</v>
      </c>
      <c r="I613" s="23">
        <v>0.39043981481481477</v>
      </c>
      <c r="J613" s="19">
        <v>42900.390520833331</v>
      </c>
      <c r="K613" s="18" t="s">
        <v>3283</v>
      </c>
      <c r="L613" s="18" t="s">
        <v>3284</v>
      </c>
      <c r="M613" s="18" t="s">
        <v>5396</v>
      </c>
      <c r="N613" s="18">
        <v>200</v>
      </c>
      <c r="O613" s="18">
        <v>200</v>
      </c>
      <c r="P613" s="18">
        <v>0</v>
      </c>
      <c r="Q613" s="18">
        <v>0</v>
      </c>
      <c r="R613" s="18">
        <v>0</v>
      </c>
      <c r="S613" s="18">
        <v>0</v>
      </c>
      <c r="T613" s="18">
        <v>0</v>
      </c>
      <c r="V613" s="18" t="s">
        <v>3124</v>
      </c>
      <c r="W613" s="18">
        <v>0</v>
      </c>
      <c r="X613" s="18" t="s">
        <v>3123</v>
      </c>
      <c r="Y613" s="18">
        <v>0</v>
      </c>
      <c r="Z613" s="18">
        <v>0</v>
      </c>
      <c r="AA613" s="18" t="s">
        <v>3330</v>
      </c>
    </row>
    <row r="614" spans="1:27" s="18" customFormat="1" hidden="1">
      <c r="A614" s="18" t="str">
        <f t="shared" si="18"/>
        <v/>
      </c>
      <c r="B614" s="18">
        <f>VLOOKUP(E614,自助机!F:H,3,FALSE)</f>
        <v>20</v>
      </c>
      <c r="C614" s="18">
        <f t="shared" si="19"/>
        <v>20</v>
      </c>
      <c r="D614" s="21" t="s">
        <v>5397</v>
      </c>
      <c r="E614" s="18" t="s">
        <v>11574</v>
      </c>
      <c r="F614" s="18" t="s">
        <v>3122</v>
      </c>
      <c r="G614" s="18" t="s">
        <v>5398</v>
      </c>
      <c r="H614" s="19">
        <v>42900</v>
      </c>
      <c r="I614" s="23">
        <v>0.39166666666666666</v>
      </c>
      <c r="J614" s="19">
        <v>42900.391747685186</v>
      </c>
      <c r="K614" s="18" t="s">
        <v>3163</v>
      </c>
      <c r="L614" s="18" t="s">
        <v>3164</v>
      </c>
      <c r="M614" s="18" t="s">
        <v>5399</v>
      </c>
      <c r="N614" s="18">
        <v>20</v>
      </c>
      <c r="O614" s="18">
        <v>20</v>
      </c>
      <c r="P614" s="18">
        <v>0</v>
      </c>
      <c r="Q614" s="18">
        <v>0</v>
      </c>
      <c r="R614" s="18">
        <v>0</v>
      </c>
      <c r="S614" s="18">
        <v>0</v>
      </c>
      <c r="T614" s="18">
        <v>0</v>
      </c>
      <c r="V614" s="18" t="s">
        <v>3124</v>
      </c>
      <c r="W614" s="18">
        <v>0</v>
      </c>
      <c r="X614" s="18" t="s">
        <v>3123</v>
      </c>
      <c r="Y614" s="18">
        <v>0</v>
      </c>
      <c r="Z614" s="18">
        <v>0</v>
      </c>
      <c r="AA614" s="18" t="s">
        <v>3328</v>
      </c>
    </row>
    <row r="615" spans="1:27" s="18" customFormat="1" hidden="1">
      <c r="A615" s="18" t="str">
        <f t="shared" si="18"/>
        <v/>
      </c>
      <c r="B615" s="18">
        <f>VLOOKUP(E615,自助机!F:H,3,FALSE)</f>
        <v>500</v>
      </c>
      <c r="C615" s="18">
        <f t="shared" si="19"/>
        <v>500</v>
      </c>
      <c r="D615" s="21" t="s">
        <v>5400</v>
      </c>
      <c r="E615" s="18" t="s">
        <v>11580</v>
      </c>
      <c r="F615" s="18" t="s">
        <v>3122</v>
      </c>
      <c r="G615" s="18" t="s">
        <v>5401</v>
      </c>
      <c r="H615" s="19">
        <v>42900</v>
      </c>
      <c r="I615" s="23">
        <v>0.39178240740740744</v>
      </c>
      <c r="J615" s="19">
        <v>42900.392129629632</v>
      </c>
      <c r="K615" s="18" t="s">
        <v>3253</v>
      </c>
      <c r="L615" s="18" t="s">
        <v>3254</v>
      </c>
      <c r="M615" s="18" t="s">
        <v>5402</v>
      </c>
      <c r="N615" s="18">
        <v>500</v>
      </c>
      <c r="O615" s="18">
        <v>500</v>
      </c>
      <c r="P615" s="18">
        <v>0</v>
      </c>
      <c r="Q615" s="18">
        <v>0</v>
      </c>
      <c r="R615" s="18">
        <v>0</v>
      </c>
      <c r="S615" s="18">
        <v>0</v>
      </c>
      <c r="T615" s="18">
        <v>0</v>
      </c>
      <c r="V615" s="18" t="s">
        <v>3124</v>
      </c>
      <c r="W615" s="18">
        <v>0</v>
      </c>
      <c r="X615" s="18" t="s">
        <v>3123</v>
      </c>
      <c r="Y615" s="18">
        <v>0</v>
      </c>
      <c r="Z615" s="18">
        <v>0</v>
      </c>
      <c r="AA615" s="18" t="s">
        <v>3333</v>
      </c>
    </row>
    <row r="616" spans="1:27" s="18" customFormat="1" hidden="1">
      <c r="A616" s="18" t="str">
        <f t="shared" si="18"/>
        <v/>
      </c>
      <c r="B616" s="18">
        <f>VLOOKUP(E616,自助机!F:H,3,FALSE)</f>
        <v>1500</v>
      </c>
      <c r="C616" s="18">
        <f t="shared" si="19"/>
        <v>1500</v>
      </c>
      <c r="D616" s="21" t="s">
        <v>5403</v>
      </c>
      <c r="E616" s="18" t="s">
        <v>11586</v>
      </c>
      <c r="F616" s="18" t="s">
        <v>3122</v>
      </c>
      <c r="G616" s="18" t="s">
        <v>5404</v>
      </c>
      <c r="H616" s="19">
        <v>42900</v>
      </c>
      <c r="I616" s="23">
        <v>0.39261574074074074</v>
      </c>
      <c r="J616" s="19">
        <v>42900.39267361111</v>
      </c>
      <c r="K616" s="18" t="s">
        <v>3207</v>
      </c>
      <c r="L616" s="18" t="s">
        <v>3208</v>
      </c>
      <c r="M616" s="18" t="s">
        <v>3867</v>
      </c>
      <c r="N616" s="18">
        <v>1500</v>
      </c>
      <c r="O616" s="18">
        <v>1500</v>
      </c>
      <c r="P616" s="18">
        <v>0</v>
      </c>
      <c r="Q616" s="18">
        <v>0</v>
      </c>
      <c r="R616" s="18">
        <v>0</v>
      </c>
      <c r="S616" s="18">
        <v>0</v>
      </c>
      <c r="T616" s="18">
        <v>0</v>
      </c>
      <c r="V616" s="18" t="s">
        <v>3124</v>
      </c>
      <c r="W616" s="18">
        <v>0</v>
      </c>
      <c r="X616" s="18" t="s">
        <v>3123</v>
      </c>
      <c r="Y616" s="18">
        <v>0</v>
      </c>
      <c r="Z616" s="18">
        <v>0</v>
      </c>
      <c r="AA616" s="18" t="s">
        <v>3360</v>
      </c>
    </row>
    <row r="617" spans="1:27" s="18" customFormat="1" hidden="1">
      <c r="A617" s="18" t="str">
        <f t="shared" si="18"/>
        <v/>
      </c>
      <c r="B617" s="18">
        <f>VLOOKUP(E617,自助机!F:H,3,FALSE)</f>
        <v>50</v>
      </c>
      <c r="C617" s="18">
        <f t="shared" si="19"/>
        <v>50</v>
      </c>
      <c r="D617" s="21" t="s">
        <v>5405</v>
      </c>
      <c r="E617" s="18" t="s">
        <v>11592</v>
      </c>
      <c r="F617" s="18" t="s">
        <v>3122</v>
      </c>
      <c r="G617" s="18" t="s">
        <v>5406</v>
      </c>
      <c r="H617" s="19">
        <v>42900</v>
      </c>
      <c r="I617" s="23">
        <v>0.3934259259259259</v>
      </c>
      <c r="J617" s="19">
        <v>42900.393495370372</v>
      </c>
      <c r="K617" s="18" t="s">
        <v>3285</v>
      </c>
      <c r="L617" s="18" t="s">
        <v>3286</v>
      </c>
      <c r="M617" s="18" t="s">
        <v>5407</v>
      </c>
      <c r="N617" s="18">
        <v>50</v>
      </c>
      <c r="O617" s="18">
        <v>50</v>
      </c>
      <c r="P617" s="18">
        <v>0</v>
      </c>
      <c r="Q617" s="18">
        <v>0</v>
      </c>
      <c r="R617" s="18">
        <v>0</v>
      </c>
      <c r="S617" s="18">
        <v>0</v>
      </c>
      <c r="T617" s="18">
        <v>0</v>
      </c>
      <c r="V617" s="18" t="s">
        <v>3124</v>
      </c>
      <c r="W617" s="18">
        <v>0</v>
      </c>
      <c r="X617" s="18" t="s">
        <v>3123</v>
      </c>
      <c r="Y617" s="18">
        <v>0</v>
      </c>
      <c r="Z617" s="18">
        <v>0</v>
      </c>
      <c r="AA617" s="18" t="s">
        <v>3334</v>
      </c>
    </row>
    <row r="618" spans="1:27" s="18" customFormat="1" hidden="1">
      <c r="A618" s="18" t="str">
        <f t="shared" si="18"/>
        <v/>
      </c>
      <c r="B618" s="18">
        <f>VLOOKUP(E618,自助机!F:H,3,FALSE)</f>
        <v>500</v>
      </c>
      <c r="C618" s="18">
        <f t="shared" si="19"/>
        <v>500</v>
      </c>
      <c r="D618" s="21" t="s">
        <v>5408</v>
      </c>
      <c r="E618" s="18" t="s">
        <v>11598</v>
      </c>
      <c r="F618" s="18" t="s">
        <v>3122</v>
      </c>
      <c r="G618" s="18" t="s">
        <v>5409</v>
      </c>
      <c r="H618" s="19">
        <v>42900</v>
      </c>
      <c r="I618" s="23">
        <v>0.3946527777777778</v>
      </c>
      <c r="J618" s="19">
        <v>42900.394756944443</v>
      </c>
      <c r="K618" s="18" t="s">
        <v>3231</v>
      </c>
      <c r="L618" s="18" t="s">
        <v>3232</v>
      </c>
      <c r="M618" s="18" t="s">
        <v>5410</v>
      </c>
      <c r="N618" s="18">
        <v>500</v>
      </c>
      <c r="O618" s="18">
        <v>500</v>
      </c>
      <c r="P618" s="18">
        <v>0</v>
      </c>
      <c r="Q618" s="18">
        <v>0</v>
      </c>
      <c r="R618" s="18">
        <v>0</v>
      </c>
      <c r="S618" s="18">
        <v>0</v>
      </c>
      <c r="T618" s="18">
        <v>0</v>
      </c>
      <c r="V618" s="18" t="s">
        <v>3124</v>
      </c>
      <c r="W618" s="18">
        <v>0</v>
      </c>
      <c r="X618" s="18" t="s">
        <v>3123</v>
      </c>
      <c r="Y618" s="18">
        <v>0</v>
      </c>
      <c r="Z618" s="18">
        <v>0</v>
      </c>
      <c r="AA618" s="18" t="s">
        <v>3333</v>
      </c>
    </row>
    <row r="619" spans="1:27" s="18" customFormat="1" hidden="1">
      <c r="A619" s="18" t="str">
        <f t="shared" si="18"/>
        <v/>
      </c>
      <c r="B619" s="18">
        <f>VLOOKUP(E619,自助机!F:H,3,FALSE)</f>
        <v>1000</v>
      </c>
      <c r="C619" s="18">
        <f t="shared" si="19"/>
        <v>1000</v>
      </c>
      <c r="D619" s="21" t="s">
        <v>5411</v>
      </c>
      <c r="E619" s="18" t="s">
        <v>11604</v>
      </c>
      <c r="F619" s="18" t="s">
        <v>3122</v>
      </c>
      <c r="G619" s="18" t="s">
        <v>5412</v>
      </c>
      <c r="H619" s="19">
        <v>42900</v>
      </c>
      <c r="I619" s="23">
        <v>0.39539351851851851</v>
      </c>
      <c r="J619" s="19">
        <v>42900.395497685182</v>
      </c>
      <c r="K619" s="18" t="s">
        <v>3350</v>
      </c>
      <c r="L619" s="18" t="s">
        <v>3351</v>
      </c>
      <c r="M619" s="18" t="s">
        <v>5413</v>
      </c>
      <c r="N619" s="18">
        <v>1000</v>
      </c>
      <c r="O619" s="18">
        <v>1000</v>
      </c>
      <c r="P619" s="18">
        <v>0</v>
      </c>
      <c r="Q619" s="18">
        <v>0</v>
      </c>
      <c r="R619" s="18">
        <v>0</v>
      </c>
      <c r="S619" s="18">
        <v>0</v>
      </c>
      <c r="T619" s="18">
        <v>0</v>
      </c>
      <c r="V619" s="18" t="s">
        <v>3124</v>
      </c>
      <c r="W619" s="18">
        <v>0</v>
      </c>
      <c r="X619" s="18" t="s">
        <v>3123</v>
      </c>
      <c r="Y619" s="18">
        <v>0</v>
      </c>
      <c r="Z619" s="18">
        <v>0</v>
      </c>
      <c r="AA619" s="18" t="s">
        <v>3340</v>
      </c>
    </row>
    <row r="620" spans="1:27" s="18" customFormat="1" hidden="1">
      <c r="A620" s="18" t="e">
        <f t="shared" si="18"/>
        <v>#N/A</v>
      </c>
      <c r="B620" s="18" t="e">
        <f>VLOOKUP(E620,自助机!F:H,3,FALSE)</f>
        <v>#N/A</v>
      </c>
      <c r="C620" s="18">
        <f t="shared" si="19"/>
        <v>-300</v>
      </c>
      <c r="D620" s="21" t="s">
        <v>3848</v>
      </c>
      <c r="E620" s="18" t="s">
        <v>1694</v>
      </c>
      <c r="F620" s="18" t="s">
        <v>3133</v>
      </c>
      <c r="G620" s="18" t="s">
        <v>3849</v>
      </c>
      <c r="H620" s="19">
        <v>42898</v>
      </c>
      <c r="I620" s="23">
        <v>0.59613425925925922</v>
      </c>
      <c r="J620" s="19">
        <v>42900.396145833336</v>
      </c>
      <c r="K620" s="18" t="s">
        <v>3173</v>
      </c>
      <c r="L620" s="18" t="s">
        <v>3182</v>
      </c>
      <c r="M620" s="18" t="s">
        <v>3850</v>
      </c>
      <c r="N620" s="18">
        <v>-300</v>
      </c>
      <c r="O620" s="18">
        <v>-300</v>
      </c>
      <c r="P620" s="18">
        <v>0</v>
      </c>
      <c r="Q620" s="18">
        <v>0</v>
      </c>
      <c r="R620" s="18">
        <v>0</v>
      </c>
      <c r="S620" s="18">
        <v>0</v>
      </c>
      <c r="T620" s="18">
        <v>0</v>
      </c>
      <c r="V620" s="18" t="s">
        <v>3124</v>
      </c>
      <c r="W620" s="18">
        <v>0</v>
      </c>
      <c r="X620" s="18" t="s">
        <v>5414</v>
      </c>
      <c r="Y620" s="18">
        <v>0</v>
      </c>
      <c r="Z620" s="18">
        <v>0</v>
      </c>
      <c r="AA620" s="18" t="s">
        <v>3349</v>
      </c>
    </row>
    <row r="621" spans="1:27" s="18" customFormat="1" hidden="1">
      <c r="A621" s="18" t="str">
        <f t="shared" si="18"/>
        <v/>
      </c>
      <c r="B621" s="18">
        <f>VLOOKUP(E621,自助机!F:H,3,FALSE)</f>
        <v>200</v>
      </c>
      <c r="C621" s="18">
        <f t="shared" si="19"/>
        <v>200</v>
      </c>
      <c r="D621" s="21" t="s">
        <v>5415</v>
      </c>
      <c r="E621" s="18" t="s">
        <v>11610</v>
      </c>
      <c r="F621" s="18" t="s">
        <v>3122</v>
      </c>
      <c r="G621" s="18" t="s">
        <v>5416</v>
      </c>
      <c r="H621" s="19">
        <v>42900</v>
      </c>
      <c r="I621" s="23">
        <v>0.39621527777777782</v>
      </c>
      <c r="J621" s="19">
        <v>42900.396307870367</v>
      </c>
      <c r="K621" s="18" t="s">
        <v>3255</v>
      </c>
      <c r="L621" s="18" t="s">
        <v>3265</v>
      </c>
      <c r="M621" s="18" t="s">
        <v>5417</v>
      </c>
      <c r="N621" s="18">
        <v>200</v>
      </c>
      <c r="O621" s="18">
        <v>200</v>
      </c>
      <c r="P621" s="18">
        <v>0</v>
      </c>
      <c r="Q621" s="18">
        <v>0</v>
      </c>
      <c r="R621" s="18">
        <v>0</v>
      </c>
      <c r="S621" s="18">
        <v>0</v>
      </c>
      <c r="T621" s="18">
        <v>0</v>
      </c>
      <c r="V621" s="18" t="s">
        <v>3124</v>
      </c>
      <c r="W621" s="18">
        <v>0</v>
      </c>
      <c r="X621" s="18" t="s">
        <v>3123</v>
      </c>
      <c r="Y621" s="18">
        <v>0</v>
      </c>
      <c r="Z621" s="18">
        <v>0</v>
      </c>
      <c r="AA621" s="18" t="s">
        <v>3330</v>
      </c>
    </row>
    <row r="622" spans="1:27" s="18" customFormat="1" hidden="1">
      <c r="A622" s="18" t="str">
        <f t="shared" si="18"/>
        <v/>
      </c>
      <c r="B622" s="18">
        <f>VLOOKUP(E622,自助机!F:H,3,FALSE)</f>
        <v>200</v>
      </c>
      <c r="C622" s="18">
        <f t="shared" si="19"/>
        <v>200</v>
      </c>
      <c r="D622" s="21" t="s">
        <v>5418</v>
      </c>
      <c r="E622" s="18" t="s">
        <v>11616</v>
      </c>
      <c r="F622" s="18" t="s">
        <v>3122</v>
      </c>
      <c r="G622" s="18" t="s">
        <v>5419</v>
      </c>
      <c r="H622" s="19">
        <v>42900</v>
      </c>
      <c r="I622" s="23">
        <v>0.39672453703703708</v>
      </c>
      <c r="J622" s="19">
        <v>42900.396770833337</v>
      </c>
      <c r="K622" s="18" t="s">
        <v>3255</v>
      </c>
      <c r="L622" s="18" t="s">
        <v>3265</v>
      </c>
      <c r="M622" s="18" t="s">
        <v>5417</v>
      </c>
      <c r="N622" s="18">
        <v>200</v>
      </c>
      <c r="O622" s="18">
        <v>200</v>
      </c>
      <c r="P622" s="18">
        <v>0</v>
      </c>
      <c r="Q622" s="18">
        <v>0</v>
      </c>
      <c r="R622" s="18">
        <v>0</v>
      </c>
      <c r="S622" s="18">
        <v>0</v>
      </c>
      <c r="T622" s="18">
        <v>0</v>
      </c>
      <c r="V622" s="18" t="s">
        <v>3124</v>
      </c>
      <c r="W622" s="18">
        <v>0</v>
      </c>
      <c r="X622" s="18" t="s">
        <v>3123</v>
      </c>
      <c r="Y622" s="18">
        <v>0</v>
      </c>
      <c r="Z622" s="18">
        <v>0</v>
      </c>
      <c r="AA622" s="18" t="s">
        <v>3330</v>
      </c>
    </row>
    <row r="623" spans="1:27" s="18" customFormat="1" hidden="1">
      <c r="A623" s="18" t="str">
        <f t="shared" si="18"/>
        <v/>
      </c>
      <c r="B623" s="18">
        <f>VLOOKUP(E623,自助机!F:H,3,FALSE)</f>
        <v>50</v>
      </c>
      <c r="C623" s="18">
        <f t="shared" si="19"/>
        <v>50</v>
      </c>
      <c r="D623" s="21" t="s">
        <v>5420</v>
      </c>
      <c r="E623" s="18" t="s">
        <v>11622</v>
      </c>
      <c r="F623" s="18" t="s">
        <v>3122</v>
      </c>
      <c r="G623" s="18" t="s">
        <v>5421</v>
      </c>
      <c r="H623" s="19">
        <v>42900</v>
      </c>
      <c r="I623" s="23">
        <v>0.39694444444444449</v>
      </c>
      <c r="J623" s="19">
        <v>42900.397013888891</v>
      </c>
      <c r="K623" s="18" t="s">
        <v>3189</v>
      </c>
      <c r="L623" s="18" t="s">
        <v>3190</v>
      </c>
      <c r="M623" s="18" t="s">
        <v>3421</v>
      </c>
      <c r="N623" s="18">
        <v>50</v>
      </c>
      <c r="O623" s="18">
        <v>50</v>
      </c>
      <c r="P623" s="18">
        <v>0</v>
      </c>
      <c r="Q623" s="18">
        <v>0</v>
      </c>
      <c r="R623" s="18">
        <v>0</v>
      </c>
      <c r="S623" s="18">
        <v>0</v>
      </c>
      <c r="T623" s="18">
        <v>0</v>
      </c>
      <c r="V623" s="18" t="s">
        <v>3124</v>
      </c>
      <c r="W623" s="18">
        <v>0</v>
      </c>
      <c r="X623" s="18" t="s">
        <v>3123</v>
      </c>
      <c r="Y623" s="18">
        <v>0</v>
      </c>
      <c r="Z623" s="18">
        <v>0</v>
      </c>
      <c r="AA623" s="18" t="s">
        <v>3334</v>
      </c>
    </row>
    <row r="624" spans="1:27" s="18" customFormat="1" hidden="1">
      <c r="A624" s="18" t="str">
        <f t="shared" si="18"/>
        <v/>
      </c>
      <c r="B624" s="18">
        <f>VLOOKUP(E624,自助机!F:H,3,FALSE)</f>
        <v>200</v>
      </c>
      <c r="C624" s="18">
        <f t="shared" si="19"/>
        <v>200</v>
      </c>
      <c r="D624" s="21" t="s">
        <v>5422</v>
      </c>
      <c r="E624" s="18" t="s">
        <v>11632</v>
      </c>
      <c r="F624" s="18" t="s">
        <v>3122</v>
      </c>
      <c r="G624" s="18" t="s">
        <v>5423</v>
      </c>
      <c r="H624" s="19">
        <v>42900</v>
      </c>
      <c r="I624" s="23">
        <v>0.39707175925925925</v>
      </c>
      <c r="J624" s="19">
        <v>42900.397141203706</v>
      </c>
      <c r="K624" s="18" t="s">
        <v>3246</v>
      </c>
      <c r="L624" s="18" t="s">
        <v>3247</v>
      </c>
      <c r="M624" s="18" t="s">
        <v>5424</v>
      </c>
      <c r="N624" s="18">
        <v>200</v>
      </c>
      <c r="O624" s="18">
        <v>200</v>
      </c>
      <c r="P624" s="18">
        <v>0</v>
      </c>
      <c r="Q624" s="18">
        <v>0</v>
      </c>
      <c r="R624" s="18">
        <v>0</v>
      </c>
      <c r="S624" s="18">
        <v>0</v>
      </c>
      <c r="T624" s="18">
        <v>0</v>
      </c>
      <c r="V624" s="18" t="s">
        <v>3124</v>
      </c>
      <c r="W624" s="18">
        <v>0</v>
      </c>
      <c r="X624" s="18" t="s">
        <v>3123</v>
      </c>
      <c r="Y624" s="18">
        <v>0</v>
      </c>
      <c r="Z624" s="18">
        <v>0</v>
      </c>
      <c r="AA624" s="18" t="s">
        <v>3330</v>
      </c>
    </row>
    <row r="625" spans="1:27" s="18" customFormat="1" hidden="1">
      <c r="A625" s="18" t="str">
        <f t="shared" si="18"/>
        <v/>
      </c>
      <c r="B625" s="18">
        <f>VLOOKUP(E625,自助机!F:H,3,FALSE)</f>
        <v>2800</v>
      </c>
      <c r="C625" s="18">
        <f t="shared" si="19"/>
        <v>2800</v>
      </c>
      <c r="D625" s="21" t="s">
        <v>5425</v>
      </c>
      <c r="E625" s="18" t="s">
        <v>11636</v>
      </c>
      <c r="F625" s="18" t="s">
        <v>3122</v>
      </c>
      <c r="G625" s="18" t="s">
        <v>5426</v>
      </c>
      <c r="H625" s="19">
        <v>42900</v>
      </c>
      <c r="I625" s="23">
        <v>0.39710648148148148</v>
      </c>
      <c r="J625" s="19">
        <v>42900.397175925929</v>
      </c>
      <c r="K625" s="18" t="s">
        <v>3260</v>
      </c>
      <c r="L625" s="18" t="s">
        <v>3261</v>
      </c>
      <c r="M625" s="18" t="s">
        <v>3272</v>
      </c>
      <c r="N625" s="18">
        <v>2800</v>
      </c>
      <c r="O625" s="18">
        <v>2800</v>
      </c>
      <c r="P625" s="18">
        <v>0</v>
      </c>
      <c r="Q625" s="18">
        <v>0</v>
      </c>
      <c r="R625" s="18">
        <v>0</v>
      </c>
      <c r="S625" s="18">
        <v>0</v>
      </c>
      <c r="T625" s="18">
        <v>0</v>
      </c>
      <c r="V625" s="18" t="s">
        <v>3124</v>
      </c>
      <c r="W625" s="18">
        <v>0</v>
      </c>
      <c r="X625" s="18" t="s">
        <v>3123</v>
      </c>
      <c r="Y625" s="18">
        <v>0</v>
      </c>
      <c r="Z625" s="18">
        <v>0</v>
      </c>
      <c r="AA625" s="18" t="s">
        <v>5427</v>
      </c>
    </row>
    <row r="626" spans="1:27" s="18" customFormat="1" hidden="1">
      <c r="A626" s="18" t="str">
        <f t="shared" si="18"/>
        <v/>
      </c>
      <c r="B626" s="18">
        <f>VLOOKUP(E626,自助机!F:H,3,FALSE)</f>
        <v>2425</v>
      </c>
      <c r="C626" s="18">
        <f t="shared" si="19"/>
        <v>2425</v>
      </c>
      <c r="D626" s="21" t="s">
        <v>5428</v>
      </c>
      <c r="E626" s="18" t="s">
        <v>11626</v>
      </c>
      <c r="F626" s="18" t="s">
        <v>3122</v>
      </c>
      <c r="G626" s="18" t="s">
        <v>5429</v>
      </c>
      <c r="H626" s="19">
        <v>42900</v>
      </c>
      <c r="I626" s="23">
        <v>0.39703703703703702</v>
      </c>
      <c r="J626" s="19">
        <v>42900.397187499999</v>
      </c>
      <c r="K626" s="18" t="s">
        <v>3242</v>
      </c>
      <c r="L626" s="18" t="s">
        <v>3243</v>
      </c>
      <c r="M626" s="18" t="s">
        <v>5430</v>
      </c>
      <c r="N626" s="18">
        <v>2425</v>
      </c>
      <c r="O626" s="18">
        <v>2425</v>
      </c>
      <c r="P626" s="18">
        <v>0</v>
      </c>
      <c r="Q626" s="18">
        <v>0</v>
      </c>
      <c r="R626" s="18">
        <v>0</v>
      </c>
      <c r="S626" s="18">
        <v>0</v>
      </c>
      <c r="T626" s="18">
        <v>0</v>
      </c>
      <c r="V626" s="18" t="s">
        <v>3124</v>
      </c>
      <c r="W626" s="18">
        <v>0</v>
      </c>
      <c r="X626" s="18" t="s">
        <v>3123</v>
      </c>
      <c r="Y626" s="18">
        <v>0</v>
      </c>
      <c r="Z626" s="18">
        <v>0</v>
      </c>
      <c r="AA626" s="18" t="s">
        <v>5431</v>
      </c>
    </row>
    <row r="627" spans="1:27" s="18" customFormat="1" hidden="1">
      <c r="A627" s="18" t="str">
        <f t="shared" si="18"/>
        <v/>
      </c>
      <c r="B627" s="18">
        <f>VLOOKUP(E627,自助机!F:H,3,FALSE)</f>
        <v>100</v>
      </c>
      <c r="C627" s="18">
        <f t="shared" si="19"/>
        <v>100</v>
      </c>
      <c r="D627" s="21" t="s">
        <v>5432</v>
      </c>
      <c r="E627" s="18" t="s">
        <v>11642</v>
      </c>
      <c r="F627" s="18" t="s">
        <v>3122</v>
      </c>
      <c r="G627" s="18" t="s">
        <v>5433</v>
      </c>
      <c r="H627" s="19">
        <v>42900</v>
      </c>
      <c r="I627" s="23">
        <v>0.39751157407407406</v>
      </c>
      <c r="J627" s="19">
        <v>42900.397581018522</v>
      </c>
      <c r="K627" s="18" t="s">
        <v>3171</v>
      </c>
      <c r="L627" s="18" t="s">
        <v>3172</v>
      </c>
      <c r="M627" s="18" t="s">
        <v>5434</v>
      </c>
      <c r="N627" s="18">
        <v>100</v>
      </c>
      <c r="O627" s="18">
        <v>100</v>
      </c>
      <c r="P627" s="18">
        <v>0</v>
      </c>
      <c r="Q627" s="18">
        <v>0</v>
      </c>
      <c r="R627" s="18">
        <v>0</v>
      </c>
      <c r="S627" s="18">
        <v>0</v>
      </c>
      <c r="T627" s="18">
        <v>0</v>
      </c>
      <c r="V627" s="18" t="s">
        <v>3124</v>
      </c>
      <c r="W627" s="18">
        <v>0</v>
      </c>
      <c r="X627" s="18" t="s">
        <v>3123</v>
      </c>
      <c r="Y627" s="18">
        <v>0</v>
      </c>
      <c r="Z627" s="18">
        <v>0</v>
      </c>
      <c r="AA627" s="18" t="s">
        <v>3338</v>
      </c>
    </row>
    <row r="628" spans="1:27" s="18" customFormat="1" hidden="1">
      <c r="A628" s="18" t="str">
        <f t="shared" si="18"/>
        <v/>
      </c>
      <c r="B628" s="18">
        <f>VLOOKUP(E628,自助机!F:H,3,FALSE)</f>
        <v>20</v>
      </c>
      <c r="C628" s="18">
        <f t="shared" si="19"/>
        <v>20</v>
      </c>
      <c r="D628" s="21" t="s">
        <v>5435</v>
      </c>
      <c r="E628" s="18" t="s">
        <v>11648</v>
      </c>
      <c r="F628" s="18" t="s">
        <v>3122</v>
      </c>
      <c r="G628" s="18" t="s">
        <v>5436</v>
      </c>
      <c r="H628" s="19">
        <v>42900</v>
      </c>
      <c r="I628" s="23">
        <v>0.4015393518518518</v>
      </c>
      <c r="J628" s="19">
        <v>42900.401631944442</v>
      </c>
      <c r="K628" s="18" t="s">
        <v>3287</v>
      </c>
      <c r="L628" s="18" t="s">
        <v>3288</v>
      </c>
      <c r="M628" s="18" t="s">
        <v>5437</v>
      </c>
      <c r="N628" s="18">
        <v>20</v>
      </c>
      <c r="O628" s="18">
        <v>20</v>
      </c>
      <c r="P628" s="18">
        <v>0</v>
      </c>
      <c r="Q628" s="18">
        <v>0</v>
      </c>
      <c r="R628" s="18">
        <v>0</v>
      </c>
      <c r="S628" s="18">
        <v>0</v>
      </c>
      <c r="T628" s="18">
        <v>0</v>
      </c>
      <c r="V628" s="18" t="s">
        <v>3124</v>
      </c>
      <c r="W628" s="18">
        <v>0</v>
      </c>
      <c r="X628" s="18" t="s">
        <v>3123</v>
      </c>
      <c r="Y628" s="18">
        <v>0</v>
      </c>
      <c r="Z628" s="18">
        <v>0</v>
      </c>
      <c r="AA628" s="18" t="s">
        <v>3328</v>
      </c>
    </row>
    <row r="629" spans="1:27" s="18" customFormat="1" hidden="1">
      <c r="A629" s="18" t="str">
        <f t="shared" si="18"/>
        <v/>
      </c>
      <c r="B629" s="18">
        <f>VLOOKUP(E629,自助机!F:H,3,FALSE)</f>
        <v>200</v>
      </c>
      <c r="C629" s="18">
        <f t="shared" si="19"/>
        <v>200</v>
      </c>
      <c r="D629" s="21" t="s">
        <v>5438</v>
      </c>
      <c r="E629" s="18" t="s">
        <v>11658</v>
      </c>
      <c r="F629" s="18" t="s">
        <v>3122</v>
      </c>
      <c r="G629" s="18" t="s">
        <v>5439</v>
      </c>
      <c r="H629" s="19">
        <v>42900</v>
      </c>
      <c r="I629" s="23">
        <v>0.4021527777777778</v>
      </c>
      <c r="J629" s="19">
        <v>42900.402222222219</v>
      </c>
      <c r="K629" s="18" t="s">
        <v>3255</v>
      </c>
      <c r="L629" s="18" t="s">
        <v>3265</v>
      </c>
      <c r="M629" s="18" t="s">
        <v>5440</v>
      </c>
      <c r="N629" s="18">
        <v>200</v>
      </c>
      <c r="O629" s="18">
        <v>200</v>
      </c>
      <c r="P629" s="18">
        <v>0</v>
      </c>
      <c r="Q629" s="18">
        <v>0</v>
      </c>
      <c r="R629" s="18">
        <v>0</v>
      </c>
      <c r="S629" s="18">
        <v>0</v>
      </c>
      <c r="T629" s="18">
        <v>0</v>
      </c>
      <c r="V629" s="18" t="s">
        <v>3124</v>
      </c>
      <c r="W629" s="18">
        <v>0</v>
      </c>
      <c r="X629" s="18" t="s">
        <v>3123</v>
      </c>
      <c r="Y629" s="18">
        <v>0</v>
      </c>
      <c r="Z629" s="18">
        <v>0</v>
      </c>
      <c r="AA629" s="18" t="s">
        <v>3330</v>
      </c>
    </row>
    <row r="630" spans="1:27" s="18" customFormat="1" hidden="1">
      <c r="A630" s="18" t="str">
        <f t="shared" si="18"/>
        <v/>
      </c>
      <c r="B630" s="18">
        <f>VLOOKUP(E630,自助机!F:H,3,FALSE)</f>
        <v>300</v>
      </c>
      <c r="C630" s="18">
        <f t="shared" si="19"/>
        <v>300</v>
      </c>
      <c r="D630" s="21" t="s">
        <v>5441</v>
      </c>
      <c r="E630" s="18" t="s">
        <v>11662</v>
      </c>
      <c r="F630" s="18" t="s">
        <v>3122</v>
      </c>
      <c r="G630" s="18" t="s">
        <v>5442</v>
      </c>
      <c r="H630" s="19">
        <v>42900</v>
      </c>
      <c r="I630" s="23">
        <v>0.40229166666666666</v>
      </c>
      <c r="J630" s="19">
        <v>42900.402418981481</v>
      </c>
      <c r="K630" s="18" t="s">
        <v>3305</v>
      </c>
      <c r="L630" s="18" t="s">
        <v>3306</v>
      </c>
      <c r="M630" s="18" t="s">
        <v>4913</v>
      </c>
      <c r="N630" s="18">
        <v>300</v>
      </c>
      <c r="O630" s="18">
        <v>300</v>
      </c>
      <c r="P630" s="18">
        <v>0</v>
      </c>
      <c r="Q630" s="18">
        <v>0</v>
      </c>
      <c r="R630" s="18">
        <v>0</v>
      </c>
      <c r="S630" s="18">
        <v>0</v>
      </c>
      <c r="T630" s="18">
        <v>0</v>
      </c>
      <c r="V630" s="18" t="s">
        <v>3124</v>
      </c>
      <c r="W630" s="18">
        <v>0</v>
      </c>
      <c r="X630" s="18" t="s">
        <v>3123</v>
      </c>
      <c r="Y630" s="18">
        <v>0</v>
      </c>
      <c r="Z630" s="18">
        <v>0</v>
      </c>
      <c r="AA630" s="18" t="s">
        <v>3349</v>
      </c>
    </row>
    <row r="631" spans="1:27" s="18" customFormat="1" hidden="1">
      <c r="A631" s="18" t="str">
        <f t="shared" si="18"/>
        <v/>
      </c>
      <c r="B631" s="18">
        <f>VLOOKUP(E631,自助机!F:H,3,FALSE)</f>
        <v>20</v>
      </c>
      <c r="C631" s="18">
        <f t="shared" si="19"/>
        <v>20</v>
      </c>
      <c r="D631" s="21" t="s">
        <v>5443</v>
      </c>
      <c r="E631" s="18" t="s">
        <v>11668</v>
      </c>
      <c r="F631" s="18" t="s">
        <v>3122</v>
      </c>
      <c r="G631" s="18" t="s">
        <v>5444</v>
      </c>
      <c r="H631" s="19">
        <v>42900</v>
      </c>
      <c r="I631" s="23">
        <v>0.40229166666666666</v>
      </c>
      <c r="J631" s="19">
        <v>42900.402465277781</v>
      </c>
      <c r="K631" s="18" t="s">
        <v>3319</v>
      </c>
      <c r="L631" s="18" t="s">
        <v>3289</v>
      </c>
      <c r="M631" s="18" t="s">
        <v>5445</v>
      </c>
      <c r="N631" s="18">
        <v>20</v>
      </c>
      <c r="O631" s="18">
        <v>20</v>
      </c>
      <c r="P631" s="18">
        <v>0</v>
      </c>
      <c r="Q631" s="18">
        <v>0</v>
      </c>
      <c r="R631" s="18">
        <v>0</v>
      </c>
      <c r="S631" s="18">
        <v>0</v>
      </c>
      <c r="T631" s="18">
        <v>0</v>
      </c>
      <c r="V631" s="18" t="s">
        <v>3124</v>
      </c>
      <c r="W631" s="18">
        <v>0</v>
      </c>
      <c r="X631" s="18" t="s">
        <v>3123</v>
      </c>
      <c r="Y631" s="18">
        <v>0</v>
      </c>
      <c r="Z631" s="18">
        <v>0</v>
      </c>
      <c r="AA631" s="18" t="s">
        <v>3328</v>
      </c>
    </row>
    <row r="632" spans="1:27" s="18" customFormat="1" hidden="1">
      <c r="A632" s="18" t="str">
        <f t="shared" si="18"/>
        <v/>
      </c>
      <c r="B632" s="18">
        <f>VLOOKUP(E632,自助机!F:H,3,FALSE)</f>
        <v>3000</v>
      </c>
      <c r="C632" s="18">
        <f t="shared" si="19"/>
        <v>3000</v>
      </c>
      <c r="D632" s="21" t="s">
        <v>5446</v>
      </c>
      <c r="E632" s="18" t="s">
        <v>11652</v>
      </c>
      <c r="F632" s="18" t="s">
        <v>3122</v>
      </c>
      <c r="G632" s="18" t="s">
        <v>5447</v>
      </c>
      <c r="H632" s="19">
        <v>42900</v>
      </c>
      <c r="I632" s="23">
        <v>0.40206018518518521</v>
      </c>
      <c r="J632" s="19">
        <v>42900.402673611112</v>
      </c>
      <c r="K632" s="18" t="s">
        <v>3179</v>
      </c>
      <c r="L632" s="18" t="s">
        <v>3180</v>
      </c>
      <c r="M632" s="18" t="s">
        <v>5324</v>
      </c>
      <c r="N632" s="18">
        <v>3000</v>
      </c>
      <c r="O632" s="18">
        <v>3000</v>
      </c>
      <c r="P632" s="18">
        <v>0</v>
      </c>
      <c r="Q632" s="18">
        <v>0</v>
      </c>
      <c r="R632" s="18">
        <v>0</v>
      </c>
      <c r="S632" s="18">
        <v>0</v>
      </c>
      <c r="T632" s="18">
        <v>0</v>
      </c>
      <c r="V632" s="18" t="s">
        <v>3124</v>
      </c>
      <c r="W632" s="18">
        <v>0</v>
      </c>
      <c r="X632" s="18" t="s">
        <v>3123</v>
      </c>
      <c r="Y632" s="18">
        <v>0</v>
      </c>
      <c r="Z632" s="18">
        <v>0</v>
      </c>
      <c r="AA632" s="18" t="s">
        <v>3363</v>
      </c>
    </row>
    <row r="633" spans="1:27" s="18" customFormat="1" hidden="1">
      <c r="A633" s="18" t="str">
        <f t="shared" si="18"/>
        <v/>
      </c>
      <c r="B633" s="18">
        <f>VLOOKUP(E633,自助机!F:H,3,FALSE)</f>
        <v>300</v>
      </c>
      <c r="C633" s="18">
        <f t="shared" si="19"/>
        <v>300</v>
      </c>
      <c r="D633" s="21" t="s">
        <v>5448</v>
      </c>
      <c r="E633" s="18" t="s">
        <v>11674</v>
      </c>
      <c r="F633" s="18" t="s">
        <v>3122</v>
      </c>
      <c r="G633" s="18" t="s">
        <v>5449</v>
      </c>
      <c r="H633" s="19">
        <v>42900</v>
      </c>
      <c r="I633" s="23">
        <v>0.40283564814814815</v>
      </c>
      <c r="J633" s="19">
        <v>42900.402881944443</v>
      </c>
      <c r="K633" s="18" t="s">
        <v>3255</v>
      </c>
      <c r="L633" s="18" t="s">
        <v>3265</v>
      </c>
      <c r="M633" s="18" t="s">
        <v>5440</v>
      </c>
      <c r="N633" s="18">
        <v>300</v>
      </c>
      <c r="O633" s="18">
        <v>300</v>
      </c>
      <c r="P633" s="18">
        <v>0</v>
      </c>
      <c r="Q633" s="18">
        <v>0</v>
      </c>
      <c r="R633" s="18">
        <v>0</v>
      </c>
      <c r="S633" s="18">
        <v>0</v>
      </c>
      <c r="T633" s="18">
        <v>0</v>
      </c>
      <c r="V633" s="18" t="s">
        <v>3124</v>
      </c>
      <c r="W633" s="18">
        <v>0</v>
      </c>
      <c r="X633" s="18" t="s">
        <v>3123</v>
      </c>
      <c r="Y633" s="18">
        <v>0</v>
      </c>
      <c r="Z633" s="18">
        <v>0</v>
      </c>
      <c r="AA633" s="18" t="s">
        <v>3349</v>
      </c>
    </row>
    <row r="634" spans="1:27" s="18" customFormat="1" hidden="1">
      <c r="A634" s="18" t="str">
        <f t="shared" si="18"/>
        <v/>
      </c>
      <c r="B634" s="18">
        <f>VLOOKUP(E634,自助机!F:H,3,FALSE)</f>
        <v>20</v>
      </c>
      <c r="C634" s="18">
        <f t="shared" si="19"/>
        <v>20</v>
      </c>
      <c r="D634" s="21" t="s">
        <v>5450</v>
      </c>
      <c r="E634" s="18" t="s">
        <v>11680</v>
      </c>
      <c r="F634" s="18" t="s">
        <v>3122</v>
      </c>
      <c r="G634" s="18" t="s">
        <v>5451</v>
      </c>
      <c r="H634" s="19">
        <v>42900</v>
      </c>
      <c r="I634" s="23">
        <v>0.40297453703703701</v>
      </c>
      <c r="J634" s="19">
        <v>42900.403194444443</v>
      </c>
      <c r="K634" s="18" t="s">
        <v>3159</v>
      </c>
      <c r="L634" s="18" t="s">
        <v>3160</v>
      </c>
      <c r="M634" s="18" t="s">
        <v>5452</v>
      </c>
      <c r="N634" s="18">
        <v>20</v>
      </c>
      <c r="O634" s="18">
        <v>20</v>
      </c>
      <c r="P634" s="18">
        <v>0</v>
      </c>
      <c r="Q634" s="18">
        <v>0</v>
      </c>
      <c r="R634" s="18">
        <v>0</v>
      </c>
      <c r="S634" s="18">
        <v>0</v>
      </c>
      <c r="T634" s="18">
        <v>0</v>
      </c>
      <c r="V634" s="18" t="s">
        <v>3124</v>
      </c>
      <c r="W634" s="18">
        <v>0</v>
      </c>
      <c r="X634" s="18" t="s">
        <v>3123</v>
      </c>
      <c r="Y634" s="18">
        <v>0</v>
      </c>
      <c r="Z634" s="18">
        <v>0</v>
      </c>
      <c r="AA634" s="18" t="s">
        <v>3328</v>
      </c>
    </row>
    <row r="635" spans="1:27" s="18" customFormat="1" hidden="1">
      <c r="A635" s="18" t="str">
        <f t="shared" si="18"/>
        <v/>
      </c>
      <c r="B635" s="18">
        <f>VLOOKUP(E635,自助机!F:H,3,FALSE)</f>
        <v>500</v>
      </c>
      <c r="C635" s="18">
        <f t="shared" si="19"/>
        <v>500</v>
      </c>
      <c r="D635" s="21" t="s">
        <v>5453</v>
      </c>
      <c r="E635" s="18" t="s">
        <v>11686</v>
      </c>
      <c r="F635" s="18" t="s">
        <v>3122</v>
      </c>
      <c r="G635" s="18" t="s">
        <v>5454</v>
      </c>
      <c r="H635" s="19">
        <v>42900</v>
      </c>
      <c r="I635" s="23">
        <v>0.40440972222222221</v>
      </c>
      <c r="J635" s="19">
        <v>42900.404548611114</v>
      </c>
      <c r="K635" s="18" t="s">
        <v>3383</v>
      </c>
      <c r="L635" s="18" t="s">
        <v>3384</v>
      </c>
      <c r="M635" s="18" t="s">
        <v>5455</v>
      </c>
      <c r="N635" s="18">
        <v>500</v>
      </c>
      <c r="O635" s="18">
        <v>500</v>
      </c>
      <c r="P635" s="18">
        <v>0</v>
      </c>
      <c r="Q635" s="18">
        <v>0</v>
      </c>
      <c r="R635" s="18">
        <v>0</v>
      </c>
      <c r="S635" s="18">
        <v>0</v>
      </c>
      <c r="T635" s="18">
        <v>0</v>
      </c>
      <c r="V635" s="18" t="s">
        <v>3124</v>
      </c>
      <c r="W635" s="18">
        <v>0</v>
      </c>
      <c r="X635" s="18" t="s">
        <v>3123</v>
      </c>
      <c r="Y635" s="18">
        <v>0</v>
      </c>
      <c r="Z635" s="18">
        <v>0</v>
      </c>
      <c r="AA635" s="18" t="s">
        <v>3333</v>
      </c>
    </row>
    <row r="636" spans="1:27" s="18" customFormat="1" hidden="1">
      <c r="A636" s="18" t="str">
        <f t="shared" si="18"/>
        <v/>
      </c>
      <c r="B636" s="18">
        <f>VLOOKUP(E636,自助机!F:H,3,FALSE)</f>
        <v>10</v>
      </c>
      <c r="C636" s="18">
        <f t="shared" si="19"/>
        <v>10</v>
      </c>
      <c r="D636" s="21" t="s">
        <v>5456</v>
      </c>
      <c r="E636" s="18" t="s">
        <v>11692</v>
      </c>
      <c r="F636" s="18" t="s">
        <v>3122</v>
      </c>
      <c r="G636" s="18" t="s">
        <v>5457</v>
      </c>
      <c r="H636" s="19">
        <v>42900</v>
      </c>
      <c r="I636" s="23">
        <v>0.40464120370370371</v>
      </c>
      <c r="J636" s="19">
        <v>42900.404722222222</v>
      </c>
      <c r="K636" s="18" t="s">
        <v>3173</v>
      </c>
      <c r="L636" s="18" t="s">
        <v>3174</v>
      </c>
      <c r="M636" s="18" t="s">
        <v>5458</v>
      </c>
      <c r="N636" s="18">
        <v>10</v>
      </c>
      <c r="O636" s="18">
        <v>10</v>
      </c>
      <c r="P636" s="18">
        <v>0</v>
      </c>
      <c r="Q636" s="18">
        <v>0</v>
      </c>
      <c r="R636" s="18">
        <v>0</v>
      </c>
      <c r="S636" s="18">
        <v>0</v>
      </c>
      <c r="T636" s="18">
        <v>0</v>
      </c>
      <c r="V636" s="18" t="s">
        <v>3124</v>
      </c>
      <c r="W636" s="18">
        <v>0</v>
      </c>
      <c r="X636" s="18" t="s">
        <v>3123</v>
      </c>
      <c r="Y636" s="18">
        <v>0</v>
      </c>
      <c r="Z636" s="18">
        <v>0</v>
      </c>
      <c r="AA636" s="18" t="s">
        <v>3359</v>
      </c>
    </row>
    <row r="637" spans="1:27" s="18" customFormat="1" hidden="1">
      <c r="A637" s="18" t="str">
        <f t="shared" si="18"/>
        <v/>
      </c>
      <c r="B637" s="18">
        <f>VLOOKUP(E637,自助机!F:H,3,FALSE)</f>
        <v>20</v>
      </c>
      <c r="C637" s="18">
        <f t="shared" si="19"/>
        <v>20</v>
      </c>
      <c r="D637" s="21" t="s">
        <v>5459</v>
      </c>
      <c r="E637" s="18" t="s">
        <v>11704</v>
      </c>
      <c r="F637" s="18" t="s">
        <v>3122</v>
      </c>
      <c r="G637" s="18" t="s">
        <v>5460</v>
      </c>
      <c r="H637" s="19">
        <v>42900</v>
      </c>
      <c r="I637" s="23">
        <v>0.40527777777777779</v>
      </c>
      <c r="J637" s="19">
        <v>42900.405324074076</v>
      </c>
      <c r="K637" s="18" t="s">
        <v>3159</v>
      </c>
      <c r="L637" s="18" t="s">
        <v>3160</v>
      </c>
      <c r="M637" s="18" t="s">
        <v>5461</v>
      </c>
      <c r="N637" s="18">
        <v>20</v>
      </c>
      <c r="O637" s="18">
        <v>20</v>
      </c>
      <c r="P637" s="18">
        <v>0</v>
      </c>
      <c r="Q637" s="18">
        <v>0</v>
      </c>
      <c r="R637" s="18">
        <v>0</v>
      </c>
      <c r="S637" s="18">
        <v>0</v>
      </c>
      <c r="T637" s="18">
        <v>0</v>
      </c>
      <c r="V637" s="18" t="s">
        <v>3124</v>
      </c>
      <c r="W637" s="18">
        <v>0</v>
      </c>
      <c r="X637" s="18" t="s">
        <v>3123</v>
      </c>
      <c r="Y637" s="18">
        <v>0</v>
      </c>
      <c r="Z637" s="18">
        <v>0</v>
      </c>
      <c r="AA637" s="18" t="s">
        <v>3328</v>
      </c>
    </row>
    <row r="638" spans="1:27" s="18" customFormat="1" hidden="1">
      <c r="A638" s="18" t="str">
        <f t="shared" si="18"/>
        <v/>
      </c>
      <c r="B638" s="18">
        <f>VLOOKUP(E638,自助机!F:H,3,FALSE)</f>
        <v>100</v>
      </c>
      <c r="C638" s="18">
        <f t="shared" si="19"/>
        <v>100</v>
      </c>
      <c r="D638" s="21" t="s">
        <v>5462</v>
      </c>
      <c r="E638" s="18" t="s">
        <v>11698</v>
      </c>
      <c r="F638" s="18" t="s">
        <v>3122</v>
      </c>
      <c r="G638" s="18" t="s">
        <v>5463</v>
      </c>
      <c r="H638" s="19">
        <v>42900</v>
      </c>
      <c r="I638" s="23">
        <v>0.40535879629629629</v>
      </c>
      <c r="J638" s="19">
        <v>42900.405439814815</v>
      </c>
      <c r="K638" s="18" t="s">
        <v>3231</v>
      </c>
      <c r="L638" s="18" t="s">
        <v>3232</v>
      </c>
      <c r="M638" s="18" t="s">
        <v>5464</v>
      </c>
      <c r="N638" s="18">
        <v>100</v>
      </c>
      <c r="O638" s="18">
        <v>100</v>
      </c>
      <c r="P638" s="18">
        <v>0</v>
      </c>
      <c r="Q638" s="18">
        <v>0</v>
      </c>
      <c r="R638" s="18">
        <v>0</v>
      </c>
      <c r="S638" s="18">
        <v>0</v>
      </c>
      <c r="T638" s="18">
        <v>0</v>
      </c>
      <c r="V638" s="18" t="s">
        <v>3124</v>
      </c>
      <c r="W638" s="18">
        <v>0</v>
      </c>
      <c r="X638" s="18" t="s">
        <v>3123</v>
      </c>
      <c r="Y638" s="18">
        <v>0</v>
      </c>
      <c r="Z638" s="18">
        <v>0</v>
      </c>
      <c r="AA638" s="18" t="s">
        <v>3338</v>
      </c>
    </row>
    <row r="639" spans="1:27" s="18" customFormat="1" hidden="1">
      <c r="A639" s="18" t="str">
        <f t="shared" si="18"/>
        <v/>
      </c>
      <c r="B639" s="18">
        <f>VLOOKUP(E639,自助机!F:H,3,FALSE)</f>
        <v>100</v>
      </c>
      <c r="C639" s="18">
        <f t="shared" si="19"/>
        <v>100</v>
      </c>
      <c r="D639" s="21" t="s">
        <v>5465</v>
      </c>
      <c r="E639" s="18" t="s">
        <v>11710</v>
      </c>
      <c r="F639" s="18" t="s">
        <v>3122</v>
      </c>
      <c r="G639" s="18" t="s">
        <v>5466</v>
      </c>
      <c r="H639" s="19">
        <v>42900</v>
      </c>
      <c r="I639" s="23">
        <v>0.4054166666666667</v>
      </c>
      <c r="J639" s="19">
        <v>42900.405509259261</v>
      </c>
      <c r="K639" s="18" t="s">
        <v>3197</v>
      </c>
      <c r="L639" s="18" t="s">
        <v>3198</v>
      </c>
      <c r="M639" s="18" t="s">
        <v>5467</v>
      </c>
      <c r="N639" s="18">
        <v>100</v>
      </c>
      <c r="O639" s="18">
        <v>100</v>
      </c>
      <c r="P639" s="18">
        <v>0</v>
      </c>
      <c r="Q639" s="18">
        <v>0</v>
      </c>
      <c r="R639" s="18">
        <v>0</v>
      </c>
      <c r="S639" s="18">
        <v>0</v>
      </c>
      <c r="T639" s="18">
        <v>0</v>
      </c>
      <c r="V639" s="18" t="s">
        <v>3124</v>
      </c>
      <c r="W639" s="18">
        <v>0</v>
      </c>
      <c r="X639" s="18" t="s">
        <v>3123</v>
      </c>
      <c r="Y639" s="18">
        <v>0</v>
      </c>
      <c r="Z639" s="18">
        <v>0</v>
      </c>
      <c r="AA639" s="18" t="s">
        <v>3338</v>
      </c>
    </row>
    <row r="640" spans="1:27" s="18" customFormat="1" hidden="1">
      <c r="A640" s="18" t="str">
        <f t="shared" si="18"/>
        <v/>
      </c>
      <c r="B640" s="18">
        <f>VLOOKUP(E640,自助机!F:H,3,FALSE)</f>
        <v>1000</v>
      </c>
      <c r="C640" s="18">
        <f t="shared" si="19"/>
        <v>1000</v>
      </c>
      <c r="D640" s="21" t="s">
        <v>5468</v>
      </c>
      <c r="E640" s="18" t="s">
        <v>11715</v>
      </c>
      <c r="F640" s="18" t="s">
        <v>3122</v>
      </c>
      <c r="G640" s="18" t="s">
        <v>5469</v>
      </c>
      <c r="H640" s="19">
        <v>42900</v>
      </c>
      <c r="I640" s="23">
        <v>0.40604166666666663</v>
      </c>
      <c r="J640" s="19">
        <v>42900.406111111108</v>
      </c>
      <c r="K640" s="18" t="s">
        <v>3171</v>
      </c>
      <c r="L640" s="18" t="s">
        <v>3172</v>
      </c>
      <c r="M640" s="18" t="s">
        <v>5470</v>
      </c>
      <c r="N640" s="18">
        <v>1000</v>
      </c>
      <c r="O640" s="18">
        <v>1000</v>
      </c>
      <c r="P640" s="18">
        <v>0</v>
      </c>
      <c r="Q640" s="18">
        <v>0</v>
      </c>
      <c r="R640" s="18">
        <v>0</v>
      </c>
      <c r="S640" s="18">
        <v>0</v>
      </c>
      <c r="T640" s="18">
        <v>0</v>
      </c>
      <c r="V640" s="18" t="s">
        <v>3124</v>
      </c>
      <c r="W640" s="18">
        <v>0</v>
      </c>
      <c r="X640" s="18" t="s">
        <v>3123</v>
      </c>
      <c r="Y640" s="18">
        <v>0</v>
      </c>
      <c r="Z640" s="18">
        <v>0</v>
      </c>
      <c r="AA640" s="18" t="s">
        <v>3340</v>
      </c>
    </row>
    <row r="641" spans="1:27" s="18" customFormat="1" hidden="1">
      <c r="A641" s="18" t="str">
        <f t="shared" si="18"/>
        <v/>
      </c>
      <c r="B641" s="18">
        <f>VLOOKUP(E641,自助机!F:H,3,FALSE)</f>
        <v>1000</v>
      </c>
      <c r="C641" s="18">
        <f t="shared" si="19"/>
        <v>1000</v>
      </c>
      <c r="D641" s="21" t="s">
        <v>5471</v>
      </c>
      <c r="E641" s="18" t="s">
        <v>11721</v>
      </c>
      <c r="F641" s="18" t="s">
        <v>3122</v>
      </c>
      <c r="G641" s="18" t="s">
        <v>5472</v>
      </c>
      <c r="H641" s="19">
        <v>42900</v>
      </c>
      <c r="I641" s="23">
        <v>0.40681712962962963</v>
      </c>
      <c r="J641" s="19">
        <v>42900.406875000001</v>
      </c>
      <c r="K641" s="18" t="s">
        <v>3319</v>
      </c>
      <c r="L641" s="18" t="s">
        <v>3289</v>
      </c>
      <c r="M641" s="18" t="s">
        <v>5473</v>
      </c>
      <c r="N641" s="18">
        <v>1000</v>
      </c>
      <c r="O641" s="18">
        <v>1000</v>
      </c>
      <c r="P641" s="18">
        <v>0</v>
      </c>
      <c r="Q641" s="18">
        <v>0</v>
      </c>
      <c r="R641" s="18">
        <v>0</v>
      </c>
      <c r="S641" s="18">
        <v>0</v>
      </c>
      <c r="T641" s="18">
        <v>0</v>
      </c>
      <c r="V641" s="18" t="s">
        <v>3124</v>
      </c>
      <c r="W641" s="18">
        <v>0</v>
      </c>
      <c r="X641" s="18" t="s">
        <v>3123</v>
      </c>
      <c r="Y641" s="18">
        <v>0</v>
      </c>
      <c r="Z641" s="18">
        <v>0</v>
      </c>
      <c r="AA641" s="18" t="s">
        <v>3340</v>
      </c>
    </row>
    <row r="642" spans="1:27" s="18" customFormat="1" hidden="1">
      <c r="A642" s="18" t="str">
        <f t="shared" si="18"/>
        <v/>
      </c>
      <c r="B642" s="18">
        <f>VLOOKUP(E642,自助机!F:H,3,FALSE)</f>
        <v>300</v>
      </c>
      <c r="C642" s="18">
        <f t="shared" si="19"/>
        <v>300</v>
      </c>
      <c r="D642" s="21" t="s">
        <v>5474</v>
      </c>
      <c r="E642" s="18" t="s">
        <v>11727</v>
      </c>
      <c r="F642" s="18" t="s">
        <v>3122</v>
      </c>
      <c r="G642" s="18" t="s">
        <v>5475</v>
      </c>
      <c r="H642" s="19">
        <v>42900</v>
      </c>
      <c r="I642" s="23">
        <v>0.40726851851851853</v>
      </c>
      <c r="J642" s="19">
        <v>42900.407337962963</v>
      </c>
      <c r="K642" s="18" t="s">
        <v>3171</v>
      </c>
      <c r="L642" s="18" t="s">
        <v>3172</v>
      </c>
      <c r="M642" s="18" t="s">
        <v>5476</v>
      </c>
      <c r="N642" s="18">
        <v>300</v>
      </c>
      <c r="O642" s="18">
        <v>300</v>
      </c>
      <c r="P642" s="18">
        <v>0</v>
      </c>
      <c r="Q642" s="18">
        <v>0</v>
      </c>
      <c r="R642" s="18">
        <v>0</v>
      </c>
      <c r="S642" s="18">
        <v>0</v>
      </c>
      <c r="T642" s="18">
        <v>0</v>
      </c>
      <c r="V642" s="18" t="s">
        <v>3124</v>
      </c>
      <c r="W642" s="18">
        <v>0</v>
      </c>
      <c r="X642" s="18" t="s">
        <v>3123</v>
      </c>
      <c r="Y642" s="18">
        <v>0</v>
      </c>
      <c r="Z642" s="18">
        <v>0</v>
      </c>
      <c r="AA642" s="18" t="s">
        <v>3349</v>
      </c>
    </row>
    <row r="643" spans="1:27" s="18" customFormat="1" hidden="1">
      <c r="A643" s="18" t="str">
        <f t="shared" ref="A643:A706" si="20">IF(B643=O643,"",1)</f>
        <v/>
      </c>
      <c r="B643" s="18">
        <f>VLOOKUP(E643,自助机!F:H,3,FALSE)</f>
        <v>1800</v>
      </c>
      <c r="C643" s="18">
        <f t="shared" ref="C643:C706" si="21">O643</f>
        <v>1800</v>
      </c>
      <c r="D643" s="21" t="s">
        <v>5477</v>
      </c>
      <c r="E643" s="18" t="s">
        <v>11733</v>
      </c>
      <c r="F643" s="18" t="s">
        <v>3122</v>
      </c>
      <c r="G643" s="18" t="s">
        <v>5478</v>
      </c>
      <c r="H643" s="19">
        <v>42900</v>
      </c>
      <c r="I643" s="23">
        <v>0.4093518518518518</v>
      </c>
      <c r="J643" s="19">
        <v>42900.409467592595</v>
      </c>
      <c r="K643" s="18" t="s">
        <v>3285</v>
      </c>
      <c r="L643" s="18" t="s">
        <v>3286</v>
      </c>
      <c r="M643" s="18" t="s">
        <v>5479</v>
      </c>
      <c r="N643" s="18">
        <v>1800</v>
      </c>
      <c r="O643" s="18">
        <v>1800</v>
      </c>
      <c r="P643" s="18">
        <v>0</v>
      </c>
      <c r="Q643" s="18">
        <v>0</v>
      </c>
      <c r="R643" s="18">
        <v>0</v>
      </c>
      <c r="S643" s="18">
        <v>0</v>
      </c>
      <c r="T643" s="18">
        <v>0</v>
      </c>
      <c r="V643" s="18" t="s">
        <v>3124</v>
      </c>
      <c r="W643" s="18">
        <v>0</v>
      </c>
      <c r="X643" s="18" t="s">
        <v>3123</v>
      </c>
      <c r="Y643" s="18">
        <v>0</v>
      </c>
      <c r="Z643" s="18">
        <v>0</v>
      </c>
      <c r="AA643" s="18" t="s">
        <v>3700</v>
      </c>
    </row>
    <row r="644" spans="1:27" s="18" customFormat="1" hidden="1">
      <c r="A644" s="18" t="str">
        <f t="shared" si="20"/>
        <v/>
      </c>
      <c r="B644" s="18">
        <f>VLOOKUP(E644,自助机!F:H,3,FALSE)</f>
        <v>300</v>
      </c>
      <c r="C644" s="18">
        <f t="shared" si="21"/>
        <v>300</v>
      </c>
      <c r="D644" s="21" t="s">
        <v>5480</v>
      </c>
      <c r="E644" s="18" t="s">
        <v>11739</v>
      </c>
      <c r="F644" s="18" t="s">
        <v>3122</v>
      </c>
      <c r="G644" s="18" t="s">
        <v>5481</v>
      </c>
      <c r="H644" s="19">
        <v>42900</v>
      </c>
      <c r="I644" s="23">
        <v>0.41015046296296293</v>
      </c>
      <c r="J644" s="19">
        <v>42900.410219907404</v>
      </c>
      <c r="K644" s="18" t="s">
        <v>3213</v>
      </c>
      <c r="L644" s="18" t="s">
        <v>3214</v>
      </c>
      <c r="M644" s="18" t="s">
        <v>5482</v>
      </c>
      <c r="N644" s="18">
        <v>300</v>
      </c>
      <c r="O644" s="18">
        <v>300</v>
      </c>
      <c r="P644" s="18">
        <v>0</v>
      </c>
      <c r="Q644" s="18">
        <v>0</v>
      </c>
      <c r="R644" s="18">
        <v>0</v>
      </c>
      <c r="S644" s="18">
        <v>0</v>
      </c>
      <c r="T644" s="18">
        <v>0</v>
      </c>
      <c r="V644" s="18" t="s">
        <v>3124</v>
      </c>
      <c r="W644" s="18">
        <v>0</v>
      </c>
      <c r="X644" s="18" t="s">
        <v>3123</v>
      </c>
      <c r="Y644" s="18">
        <v>0</v>
      </c>
      <c r="Z644" s="18">
        <v>0</v>
      </c>
      <c r="AA644" s="18" t="s">
        <v>3349</v>
      </c>
    </row>
    <row r="645" spans="1:27" s="18" customFormat="1" hidden="1">
      <c r="A645" s="18" t="str">
        <f t="shared" si="20"/>
        <v/>
      </c>
      <c r="B645" s="18">
        <f>VLOOKUP(E645,自助机!F:H,3,FALSE)</f>
        <v>500</v>
      </c>
      <c r="C645" s="18">
        <f t="shared" si="21"/>
        <v>500</v>
      </c>
      <c r="D645" s="21" t="s">
        <v>5483</v>
      </c>
      <c r="E645" s="18" t="s">
        <v>11743</v>
      </c>
      <c r="F645" s="18" t="s">
        <v>3122</v>
      </c>
      <c r="G645" s="18" t="s">
        <v>3779</v>
      </c>
      <c r="H645" s="19">
        <v>42900</v>
      </c>
      <c r="I645" s="23">
        <v>0.41214120370370372</v>
      </c>
      <c r="J645" s="19">
        <v>42900.412233796298</v>
      </c>
      <c r="K645" s="18" t="s">
        <v>3267</v>
      </c>
      <c r="L645" s="18" t="s">
        <v>3268</v>
      </c>
      <c r="M645" s="18" t="s">
        <v>3780</v>
      </c>
      <c r="N645" s="18">
        <v>500</v>
      </c>
      <c r="O645" s="18">
        <v>500</v>
      </c>
      <c r="P645" s="18">
        <v>0</v>
      </c>
      <c r="Q645" s="18">
        <v>0</v>
      </c>
      <c r="R645" s="18">
        <v>0</v>
      </c>
      <c r="S645" s="18">
        <v>0</v>
      </c>
      <c r="T645" s="18">
        <v>0</v>
      </c>
      <c r="V645" s="18" t="s">
        <v>3124</v>
      </c>
      <c r="W645" s="18">
        <v>0</v>
      </c>
      <c r="X645" s="18" t="s">
        <v>3123</v>
      </c>
      <c r="Y645" s="18">
        <v>0</v>
      </c>
      <c r="Z645" s="18">
        <v>0</v>
      </c>
      <c r="AA645" s="18" t="s">
        <v>3333</v>
      </c>
    </row>
    <row r="646" spans="1:27" s="18" customFormat="1" hidden="1">
      <c r="A646" s="18" t="str">
        <f t="shared" si="20"/>
        <v/>
      </c>
      <c r="B646" s="18">
        <f>VLOOKUP(E646,自助机!F:H,3,FALSE)</f>
        <v>500</v>
      </c>
      <c r="C646" s="18">
        <f t="shared" si="21"/>
        <v>500</v>
      </c>
      <c r="D646" s="21" t="s">
        <v>5484</v>
      </c>
      <c r="E646" s="18" t="s">
        <v>11749</v>
      </c>
      <c r="F646" s="18" t="s">
        <v>3122</v>
      </c>
      <c r="G646" s="18" t="s">
        <v>5485</v>
      </c>
      <c r="H646" s="19">
        <v>42900</v>
      </c>
      <c r="I646" s="23">
        <v>0.41305555555555556</v>
      </c>
      <c r="J646" s="19">
        <v>42900.413124999999</v>
      </c>
      <c r="K646" s="18" t="s">
        <v>3202</v>
      </c>
      <c r="L646" s="18" t="s">
        <v>3203</v>
      </c>
      <c r="M646" s="18" t="s">
        <v>5486</v>
      </c>
      <c r="N646" s="18">
        <v>500</v>
      </c>
      <c r="O646" s="18">
        <v>500</v>
      </c>
      <c r="P646" s="18">
        <v>0</v>
      </c>
      <c r="Q646" s="18">
        <v>0</v>
      </c>
      <c r="R646" s="18">
        <v>0</v>
      </c>
      <c r="S646" s="18">
        <v>0</v>
      </c>
      <c r="T646" s="18">
        <v>0</v>
      </c>
      <c r="V646" s="18" t="s">
        <v>3124</v>
      </c>
      <c r="W646" s="18">
        <v>0</v>
      </c>
      <c r="X646" s="18" t="s">
        <v>3123</v>
      </c>
      <c r="Y646" s="18">
        <v>0</v>
      </c>
      <c r="Z646" s="18">
        <v>0</v>
      </c>
      <c r="AA646" s="18" t="s">
        <v>3333</v>
      </c>
    </row>
    <row r="647" spans="1:27" s="18" customFormat="1" hidden="1">
      <c r="A647" s="18" t="str">
        <f t="shared" si="20"/>
        <v/>
      </c>
      <c r="B647" s="18">
        <f>VLOOKUP(E647,自助机!F:H,3,FALSE)</f>
        <v>500</v>
      </c>
      <c r="C647" s="18">
        <f t="shared" si="21"/>
        <v>500</v>
      </c>
      <c r="D647" s="21" t="s">
        <v>5487</v>
      </c>
      <c r="E647" s="18" t="s">
        <v>11755</v>
      </c>
      <c r="F647" s="18" t="s">
        <v>3122</v>
      </c>
      <c r="G647" s="18" t="s">
        <v>5488</v>
      </c>
      <c r="H647" s="19">
        <v>42900</v>
      </c>
      <c r="I647" s="23">
        <v>0.41454861111111113</v>
      </c>
      <c r="J647" s="19">
        <v>42900.414687500001</v>
      </c>
      <c r="K647" s="18" t="s">
        <v>3255</v>
      </c>
      <c r="L647" s="18" t="s">
        <v>3265</v>
      </c>
      <c r="M647" s="18" t="s">
        <v>5489</v>
      </c>
      <c r="N647" s="18">
        <v>500</v>
      </c>
      <c r="O647" s="18">
        <v>500</v>
      </c>
      <c r="P647" s="18">
        <v>0</v>
      </c>
      <c r="Q647" s="18">
        <v>0</v>
      </c>
      <c r="R647" s="18">
        <v>0</v>
      </c>
      <c r="S647" s="18">
        <v>0</v>
      </c>
      <c r="T647" s="18">
        <v>0</v>
      </c>
      <c r="V647" s="18" t="s">
        <v>3124</v>
      </c>
      <c r="W647" s="18">
        <v>0</v>
      </c>
      <c r="X647" s="18" t="s">
        <v>3123</v>
      </c>
      <c r="Y647" s="18">
        <v>0</v>
      </c>
      <c r="Z647" s="18">
        <v>0</v>
      </c>
      <c r="AA647" s="18" t="s">
        <v>3333</v>
      </c>
    </row>
    <row r="648" spans="1:27" s="18" customFormat="1" hidden="1">
      <c r="A648" s="18" t="str">
        <f t="shared" si="20"/>
        <v/>
      </c>
      <c r="B648" s="18">
        <f>VLOOKUP(E648,自助机!F:H,3,FALSE)</f>
        <v>500</v>
      </c>
      <c r="C648" s="18">
        <f t="shared" si="21"/>
        <v>500</v>
      </c>
      <c r="D648" s="21" t="s">
        <v>5490</v>
      </c>
      <c r="E648" s="18" t="s">
        <v>11761</v>
      </c>
      <c r="F648" s="18" t="s">
        <v>3122</v>
      </c>
      <c r="G648" s="18" t="s">
        <v>5491</v>
      </c>
      <c r="H648" s="19">
        <v>42900</v>
      </c>
      <c r="I648" s="23">
        <v>0.41456018518518517</v>
      </c>
      <c r="J648" s="19">
        <v>42900.41479166667</v>
      </c>
      <c r="K648" s="18" t="s">
        <v>3211</v>
      </c>
      <c r="L648" s="18" t="s">
        <v>3212</v>
      </c>
      <c r="M648" s="18" t="s">
        <v>5492</v>
      </c>
      <c r="N648" s="18">
        <v>500</v>
      </c>
      <c r="O648" s="18">
        <v>500</v>
      </c>
      <c r="P648" s="18">
        <v>0</v>
      </c>
      <c r="Q648" s="18">
        <v>0</v>
      </c>
      <c r="R648" s="18">
        <v>0</v>
      </c>
      <c r="S648" s="18">
        <v>0</v>
      </c>
      <c r="T648" s="18">
        <v>0</v>
      </c>
      <c r="V648" s="18" t="s">
        <v>3124</v>
      </c>
      <c r="W648" s="18">
        <v>0</v>
      </c>
      <c r="X648" s="18" t="s">
        <v>3123</v>
      </c>
      <c r="Y648" s="18">
        <v>0</v>
      </c>
      <c r="Z648" s="18">
        <v>0</v>
      </c>
      <c r="AA648" s="18" t="s">
        <v>3333</v>
      </c>
    </row>
    <row r="649" spans="1:27" s="18" customFormat="1" hidden="1">
      <c r="A649" s="18" t="str">
        <f t="shared" si="20"/>
        <v/>
      </c>
      <c r="B649" s="18">
        <f>VLOOKUP(E649,自助机!F:H,3,FALSE)</f>
        <v>200</v>
      </c>
      <c r="C649" s="18">
        <f t="shared" si="21"/>
        <v>200</v>
      </c>
      <c r="D649" s="21" t="s">
        <v>5493</v>
      </c>
      <c r="E649" s="18" t="s">
        <v>11765</v>
      </c>
      <c r="F649" s="18" t="s">
        <v>3122</v>
      </c>
      <c r="G649" s="18" t="s">
        <v>5337</v>
      </c>
      <c r="H649" s="19">
        <v>42900</v>
      </c>
      <c r="I649" s="23">
        <v>0.41543981481481485</v>
      </c>
      <c r="J649" s="19">
        <v>42900.415520833332</v>
      </c>
      <c r="K649" s="18" t="s">
        <v>3599</v>
      </c>
      <c r="L649" s="18" t="s">
        <v>3600</v>
      </c>
      <c r="M649" s="18" t="s">
        <v>5338</v>
      </c>
      <c r="N649" s="18">
        <v>200</v>
      </c>
      <c r="O649" s="18">
        <v>200</v>
      </c>
      <c r="P649" s="18">
        <v>0</v>
      </c>
      <c r="Q649" s="18">
        <v>0</v>
      </c>
      <c r="R649" s="18">
        <v>0</v>
      </c>
      <c r="S649" s="18">
        <v>0</v>
      </c>
      <c r="T649" s="18">
        <v>0</v>
      </c>
      <c r="V649" s="18" t="s">
        <v>3124</v>
      </c>
      <c r="W649" s="18">
        <v>0</v>
      </c>
      <c r="X649" s="18" t="s">
        <v>3123</v>
      </c>
      <c r="Y649" s="18">
        <v>0</v>
      </c>
      <c r="Z649" s="18">
        <v>0</v>
      </c>
      <c r="AA649" s="18" t="s">
        <v>3330</v>
      </c>
    </row>
    <row r="650" spans="1:27" s="18" customFormat="1" hidden="1">
      <c r="A650" s="18" t="str">
        <f t="shared" si="20"/>
        <v/>
      </c>
      <c r="B650" s="18">
        <f>VLOOKUP(E650,自助机!F:H,3,FALSE)</f>
        <v>500</v>
      </c>
      <c r="C650" s="18">
        <f t="shared" si="21"/>
        <v>500</v>
      </c>
      <c r="D650" s="21" t="s">
        <v>5494</v>
      </c>
      <c r="E650" s="18" t="s">
        <v>11771</v>
      </c>
      <c r="F650" s="18" t="s">
        <v>3122</v>
      </c>
      <c r="G650" s="18" t="s">
        <v>5495</v>
      </c>
      <c r="H650" s="19">
        <v>42900</v>
      </c>
      <c r="I650" s="23">
        <v>0.41574074074074074</v>
      </c>
      <c r="J650" s="19">
        <v>42900.41578703704</v>
      </c>
      <c r="K650" s="18" t="s">
        <v>3305</v>
      </c>
      <c r="L650" s="18" t="s">
        <v>3306</v>
      </c>
      <c r="M650" s="18" t="s">
        <v>3146</v>
      </c>
      <c r="N650" s="18">
        <v>500</v>
      </c>
      <c r="O650" s="18">
        <v>500</v>
      </c>
      <c r="P650" s="18">
        <v>0</v>
      </c>
      <c r="Q650" s="18">
        <v>0</v>
      </c>
      <c r="R650" s="18">
        <v>0</v>
      </c>
      <c r="S650" s="18">
        <v>0</v>
      </c>
      <c r="T650" s="18">
        <v>0</v>
      </c>
      <c r="V650" s="18" t="s">
        <v>3124</v>
      </c>
      <c r="W650" s="18">
        <v>0</v>
      </c>
      <c r="X650" s="18" t="s">
        <v>3123</v>
      </c>
      <c r="Y650" s="18">
        <v>0</v>
      </c>
      <c r="Z650" s="18">
        <v>0</v>
      </c>
      <c r="AA650" s="18" t="s">
        <v>3333</v>
      </c>
    </row>
    <row r="651" spans="1:27" s="18" customFormat="1" hidden="1">
      <c r="A651" s="18" t="str">
        <f t="shared" si="20"/>
        <v/>
      </c>
      <c r="B651" s="18">
        <f>VLOOKUP(E651,自助机!F:H,3,FALSE)</f>
        <v>500</v>
      </c>
      <c r="C651" s="18">
        <f t="shared" si="21"/>
        <v>500</v>
      </c>
      <c r="D651" s="21" t="s">
        <v>5496</v>
      </c>
      <c r="E651" s="18" t="s">
        <v>11777</v>
      </c>
      <c r="F651" s="18" t="s">
        <v>3122</v>
      </c>
      <c r="G651" s="18" t="s">
        <v>5497</v>
      </c>
      <c r="H651" s="19">
        <v>42900</v>
      </c>
      <c r="I651" s="23">
        <v>0.41638888888888892</v>
      </c>
      <c r="J651" s="19">
        <v>42900.416435185187</v>
      </c>
      <c r="K651" s="18" t="s">
        <v>3305</v>
      </c>
      <c r="L651" s="18" t="s">
        <v>3306</v>
      </c>
      <c r="M651" s="18" t="s">
        <v>3146</v>
      </c>
      <c r="N651" s="18">
        <v>500</v>
      </c>
      <c r="O651" s="18">
        <v>500</v>
      </c>
      <c r="P651" s="18">
        <v>0</v>
      </c>
      <c r="Q651" s="18">
        <v>0</v>
      </c>
      <c r="R651" s="18">
        <v>0</v>
      </c>
      <c r="S651" s="18">
        <v>0</v>
      </c>
      <c r="T651" s="18">
        <v>0</v>
      </c>
      <c r="V651" s="18" t="s">
        <v>3124</v>
      </c>
      <c r="W651" s="18">
        <v>0</v>
      </c>
      <c r="X651" s="18" t="s">
        <v>3123</v>
      </c>
      <c r="Y651" s="18">
        <v>0</v>
      </c>
      <c r="Z651" s="18">
        <v>0</v>
      </c>
      <c r="AA651" s="18" t="s">
        <v>3333</v>
      </c>
    </row>
    <row r="652" spans="1:27" s="18" customFormat="1" hidden="1">
      <c r="A652" s="18" t="str">
        <f t="shared" si="20"/>
        <v/>
      </c>
      <c r="B652" s="18">
        <f>VLOOKUP(E652,自助机!F:H,3,FALSE)</f>
        <v>5</v>
      </c>
      <c r="C652" s="18">
        <f t="shared" si="21"/>
        <v>5</v>
      </c>
      <c r="D652" s="21" t="s">
        <v>5498</v>
      </c>
      <c r="E652" s="18" t="s">
        <v>11781</v>
      </c>
      <c r="F652" s="18" t="s">
        <v>3122</v>
      </c>
      <c r="G652" s="18" t="s">
        <v>5499</v>
      </c>
      <c r="H652" s="19">
        <v>42900</v>
      </c>
      <c r="I652" s="23">
        <v>0.41671296296296295</v>
      </c>
      <c r="J652" s="19">
        <v>42900.416805555556</v>
      </c>
      <c r="K652" s="18" t="s">
        <v>3240</v>
      </c>
      <c r="L652" s="18" t="s">
        <v>3241</v>
      </c>
      <c r="M652" s="18" t="s">
        <v>5437</v>
      </c>
      <c r="N652" s="18">
        <v>5</v>
      </c>
      <c r="O652" s="18">
        <v>5</v>
      </c>
      <c r="P652" s="18">
        <v>0</v>
      </c>
      <c r="Q652" s="18">
        <v>0</v>
      </c>
      <c r="R652" s="18">
        <v>0</v>
      </c>
      <c r="S652" s="18">
        <v>0</v>
      </c>
      <c r="T652" s="18">
        <v>0</v>
      </c>
      <c r="V652" s="18" t="s">
        <v>3124</v>
      </c>
      <c r="W652" s="18">
        <v>0</v>
      </c>
      <c r="X652" s="18" t="s">
        <v>3123</v>
      </c>
      <c r="Y652" s="18">
        <v>0</v>
      </c>
      <c r="Z652" s="18">
        <v>0</v>
      </c>
      <c r="AA652" s="18" t="s">
        <v>3327</v>
      </c>
    </row>
    <row r="653" spans="1:27" s="18" customFormat="1" hidden="1">
      <c r="A653" s="18" t="str">
        <f t="shared" si="20"/>
        <v/>
      </c>
      <c r="B653" s="18">
        <f>VLOOKUP(E653,自助机!F:H,3,FALSE)</f>
        <v>50</v>
      </c>
      <c r="C653" s="18">
        <f t="shared" si="21"/>
        <v>50</v>
      </c>
      <c r="D653" s="21" t="s">
        <v>5500</v>
      </c>
      <c r="E653" s="18" t="s">
        <v>11787</v>
      </c>
      <c r="F653" s="18" t="s">
        <v>3122</v>
      </c>
      <c r="G653" s="18" t="s">
        <v>5501</v>
      </c>
      <c r="H653" s="19">
        <v>42900</v>
      </c>
      <c r="I653" s="23">
        <v>0.41793981481481479</v>
      </c>
      <c r="J653" s="19">
        <v>42900.418229166666</v>
      </c>
      <c r="K653" s="18" t="s">
        <v>3240</v>
      </c>
      <c r="L653" s="18" t="s">
        <v>3241</v>
      </c>
      <c r="M653" s="18" t="s">
        <v>5502</v>
      </c>
      <c r="N653" s="18">
        <v>50</v>
      </c>
      <c r="O653" s="18">
        <v>50</v>
      </c>
      <c r="P653" s="18">
        <v>0</v>
      </c>
      <c r="Q653" s="18">
        <v>0</v>
      </c>
      <c r="R653" s="18">
        <v>0</v>
      </c>
      <c r="S653" s="18">
        <v>0</v>
      </c>
      <c r="T653" s="18">
        <v>0</v>
      </c>
      <c r="V653" s="18" t="s">
        <v>3124</v>
      </c>
      <c r="W653" s="18">
        <v>0</v>
      </c>
      <c r="X653" s="18" t="s">
        <v>3123</v>
      </c>
      <c r="Y653" s="18">
        <v>0</v>
      </c>
      <c r="Z653" s="18">
        <v>0</v>
      </c>
      <c r="AA653" s="18" t="s">
        <v>3334</v>
      </c>
    </row>
    <row r="654" spans="1:27" s="18" customFormat="1" hidden="1">
      <c r="A654" s="18" t="str">
        <f t="shared" si="20"/>
        <v/>
      </c>
      <c r="B654" s="18">
        <f>VLOOKUP(E654,自助机!F:H,3,FALSE)</f>
        <v>50</v>
      </c>
      <c r="C654" s="18">
        <f t="shared" si="21"/>
        <v>50</v>
      </c>
      <c r="D654" s="21" t="s">
        <v>5503</v>
      </c>
      <c r="E654" s="18" t="s">
        <v>11793</v>
      </c>
      <c r="F654" s="18" t="s">
        <v>3122</v>
      </c>
      <c r="G654" s="18" t="s">
        <v>5504</v>
      </c>
      <c r="H654" s="19">
        <v>42900</v>
      </c>
      <c r="I654" s="23">
        <v>0.41875000000000001</v>
      </c>
      <c r="J654" s="19">
        <v>42900.418807870374</v>
      </c>
      <c r="K654" s="18" t="s">
        <v>3187</v>
      </c>
      <c r="L654" s="18" t="s">
        <v>3188</v>
      </c>
      <c r="M654" s="18" t="s">
        <v>5505</v>
      </c>
      <c r="N654" s="18">
        <v>50</v>
      </c>
      <c r="O654" s="18">
        <v>50</v>
      </c>
      <c r="P654" s="18">
        <v>0</v>
      </c>
      <c r="Q654" s="18">
        <v>0</v>
      </c>
      <c r="R654" s="18">
        <v>0</v>
      </c>
      <c r="S654" s="18">
        <v>0</v>
      </c>
      <c r="T654" s="18">
        <v>0</v>
      </c>
      <c r="V654" s="18" t="s">
        <v>3124</v>
      </c>
      <c r="W654" s="18">
        <v>0</v>
      </c>
      <c r="X654" s="18" t="s">
        <v>3123</v>
      </c>
      <c r="Y654" s="18">
        <v>0</v>
      </c>
      <c r="Z654" s="18">
        <v>0</v>
      </c>
      <c r="AA654" s="18" t="s">
        <v>3334</v>
      </c>
    </row>
    <row r="655" spans="1:27" s="18" customFormat="1" hidden="1">
      <c r="A655" s="18" t="str">
        <f t="shared" si="20"/>
        <v/>
      </c>
      <c r="B655" s="18">
        <f>VLOOKUP(E655,自助机!F:H,3,FALSE)</f>
        <v>300</v>
      </c>
      <c r="C655" s="18">
        <f t="shared" si="21"/>
        <v>300</v>
      </c>
      <c r="D655" s="21" t="s">
        <v>5506</v>
      </c>
      <c r="E655" s="18" t="s">
        <v>11799</v>
      </c>
      <c r="F655" s="18" t="s">
        <v>3122</v>
      </c>
      <c r="G655" s="18" t="s">
        <v>5507</v>
      </c>
      <c r="H655" s="19">
        <v>42900</v>
      </c>
      <c r="I655" s="23">
        <v>0.41879629629629633</v>
      </c>
      <c r="J655" s="19">
        <v>42900.418877314813</v>
      </c>
      <c r="K655" s="18" t="s">
        <v>3285</v>
      </c>
      <c r="L655" s="18" t="s">
        <v>3286</v>
      </c>
      <c r="M655" s="18" t="s">
        <v>5508</v>
      </c>
      <c r="N655" s="18">
        <v>300</v>
      </c>
      <c r="O655" s="18">
        <v>300</v>
      </c>
      <c r="P655" s="18">
        <v>0</v>
      </c>
      <c r="Q655" s="18">
        <v>0</v>
      </c>
      <c r="R655" s="18">
        <v>0</v>
      </c>
      <c r="S655" s="18">
        <v>0</v>
      </c>
      <c r="T655" s="18">
        <v>0</v>
      </c>
      <c r="V655" s="18" t="s">
        <v>3124</v>
      </c>
      <c r="W655" s="18">
        <v>0</v>
      </c>
      <c r="X655" s="18" t="s">
        <v>3123</v>
      </c>
      <c r="Y655" s="18">
        <v>0</v>
      </c>
      <c r="Z655" s="18">
        <v>0</v>
      </c>
      <c r="AA655" s="18" t="s">
        <v>3349</v>
      </c>
    </row>
    <row r="656" spans="1:27" s="18" customFormat="1">
      <c r="A656" s="18">
        <f t="shared" si="20"/>
        <v>1</v>
      </c>
      <c r="B656" s="18">
        <f>VLOOKUP(E656,自助机!F:H,3,FALSE)</f>
        <v>4000</v>
      </c>
      <c r="C656" s="18">
        <f t="shared" si="21"/>
        <v>-4000</v>
      </c>
      <c r="D656" s="21" t="s">
        <v>4314</v>
      </c>
      <c r="E656" s="18" t="s">
        <v>2165</v>
      </c>
      <c r="F656" s="18" t="s">
        <v>3133</v>
      </c>
      <c r="G656" s="18" t="s">
        <v>4315</v>
      </c>
      <c r="H656" s="19">
        <v>42899</v>
      </c>
      <c r="I656" s="23">
        <v>0.42071759259259256</v>
      </c>
      <c r="J656" s="19">
        <v>42900.419976851852</v>
      </c>
      <c r="K656" s="18" t="s">
        <v>3189</v>
      </c>
      <c r="L656" s="18" t="s">
        <v>3190</v>
      </c>
      <c r="M656" s="18" t="s">
        <v>4316</v>
      </c>
      <c r="N656" s="18">
        <v>-4000</v>
      </c>
      <c r="O656" s="18">
        <v>-4000</v>
      </c>
      <c r="P656" s="18">
        <v>0</v>
      </c>
      <c r="Q656" s="18">
        <v>0</v>
      </c>
      <c r="R656" s="18">
        <v>0</v>
      </c>
      <c r="S656" s="18">
        <v>0</v>
      </c>
      <c r="T656" s="18">
        <v>0</v>
      </c>
      <c r="V656" s="18" t="s">
        <v>3124</v>
      </c>
      <c r="W656" s="18">
        <v>0</v>
      </c>
      <c r="X656" s="18" t="s">
        <v>5509</v>
      </c>
      <c r="Y656" s="18">
        <v>0</v>
      </c>
      <c r="Z656" s="18">
        <v>0</v>
      </c>
      <c r="AA656" s="18" t="s">
        <v>3381</v>
      </c>
    </row>
    <row r="657" spans="1:27" s="18" customFormat="1" hidden="1">
      <c r="A657" s="18" t="str">
        <f t="shared" si="20"/>
        <v/>
      </c>
      <c r="B657" s="18">
        <f>VLOOKUP(E657,自助机!F:H,3,FALSE)</f>
        <v>2000</v>
      </c>
      <c r="C657" s="18">
        <f t="shared" si="21"/>
        <v>2000</v>
      </c>
      <c r="D657" s="21" t="s">
        <v>5510</v>
      </c>
      <c r="E657" s="18" t="s">
        <v>11805</v>
      </c>
      <c r="F657" s="18" t="s">
        <v>3122</v>
      </c>
      <c r="G657" s="18" t="s">
        <v>5511</v>
      </c>
      <c r="H657" s="19">
        <v>42900</v>
      </c>
      <c r="I657" s="23">
        <v>0.42034722222222221</v>
      </c>
      <c r="J657" s="19">
        <v>42900.420428240737</v>
      </c>
      <c r="K657" s="18" t="s">
        <v>3171</v>
      </c>
      <c r="L657" s="18" t="s">
        <v>3172</v>
      </c>
      <c r="M657" s="18" t="s">
        <v>5470</v>
      </c>
      <c r="N657" s="18">
        <v>2000</v>
      </c>
      <c r="O657" s="18">
        <v>2000</v>
      </c>
      <c r="P657" s="18">
        <v>0</v>
      </c>
      <c r="Q657" s="18">
        <v>0</v>
      </c>
      <c r="R657" s="18">
        <v>0</v>
      </c>
      <c r="S657" s="18">
        <v>0</v>
      </c>
      <c r="T657" s="18">
        <v>0</v>
      </c>
      <c r="V657" s="18" t="s">
        <v>3124</v>
      </c>
      <c r="W657" s="18">
        <v>0</v>
      </c>
      <c r="X657" s="18" t="s">
        <v>3123</v>
      </c>
      <c r="Y657" s="18">
        <v>0</v>
      </c>
      <c r="Z657" s="18">
        <v>0</v>
      </c>
      <c r="AA657" s="18" t="s">
        <v>3353</v>
      </c>
    </row>
    <row r="658" spans="1:27" s="18" customFormat="1" hidden="1">
      <c r="A658" s="18" t="str">
        <f t="shared" si="20"/>
        <v/>
      </c>
      <c r="B658" s="18">
        <f>VLOOKUP(E658,自助机!F:H,3,FALSE)</f>
        <v>20</v>
      </c>
      <c r="C658" s="18">
        <f t="shared" si="21"/>
        <v>20</v>
      </c>
      <c r="D658" s="21" t="s">
        <v>5512</v>
      </c>
      <c r="E658" s="18" t="s">
        <v>11811</v>
      </c>
      <c r="F658" s="18" t="s">
        <v>3122</v>
      </c>
      <c r="G658" s="18" t="s">
        <v>5513</v>
      </c>
      <c r="H658" s="19">
        <v>42900</v>
      </c>
      <c r="I658" s="23">
        <v>0.42040509259259262</v>
      </c>
      <c r="J658" s="19">
        <v>42900.420474537037</v>
      </c>
      <c r="K658" s="18" t="s">
        <v>3192</v>
      </c>
      <c r="L658" s="18" t="s">
        <v>3193</v>
      </c>
      <c r="M658" s="18" t="s">
        <v>5514</v>
      </c>
      <c r="N658" s="18">
        <v>20</v>
      </c>
      <c r="O658" s="18">
        <v>20</v>
      </c>
      <c r="P658" s="18">
        <v>0</v>
      </c>
      <c r="Q658" s="18">
        <v>0</v>
      </c>
      <c r="R658" s="18">
        <v>0</v>
      </c>
      <c r="S658" s="18">
        <v>0</v>
      </c>
      <c r="T658" s="18">
        <v>0</v>
      </c>
      <c r="V658" s="18" t="s">
        <v>3124</v>
      </c>
      <c r="W658" s="18">
        <v>0</v>
      </c>
      <c r="X658" s="18" t="s">
        <v>3123</v>
      </c>
      <c r="Y658" s="18">
        <v>0</v>
      </c>
      <c r="Z658" s="18">
        <v>0</v>
      </c>
      <c r="AA658" s="18" t="s">
        <v>3328</v>
      </c>
    </row>
    <row r="659" spans="1:27" s="18" customFormat="1" hidden="1">
      <c r="A659" s="18" t="str">
        <f t="shared" si="20"/>
        <v/>
      </c>
      <c r="B659" s="18">
        <f>VLOOKUP(E659,自助机!F:H,3,FALSE)</f>
        <v>200</v>
      </c>
      <c r="C659" s="18">
        <f t="shared" si="21"/>
        <v>200</v>
      </c>
      <c r="D659" s="21" t="s">
        <v>5515</v>
      </c>
      <c r="E659" s="18" t="s">
        <v>11815</v>
      </c>
      <c r="F659" s="18" t="s">
        <v>3122</v>
      </c>
      <c r="G659" s="18" t="s">
        <v>5516</v>
      </c>
      <c r="H659" s="19">
        <v>42900</v>
      </c>
      <c r="I659" s="23">
        <v>0.42050925925925925</v>
      </c>
      <c r="J659" s="19">
        <v>42900.420590277776</v>
      </c>
      <c r="K659" s="18" t="s">
        <v>3165</v>
      </c>
      <c r="L659" s="18" t="s">
        <v>3166</v>
      </c>
      <c r="M659" s="18" t="s">
        <v>5517</v>
      </c>
      <c r="N659" s="18">
        <v>200</v>
      </c>
      <c r="O659" s="18">
        <v>200</v>
      </c>
      <c r="P659" s="18">
        <v>0</v>
      </c>
      <c r="Q659" s="18">
        <v>0</v>
      </c>
      <c r="R659" s="18">
        <v>0</v>
      </c>
      <c r="S659" s="18">
        <v>0</v>
      </c>
      <c r="T659" s="18">
        <v>0</v>
      </c>
      <c r="V659" s="18" t="s">
        <v>3124</v>
      </c>
      <c r="W659" s="18">
        <v>0</v>
      </c>
      <c r="X659" s="18" t="s">
        <v>3123</v>
      </c>
      <c r="Y659" s="18">
        <v>0</v>
      </c>
      <c r="Z659" s="18">
        <v>0</v>
      </c>
      <c r="AA659" s="18" t="s">
        <v>3330</v>
      </c>
    </row>
    <row r="660" spans="1:27" s="18" customFormat="1" hidden="1">
      <c r="A660" s="18" t="str">
        <f t="shared" si="20"/>
        <v/>
      </c>
      <c r="B660" s="18">
        <f>VLOOKUP(E660,自助机!F:H,3,FALSE)</f>
        <v>200</v>
      </c>
      <c r="C660" s="18">
        <f t="shared" si="21"/>
        <v>200</v>
      </c>
      <c r="D660" s="21" t="s">
        <v>5518</v>
      </c>
      <c r="E660" s="18" t="s">
        <v>11821</v>
      </c>
      <c r="F660" s="18" t="s">
        <v>3122</v>
      </c>
      <c r="G660" s="18" t="s">
        <v>5519</v>
      </c>
      <c r="H660" s="19">
        <v>42900</v>
      </c>
      <c r="I660" s="23">
        <v>0.42069444444444443</v>
      </c>
      <c r="J660" s="19">
        <v>42900.420787037037</v>
      </c>
      <c r="K660" s="18" t="s">
        <v>3194</v>
      </c>
      <c r="L660" s="18" t="s">
        <v>3195</v>
      </c>
      <c r="M660" s="18" t="s">
        <v>5520</v>
      </c>
      <c r="N660" s="18">
        <v>200</v>
      </c>
      <c r="O660" s="18">
        <v>200</v>
      </c>
      <c r="P660" s="18">
        <v>0</v>
      </c>
      <c r="Q660" s="18">
        <v>0</v>
      </c>
      <c r="R660" s="18">
        <v>0</v>
      </c>
      <c r="S660" s="18">
        <v>0</v>
      </c>
      <c r="T660" s="18">
        <v>0</v>
      </c>
      <c r="V660" s="18" t="s">
        <v>3124</v>
      </c>
      <c r="W660" s="18">
        <v>0</v>
      </c>
      <c r="X660" s="18" t="s">
        <v>3123</v>
      </c>
      <c r="Y660" s="18">
        <v>0</v>
      </c>
      <c r="Z660" s="18">
        <v>0</v>
      </c>
      <c r="AA660" s="18" t="s">
        <v>3330</v>
      </c>
    </row>
    <row r="661" spans="1:27" s="18" customFormat="1" hidden="1">
      <c r="A661" s="18" t="str">
        <f t="shared" si="20"/>
        <v/>
      </c>
      <c r="B661" s="18">
        <f>VLOOKUP(E661,自助机!F:H,3,FALSE)</f>
        <v>1700</v>
      </c>
      <c r="C661" s="18">
        <f t="shared" si="21"/>
        <v>1700</v>
      </c>
      <c r="D661" s="21" t="s">
        <v>5521</v>
      </c>
      <c r="E661" s="18" t="s">
        <v>11825</v>
      </c>
      <c r="F661" s="18" t="s">
        <v>3122</v>
      </c>
      <c r="G661" s="18" t="s">
        <v>5522</v>
      </c>
      <c r="H661" s="19">
        <v>42900</v>
      </c>
      <c r="I661" s="23">
        <v>0.42175925925925922</v>
      </c>
      <c r="J661" s="19">
        <v>42900.4218287037</v>
      </c>
      <c r="K661" s="18" t="s">
        <v>3159</v>
      </c>
      <c r="L661" s="18" t="s">
        <v>3160</v>
      </c>
      <c r="M661" s="18" t="s">
        <v>5461</v>
      </c>
      <c r="N661" s="18">
        <v>1700</v>
      </c>
      <c r="O661" s="18">
        <v>1700</v>
      </c>
      <c r="P661" s="18">
        <v>0</v>
      </c>
      <c r="Q661" s="18">
        <v>0</v>
      </c>
      <c r="R661" s="18">
        <v>0</v>
      </c>
      <c r="S661" s="18">
        <v>0</v>
      </c>
      <c r="T661" s="18">
        <v>0</v>
      </c>
      <c r="V661" s="18" t="s">
        <v>3124</v>
      </c>
      <c r="W661" s="18">
        <v>0</v>
      </c>
      <c r="X661" s="18" t="s">
        <v>3123</v>
      </c>
      <c r="Y661" s="18">
        <v>0</v>
      </c>
      <c r="Z661" s="18">
        <v>0</v>
      </c>
      <c r="AA661" s="18" t="s">
        <v>3395</v>
      </c>
    </row>
    <row r="662" spans="1:27" s="18" customFormat="1" hidden="1">
      <c r="A662" s="18" t="str">
        <f t="shared" si="20"/>
        <v/>
      </c>
      <c r="B662" s="18">
        <f>VLOOKUP(E662,自助机!F:H,3,FALSE)</f>
        <v>120</v>
      </c>
      <c r="C662" s="18">
        <f t="shared" si="21"/>
        <v>120</v>
      </c>
      <c r="D662" s="21" t="s">
        <v>5523</v>
      </c>
      <c r="E662" s="18" t="s">
        <v>11829</v>
      </c>
      <c r="F662" s="18" t="s">
        <v>3122</v>
      </c>
      <c r="G662" s="18" t="s">
        <v>5524</v>
      </c>
      <c r="H662" s="19">
        <v>42900</v>
      </c>
      <c r="I662" s="23">
        <v>0.42195601851851849</v>
      </c>
      <c r="J662" s="19">
        <v>42900.422002314815</v>
      </c>
      <c r="K662" s="18" t="s">
        <v>3171</v>
      </c>
      <c r="L662" s="18" t="s">
        <v>3172</v>
      </c>
      <c r="M662" s="18" t="s">
        <v>5440</v>
      </c>
      <c r="N662" s="18">
        <v>120</v>
      </c>
      <c r="O662" s="18">
        <v>120</v>
      </c>
      <c r="P662" s="18">
        <v>0</v>
      </c>
      <c r="Q662" s="18">
        <v>0</v>
      </c>
      <c r="R662" s="18">
        <v>0</v>
      </c>
      <c r="S662" s="18">
        <v>0</v>
      </c>
      <c r="T662" s="18">
        <v>0</v>
      </c>
      <c r="V662" s="18" t="s">
        <v>3124</v>
      </c>
      <c r="W662" s="18">
        <v>0</v>
      </c>
      <c r="X662" s="18" t="s">
        <v>3123</v>
      </c>
      <c r="Y662" s="18">
        <v>0</v>
      </c>
      <c r="Z662" s="18">
        <v>0</v>
      </c>
      <c r="AA662" s="18" t="s">
        <v>3478</v>
      </c>
    </row>
    <row r="663" spans="1:27" s="18" customFormat="1" hidden="1">
      <c r="A663" s="18" t="str">
        <f t="shared" si="20"/>
        <v/>
      </c>
      <c r="B663" s="18">
        <f>VLOOKUP(E663,自助机!F:H,3,FALSE)</f>
        <v>300</v>
      </c>
      <c r="C663" s="18">
        <f t="shared" si="21"/>
        <v>300</v>
      </c>
      <c r="D663" s="21" t="s">
        <v>5525</v>
      </c>
      <c r="E663" s="18" t="s">
        <v>11833</v>
      </c>
      <c r="F663" s="18" t="s">
        <v>3122</v>
      </c>
      <c r="G663" s="18" t="s">
        <v>5526</v>
      </c>
      <c r="H663" s="19">
        <v>42900</v>
      </c>
      <c r="I663" s="23">
        <v>0.42222222222222222</v>
      </c>
      <c r="J663" s="19">
        <v>42900.422326388885</v>
      </c>
      <c r="K663" s="18" t="s">
        <v>3159</v>
      </c>
      <c r="L663" s="18" t="s">
        <v>3160</v>
      </c>
      <c r="M663" s="18" t="s">
        <v>5437</v>
      </c>
      <c r="N663" s="18">
        <v>300</v>
      </c>
      <c r="O663" s="18">
        <v>300</v>
      </c>
      <c r="P663" s="18">
        <v>0</v>
      </c>
      <c r="Q663" s="18">
        <v>0</v>
      </c>
      <c r="R663" s="18">
        <v>0</v>
      </c>
      <c r="S663" s="18">
        <v>0</v>
      </c>
      <c r="T663" s="18">
        <v>0</v>
      </c>
      <c r="V663" s="18" t="s">
        <v>3124</v>
      </c>
      <c r="W663" s="18">
        <v>0</v>
      </c>
      <c r="X663" s="18" t="s">
        <v>3123</v>
      </c>
      <c r="Y663" s="18">
        <v>0</v>
      </c>
      <c r="Z663" s="18">
        <v>0</v>
      </c>
      <c r="AA663" s="18" t="s">
        <v>3349</v>
      </c>
    </row>
    <row r="664" spans="1:27" s="18" customFormat="1" hidden="1">
      <c r="A664" s="18" t="str">
        <f t="shared" si="20"/>
        <v/>
      </c>
      <c r="B664" s="18">
        <f>VLOOKUP(E664,自助机!F:H,3,FALSE)</f>
        <v>2000</v>
      </c>
      <c r="C664" s="18">
        <f t="shared" si="21"/>
        <v>2000</v>
      </c>
      <c r="D664" s="21" t="s">
        <v>5527</v>
      </c>
      <c r="E664" s="18" t="s">
        <v>11855</v>
      </c>
      <c r="F664" s="18" t="s">
        <v>3122</v>
      </c>
      <c r="G664" s="18" t="s">
        <v>5528</v>
      </c>
      <c r="H664" s="19">
        <v>42900</v>
      </c>
      <c r="I664" s="23">
        <v>0.42407407407407405</v>
      </c>
      <c r="J664" s="19">
        <v>42900.424131944441</v>
      </c>
      <c r="K664" s="18" t="s">
        <v>3350</v>
      </c>
      <c r="L664" s="18" t="s">
        <v>3351</v>
      </c>
      <c r="M664" s="18" t="s">
        <v>3827</v>
      </c>
      <c r="N664" s="18">
        <v>2000</v>
      </c>
      <c r="O664" s="18">
        <v>2000</v>
      </c>
      <c r="P664" s="18">
        <v>0</v>
      </c>
      <c r="Q664" s="18">
        <v>0</v>
      </c>
      <c r="R664" s="18">
        <v>0</v>
      </c>
      <c r="S664" s="18">
        <v>0</v>
      </c>
      <c r="T664" s="18">
        <v>0</v>
      </c>
      <c r="V664" s="18" t="s">
        <v>3124</v>
      </c>
      <c r="W664" s="18">
        <v>0</v>
      </c>
      <c r="X664" s="18" t="s">
        <v>3123</v>
      </c>
      <c r="Y664" s="18">
        <v>0</v>
      </c>
      <c r="Z664" s="18">
        <v>0</v>
      </c>
      <c r="AA664" s="18" t="s">
        <v>3353</v>
      </c>
    </row>
    <row r="665" spans="1:27" s="18" customFormat="1" hidden="1">
      <c r="A665" s="18" t="str">
        <f t="shared" si="20"/>
        <v/>
      </c>
      <c r="B665" s="18">
        <f>VLOOKUP(E665,自助机!F:H,3,FALSE)</f>
        <v>20</v>
      </c>
      <c r="C665" s="18">
        <f t="shared" si="21"/>
        <v>20</v>
      </c>
      <c r="D665" s="21" t="s">
        <v>5529</v>
      </c>
      <c r="E665" s="18" t="s">
        <v>11861</v>
      </c>
      <c r="F665" s="18" t="s">
        <v>3122</v>
      </c>
      <c r="G665" s="18" t="s">
        <v>5530</v>
      </c>
      <c r="H665" s="19">
        <v>42900</v>
      </c>
      <c r="I665" s="23">
        <v>0.42413194444444446</v>
      </c>
      <c r="J665" s="19">
        <v>42900.424178240741</v>
      </c>
      <c r="K665" s="18" t="s">
        <v>3204</v>
      </c>
      <c r="L665" s="18" t="s">
        <v>3205</v>
      </c>
      <c r="M665" s="18" t="s">
        <v>5531</v>
      </c>
      <c r="N665" s="18">
        <v>20</v>
      </c>
      <c r="O665" s="18">
        <v>20</v>
      </c>
      <c r="P665" s="18">
        <v>0</v>
      </c>
      <c r="Q665" s="18">
        <v>0</v>
      </c>
      <c r="R665" s="18">
        <v>0</v>
      </c>
      <c r="S665" s="18">
        <v>0</v>
      </c>
      <c r="T665" s="18">
        <v>0</v>
      </c>
      <c r="V665" s="18" t="s">
        <v>3124</v>
      </c>
      <c r="W665" s="18">
        <v>0</v>
      </c>
      <c r="X665" s="18" t="s">
        <v>3123</v>
      </c>
      <c r="Y665" s="18">
        <v>0</v>
      </c>
      <c r="Z665" s="18">
        <v>0</v>
      </c>
      <c r="AA665" s="18" t="s">
        <v>3328</v>
      </c>
    </row>
    <row r="666" spans="1:27" s="18" customFormat="1" hidden="1">
      <c r="A666" s="18" t="str">
        <f t="shared" si="20"/>
        <v/>
      </c>
      <c r="B666" s="18">
        <f>VLOOKUP(E666,自助机!F:H,3,FALSE)</f>
        <v>4500</v>
      </c>
      <c r="C666" s="18">
        <f t="shared" si="21"/>
        <v>4500</v>
      </c>
      <c r="D666" s="21" t="s">
        <v>5532</v>
      </c>
      <c r="E666" s="18" t="s">
        <v>11849</v>
      </c>
      <c r="F666" s="18" t="s">
        <v>3122</v>
      </c>
      <c r="G666" s="18" t="s">
        <v>5533</v>
      </c>
      <c r="H666" s="19">
        <v>42900</v>
      </c>
      <c r="I666" s="23">
        <v>0.42421296296296296</v>
      </c>
      <c r="J666" s="19">
        <v>42900.424375000002</v>
      </c>
      <c r="K666" s="18" t="s">
        <v>3235</v>
      </c>
      <c r="L666" s="18" t="s">
        <v>3236</v>
      </c>
      <c r="M666" s="18" t="s">
        <v>3264</v>
      </c>
      <c r="N666" s="18">
        <v>4500</v>
      </c>
      <c r="O666" s="18">
        <v>4500</v>
      </c>
      <c r="P666" s="18">
        <v>0</v>
      </c>
      <c r="Q666" s="18">
        <v>0</v>
      </c>
      <c r="R666" s="18">
        <v>0</v>
      </c>
      <c r="S666" s="18">
        <v>0</v>
      </c>
      <c r="T666" s="18">
        <v>0</v>
      </c>
      <c r="V666" s="18" t="s">
        <v>3124</v>
      </c>
      <c r="W666" s="18">
        <v>0</v>
      </c>
      <c r="X666" s="18" t="s">
        <v>3123</v>
      </c>
      <c r="Y666" s="18">
        <v>0</v>
      </c>
      <c r="Z666" s="18">
        <v>0</v>
      </c>
      <c r="AA666" s="18" t="s">
        <v>5534</v>
      </c>
    </row>
    <row r="667" spans="1:27" s="18" customFormat="1" hidden="1">
      <c r="A667" s="18" t="str">
        <f t="shared" si="20"/>
        <v/>
      </c>
      <c r="B667" s="18">
        <f>VLOOKUP(E667,自助机!F:H,3,FALSE)</f>
        <v>100</v>
      </c>
      <c r="C667" s="18">
        <f t="shared" si="21"/>
        <v>100</v>
      </c>
      <c r="D667" s="21" t="s">
        <v>5535</v>
      </c>
      <c r="E667" s="18" t="s">
        <v>11845</v>
      </c>
      <c r="F667" s="18" t="s">
        <v>3122</v>
      </c>
      <c r="G667" s="18" t="s">
        <v>5536</v>
      </c>
      <c r="H667" s="19">
        <v>42900</v>
      </c>
      <c r="I667" s="23">
        <v>0.42425925925925928</v>
      </c>
      <c r="J667" s="19">
        <v>42900.424375000002</v>
      </c>
      <c r="K667" s="18" t="s">
        <v>3211</v>
      </c>
      <c r="L667" s="18" t="s">
        <v>3212</v>
      </c>
      <c r="M667" s="18" t="s">
        <v>5537</v>
      </c>
      <c r="N667" s="18">
        <v>100</v>
      </c>
      <c r="O667" s="18">
        <v>100</v>
      </c>
      <c r="P667" s="18">
        <v>0</v>
      </c>
      <c r="Q667" s="18">
        <v>0</v>
      </c>
      <c r="R667" s="18">
        <v>0</v>
      </c>
      <c r="S667" s="18">
        <v>0</v>
      </c>
      <c r="T667" s="18">
        <v>0</v>
      </c>
      <c r="V667" s="18" t="s">
        <v>3124</v>
      </c>
      <c r="W667" s="18">
        <v>0</v>
      </c>
      <c r="X667" s="18" t="s">
        <v>3123</v>
      </c>
      <c r="Y667" s="18">
        <v>0</v>
      </c>
      <c r="Z667" s="18">
        <v>0</v>
      </c>
      <c r="AA667" s="18" t="s">
        <v>3338</v>
      </c>
    </row>
    <row r="668" spans="1:27" s="18" customFormat="1" hidden="1">
      <c r="A668" s="18" t="str">
        <f t="shared" si="20"/>
        <v/>
      </c>
      <c r="B668" s="18">
        <f>VLOOKUP(E668,自助机!F:H,3,FALSE)</f>
        <v>500</v>
      </c>
      <c r="C668" s="18">
        <f t="shared" si="21"/>
        <v>500</v>
      </c>
      <c r="D668" s="21" t="s">
        <v>5538</v>
      </c>
      <c r="E668" s="18" t="s">
        <v>11839</v>
      </c>
      <c r="F668" s="18" t="s">
        <v>3122</v>
      </c>
      <c r="G668" s="18" t="s">
        <v>5539</v>
      </c>
      <c r="H668" s="19">
        <v>42900</v>
      </c>
      <c r="I668" s="23">
        <v>0.42432870370370374</v>
      </c>
      <c r="J668" s="19">
        <v>42900.424490740741</v>
      </c>
      <c r="K668" s="18" t="s">
        <v>3305</v>
      </c>
      <c r="L668" s="18" t="s">
        <v>3306</v>
      </c>
      <c r="M668" s="18" t="s">
        <v>5540</v>
      </c>
      <c r="N668" s="18">
        <v>500</v>
      </c>
      <c r="O668" s="18">
        <v>500</v>
      </c>
      <c r="P668" s="18">
        <v>0</v>
      </c>
      <c r="Q668" s="18">
        <v>0</v>
      </c>
      <c r="R668" s="18">
        <v>0</v>
      </c>
      <c r="S668" s="18">
        <v>0</v>
      </c>
      <c r="T668" s="18">
        <v>0</v>
      </c>
      <c r="V668" s="18" t="s">
        <v>3124</v>
      </c>
      <c r="W668" s="18">
        <v>0</v>
      </c>
      <c r="X668" s="18" t="s">
        <v>3123</v>
      </c>
      <c r="Y668" s="18">
        <v>0</v>
      </c>
      <c r="Z668" s="18">
        <v>0</v>
      </c>
      <c r="AA668" s="18" t="s">
        <v>3333</v>
      </c>
    </row>
    <row r="669" spans="1:27" s="18" customFormat="1" hidden="1">
      <c r="A669" s="18" t="str">
        <f t="shared" si="20"/>
        <v/>
      </c>
      <c r="B669" s="18">
        <f>VLOOKUP(E669,自助机!F:H,3,FALSE)</f>
        <v>500</v>
      </c>
      <c r="C669" s="18">
        <f t="shared" si="21"/>
        <v>500</v>
      </c>
      <c r="D669" s="21" t="s">
        <v>5541</v>
      </c>
      <c r="E669" s="18" t="s">
        <v>11865</v>
      </c>
      <c r="F669" s="18" t="s">
        <v>3122</v>
      </c>
      <c r="G669" s="18" t="s">
        <v>5542</v>
      </c>
      <c r="H669" s="19">
        <v>42900</v>
      </c>
      <c r="I669" s="23">
        <v>0.4244560185185185</v>
      </c>
      <c r="J669" s="19">
        <v>42900.424618055556</v>
      </c>
      <c r="K669" s="18" t="s">
        <v>3207</v>
      </c>
      <c r="L669" s="18" t="s">
        <v>3208</v>
      </c>
      <c r="M669" s="18" t="s">
        <v>3406</v>
      </c>
      <c r="N669" s="18">
        <v>500</v>
      </c>
      <c r="O669" s="18">
        <v>500</v>
      </c>
      <c r="P669" s="18">
        <v>0</v>
      </c>
      <c r="Q669" s="18">
        <v>0</v>
      </c>
      <c r="R669" s="18">
        <v>0</v>
      </c>
      <c r="S669" s="18">
        <v>0</v>
      </c>
      <c r="T669" s="18">
        <v>0</v>
      </c>
      <c r="V669" s="18" t="s">
        <v>3124</v>
      </c>
      <c r="W669" s="18">
        <v>0</v>
      </c>
      <c r="X669" s="18" t="s">
        <v>3123</v>
      </c>
      <c r="Y669" s="18">
        <v>0</v>
      </c>
      <c r="Z669" s="18">
        <v>0</v>
      </c>
      <c r="AA669" s="18" t="s">
        <v>3333</v>
      </c>
    </row>
    <row r="670" spans="1:27" s="18" customFormat="1" hidden="1">
      <c r="A670" s="18" t="str">
        <f t="shared" si="20"/>
        <v/>
      </c>
      <c r="B670" s="18">
        <f>VLOOKUP(E670,自助机!F:H,3,FALSE)</f>
        <v>900</v>
      </c>
      <c r="C670" s="18">
        <f t="shared" si="21"/>
        <v>900</v>
      </c>
      <c r="D670" s="21" t="s">
        <v>5543</v>
      </c>
      <c r="E670" s="18" t="s">
        <v>11869</v>
      </c>
      <c r="F670" s="18" t="s">
        <v>3122</v>
      </c>
      <c r="G670" s="18" t="s">
        <v>5544</v>
      </c>
      <c r="H670" s="19">
        <v>42900</v>
      </c>
      <c r="I670" s="23">
        <v>0.42505787037037041</v>
      </c>
      <c r="J670" s="19">
        <v>42900.425185185188</v>
      </c>
      <c r="K670" s="18" t="s">
        <v>3235</v>
      </c>
      <c r="L670" s="18" t="s">
        <v>3236</v>
      </c>
      <c r="M670" s="18" t="s">
        <v>3264</v>
      </c>
      <c r="N670" s="18">
        <v>900</v>
      </c>
      <c r="O670" s="18">
        <v>900</v>
      </c>
      <c r="P670" s="18">
        <v>0</v>
      </c>
      <c r="Q670" s="18">
        <v>0</v>
      </c>
      <c r="R670" s="18">
        <v>0</v>
      </c>
      <c r="S670" s="18">
        <v>0</v>
      </c>
      <c r="T670" s="18">
        <v>0</v>
      </c>
      <c r="V670" s="18" t="s">
        <v>3124</v>
      </c>
      <c r="W670" s="18">
        <v>0</v>
      </c>
      <c r="X670" s="18" t="s">
        <v>3123</v>
      </c>
      <c r="Y670" s="18">
        <v>0</v>
      </c>
      <c r="Z670" s="18">
        <v>0</v>
      </c>
      <c r="AA670" s="18" t="s">
        <v>3364</v>
      </c>
    </row>
    <row r="671" spans="1:27" s="18" customFormat="1" hidden="1">
      <c r="A671" s="18" t="str">
        <f t="shared" si="20"/>
        <v/>
      </c>
      <c r="B671" s="18">
        <f>VLOOKUP(E671,自助机!F:H,3,FALSE)</f>
        <v>300</v>
      </c>
      <c r="C671" s="18">
        <f t="shared" si="21"/>
        <v>300</v>
      </c>
      <c r="D671" s="21" t="s">
        <v>5545</v>
      </c>
      <c r="E671" s="18" t="s">
        <v>11873</v>
      </c>
      <c r="F671" s="18" t="s">
        <v>3122</v>
      </c>
      <c r="G671" s="18" t="s">
        <v>5546</v>
      </c>
      <c r="H671" s="19">
        <v>42900</v>
      </c>
      <c r="I671" s="23">
        <v>0.42609953703703707</v>
      </c>
      <c r="J671" s="19">
        <v>42900.426226851851</v>
      </c>
      <c r="K671" s="18" t="s">
        <v>3269</v>
      </c>
      <c r="L671" s="18" t="s">
        <v>3270</v>
      </c>
      <c r="M671" s="18" t="s">
        <v>5213</v>
      </c>
      <c r="N671" s="18">
        <v>300</v>
      </c>
      <c r="O671" s="18">
        <v>300</v>
      </c>
      <c r="P671" s="18">
        <v>0</v>
      </c>
      <c r="Q671" s="18">
        <v>0</v>
      </c>
      <c r="R671" s="18">
        <v>0</v>
      </c>
      <c r="S671" s="18">
        <v>0</v>
      </c>
      <c r="T671" s="18">
        <v>0</v>
      </c>
      <c r="V671" s="18" t="s">
        <v>3124</v>
      </c>
      <c r="W671" s="18">
        <v>0</v>
      </c>
      <c r="X671" s="18" t="s">
        <v>3123</v>
      </c>
      <c r="Y671" s="18">
        <v>0</v>
      </c>
      <c r="Z671" s="18">
        <v>0</v>
      </c>
      <c r="AA671" s="18" t="s">
        <v>3349</v>
      </c>
    </row>
    <row r="672" spans="1:27" s="18" customFormat="1" hidden="1">
      <c r="A672" s="18" t="str">
        <f t="shared" si="20"/>
        <v/>
      </c>
      <c r="B672" s="18">
        <f>VLOOKUP(E672,自助机!F:H,3,FALSE)</f>
        <v>200</v>
      </c>
      <c r="C672" s="18">
        <f t="shared" si="21"/>
        <v>200</v>
      </c>
      <c r="D672" s="21" t="s">
        <v>5547</v>
      </c>
      <c r="E672" s="18" t="s">
        <v>11879</v>
      </c>
      <c r="F672" s="18" t="s">
        <v>3122</v>
      </c>
      <c r="G672" s="18" t="s">
        <v>5548</v>
      </c>
      <c r="H672" s="19">
        <v>42900</v>
      </c>
      <c r="I672" s="23">
        <v>0.42876157407407406</v>
      </c>
      <c r="J672" s="19">
        <v>42900.428842592592</v>
      </c>
      <c r="K672" s="18" t="s">
        <v>3269</v>
      </c>
      <c r="L672" s="18" t="s">
        <v>3270</v>
      </c>
      <c r="M672" s="18" t="s">
        <v>5549</v>
      </c>
      <c r="N672" s="18">
        <v>200</v>
      </c>
      <c r="O672" s="18">
        <v>200</v>
      </c>
      <c r="P672" s="18">
        <v>0</v>
      </c>
      <c r="Q672" s="18">
        <v>0</v>
      </c>
      <c r="R672" s="18">
        <v>0</v>
      </c>
      <c r="S672" s="18">
        <v>0</v>
      </c>
      <c r="T672" s="18">
        <v>0</v>
      </c>
      <c r="V672" s="18" t="s">
        <v>3124</v>
      </c>
      <c r="W672" s="18">
        <v>0</v>
      </c>
      <c r="X672" s="18" t="s">
        <v>3123</v>
      </c>
      <c r="Y672" s="18">
        <v>0</v>
      </c>
      <c r="Z672" s="18">
        <v>0</v>
      </c>
      <c r="AA672" s="18" t="s">
        <v>3330</v>
      </c>
    </row>
    <row r="673" spans="1:27" s="18" customFormat="1" hidden="1">
      <c r="A673" s="18" t="str">
        <f t="shared" si="20"/>
        <v/>
      </c>
      <c r="B673" s="18">
        <f>VLOOKUP(E673,自助机!F:H,3,FALSE)</f>
        <v>400</v>
      </c>
      <c r="C673" s="18">
        <f t="shared" si="21"/>
        <v>400</v>
      </c>
      <c r="D673" s="21" t="s">
        <v>5550</v>
      </c>
      <c r="E673" s="18" t="s">
        <v>11883</v>
      </c>
      <c r="F673" s="18" t="s">
        <v>3122</v>
      </c>
      <c r="G673" s="18" t="s">
        <v>5551</v>
      </c>
      <c r="H673" s="19">
        <v>42900</v>
      </c>
      <c r="I673" s="23">
        <v>0.42940972222222223</v>
      </c>
      <c r="J673" s="19">
        <v>42900.429490740738</v>
      </c>
      <c r="K673" s="18" t="s">
        <v>3219</v>
      </c>
      <c r="L673" s="18" t="s">
        <v>3220</v>
      </c>
      <c r="M673" s="18" t="s">
        <v>4629</v>
      </c>
      <c r="N673" s="18">
        <v>400</v>
      </c>
      <c r="O673" s="18">
        <v>400</v>
      </c>
      <c r="P673" s="18">
        <v>0</v>
      </c>
      <c r="Q673" s="18">
        <v>0</v>
      </c>
      <c r="R673" s="18">
        <v>0</v>
      </c>
      <c r="S673" s="18">
        <v>0</v>
      </c>
      <c r="T673" s="18">
        <v>0</v>
      </c>
      <c r="V673" s="18" t="s">
        <v>3124</v>
      </c>
      <c r="W673" s="18">
        <v>0</v>
      </c>
      <c r="X673" s="18" t="s">
        <v>3123</v>
      </c>
      <c r="Y673" s="18">
        <v>0</v>
      </c>
      <c r="Z673" s="18">
        <v>0</v>
      </c>
      <c r="AA673" s="18" t="s">
        <v>3369</v>
      </c>
    </row>
    <row r="674" spans="1:27" s="18" customFormat="1" hidden="1">
      <c r="A674" s="18" t="str">
        <f t="shared" si="20"/>
        <v/>
      </c>
      <c r="B674" s="18">
        <f>VLOOKUP(E674,自助机!F:H,3,FALSE)</f>
        <v>300</v>
      </c>
      <c r="C674" s="18">
        <f t="shared" si="21"/>
        <v>300</v>
      </c>
      <c r="D674" s="21" t="s">
        <v>5552</v>
      </c>
      <c r="E674" s="18" t="s">
        <v>11889</v>
      </c>
      <c r="F674" s="18" t="s">
        <v>3122</v>
      </c>
      <c r="G674" s="18" t="s">
        <v>5553</v>
      </c>
      <c r="H674" s="19">
        <v>42900</v>
      </c>
      <c r="I674" s="23">
        <v>0.42939814814814814</v>
      </c>
      <c r="J674" s="19">
        <v>42900.429490740738</v>
      </c>
      <c r="K674" s="18" t="s">
        <v>3235</v>
      </c>
      <c r="L674" s="18" t="s">
        <v>3236</v>
      </c>
      <c r="M674" s="18" t="s">
        <v>5554</v>
      </c>
      <c r="N674" s="18">
        <v>300</v>
      </c>
      <c r="O674" s="18">
        <v>300</v>
      </c>
      <c r="P674" s="18">
        <v>0</v>
      </c>
      <c r="Q674" s="18">
        <v>0</v>
      </c>
      <c r="R674" s="18">
        <v>0</v>
      </c>
      <c r="S674" s="18">
        <v>0</v>
      </c>
      <c r="T674" s="18">
        <v>0</v>
      </c>
      <c r="V674" s="18" t="s">
        <v>3124</v>
      </c>
      <c r="W674" s="18">
        <v>0</v>
      </c>
      <c r="X674" s="18" t="s">
        <v>3123</v>
      </c>
      <c r="Y674" s="18">
        <v>0</v>
      </c>
      <c r="Z674" s="18">
        <v>0</v>
      </c>
      <c r="AA674" s="18" t="s">
        <v>3349</v>
      </c>
    </row>
    <row r="675" spans="1:27" s="18" customFormat="1" hidden="1">
      <c r="A675" s="18" t="str">
        <f t="shared" si="20"/>
        <v/>
      </c>
      <c r="B675" s="18">
        <f>VLOOKUP(E675,自助机!F:H,3,FALSE)</f>
        <v>20</v>
      </c>
      <c r="C675" s="18">
        <f t="shared" si="21"/>
        <v>20</v>
      </c>
      <c r="D675" s="21" t="s">
        <v>5555</v>
      </c>
      <c r="E675" s="18" t="s">
        <v>11895</v>
      </c>
      <c r="F675" s="18" t="s">
        <v>3122</v>
      </c>
      <c r="G675" s="18" t="s">
        <v>5556</v>
      </c>
      <c r="H675" s="19">
        <v>42900</v>
      </c>
      <c r="I675" s="23">
        <v>0.43129629629629629</v>
      </c>
      <c r="J675" s="19">
        <v>42900.431354166663</v>
      </c>
      <c r="K675" s="18" t="s">
        <v>3167</v>
      </c>
      <c r="L675" s="18" t="s">
        <v>3168</v>
      </c>
      <c r="M675" s="18" t="s">
        <v>5557</v>
      </c>
      <c r="N675" s="18">
        <v>20</v>
      </c>
      <c r="O675" s="18">
        <v>20</v>
      </c>
      <c r="P675" s="18">
        <v>0</v>
      </c>
      <c r="Q675" s="18">
        <v>0</v>
      </c>
      <c r="R675" s="18">
        <v>0</v>
      </c>
      <c r="S675" s="18">
        <v>0</v>
      </c>
      <c r="T675" s="18">
        <v>0</v>
      </c>
      <c r="V675" s="18" t="s">
        <v>3124</v>
      </c>
      <c r="W675" s="18">
        <v>0</v>
      </c>
      <c r="X675" s="18" t="s">
        <v>3123</v>
      </c>
      <c r="Y675" s="18">
        <v>0</v>
      </c>
      <c r="Z675" s="18">
        <v>0</v>
      </c>
      <c r="AA675" s="18" t="s">
        <v>3328</v>
      </c>
    </row>
    <row r="676" spans="1:27" s="18" customFormat="1" hidden="1">
      <c r="A676" s="18" t="str">
        <f t="shared" si="20"/>
        <v/>
      </c>
      <c r="B676" s="18">
        <f>VLOOKUP(E676,自助机!F:H,3,FALSE)</f>
        <v>100</v>
      </c>
      <c r="C676" s="18">
        <f t="shared" si="21"/>
        <v>100</v>
      </c>
      <c r="D676" s="21" t="s">
        <v>5558</v>
      </c>
      <c r="E676" s="18" t="s">
        <v>11901</v>
      </c>
      <c r="F676" s="18" t="s">
        <v>3122</v>
      </c>
      <c r="G676" s="18" t="s">
        <v>5559</v>
      </c>
      <c r="H676" s="19">
        <v>42900</v>
      </c>
      <c r="I676" s="23">
        <v>0.43225694444444446</v>
      </c>
      <c r="J676" s="19">
        <v>42900.43240740741</v>
      </c>
      <c r="K676" s="18" t="s">
        <v>3290</v>
      </c>
      <c r="L676" s="18" t="s">
        <v>3291</v>
      </c>
      <c r="M676" s="18" t="s">
        <v>5560</v>
      </c>
      <c r="N676" s="18">
        <v>100</v>
      </c>
      <c r="O676" s="18">
        <v>100</v>
      </c>
      <c r="P676" s="18">
        <v>0</v>
      </c>
      <c r="Q676" s="18">
        <v>0</v>
      </c>
      <c r="R676" s="18">
        <v>0</v>
      </c>
      <c r="S676" s="18">
        <v>0</v>
      </c>
      <c r="T676" s="18">
        <v>0</v>
      </c>
      <c r="V676" s="18" t="s">
        <v>3124</v>
      </c>
      <c r="W676" s="18">
        <v>0</v>
      </c>
      <c r="X676" s="18" t="s">
        <v>3123</v>
      </c>
      <c r="Y676" s="18">
        <v>0</v>
      </c>
      <c r="Z676" s="18">
        <v>0</v>
      </c>
      <c r="AA676" s="18" t="s">
        <v>3338</v>
      </c>
    </row>
    <row r="677" spans="1:27" s="18" customFormat="1" hidden="1">
      <c r="A677" s="18" t="str">
        <f t="shared" si="20"/>
        <v/>
      </c>
      <c r="B677" s="18">
        <f>VLOOKUP(E677,自助机!F:H,3,FALSE)</f>
        <v>1000</v>
      </c>
      <c r="C677" s="18">
        <f t="shared" si="21"/>
        <v>1000</v>
      </c>
      <c r="D677" s="21" t="s">
        <v>5561</v>
      </c>
      <c r="E677" s="18" t="s">
        <v>11907</v>
      </c>
      <c r="F677" s="18" t="s">
        <v>3122</v>
      </c>
      <c r="G677" s="18" t="s">
        <v>5562</v>
      </c>
      <c r="H677" s="19">
        <v>42900</v>
      </c>
      <c r="I677" s="23">
        <v>0.43307870370370366</v>
      </c>
      <c r="J677" s="19">
        <v>42900.433298611111</v>
      </c>
      <c r="K677" s="18" t="s">
        <v>3350</v>
      </c>
      <c r="L677" s="18" t="s">
        <v>3351</v>
      </c>
      <c r="M677" s="18" t="s">
        <v>5563</v>
      </c>
      <c r="N677" s="18">
        <v>1000</v>
      </c>
      <c r="O677" s="18">
        <v>1000</v>
      </c>
      <c r="P677" s="18">
        <v>0</v>
      </c>
      <c r="Q677" s="18">
        <v>0</v>
      </c>
      <c r="R677" s="18">
        <v>0</v>
      </c>
      <c r="S677" s="18">
        <v>0</v>
      </c>
      <c r="T677" s="18">
        <v>0</v>
      </c>
      <c r="V677" s="18" t="s">
        <v>3124</v>
      </c>
      <c r="W677" s="18">
        <v>0</v>
      </c>
      <c r="X677" s="18" t="s">
        <v>3123</v>
      </c>
      <c r="Y677" s="18">
        <v>0</v>
      </c>
      <c r="Z677" s="18">
        <v>0</v>
      </c>
      <c r="AA677" s="18" t="s">
        <v>3340</v>
      </c>
    </row>
    <row r="678" spans="1:27" s="18" customFormat="1" hidden="1">
      <c r="A678" s="18" t="str">
        <f t="shared" si="20"/>
        <v/>
      </c>
      <c r="B678" s="18">
        <f>VLOOKUP(E678,自助机!F:H,3,FALSE)</f>
        <v>20</v>
      </c>
      <c r="C678" s="18">
        <f t="shared" si="21"/>
        <v>20</v>
      </c>
      <c r="D678" s="21" t="s">
        <v>5564</v>
      </c>
      <c r="E678" s="18" t="s">
        <v>11912</v>
      </c>
      <c r="F678" s="18" t="s">
        <v>3122</v>
      </c>
      <c r="G678" s="18" t="s">
        <v>5565</v>
      </c>
      <c r="H678" s="19">
        <v>42900</v>
      </c>
      <c r="I678" s="23">
        <v>0.43358796296296293</v>
      </c>
      <c r="J678" s="19">
        <v>42900.433645833335</v>
      </c>
      <c r="K678" s="18" t="s">
        <v>3253</v>
      </c>
      <c r="L678" s="18" t="s">
        <v>3254</v>
      </c>
      <c r="M678" s="18" t="s">
        <v>5566</v>
      </c>
      <c r="N678" s="18">
        <v>20</v>
      </c>
      <c r="O678" s="18">
        <v>20</v>
      </c>
      <c r="P678" s="18">
        <v>0</v>
      </c>
      <c r="Q678" s="18">
        <v>0</v>
      </c>
      <c r="R678" s="18">
        <v>0</v>
      </c>
      <c r="S678" s="18">
        <v>0</v>
      </c>
      <c r="T678" s="18">
        <v>0</v>
      </c>
      <c r="V678" s="18" t="s">
        <v>3124</v>
      </c>
      <c r="W678" s="18">
        <v>0</v>
      </c>
      <c r="X678" s="18" t="s">
        <v>3123</v>
      </c>
      <c r="Y678" s="18">
        <v>0</v>
      </c>
      <c r="Z678" s="18">
        <v>0</v>
      </c>
      <c r="AA678" s="18" t="s">
        <v>3328</v>
      </c>
    </row>
    <row r="679" spans="1:27" s="18" customFormat="1" hidden="1">
      <c r="A679" s="18" t="str">
        <f t="shared" si="20"/>
        <v/>
      </c>
      <c r="B679" s="18">
        <f>VLOOKUP(E679,自助机!F:H,3,FALSE)</f>
        <v>200</v>
      </c>
      <c r="C679" s="18">
        <f t="shared" si="21"/>
        <v>200</v>
      </c>
      <c r="D679" s="21" t="s">
        <v>5567</v>
      </c>
      <c r="E679" s="18" t="s">
        <v>11918</v>
      </c>
      <c r="F679" s="18" t="s">
        <v>3122</v>
      </c>
      <c r="G679" s="18" t="s">
        <v>5568</v>
      </c>
      <c r="H679" s="19">
        <v>42900</v>
      </c>
      <c r="I679" s="23">
        <v>0.43361111111111111</v>
      </c>
      <c r="J679" s="19">
        <v>42900.433668981481</v>
      </c>
      <c r="K679" s="18" t="s">
        <v>3258</v>
      </c>
      <c r="L679" s="18" t="s">
        <v>3259</v>
      </c>
      <c r="M679" s="18" t="s">
        <v>5482</v>
      </c>
      <c r="N679" s="18">
        <v>200</v>
      </c>
      <c r="O679" s="18">
        <v>200</v>
      </c>
      <c r="P679" s="18">
        <v>0</v>
      </c>
      <c r="Q679" s="18">
        <v>0</v>
      </c>
      <c r="R679" s="18">
        <v>0</v>
      </c>
      <c r="S679" s="18">
        <v>0</v>
      </c>
      <c r="T679" s="18">
        <v>0</v>
      </c>
      <c r="V679" s="18" t="s">
        <v>3124</v>
      </c>
      <c r="W679" s="18">
        <v>0</v>
      </c>
      <c r="X679" s="18" t="s">
        <v>3123</v>
      </c>
      <c r="Y679" s="18">
        <v>0</v>
      </c>
      <c r="Z679" s="18">
        <v>0</v>
      </c>
      <c r="AA679" s="18" t="s">
        <v>3330</v>
      </c>
    </row>
    <row r="680" spans="1:27" s="18" customFormat="1" hidden="1">
      <c r="A680" s="18" t="str">
        <f t="shared" si="20"/>
        <v/>
      </c>
      <c r="B680" s="18">
        <f>VLOOKUP(E680,自助机!F:H,3,FALSE)</f>
        <v>100</v>
      </c>
      <c r="C680" s="18">
        <f t="shared" si="21"/>
        <v>100</v>
      </c>
      <c r="D680" s="21" t="s">
        <v>5569</v>
      </c>
      <c r="E680" s="18" t="s">
        <v>11924</v>
      </c>
      <c r="F680" s="18" t="s">
        <v>3122</v>
      </c>
      <c r="G680" s="18" t="s">
        <v>5570</v>
      </c>
      <c r="H680" s="19">
        <v>42900</v>
      </c>
      <c r="I680" s="23">
        <v>0.43361111111111111</v>
      </c>
      <c r="J680" s="19">
        <v>42900.433738425927</v>
      </c>
      <c r="K680" s="18" t="s">
        <v>3235</v>
      </c>
      <c r="L680" s="18" t="s">
        <v>3236</v>
      </c>
      <c r="M680" s="18" t="s">
        <v>5571</v>
      </c>
      <c r="N680" s="18">
        <v>100</v>
      </c>
      <c r="O680" s="18">
        <v>100</v>
      </c>
      <c r="P680" s="18">
        <v>0</v>
      </c>
      <c r="Q680" s="18">
        <v>0</v>
      </c>
      <c r="R680" s="18">
        <v>0</v>
      </c>
      <c r="S680" s="18">
        <v>0</v>
      </c>
      <c r="T680" s="18">
        <v>0</v>
      </c>
      <c r="V680" s="18" t="s">
        <v>3124</v>
      </c>
      <c r="W680" s="18">
        <v>0</v>
      </c>
      <c r="X680" s="18" t="s">
        <v>3123</v>
      </c>
      <c r="Y680" s="18">
        <v>0</v>
      </c>
      <c r="Z680" s="18">
        <v>0</v>
      </c>
      <c r="AA680" s="18" t="s">
        <v>3338</v>
      </c>
    </row>
    <row r="681" spans="1:27" s="18" customFormat="1" hidden="1">
      <c r="A681" s="18" t="str">
        <f t="shared" si="20"/>
        <v/>
      </c>
      <c r="B681" s="18">
        <f>VLOOKUP(E681,自助机!F:H,3,FALSE)</f>
        <v>1000</v>
      </c>
      <c r="C681" s="18">
        <f t="shared" si="21"/>
        <v>1000</v>
      </c>
      <c r="D681" s="21" t="s">
        <v>5572</v>
      </c>
      <c r="E681" s="18" t="s">
        <v>11930</v>
      </c>
      <c r="F681" s="18" t="s">
        <v>3122</v>
      </c>
      <c r="G681" s="18" t="s">
        <v>5573</v>
      </c>
      <c r="H681" s="19">
        <v>42900</v>
      </c>
      <c r="I681" s="23">
        <v>0.43497685185185181</v>
      </c>
      <c r="J681" s="19">
        <v>42900.435324074075</v>
      </c>
      <c r="K681" s="18" t="s">
        <v>3350</v>
      </c>
      <c r="L681" s="18" t="s">
        <v>3351</v>
      </c>
      <c r="M681" s="18" t="s">
        <v>5563</v>
      </c>
      <c r="N681" s="18">
        <v>1000</v>
      </c>
      <c r="O681" s="18">
        <v>1000</v>
      </c>
      <c r="P681" s="18">
        <v>0</v>
      </c>
      <c r="Q681" s="18">
        <v>0</v>
      </c>
      <c r="R681" s="18">
        <v>0</v>
      </c>
      <c r="S681" s="18">
        <v>0</v>
      </c>
      <c r="T681" s="18">
        <v>0</v>
      </c>
      <c r="V681" s="18" t="s">
        <v>3124</v>
      </c>
      <c r="W681" s="18">
        <v>0</v>
      </c>
      <c r="X681" s="18" t="s">
        <v>3123</v>
      </c>
      <c r="Y681" s="18">
        <v>0</v>
      </c>
      <c r="Z681" s="18">
        <v>0</v>
      </c>
      <c r="AA681" s="18" t="s">
        <v>3340</v>
      </c>
    </row>
    <row r="682" spans="1:27" s="18" customFormat="1" hidden="1">
      <c r="A682" s="18" t="str">
        <f t="shared" si="20"/>
        <v/>
      </c>
      <c r="B682" s="18">
        <f>VLOOKUP(E682,自助机!F:H,3,FALSE)</f>
        <v>500</v>
      </c>
      <c r="C682" s="18">
        <f t="shared" si="21"/>
        <v>500</v>
      </c>
      <c r="D682" s="21" t="s">
        <v>5574</v>
      </c>
      <c r="E682" s="18" t="s">
        <v>11936</v>
      </c>
      <c r="F682" s="18" t="s">
        <v>3122</v>
      </c>
      <c r="G682" s="18" t="s">
        <v>5575</v>
      </c>
      <c r="H682" s="19">
        <v>42900</v>
      </c>
      <c r="I682" s="23">
        <v>0.43542824074074077</v>
      </c>
      <c r="J682" s="19">
        <v>42900.435601851852</v>
      </c>
      <c r="K682" s="18" t="s">
        <v>3269</v>
      </c>
      <c r="L682" s="18" t="s">
        <v>3270</v>
      </c>
      <c r="M682" s="18" t="s">
        <v>5576</v>
      </c>
      <c r="N682" s="18">
        <v>500</v>
      </c>
      <c r="O682" s="18">
        <v>500</v>
      </c>
      <c r="P682" s="18">
        <v>0</v>
      </c>
      <c r="Q682" s="18">
        <v>0</v>
      </c>
      <c r="R682" s="18">
        <v>0</v>
      </c>
      <c r="S682" s="18">
        <v>0</v>
      </c>
      <c r="T682" s="18">
        <v>0</v>
      </c>
      <c r="V682" s="18" t="s">
        <v>3124</v>
      </c>
      <c r="W682" s="18">
        <v>0</v>
      </c>
      <c r="X682" s="18" t="s">
        <v>3123</v>
      </c>
      <c r="Y682" s="18">
        <v>0</v>
      </c>
      <c r="Z682" s="18">
        <v>0</v>
      </c>
      <c r="AA682" s="18" t="s">
        <v>3333</v>
      </c>
    </row>
    <row r="683" spans="1:27" s="18" customFormat="1" hidden="1">
      <c r="A683" s="18" t="str">
        <f t="shared" si="20"/>
        <v/>
      </c>
      <c r="B683" s="18">
        <f>VLOOKUP(E683,自助机!F:H,3,FALSE)</f>
        <v>200</v>
      </c>
      <c r="C683" s="18">
        <f t="shared" si="21"/>
        <v>200</v>
      </c>
      <c r="D683" s="21" t="s">
        <v>5577</v>
      </c>
      <c r="E683" s="18" t="s">
        <v>11940</v>
      </c>
      <c r="F683" s="18" t="s">
        <v>3122</v>
      </c>
      <c r="G683" s="18" t="s">
        <v>5578</v>
      </c>
      <c r="H683" s="19">
        <v>42900</v>
      </c>
      <c r="I683" s="23">
        <v>0.43643518518518515</v>
      </c>
      <c r="J683" s="19">
        <v>42900.43650462963</v>
      </c>
      <c r="K683" s="18" t="s">
        <v>3297</v>
      </c>
      <c r="L683" s="18" t="s">
        <v>3298</v>
      </c>
      <c r="M683" s="18" t="s">
        <v>5537</v>
      </c>
      <c r="N683" s="18">
        <v>200</v>
      </c>
      <c r="O683" s="18">
        <v>200</v>
      </c>
      <c r="P683" s="18">
        <v>0</v>
      </c>
      <c r="Q683" s="18">
        <v>0</v>
      </c>
      <c r="R683" s="18">
        <v>0</v>
      </c>
      <c r="S683" s="18">
        <v>0</v>
      </c>
      <c r="T683" s="18">
        <v>0</v>
      </c>
      <c r="V683" s="18" t="s">
        <v>3124</v>
      </c>
      <c r="W683" s="18">
        <v>0</v>
      </c>
      <c r="X683" s="18" t="s">
        <v>3123</v>
      </c>
      <c r="Y683" s="18">
        <v>0</v>
      </c>
      <c r="Z683" s="18">
        <v>0</v>
      </c>
      <c r="AA683" s="18" t="s">
        <v>3330</v>
      </c>
    </row>
    <row r="684" spans="1:27" s="18" customFormat="1" hidden="1">
      <c r="A684" s="18" t="str">
        <f t="shared" si="20"/>
        <v/>
      </c>
      <c r="B684" s="18">
        <f>VLOOKUP(E684,自助机!F:H,3,FALSE)</f>
        <v>20</v>
      </c>
      <c r="C684" s="18">
        <f t="shared" si="21"/>
        <v>20</v>
      </c>
      <c r="D684" s="21" t="s">
        <v>5579</v>
      </c>
      <c r="E684" s="18" t="s">
        <v>11946</v>
      </c>
      <c r="F684" s="18" t="s">
        <v>3122</v>
      </c>
      <c r="G684" s="18" t="s">
        <v>5580</v>
      </c>
      <c r="H684" s="19">
        <v>42900</v>
      </c>
      <c r="I684" s="23">
        <v>0.43710648148148151</v>
      </c>
      <c r="J684" s="19">
        <v>42900.437199074076</v>
      </c>
      <c r="K684" s="18" t="s">
        <v>3255</v>
      </c>
      <c r="L684" s="18" t="s">
        <v>3256</v>
      </c>
      <c r="M684" s="18" t="s">
        <v>5581</v>
      </c>
      <c r="N684" s="18">
        <v>20</v>
      </c>
      <c r="O684" s="18">
        <v>20</v>
      </c>
      <c r="P684" s="18">
        <v>0</v>
      </c>
      <c r="Q684" s="18">
        <v>0</v>
      </c>
      <c r="R684" s="18">
        <v>0</v>
      </c>
      <c r="S684" s="18">
        <v>0</v>
      </c>
      <c r="T684" s="18">
        <v>0</v>
      </c>
      <c r="V684" s="18" t="s">
        <v>3124</v>
      </c>
      <c r="W684" s="18">
        <v>0</v>
      </c>
      <c r="X684" s="18" t="s">
        <v>3123</v>
      </c>
      <c r="Y684" s="18">
        <v>0</v>
      </c>
      <c r="Z684" s="18">
        <v>0</v>
      </c>
      <c r="AA684" s="18" t="s">
        <v>3328</v>
      </c>
    </row>
    <row r="685" spans="1:27" s="18" customFormat="1" hidden="1">
      <c r="A685" s="18" t="str">
        <f t="shared" si="20"/>
        <v/>
      </c>
      <c r="B685" s="18">
        <f>VLOOKUP(E685,自助机!F:H,3,FALSE)</f>
        <v>200</v>
      </c>
      <c r="C685" s="18">
        <f t="shared" si="21"/>
        <v>200</v>
      </c>
      <c r="D685" s="21" t="s">
        <v>5582</v>
      </c>
      <c r="E685" s="18" t="s">
        <v>11950</v>
      </c>
      <c r="F685" s="18" t="s">
        <v>3122</v>
      </c>
      <c r="G685" s="18" t="s">
        <v>5583</v>
      </c>
      <c r="H685" s="19">
        <v>42900</v>
      </c>
      <c r="I685" s="23">
        <v>0.43850694444444444</v>
      </c>
      <c r="J685" s="19">
        <v>42900.438599537039</v>
      </c>
      <c r="K685" s="18" t="s">
        <v>3341</v>
      </c>
      <c r="L685" s="18" t="s">
        <v>3342</v>
      </c>
      <c r="M685" s="18" t="s">
        <v>3623</v>
      </c>
      <c r="N685" s="18">
        <v>200</v>
      </c>
      <c r="O685" s="18">
        <v>200</v>
      </c>
      <c r="P685" s="18">
        <v>0</v>
      </c>
      <c r="Q685" s="18">
        <v>0</v>
      </c>
      <c r="R685" s="18">
        <v>0</v>
      </c>
      <c r="S685" s="18">
        <v>0</v>
      </c>
      <c r="T685" s="18">
        <v>0</v>
      </c>
      <c r="V685" s="18" t="s">
        <v>3124</v>
      </c>
      <c r="W685" s="18">
        <v>0</v>
      </c>
      <c r="X685" s="18" t="s">
        <v>3123</v>
      </c>
      <c r="Y685" s="18">
        <v>0</v>
      </c>
      <c r="Z685" s="18">
        <v>0</v>
      </c>
      <c r="AA685" s="18" t="s">
        <v>3330</v>
      </c>
    </row>
    <row r="686" spans="1:27" s="18" customFormat="1" hidden="1">
      <c r="A686" s="18">
        <f t="shared" si="20"/>
        <v>1</v>
      </c>
      <c r="B686" s="18">
        <f>VLOOKUP(E686,自助机!F:H,3,FALSE)</f>
        <v>200</v>
      </c>
      <c r="C686" s="18">
        <f t="shared" si="21"/>
        <v>-143</v>
      </c>
      <c r="D686" s="21" t="s">
        <v>5214</v>
      </c>
      <c r="E686" s="18" t="s">
        <v>11202</v>
      </c>
      <c r="F686" s="18" t="s">
        <v>3133</v>
      </c>
      <c r="G686" s="18" t="s">
        <v>5215</v>
      </c>
      <c r="H686" s="19">
        <v>42900</v>
      </c>
      <c r="I686" s="23">
        <v>0.31207175925925928</v>
      </c>
      <c r="J686" s="19">
        <v>42900.439317129632</v>
      </c>
      <c r="K686" s="18" t="s">
        <v>3213</v>
      </c>
      <c r="L686" s="18" t="s">
        <v>3162</v>
      </c>
      <c r="M686" s="18" t="s">
        <v>5216</v>
      </c>
      <c r="N686" s="18">
        <v>-143</v>
      </c>
      <c r="O686" s="18">
        <v>-143</v>
      </c>
      <c r="P686" s="18">
        <v>0</v>
      </c>
      <c r="Q686" s="18">
        <v>0</v>
      </c>
      <c r="R686" s="18">
        <v>0</v>
      </c>
      <c r="S686" s="18">
        <v>0</v>
      </c>
      <c r="T686" s="18">
        <v>0</v>
      </c>
      <c r="V686" s="18" t="s">
        <v>3124</v>
      </c>
      <c r="W686" s="18">
        <v>0</v>
      </c>
      <c r="X686" s="18" t="s">
        <v>5584</v>
      </c>
      <c r="Y686" s="18">
        <v>0</v>
      </c>
      <c r="Z686" s="18">
        <v>0</v>
      </c>
      <c r="AA686" s="18" t="s">
        <v>3330</v>
      </c>
    </row>
    <row r="687" spans="1:27" s="18" customFormat="1" hidden="1">
      <c r="A687" s="18" t="str">
        <f t="shared" si="20"/>
        <v/>
      </c>
      <c r="B687" s="18">
        <f>VLOOKUP(E687,自助机!F:H,3,FALSE)</f>
        <v>200</v>
      </c>
      <c r="C687" s="18">
        <f t="shared" si="21"/>
        <v>200</v>
      </c>
      <c r="D687" s="21" t="s">
        <v>5585</v>
      </c>
      <c r="E687" s="18" t="s">
        <v>11956</v>
      </c>
      <c r="F687" s="18" t="s">
        <v>3122</v>
      </c>
      <c r="G687" s="18" t="s">
        <v>5586</v>
      </c>
      <c r="H687" s="19">
        <v>42900</v>
      </c>
      <c r="I687" s="23">
        <v>0.43943287037037032</v>
      </c>
      <c r="J687" s="19">
        <v>42900.439710648148</v>
      </c>
      <c r="K687" s="18" t="s">
        <v>3189</v>
      </c>
      <c r="L687" s="18" t="s">
        <v>3190</v>
      </c>
      <c r="M687" s="18" t="s">
        <v>3126</v>
      </c>
      <c r="N687" s="18">
        <v>200</v>
      </c>
      <c r="O687" s="18">
        <v>200</v>
      </c>
      <c r="P687" s="18">
        <v>0</v>
      </c>
      <c r="Q687" s="18">
        <v>0</v>
      </c>
      <c r="R687" s="18">
        <v>0</v>
      </c>
      <c r="S687" s="18">
        <v>0</v>
      </c>
      <c r="T687" s="18">
        <v>0</v>
      </c>
      <c r="V687" s="18" t="s">
        <v>3124</v>
      </c>
      <c r="W687" s="18">
        <v>0</v>
      </c>
      <c r="X687" s="18" t="s">
        <v>3123</v>
      </c>
      <c r="Y687" s="18">
        <v>0</v>
      </c>
      <c r="Z687" s="18">
        <v>0</v>
      </c>
      <c r="AA687" s="18" t="s">
        <v>3330</v>
      </c>
    </row>
    <row r="688" spans="1:27" s="18" customFormat="1" hidden="1">
      <c r="A688" s="18" t="str">
        <f t="shared" si="20"/>
        <v/>
      </c>
      <c r="B688" s="18">
        <f>VLOOKUP(E688,自助机!F:H,3,FALSE)</f>
        <v>1000</v>
      </c>
      <c r="C688" s="18">
        <f t="shared" si="21"/>
        <v>1000</v>
      </c>
      <c r="D688" s="21" t="s">
        <v>5587</v>
      </c>
      <c r="E688" s="18" t="s">
        <v>11962</v>
      </c>
      <c r="F688" s="18" t="s">
        <v>3122</v>
      </c>
      <c r="G688" s="18" t="s">
        <v>5588</v>
      </c>
      <c r="H688" s="19">
        <v>42900</v>
      </c>
      <c r="I688" s="23">
        <v>0.43986111111111109</v>
      </c>
      <c r="J688" s="19">
        <v>42900.440034722225</v>
      </c>
      <c r="K688" s="18" t="s">
        <v>3176</v>
      </c>
      <c r="L688" s="18" t="s">
        <v>3177</v>
      </c>
      <c r="M688" s="18" t="s">
        <v>5589</v>
      </c>
      <c r="N688" s="18">
        <v>1000</v>
      </c>
      <c r="O688" s="18">
        <v>1000</v>
      </c>
      <c r="P688" s="18">
        <v>0</v>
      </c>
      <c r="Q688" s="18">
        <v>0</v>
      </c>
      <c r="R688" s="18">
        <v>0</v>
      </c>
      <c r="S688" s="18">
        <v>0</v>
      </c>
      <c r="T688" s="18">
        <v>0</v>
      </c>
      <c r="V688" s="18" t="s">
        <v>3124</v>
      </c>
      <c r="W688" s="18">
        <v>0</v>
      </c>
      <c r="X688" s="18" t="s">
        <v>3123</v>
      </c>
      <c r="Y688" s="18">
        <v>0</v>
      </c>
      <c r="Z688" s="18">
        <v>0</v>
      </c>
      <c r="AA688" s="18" t="s">
        <v>3340</v>
      </c>
    </row>
    <row r="689" spans="1:27" s="18" customFormat="1" hidden="1">
      <c r="A689" s="18" t="str">
        <f t="shared" si="20"/>
        <v/>
      </c>
      <c r="B689" s="18">
        <f>VLOOKUP(E689,自助机!F:H,3,FALSE)</f>
        <v>300</v>
      </c>
      <c r="C689" s="18">
        <f t="shared" si="21"/>
        <v>300</v>
      </c>
      <c r="D689" s="21" t="s">
        <v>5590</v>
      </c>
      <c r="E689" s="18" t="s">
        <v>11966</v>
      </c>
      <c r="F689" s="18" t="s">
        <v>3122</v>
      </c>
      <c r="G689" s="18" t="s">
        <v>5591</v>
      </c>
      <c r="H689" s="19">
        <v>42900</v>
      </c>
      <c r="I689" s="23">
        <v>0.44413194444444443</v>
      </c>
      <c r="J689" s="19">
        <v>42900.44425925926</v>
      </c>
      <c r="K689" s="18" t="s">
        <v>3222</v>
      </c>
      <c r="L689" s="18" t="s">
        <v>3223</v>
      </c>
      <c r="M689" s="18" t="s">
        <v>5557</v>
      </c>
      <c r="N689" s="18">
        <v>300</v>
      </c>
      <c r="O689" s="18">
        <v>300</v>
      </c>
      <c r="P689" s="18">
        <v>0</v>
      </c>
      <c r="Q689" s="18">
        <v>0</v>
      </c>
      <c r="R689" s="18">
        <v>0</v>
      </c>
      <c r="S689" s="18">
        <v>0</v>
      </c>
      <c r="T689" s="18">
        <v>0</v>
      </c>
      <c r="V689" s="18" t="s">
        <v>3124</v>
      </c>
      <c r="W689" s="18">
        <v>0</v>
      </c>
      <c r="X689" s="18" t="s">
        <v>3123</v>
      </c>
      <c r="Y689" s="18">
        <v>0</v>
      </c>
      <c r="Z689" s="18">
        <v>0</v>
      </c>
      <c r="AA689" s="18" t="s">
        <v>3349</v>
      </c>
    </row>
    <row r="690" spans="1:27" s="18" customFormat="1" hidden="1">
      <c r="A690" s="18" t="str">
        <f t="shared" si="20"/>
        <v/>
      </c>
      <c r="B690" s="18">
        <f>VLOOKUP(E690,自助机!F:H,3,FALSE)</f>
        <v>80</v>
      </c>
      <c r="C690" s="18">
        <f t="shared" si="21"/>
        <v>80</v>
      </c>
      <c r="D690" s="21" t="s">
        <v>5592</v>
      </c>
      <c r="E690" s="18" t="s">
        <v>11972</v>
      </c>
      <c r="F690" s="18" t="s">
        <v>3122</v>
      </c>
      <c r="G690" s="18" t="s">
        <v>5593</v>
      </c>
      <c r="H690" s="19">
        <v>42900</v>
      </c>
      <c r="I690" s="23">
        <v>0.44506944444444446</v>
      </c>
      <c r="J690" s="19">
        <v>42900.445185185185</v>
      </c>
      <c r="K690" s="18" t="s">
        <v>3215</v>
      </c>
      <c r="L690" s="18" t="s">
        <v>3216</v>
      </c>
      <c r="M690" s="18" t="s">
        <v>5594</v>
      </c>
      <c r="N690" s="18">
        <v>80</v>
      </c>
      <c r="O690" s="18">
        <v>80</v>
      </c>
      <c r="P690" s="18">
        <v>0</v>
      </c>
      <c r="Q690" s="18">
        <v>0</v>
      </c>
      <c r="R690" s="18">
        <v>0</v>
      </c>
      <c r="S690" s="18">
        <v>0</v>
      </c>
      <c r="T690" s="18">
        <v>0</v>
      </c>
      <c r="V690" s="18" t="s">
        <v>3124</v>
      </c>
      <c r="W690" s="18">
        <v>0</v>
      </c>
      <c r="X690" s="18" t="s">
        <v>3123</v>
      </c>
      <c r="Y690" s="18">
        <v>0</v>
      </c>
      <c r="Z690" s="18">
        <v>0</v>
      </c>
      <c r="AA690" s="18" t="s">
        <v>3394</v>
      </c>
    </row>
    <row r="691" spans="1:27" s="18" customFormat="1" hidden="1">
      <c r="A691" s="18" t="str">
        <f t="shared" si="20"/>
        <v/>
      </c>
      <c r="B691" s="18">
        <f>VLOOKUP(E691,自助机!F:H,3,FALSE)</f>
        <v>9939</v>
      </c>
      <c r="C691" s="18">
        <f t="shared" si="21"/>
        <v>9939</v>
      </c>
      <c r="D691" s="21" t="s">
        <v>5595</v>
      </c>
      <c r="E691" s="18" t="s">
        <v>11976</v>
      </c>
      <c r="F691" s="18" t="s">
        <v>3122</v>
      </c>
      <c r="G691" s="18" t="s">
        <v>5596</v>
      </c>
      <c r="H691" s="19">
        <v>42900</v>
      </c>
      <c r="I691" s="23">
        <v>0.4460069444444445</v>
      </c>
      <c r="J691" s="19">
        <v>42900.446087962962</v>
      </c>
      <c r="K691" s="18" t="s">
        <v>3235</v>
      </c>
      <c r="L691" s="18" t="s">
        <v>3236</v>
      </c>
      <c r="M691" s="18" t="s">
        <v>3503</v>
      </c>
      <c r="N691" s="18">
        <v>9939</v>
      </c>
      <c r="O691" s="18">
        <v>9939</v>
      </c>
      <c r="P691" s="18">
        <v>0</v>
      </c>
      <c r="Q691" s="18">
        <v>0</v>
      </c>
      <c r="R691" s="18">
        <v>0</v>
      </c>
      <c r="S691" s="18">
        <v>0</v>
      </c>
      <c r="T691" s="18">
        <v>0</v>
      </c>
      <c r="V691" s="18" t="s">
        <v>3124</v>
      </c>
      <c r="W691" s="18">
        <v>0</v>
      </c>
      <c r="X691" s="18" t="s">
        <v>3123</v>
      </c>
      <c r="Y691" s="18">
        <v>0</v>
      </c>
      <c r="Z691" s="18">
        <v>0</v>
      </c>
      <c r="AA691" s="18" t="s">
        <v>5597</v>
      </c>
    </row>
    <row r="692" spans="1:27" s="18" customFormat="1" hidden="1">
      <c r="A692" s="18">
        <f t="shared" si="20"/>
        <v>1</v>
      </c>
      <c r="B692" s="18">
        <f>VLOOKUP(E692,自助机!F:H,3,FALSE)</f>
        <v>80</v>
      </c>
      <c r="C692" s="18">
        <f t="shared" si="21"/>
        <v>-80</v>
      </c>
      <c r="D692" s="21" t="s">
        <v>5592</v>
      </c>
      <c r="E692" s="18" t="s">
        <v>11972</v>
      </c>
      <c r="F692" s="18" t="s">
        <v>3133</v>
      </c>
      <c r="G692" s="18" t="s">
        <v>5593</v>
      </c>
      <c r="H692" s="19">
        <v>42900</v>
      </c>
      <c r="I692" s="23">
        <v>0.44506944444444446</v>
      </c>
      <c r="J692" s="19">
        <v>42900.446192129632</v>
      </c>
      <c r="K692" s="18" t="s">
        <v>3215</v>
      </c>
      <c r="L692" s="18" t="s">
        <v>3216</v>
      </c>
      <c r="M692" s="18" t="s">
        <v>5594</v>
      </c>
      <c r="N692" s="18">
        <v>-80</v>
      </c>
      <c r="O692" s="18">
        <v>-80</v>
      </c>
      <c r="P692" s="18">
        <v>0</v>
      </c>
      <c r="Q692" s="18">
        <v>0</v>
      </c>
      <c r="R692" s="18">
        <v>0</v>
      </c>
      <c r="S692" s="18">
        <v>0</v>
      </c>
      <c r="T692" s="18">
        <v>0</v>
      </c>
      <c r="V692" s="18" t="s">
        <v>3124</v>
      </c>
      <c r="W692" s="18">
        <v>0</v>
      </c>
      <c r="X692" s="18" t="s">
        <v>5598</v>
      </c>
      <c r="Y692" s="18">
        <v>0</v>
      </c>
      <c r="Z692" s="18">
        <v>0</v>
      </c>
      <c r="AA692" s="18" t="s">
        <v>3394</v>
      </c>
    </row>
    <row r="693" spans="1:27" s="18" customFormat="1" hidden="1">
      <c r="A693" s="18" t="str">
        <f t="shared" si="20"/>
        <v/>
      </c>
      <c r="B693" s="18">
        <f>VLOOKUP(E693,自助机!F:H,3,FALSE)</f>
        <v>500</v>
      </c>
      <c r="C693" s="18">
        <f t="shared" si="21"/>
        <v>500</v>
      </c>
      <c r="D693" s="21" t="s">
        <v>5599</v>
      </c>
      <c r="E693" s="18" t="s">
        <v>11982</v>
      </c>
      <c r="F693" s="18" t="s">
        <v>3122</v>
      </c>
      <c r="G693" s="18" t="s">
        <v>5600</v>
      </c>
      <c r="H693" s="19">
        <v>42900</v>
      </c>
      <c r="I693" s="23">
        <v>0.44621527777777775</v>
      </c>
      <c r="J693" s="19">
        <v>42900.446284722224</v>
      </c>
      <c r="K693" s="18" t="s">
        <v>3347</v>
      </c>
      <c r="L693" s="18" t="s">
        <v>3348</v>
      </c>
      <c r="M693" s="18" t="s">
        <v>5601</v>
      </c>
      <c r="N693" s="18">
        <v>500</v>
      </c>
      <c r="O693" s="18">
        <v>500</v>
      </c>
      <c r="P693" s="18">
        <v>0</v>
      </c>
      <c r="Q693" s="18">
        <v>0</v>
      </c>
      <c r="R693" s="18">
        <v>0</v>
      </c>
      <c r="S693" s="18">
        <v>0</v>
      </c>
      <c r="T693" s="18">
        <v>0</v>
      </c>
      <c r="V693" s="18" t="s">
        <v>3124</v>
      </c>
      <c r="W693" s="18">
        <v>0</v>
      </c>
      <c r="X693" s="18" t="s">
        <v>3123</v>
      </c>
      <c r="Y693" s="18">
        <v>0</v>
      </c>
      <c r="Z693" s="18">
        <v>0</v>
      </c>
      <c r="AA693" s="18" t="s">
        <v>3333</v>
      </c>
    </row>
    <row r="694" spans="1:27" s="18" customFormat="1" hidden="1">
      <c r="A694" s="18" t="str">
        <f t="shared" si="20"/>
        <v/>
      </c>
      <c r="B694" s="18">
        <f>VLOOKUP(E694,自助机!F:H,3,FALSE)</f>
        <v>500</v>
      </c>
      <c r="C694" s="18">
        <f t="shared" si="21"/>
        <v>500</v>
      </c>
      <c r="D694" s="21" t="s">
        <v>5602</v>
      </c>
      <c r="E694" s="18" t="s">
        <v>11988</v>
      </c>
      <c r="F694" s="18" t="s">
        <v>3122</v>
      </c>
      <c r="G694" s="18" t="s">
        <v>5603</v>
      </c>
      <c r="H694" s="19">
        <v>42900</v>
      </c>
      <c r="I694" s="23">
        <v>0.4466087962962963</v>
      </c>
      <c r="J694" s="19">
        <v>42900.446689814817</v>
      </c>
      <c r="K694" s="18" t="s">
        <v>3204</v>
      </c>
      <c r="L694" s="18" t="s">
        <v>3205</v>
      </c>
      <c r="M694" s="18" t="s">
        <v>5604</v>
      </c>
      <c r="N694" s="18">
        <v>500</v>
      </c>
      <c r="O694" s="18">
        <v>500</v>
      </c>
      <c r="P694" s="18">
        <v>0</v>
      </c>
      <c r="Q694" s="18">
        <v>0</v>
      </c>
      <c r="R694" s="18">
        <v>0</v>
      </c>
      <c r="S694" s="18">
        <v>0</v>
      </c>
      <c r="T694" s="18">
        <v>0</v>
      </c>
      <c r="V694" s="18" t="s">
        <v>3124</v>
      </c>
      <c r="W694" s="18">
        <v>0</v>
      </c>
      <c r="X694" s="18" t="s">
        <v>3123</v>
      </c>
      <c r="Y694" s="18">
        <v>0</v>
      </c>
      <c r="Z694" s="18">
        <v>0</v>
      </c>
      <c r="AA694" s="18" t="s">
        <v>3333</v>
      </c>
    </row>
    <row r="695" spans="1:27" s="18" customFormat="1" hidden="1">
      <c r="A695" s="18" t="str">
        <f t="shared" si="20"/>
        <v/>
      </c>
      <c r="B695" s="18">
        <f>VLOOKUP(E695,自助机!F:H,3,FALSE)</f>
        <v>1000</v>
      </c>
      <c r="C695" s="18">
        <f t="shared" si="21"/>
        <v>1000</v>
      </c>
      <c r="D695" s="21" t="s">
        <v>5605</v>
      </c>
      <c r="E695" s="18" t="s">
        <v>11992</v>
      </c>
      <c r="F695" s="18" t="s">
        <v>3122</v>
      </c>
      <c r="G695" s="18" t="s">
        <v>5606</v>
      </c>
      <c r="H695" s="19">
        <v>42900</v>
      </c>
      <c r="I695" s="23">
        <v>0.44815972222222222</v>
      </c>
      <c r="J695" s="19">
        <v>42900.448229166665</v>
      </c>
      <c r="K695" s="18" t="s">
        <v>3269</v>
      </c>
      <c r="L695" s="18" t="s">
        <v>3270</v>
      </c>
      <c r="M695" s="18" t="s">
        <v>4140</v>
      </c>
      <c r="N695" s="18">
        <v>1000</v>
      </c>
      <c r="O695" s="18">
        <v>1000</v>
      </c>
      <c r="P695" s="18">
        <v>0</v>
      </c>
      <c r="Q695" s="18">
        <v>0</v>
      </c>
      <c r="R695" s="18">
        <v>0</v>
      </c>
      <c r="S695" s="18">
        <v>0</v>
      </c>
      <c r="T695" s="18">
        <v>0</v>
      </c>
      <c r="V695" s="18" t="s">
        <v>3124</v>
      </c>
      <c r="W695" s="18">
        <v>0</v>
      </c>
      <c r="X695" s="18" t="s">
        <v>3123</v>
      </c>
      <c r="Y695" s="18">
        <v>0</v>
      </c>
      <c r="Z695" s="18">
        <v>0</v>
      </c>
      <c r="AA695" s="18" t="s">
        <v>3340</v>
      </c>
    </row>
    <row r="696" spans="1:27" s="18" customFormat="1" hidden="1">
      <c r="A696" s="18" t="str">
        <f t="shared" si="20"/>
        <v/>
      </c>
      <c r="B696" s="18">
        <f>VLOOKUP(E696,自助机!F:H,3,FALSE)</f>
        <v>80</v>
      </c>
      <c r="C696" s="18">
        <f t="shared" si="21"/>
        <v>80</v>
      </c>
      <c r="D696" s="21" t="s">
        <v>5607</v>
      </c>
      <c r="E696" s="18" t="s">
        <v>11998</v>
      </c>
      <c r="F696" s="18" t="s">
        <v>3122</v>
      </c>
      <c r="G696" s="18" t="s">
        <v>5608</v>
      </c>
      <c r="H696" s="19">
        <v>42900</v>
      </c>
      <c r="I696" s="23">
        <v>0.44848379629629626</v>
      </c>
      <c r="J696" s="19">
        <v>42900.448553240742</v>
      </c>
      <c r="K696" s="18" t="s">
        <v>3294</v>
      </c>
      <c r="L696" s="18" t="s">
        <v>3295</v>
      </c>
      <c r="M696" s="18" t="s">
        <v>5609</v>
      </c>
      <c r="N696" s="18">
        <v>80</v>
      </c>
      <c r="O696" s="18">
        <v>80</v>
      </c>
      <c r="P696" s="18">
        <v>0</v>
      </c>
      <c r="Q696" s="18">
        <v>0</v>
      </c>
      <c r="R696" s="18">
        <v>0</v>
      </c>
      <c r="S696" s="18">
        <v>0</v>
      </c>
      <c r="T696" s="18">
        <v>0</v>
      </c>
      <c r="V696" s="18" t="s">
        <v>3124</v>
      </c>
      <c r="W696" s="18">
        <v>0</v>
      </c>
      <c r="X696" s="18" t="s">
        <v>3123</v>
      </c>
      <c r="Y696" s="18">
        <v>0</v>
      </c>
      <c r="Z696" s="18">
        <v>0</v>
      </c>
      <c r="AA696" s="18" t="s">
        <v>3394</v>
      </c>
    </row>
    <row r="697" spans="1:27" s="18" customFormat="1" hidden="1">
      <c r="A697" s="18" t="str">
        <f t="shared" si="20"/>
        <v/>
      </c>
      <c r="B697" s="18">
        <f>VLOOKUP(E697,自助机!F:H,3,FALSE)</f>
        <v>1000</v>
      </c>
      <c r="C697" s="18">
        <f t="shared" si="21"/>
        <v>1000</v>
      </c>
      <c r="D697" s="21" t="s">
        <v>5610</v>
      </c>
      <c r="E697" s="18" t="s">
        <v>12004</v>
      </c>
      <c r="F697" s="18" t="s">
        <v>3122</v>
      </c>
      <c r="G697" s="18" t="s">
        <v>5611</v>
      </c>
      <c r="H697" s="19">
        <v>42900</v>
      </c>
      <c r="I697" s="23">
        <v>0.44915509259259262</v>
      </c>
      <c r="J697" s="19">
        <v>42900.449236111112</v>
      </c>
      <c r="K697" s="18" t="s">
        <v>3347</v>
      </c>
      <c r="L697" s="18" t="s">
        <v>3348</v>
      </c>
      <c r="M697" s="18" t="s">
        <v>5612</v>
      </c>
      <c r="N697" s="18">
        <v>1000</v>
      </c>
      <c r="O697" s="18">
        <v>1000</v>
      </c>
      <c r="P697" s="18">
        <v>0</v>
      </c>
      <c r="Q697" s="18">
        <v>0</v>
      </c>
      <c r="R697" s="18">
        <v>0</v>
      </c>
      <c r="S697" s="18">
        <v>0</v>
      </c>
      <c r="T697" s="18">
        <v>0</v>
      </c>
      <c r="V697" s="18" t="s">
        <v>3124</v>
      </c>
      <c r="W697" s="18">
        <v>0</v>
      </c>
      <c r="X697" s="18" t="s">
        <v>3123</v>
      </c>
      <c r="Y697" s="18">
        <v>0</v>
      </c>
      <c r="Z697" s="18">
        <v>0</v>
      </c>
      <c r="AA697" s="18" t="s">
        <v>3340</v>
      </c>
    </row>
    <row r="698" spans="1:27" s="18" customFormat="1">
      <c r="A698" s="18">
        <f t="shared" si="20"/>
        <v>1</v>
      </c>
      <c r="B698" s="18">
        <f>VLOOKUP(E698,自助机!F:H,3,FALSE)</f>
        <v>200</v>
      </c>
      <c r="C698" s="18">
        <f t="shared" si="21"/>
        <v>-14</v>
      </c>
      <c r="D698" s="21" t="s">
        <v>4127</v>
      </c>
      <c r="E698" s="18" t="s">
        <v>1961</v>
      </c>
      <c r="F698" s="18" t="s">
        <v>3133</v>
      </c>
      <c r="G698" s="18" t="s">
        <v>4128</v>
      </c>
      <c r="H698" s="19">
        <v>42899</v>
      </c>
      <c r="I698" s="23">
        <v>0.37633101851851852</v>
      </c>
      <c r="J698" s="19">
        <v>42900.449305555558</v>
      </c>
      <c r="K698" s="18" t="s">
        <v>3173</v>
      </c>
      <c r="L698" s="18" t="s">
        <v>3172</v>
      </c>
      <c r="M698" s="18" t="s">
        <v>4129</v>
      </c>
      <c r="N698" s="18">
        <v>-14</v>
      </c>
      <c r="O698" s="18">
        <v>-14</v>
      </c>
      <c r="P698" s="18">
        <v>0</v>
      </c>
      <c r="Q698" s="18">
        <v>0</v>
      </c>
      <c r="R698" s="18">
        <v>0</v>
      </c>
      <c r="S698" s="18">
        <v>0</v>
      </c>
      <c r="T698" s="18">
        <v>0</v>
      </c>
      <c r="V698" s="18" t="s">
        <v>3124</v>
      </c>
      <c r="W698" s="18">
        <v>0</v>
      </c>
      <c r="X698" s="18" t="s">
        <v>5613</v>
      </c>
      <c r="Y698" s="18">
        <v>0</v>
      </c>
      <c r="Z698" s="18">
        <v>0</v>
      </c>
      <c r="AA698" s="18" t="s">
        <v>3330</v>
      </c>
    </row>
    <row r="699" spans="1:27" s="18" customFormat="1" hidden="1">
      <c r="A699" s="18" t="str">
        <f t="shared" si="20"/>
        <v/>
      </c>
      <c r="B699" s="18">
        <f>VLOOKUP(E699,自助机!F:H,3,FALSE)</f>
        <v>360</v>
      </c>
      <c r="C699" s="18">
        <f t="shared" si="21"/>
        <v>360</v>
      </c>
      <c r="D699" s="21" t="s">
        <v>5614</v>
      </c>
      <c r="E699" s="18" t="s">
        <v>12008</v>
      </c>
      <c r="F699" s="18" t="s">
        <v>3122</v>
      </c>
      <c r="G699" s="18" t="s">
        <v>5615</v>
      </c>
      <c r="H699" s="19">
        <v>42900</v>
      </c>
      <c r="I699" s="23">
        <v>0.44973379629629634</v>
      </c>
      <c r="J699" s="19">
        <v>42900.449826388889</v>
      </c>
      <c r="K699" s="18" t="s">
        <v>3171</v>
      </c>
      <c r="L699" s="18" t="s">
        <v>3172</v>
      </c>
      <c r="M699" s="18" t="s">
        <v>3577</v>
      </c>
      <c r="N699" s="18">
        <v>360</v>
      </c>
      <c r="O699" s="18">
        <v>360</v>
      </c>
      <c r="P699" s="18">
        <v>0</v>
      </c>
      <c r="Q699" s="18">
        <v>0</v>
      </c>
      <c r="R699" s="18">
        <v>0</v>
      </c>
      <c r="S699" s="18">
        <v>0</v>
      </c>
      <c r="T699" s="18">
        <v>0</v>
      </c>
      <c r="V699" s="18" t="s">
        <v>3124</v>
      </c>
      <c r="W699" s="18">
        <v>0</v>
      </c>
      <c r="X699" s="18" t="s">
        <v>3123</v>
      </c>
      <c r="Y699" s="18">
        <v>0</v>
      </c>
      <c r="Z699" s="18">
        <v>0</v>
      </c>
      <c r="AA699" s="18" t="s">
        <v>3672</v>
      </c>
    </row>
    <row r="700" spans="1:27" s="18" customFormat="1" hidden="1">
      <c r="A700" s="18" t="str">
        <f t="shared" si="20"/>
        <v/>
      </c>
      <c r="B700" s="18">
        <f>VLOOKUP(E700,自助机!F:H,3,FALSE)</f>
        <v>100</v>
      </c>
      <c r="C700" s="18">
        <f t="shared" si="21"/>
        <v>100</v>
      </c>
      <c r="D700" s="21" t="s">
        <v>5616</v>
      </c>
      <c r="E700" s="18" t="s">
        <v>12018</v>
      </c>
      <c r="F700" s="18" t="s">
        <v>3122</v>
      </c>
      <c r="G700" s="18" t="s">
        <v>5617</v>
      </c>
      <c r="H700" s="19">
        <v>42900</v>
      </c>
      <c r="I700" s="23">
        <v>0.45155092592592588</v>
      </c>
      <c r="J700" s="19">
        <v>42900.451631944445</v>
      </c>
      <c r="K700" s="18" t="s">
        <v>3159</v>
      </c>
      <c r="L700" s="18" t="s">
        <v>3160</v>
      </c>
      <c r="M700" s="18" t="s">
        <v>5461</v>
      </c>
      <c r="N700" s="18">
        <v>100</v>
      </c>
      <c r="O700" s="18">
        <v>100</v>
      </c>
      <c r="P700" s="18">
        <v>0</v>
      </c>
      <c r="Q700" s="18">
        <v>0</v>
      </c>
      <c r="R700" s="18">
        <v>0</v>
      </c>
      <c r="S700" s="18">
        <v>0</v>
      </c>
      <c r="T700" s="18">
        <v>0</v>
      </c>
      <c r="V700" s="18" t="s">
        <v>3124</v>
      </c>
      <c r="W700" s="18">
        <v>0</v>
      </c>
      <c r="X700" s="18" t="s">
        <v>3123</v>
      </c>
      <c r="Y700" s="18">
        <v>0</v>
      </c>
      <c r="Z700" s="18">
        <v>0</v>
      </c>
      <c r="AA700" s="18" t="s">
        <v>3338</v>
      </c>
    </row>
    <row r="701" spans="1:27" s="18" customFormat="1" hidden="1">
      <c r="A701" s="18" t="str">
        <f t="shared" si="20"/>
        <v/>
      </c>
      <c r="B701" s="18">
        <f>VLOOKUP(E701,自助机!F:H,3,FALSE)</f>
        <v>1000</v>
      </c>
      <c r="C701" s="18">
        <f t="shared" si="21"/>
        <v>1000</v>
      </c>
      <c r="D701" s="21" t="s">
        <v>5618</v>
      </c>
      <c r="E701" s="18" t="s">
        <v>12014</v>
      </c>
      <c r="F701" s="18" t="s">
        <v>3122</v>
      </c>
      <c r="G701" s="18" t="s">
        <v>5619</v>
      </c>
      <c r="H701" s="19">
        <v>42900</v>
      </c>
      <c r="I701" s="23">
        <v>0.45159722222222221</v>
      </c>
      <c r="J701" s="19">
        <v>42900.451793981483</v>
      </c>
      <c r="K701" s="18" t="s">
        <v>3283</v>
      </c>
      <c r="L701" s="18" t="s">
        <v>3284</v>
      </c>
      <c r="M701" s="18" t="s">
        <v>5620</v>
      </c>
      <c r="N701" s="18">
        <v>1000</v>
      </c>
      <c r="O701" s="18">
        <v>1000</v>
      </c>
      <c r="P701" s="18">
        <v>0</v>
      </c>
      <c r="Q701" s="18">
        <v>0</v>
      </c>
      <c r="R701" s="18">
        <v>0</v>
      </c>
      <c r="S701" s="18">
        <v>0</v>
      </c>
      <c r="T701" s="18">
        <v>0</v>
      </c>
      <c r="V701" s="18" t="s">
        <v>3124</v>
      </c>
      <c r="W701" s="18">
        <v>0</v>
      </c>
      <c r="X701" s="18" t="s">
        <v>3123</v>
      </c>
      <c r="Y701" s="18">
        <v>0</v>
      </c>
      <c r="Z701" s="18">
        <v>0</v>
      </c>
      <c r="AA701" s="18" t="s">
        <v>3340</v>
      </c>
    </row>
    <row r="702" spans="1:27" s="18" customFormat="1" hidden="1">
      <c r="A702" s="18" t="str">
        <f t="shared" si="20"/>
        <v/>
      </c>
      <c r="B702" s="18">
        <f>VLOOKUP(E702,自助机!F:H,3,FALSE)</f>
        <v>1200</v>
      </c>
      <c r="C702" s="18">
        <f t="shared" si="21"/>
        <v>1200</v>
      </c>
      <c r="D702" s="21" t="s">
        <v>5621</v>
      </c>
      <c r="E702" s="18" t="s">
        <v>12024</v>
      </c>
      <c r="F702" s="18" t="s">
        <v>3122</v>
      </c>
      <c r="G702" s="18" t="s">
        <v>5622</v>
      </c>
      <c r="H702" s="19">
        <v>42900</v>
      </c>
      <c r="I702" s="23">
        <v>0.45285879629629627</v>
      </c>
      <c r="J702" s="19">
        <v>42900.453275462962</v>
      </c>
      <c r="K702" s="18" t="s">
        <v>3269</v>
      </c>
      <c r="L702" s="18" t="s">
        <v>3270</v>
      </c>
      <c r="M702" s="18" t="s">
        <v>5623</v>
      </c>
      <c r="N702" s="18">
        <v>1200</v>
      </c>
      <c r="O702" s="18">
        <v>1200</v>
      </c>
      <c r="P702" s="18">
        <v>0</v>
      </c>
      <c r="Q702" s="18">
        <v>0</v>
      </c>
      <c r="R702" s="18">
        <v>10</v>
      </c>
      <c r="S702" s="18">
        <v>0</v>
      </c>
      <c r="T702" s="18">
        <v>0</v>
      </c>
      <c r="U702" s="18" t="s">
        <v>3312</v>
      </c>
      <c r="V702" s="18" t="s">
        <v>3124</v>
      </c>
      <c r="W702" s="18">
        <v>0</v>
      </c>
      <c r="X702" s="18" t="s">
        <v>3123</v>
      </c>
      <c r="Y702" s="18">
        <v>0</v>
      </c>
      <c r="Z702" s="18">
        <v>0</v>
      </c>
      <c r="AA702" s="18" t="s">
        <v>3419</v>
      </c>
    </row>
    <row r="703" spans="1:27" s="18" customFormat="1" hidden="1">
      <c r="A703" s="18" t="str">
        <f t="shared" si="20"/>
        <v/>
      </c>
      <c r="B703" s="18">
        <f>VLOOKUP(E703,自助机!F:H,3,FALSE)</f>
        <v>900</v>
      </c>
      <c r="C703" s="18">
        <f t="shared" si="21"/>
        <v>900</v>
      </c>
      <c r="D703" s="21" t="s">
        <v>5624</v>
      </c>
      <c r="E703" s="18" t="s">
        <v>12030</v>
      </c>
      <c r="F703" s="18" t="s">
        <v>3122</v>
      </c>
      <c r="G703" s="18" t="s">
        <v>5625</v>
      </c>
      <c r="H703" s="19">
        <v>42900</v>
      </c>
      <c r="I703" s="23">
        <v>0.45327546296296295</v>
      </c>
      <c r="J703" s="19">
        <v>42900.453344907408</v>
      </c>
      <c r="K703" s="18" t="s">
        <v>3192</v>
      </c>
      <c r="L703" s="18" t="s">
        <v>3193</v>
      </c>
      <c r="M703" s="18" t="s">
        <v>5626</v>
      </c>
      <c r="N703" s="18">
        <v>900</v>
      </c>
      <c r="O703" s="18">
        <v>900</v>
      </c>
      <c r="P703" s="18">
        <v>0</v>
      </c>
      <c r="Q703" s="18">
        <v>0</v>
      </c>
      <c r="R703" s="18">
        <v>0</v>
      </c>
      <c r="S703" s="18">
        <v>0</v>
      </c>
      <c r="T703" s="18">
        <v>0</v>
      </c>
      <c r="V703" s="18" t="s">
        <v>3124</v>
      </c>
      <c r="W703" s="18">
        <v>0</v>
      </c>
      <c r="X703" s="18" t="s">
        <v>3123</v>
      </c>
      <c r="Y703" s="18">
        <v>0</v>
      </c>
      <c r="Z703" s="18">
        <v>0</v>
      </c>
      <c r="AA703" s="18" t="s">
        <v>3364</v>
      </c>
    </row>
    <row r="704" spans="1:27" s="18" customFormat="1" hidden="1">
      <c r="A704" s="18" t="str">
        <f t="shared" si="20"/>
        <v/>
      </c>
      <c r="B704" s="18">
        <f>VLOOKUP(E704,自助机!F:H,3,FALSE)</f>
        <v>280</v>
      </c>
      <c r="C704" s="18">
        <f t="shared" si="21"/>
        <v>280</v>
      </c>
      <c r="D704" s="21" t="s">
        <v>5627</v>
      </c>
      <c r="E704" s="18" t="s">
        <v>12036</v>
      </c>
      <c r="F704" s="18" t="s">
        <v>3122</v>
      </c>
      <c r="G704" s="18" t="s">
        <v>5628</v>
      </c>
      <c r="H704" s="19">
        <v>42900</v>
      </c>
      <c r="I704" s="23">
        <v>0.45495370370370369</v>
      </c>
      <c r="J704" s="19">
        <v>42900.455081018517</v>
      </c>
      <c r="K704" s="18" t="s">
        <v>3242</v>
      </c>
      <c r="L704" s="18" t="s">
        <v>3243</v>
      </c>
      <c r="M704" s="18" t="s">
        <v>5629</v>
      </c>
      <c r="N704" s="18">
        <v>280</v>
      </c>
      <c r="O704" s="18">
        <v>280</v>
      </c>
      <c r="P704" s="18">
        <v>0</v>
      </c>
      <c r="Q704" s="18">
        <v>0</v>
      </c>
      <c r="R704" s="18">
        <v>0</v>
      </c>
      <c r="S704" s="18">
        <v>0</v>
      </c>
      <c r="T704" s="18">
        <v>0</v>
      </c>
      <c r="V704" s="18" t="s">
        <v>3124</v>
      </c>
      <c r="W704" s="18">
        <v>0</v>
      </c>
      <c r="X704" s="18" t="s">
        <v>3123</v>
      </c>
      <c r="Y704" s="18">
        <v>0</v>
      </c>
      <c r="Z704" s="18">
        <v>0</v>
      </c>
      <c r="AA704" s="18" t="s">
        <v>3377</v>
      </c>
    </row>
    <row r="705" spans="1:27" s="18" customFormat="1" hidden="1">
      <c r="A705" s="18" t="str">
        <f t="shared" si="20"/>
        <v/>
      </c>
      <c r="B705" s="18">
        <f>VLOOKUP(E705,自助机!F:H,3,FALSE)</f>
        <v>600</v>
      </c>
      <c r="C705" s="18">
        <f t="shared" si="21"/>
        <v>600</v>
      </c>
      <c r="D705" s="21" t="s">
        <v>5630</v>
      </c>
      <c r="E705" s="18" t="s">
        <v>12042</v>
      </c>
      <c r="F705" s="18" t="s">
        <v>3122</v>
      </c>
      <c r="G705" s="18" t="s">
        <v>5631</v>
      </c>
      <c r="H705" s="19">
        <v>42900</v>
      </c>
      <c r="I705" s="23">
        <v>0.45585648148148145</v>
      </c>
      <c r="J705" s="19">
        <v>42900.455891203703</v>
      </c>
      <c r="K705" s="18" t="s">
        <v>3159</v>
      </c>
      <c r="L705" s="18" t="s">
        <v>3160</v>
      </c>
      <c r="M705" s="18" t="s">
        <v>5632</v>
      </c>
      <c r="N705" s="18">
        <v>600</v>
      </c>
      <c r="O705" s="18">
        <v>600</v>
      </c>
      <c r="P705" s="18">
        <v>0</v>
      </c>
      <c r="Q705" s="18">
        <v>0</v>
      </c>
      <c r="R705" s="18">
        <v>0</v>
      </c>
      <c r="S705" s="18">
        <v>0</v>
      </c>
      <c r="T705" s="18">
        <v>0</v>
      </c>
      <c r="V705" s="18" t="s">
        <v>3124</v>
      </c>
      <c r="W705" s="18">
        <v>0</v>
      </c>
      <c r="X705" s="18" t="s">
        <v>3123</v>
      </c>
      <c r="Y705" s="18">
        <v>0</v>
      </c>
      <c r="Z705" s="18">
        <v>0</v>
      </c>
      <c r="AA705" s="18" t="s">
        <v>3361</v>
      </c>
    </row>
    <row r="706" spans="1:27" s="18" customFormat="1" hidden="1">
      <c r="A706" s="18" t="str">
        <f t="shared" si="20"/>
        <v/>
      </c>
      <c r="B706" s="18">
        <f>VLOOKUP(E706,自助机!F:H,3,FALSE)</f>
        <v>100</v>
      </c>
      <c r="C706" s="18">
        <f t="shared" si="21"/>
        <v>100</v>
      </c>
      <c r="D706" s="21" t="s">
        <v>5633</v>
      </c>
      <c r="E706" s="18" t="s">
        <v>12050</v>
      </c>
      <c r="F706" s="18" t="s">
        <v>3122</v>
      </c>
      <c r="G706" s="18" t="s">
        <v>5634</v>
      </c>
      <c r="H706" s="19">
        <v>42900</v>
      </c>
      <c r="I706" s="23">
        <v>0.45702546296296293</v>
      </c>
      <c r="J706" s="19">
        <v>42900.457071759258</v>
      </c>
      <c r="K706" s="18" t="s">
        <v>3229</v>
      </c>
      <c r="L706" s="18" t="s">
        <v>3230</v>
      </c>
      <c r="M706" s="18" t="s">
        <v>5601</v>
      </c>
      <c r="N706" s="18">
        <v>100</v>
      </c>
      <c r="O706" s="18">
        <v>100</v>
      </c>
      <c r="P706" s="18">
        <v>0</v>
      </c>
      <c r="Q706" s="18">
        <v>0</v>
      </c>
      <c r="R706" s="18">
        <v>0</v>
      </c>
      <c r="S706" s="18">
        <v>0</v>
      </c>
      <c r="T706" s="18">
        <v>0</v>
      </c>
      <c r="V706" s="18" t="s">
        <v>3124</v>
      </c>
      <c r="W706" s="18">
        <v>0</v>
      </c>
      <c r="X706" s="18" t="s">
        <v>3123</v>
      </c>
      <c r="Y706" s="18">
        <v>0</v>
      </c>
      <c r="Z706" s="18">
        <v>0</v>
      </c>
      <c r="AA706" s="18" t="s">
        <v>3338</v>
      </c>
    </row>
    <row r="707" spans="1:27" s="18" customFormat="1" hidden="1">
      <c r="A707" s="18" t="str">
        <f t="shared" ref="A707:A770" si="22">IF(B707=O707,"",1)</f>
        <v/>
      </c>
      <c r="B707" s="18">
        <f>VLOOKUP(E707,自助机!F:H,3,FALSE)</f>
        <v>1300</v>
      </c>
      <c r="C707" s="18">
        <f t="shared" ref="C707:C770" si="23">O707</f>
        <v>1300</v>
      </c>
      <c r="D707" s="21" t="s">
        <v>5635</v>
      </c>
      <c r="E707" s="18" t="s">
        <v>12054</v>
      </c>
      <c r="F707" s="18" t="s">
        <v>3122</v>
      </c>
      <c r="G707" s="18" t="s">
        <v>5636</v>
      </c>
      <c r="H707" s="19">
        <v>42900</v>
      </c>
      <c r="I707" s="23">
        <v>0.45725694444444448</v>
      </c>
      <c r="J707" s="19">
        <v>42900.457372685189</v>
      </c>
      <c r="K707" s="18" t="s">
        <v>3258</v>
      </c>
      <c r="L707" s="18" t="s">
        <v>3259</v>
      </c>
      <c r="M707" s="18" t="s">
        <v>5417</v>
      </c>
      <c r="N707" s="18">
        <v>1300</v>
      </c>
      <c r="O707" s="18">
        <v>1300</v>
      </c>
      <c r="P707" s="18">
        <v>0</v>
      </c>
      <c r="Q707" s="18">
        <v>0</v>
      </c>
      <c r="R707" s="18">
        <v>0</v>
      </c>
      <c r="S707" s="18">
        <v>0</v>
      </c>
      <c r="T707" s="18">
        <v>0</v>
      </c>
      <c r="V707" s="18" t="s">
        <v>3124</v>
      </c>
      <c r="W707" s="18">
        <v>0</v>
      </c>
      <c r="X707" s="18" t="s">
        <v>3123</v>
      </c>
      <c r="Y707" s="18">
        <v>0</v>
      </c>
      <c r="Z707" s="18">
        <v>0</v>
      </c>
      <c r="AA707" s="18" t="s">
        <v>3512</v>
      </c>
    </row>
    <row r="708" spans="1:27" s="18" customFormat="1" hidden="1">
      <c r="A708" s="18" t="str">
        <f t="shared" si="22"/>
        <v/>
      </c>
      <c r="B708" s="18">
        <f>VLOOKUP(E708,自助机!F:H,3,FALSE)</f>
        <v>20</v>
      </c>
      <c r="C708" s="18">
        <f t="shared" si="23"/>
        <v>20</v>
      </c>
      <c r="D708" s="21" t="s">
        <v>5637</v>
      </c>
      <c r="E708" s="18" t="s">
        <v>12046</v>
      </c>
      <c r="F708" s="18" t="s">
        <v>3122</v>
      </c>
      <c r="G708" s="18" t="s">
        <v>5638</v>
      </c>
      <c r="H708" s="19">
        <v>42900</v>
      </c>
      <c r="I708" s="23">
        <v>0.45736111111111111</v>
      </c>
      <c r="J708" s="19">
        <v>42900.457418981481</v>
      </c>
      <c r="K708" s="18" t="s">
        <v>3413</v>
      </c>
      <c r="L708" s="18" t="s">
        <v>3414</v>
      </c>
      <c r="M708" s="18" t="s">
        <v>3435</v>
      </c>
      <c r="N708" s="18">
        <v>20</v>
      </c>
      <c r="O708" s="18">
        <v>20</v>
      </c>
      <c r="P708" s="18">
        <v>0</v>
      </c>
      <c r="Q708" s="18">
        <v>0</v>
      </c>
      <c r="R708" s="18">
        <v>0</v>
      </c>
      <c r="S708" s="18">
        <v>0</v>
      </c>
      <c r="T708" s="18">
        <v>0</v>
      </c>
      <c r="V708" s="18" t="s">
        <v>3124</v>
      </c>
      <c r="W708" s="18">
        <v>0</v>
      </c>
      <c r="X708" s="18" t="s">
        <v>3123</v>
      </c>
      <c r="Y708" s="18">
        <v>0</v>
      </c>
      <c r="Z708" s="18">
        <v>0</v>
      </c>
      <c r="AA708" s="18" t="s">
        <v>3328</v>
      </c>
    </row>
    <row r="709" spans="1:27" s="18" customFormat="1" hidden="1">
      <c r="A709" s="18" t="str">
        <f t="shared" si="22"/>
        <v/>
      </c>
      <c r="B709" s="18">
        <f>VLOOKUP(E709,自助机!F:H,3,FALSE)</f>
        <v>20</v>
      </c>
      <c r="C709" s="18">
        <f t="shared" si="23"/>
        <v>20</v>
      </c>
      <c r="D709" s="21" t="s">
        <v>5639</v>
      </c>
      <c r="E709" s="18" t="s">
        <v>12062</v>
      </c>
      <c r="F709" s="18" t="s">
        <v>3122</v>
      </c>
      <c r="G709" s="18" t="s">
        <v>5640</v>
      </c>
      <c r="H709" s="19">
        <v>42900</v>
      </c>
      <c r="I709" s="23">
        <v>0.45766203703703701</v>
      </c>
      <c r="J709" s="19">
        <v>42900.457719907405</v>
      </c>
      <c r="K709" s="18" t="s">
        <v>3413</v>
      </c>
      <c r="L709" s="18" t="s">
        <v>3414</v>
      </c>
      <c r="M709" s="18" t="s">
        <v>3435</v>
      </c>
      <c r="N709" s="18">
        <v>20</v>
      </c>
      <c r="O709" s="18">
        <v>20</v>
      </c>
      <c r="P709" s="18">
        <v>0</v>
      </c>
      <c r="Q709" s="18">
        <v>0</v>
      </c>
      <c r="R709" s="18">
        <v>0</v>
      </c>
      <c r="S709" s="18">
        <v>0</v>
      </c>
      <c r="T709" s="18">
        <v>0</v>
      </c>
      <c r="V709" s="18" t="s">
        <v>3124</v>
      </c>
      <c r="W709" s="18">
        <v>0</v>
      </c>
      <c r="X709" s="18" t="s">
        <v>3123</v>
      </c>
      <c r="Y709" s="18">
        <v>0</v>
      </c>
      <c r="Z709" s="18">
        <v>0</v>
      </c>
      <c r="AA709" s="18" t="s">
        <v>3328</v>
      </c>
    </row>
    <row r="710" spans="1:27" s="18" customFormat="1" hidden="1">
      <c r="A710" s="18" t="str">
        <f t="shared" si="22"/>
        <v/>
      </c>
      <c r="B710" s="18">
        <f>VLOOKUP(E710,自助机!F:H,3,FALSE)</f>
        <v>100</v>
      </c>
      <c r="C710" s="18">
        <f t="shared" si="23"/>
        <v>100</v>
      </c>
      <c r="D710" s="21" t="s">
        <v>5641</v>
      </c>
      <c r="E710" s="18" t="s">
        <v>12058</v>
      </c>
      <c r="F710" s="18" t="s">
        <v>3122</v>
      </c>
      <c r="G710" s="18" t="s">
        <v>5536</v>
      </c>
      <c r="H710" s="19">
        <v>42900</v>
      </c>
      <c r="I710" s="23">
        <v>0.45770833333333333</v>
      </c>
      <c r="J710" s="19">
        <v>42900.457905092589</v>
      </c>
      <c r="K710" s="18" t="s">
        <v>3163</v>
      </c>
      <c r="L710" s="18" t="s">
        <v>3164</v>
      </c>
      <c r="M710" s="18" t="s">
        <v>5537</v>
      </c>
      <c r="N710" s="18">
        <v>100</v>
      </c>
      <c r="O710" s="18">
        <v>100</v>
      </c>
      <c r="P710" s="18">
        <v>0</v>
      </c>
      <c r="Q710" s="18">
        <v>0</v>
      </c>
      <c r="R710" s="18">
        <v>0</v>
      </c>
      <c r="S710" s="18">
        <v>0</v>
      </c>
      <c r="T710" s="18">
        <v>0</v>
      </c>
      <c r="V710" s="18" t="s">
        <v>3124</v>
      </c>
      <c r="W710" s="18">
        <v>0</v>
      </c>
      <c r="X710" s="18" t="s">
        <v>3123</v>
      </c>
      <c r="Y710" s="18">
        <v>0</v>
      </c>
      <c r="Z710" s="18">
        <v>0</v>
      </c>
      <c r="AA710" s="18" t="s">
        <v>3338</v>
      </c>
    </row>
    <row r="711" spans="1:27" s="18" customFormat="1" hidden="1">
      <c r="A711" s="18" t="str">
        <f t="shared" si="22"/>
        <v/>
      </c>
      <c r="B711" s="18">
        <f>VLOOKUP(E711,自助机!F:H,3,FALSE)</f>
        <v>20</v>
      </c>
      <c r="C711" s="18">
        <f t="shared" si="23"/>
        <v>20</v>
      </c>
      <c r="D711" s="21" t="s">
        <v>5642</v>
      </c>
      <c r="E711" s="18" t="s">
        <v>12066</v>
      </c>
      <c r="F711" s="18" t="s">
        <v>3122</v>
      </c>
      <c r="G711" s="18" t="s">
        <v>5643</v>
      </c>
      <c r="H711" s="19">
        <v>42900</v>
      </c>
      <c r="I711" s="23">
        <v>0.45793981481481483</v>
      </c>
      <c r="J711" s="19">
        <v>42900.457986111112</v>
      </c>
      <c r="K711" s="18" t="s">
        <v>3413</v>
      </c>
      <c r="L711" s="18" t="s">
        <v>3414</v>
      </c>
      <c r="M711" s="18" t="s">
        <v>3435</v>
      </c>
      <c r="N711" s="18">
        <v>20</v>
      </c>
      <c r="O711" s="18">
        <v>20</v>
      </c>
      <c r="P711" s="18">
        <v>0</v>
      </c>
      <c r="Q711" s="18">
        <v>0</v>
      </c>
      <c r="R711" s="18">
        <v>0</v>
      </c>
      <c r="S711" s="18">
        <v>0</v>
      </c>
      <c r="T711" s="18">
        <v>0</v>
      </c>
      <c r="V711" s="18" t="s">
        <v>3124</v>
      </c>
      <c r="W711" s="18">
        <v>0</v>
      </c>
      <c r="X711" s="18" t="s">
        <v>3123</v>
      </c>
      <c r="Y711" s="18">
        <v>0</v>
      </c>
      <c r="Z711" s="18">
        <v>0</v>
      </c>
      <c r="AA711" s="18" t="s">
        <v>3328</v>
      </c>
    </row>
    <row r="712" spans="1:27" s="18" customFormat="1" hidden="1">
      <c r="A712" s="18" t="str">
        <f t="shared" si="22"/>
        <v/>
      </c>
      <c r="B712" s="18">
        <f>VLOOKUP(E712,自助机!F:H,3,FALSE)</f>
        <v>20</v>
      </c>
      <c r="C712" s="18">
        <f t="shared" si="23"/>
        <v>20</v>
      </c>
      <c r="D712" s="21" t="s">
        <v>5644</v>
      </c>
      <c r="E712" s="18" t="s">
        <v>12070</v>
      </c>
      <c r="F712" s="18" t="s">
        <v>3122</v>
      </c>
      <c r="G712" s="18" t="s">
        <v>5645</v>
      </c>
      <c r="H712" s="19">
        <v>42900</v>
      </c>
      <c r="I712" s="23">
        <v>0.45818287037037037</v>
      </c>
      <c r="J712" s="19">
        <v>42900.458229166667</v>
      </c>
      <c r="K712" s="18" t="s">
        <v>3413</v>
      </c>
      <c r="L712" s="18" t="s">
        <v>3414</v>
      </c>
      <c r="M712" s="18" t="s">
        <v>3435</v>
      </c>
      <c r="N712" s="18">
        <v>20</v>
      </c>
      <c r="O712" s="18">
        <v>20</v>
      </c>
      <c r="P712" s="18">
        <v>0</v>
      </c>
      <c r="Q712" s="18">
        <v>0</v>
      </c>
      <c r="R712" s="18">
        <v>0</v>
      </c>
      <c r="S712" s="18">
        <v>0</v>
      </c>
      <c r="T712" s="18">
        <v>0</v>
      </c>
      <c r="V712" s="18" t="s">
        <v>3124</v>
      </c>
      <c r="W712" s="18">
        <v>0</v>
      </c>
      <c r="X712" s="18" t="s">
        <v>3123</v>
      </c>
      <c r="Y712" s="18">
        <v>0</v>
      </c>
      <c r="Z712" s="18">
        <v>0</v>
      </c>
      <c r="AA712" s="18" t="s">
        <v>3328</v>
      </c>
    </row>
    <row r="713" spans="1:27" s="18" customFormat="1" hidden="1">
      <c r="A713" s="18" t="str">
        <f t="shared" si="22"/>
        <v/>
      </c>
      <c r="B713" s="18">
        <f>VLOOKUP(E713,自助机!F:H,3,FALSE)</f>
        <v>20</v>
      </c>
      <c r="C713" s="18">
        <f t="shared" si="23"/>
        <v>20</v>
      </c>
      <c r="D713" s="21" t="s">
        <v>5646</v>
      </c>
      <c r="E713" s="18" t="s">
        <v>12074</v>
      </c>
      <c r="F713" s="18" t="s">
        <v>3122</v>
      </c>
      <c r="G713" s="18" t="s">
        <v>5647</v>
      </c>
      <c r="H713" s="19">
        <v>42900</v>
      </c>
      <c r="I713" s="23">
        <v>0.45842592592592596</v>
      </c>
      <c r="J713" s="19">
        <v>42900.458483796298</v>
      </c>
      <c r="K713" s="18" t="s">
        <v>3413</v>
      </c>
      <c r="L713" s="18" t="s">
        <v>3414</v>
      </c>
      <c r="M713" s="18" t="s">
        <v>3435</v>
      </c>
      <c r="N713" s="18">
        <v>20</v>
      </c>
      <c r="O713" s="18">
        <v>20</v>
      </c>
      <c r="P713" s="18">
        <v>0</v>
      </c>
      <c r="Q713" s="18">
        <v>0</v>
      </c>
      <c r="R713" s="18">
        <v>0</v>
      </c>
      <c r="S713" s="18">
        <v>0</v>
      </c>
      <c r="T713" s="18">
        <v>0</v>
      </c>
      <c r="V713" s="18" t="s">
        <v>3124</v>
      </c>
      <c r="W713" s="18">
        <v>0</v>
      </c>
      <c r="X713" s="18" t="s">
        <v>3123</v>
      </c>
      <c r="Y713" s="18">
        <v>0</v>
      </c>
      <c r="Z713" s="18">
        <v>0</v>
      </c>
      <c r="AA713" s="18" t="s">
        <v>3328</v>
      </c>
    </row>
    <row r="714" spans="1:27" s="18" customFormat="1" hidden="1">
      <c r="A714" s="18" t="str">
        <f t="shared" si="22"/>
        <v/>
      </c>
      <c r="B714" s="18">
        <f>VLOOKUP(E714,自助机!F:H,3,FALSE)</f>
        <v>300</v>
      </c>
      <c r="C714" s="18">
        <f t="shared" si="23"/>
        <v>300</v>
      </c>
      <c r="D714" s="21" t="s">
        <v>5648</v>
      </c>
      <c r="E714" s="18" t="s">
        <v>12078</v>
      </c>
      <c r="F714" s="18" t="s">
        <v>3122</v>
      </c>
      <c r="G714" s="18" t="s">
        <v>5649</v>
      </c>
      <c r="H714" s="19">
        <v>42900</v>
      </c>
      <c r="I714" s="23">
        <v>0.45851851851851855</v>
      </c>
      <c r="J714" s="19">
        <v>42900.458587962959</v>
      </c>
      <c r="K714" s="18" t="s">
        <v>3207</v>
      </c>
      <c r="L714" s="18" t="s">
        <v>3236</v>
      </c>
      <c r="M714" s="18" t="s">
        <v>5222</v>
      </c>
      <c r="N714" s="18">
        <v>300</v>
      </c>
      <c r="O714" s="18">
        <v>300</v>
      </c>
      <c r="P714" s="18">
        <v>0</v>
      </c>
      <c r="Q714" s="18">
        <v>0</v>
      </c>
      <c r="R714" s="18">
        <v>0</v>
      </c>
      <c r="S714" s="18">
        <v>0</v>
      </c>
      <c r="T714" s="18">
        <v>0</v>
      </c>
      <c r="V714" s="18" t="s">
        <v>3124</v>
      </c>
      <c r="W714" s="18">
        <v>0</v>
      </c>
      <c r="X714" s="18" t="s">
        <v>3123</v>
      </c>
      <c r="Y714" s="18">
        <v>0</v>
      </c>
      <c r="Z714" s="18">
        <v>0</v>
      </c>
      <c r="AA714" s="18" t="s">
        <v>3349</v>
      </c>
    </row>
    <row r="715" spans="1:27" s="18" customFormat="1" hidden="1">
      <c r="A715" s="18" t="str">
        <f t="shared" si="22"/>
        <v/>
      </c>
      <c r="B715" s="18">
        <f>VLOOKUP(E715,自助机!F:H,3,FALSE)</f>
        <v>20</v>
      </c>
      <c r="C715" s="18">
        <f t="shared" si="23"/>
        <v>20</v>
      </c>
      <c r="D715" s="21" t="s">
        <v>5650</v>
      </c>
      <c r="E715" s="18" t="s">
        <v>12082</v>
      </c>
      <c r="F715" s="18" t="s">
        <v>3122</v>
      </c>
      <c r="G715" s="18" t="s">
        <v>5651</v>
      </c>
      <c r="H715" s="19">
        <v>42900</v>
      </c>
      <c r="I715" s="23">
        <v>0.45872685185185186</v>
      </c>
      <c r="J715" s="19">
        <v>42900.458784722221</v>
      </c>
      <c r="K715" s="18" t="s">
        <v>3413</v>
      </c>
      <c r="L715" s="18" t="s">
        <v>3414</v>
      </c>
      <c r="M715" s="18" t="s">
        <v>3435</v>
      </c>
      <c r="N715" s="18">
        <v>20</v>
      </c>
      <c r="O715" s="18">
        <v>20</v>
      </c>
      <c r="P715" s="18">
        <v>0</v>
      </c>
      <c r="Q715" s="18">
        <v>0</v>
      </c>
      <c r="R715" s="18">
        <v>0</v>
      </c>
      <c r="S715" s="18">
        <v>0</v>
      </c>
      <c r="T715" s="18">
        <v>0</v>
      </c>
      <c r="V715" s="18" t="s">
        <v>3124</v>
      </c>
      <c r="W715" s="18">
        <v>0</v>
      </c>
      <c r="X715" s="18" t="s">
        <v>3123</v>
      </c>
      <c r="Y715" s="18">
        <v>0</v>
      </c>
      <c r="Z715" s="18">
        <v>0</v>
      </c>
      <c r="AA715" s="18" t="s">
        <v>3328</v>
      </c>
    </row>
    <row r="716" spans="1:27" s="18" customFormat="1" hidden="1">
      <c r="A716" s="18" t="str">
        <f t="shared" si="22"/>
        <v/>
      </c>
      <c r="B716" s="18">
        <f>VLOOKUP(E716,自助机!F:H,3,FALSE)</f>
        <v>20</v>
      </c>
      <c r="C716" s="18">
        <f t="shared" si="23"/>
        <v>20</v>
      </c>
      <c r="D716" s="21" t="s">
        <v>5652</v>
      </c>
      <c r="E716" s="18" t="s">
        <v>12086</v>
      </c>
      <c r="F716" s="18" t="s">
        <v>3122</v>
      </c>
      <c r="G716" s="18" t="s">
        <v>5653</v>
      </c>
      <c r="H716" s="19">
        <v>42900</v>
      </c>
      <c r="I716" s="23">
        <v>0.45899305555555553</v>
      </c>
      <c r="J716" s="19">
        <v>42900.459050925929</v>
      </c>
      <c r="K716" s="18" t="s">
        <v>3413</v>
      </c>
      <c r="L716" s="18" t="s">
        <v>3414</v>
      </c>
      <c r="M716" s="18" t="s">
        <v>3435</v>
      </c>
      <c r="N716" s="18">
        <v>20</v>
      </c>
      <c r="O716" s="18">
        <v>20</v>
      </c>
      <c r="P716" s="18">
        <v>0</v>
      </c>
      <c r="Q716" s="18">
        <v>0</v>
      </c>
      <c r="R716" s="18">
        <v>0</v>
      </c>
      <c r="S716" s="18">
        <v>0</v>
      </c>
      <c r="T716" s="18">
        <v>0</v>
      </c>
      <c r="V716" s="18" t="s">
        <v>3124</v>
      </c>
      <c r="W716" s="18">
        <v>0</v>
      </c>
      <c r="X716" s="18" t="s">
        <v>3123</v>
      </c>
      <c r="Y716" s="18">
        <v>0</v>
      </c>
      <c r="Z716" s="18">
        <v>0</v>
      </c>
      <c r="AA716" s="18" t="s">
        <v>3328</v>
      </c>
    </row>
    <row r="717" spans="1:27" s="18" customFormat="1" hidden="1">
      <c r="A717" s="18" t="str">
        <f t="shared" si="22"/>
        <v/>
      </c>
      <c r="B717" s="18">
        <f>VLOOKUP(E717,自助机!F:H,3,FALSE)</f>
        <v>130</v>
      </c>
      <c r="C717" s="18">
        <f t="shared" si="23"/>
        <v>130</v>
      </c>
      <c r="D717" s="21" t="s">
        <v>5654</v>
      </c>
      <c r="E717" s="18" t="s">
        <v>12090</v>
      </c>
      <c r="F717" s="18" t="s">
        <v>3122</v>
      </c>
      <c r="G717" s="18" t="s">
        <v>5655</v>
      </c>
      <c r="H717" s="19">
        <v>42900</v>
      </c>
      <c r="I717" s="23">
        <v>0.4591898148148148</v>
      </c>
      <c r="J717" s="19">
        <v>42900.45925925926</v>
      </c>
      <c r="K717" s="18" t="s">
        <v>3299</v>
      </c>
      <c r="L717" s="18" t="s">
        <v>3300</v>
      </c>
      <c r="M717" s="18" t="s">
        <v>5517</v>
      </c>
      <c r="N717" s="18">
        <v>130</v>
      </c>
      <c r="O717" s="18">
        <v>130</v>
      </c>
      <c r="P717" s="18">
        <v>0</v>
      </c>
      <c r="Q717" s="18">
        <v>0</v>
      </c>
      <c r="R717" s="18">
        <v>0</v>
      </c>
      <c r="S717" s="18">
        <v>0</v>
      </c>
      <c r="T717" s="18">
        <v>0</v>
      </c>
      <c r="V717" s="18" t="s">
        <v>3124</v>
      </c>
      <c r="W717" s="18">
        <v>0</v>
      </c>
      <c r="X717" s="18" t="s">
        <v>3123</v>
      </c>
      <c r="Y717" s="18">
        <v>0</v>
      </c>
      <c r="Z717" s="18">
        <v>0</v>
      </c>
      <c r="AA717" s="18" t="s">
        <v>3492</v>
      </c>
    </row>
    <row r="718" spans="1:27" s="18" customFormat="1" hidden="1">
      <c r="A718" s="18" t="str">
        <f t="shared" si="22"/>
        <v/>
      </c>
      <c r="B718" s="18">
        <f>VLOOKUP(E718,自助机!F:H,3,FALSE)</f>
        <v>20</v>
      </c>
      <c r="C718" s="18">
        <f t="shared" si="23"/>
        <v>20</v>
      </c>
      <c r="D718" s="21" t="s">
        <v>5656</v>
      </c>
      <c r="E718" s="18" t="s">
        <v>12094</v>
      </c>
      <c r="F718" s="18" t="s">
        <v>3122</v>
      </c>
      <c r="G718" s="18" t="s">
        <v>5657</v>
      </c>
      <c r="H718" s="19">
        <v>42900</v>
      </c>
      <c r="I718" s="23">
        <v>0.45924768518518522</v>
      </c>
      <c r="J718" s="19">
        <v>42900.459293981483</v>
      </c>
      <c r="K718" s="18" t="s">
        <v>3413</v>
      </c>
      <c r="L718" s="18" t="s">
        <v>3414</v>
      </c>
      <c r="M718" s="18" t="s">
        <v>3435</v>
      </c>
      <c r="N718" s="18">
        <v>20</v>
      </c>
      <c r="O718" s="18">
        <v>20</v>
      </c>
      <c r="P718" s="18">
        <v>0</v>
      </c>
      <c r="Q718" s="18">
        <v>0</v>
      </c>
      <c r="R718" s="18">
        <v>0</v>
      </c>
      <c r="S718" s="18">
        <v>0</v>
      </c>
      <c r="T718" s="18">
        <v>0</v>
      </c>
      <c r="V718" s="18" t="s">
        <v>3124</v>
      </c>
      <c r="W718" s="18">
        <v>0</v>
      </c>
      <c r="X718" s="18" t="s">
        <v>3123</v>
      </c>
      <c r="Y718" s="18">
        <v>0</v>
      </c>
      <c r="Z718" s="18">
        <v>0</v>
      </c>
      <c r="AA718" s="18" t="s">
        <v>3328</v>
      </c>
    </row>
    <row r="719" spans="1:27" s="18" customFormat="1" hidden="1">
      <c r="A719" s="18" t="str">
        <f t="shared" si="22"/>
        <v/>
      </c>
      <c r="B719" s="18">
        <f>VLOOKUP(E719,自助机!F:H,3,FALSE)</f>
        <v>550</v>
      </c>
      <c r="C719" s="18">
        <f t="shared" si="23"/>
        <v>550</v>
      </c>
      <c r="D719" s="21" t="s">
        <v>5658</v>
      </c>
      <c r="E719" s="18" t="s">
        <v>12100</v>
      </c>
      <c r="F719" s="18" t="s">
        <v>3122</v>
      </c>
      <c r="G719" s="18" t="s">
        <v>5659</v>
      </c>
      <c r="H719" s="19">
        <v>42900</v>
      </c>
      <c r="I719" s="23">
        <v>0.46120370370370373</v>
      </c>
      <c r="J719" s="19">
        <v>42900.461388888885</v>
      </c>
      <c r="K719" s="18" t="s">
        <v>3194</v>
      </c>
      <c r="L719" s="18" t="s">
        <v>3195</v>
      </c>
      <c r="M719" s="18" t="s">
        <v>5660</v>
      </c>
      <c r="N719" s="18">
        <v>550</v>
      </c>
      <c r="O719" s="18">
        <v>550</v>
      </c>
      <c r="P719" s="18">
        <v>0</v>
      </c>
      <c r="Q719" s="18">
        <v>0</v>
      </c>
      <c r="R719" s="18">
        <v>0</v>
      </c>
      <c r="S719" s="18">
        <v>0</v>
      </c>
      <c r="T719" s="18">
        <v>0</v>
      </c>
      <c r="V719" s="18" t="s">
        <v>3124</v>
      </c>
      <c r="W719" s="18">
        <v>0</v>
      </c>
      <c r="X719" s="18" t="s">
        <v>3123</v>
      </c>
      <c r="Y719" s="18">
        <v>0</v>
      </c>
      <c r="Z719" s="18">
        <v>0</v>
      </c>
      <c r="AA719" s="18" t="s">
        <v>3438</v>
      </c>
    </row>
    <row r="720" spans="1:27" s="18" customFormat="1" hidden="1">
      <c r="A720" s="18" t="str">
        <f t="shared" si="22"/>
        <v/>
      </c>
      <c r="B720" s="18">
        <f>VLOOKUP(E720,自助机!F:H,3,FALSE)</f>
        <v>1000</v>
      </c>
      <c r="C720" s="18">
        <f t="shared" si="23"/>
        <v>1000</v>
      </c>
      <c r="D720" s="21" t="s">
        <v>5661</v>
      </c>
      <c r="E720" s="18" t="s">
        <v>12106</v>
      </c>
      <c r="F720" s="18" t="s">
        <v>3122</v>
      </c>
      <c r="G720" s="18" t="s">
        <v>5662</v>
      </c>
      <c r="H720" s="19">
        <v>42900</v>
      </c>
      <c r="I720" s="23">
        <v>0.46187500000000004</v>
      </c>
      <c r="J720" s="19">
        <v>42900.462013888886</v>
      </c>
      <c r="K720" s="18" t="s">
        <v>3165</v>
      </c>
      <c r="L720" s="18" t="s">
        <v>3166</v>
      </c>
      <c r="M720" s="18" t="s">
        <v>3145</v>
      </c>
      <c r="N720" s="18">
        <v>1000</v>
      </c>
      <c r="O720" s="18">
        <v>1000</v>
      </c>
      <c r="P720" s="18">
        <v>0</v>
      </c>
      <c r="Q720" s="18">
        <v>0</v>
      </c>
      <c r="R720" s="18">
        <v>0</v>
      </c>
      <c r="S720" s="18">
        <v>0</v>
      </c>
      <c r="T720" s="18">
        <v>0</v>
      </c>
      <c r="V720" s="18" t="s">
        <v>3124</v>
      </c>
      <c r="W720" s="18">
        <v>0</v>
      </c>
      <c r="X720" s="18" t="s">
        <v>3123</v>
      </c>
      <c r="Y720" s="18">
        <v>0</v>
      </c>
      <c r="Z720" s="18">
        <v>0</v>
      </c>
      <c r="AA720" s="18" t="s">
        <v>3340</v>
      </c>
    </row>
    <row r="721" spans="1:27" s="18" customFormat="1" hidden="1">
      <c r="A721" s="18" t="e">
        <f t="shared" si="22"/>
        <v>#N/A</v>
      </c>
      <c r="B721" s="18" t="e">
        <f>VLOOKUP(E721,自助机!F:H,3,FALSE)</f>
        <v>#N/A</v>
      </c>
      <c r="C721" s="18">
        <f t="shared" si="23"/>
        <v>-10</v>
      </c>
      <c r="D721" s="21" t="s">
        <v>3788</v>
      </c>
      <c r="E721" s="18" t="s">
        <v>1682</v>
      </c>
      <c r="F721" s="18" t="s">
        <v>3133</v>
      </c>
      <c r="G721" s="18" t="s">
        <v>3789</v>
      </c>
      <c r="H721" s="19">
        <v>42898</v>
      </c>
      <c r="I721" s="23">
        <v>0.39251157407407405</v>
      </c>
      <c r="J721" s="19">
        <v>42900.463518518518</v>
      </c>
      <c r="K721" s="18" t="s">
        <v>3244</v>
      </c>
      <c r="L721" s="18" t="s">
        <v>3245</v>
      </c>
      <c r="M721" s="18" t="s">
        <v>3790</v>
      </c>
      <c r="N721" s="18">
        <v>-10</v>
      </c>
      <c r="O721" s="18">
        <v>-10</v>
      </c>
      <c r="P721" s="18">
        <v>0</v>
      </c>
      <c r="Q721" s="18">
        <v>0</v>
      </c>
      <c r="R721" s="18">
        <v>0</v>
      </c>
      <c r="S721" s="18">
        <v>0</v>
      </c>
      <c r="T721" s="18">
        <v>0</v>
      </c>
      <c r="V721" s="18" t="s">
        <v>3124</v>
      </c>
      <c r="W721" s="18">
        <v>0</v>
      </c>
      <c r="X721" s="18" t="s">
        <v>5663</v>
      </c>
      <c r="Y721" s="18">
        <v>0</v>
      </c>
      <c r="Z721" s="18">
        <v>0</v>
      </c>
      <c r="AA721" s="18" t="s">
        <v>3359</v>
      </c>
    </row>
    <row r="722" spans="1:27" s="18" customFormat="1" hidden="1">
      <c r="A722" s="18" t="str">
        <f t="shared" si="22"/>
        <v/>
      </c>
      <c r="B722" s="18">
        <f>VLOOKUP(E722,自助机!F:H,3,FALSE)</f>
        <v>800</v>
      </c>
      <c r="C722" s="18">
        <f t="shared" si="23"/>
        <v>800</v>
      </c>
      <c r="D722" s="21" t="s">
        <v>5664</v>
      </c>
      <c r="E722" s="18" t="s">
        <v>12112</v>
      </c>
      <c r="F722" s="18" t="s">
        <v>3122</v>
      </c>
      <c r="G722" s="18" t="s">
        <v>5665</v>
      </c>
      <c r="H722" s="19">
        <v>42900</v>
      </c>
      <c r="I722" s="23">
        <v>0.46387731481481481</v>
      </c>
      <c r="J722" s="19">
        <v>42900.464004629626</v>
      </c>
      <c r="K722" s="18" t="s">
        <v>3276</v>
      </c>
      <c r="L722" s="18" t="s">
        <v>3277</v>
      </c>
      <c r="M722" s="18" t="s">
        <v>5666</v>
      </c>
      <c r="N722" s="18">
        <v>800</v>
      </c>
      <c r="O722" s="18">
        <v>800</v>
      </c>
      <c r="P722" s="18">
        <v>0</v>
      </c>
      <c r="Q722" s="18">
        <v>0</v>
      </c>
      <c r="R722" s="18">
        <v>0</v>
      </c>
      <c r="S722" s="18">
        <v>0</v>
      </c>
      <c r="T722" s="18">
        <v>0</v>
      </c>
      <c r="V722" s="18" t="s">
        <v>3124</v>
      </c>
      <c r="W722" s="18">
        <v>0</v>
      </c>
      <c r="X722" s="18" t="s">
        <v>3123</v>
      </c>
      <c r="Y722" s="18">
        <v>0</v>
      </c>
      <c r="Z722" s="18">
        <v>0</v>
      </c>
      <c r="AA722" s="18" t="s">
        <v>3335</v>
      </c>
    </row>
    <row r="723" spans="1:27" s="18" customFormat="1" hidden="1">
      <c r="A723" s="18" t="str">
        <f t="shared" si="22"/>
        <v/>
      </c>
      <c r="B723" s="18">
        <f>VLOOKUP(E723,自助机!F:H,3,FALSE)</f>
        <v>100</v>
      </c>
      <c r="C723" s="18">
        <f t="shared" si="23"/>
        <v>100</v>
      </c>
      <c r="D723" s="21" t="s">
        <v>5667</v>
      </c>
      <c r="E723" s="18" t="s">
        <v>12118</v>
      </c>
      <c r="F723" s="18" t="s">
        <v>3122</v>
      </c>
      <c r="G723" s="18" t="s">
        <v>5668</v>
      </c>
      <c r="H723" s="19">
        <v>42900</v>
      </c>
      <c r="I723" s="23">
        <v>0.46444444444444444</v>
      </c>
      <c r="J723" s="19">
        <v>42900.464606481481</v>
      </c>
      <c r="K723" s="18" t="s">
        <v>3276</v>
      </c>
      <c r="L723" s="18" t="s">
        <v>3277</v>
      </c>
      <c r="M723" s="18" t="s">
        <v>5669</v>
      </c>
      <c r="N723" s="18">
        <v>100</v>
      </c>
      <c r="O723" s="18">
        <v>100</v>
      </c>
      <c r="P723" s="18">
        <v>0</v>
      </c>
      <c r="Q723" s="18">
        <v>0</v>
      </c>
      <c r="R723" s="18">
        <v>0</v>
      </c>
      <c r="S723" s="18">
        <v>0</v>
      </c>
      <c r="T723" s="18">
        <v>0</v>
      </c>
      <c r="V723" s="18" t="s">
        <v>3124</v>
      </c>
      <c r="W723" s="18">
        <v>0</v>
      </c>
      <c r="X723" s="18" t="s">
        <v>3123</v>
      </c>
      <c r="Y723" s="18">
        <v>0</v>
      </c>
      <c r="Z723" s="18">
        <v>0</v>
      </c>
      <c r="AA723" s="18" t="s">
        <v>3338</v>
      </c>
    </row>
    <row r="724" spans="1:27" s="18" customFormat="1" hidden="1">
      <c r="A724" s="18" t="str">
        <f t="shared" si="22"/>
        <v/>
      </c>
      <c r="B724" s="18">
        <f>VLOOKUP(E724,自助机!F:H,3,FALSE)</f>
        <v>380</v>
      </c>
      <c r="C724" s="18">
        <f t="shared" si="23"/>
        <v>380</v>
      </c>
      <c r="D724" s="21" t="s">
        <v>5670</v>
      </c>
      <c r="E724" s="18" t="s">
        <v>12124</v>
      </c>
      <c r="F724" s="18" t="s">
        <v>3122</v>
      </c>
      <c r="G724" s="18" t="s">
        <v>5671</v>
      </c>
      <c r="H724" s="19">
        <v>42900</v>
      </c>
      <c r="I724" s="23">
        <v>0.465787037037037</v>
      </c>
      <c r="J724" s="19">
        <v>42900.465937499997</v>
      </c>
      <c r="K724" s="18" t="s">
        <v>3197</v>
      </c>
      <c r="L724" s="18" t="s">
        <v>3198</v>
      </c>
      <c r="M724" s="18" t="s">
        <v>5672</v>
      </c>
      <c r="N724" s="18">
        <v>380</v>
      </c>
      <c r="O724" s="18">
        <v>380</v>
      </c>
      <c r="P724" s="18">
        <v>0</v>
      </c>
      <c r="Q724" s="18">
        <v>0</v>
      </c>
      <c r="R724" s="18">
        <v>0</v>
      </c>
      <c r="S724" s="18">
        <v>0</v>
      </c>
      <c r="T724" s="18">
        <v>0</v>
      </c>
      <c r="V724" s="18" t="s">
        <v>3124</v>
      </c>
      <c r="W724" s="18">
        <v>0</v>
      </c>
      <c r="X724" s="18" t="s">
        <v>3123</v>
      </c>
      <c r="Y724" s="18">
        <v>0</v>
      </c>
      <c r="Z724" s="18">
        <v>0</v>
      </c>
      <c r="AA724" s="18" t="s">
        <v>3664</v>
      </c>
    </row>
    <row r="725" spans="1:27" s="18" customFormat="1" hidden="1">
      <c r="A725" s="18" t="str">
        <f t="shared" si="22"/>
        <v/>
      </c>
      <c r="B725" s="18">
        <f>VLOOKUP(E725,自助机!F:H,3,FALSE)</f>
        <v>200</v>
      </c>
      <c r="C725" s="18">
        <f t="shared" si="23"/>
        <v>200</v>
      </c>
      <c r="D725" s="21" t="s">
        <v>5673</v>
      </c>
      <c r="E725" s="18" t="s">
        <v>12128</v>
      </c>
      <c r="F725" s="18" t="s">
        <v>3122</v>
      </c>
      <c r="G725" s="18" t="s">
        <v>5586</v>
      </c>
      <c r="H725" s="19">
        <v>42900</v>
      </c>
      <c r="I725" s="23">
        <v>0.46667824074074077</v>
      </c>
      <c r="J725" s="19">
        <v>42900.466770833336</v>
      </c>
      <c r="K725" s="18" t="s">
        <v>3167</v>
      </c>
      <c r="L725" s="18" t="s">
        <v>3168</v>
      </c>
      <c r="M725" s="18" t="s">
        <v>3126</v>
      </c>
      <c r="N725" s="18">
        <v>200</v>
      </c>
      <c r="O725" s="18">
        <v>200</v>
      </c>
      <c r="P725" s="18">
        <v>0</v>
      </c>
      <c r="Q725" s="18">
        <v>0</v>
      </c>
      <c r="R725" s="18">
        <v>0</v>
      </c>
      <c r="S725" s="18">
        <v>0</v>
      </c>
      <c r="T725" s="18">
        <v>0</v>
      </c>
      <c r="V725" s="18" t="s">
        <v>3124</v>
      </c>
      <c r="W725" s="18">
        <v>0</v>
      </c>
      <c r="X725" s="18" t="s">
        <v>3123</v>
      </c>
      <c r="Y725" s="18">
        <v>0</v>
      </c>
      <c r="Z725" s="18">
        <v>0</v>
      </c>
      <c r="AA725" s="18" t="s">
        <v>3330</v>
      </c>
    </row>
    <row r="726" spans="1:27" s="18" customFormat="1" hidden="1">
      <c r="A726" s="18" t="str">
        <f t="shared" si="22"/>
        <v/>
      </c>
      <c r="B726" s="18">
        <f>VLOOKUP(E726,自助机!F:H,3,FALSE)</f>
        <v>250</v>
      </c>
      <c r="C726" s="18">
        <f t="shared" si="23"/>
        <v>250</v>
      </c>
      <c r="D726" s="21" t="s">
        <v>5674</v>
      </c>
      <c r="E726" s="18" t="s">
        <v>12132</v>
      </c>
      <c r="F726" s="18" t="s">
        <v>3122</v>
      </c>
      <c r="G726" s="18" t="s">
        <v>5675</v>
      </c>
      <c r="H726" s="19">
        <v>42900</v>
      </c>
      <c r="I726" s="23">
        <v>0.46694444444444444</v>
      </c>
      <c r="J726" s="19">
        <v>42900.467002314814</v>
      </c>
      <c r="K726" s="18" t="s">
        <v>3204</v>
      </c>
      <c r="L726" s="18" t="s">
        <v>3205</v>
      </c>
      <c r="M726" s="18" t="s">
        <v>5467</v>
      </c>
      <c r="N726" s="18">
        <v>250</v>
      </c>
      <c r="O726" s="18">
        <v>250</v>
      </c>
      <c r="P726" s="18">
        <v>0</v>
      </c>
      <c r="Q726" s="18">
        <v>0</v>
      </c>
      <c r="R726" s="18">
        <v>0</v>
      </c>
      <c r="S726" s="18">
        <v>0</v>
      </c>
      <c r="T726" s="18">
        <v>0</v>
      </c>
      <c r="V726" s="18" t="s">
        <v>3124</v>
      </c>
      <c r="W726" s="18">
        <v>0</v>
      </c>
      <c r="X726" s="18" t="s">
        <v>3123</v>
      </c>
      <c r="Y726" s="18">
        <v>0</v>
      </c>
      <c r="Z726" s="18">
        <v>0</v>
      </c>
      <c r="AA726" s="18" t="s">
        <v>3376</v>
      </c>
    </row>
    <row r="727" spans="1:27" s="18" customFormat="1" hidden="1">
      <c r="A727" s="18" t="str">
        <f t="shared" si="22"/>
        <v/>
      </c>
      <c r="B727" s="18">
        <f>VLOOKUP(E727,自助机!F:H,3,FALSE)</f>
        <v>1000</v>
      </c>
      <c r="C727" s="18">
        <f t="shared" si="23"/>
        <v>1000</v>
      </c>
      <c r="D727" s="21" t="s">
        <v>5676</v>
      </c>
      <c r="E727" s="18" t="s">
        <v>12138</v>
      </c>
      <c r="F727" s="18" t="s">
        <v>3122</v>
      </c>
      <c r="G727" s="18" t="s">
        <v>5677</v>
      </c>
      <c r="H727" s="19">
        <v>42900</v>
      </c>
      <c r="I727" s="23">
        <v>0.46717592592592588</v>
      </c>
      <c r="J727" s="19">
        <v>42900.467245370368</v>
      </c>
      <c r="K727" s="18" t="s">
        <v>3215</v>
      </c>
      <c r="L727" s="18" t="s">
        <v>3216</v>
      </c>
      <c r="M727" s="18" t="s">
        <v>5678</v>
      </c>
      <c r="N727" s="18">
        <v>1000</v>
      </c>
      <c r="O727" s="18">
        <v>1000</v>
      </c>
      <c r="P727" s="18">
        <v>0</v>
      </c>
      <c r="Q727" s="18">
        <v>0</v>
      </c>
      <c r="R727" s="18">
        <v>0</v>
      </c>
      <c r="S727" s="18">
        <v>0</v>
      </c>
      <c r="T727" s="18">
        <v>0</v>
      </c>
      <c r="V727" s="18" t="s">
        <v>3124</v>
      </c>
      <c r="W727" s="18">
        <v>0</v>
      </c>
      <c r="X727" s="18" t="s">
        <v>3123</v>
      </c>
      <c r="Y727" s="18">
        <v>0</v>
      </c>
      <c r="Z727" s="18">
        <v>0</v>
      </c>
      <c r="AA727" s="18" t="s">
        <v>3340</v>
      </c>
    </row>
    <row r="728" spans="1:27" s="18" customFormat="1" hidden="1">
      <c r="A728" s="18" t="str">
        <f t="shared" si="22"/>
        <v/>
      </c>
      <c r="B728" s="18">
        <f>VLOOKUP(E728,自助机!F:H,3,FALSE)</f>
        <v>100</v>
      </c>
      <c r="C728" s="18">
        <f t="shared" si="23"/>
        <v>100</v>
      </c>
      <c r="D728" s="21" t="s">
        <v>5679</v>
      </c>
      <c r="E728" s="18" t="s">
        <v>12143</v>
      </c>
      <c r="F728" s="18" t="s">
        <v>3122</v>
      </c>
      <c r="G728" s="18" t="s">
        <v>4951</v>
      </c>
      <c r="H728" s="19">
        <v>42900</v>
      </c>
      <c r="I728" s="23">
        <v>0.47233796296296293</v>
      </c>
      <c r="J728" s="19">
        <v>42900.472418981481</v>
      </c>
      <c r="K728" s="18" t="s">
        <v>3157</v>
      </c>
      <c r="L728" s="18" t="s">
        <v>3158</v>
      </c>
      <c r="M728" s="18" t="s">
        <v>5680</v>
      </c>
      <c r="N728" s="18">
        <v>100</v>
      </c>
      <c r="O728" s="18">
        <v>100</v>
      </c>
      <c r="P728" s="18">
        <v>0</v>
      </c>
      <c r="Q728" s="18">
        <v>0</v>
      </c>
      <c r="R728" s="18">
        <v>0</v>
      </c>
      <c r="S728" s="18">
        <v>0</v>
      </c>
      <c r="T728" s="18">
        <v>0</v>
      </c>
      <c r="V728" s="18" t="s">
        <v>3124</v>
      </c>
      <c r="W728" s="18">
        <v>0</v>
      </c>
      <c r="X728" s="18" t="s">
        <v>3123</v>
      </c>
      <c r="Y728" s="18">
        <v>0</v>
      </c>
      <c r="Z728" s="18">
        <v>0</v>
      </c>
      <c r="AA728" s="18" t="s">
        <v>3338</v>
      </c>
    </row>
    <row r="729" spans="1:27" s="18" customFormat="1" hidden="1">
      <c r="A729" s="18" t="str">
        <f t="shared" si="22"/>
        <v/>
      </c>
      <c r="B729" s="18">
        <f>VLOOKUP(E729,自助机!F:H,3,FALSE)</f>
        <v>60</v>
      </c>
      <c r="C729" s="18">
        <f t="shared" si="23"/>
        <v>60</v>
      </c>
      <c r="D729" s="21" t="s">
        <v>5681</v>
      </c>
      <c r="E729" s="18" t="s">
        <v>12147</v>
      </c>
      <c r="F729" s="18" t="s">
        <v>3122</v>
      </c>
      <c r="G729" s="18" t="s">
        <v>5682</v>
      </c>
      <c r="H729" s="19">
        <v>42900</v>
      </c>
      <c r="I729" s="23">
        <v>0.47241898148148148</v>
      </c>
      <c r="J729" s="19">
        <v>42900.47252314815</v>
      </c>
      <c r="K729" s="18" t="s">
        <v>3331</v>
      </c>
      <c r="L729" s="18" t="s">
        <v>3332</v>
      </c>
      <c r="M729" s="18" t="s">
        <v>3126</v>
      </c>
      <c r="N729" s="18">
        <v>60</v>
      </c>
      <c r="O729" s="18">
        <v>60</v>
      </c>
      <c r="P729" s="18">
        <v>0</v>
      </c>
      <c r="Q729" s="18">
        <v>0</v>
      </c>
      <c r="R729" s="18">
        <v>0</v>
      </c>
      <c r="S729" s="18">
        <v>0</v>
      </c>
      <c r="T729" s="18">
        <v>0</v>
      </c>
      <c r="V729" s="18" t="s">
        <v>3124</v>
      </c>
      <c r="W729" s="18">
        <v>0</v>
      </c>
      <c r="X729" s="18" t="s">
        <v>3123</v>
      </c>
      <c r="Y729" s="18">
        <v>0</v>
      </c>
      <c r="Z729" s="18">
        <v>0</v>
      </c>
      <c r="AA729" s="18" t="s">
        <v>3463</v>
      </c>
    </row>
    <row r="730" spans="1:27" s="18" customFormat="1" hidden="1">
      <c r="A730" s="18" t="str">
        <f t="shared" si="22"/>
        <v/>
      </c>
      <c r="B730" s="18">
        <f>VLOOKUP(E730,自助机!F:H,3,FALSE)</f>
        <v>10</v>
      </c>
      <c r="C730" s="18">
        <f t="shared" si="23"/>
        <v>10</v>
      </c>
      <c r="D730" s="21" t="s">
        <v>5683</v>
      </c>
      <c r="E730" s="18" t="s">
        <v>12153</v>
      </c>
      <c r="F730" s="18" t="s">
        <v>3122</v>
      </c>
      <c r="G730" s="18" t="s">
        <v>5684</v>
      </c>
      <c r="H730" s="19">
        <v>42900</v>
      </c>
      <c r="I730" s="23">
        <v>0.47401620370370368</v>
      </c>
      <c r="J730" s="19">
        <v>42900.474108796298</v>
      </c>
      <c r="K730" s="18" t="s">
        <v>3167</v>
      </c>
      <c r="L730" s="18" t="s">
        <v>3168</v>
      </c>
      <c r="M730" s="18" t="s">
        <v>5685</v>
      </c>
      <c r="N730" s="18">
        <v>10</v>
      </c>
      <c r="O730" s="18">
        <v>10</v>
      </c>
      <c r="P730" s="18">
        <v>0</v>
      </c>
      <c r="Q730" s="18">
        <v>0</v>
      </c>
      <c r="R730" s="18">
        <v>0</v>
      </c>
      <c r="S730" s="18">
        <v>0</v>
      </c>
      <c r="T730" s="18">
        <v>0</v>
      </c>
      <c r="V730" s="18" t="s">
        <v>3124</v>
      </c>
      <c r="W730" s="18">
        <v>0</v>
      </c>
      <c r="X730" s="18" t="s">
        <v>3123</v>
      </c>
      <c r="Y730" s="18">
        <v>0</v>
      </c>
      <c r="Z730" s="18">
        <v>0</v>
      </c>
      <c r="AA730" s="18" t="s">
        <v>3359</v>
      </c>
    </row>
    <row r="731" spans="1:27" s="18" customFormat="1" hidden="1">
      <c r="A731" s="18" t="str">
        <f t="shared" si="22"/>
        <v/>
      </c>
      <c r="B731" s="18">
        <f>VLOOKUP(E731,自助机!F:H,3,FALSE)</f>
        <v>250</v>
      </c>
      <c r="C731" s="18">
        <f t="shared" si="23"/>
        <v>250</v>
      </c>
      <c r="D731" s="21" t="s">
        <v>5686</v>
      </c>
      <c r="E731" s="18" t="s">
        <v>12157</v>
      </c>
      <c r="F731" s="18" t="s">
        <v>3122</v>
      </c>
      <c r="G731" s="18" t="s">
        <v>5687</v>
      </c>
      <c r="H731" s="19">
        <v>42900</v>
      </c>
      <c r="I731" s="23">
        <v>0.47430555555555554</v>
      </c>
      <c r="J731" s="19">
        <v>42900.474351851852</v>
      </c>
      <c r="K731" s="18" t="s">
        <v>3219</v>
      </c>
      <c r="L731" s="18" t="s">
        <v>3220</v>
      </c>
      <c r="M731" s="18" t="s">
        <v>3887</v>
      </c>
      <c r="N731" s="18">
        <v>250</v>
      </c>
      <c r="O731" s="18">
        <v>250</v>
      </c>
      <c r="P731" s="18">
        <v>0</v>
      </c>
      <c r="Q731" s="18">
        <v>0</v>
      </c>
      <c r="R731" s="18">
        <v>0</v>
      </c>
      <c r="S731" s="18">
        <v>0</v>
      </c>
      <c r="T731" s="18">
        <v>0</v>
      </c>
      <c r="V731" s="18" t="s">
        <v>3124</v>
      </c>
      <c r="W731" s="18">
        <v>0</v>
      </c>
      <c r="X731" s="18" t="s">
        <v>3123</v>
      </c>
      <c r="Y731" s="18">
        <v>0</v>
      </c>
      <c r="Z731" s="18">
        <v>0</v>
      </c>
      <c r="AA731" s="18" t="s">
        <v>3376</v>
      </c>
    </row>
    <row r="732" spans="1:27" s="18" customFormat="1" hidden="1">
      <c r="A732" s="18" t="str">
        <f t="shared" si="22"/>
        <v/>
      </c>
      <c r="B732" s="18">
        <f>VLOOKUP(E732,自助机!F:H,3,FALSE)</f>
        <v>50</v>
      </c>
      <c r="C732" s="18">
        <f t="shared" si="23"/>
        <v>50</v>
      </c>
      <c r="D732" s="21" t="s">
        <v>5688</v>
      </c>
      <c r="E732" s="18" t="s">
        <v>12167</v>
      </c>
      <c r="F732" s="18" t="s">
        <v>3122</v>
      </c>
      <c r="G732" s="18" t="s">
        <v>5689</v>
      </c>
      <c r="H732" s="19">
        <v>42900</v>
      </c>
      <c r="I732" s="23">
        <v>0.47521990740740744</v>
      </c>
      <c r="J732" s="19">
        <v>42900.475266203706</v>
      </c>
      <c r="K732" s="18" t="s">
        <v>3161</v>
      </c>
      <c r="L732" s="18" t="s">
        <v>3162</v>
      </c>
      <c r="M732" s="18" t="s">
        <v>5690</v>
      </c>
      <c r="N732" s="18">
        <v>50</v>
      </c>
      <c r="O732" s="18">
        <v>50</v>
      </c>
      <c r="P732" s="18">
        <v>0</v>
      </c>
      <c r="Q732" s="18">
        <v>0</v>
      </c>
      <c r="R732" s="18">
        <v>0</v>
      </c>
      <c r="S732" s="18">
        <v>0</v>
      </c>
      <c r="T732" s="18">
        <v>0</v>
      </c>
      <c r="V732" s="18" t="s">
        <v>3124</v>
      </c>
      <c r="W732" s="18">
        <v>0</v>
      </c>
      <c r="X732" s="18" t="s">
        <v>3123</v>
      </c>
      <c r="Y732" s="18">
        <v>0</v>
      </c>
      <c r="Z732" s="18">
        <v>0</v>
      </c>
      <c r="AA732" s="18" t="s">
        <v>3334</v>
      </c>
    </row>
    <row r="733" spans="1:27" s="18" customFormat="1" hidden="1">
      <c r="A733" s="18" t="str">
        <f t="shared" si="22"/>
        <v/>
      </c>
      <c r="B733" s="18">
        <f>VLOOKUP(E733,自助机!F:H,3,FALSE)</f>
        <v>200</v>
      </c>
      <c r="C733" s="18">
        <f t="shared" si="23"/>
        <v>200</v>
      </c>
      <c r="D733" s="21" t="s">
        <v>5691</v>
      </c>
      <c r="E733" s="18" t="s">
        <v>12161</v>
      </c>
      <c r="F733" s="18" t="s">
        <v>3122</v>
      </c>
      <c r="G733" s="18" t="s">
        <v>4109</v>
      </c>
      <c r="H733" s="19">
        <v>42900</v>
      </c>
      <c r="I733" s="23">
        <v>0.47518518518518515</v>
      </c>
      <c r="J733" s="19">
        <v>42900.475289351853</v>
      </c>
      <c r="K733" s="18" t="s">
        <v>3207</v>
      </c>
      <c r="L733" s="18" t="s">
        <v>3208</v>
      </c>
      <c r="M733" s="18" t="s">
        <v>4110</v>
      </c>
      <c r="N733" s="18">
        <v>200</v>
      </c>
      <c r="O733" s="18">
        <v>200</v>
      </c>
      <c r="P733" s="18">
        <v>0</v>
      </c>
      <c r="Q733" s="18">
        <v>0</v>
      </c>
      <c r="R733" s="18">
        <v>0</v>
      </c>
      <c r="S733" s="18">
        <v>0</v>
      </c>
      <c r="T733" s="18">
        <v>0</v>
      </c>
      <c r="V733" s="18" t="s">
        <v>3124</v>
      </c>
      <c r="W733" s="18">
        <v>0</v>
      </c>
      <c r="X733" s="18" t="s">
        <v>3123</v>
      </c>
      <c r="Y733" s="18">
        <v>0</v>
      </c>
      <c r="Z733" s="18">
        <v>0</v>
      </c>
      <c r="AA733" s="18" t="s">
        <v>3330</v>
      </c>
    </row>
    <row r="734" spans="1:27" s="18" customFormat="1" hidden="1">
      <c r="A734" s="18" t="str">
        <f t="shared" si="22"/>
        <v/>
      </c>
      <c r="B734" s="18">
        <f>VLOOKUP(E734,自助机!F:H,3,FALSE)</f>
        <v>120</v>
      </c>
      <c r="C734" s="18">
        <f t="shared" si="23"/>
        <v>120</v>
      </c>
      <c r="D734" s="21" t="s">
        <v>5692</v>
      </c>
      <c r="E734" s="18" t="s">
        <v>12171</v>
      </c>
      <c r="F734" s="18" t="s">
        <v>3122</v>
      </c>
      <c r="G734" s="18" t="s">
        <v>5693</v>
      </c>
      <c r="H734" s="19">
        <v>42900</v>
      </c>
      <c r="I734" s="23">
        <v>0.47562499999999996</v>
      </c>
      <c r="J734" s="19">
        <v>42900.475694444445</v>
      </c>
      <c r="K734" s="18" t="s">
        <v>3305</v>
      </c>
      <c r="L734" s="18" t="s">
        <v>3306</v>
      </c>
      <c r="M734" s="18" t="s">
        <v>3142</v>
      </c>
      <c r="N734" s="18">
        <v>120</v>
      </c>
      <c r="O734" s="18">
        <v>120</v>
      </c>
      <c r="P734" s="18">
        <v>0</v>
      </c>
      <c r="Q734" s="18">
        <v>0</v>
      </c>
      <c r="R734" s="18">
        <v>0</v>
      </c>
      <c r="S734" s="18">
        <v>0</v>
      </c>
      <c r="T734" s="18">
        <v>0</v>
      </c>
      <c r="V734" s="18" t="s">
        <v>3124</v>
      </c>
      <c r="W734" s="18">
        <v>0</v>
      </c>
      <c r="X734" s="18" t="s">
        <v>3123</v>
      </c>
      <c r="Y734" s="18">
        <v>0</v>
      </c>
      <c r="Z734" s="18">
        <v>0</v>
      </c>
      <c r="AA734" s="18" t="s">
        <v>3478</v>
      </c>
    </row>
    <row r="735" spans="1:27" s="18" customFormat="1" hidden="1">
      <c r="A735" s="18" t="str">
        <f t="shared" si="22"/>
        <v/>
      </c>
      <c r="B735" s="18">
        <f>VLOOKUP(E735,自助机!F:H,3,FALSE)</f>
        <v>1500</v>
      </c>
      <c r="C735" s="18">
        <f t="shared" si="23"/>
        <v>1500</v>
      </c>
      <c r="D735" s="21" t="s">
        <v>5694</v>
      </c>
      <c r="E735" s="18" t="s">
        <v>12183</v>
      </c>
      <c r="F735" s="18" t="s">
        <v>3122</v>
      </c>
      <c r="G735" s="18" t="s">
        <v>5695</v>
      </c>
      <c r="H735" s="19">
        <v>42900</v>
      </c>
      <c r="I735" s="23">
        <v>0.47614583333333332</v>
      </c>
      <c r="J735" s="19">
        <v>42900.476284722223</v>
      </c>
      <c r="K735" s="18" t="s">
        <v>3267</v>
      </c>
      <c r="L735" s="18" t="s">
        <v>3268</v>
      </c>
      <c r="M735" s="18" t="s">
        <v>5696</v>
      </c>
      <c r="N735" s="18">
        <v>1500</v>
      </c>
      <c r="O735" s="18">
        <v>1500</v>
      </c>
      <c r="P735" s="18">
        <v>0</v>
      </c>
      <c r="Q735" s="18">
        <v>0</v>
      </c>
      <c r="R735" s="18">
        <v>0</v>
      </c>
      <c r="S735" s="18">
        <v>0</v>
      </c>
      <c r="T735" s="18">
        <v>0</v>
      </c>
      <c r="V735" s="18" t="s">
        <v>3124</v>
      </c>
      <c r="W735" s="18">
        <v>0</v>
      </c>
      <c r="X735" s="18" t="s">
        <v>3123</v>
      </c>
      <c r="Y735" s="18">
        <v>0</v>
      </c>
      <c r="Z735" s="18">
        <v>0</v>
      </c>
      <c r="AA735" s="18" t="s">
        <v>3360</v>
      </c>
    </row>
    <row r="736" spans="1:27" s="18" customFormat="1" hidden="1">
      <c r="A736" s="18" t="str">
        <f t="shared" si="22"/>
        <v/>
      </c>
      <c r="B736" s="18">
        <f>VLOOKUP(E736,自助机!F:H,3,FALSE)</f>
        <v>10</v>
      </c>
      <c r="C736" s="18">
        <f t="shared" si="23"/>
        <v>10</v>
      </c>
      <c r="D736" s="21" t="s">
        <v>5697</v>
      </c>
      <c r="E736" s="18" t="s">
        <v>12177</v>
      </c>
      <c r="F736" s="18" t="s">
        <v>3122</v>
      </c>
      <c r="G736" s="18" t="s">
        <v>5698</v>
      </c>
      <c r="H736" s="19">
        <v>42900</v>
      </c>
      <c r="I736" s="23">
        <v>0.47618055555555555</v>
      </c>
      <c r="J736" s="19">
        <v>42900.476319444446</v>
      </c>
      <c r="K736" s="18" t="s">
        <v>3366</v>
      </c>
      <c r="L736" s="18" t="s">
        <v>3367</v>
      </c>
      <c r="M736" s="18" t="s">
        <v>5699</v>
      </c>
      <c r="N736" s="18">
        <v>10</v>
      </c>
      <c r="O736" s="18">
        <v>10</v>
      </c>
      <c r="P736" s="18">
        <v>0</v>
      </c>
      <c r="Q736" s="18">
        <v>0</v>
      </c>
      <c r="R736" s="18">
        <v>0</v>
      </c>
      <c r="S736" s="18">
        <v>0</v>
      </c>
      <c r="T736" s="18">
        <v>0</v>
      </c>
      <c r="V736" s="18" t="s">
        <v>3124</v>
      </c>
      <c r="W736" s="18">
        <v>0</v>
      </c>
      <c r="X736" s="18" t="s">
        <v>3123</v>
      </c>
      <c r="Y736" s="18">
        <v>0</v>
      </c>
      <c r="Z736" s="18">
        <v>0</v>
      </c>
      <c r="AA736" s="18" t="s">
        <v>3359</v>
      </c>
    </row>
    <row r="737" spans="1:27" s="18" customFormat="1" hidden="1">
      <c r="A737" s="18" t="str">
        <f t="shared" si="22"/>
        <v/>
      </c>
      <c r="B737" s="18">
        <f>VLOOKUP(E737,自助机!F:H,3,FALSE)</f>
        <v>100</v>
      </c>
      <c r="C737" s="18">
        <f t="shared" si="23"/>
        <v>100</v>
      </c>
      <c r="D737" s="21" t="s">
        <v>5700</v>
      </c>
      <c r="E737" s="18" t="s">
        <v>12189</v>
      </c>
      <c r="F737" s="18" t="s">
        <v>3122</v>
      </c>
      <c r="G737" s="18" t="s">
        <v>5701</v>
      </c>
      <c r="H737" s="19">
        <v>42900</v>
      </c>
      <c r="I737" s="23">
        <v>0.47908564814814819</v>
      </c>
      <c r="J737" s="19">
        <v>42900.479317129626</v>
      </c>
      <c r="K737" s="18" t="s">
        <v>3176</v>
      </c>
      <c r="L737" s="18" t="s">
        <v>3177</v>
      </c>
      <c r="M737" s="18" t="s">
        <v>5702</v>
      </c>
      <c r="N737" s="18">
        <v>100</v>
      </c>
      <c r="O737" s="18">
        <v>100</v>
      </c>
      <c r="P737" s="18">
        <v>0</v>
      </c>
      <c r="Q737" s="18">
        <v>0</v>
      </c>
      <c r="R737" s="18">
        <v>0</v>
      </c>
      <c r="S737" s="18">
        <v>0</v>
      </c>
      <c r="T737" s="18">
        <v>0</v>
      </c>
      <c r="V737" s="18" t="s">
        <v>3124</v>
      </c>
      <c r="W737" s="18">
        <v>0</v>
      </c>
      <c r="X737" s="18" t="s">
        <v>3123</v>
      </c>
      <c r="Y737" s="18">
        <v>0</v>
      </c>
      <c r="Z737" s="18">
        <v>0</v>
      </c>
      <c r="AA737" s="18" t="s">
        <v>3338</v>
      </c>
    </row>
    <row r="738" spans="1:27" s="18" customFormat="1" hidden="1">
      <c r="A738" s="18">
        <f t="shared" si="22"/>
        <v>1</v>
      </c>
      <c r="B738" s="18">
        <f>VLOOKUP(E738,自助机!F:H,3,FALSE)</f>
        <v>900</v>
      </c>
      <c r="C738" s="18">
        <f t="shared" si="23"/>
        <v>-280</v>
      </c>
      <c r="D738" s="21" t="s">
        <v>5384</v>
      </c>
      <c r="E738" s="18" t="s">
        <v>11546</v>
      </c>
      <c r="F738" s="18" t="s">
        <v>3133</v>
      </c>
      <c r="G738" s="18" t="s">
        <v>5385</v>
      </c>
      <c r="H738" s="19">
        <v>42900</v>
      </c>
      <c r="I738" s="23">
        <v>0.38841435185185186</v>
      </c>
      <c r="J738" s="19">
        <v>42900.480474537035</v>
      </c>
      <c r="K738" s="18" t="s">
        <v>3350</v>
      </c>
      <c r="L738" s="18" t="s">
        <v>3574</v>
      </c>
      <c r="M738" s="18" t="s">
        <v>5383</v>
      </c>
      <c r="N738" s="18">
        <v>-280</v>
      </c>
      <c r="O738" s="18">
        <v>-280</v>
      </c>
      <c r="P738" s="18">
        <v>0</v>
      </c>
      <c r="Q738" s="18">
        <v>0</v>
      </c>
      <c r="R738" s="18">
        <v>0</v>
      </c>
      <c r="S738" s="18">
        <v>0</v>
      </c>
      <c r="T738" s="18">
        <v>0</v>
      </c>
      <c r="V738" s="18" t="s">
        <v>3124</v>
      </c>
      <c r="W738" s="18">
        <v>0</v>
      </c>
      <c r="X738" s="18" t="s">
        <v>5703</v>
      </c>
      <c r="Y738" s="18">
        <v>0</v>
      </c>
      <c r="Z738" s="18">
        <v>0</v>
      </c>
      <c r="AA738" s="18" t="s">
        <v>3364</v>
      </c>
    </row>
    <row r="739" spans="1:27" s="18" customFormat="1" hidden="1">
      <c r="A739" s="18" t="str">
        <f t="shared" si="22"/>
        <v/>
      </c>
      <c r="B739" s="18">
        <f>VLOOKUP(E739,自助机!F:H,3,FALSE)</f>
        <v>190</v>
      </c>
      <c r="C739" s="18">
        <f t="shared" si="23"/>
        <v>190</v>
      </c>
      <c r="D739" s="21" t="s">
        <v>5704</v>
      </c>
      <c r="E739" s="18" t="s">
        <v>12195</v>
      </c>
      <c r="F739" s="18" t="s">
        <v>3122</v>
      </c>
      <c r="G739" s="18" t="s">
        <v>5705</v>
      </c>
      <c r="H739" s="19">
        <v>42900</v>
      </c>
      <c r="I739" s="23">
        <v>0.48120370370370374</v>
      </c>
      <c r="J739" s="19">
        <v>42900.481388888889</v>
      </c>
      <c r="K739" s="18" t="s">
        <v>3319</v>
      </c>
      <c r="L739" s="18" t="s">
        <v>3289</v>
      </c>
      <c r="M739" s="18" t="s">
        <v>5706</v>
      </c>
      <c r="N739" s="18">
        <v>190</v>
      </c>
      <c r="O739" s="18">
        <v>190</v>
      </c>
      <c r="P739" s="18">
        <v>0</v>
      </c>
      <c r="Q739" s="18">
        <v>0</v>
      </c>
      <c r="R739" s="18">
        <v>0</v>
      </c>
      <c r="S739" s="18">
        <v>0</v>
      </c>
      <c r="T739" s="18">
        <v>0</v>
      </c>
      <c r="V739" s="18" t="s">
        <v>3124</v>
      </c>
      <c r="W739" s="18">
        <v>0</v>
      </c>
      <c r="X739" s="18" t="s">
        <v>3123</v>
      </c>
      <c r="Y739" s="18">
        <v>0</v>
      </c>
      <c r="Z739" s="18">
        <v>0</v>
      </c>
      <c r="AA739" s="18" t="s">
        <v>3881</v>
      </c>
    </row>
    <row r="740" spans="1:27" s="18" customFormat="1" hidden="1">
      <c r="A740" s="18" t="str">
        <f t="shared" si="22"/>
        <v/>
      </c>
      <c r="B740" s="18">
        <f>VLOOKUP(E740,自助机!F:H,3,FALSE)</f>
        <v>300</v>
      </c>
      <c r="C740" s="18">
        <f t="shared" si="23"/>
        <v>300</v>
      </c>
      <c r="D740" s="21" t="s">
        <v>5707</v>
      </c>
      <c r="E740" s="18" t="s">
        <v>12199</v>
      </c>
      <c r="F740" s="18" t="s">
        <v>3122</v>
      </c>
      <c r="G740" s="18" t="s">
        <v>5708</v>
      </c>
      <c r="H740" s="19">
        <v>42900</v>
      </c>
      <c r="I740" s="23">
        <v>0.48416666666666663</v>
      </c>
      <c r="J740" s="19">
        <v>42900.484212962961</v>
      </c>
      <c r="K740" s="18" t="s">
        <v>3207</v>
      </c>
      <c r="L740" s="18" t="s">
        <v>3236</v>
      </c>
      <c r="M740" s="18" t="s">
        <v>5222</v>
      </c>
      <c r="N740" s="18">
        <v>300</v>
      </c>
      <c r="O740" s="18">
        <v>300</v>
      </c>
      <c r="P740" s="18">
        <v>0</v>
      </c>
      <c r="Q740" s="18">
        <v>0</v>
      </c>
      <c r="R740" s="18">
        <v>0</v>
      </c>
      <c r="S740" s="18">
        <v>0</v>
      </c>
      <c r="T740" s="18">
        <v>0</v>
      </c>
      <c r="V740" s="18" t="s">
        <v>3124</v>
      </c>
      <c r="W740" s="18">
        <v>0</v>
      </c>
      <c r="X740" s="18" t="s">
        <v>3123</v>
      </c>
      <c r="Y740" s="18">
        <v>0</v>
      </c>
      <c r="Z740" s="18">
        <v>0</v>
      </c>
      <c r="AA740" s="18" t="s">
        <v>3349</v>
      </c>
    </row>
    <row r="741" spans="1:27" s="18" customFormat="1">
      <c r="A741" s="18">
        <f t="shared" si="22"/>
        <v>1</v>
      </c>
      <c r="B741" s="18">
        <f>VLOOKUP(E741,自助机!F:H,3,FALSE)</f>
        <v>1000</v>
      </c>
      <c r="C741" s="18">
        <f t="shared" si="23"/>
        <v>-1000</v>
      </c>
      <c r="D741" s="21" t="s">
        <v>5131</v>
      </c>
      <c r="E741" s="18" t="s">
        <v>3050</v>
      </c>
      <c r="F741" s="18" t="s">
        <v>3133</v>
      </c>
      <c r="G741" s="18" t="s">
        <v>5132</v>
      </c>
      <c r="H741" s="19">
        <v>42899</v>
      </c>
      <c r="I741" s="23">
        <v>0.75726851851851851</v>
      </c>
      <c r="J741" s="19">
        <v>42900.486631944441</v>
      </c>
      <c r="K741" s="18" t="s">
        <v>3165</v>
      </c>
      <c r="L741" s="18" t="s">
        <v>3302</v>
      </c>
      <c r="M741" s="18" t="s">
        <v>5083</v>
      </c>
      <c r="N741" s="18">
        <v>-1000</v>
      </c>
      <c r="O741" s="18">
        <v>-1000</v>
      </c>
      <c r="P741" s="18">
        <v>0</v>
      </c>
      <c r="Q741" s="18">
        <v>0</v>
      </c>
      <c r="R741" s="18">
        <v>0</v>
      </c>
      <c r="S741" s="18">
        <v>0</v>
      </c>
      <c r="T741" s="18">
        <v>0</v>
      </c>
      <c r="V741" s="18" t="s">
        <v>3124</v>
      </c>
      <c r="W741" s="18">
        <v>0</v>
      </c>
      <c r="X741" s="18" t="s">
        <v>5709</v>
      </c>
      <c r="Y741" s="18">
        <v>0</v>
      </c>
      <c r="Z741" s="18">
        <v>0</v>
      </c>
      <c r="AA741" s="18" t="s">
        <v>3340</v>
      </c>
    </row>
    <row r="742" spans="1:27" s="18" customFormat="1" hidden="1">
      <c r="A742" s="18" t="str">
        <f t="shared" si="22"/>
        <v/>
      </c>
      <c r="B742" s="18">
        <f>VLOOKUP(E742,自助机!F:H,3,FALSE)</f>
        <v>20</v>
      </c>
      <c r="C742" s="18">
        <f t="shared" si="23"/>
        <v>20</v>
      </c>
      <c r="D742" s="21" t="s">
        <v>5710</v>
      </c>
      <c r="E742" s="18" t="s">
        <v>12209</v>
      </c>
      <c r="F742" s="18" t="s">
        <v>3122</v>
      </c>
      <c r="G742" s="18" t="s">
        <v>5711</v>
      </c>
      <c r="H742" s="19">
        <v>42900</v>
      </c>
      <c r="I742" s="23">
        <v>0.48988425925925921</v>
      </c>
      <c r="J742" s="19">
        <v>42900.489930555559</v>
      </c>
      <c r="K742" s="18" t="s">
        <v>3204</v>
      </c>
      <c r="L742" s="18" t="s">
        <v>3205</v>
      </c>
      <c r="M742" s="18" t="s">
        <v>5712</v>
      </c>
      <c r="N742" s="18">
        <v>20</v>
      </c>
      <c r="O742" s="18">
        <v>20</v>
      </c>
      <c r="P742" s="18">
        <v>0</v>
      </c>
      <c r="Q742" s="18">
        <v>0</v>
      </c>
      <c r="R742" s="18">
        <v>0</v>
      </c>
      <c r="S742" s="18">
        <v>0</v>
      </c>
      <c r="T742" s="18">
        <v>0</v>
      </c>
      <c r="V742" s="18" t="s">
        <v>3124</v>
      </c>
      <c r="W742" s="18">
        <v>0</v>
      </c>
      <c r="X742" s="18" t="s">
        <v>3123</v>
      </c>
      <c r="Y742" s="18">
        <v>0</v>
      </c>
      <c r="Z742" s="18">
        <v>0</v>
      </c>
      <c r="AA742" s="18" t="s">
        <v>3328</v>
      </c>
    </row>
    <row r="743" spans="1:27" s="18" customFormat="1" hidden="1">
      <c r="A743" s="18" t="str">
        <f t="shared" si="22"/>
        <v/>
      </c>
      <c r="B743" s="18">
        <f>VLOOKUP(E743,自助机!F:H,3,FALSE)</f>
        <v>500</v>
      </c>
      <c r="C743" s="18">
        <f t="shared" si="23"/>
        <v>500</v>
      </c>
      <c r="D743" s="21" t="s">
        <v>5713</v>
      </c>
      <c r="E743" s="18" t="s">
        <v>12203</v>
      </c>
      <c r="F743" s="18" t="s">
        <v>3122</v>
      </c>
      <c r="G743" s="18" t="s">
        <v>5714</v>
      </c>
      <c r="H743" s="19">
        <v>42900</v>
      </c>
      <c r="I743" s="23">
        <v>0.48983796296296295</v>
      </c>
      <c r="J743" s="19">
        <v>42900.490115740744</v>
      </c>
      <c r="K743" s="18" t="s">
        <v>3299</v>
      </c>
      <c r="L743" s="18" t="s">
        <v>3300</v>
      </c>
      <c r="M743" s="18" t="s">
        <v>5669</v>
      </c>
      <c r="N743" s="18">
        <v>500</v>
      </c>
      <c r="O743" s="18">
        <v>500</v>
      </c>
      <c r="P743" s="18">
        <v>0</v>
      </c>
      <c r="Q743" s="18">
        <v>0</v>
      </c>
      <c r="R743" s="18">
        <v>0</v>
      </c>
      <c r="S743" s="18">
        <v>0</v>
      </c>
      <c r="T743" s="18">
        <v>0</v>
      </c>
      <c r="V743" s="18" t="s">
        <v>3124</v>
      </c>
      <c r="W743" s="18">
        <v>0</v>
      </c>
      <c r="X743" s="18" t="s">
        <v>3123</v>
      </c>
      <c r="Y743" s="18">
        <v>0</v>
      </c>
      <c r="Z743" s="18">
        <v>0</v>
      </c>
      <c r="AA743" s="18" t="s">
        <v>3333</v>
      </c>
    </row>
    <row r="744" spans="1:27" s="18" customFormat="1" hidden="1">
      <c r="A744" s="18" t="str">
        <f t="shared" si="22"/>
        <v/>
      </c>
      <c r="B744" s="18">
        <f>VLOOKUP(E744,自助机!F:H,3,FALSE)</f>
        <v>200</v>
      </c>
      <c r="C744" s="18">
        <f t="shared" si="23"/>
        <v>200</v>
      </c>
      <c r="D744" s="21" t="s">
        <v>5715</v>
      </c>
      <c r="E744" s="18" t="s">
        <v>12215</v>
      </c>
      <c r="F744" s="18" t="s">
        <v>3122</v>
      </c>
      <c r="G744" s="18" t="s">
        <v>5716</v>
      </c>
      <c r="H744" s="19">
        <v>42900</v>
      </c>
      <c r="I744" s="23">
        <v>0.49170138888888887</v>
      </c>
      <c r="J744" s="19">
        <v>42900.491770833331</v>
      </c>
      <c r="K744" s="18" t="s">
        <v>3189</v>
      </c>
      <c r="L744" s="18" t="s">
        <v>3190</v>
      </c>
      <c r="M744" s="18" t="s">
        <v>3500</v>
      </c>
      <c r="N744" s="18">
        <v>200</v>
      </c>
      <c r="O744" s="18">
        <v>200</v>
      </c>
      <c r="P744" s="18">
        <v>0</v>
      </c>
      <c r="Q744" s="18">
        <v>0</v>
      </c>
      <c r="R744" s="18">
        <v>0</v>
      </c>
      <c r="S744" s="18">
        <v>0</v>
      </c>
      <c r="T744" s="18">
        <v>0</v>
      </c>
      <c r="V744" s="18" t="s">
        <v>3124</v>
      </c>
      <c r="W744" s="18">
        <v>0</v>
      </c>
      <c r="X744" s="18" t="s">
        <v>3123</v>
      </c>
      <c r="Y744" s="18">
        <v>0</v>
      </c>
      <c r="Z744" s="18">
        <v>0</v>
      </c>
      <c r="AA744" s="18" t="s">
        <v>3330</v>
      </c>
    </row>
    <row r="745" spans="1:27" s="18" customFormat="1" hidden="1">
      <c r="A745" s="18" t="str">
        <f t="shared" si="22"/>
        <v/>
      </c>
      <c r="B745" s="18">
        <f>VLOOKUP(E745,自助机!F:H,3,FALSE)</f>
        <v>60</v>
      </c>
      <c r="C745" s="18">
        <f t="shared" si="23"/>
        <v>60</v>
      </c>
      <c r="D745" s="21" t="s">
        <v>5717</v>
      </c>
      <c r="E745" s="18" t="s">
        <v>12221</v>
      </c>
      <c r="F745" s="18" t="s">
        <v>3122</v>
      </c>
      <c r="G745" s="18" t="s">
        <v>5718</v>
      </c>
      <c r="H745" s="19">
        <v>42900</v>
      </c>
      <c r="I745" s="23">
        <v>0.49489583333333331</v>
      </c>
      <c r="J745" s="19">
        <v>42900.495196759257</v>
      </c>
      <c r="K745" s="18" t="s">
        <v>3155</v>
      </c>
      <c r="L745" s="18" t="s">
        <v>3156</v>
      </c>
      <c r="M745" s="18" t="s">
        <v>5719</v>
      </c>
      <c r="N745" s="18">
        <v>60</v>
      </c>
      <c r="O745" s="18">
        <v>60</v>
      </c>
      <c r="P745" s="18">
        <v>0</v>
      </c>
      <c r="Q745" s="18">
        <v>0</v>
      </c>
      <c r="R745" s="18">
        <v>0</v>
      </c>
      <c r="S745" s="18">
        <v>0</v>
      </c>
      <c r="T745" s="18">
        <v>0</v>
      </c>
      <c r="V745" s="18" t="s">
        <v>3124</v>
      </c>
      <c r="W745" s="18">
        <v>0</v>
      </c>
      <c r="X745" s="18" t="s">
        <v>3123</v>
      </c>
      <c r="Y745" s="18">
        <v>0</v>
      </c>
      <c r="Z745" s="18">
        <v>0</v>
      </c>
      <c r="AA745" s="18" t="s">
        <v>3463</v>
      </c>
    </row>
    <row r="746" spans="1:27" s="18" customFormat="1" hidden="1">
      <c r="A746" s="18" t="str">
        <f t="shared" si="22"/>
        <v/>
      </c>
      <c r="B746" s="18">
        <f>VLOOKUP(E746,自助机!F:H,3,FALSE)</f>
        <v>50</v>
      </c>
      <c r="C746" s="18">
        <f t="shared" si="23"/>
        <v>50</v>
      </c>
      <c r="D746" s="21" t="s">
        <v>5720</v>
      </c>
      <c r="E746" s="18" t="s">
        <v>12225</v>
      </c>
      <c r="F746" s="18" t="s">
        <v>3122</v>
      </c>
      <c r="G746" s="18" t="s">
        <v>5721</v>
      </c>
      <c r="H746" s="19">
        <v>42900</v>
      </c>
      <c r="I746" s="23">
        <v>0.49940972222222224</v>
      </c>
      <c r="J746" s="19">
        <v>42900.499502314815</v>
      </c>
      <c r="K746" s="18" t="s">
        <v>3248</v>
      </c>
      <c r="L746" s="18" t="s">
        <v>3249</v>
      </c>
      <c r="M746" s="18" t="s">
        <v>5719</v>
      </c>
      <c r="N746" s="18">
        <v>50</v>
      </c>
      <c r="O746" s="18">
        <v>50</v>
      </c>
      <c r="P746" s="18">
        <v>0</v>
      </c>
      <c r="Q746" s="18">
        <v>0</v>
      </c>
      <c r="R746" s="18">
        <v>0</v>
      </c>
      <c r="S746" s="18">
        <v>0</v>
      </c>
      <c r="T746" s="18">
        <v>0</v>
      </c>
      <c r="V746" s="18" t="s">
        <v>3124</v>
      </c>
      <c r="W746" s="18">
        <v>0</v>
      </c>
      <c r="X746" s="18" t="s">
        <v>3123</v>
      </c>
      <c r="Y746" s="18">
        <v>0</v>
      </c>
      <c r="Z746" s="18">
        <v>0</v>
      </c>
      <c r="AA746" s="18" t="s">
        <v>3334</v>
      </c>
    </row>
    <row r="747" spans="1:27" s="18" customFormat="1" hidden="1">
      <c r="A747" s="18" t="str">
        <f t="shared" si="22"/>
        <v/>
      </c>
      <c r="B747" s="18">
        <f>VLOOKUP(E747,自助机!F:H,3,FALSE)</f>
        <v>400</v>
      </c>
      <c r="C747" s="18">
        <f t="shared" si="23"/>
        <v>400</v>
      </c>
      <c r="D747" s="21" t="s">
        <v>5722</v>
      </c>
      <c r="E747" s="18" t="s">
        <v>12230</v>
      </c>
      <c r="F747" s="18" t="s">
        <v>3122</v>
      </c>
      <c r="G747" s="18" t="s">
        <v>5723</v>
      </c>
      <c r="H747" s="19">
        <v>42900</v>
      </c>
      <c r="I747" s="23">
        <v>0.49959490740740736</v>
      </c>
      <c r="J747" s="19">
        <v>42900.499803240738</v>
      </c>
      <c r="K747" s="18" t="s">
        <v>3207</v>
      </c>
      <c r="L747" s="18" t="s">
        <v>3208</v>
      </c>
      <c r="M747" s="18" t="s">
        <v>5724</v>
      </c>
      <c r="N747" s="18">
        <v>400</v>
      </c>
      <c r="O747" s="18">
        <v>400</v>
      </c>
      <c r="P747" s="18">
        <v>0</v>
      </c>
      <c r="Q747" s="18">
        <v>0</v>
      </c>
      <c r="R747" s="18">
        <v>0</v>
      </c>
      <c r="S747" s="18">
        <v>0</v>
      </c>
      <c r="T747" s="18">
        <v>0</v>
      </c>
      <c r="V747" s="18" t="s">
        <v>3124</v>
      </c>
      <c r="W747" s="18">
        <v>0</v>
      </c>
      <c r="X747" s="18" t="s">
        <v>3123</v>
      </c>
      <c r="Y747" s="18">
        <v>0</v>
      </c>
      <c r="Z747" s="18">
        <v>0</v>
      </c>
      <c r="AA747" s="18" t="s">
        <v>3369</v>
      </c>
    </row>
    <row r="748" spans="1:27" s="18" customFormat="1" hidden="1">
      <c r="A748" s="18" t="e">
        <f t="shared" si="22"/>
        <v>#N/A</v>
      </c>
      <c r="B748" s="18" t="e">
        <f>VLOOKUP(E748,自助机!F:H,3,FALSE)</f>
        <v>#N/A</v>
      </c>
      <c r="C748" s="18">
        <f t="shared" si="23"/>
        <v>-229</v>
      </c>
      <c r="D748" s="21" t="s">
        <v>3692</v>
      </c>
      <c r="E748" s="18" t="s">
        <v>1662</v>
      </c>
      <c r="F748" s="18" t="s">
        <v>3133</v>
      </c>
      <c r="G748" s="18" t="s">
        <v>3693</v>
      </c>
      <c r="H748" s="19">
        <v>42896</v>
      </c>
      <c r="I748" s="23">
        <v>0.34576388888888893</v>
      </c>
      <c r="J748" s="19">
        <v>42900.506238425929</v>
      </c>
      <c r="K748" s="18" t="s">
        <v>3179</v>
      </c>
      <c r="L748" s="18" t="s">
        <v>3210</v>
      </c>
      <c r="M748" s="18" t="s">
        <v>3694</v>
      </c>
      <c r="N748" s="18">
        <v>-229</v>
      </c>
      <c r="O748" s="18">
        <v>-229</v>
      </c>
      <c r="P748" s="18">
        <v>0</v>
      </c>
      <c r="Q748" s="18">
        <v>0</v>
      </c>
      <c r="R748" s="18">
        <v>0</v>
      </c>
      <c r="S748" s="18">
        <v>0</v>
      </c>
      <c r="T748" s="18">
        <v>0</v>
      </c>
      <c r="V748" s="18" t="s">
        <v>3124</v>
      </c>
      <c r="W748" s="18">
        <v>0</v>
      </c>
      <c r="X748" s="18" t="s">
        <v>5725</v>
      </c>
      <c r="Y748" s="18">
        <v>0</v>
      </c>
      <c r="Z748" s="18">
        <v>0</v>
      </c>
      <c r="AA748" s="18" t="s">
        <v>3333</v>
      </c>
    </row>
    <row r="749" spans="1:27" s="18" customFormat="1" hidden="1">
      <c r="A749" s="18" t="str">
        <f t="shared" si="22"/>
        <v/>
      </c>
      <c r="B749" s="18">
        <f>VLOOKUP(E749,自助机!F:H,3,FALSE)</f>
        <v>20</v>
      </c>
      <c r="C749" s="18">
        <f t="shared" si="23"/>
        <v>20</v>
      </c>
      <c r="D749" s="21" t="s">
        <v>5726</v>
      </c>
      <c r="E749" s="18" t="s">
        <v>12235</v>
      </c>
      <c r="F749" s="18" t="s">
        <v>3122</v>
      </c>
      <c r="G749" s="18" t="s">
        <v>5727</v>
      </c>
      <c r="H749" s="19">
        <v>42900</v>
      </c>
      <c r="I749" s="23">
        <v>0.50746527777777783</v>
      </c>
      <c r="J749" s="19">
        <v>42900.507569444446</v>
      </c>
      <c r="K749" s="18" t="s">
        <v>3179</v>
      </c>
      <c r="L749" s="18" t="s">
        <v>3180</v>
      </c>
      <c r="M749" s="18" t="s">
        <v>3694</v>
      </c>
      <c r="N749" s="18">
        <v>20</v>
      </c>
      <c r="O749" s="18">
        <v>20</v>
      </c>
      <c r="P749" s="18">
        <v>0</v>
      </c>
      <c r="Q749" s="18">
        <v>0</v>
      </c>
      <c r="R749" s="18">
        <v>0</v>
      </c>
      <c r="S749" s="18">
        <v>0</v>
      </c>
      <c r="T749" s="18">
        <v>0</v>
      </c>
      <c r="V749" s="18" t="s">
        <v>3124</v>
      </c>
      <c r="W749" s="18">
        <v>0</v>
      </c>
      <c r="X749" s="18" t="s">
        <v>3123</v>
      </c>
      <c r="Y749" s="18">
        <v>0</v>
      </c>
      <c r="Z749" s="18">
        <v>0</v>
      </c>
      <c r="AA749" s="18" t="s">
        <v>3328</v>
      </c>
    </row>
    <row r="750" spans="1:27" s="18" customFormat="1" hidden="1">
      <c r="A750" s="18" t="str">
        <f t="shared" si="22"/>
        <v/>
      </c>
      <c r="B750" s="18">
        <f>VLOOKUP(E750,自助机!F:H,3,FALSE)</f>
        <v>2500</v>
      </c>
      <c r="C750" s="18">
        <f t="shared" si="23"/>
        <v>2500</v>
      </c>
      <c r="D750" s="21" t="s">
        <v>5728</v>
      </c>
      <c r="E750" s="18" t="s">
        <v>12239</v>
      </c>
      <c r="F750" s="18" t="s">
        <v>3122</v>
      </c>
      <c r="G750" s="18" t="s">
        <v>5729</v>
      </c>
      <c r="H750" s="19">
        <v>42900</v>
      </c>
      <c r="I750" s="23">
        <v>0.51045138888888886</v>
      </c>
      <c r="J750" s="19">
        <v>42900.51053240741</v>
      </c>
      <c r="K750" s="18" t="s">
        <v>3231</v>
      </c>
      <c r="L750" s="18" t="s">
        <v>3232</v>
      </c>
      <c r="M750" s="18" t="s">
        <v>5464</v>
      </c>
      <c r="N750" s="18">
        <v>2500</v>
      </c>
      <c r="O750" s="18">
        <v>2500</v>
      </c>
      <c r="P750" s="18">
        <v>0</v>
      </c>
      <c r="Q750" s="18">
        <v>0</v>
      </c>
      <c r="R750" s="18">
        <v>0</v>
      </c>
      <c r="S750" s="18">
        <v>0</v>
      </c>
      <c r="T750" s="18">
        <v>0</v>
      </c>
      <c r="V750" s="18" t="s">
        <v>3124</v>
      </c>
      <c r="W750" s="18">
        <v>0</v>
      </c>
      <c r="X750" s="18" t="s">
        <v>3123</v>
      </c>
      <c r="Y750" s="18">
        <v>0</v>
      </c>
      <c r="Z750" s="18">
        <v>0</v>
      </c>
      <c r="AA750" s="18" t="s">
        <v>3524</v>
      </c>
    </row>
    <row r="751" spans="1:27" s="18" customFormat="1" hidden="1">
      <c r="A751" s="18" t="str">
        <f t="shared" si="22"/>
        <v/>
      </c>
      <c r="B751" s="18">
        <f>VLOOKUP(E751,自助机!F:H,3,FALSE)</f>
        <v>200</v>
      </c>
      <c r="C751" s="18">
        <f t="shared" si="23"/>
        <v>200</v>
      </c>
      <c r="D751" s="21" t="s">
        <v>5730</v>
      </c>
      <c r="E751" s="18" t="s">
        <v>12245</v>
      </c>
      <c r="F751" s="18" t="s">
        <v>3122</v>
      </c>
      <c r="G751" s="18" t="s">
        <v>5731</v>
      </c>
      <c r="H751" s="19">
        <v>42900</v>
      </c>
      <c r="I751" s="23">
        <v>0.51353009259259264</v>
      </c>
      <c r="J751" s="19">
        <v>42900.513645833336</v>
      </c>
      <c r="K751" s="18" t="s">
        <v>3287</v>
      </c>
      <c r="L751" s="18" t="s">
        <v>3288</v>
      </c>
      <c r="M751" s="18" t="s">
        <v>5732</v>
      </c>
      <c r="N751" s="18">
        <v>200</v>
      </c>
      <c r="O751" s="18">
        <v>200</v>
      </c>
      <c r="P751" s="18">
        <v>0</v>
      </c>
      <c r="Q751" s="18">
        <v>0</v>
      </c>
      <c r="R751" s="18">
        <v>0</v>
      </c>
      <c r="S751" s="18">
        <v>0</v>
      </c>
      <c r="T751" s="18">
        <v>0</v>
      </c>
      <c r="V751" s="18" t="s">
        <v>3124</v>
      </c>
      <c r="W751" s="18">
        <v>0</v>
      </c>
      <c r="X751" s="18" t="s">
        <v>3123</v>
      </c>
      <c r="Y751" s="18">
        <v>0</v>
      </c>
      <c r="Z751" s="18">
        <v>0</v>
      </c>
      <c r="AA751" s="18" t="s">
        <v>3330</v>
      </c>
    </row>
    <row r="752" spans="1:27" s="18" customFormat="1" hidden="1">
      <c r="A752" s="18" t="str">
        <f t="shared" si="22"/>
        <v/>
      </c>
      <c r="B752" s="18">
        <f>VLOOKUP(E752,自助机!F:H,3,FALSE)</f>
        <v>15</v>
      </c>
      <c r="C752" s="18">
        <f t="shared" si="23"/>
        <v>15</v>
      </c>
      <c r="D752" s="21" t="s">
        <v>5733</v>
      </c>
      <c r="E752" s="18" t="s">
        <v>12251</v>
      </c>
      <c r="F752" s="18" t="s">
        <v>3122</v>
      </c>
      <c r="G752" s="18" t="s">
        <v>5734</v>
      </c>
      <c r="H752" s="19">
        <v>42900</v>
      </c>
      <c r="I752" s="23">
        <v>0.51724537037037044</v>
      </c>
      <c r="J752" s="19">
        <v>42900.517280092594</v>
      </c>
      <c r="K752" s="18" t="s">
        <v>3229</v>
      </c>
      <c r="L752" s="18" t="s">
        <v>3230</v>
      </c>
      <c r="M752" s="18" t="s">
        <v>5735</v>
      </c>
      <c r="N752" s="18">
        <v>15</v>
      </c>
      <c r="O752" s="18">
        <v>15</v>
      </c>
      <c r="P752" s="18">
        <v>0</v>
      </c>
      <c r="Q752" s="18">
        <v>0</v>
      </c>
      <c r="R752" s="18">
        <v>0</v>
      </c>
      <c r="S752" s="18">
        <v>0</v>
      </c>
      <c r="T752" s="18">
        <v>0</v>
      </c>
      <c r="V752" s="18" t="s">
        <v>3124</v>
      </c>
      <c r="W752" s="18">
        <v>0</v>
      </c>
      <c r="X752" s="18" t="s">
        <v>3123</v>
      </c>
      <c r="Y752" s="18">
        <v>0</v>
      </c>
      <c r="Z752" s="18">
        <v>0</v>
      </c>
      <c r="AA752" s="18" t="s">
        <v>3436</v>
      </c>
    </row>
    <row r="753" spans="1:27" s="18" customFormat="1" hidden="1">
      <c r="A753" s="18" t="str">
        <f t="shared" si="22"/>
        <v/>
      </c>
      <c r="B753" s="18">
        <f>VLOOKUP(E753,自助机!F:H,3,FALSE)</f>
        <v>50</v>
      </c>
      <c r="C753" s="18">
        <f t="shared" si="23"/>
        <v>50</v>
      </c>
      <c r="D753" s="21" t="s">
        <v>5736</v>
      </c>
      <c r="E753" s="18" t="s">
        <v>12257</v>
      </c>
      <c r="F753" s="18" t="s">
        <v>3122</v>
      </c>
      <c r="G753" s="18" t="s">
        <v>5737</v>
      </c>
      <c r="H753" s="19">
        <v>42900</v>
      </c>
      <c r="I753" s="23">
        <v>0.51906249999999998</v>
      </c>
      <c r="J753" s="19">
        <v>42900.519166666665</v>
      </c>
      <c r="K753" s="18" t="s">
        <v>3253</v>
      </c>
      <c r="L753" s="18" t="s">
        <v>3254</v>
      </c>
      <c r="M753" s="18" t="s">
        <v>5738</v>
      </c>
      <c r="N753" s="18">
        <v>50</v>
      </c>
      <c r="O753" s="18">
        <v>50</v>
      </c>
      <c r="P753" s="18">
        <v>0</v>
      </c>
      <c r="Q753" s="18">
        <v>0</v>
      </c>
      <c r="R753" s="18">
        <v>0</v>
      </c>
      <c r="S753" s="18">
        <v>0</v>
      </c>
      <c r="T753" s="18">
        <v>0</v>
      </c>
      <c r="V753" s="18" t="s">
        <v>3124</v>
      </c>
      <c r="W753" s="18">
        <v>0</v>
      </c>
      <c r="X753" s="18" t="s">
        <v>3123</v>
      </c>
      <c r="Y753" s="18">
        <v>0</v>
      </c>
      <c r="Z753" s="18">
        <v>0</v>
      </c>
      <c r="AA753" s="18" t="s">
        <v>3334</v>
      </c>
    </row>
    <row r="754" spans="1:27" s="18" customFormat="1" hidden="1">
      <c r="A754" s="18" t="str">
        <f t="shared" si="22"/>
        <v/>
      </c>
      <c r="B754" s="18">
        <f>VLOOKUP(E754,自助机!F:H,3,FALSE)</f>
        <v>1000</v>
      </c>
      <c r="C754" s="18">
        <f t="shared" si="23"/>
        <v>1000</v>
      </c>
      <c r="D754" s="21" t="s">
        <v>5739</v>
      </c>
      <c r="E754" s="18" t="s">
        <v>12263</v>
      </c>
      <c r="F754" s="18" t="s">
        <v>3122</v>
      </c>
      <c r="G754" s="18" t="s">
        <v>5740</v>
      </c>
      <c r="H754" s="19">
        <v>42900</v>
      </c>
      <c r="I754" s="23">
        <v>0.52983796296296293</v>
      </c>
      <c r="J754" s="19">
        <v>42900.530057870368</v>
      </c>
      <c r="K754" s="18" t="s">
        <v>3157</v>
      </c>
      <c r="L754" s="18" t="s">
        <v>3158</v>
      </c>
      <c r="M754" s="18" t="s">
        <v>5741</v>
      </c>
      <c r="N754" s="18">
        <v>1000</v>
      </c>
      <c r="O754" s="18">
        <v>1000</v>
      </c>
      <c r="P754" s="18">
        <v>0</v>
      </c>
      <c r="Q754" s="18">
        <v>0</v>
      </c>
      <c r="R754" s="18">
        <v>0</v>
      </c>
      <c r="S754" s="18">
        <v>0</v>
      </c>
      <c r="T754" s="18">
        <v>0</v>
      </c>
      <c r="V754" s="18" t="s">
        <v>3124</v>
      </c>
      <c r="W754" s="18">
        <v>0</v>
      </c>
      <c r="X754" s="18" t="s">
        <v>3123</v>
      </c>
      <c r="Y754" s="18">
        <v>0</v>
      </c>
      <c r="Z754" s="18">
        <v>0</v>
      </c>
      <c r="AA754" s="18" t="s">
        <v>3340</v>
      </c>
    </row>
    <row r="755" spans="1:27" s="18" customFormat="1" hidden="1">
      <c r="A755" s="18" t="str">
        <f t="shared" si="22"/>
        <v/>
      </c>
      <c r="B755" s="18">
        <f>VLOOKUP(E755,自助机!F:H,3,FALSE)</f>
        <v>800</v>
      </c>
      <c r="C755" s="18">
        <f t="shared" si="23"/>
        <v>800</v>
      </c>
      <c r="D755" s="21" t="s">
        <v>5742</v>
      </c>
      <c r="E755" s="18" t="s">
        <v>12269</v>
      </c>
      <c r="F755" s="18" t="s">
        <v>3122</v>
      </c>
      <c r="G755" s="18" t="s">
        <v>5743</v>
      </c>
      <c r="H755" s="19">
        <v>42900</v>
      </c>
      <c r="I755" s="23">
        <v>0.53414351851851849</v>
      </c>
      <c r="J755" s="19">
        <v>42900.534247685187</v>
      </c>
      <c r="K755" s="18" t="s">
        <v>3322</v>
      </c>
      <c r="L755" s="18" t="s">
        <v>3323</v>
      </c>
      <c r="M755" s="18" t="s">
        <v>5741</v>
      </c>
      <c r="N755" s="18">
        <v>800</v>
      </c>
      <c r="O755" s="18">
        <v>800</v>
      </c>
      <c r="P755" s="18">
        <v>0</v>
      </c>
      <c r="Q755" s="18">
        <v>0</v>
      </c>
      <c r="R755" s="18">
        <v>0</v>
      </c>
      <c r="S755" s="18">
        <v>0</v>
      </c>
      <c r="T755" s="18">
        <v>0</v>
      </c>
      <c r="V755" s="18" t="s">
        <v>3124</v>
      </c>
      <c r="W755" s="18">
        <v>0</v>
      </c>
      <c r="X755" s="18" t="s">
        <v>3123</v>
      </c>
      <c r="Y755" s="18">
        <v>0</v>
      </c>
      <c r="Z755" s="18">
        <v>0</v>
      </c>
      <c r="AA755" s="18" t="s">
        <v>3335</v>
      </c>
    </row>
    <row r="756" spans="1:27" s="18" customFormat="1" hidden="1">
      <c r="A756" s="18" t="e">
        <f t="shared" si="22"/>
        <v>#N/A</v>
      </c>
      <c r="B756" s="18" t="e">
        <f>VLOOKUP(E756,自助机!F:H,3,FALSE)</f>
        <v>#N/A</v>
      </c>
      <c r="C756" s="18">
        <f t="shared" si="23"/>
        <v>-150</v>
      </c>
      <c r="D756" s="21" t="s">
        <v>3815</v>
      </c>
      <c r="E756" s="18" t="s">
        <v>1687</v>
      </c>
      <c r="F756" s="18" t="s">
        <v>3133</v>
      </c>
      <c r="G756" s="18" t="s">
        <v>3816</v>
      </c>
      <c r="H756" s="19">
        <v>42898</v>
      </c>
      <c r="I756" s="23">
        <v>0.46846064814814814</v>
      </c>
      <c r="J756" s="19">
        <v>42900.535173611112</v>
      </c>
      <c r="K756" s="18" t="s">
        <v>3294</v>
      </c>
      <c r="L756" s="18" t="s">
        <v>3214</v>
      </c>
      <c r="M756" s="18" t="s">
        <v>3817</v>
      </c>
      <c r="N756" s="18">
        <v>-150</v>
      </c>
      <c r="O756" s="18">
        <v>-150</v>
      </c>
      <c r="P756" s="18">
        <v>0</v>
      </c>
      <c r="Q756" s="18">
        <v>0</v>
      </c>
      <c r="R756" s="18">
        <v>0</v>
      </c>
      <c r="S756" s="18">
        <v>0</v>
      </c>
      <c r="T756" s="18">
        <v>0</v>
      </c>
      <c r="V756" s="18" t="s">
        <v>3124</v>
      </c>
      <c r="W756" s="18">
        <v>0</v>
      </c>
      <c r="X756" s="18" t="s">
        <v>5744</v>
      </c>
      <c r="Y756" s="18">
        <v>0</v>
      </c>
      <c r="Z756" s="18">
        <v>0</v>
      </c>
      <c r="AA756" s="18" t="s">
        <v>3349</v>
      </c>
    </row>
    <row r="757" spans="1:27" s="18" customFormat="1" hidden="1">
      <c r="A757" s="18" t="str">
        <f t="shared" si="22"/>
        <v/>
      </c>
      <c r="B757" s="18">
        <f>VLOOKUP(E757,自助机!F:H,3,FALSE)</f>
        <v>20</v>
      </c>
      <c r="C757" s="18">
        <f t="shared" si="23"/>
        <v>20</v>
      </c>
      <c r="D757" s="21" t="s">
        <v>5745</v>
      </c>
      <c r="E757" s="18" t="s">
        <v>12275</v>
      </c>
      <c r="F757" s="18" t="s">
        <v>3122</v>
      </c>
      <c r="G757" s="18" t="s">
        <v>5746</v>
      </c>
      <c r="H757" s="19">
        <v>42900</v>
      </c>
      <c r="I757" s="23">
        <v>0.5353472222222222</v>
      </c>
      <c r="J757" s="19">
        <v>42900.535486111112</v>
      </c>
      <c r="K757" s="18" t="s">
        <v>3209</v>
      </c>
      <c r="L757" s="18" t="s">
        <v>3210</v>
      </c>
      <c r="M757" s="18" t="s">
        <v>5747</v>
      </c>
      <c r="N757" s="18">
        <v>20</v>
      </c>
      <c r="O757" s="18">
        <v>20</v>
      </c>
      <c r="P757" s="18">
        <v>0</v>
      </c>
      <c r="Q757" s="18">
        <v>0</v>
      </c>
      <c r="R757" s="18">
        <v>0</v>
      </c>
      <c r="S757" s="18">
        <v>0</v>
      </c>
      <c r="T757" s="18">
        <v>0</v>
      </c>
      <c r="V757" s="18" t="s">
        <v>3124</v>
      </c>
      <c r="W757" s="18">
        <v>0</v>
      </c>
      <c r="X757" s="18" t="s">
        <v>3123</v>
      </c>
      <c r="Y757" s="18">
        <v>0</v>
      </c>
      <c r="Z757" s="18">
        <v>0</v>
      </c>
      <c r="AA757" s="18" t="s">
        <v>3328</v>
      </c>
    </row>
    <row r="758" spans="1:27" s="18" customFormat="1">
      <c r="A758" s="18">
        <f t="shared" si="22"/>
        <v>1</v>
      </c>
      <c r="B758" s="18">
        <f>VLOOKUP(E758,自助机!F:H,3,FALSE)</f>
        <v>5000</v>
      </c>
      <c r="C758" s="18">
        <f t="shared" si="23"/>
        <v>-5000</v>
      </c>
      <c r="D758" s="21" t="s">
        <v>4696</v>
      </c>
      <c r="E758" s="18" t="s">
        <v>2585</v>
      </c>
      <c r="F758" s="18" t="s">
        <v>3133</v>
      </c>
      <c r="G758" s="18" t="s">
        <v>4697</v>
      </c>
      <c r="H758" s="19">
        <v>42899</v>
      </c>
      <c r="I758" s="23">
        <v>0.58694444444444438</v>
      </c>
      <c r="J758" s="19">
        <v>42900.547743055555</v>
      </c>
      <c r="K758" s="18" t="s">
        <v>3374</v>
      </c>
      <c r="L758" s="18" t="s">
        <v>3375</v>
      </c>
      <c r="M758" s="18" t="s">
        <v>3412</v>
      </c>
      <c r="N758" s="18">
        <v>-5000</v>
      </c>
      <c r="O758" s="18">
        <v>-5000</v>
      </c>
      <c r="P758" s="18">
        <v>0</v>
      </c>
      <c r="Q758" s="18">
        <v>0</v>
      </c>
      <c r="R758" s="18">
        <v>0</v>
      </c>
      <c r="S758" s="18">
        <v>0</v>
      </c>
      <c r="T758" s="18">
        <v>0</v>
      </c>
      <c r="V758" s="18" t="s">
        <v>3124</v>
      </c>
      <c r="W758" s="18">
        <v>0</v>
      </c>
      <c r="X758" s="18" t="s">
        <v>5748</v>
      </c>
      <c r="Y758" s="18">
        <v>0</v>
      </c>
      <c r="Z758" s="18">
        <v>0</v>
      </c>
      <c r="AA758" s="18" t="s">
        <v>3355</v>
      </c>
    </row>
    <row r="759" spans="1:27" s="18" customFormat="1" hidden="1">
      <c r="A759" s="18" t="str">
        <f t="shared" si="22"/>
        <v/>
      </c>
      <c r="B759" s="18">
        <f>VLOOKUP(E759,自助机!F:H,3,FALSE)</f>
        <v>50</v>
      </c>
      <c r="C759" s="18">
        <f t="shared" si="23"/>
        <v>50</v>
      </c>
      <c r="D759" s="21" t="s">
        <v>5749</v>
      </c>
      <c r="E759" s="18" t="s">
        <v>12281</v>
      </c>
      <c r="F759" s="18" t="s">
        <v>3122</v>
      </c>
      <c r="G759" s="18" t="s">
        <v>5750</v>
      </c>
      <c r="H759" s="19">
        <v>42900</v>
      </c>
      <c r="I759" s="23">
        <v>0.55125000000000002</v>
      </c>
      <c r="J759" s="19">
        <v>42900.551319444443</v>
      </c>
      <c r="K759" s="18" t="s">
        <v>3290</v>
      </c>
      <c r="L759" s="18" t="s">
        <v>3291</v>
      </c>
      <c r="M759" s="18" t="s">
        <v>5751</v>
      </c>
      <c r="N759" s="18">
        <v>50</v>
      </c>
      <c r="O759" s="18">
        <v>50</v>
      </c>
      <c r="P759" s="18">
        <v>0</v>
      </c>
      <c r="Q759" s="18">
        <v>0</v>
      </c>
      <c r="R759" s="18">
        <v>0</v>
      </c>
      <c r="S759" s="18">
        <v>0</v>
      </c>
      <c r="T759" s="18">
        <v>0</v>
      </c>
      <c r="V759" s="18" t="s">
        <v>3124</v>
      </c>
      <c r="W759" s="18">
        <v>0</v>
      </c>
      <c r="X759" s="18" t="s">
        <v>3123</v>
      </c>
      <c r="Y759" s="18">
        <v>0</v>
      </c>
      <c r="Z759" s="18">
        <v>0</v>
      </c>
      <c r="AA759" s="18" t="s">
        <v>3334</v>
      </c>
    </row>
    <row r="760" spans="1:27" s="18" customFormat="1">
      <c r="A760" s="18">
        <f t="shared" si="22"/>
        <v>1</v>
      </c>
      <c r="B760" s="18">
        <f>VLOOKUP(E760,自助机!F:H,3,FALSE)</f>
        <v>600</v>
      </c>
      <c r="C760" s="18">
        <f t="shared" si="23"/>
        <v>-466</v>
      </c>
      <c r="D760" s="21" t="s">
        <v>3956</v>
      </c>
      <c r="E760" s="18" t="s">
        <v>1769</v>
      </c>
      <c r="F760" s="18" t="s">
        <v>3133</v>
      </c>
      <c r="G760" s="18" t="s">
        <v>3957</v>
      </c>
      <c r="H760" s="19">
        <v>42899</v>
      </c>
      <c r="I760" s="23">
        <v>0.32583333333333336</v>
      </c>
      <c r="J760" s="19">
        <v>42900.551817129628</v>
      </c>
      <c r="K760" s="18" t="s">
        <v>3331</v>
      </c>
      <c r="L760" s="18" t="s">
        <v>3351</v>
      </c>
      <c r="M760" s="18" t="s">
        <v>3958</v>
      </c>
      <c r="N760" s="18">
        <v>-466</v>
      </c>
      <c r="O760" s="18">
        <v>-466</v>
      </c>
      <c r="P760" s="18">
        <v>0</v>
      </c>
      <c r="Q760" s="18">
        <v>0</v>
      </c>
      <c r="R760" s="18">
        <v>0</v>
      </c>
      <c r="S760" s="18">
        <v>0</v>
      </c>
      <c r="T760" s="18">
        <v>0</v>
      </c>
      <c r="V760" s="18" t="s">
        <v>3124</v>
      </c>
      <c r="W760" s="18">
        <v>0</v>
      </c>
      <c r="X760" s="18" t="s">
        <v>5752</v>
      </c>
      <c r="Y760" s="18">
        <v>0</v>
      </c>
      <c r="Z760" s="18">
        <v>0</v>
      </c>
      <c r="AA760" s="18" t="s">
        <v>3361</v>
      </c>
    </row>
    <row r="761" spans="1:27" s="18" customFormat="1" hidden="1">
      <c r="A761" s="18" t="str">
        <f t="shared" si="22"/>
        <v/>
      </c>
      <c r="B761" s="18">
        <f>VLOOKUP(E761,自助机!F:H,3,FALSE)</f>
        <v>50</v>
      </c>
      <c r="C761" s="18">
        <f t="shared" si="23"/>
        <v>50</v>
      </c>
      <c r="D761" s="21" t="s">
        <v>5753</v>
      </c>
      <c r="E761" s="18" t="s">
        <v>12287</v>
      </c>
      <c r="F761" s="18" t="s">
        <v>3122</v>
      </c>
      <c r="G761" s="18" t="s">
        <v>5754</v>
      </c>
      <c r="H761" s="19">
        <v>42900</v>
      </c>
      <c r="I761" s="23">
        <v>0.55945601851851856</v>
      </c>
      <c r="J761" s="19">
        <v>42900.559548611112</v>
      </c>
      <c r="K761" s="18" t="s">
        <v>3253</v>
      </c>
      <c r="L761" s="18" t="s">
        <v>3254</v>
      </c>
      <c r="M761" s="18" t="s">
        <v>5755</v>
      </c>
      <c r="N761" s="18">
        <v>50</v>
      </c>
      <c r="O761" s="18">
        <v>50</v>
      </c>
      <c r="P761" s="18">
        <v>0</v>
      </c>
      <c r="Q761" s="18">
        <v>0</v>
      </c>
      <c r="R761" s="18">
        <v>0</v>
      </c>
      <c r="S761" s="18">
        <v>0</v>
      </c>
      <c r="T761" s="18">
        <v>0</v>
      </c>
      <c r="V761" s="18" t="s">
        <v>3124</v>
      </c>
      <c r="W761" s="18">
        <v>0</v>
      </c>
      <c r="X761" s="18" t="s">
        <v>3123</v>
      </c>
      <c r="Y761" s="18">
        <v>0</v>
      </c>
      <c r="Z761" s="18">
        <v>0</v>
      </c>
      <c r="AA761" s="18" t="s">
        <v>3334</v>
      </c>
    </row>
    <row r="762" spans="1:27" s="18" customFormat="1" hidden="1">
      <c r="A762" s="18" t="str">
        <f t="shared" si="22"/>
        <v/>
      </c>
      <c r="B762" s="18">
        <f>VLOOKUP(E762,自助机!F:H,3,FALSE)</f>
        <v>200</v>
      </c>
      <c r="C762" s="18">
        <f t="shared" si="23"/>
        <v>200</v>
      </c>
      <c r="D762" s="21" t="s">
        <v>5756</v>
      </c>
      <c r="E762" s="18" t="s">
        <v>12293</v>
      </c>
      <c r="F762" s="18" t="s">
        <v>3122</v>
      </c>
      <c r="G762" s="18" t="s">
        <v>5757</v>
      </c>
      <c r="H762" s="19">
        <v>42900</v>
      </c>
      <c r="I762" s="23">
        <v>0.56005787037037036</v>
      </c>
      <c r="J762" s="19">
        <v>42900.560150462959</v>
      </c>
      <c r="K762" s="18" t="s">
        <v>3301</v>
      </c>
      <c r="L762" s="18" t="s">
        <v>3302</v>
      </c>
      <c r="M762" s="18" t="s">
        <v>5758</v>
      </c>
      <c r="N762" s="18">
        <v>200</v>
      </c>
      <c r="O762" s="18">
        <v>200</v>
      </c>
      <c r="P762" s="18">
        <v>0</v>
      </c>
      <c r="Q762" s="18">
        <v>0</v>
      </c>
      <c r="R762" s="18">
        <v>0</v>
      </c>
      <c r="S762" s="18">
        <v>0</v>
      </c>
      <c r="T762" s="18">
        <v>0</v>
      </c>
      <c r="V762" s="18" t="s">
        <v>3124</v>
      </c>
      <c r="W762" s="18">
        <v>0</v>
      </c>
      <c r="X762" s="18" t="s">
        <v>3123</v>
      </c>
      <c r="Y762" s="18">
        <v>0</v>
      </c>
      <c r="Z762" s="18">
        <v>0</v>
      </c>
      <c r="AA762" s="18" t="s">
        <v>3330</v>
      </c>
    </row>
    <row r="763" spans="1:27" s="18" customFormat="1" hidden="1">
      <c r="A763" s="18" t="str">
        <f t="shared" si="22"/>
        <v/>
      </c>
      <c r="B763" s="18">
        <f>VLOOKUP(E763,自助机!F:H,3,FALSE)</f>
        <v>20</v>
      </c>
      <c r="C763" s="18">
        <f t="shared" si="23"/>
        <v>20</v>
      </c>
      <c r="D763" s="21" t="s">
        <v>5759</v>
      </c>
      <c r="E763" s="18" t="s">
        <v>12299</v>
      </c>
      <c r="F763" s="18" t="s">
        <v>3122</v>
      </c>
      <c r="G763" s="18" t="s">
        <v>5760</v>
      </c>
      <c r="H763" s="19">
        <v>42900</v>
      </c>
      <c r="I763" s="23">
        <v>0.56094907407407402</v>
      </c>
      <c r="J763" s="19">
        <v>42900.561180555553</v>
      </c>
      <c r="K763" s="18" t="s">
        <v>3366</v>
      </c>
      <c r="L763" s="18" t="s">
        <v>3367</v>
      </c>
      <c r="M763" s="18" t="s">
        <v>5761</v>
      </c>
      <c r="N763" s="18">
        <v>20</v>
      </c>
      <c r="O763" s="18">
        <v>20</v>
      </c>
      <c r="P763" s="18">
        <v>0</v>
      </c>
      <c r="Q763" s="18">
        <v>0</v>
      </c>
      <c r="R763" s="18">
        <v>0</v>
      </c>
      <c r="S763" s="18">
        <v>0</v>
      </c>
      <c r="T763" s="18">
        <v>0</v>
      </c>
      <c r="V763" s="18" t="s">
        <v>3124</v>
      </c>
      <c r="W763" s="18">
        <v>0</v>
      </c>
      <c r="X763" s="18" t="s">
        <v>3123</v>
      </c>
      <c r="Y763" s="18">
        <v>0</v>
      </c>
      <c r="Z763" s="18">
        <v>0</v>
      </c>
      <c r="AA763" s="18" t="s">
        <v>3328</v>
      </c>
    </row>
    <row r="764" spans="1:27" s="18" customFormat="1" hidden="1">
      <c r="A764" s="18" t="str">
        <f t="shared" si="22"/>
        <v/>
      </c>
      <c r="B764" s="18">
        <f>VLOOKUP(E764,自助机!F:H,3,FALSE)</f>
        <v>500</v>
      </c>
      <c r="C764" s="18">
        <f t="shared" si="23"/>
        <v>500</v>
      </c>
      <c r="D764" s="21" t="s">
        <v>5762</v>
      </c>
      <c r="E764" s="18" t="s">
        <v>12304</v>
      </c>
      <c r="F764" s="18" t="s">
        <v>3122</v>
      </c>
      <c r="G764" s="18" t="s">
        <v>5763</v>
      </c>
      <c r="H764" s="19">
        <v>42900</v>
      </c>
      <c r="I764" s="23">
        <v>0.56268518518518518</v>
      </c>
      <c r="J764" s="19">
        <v>42900.562835648147</v>
      </c>
      <c r="K764" s="18" t="s">
        <v>3231</v>
      </c>
      <c r="L764" s="18" t="s">
        <v>3232</v>
      </c>
      <c r="M764" s="18" t="s">
        <v>5764</v>
      </c>
      <c r="N764" s="18">
        <v>500</v>
      </c>
      <c r="O764" s="18">
        <v>500</v>
      </c>
      <c r="P764" s="18">
        <v>0</v>
      </c>
      <c r="Q764" s="18">
        <v>0</v>
      </c>
      <c r="R764" s="18">
        <v>0</v>
      </c>
      <c r="S764" s="18">
        <v>0</v>
      </c>
      <c r="T764" s="18">
        <v>0</v>
      </c>
      <c r="V764" s="18" t="s">
        <v>3124</v>
      </c>
      <c r="W764" s="18">
        <v>0</v>
      </c>
      <c r="X764" s="18" t="s">
        <v>3123</v>
      </c>
      <c r="Y764" s="18">
        <v>0</v>
      </c>
      <c r="Z764" s="18">
        <v>0</v>
      </c>
      <c r="AA764" s="18" t="s">
        <v>3333</v>
      </c>
    </row>
    <row r="765" spans="1:27" s="18" customFormat="1" hidden="1">
      <c r="A765" s="18" t="str">
        <f t="shared" si="22"/>
        <v/>
      </c>
      <c r="B765" s="18">
        <f>VLOOKUP(E765,自助机!F:H,3,FALSE)</f>
        <v>100</v>
      </c>
      <c r="C765" s="18">
        <f t="shared" si="23"/>
        <v>100</v>
      </c>
      <c r="D765" s="21" t="s">
        <v>5765</v>
      </c>
      <c r="E765" s="18" t="s">
        <v>12308</v>
      </c>
      <c r="F765" s="18" t="s">
        <v>3122</v>
      </c>
      <c r="G765" s="18" t="s">
        <v>5167</v>
      </c>
      <c r="H765" s="19">
        <v>42900</v>
      </c>
      <c r="I765" s="23">
        <v>0.56502314814814814</v>
      </c>
      <c r="J765" s="19">
        <v>42900.565196759257</v>
      </c>
      <c r="K765" s="18" t="s">
        <v>3189</v>
      </c>
      <c r="L765" s="18" t="s">
        <v>3190</v>
      </c>
      <c r="M765" s="18" t="s">
        <v>5766</v>
      </c>
      <c r="N765" s="18">
        <v>100</v>
      </c>
      <c r="O765" s="18">
        <v>100</v>
      </c>
      <c r="P765" s="18">
        <v>0</v>
      </c>
      <c r="Q765" s="18">
        <v>0</v>
      </c>
      <c r="R765" s="18">
        <v>0</v>
      </c>
      <c r="S765" s="18">
        <v>0</v>
      </c>
      <c r="T765" s="18">
        <v>0</v>
      </c>
      <c r="V765" s="18" t="s">
        <v>3124</v>
      </c>
      <c r="W765" s="18">
        <v>0</v>
      </c>
      <c r="X765" s="18" t="s">
        <v>3123</v>
      </c>
      <c r="Y765" s="18">
        <v>0</v>
      </c>
      <c r="Z765" s="18">
        <v>0</v>
      </c>
      <c r="AA765" s="18" t="s">
        <v>3338</v>
      </c>
    </row>
    <row r="766" spans="1:27" s="18" customFormat="1" hidden="1">
      <c r="A766" s="18" t="str">
        <f t="shared" si="22"/>
        <v/>
      </c>
      <c r="B766" s="18">
        <f>VLOOKUP(E766,自助机!F:H,3,FALSE)</f>
        <v>200</v>
      </c>
      <c r="C766" s="18">
        <f t="shared" si="23"/>
        <v>200</v>
      </c>
      <c r="D766" s="21" t="s">
        <v>5767</v>
      </c>
      <c r="E766" s="18" t="s">
        <v>12314</v>
      </c>
      <c r="F766" s="18" t="s">
        <v>3122</v>
      </c>
      <c r="G766" s="18" t="s">
        <v>5768</v>
      </c>
      <c r="H766" s="19">
        <v>42900</v>
      </c>
      <c r="I766" s="23">
        <v>0.56664351851851846</v>
      </c>
      <c r="J766" s="19">
        <v>42900.566747685189</v>
      </c>
      <c r="K766" s="18" t="s">
        <v>3233</v>
      </c>
      <c r="L766" s="18" t="s">
        <v>3234</v>
      </c>
      <c r="M766" s="18" t="s">
        <v>5769</v>
      </c>
      <c r="N766" s="18">
        <v>200</v>
      </c>
      <c r="O766" s="18">
        <v>200</v>
      </c>
      <c r="P766" s="18">
        <v>0</v>
      </c>
      <c r="Q766" s="18">
        <v>0</v>
      </c>
      <c r="R766" s="18">
        <v>0</v>
      </c>
      <c r="S766" s="18">
        <v>0</v>
      </c>
      <c r="T766" s="18">
        <v>0</v>
      </c>
      <c r="V766" s="18" t="s">
        <v>3124</v>
      </c>
      <c r="W766" s="18">
        <v>0</v>
      </c>
      <c r="X766" s="18" t="s">
        <v>3123</v>
      </c>
      <c r="Y766" s="18">
        <v>0</v>
      </c>
      <c r="Z766" s="18">
        <v>0</v>
      </c>
      <c r="AA766" s="18" t="s">
        <v>3330</v>
      </c>
    </row>
    <row r="767" spans="1:27" s="18" customFormat="1" hidden="1">
      <c r="A767" s="18">
        <f t="shared" si="22"/>
        <v>1</v>
      </c>
      <c r="B767" s="18">
        <f>VLOOKUP(E767,自助机!F:H,3,FALSE)</f>
        <v>20</v>
      </c>
      <c r="C767" s="18">
        <f t="shared" si="23"/>
        <v>-20</v>
      </c>
      <c r="D767" s="21" t="s">
        <v>5759</v>
      </c>
      <c r="E767" s="18" t="s">
        <v>12299</v>
      </c>
      <c r="F767" s="18" t="s">
        <v>3133</v>
      </c>
      <c r="G767" s="18" t="s">
        <v>5760</v>
      </c>
      <c r="H767" s="19">
        <v>42900</v>
      </c>
      <c r="I767" s="23">
        <v>0.56094907407407402</v>
      </c>
      <c r="J767" s="19">
        <v>42900.567511574074</v>
      </c>
      <c r="K767" s="18" t="s">
        <v>3215</v>
      </c>
      <c r="L767" s="18" t="s">
        <v>3367</v>
      </c>
      <c r="M767" s="18" t="s">
        <v>5761</v>
      </c>
      <c r="N767" s="18">
        <v>-20</v>
      </c>
      <c r="O767" s="18">
        <v>-20</v>
      </c>
      <c r="P767" s="18">
        <v>0</v>
      </c>
      <c r="Q767" s="18">
        <v>0</v>
      </c>
      <c r="R767" s="18">
        <v>0</v>
      </c>
      <c r="S767" s="18">
        <v>0</v>
      </c>
      <c r="T767" s="18">
        <v>0</v>
      </c>
      <c r="V767" s="18" t="s">
        <v>3124</v>
      </c>
      <c r="W767" s="18">
        <v>0</v>
      </c>
      <c r="X767" s="18" t="s">
        <v>5770</v>
      </c>
      <c r="Y767" s="18">
        <v>0</v>
      </c>
      <c r="Z767" s="18">
        <v>0</v>
      </c>
      <c r="AA767" s="18" t="s">
        <v>3328</v>
      </c>
    </row>
    <row r="768" spans="1:27" s="18" customFormat="1" hidden="1">
      <c r="A768" s="18" t="str">
        <f t="shared" si="22"/>
        <v/>
      </c>
      <c r="B768" s="18">
        <f>VLOOKUP(E768,自助机!F:H,3,FALSE)</f>
        <v>1000</v>
      </c>
      <c r="C768" s="18">
        <f t="shared" si="23"/>
        <v>1000</v>
      </c>
      <c r="D768" s="21" t="s">
        <v>5771</v>
      </c>
      <c r="E768" s="18" t="s">
        <v>12320</v>
      </c>
      <c r="F768" s="18" t="s">
        <v>3122</v>
      </c>
      <c r="G768" s="18" t="s">
        <v>5772</v>
      </c>
      <c r="H768" s="19">
        <v>42900</v>
      </c>
      <c r="I768" s="23">
        <v>0.5675</v>
      </c>
      <c r="J768" s="19">
        <v>42900.567557870374</v>
      </c>
      <c r="K768" s="18" t="s">
        <v>3322</v>
      </c>
      <c r="L768" s="18" t="s">
        <v>3323</v>
      </c>
      <c r="M768" s="18" t="s">
        <v>5773</v>
      </c>
      <c r="N768" s="18">
        <v>1000</v>
      </c>
      <c r="O768" s="18">
        <v>1000</v>
      </c>
      <c r="P768" s="18">
        <v>0</v>
      </c>
      <c r="Q768" s="18">
        <v>0</v>
      </c>
      <c r="R768" s="18">
        <v>0</v>
      </c>
      <c r="S768" s="18">
        <v>0</v>
      </c>
      <c r="T768" s="18">
        <v>0</v>
      </c>
      <c r="V768" s="18" t="s">
        <v>3124</v>
      </c>
      <c r="W768" s="18">
        <v>0</v>
      </c>
      <c r="X768" s="18" t="s">
        <v>3123</v>
      </c>
      <c r="Y768" s="18">
        <v>0</v>
      </c>
      <c r="Z768" s="18">
        <v>0</v>
      </c>
      <c r="AA768" s="18" t="s">
        <v>3340</v>
      </c>
    </row>
    <row r="769" spans="1:27" s="18" customFormat="1" hidden="1">
      <c r="A769" s="18" t="str">
        <f t="shared" si="22"/>
        <v/>
      </c>
      <c r="B769" s="18">
        <f>VLOOKUP(E769,自助机!F:H,3,FALSE)</f>
        <v>20</v>
      </c>
      <c r="C769" s="18">
        <f t="shared" si="23"/>
        <v>20</v>
      </c>
      <c r="D769" s="21" t="s">
        <v>5774</v>
      </c>
      <c r="E769" s="18" t="s">
        <v>12325</v>
      </c>
      <c r="F769" s="18" t="s">
        <v>3122</v>
      </c>
      <c r="G769" s="18" t="s">
        <v>5760</v>
      </c>
      <c r="H769" s="19">
        <v>42900</v>
      </c>
      <c r="I769" s="23">
        <v>0.56813657407407414</v>
      </c>
      <c r="J769" s="19">
        <v>42900.568344907406</v>
      </c>
      <c r="K769" s="18" t="s">
        <v>3215</v>
      </c>
      <c r="L769" s="18" t="s">
        <v>3216</v>
      </c>
      <c r="M769" s="18" t="s">
        <v>5761</v>
      </c>
      <c r="N769" s="18">
        <v>20</v>
      </c>
      <c r="O769" s="18">
        <v>20</v>
      </c>
      <c r="P769" s="18">
        <v>0</v>
      </c>
      <c r="Q769" s="18">
        <v>0</v>
      </c>
      <c r="R769" s="18">
        <v>0</v>
      </c>
      <c r="S769" s="18">
        <v>0</v>
      </c>
      <c r="T769" s="18">
        <v>0</v>
      </c>
      <c r="V769" s="18" t="s">
        <v>3124</v>
      </c>
      <c r="W769" s="18">
        <v>0</v>
      </c>
      <c r="X769" s="18" t="s">
        <v>3123</v>
      </c>
      <c r="Y769" s="18">
        <v>0</v>
      </c>
      <c r="Z769" s="18">
        <v>0</v>
      </c>
      <c r="AA769" s="18" t="s">
        <v>3328</v>
      </c>
    </row>
    <row r="770" spans="1:27" s="18" customFormat="1" hidden="1">
      <c r="A770" s="18" t="str">
        <f t="shared" si="22"/>
        <v/>
      </c>
      <c r="B770" s="18">
        <f>VLOOKUP(E770,自助机!F:H,3,FALSE)</f>
        <v>20</v>
      </c>
      <c r="C770" s="18">
        <f t="shared" si="23"/>
        <v>20</v>
      </c>
      <c r="D770" s="21" t="s">
        <v>5775</v>
      </c>
      <c r="E770" s="18" t="s">
        <v>12331</v>
      </c>
      <c r="F770" s="18" t="s">
        <v>3122</v>
      </c>
      <c r="G770" s="18" t="s">
        <v>5776</v>
      </c>
      <c r="H770" s="19">
        <v>42900</v>
      </c>
      <c r="I770" s="23">
        <v>0.56878472222222221</v>
      </c>
      <c r="J770" s="19">
        <v>42900.568865740737</v>
      </c>
      <c r="K770" s="18" t="s">
        <v>3287</v>
      </c>
      <c r="L770" s="18" t="s">
        <v>3288</v>
      </c>
      <c r="M770" s="18" t="s">
        <v>5777</v>
      </c>
      <c r="N770" s="18">
        <v>20</v>
      </c>
      <c r="O770" s="18">
        <v>20</v>
      </c>
      <c r="P770" s="18">
        <v>0</v>
      </c>
      <c r="Q770" s="18">
        <v>0</v>
      </c>
      <c r="R770" s="18">
        <v>0</v>
      </c>
      <c r="S770" s="18">
        <v>0</v>
      </c>
      <c r="T770" s="18">
        <v>0</v>
      </c>
      <c r="V770" s="18" t="s">
        <v>3124</v>
      </c>
      <c r="W770" s="18">
        <v>0</v>
      </c>
      <c r="X770" s="18" t="s">
        <v>3123</v>
      </c>
      <c r="Y770" s="18">
        <v>0</v>
      </c>
      <c r="Z770" s="18">
        <v>0</v>
      </c>
      <c r="AA770" s="18" t="s">
        <v>3328</v>
      </c>
    </row>
    <row r="771" spans="1:27" s="18" customFormat="1" hidden="1">
      <c r="A771" s="18" t="str">
        <f t="shared" ref="A771:A834" si="24">IF(B771=O771,"",1)</f>
        <v/>
      </c>
      <c r="B771" s="18">
        <f>VLOOKUP(E771,自助机!F:H,3,FALSE)</f>
        <v>10</v>
      </c>
      <c r="C771" s="18">
        <f t="shared" ref="C771:C834" si="25">O771</f>
        <v>10</v>
      </c>
      <c r="D771" s="21" t="s">
        <v>5778</v>
      </c>
      <c r="E771" s="18" t="s">
        <v>12337</v>
      </c>
      <c r="F771" s="18" t="s">
        <v>3122</v>
      </c>
      <c r="G771" s="18" t="s">
        <v>5779</v>
      </c>
      <c r="H771" s="19">
        <v>42900</v>
      </c>
      <c r="I771" s="23">
        <v>0.56944444444444442</v>
      </c>
      <c r="J771" s="19">
        <v>42900.569513888891</v>
      </c>
      <c r="K771" s="18" t="s">
        <v>3283</v>
      </c>
      <c r="L771" s="18" t="s">
        <v>3284</v>
      </c>
      <c r="M771" s="18" t="s">
        <v>3557</v>
      </c>
      <c r="N771" s="18">
        <v>10</v>
      </c>
      <c r="O771" s="18">
        <v>10</v>
      </c>
      <c r="P771" s="18">
        <v>0</v>
      </c>
      <c r="Q771" s="18">
        <v>0</v>
      </c>
      <c r="R771" s="18">
        <v>0</v>
      </c>
      <c r="S771" s="18">
        <v>0</v>
      </c>
      <c r="T771" s="18">
        <v>0</v>
      </c>
      <c r="V771" s="18" t="s">
        <v>3124</v>
      </c>
      <c r="W771" s="18">
        <v>0</v>
      </c>
      <c r="X771" s="18" t="s">
        <v>3123</v>
      </c>
      <c r="Y771" s="18">
        <v>0</v>
      </c>
      <c r="Z771" s="18">
        <v>0</v>
      </c>
      <c r="AA771" s="18" t="s">
        <v>3359</v>
      </c>
    </row>
    <row r="772" spans="1:27" s="18" customFormat="1" hidden="1">
      <c r="A772" s="18" t="str">
        <f t="shared" si="24"/>
        <v/>
      </c>
      <c r="B772" s="18">
        <f>VLOOKUP(E772,自助机!F:H,3,FALSE)</f>
        <v>30</v>
      </c>
      <c r="C772" s="18">
        <f t="shared" si="25"/>
        <v>30</v>
      </c>
      <c r="D772" s="21" t="s">
        <v>5780</v>
      </c>
      <c r="E772" s="18" t="s">
        <v>12343</v>
      </c>
      <c r="F772" s="18" t="s">
        <v>3122</v>
      </c>
      <c r="G772" s="18" t="s">
        <v>5781</v>
      </c>
      <c r="H772" s="19">
        <v>42900</v>
      </c>
      <c r="I772" s="23">
        <v>0.5700925925925926</v>
      </c>
      <c r="J772" s="19">
        <v>42900.570231481484</v>
      </c>
      <c r="K772" s="18" t="s">
        <v>3297</v>
      </c>
      <c r="L772" s="18" t="s">
        <v>3298</v>
      </c>
      <c r="M772" s="18" t="s">
        <v>5782</v>
      </c>
      <c r="N772" s="18">
        <v>30</v>
      </c>
      <c r="O772" s="18">
        <v>30</v>
      </c>
      <c r="P772" s="18">
        <v>0</v>
      </c>
      <c r="Q772" s="18">
        <v>0</v>
      </c>
      <c r="R772" s="18">
        <v>0</v>
      </c>
      <c r="S772" s="18">
        <v>0</v>
      </c>
      <c r="T772" s="18">
        <v>0</v>
      </c>
      <c r="V772" s="18" t="s">
        <v>3124</v>
      </c>
      <c r="W772" s="18">
        <v>0</v>
      </c>
      <c r="X772" s="18" t="s">
        <v>3123</v>
      </c>
      <c r="Y772" s="18">
        <v>0</v>
      </c>
      <c r="Z772" s="18">
        <v>0</v>
      </c>
      <c r="AA772" s="18" t="s">
        <v>3409</v>
      </c>
    </row>
    <row r="773" spans="1:27" s="18" customFormat="1">
      <c r="A773" s="18">
        <f t="shared" si="24"/>
        <v>1</v>
      </c>
      <c r="B773" s="18">
        <f>VLOOKUP(E773,自助机!F:H,3,FALSE)</f>
        <v>500</v>
      </c>
      <c r="C773" s="18">
        <f t="shared" si="25"/>
        <v>-500</v>
      </c>
      <c r="D773" s="21" t="s">
        <v>5188</v>
      </c>
      <c r="E773" s="18" t="s">
        <v>11148</v>
      </c>
      <c r="F773" s="18" t="s">
        <v>3133</v>
      </c>
      <c r="G773" s="18" t="s">
        <v>5189</v>
      </c>
      <c r="H773" s="19">
        <v>42899</v>
      </c>
      <c r="I773" s="23">
        <v>0.98796296296296304</v>
      </c>
      <c r="J773" s="19">
        <v>42900.573321759257</v>
      </c>
      <c r="K773" s="18" t="s">
        <v>3370</v>
      </c>
      <c r="L773" s="18" t="s">
        <v>3414</v>
      </c>
      <c r="M773" s="18" t="s">
        <v>5190</v>
      </c>
      <c r="N773" s="18">
        <v>-500</v>
      </c>
      <c r="O773" s="18">
        <v>-500</v>
      </c>
      <c r="P773" s="18">
        <v>0</v>
      </c>
      <c r="Q773" s="18">
        <v>0</v>
      </c>
      <c r="R773" s="18">
        <v>0</v>
      </c>
      <c r="S773" s="18">
        <v>0</v>
      </c>
      <c r="T773" s="18">
        <v>0</v>
      </c>
      <c r="V773" s="18" t="s">
        <v>3124</v>
      </c>
      <c r="W773" s="18">
        <v>0</v>
      </c>
      <c r="X773" s="18" t="s">
        <v>5783</v>
      </c>
      <c r="Y773" s="18">
        <v>0</v>
      </c>
      <c r="Z773" s="18">
        <v>0</v>
      </c>
      <c r="AA773" s="18" t="s">
        <v>3333</v>
      </c>
    </row>
    <row r="774" spans="1:27" s="18" customFormat="1" hidden="1">
      <c r="A774" s="18" t="str">
        <f t="shared" si="24"/>
        <v/>
      </c>
      <c r="B774" s="18">
        <f>VLOOKUP(E774,自助机!F:H,3,FALSE)</f>
        <v>300</v>
      </c>
      <c r="C774" s="18">
        <f t="shared" si="25"/>
        <v>300</v>
      </c>
      <c r="D774" s="21" t="s">
        <v>5784</v>
      </c>
      <c r="E774" s="18" t="s">
        <v>12349</v>
      </c>
      <c r="F774" s="18" t="s">
        <v>3122</v>
      </c>
      <c r="G774" s="18" t="s">
        <v>5785</v>
      </c>
      <c r="H774" s="19">
        <v>42900</v>
      </c>
      <c r="I774" s="23">
        <v>0.57520833333333332</v>
      </c>
      <c r="J774" s="19">
        <v>42900.575381944444</v>
      </c>
      <c r="K774" s="18" t="s">
        <v>3202</v>
      </c>
      <c r="L774" s="18" t="s">
        <v>3203</v>
      </c>
      <c r="M774" s="18" t="s">
        <v>5786</v>
      </c>
      <c r="N774" s="18">
        <v>300</v>
      </c>
      <c r="O774" s="18">
        <v>300</v>
      </c>
      <c r="P774" s="18">
        <v>0</v>
      </c>
      <c r="Q774" s="18">
        <v>0</v>
      </c>
      <c r="R774" s="18">
        <v>0</v>
      </c>
      <c r="S774" s="18">
        <v>0</v>
      </c>
      <c r="T774" s="18">
        <v>0</v>
      </c>
      <c r="V774" s="18" t="s">
        <v>3124</v>
      </c>
      <c r="W774" s="18">
        <v>0</v>
      </c>
      <c r="X774" s="18" t="s">
        <v>3123</v>
      </c>
      <c r="Y774" s="18">
        <v>0</v>
      </c>
      <c r="Z774" s="18">
        <v>0</v>
      </c>
      <c r="AA774" s="18" t="s">
        <v>3349</v>
      </c>
    </row>
    <row r="775" spans="1:27" s="18" customFormat="1" hidden="1">
      <c r="A775" s="18" t="str">
        <f t="shared" si="24"/>
        <v/>
      </c>
      <c r="B775" s="18">
        <f>VLOOKUP(E775,自助机!F:H,3,FALSE)</f>
        <v>500</v>
      </c>
      <c r="C775" s="18">
        <f t="shared" si="25"/>
        <v>500</v>
      </c>
      <c r="D775" s="21" t="s">
        <v>5787</v>
      </c>
      <c r="E775" s="18" t="s">
        <v>12355</v>
      </c>
      <c r="F775" s="18" t="s">
        <v>3122</v>
      </c>
      <c r="G775" s="18" t="s">
        <v>5788</v>
      </c>
      <c r="H775" s="19">
        <v>42900</v>
      </c>
      <c r="I775" s="23">
        <v>0.57952546296296303</v>
      </c>
      <c r="J775" s="19">
        <v>42900.579722222225</v>
      </c>
      <c r="K775" s="18" t="s">
        <v>3202</v>
      </c>
      <c r="L775" s="18" t="s">
        <v>3203</v>
      </c>
      <c r="M775" s="18" t="s">
        <v>5789</v>
      </c>
      <c r="N775" s="18">
        <v>500</v>
      </c>
      <c r="O775" s="18">
        <v>500</v>
      </c>
      <c r="P775" s="18">
        <v>0</v>
      </c>
      <c r="Q775" s="18">
        <v>0</v>
      </c>
      <c r="R775" s="18">
        <v>0</v>
      </c>
      <c r="S775" s="18">
        <v>0</v>
      </c>
      <c r="T775" s="18">
        <v>0</v>
      </c>
      <c r="V775" s="18" t="s">
        <v>3124</v>
      </c>
      <c r="W775" s="18">
        <v>0</v>
      </c>
      <c r="X775" s="18" t="s">
        <v>3123</v>
      </c>
      <c r="Y775" s="18">
        <v>0</v>
      </c>
      <c r="Z775" s="18">
        <v>0</v>
      </c>
      <c r="AA775" s="18" t="s">
        <v>3333</v>
      </c>
    </row>
    <row r="776" spans="1:27" s="18" customFormat="1" hidden="1">
      <c r="A776" s="18" t="str">
        <f t="shared" si="24"/>
        <v/>
      </c>
      <c r="B776" s="18">
        <f>VLOOKUP(E776,自助机!F:H,3,FALSE)</f>
        <v>50</v>
      </c>
      <c r="C776" s="18">
        <f t="shared" si="25"/>
        <v>50</v>
      </c>
      <c r="D776" s="21" t="s">
        <v>5790</v>
      </c>
      <c r="E776" s="18" t="s">
        <v>12361</v>
      </c>
      <c r="F776" s="18" t="s">
        <v>3122</v>
      </c>
      <c r="G776" s="18" t="s">
        <v>5791</v>
      </c>
      <c r="H776" s="19">
        <v>42900</v>
      </c>
      <c r="I776" s="23">
        <v>0.58151620370370372</v>
      </c>
      <c r="J776" s="19">
        <v>42900.581643518519</v>
      </c>
      <c r="K776" s="18" t="s">
        <v>3194</v>
      </c>
      <c r="L776" s="18" t="s">
        <v>3195</v>
      </c>
      <c r="M776" s="18" t="s">
        <v>5792</v>
      </c>
      <c r="N776" s="18">
        <v>50</v>
      </c>
      <c r="O776" s="18">
        <v>50</v>
      </c>
      <c r="P776" s="18">
        <v>0</v>
      </c>
      <c r="Q776" s="18">
        <v>0</v>
      </c>
      <c r="R776" s="18">
        <v>0</v>
      </c>
      <c r="S776" s="18">
        <v>0</v>
      </c>
      <c r="T776" s="18">
        <v>0</v>
      </c>
      <c r="V776" s="18" t="s">
        <v>3124</v>
      </c>
      <c r="W776" s="18">
        <v>0</v>
      </c>
      <c r="X776" s="18" t="s">
        <v>3123</v>
      </c>
      <c r="Y776" s="18">
        <v>0</v>
      </c>
      <c r="Z776" s="18">
        <v>0</v>
      </c>
      <c r="AA776" s="18" t="s">
        <v>3334</v>
      </c>
    </row>
    <row r="777" spans="1:27" s="18" customFormat="1" hidden="1">
      <c r="A777" s="18" t="str">
        <f t="shared" si="24"/>
        <v/>
      </c>
      <c r="B777" s="18">
        <f>VLOOKUP(E777,自助机!F:H,3,FALSE)</f>
        <v>300</v>
      </c>
      <c r="C777" s="18">
        <f t="shared" si="25"/>
        <v>300</v>
      </c>
      <c r="D777" s="21" t="s">
        <v>5793</v>
      </c>
      <c r="E777" s="18" t="s">
        <v>12367</v>
      </c>
      <c r="F777" s="18" t="s">
        <v>3122</v>
      </c>
      <c r="G777" s="18" t="s">
        <v>5794</v>
      </c>
      <c r="H777" s="19">
        <v>42900</v>
      </c>
      <c r="I777" s="23">
        <v>0.58303240740740747</v>
      </c>
      <c r="J777" s="19">
        <v>42900.583182870374</v>
      </c>
      <c r="K777" s="18" t="s">
        <v>3366</v>
      </c>
      <c r="L777" s="18" t="s">
        <v>3367</v>
      </c>
      <c r="M777" s="18" t="s">
        <v>5795</v>
      </c>
      <c r="N777" s="18">
        <v>300</v>
      </c>
      <c r="O777" s="18">
        <v>300</v>
      </c>
      <c r="P777" s="18">
        <v>0</v>
      </c>
      <c r="Q777" s="18">
        <v>0</v>
      </c>
      <c r="R777" s="18">
        <v>0</v>
      </c>
      <c r="S777" s="18">
        <v>0</v>
      </c>
      <c r="T777" s="18">
        <v>0</v>
      </c>
      <c r="V777" s="18" t="s">
        <v>3124</v>
      </c>
      <c r="W777" s="18">
        <v>0</v>
      </c>
      <c r="X777" s="18" t="s">
        <v>3123</v>
      </c>
      <c r="Y777" s="18">
        <v>0</v>
      </c>
      <c r="Z777" s="18">
        <v>0</v>
      </c>
      <c r="AA777" s="18" t="s">
        <v>3349</v>
      </c>
    </row>
    <row r="778" spans="1:27" s="18" customFormat="1" hidden="1">
      <c r="A778" s="18" t="str">
        <f t="shared" si="24"/>
        <v/>
      </c>
      <c r="B778" s="18">
        <f>VLOOKUP(E778,自助机!F:H,3,FALSE)</f>
        <v>1000</v>
      </c>
      <c r="C778" s="18">
        <f t="shared" si="25"/>
        <v>1000</v>
      </c>
      <c r="D778" s="21" t="s">
        <v>5796</v>
      </c>
      <c r="E778" s="18" t="s">
        <v>12373</v>
      </c>
      <c r="F778" s="18" t="s">
        <v>3122</v>
      </c>
      <c r="G778" s="18" t="s">
        <v>5797</v>
      </c>
      <c r="H778" s="19">
        <v>42900</v>
      </c>
      <c r="I778" s="23">
        <v>0.58458333333333334</v>
      </c>
      <c r="J778" s="19">
        <v>42900.584675925929</v>
      </c>
      <c r="K778" s="18" t="s">
        <v>3285</v>
      </c>
      <c r="L778" s="18" t="s">
        <v>3286</v>
      </c>
      <c r="M778" s="18" t="s">
        <v>5798</v>
      </c>
      <c r="N778" s="18">
        <v>1000</v>
      </c>
      <c r="O778" s="18">
        <v>1000</v>
      </c>
      <c r="P778" s="18">
        <v>0</v>
      </c>
      <c r="Q778" s="18">
        <v>0</v>
      </c>
      <c r="R778" s="18">
        <v>0</v>
      </c>
      <c r="S778" s="18">
        <v>0</v>
      </c>
      <c r="T778" s="18">
        <v>0</v>
      </c>
      <c r="V778" s="18" t="s">
        <v>3124</v>
      </c>
      <c r="W778" s="18">
        <v>0</v>
      </c>
      <c r="X778" s="18" t="s">
        <v>3123</v>
      </c>
      <c r="Y778" s="18">
        <v>0</v>
      </c>
      <c r="Z778" s="18">
        <v>0</v>
      </c>
      <c r="AA778" s="18" t="s">
        <v>3340</v>
      </c>
    </row>
    <row r="779" spans="1:27" s="18" customFormat="1" hidden="1">
      <c r="A779" s="18" t="str">
        <f t="shared" si="24"/>
        <v/>
      </c>
      <c r="B779" s="18">
        <f>VLOOKUP(E779,自助机!F:H,3,FALSE)</f>
        <v>10</v>
      </c>
      <c r="C779" s="18">
        <f t="shared" si="25"/>
        <v>10</v>
      </c>
      <c r="D779" s="21" t="s">
        <v>5799</v>
      </c>
      <c r="E779" s="18" t="s">
        <v>12377</v>
      </c>
      <c r="F779" s="18" t="s">
        <v>3122</v>
      </c>
      <c r="G779" s="18" t="s">
        <v>5800</v>
      </c>
      <c r="H779" s="19">
        <v>42900</v>
      </c>
      <c r="I779" s="23">
        <v>0.58682870370370377</v>
      </c>
      <c r="J779" s="19">
        <v>42900.586921296293</v>
      </c>
      <c r="K779" s="18" t="s">
        <v>3167</v>
      </c>
      <c r="L779" s="18" t="s">
        <v>3168</v>
      </c>
      <c r="M779" s="18" t="s">
        <v>5761</v>
      </c>
      <c r="N779" s="18">
        <v>10</v>
      </c>
      <c r="O779" s="18">
        <v>10</v>
      </c>
      <c r="P779" s="18">
        <v>0</v>
      </c>
      <c r="Q779" s="18">
        <v>0</v>
      </c>
      <c r="R779" s="18">
        <v>0</v>
      </c>
      <c r="S779" s="18">
        <v>0</v>
      </c>
      <c r="T779" s="18">
        <v>0</v>
      </c>
      <c r="V779" s="18" t="s">
        <v>3124</v>
      </c>
      <c r="W779" s="18">
        <v>0</v>
      </c>
      <c r="X779" s="18" t="s">
        <v>3123</v>
      </c>
      <c r="Y779" s="18">
        <v>0</v>
      </c>
      <c r="Z779" s="18">
        <v>0</v>
      </c>
      <c r="AA779" s="18" t="s">
        <v>3359</v>
      </c>
    </row>
    <row r="780" spans="1:27" s="18" customFormat="1" hidden="1">
      <c r="A780" s="18" t="str">
        <f t="shared" si="24"/>
        <v/>
      </c>
      <c r="B780" s="18">
        <f>VLOOKUP(E780,自助机!F:H,3,FALSE)</f>
        <v>50</v>
      </c>
      <c r="C780" s="18">
        <f t="shared" si="25"/>
        <v>50</v>
      </c>
      <c r="D780" s="21" t="s">
        <v>5801</v>
      </c>
      <c r="E780" s="18" t="s">
        <v>12383</v>
      </c>
      <c r="F780" s="18" t="s">
        <v>3122</v>
      </c>
      <c r="G780" s="18" t="s">
        <v>5802</v>
      </c>
      <c r="H780" s="19">
        <v>42900</v>
      </c>
      <c r="I780" s="23">
        <v>0.58960648148148154</v>
      </c>
      <c r="J780" s="19">
        <v>42900.589768518519</v>
      </c>
      <c r="K780" s="18" t="s">
        <v>3202</v>
      </c>
      <c r="L780" s="18" t="s">
        <v>3203</v>
      </c>
      <c r="M780" s="18" t="s">
        <v>5803</v>
      </c>
      <c r="N780" s="18">
        <v>50</v>
      </c>
      <c r="O780" s="18">
        <v>50</v>
      </c>
      <c r="P780" s="18">
        <v>0</v>
      </c>
      <c r="Q780" s="18">
        <v>0</v>
      </c>
      <c r="R780" s="18">
        <v>0</v>
      </c>
      <c r="S780" s="18">
        <v>0</v>
      </c>
      <c r="T780" s="18">
        <v>0</v>
      </c>
      <c r="V780" s="18" t="s">
        <v>3124</v>
      </c>
      <c r="W780" s="18">
        <v>0</v>
      </c>
      <c r="X780" s="18" t="s">
        <v>3123</v>
      </c>
      <c r="Y780" s="18">
        <v>0</v>
      </c>
      <c r="Z780" s="18">
        <v>0</v>
      </c>
      <c r="AA780" s="18" t="s">
        <v>3334</v>
      </c>
    </row>
    <row r="781" spans="1:27" s="18" customFormat="1" hidden="1">
      <c r="A781" s="18" t="str">
        <f t="shared" si="24"/>
        <v/>
      </c>
      <c r="B781" s="18">
        <f>VLOOKUP(E781,自助机!F:H,3,FALSE)</f>
        <v>2500</v>
      </c>
      <c r="C781" s="18">
        <f t="shared" si="25"/>
        <v>2500</v>
      </c>
      <c r="D781" s="21" t="s">
        <v>5804</v>
      </c>
      <c r="E781" s="18" t="s">
        <v>12389</v>
      </c>
      <c r="F781" s="18" t="s">
        <v>3122</v>
      </c>
      <c r="G781" s="18" t="s">
        <v>5805</v>
      </c>
      <c r="H781" s="19">
        <v>42900</v>
      </c>
      <c r="I781" s="23">
        <v>0.59079861111111109</v>
      </c>
      <c r="J781" s="19">
        <v>42900.590914351851</v>
      </c>
      <c r="K781" s="18" t="s">
        <v>3303</v>
      </c>
      <c r="L781" s="18" t="s">
        <v>3304</v>
      </c>
      <c r="M781" s="18" t="s">
        <v>3774</v>
      </c>
      <c r="N781" s="18">
        <v>2500</v>
      </c>
      <c r="O781" s="18">
        <v>2500</v>
      </c>
      <c r="P781" s="18">
        <v>0</v>
      </c>
      <c r="Q781" s="18">
        <v>0</v>
      </c>
      <c r="R781" s="18">
        <v>0</v>
      </c>
      <c r="S781" s="18">
        <v>0</v>
      </c>
      <c r="T781" s="18">
        <v>0</v>
      </c>
      <c r="V781" s="18" t="s">
        <v>3124</v>
      </c>
      <c r="W781" s="18">
        <v>0</v>
      </c>
      <c r="X781" s="18" t="s">
        <v>3123</v>
      </c>
      <c r="Y781" s="18">
        <v>0</v>
      </c>
      <c r="Z781" s="18">
        <v>0</v>
      </c>
      <c r="AA781" s="18" t="s">
        <v>3524</v>
      </c>
    </row>
    <row r="782" spans="1:27" s="18" customFormat="1" hidden="1">
      <c r="A782" s="18" t="str">
        <f t="shared" si="24"/>
        <v/>
      </c>
      <c r="B782" s="18">
        <f>VLOOKUP(E782,自助机!F:H,3,FALSE)</f>
        <v>450</v>
      </c>
      <c r="C782" s="18">
        <f t="shared" si="25"/>
        <v>450</v>
      </c>
      <c r="D782" s="21" t="s">
        <v>5806</v>
      </c>
      <c r="E782" s="18" t="s">
        <v>12399</v>
      </c>
      <c r="F782" s="18" t="s">
        <v>3122</v>
      </c>
      <c r="G782" s="18" t="s">
        <v>5807</v>
      </c>
      <c r="H782" s="19">
        <v>42900</v>
      </c>
      <c r="I782" s="23">
        <v>0.59575231481481483</v>
      </c>
      <c r="J782" s="19">
        <v>42900.595833333333</v>
      </c>
      <c r="K782" s="18" t="s">
        <v>3285</v>
      </c>
      <c r="L782" s="18" t="s">
        <v>3286</v>
      </c>
      <c r="M782" s="18" t="s">
        <v>5492</v>
      </c>
      <c r="N782" s="18">
        <v>450</v>
      </c>
      <c r="O782" s="18">
        <v>450</v>
      </c>
      <c r="P782" s="18">
        <v>0</v>
      </c>
      <c r="Q782" s="18">
        <v>0</v>
      </c>
      <c r="R782" s="18">
        <v>0</v>
      </c>
      <c r="S782" s="18">
        <v>0</v>
      </c>
      <c r="T782" s="18">
        <v>0</v>
      </c>
      <c r="V782" s="18" t="s">
        <v>3124</v>
      </c>
      <c r="W782" s="18">
        <v>0</v>
      </c>
      <c r="X782" s="18" t="s">
        <v>3123</v>
      </c>
      <c r="Y782" s="18">
        <v>0</v>
      </c>
      <c r="Z782" s="18">
        <v>0</v>
      </c>
      <c r="AA782" s="18" t="s">
        <v>3430</v>
      </c>
    </row>
    <row r="783" spans="1:27" s="18" customFormat="1" hidden="1">
      <c r="A783" s="18" t="str">
        <f t="shared" si="24"/>
        <v/>
      </c>
      <c r="B783" s="18">
        <f>VLOOKUP(E783,自助机!F:H,3,FALSE)</f>
        <v>500</v>
      </c>
      <c r="C783" s="18">
        <f t="shared" si="25"/>
        <v>500</v>
      </c>
      <c r="D783" s="21" t="s">
        <v>5808</v>
      </c>
      <c r="E783" s="18" t="s">
        <v>12395</v>
      </c>
      <c r="F783" s="18" t="s">
        <v>3122</v>
      </c>
      <c r="G783" s="18" t="s">
        <v>5809</v>
      </c>
      <c r="H783" s="19">
        <v>42900</v>
      </c>
      <c r="I783" s="23">
        <v>0.59569444444444442</v>
      </c>
      <c r="J783" s="19">
        <v>42900.596041666664</v>
      </c>
      <c r="K783" s="18" t="s">
        <v>3157</v>
      </c>
      <c r="L783" s="18" t="s">
        <v>3158</v>
      </c>
      <c r="M783" s="18" t="s">
        <v>5810</v>
      </c>
      <c r="N783" s="18">
        <v>500</v>
      </c>
      <c r="O783" s="18">
        <v>500</v>
      </c>
      <c r="P783" s="18">
        <v>0</v>
      </c>
      <c r="Q783" s="18">
        <v>0</v>
      </c>
      <c r="R783" s="18">
        <v>0</v>
      </c>
      <c r="S783" s="18">
        <v>0</v>
      </c>
      <c r="T783" s="18">
        <v>0</v>
      </c>
      <c r="V783" s="18" t="s">
        <v>3124</v>
      </c>
      <c r="W783" s="18">
        <v>0</v>
      </c>
      <c r="X783" s="18" t="s">
        <v>3123</v>
      </c>
      <c r="Y783" s="18">
        <v>0</v>
      </c>
      <c r="Z783" s="18">
        <v>0</v>
      </c>
      <c r="AA783" s="18" t="s">
        <v>3333</v>
      </c>
    </row>
    <row r="784" spans="1:27" s="18" customFormat="1" hidden="1">
      <c r="A784" s="18" t="str">
        <f t="shared" si="24"/>
        <v/>
      </c>
      <c r="B784" s="18">
        <f>VLOOKUP(E784,自助机!F:H,3,FALSE)</f>
        <v>200</v>
      </c>
      <c r="C784" s="18">
        <f t="shared" si="25"/>
        <v>200</v>
      </c>
      <c r="D784" s="21" t="s">
        <v>5811</v>
      </c>
      <c r="E784" s="18" t="s">
        <v>12405</v>
      </c>
      <c r="F784" s="18" t="s">
        <v>3122</v>
      </c>
      <c r="G784" s="18" t="s">
        <v>5812</v>
      </c>
      <c r="H784" s="19">
        <v>42900</v>
      </c>
      <c r="I784" s="23">
        <v>0.59625000000000006</v>
      </c>
      <c r="J784" s="19">
        <v>42900.596307870372</v>
      </c>
      <c r="K784" s="18" t="s">
        <v>3159</v>
      </c>
      <c r="L784" s="18" t="s">
        <v>3160</v>
      </c>
      <c r="M784" s="18" t="s">
        <v>5813</v>
      </c>
      <c r="N784" s="18">
        <v>200</v>
      </c>
      <c r="O784" s="18">
        <v>200</v>
      </c>
      <c r="P784" s="18">
        <v>0</v>
      </c>
      <c r="Q784" s="18">
        <v>0</v>
      </c>
      <c r="R784" s="18">
        <v>0</v>
      </c>
      <c r="S784" s="18">
        <v>0</v>
      </c>
      <c r="T784" s="18">
        <v>0</v>
      </c>
      <c r="V784" s="18" t="s">
        <v>3124</v>
      </c>
      <c r="W784" s="18">
        <v>0</v>
      </c>
      <c r="X784" s="18" t="s">
        <v>3123</v>
      </c>
      <c r="Y784" s="18">
        <v>0</v>
      </c>
      <c r="Z784" s="18">
        <v>0</v>
      </c>
      <c r="AA784" s="18" t="s">
        <v>3330</v>
      </c>
    </row>
    <row r="785" spans="1:27" s="18" customFormat="1" hidden="1">
      <c r="A785" s="18" t="str">
        <f t="shared" si="24"/>
        <v/>
      </c>
      <c r="B785" s="18">
        <f>VLOOKUP(E785,自助机!F:H,3,FALSE)</f>
        <v>500</v>
      </c>
      <c r="C785" s="18">
        <f t="shared" si="25"/>
        <v>500</v>
      </c>
      <c r="D785" s="21" t="s">
        <v>5814</v>
      </c>
      <c r="E785" s="18" t="s">
        <v>12411</v>
      </c>
      <c r="F785" s="18" t="s">
        <v>3122</v>
      </c>
      <c r="G785" s="18" t="s">
        <v>5815</v>
      </c>
      <c r="H785" s="19">
        <v>42900</v>
      </c>
      <c r="I785" s="23">
        <v>0.59793981481481484</v>
      </c>
      <c r="J785" s="19">
        <v>42900.598009259258</v>
      </c>
      <c r="K785" s="18" t="s">
        <v>3255</v>
      </c>
      <c r="L785" s="18" t="s">
        <v>3256</v>
      </c>
      <c r="M785" s="18" t="s">
        <v>5816</v>
      </c>
      <c r="N785" s="18">
        <v>500</v>
      </c>
      <c r="O785" s="18">
        <v>500</v>
      </c>
      <c r="P785" s="18">
        <v>0</v>
      </c>
      <c r="Q785" s="18">
        <v>0</v>
      </c>
      <c r="R785" s="18">
        <v>0</v>
      </c>
      <c r="S785" s="18">
        <v>0</v>
      </c>
      <c r="T785" s="18">
        <v>0</v>
      </c>
      <c r="V785" s="18" t="s">
        <v>3124</v>
      </c>
      <c r="W785" s="18">
        <v>0</v>
      </c>
      <c r="X785" s="18" t="s">
        <v>3123</v>
      </c>
      <c r="Y785" s="18">
        <v>0</v>
      </c>
      <c r="Z785" s="18">
        <v>0</v>
      </c>
      <c r="AA785" s="18" t="s">
        <v>3333</v>
      </c>
    </row>
    <row r="786" spans="1:27" s="18" customFormat="1" hidden="1">
      <c r="A786" s="18" t="e">
        <f t="shared" si="24"/>
        <v>#N/A</v>
      </c>
      <c r="B786" s="18" t="e">
        <f>VLOOKUP(E786,自助机!F:H,3,FALSE)</f>
        <v>#N/A</v>
      </c>
      <c r="C786" s="18">
        <f t="shared" si="25"/>
        <v>-500</v>
      </c>
      <c r="D786" s="21" t="s">
        <v>3449</v>
      </c>
      <c r="E786" s="18" t="s">
        <v>1637</v>
      </c>
      <c r="F786" s="18" t="s">
        <v>3133</v>
      </c>
      <c r="G786" s="18" t="s">
        <v>3450</v>
      </c>
      <c r="H786" s="19">
        <v>42892</v>
      </c>
      <c r="I786" s="23">
        <v>0.33641203703703698</v>
      </c>
      <c r="J786" s="19">
        <v>42900.598263888889</v>
      </c>
      <c r="K786" s="18" t="s">
        <v>3260</v>
      </c>
      <c r="L786" s="18" t="s">
        <v>3261</v>
      </c>
      <c r="M786" s="18" t="s">
        <v>3257</v>
      </c>
      <c r="N786" s="18">
        <v>-500</v>
      </c>
      <c r="O786" s="18">
        <v>-500</v>
      </c>
      <c r="P786" s="18">
        <v>0</v>
      </c>
      <c r="Q786" s="18">
        <v>0</v>
      </c>
      <c r="R786" s="18">
        <v>0</v>
      </c>
      <c r="S786" s="18">
        <v>0</v>
      </c>
      <c r="T786" s="18">
        <v>0</v>
      </c>
      <c r="V786" s="18" t="s">
        <v>3124</v>
      </c>
      <c r="W786" s="18">
        <v>0</v>
      </c>
      <c r="X786" s="18" t="s">
        <v>5817</v>
      </c>
      <c r="Y786" s="18">
        <v>0</v>
      </c>
      <c r="Z786" s="18">
        <v>0</v>
      </c>
      <c r="AA786" s="18" t="s">
        <v>3340</v>
      </c>
    </row>
    <row r="787" spans="1:27" s="18" customFormat="1" hidden="1">
      <c r="A787" s="18" t="str">
        <f t="shared" si="24"/>
        <v/>
      </c>
      <c r="B787" s="18">
        <f>VLOOKUP(E787,自助机!F:H,3,FALSE)</f>
        <v>900</v>
      </c>
      <c r="C787" s="18">
        <f t="shared" si="25"/>
        <v>900</v>
      </c>
      <c r="D787" s="21" t="s">
        <v>5818</v>
      </c>
      <c r="E787" s="18" t="s">
        <v>12417</v>
      </c>
      <c r="F787" s="18" t="s">
        <v>3122</v>
      </c>
      <c r="G787" s="18" t="s">
        <v>5819</v>
      </c>
      <c r="H787" s="19">
        <v>42900</v>
      </c>
      <c r="I787" s="23">
        <v>0.59870370370370374</v>
      </c>
      <c r="J787" s="19">
        <v>42900.598749999997</v>
      </c>
      <c r="K787" s="18" t="s">
        <v>3187</v>
      </c>
      <c r="L787" s="18" t="s">
        <v>3188</v>
      </c>
      <c r="M787" s="18" t="s">
        <v>5820</v>
      </c>
      <c r="N787" s="18">
        <v>900</v>
      </c>
      <c r="O787" s="18">
        <v>900</v>
      </c>
      <c r="P787" s="18">
        <v>0</v>
      </c>
      <c r="Q787" s="18">
        <v>0</v>
      </c>
      <c r="R787" s="18">
        <v>0</v>
      </c>
      <c r="S787" s="18">
        <v>0</v>
      </c>
      <c r="T787" s="18">
        <v>0</v>
      </c>
      <c r="V787" s="18" t="s">
        <v>3124</v>
      </c>
      <c r="W787" s="18">
        <v>0</v>
      </c>
      <c r="X787" s="18" t="s">
        <v>3123</v>
      </c>
      <c r="Y787" s="18">
        <v>0</v>
      </c>
      <c r="Z787" s="18">
        <v>0</v>
      </c>
      <c r="AA787" s="18" t="s">
        <v>3364</v>
      </c>
    </row>
    <row r="788" spans="1:27" s="18" customFormat="1" hidden="1">
      <c r="A788" s="18" t="str">
        <f t="shared" si="24"/>
        <v/>
      </c>
      <c r="B788" s="18">
        <f>VLOOKUP(E788,自助机!F:H,3,FALSE)</f>
        <v>200</v>
      </c>
      <c r="C788" s="18">
        <f t="shared" si="25"/>
        <v>200</v>
      </c>
      <c r="D788" s="21" t="s">
        <v>5821</v>
      </c>
      <c r="E788" s="18" t="s">
        <v>12423</v>
      </c>
      <c r="F788" s="18" t="s">
        <v>3122</v>
      </c>
      <c r="G788" s="18" t="s">
        <v>5822</v>
      </c>
      <c r="H788" s="19">
        <v>42900</v>
      </c>
      <c r="I788" s="23">
        <v>0.59885416666666669</v>
      </c>
      <c r="J788" s="19">
        <v>42900.598900462966</v>
      </c>
      <c r="K788" s="18" t="s">
        <v>3383</v>
      </c>
      <c r="L788" s="18" t="s">
        <v>3384</v>
      </c>
      <c r="M788" s="18" t="s">
        <v>5823</v>
      </c>
      <c r="N788" s="18">
        <v>200</v>
      </c>
      <c r="O788" s="18">
        <v>200</v>
      </c>
      <c r="P788" s="18">
        <v>0</v>
      </c>
      <c r="Q788" s="18">
        <v>0</v>
      </c>
      <c r="R788" s="18">
        <v>0</v>
      </c>
      <c r="S788" s="18">
        <v>0</v>
      </c>
      <c r="T788" s="18">
        <v>0</v>
      </c>
      <c r="V788" s="18" t="s">
        <v>3124</v>
      </c>
      <c r="W788" s="18">
        <v>0</v>
      </c>
      <c r="X788" s="18" t="s">
        <v>3123</v>
      </c>
      <c r="Y788" s="18">
        <v>0</v>
      </c>
      <c r="Z788" s="18">
        <v>0</v>
      </c>
      <c r="AA788" s="18" t="s">
        <v>3330</v>
      </c>
    </row>
    <row r="789" spans="1:27" s="18" customFormat="1" hidden="1">
      <c r="A789" s="18" t="str">
        <f t="shared" si="24"/>
        <v/>
      </c>
      <c r="B789" s="18">
        <f>VLOOKUP(E789,自助机!F:H,3,FALSE)</f>
        <v>20</v>
      </c>
      <c r="C789" s="18">
        <f t="shared" si="25"/>
        <v>20</v>
      </c>
      <c r="D789" s="21" t="s">
        <v>5824</v>
      </c>
      <c r="E789" s="18" t="s">
        <v>12429</v>
      </c>
      <c r="F789" s="18" t="s">
        <v>3122</v>
      </c>
      <c r="G789" s="18" t="s">
        <v>5825</v>
      </c>
      <c r="H789" s="19">
        <v>42900</v>
      </c>
      <c r="I789" s="23">
        <v>0.60116898148148146</v>
      </c>
      <c r="J789" s="19">
        <v>42900.601377314815</v>
      </c>
      <c r="K789" s="18" t="s">
        <v>3227</v>
      </c>
      <c r="L789" s="18" t="s">
        <v>3228</v>
      </c>
      <c r="M789" s="18" t="s">
        <v>5826</v>
      </c>
      <c r="N789" s="18">
        <v>20</v>
      </c>
      <c r="O789" s="18">
        <v>20</v>
      </c>
      <c r="P789" s="18">
        <v>0</v>
      </c>
      <c r="Q789" s="18">
        <v>0</v>
      </c>
      <c r="R789" s="18">
        <v>0</v>
      </c>
      <c r="S789" s="18">
        <v>0</v>
      </c>
      <c r="T789" s="18">
        <v>0</v>
      </c>
      <c r="V789" s="18" t="s">
        <v>3124</v>
      </c>
      <c r="W789" s="18">
        <v>0</v>
      </c>
      <c r="X789" s="18" t="s">
        <v>3123</v>
      </c>
      <c r="Y789" s="18">
        <v>0</v>
      </c>
      <c r="Z789" s="18">
        <v>0</v>
      </c>
      <c r="AA789" s="18" t="s">
        <v>3328</v>
      </c>
    </row>
    <row r="790" spans="1:27" s="18" customFormat="1" hidden="1">
      <c r="A790" s="18" t="str">
        <f t="shared" si="24"/>
        <v/>
      </c>
      <c r="B790" s="18">
        <f>VLOOKUP(E790,自助机!F:H,3,FALSE)</f>
        <v>200</v>
      </c>
      <c r="C790" s="18">
        <f t="shared" si="25"/>
        <v>200</v>
      </c>
      <c r="D790" s="21" t="s">
        <v>5827</v>
      </c>
      <c r="E790" s="18" t="s">
        <v>12435</v>
      </c>
      <c r="F790" s="18" t="s">
        <v>3122</v>
      </c>
      <c r="G790" s="18" t="s">
        <v>5828</v>
      </c>
      <c r="H790" s="19">
        <v>42900</v>
      </c>
      <c r="I790" s="23">
        <v>0.60162037037037031</v>
      </c>
      <c r="J790" s="19">
        <v>42900.601701388892</v>
      </c>
      <c r="K790" s="18" t="s">
        <v>3253</v>
      </c>
      <c r="L790" s="18" t="s">
        <v>3254</v>
      </c>
      <c r="M790" s="18" t="s">
        <v>5829</v>
      </c>
      <c r="N790" s="18">
        <v>200</v>
      </c>
      <c r="O790" s="18">
        <v>200</v>
      </c>
      <c r="P790" s="18">
        <v>0</v>
      </c>
      <c r="Q790" s="18">
        <v>0</v>
      </c>
      <c r="R790" s="18">
        <v>0</v>
      </c>
      <c r="S790" s="18">
        <v>0</v>
      </c>
      <c r="T790" s="18">
        <v>0</v>
      </c>
      <c r="V790" s="18" t="s">
        <v>3124</v>
      </c>
      <c r="W790" s="18">
        <v>0</v>
      </c>
      <c r="X790" s="18" t="s">
        <v>3123</v>
      </c>
      <c r="Y790" s="18">
        <v>0</v>
      </c>
      <c r="Z790" s="18">
        <v>0</v>
      </c>
      <c r="AA790" s="18" t="s">
        <v>3330</v>
      </c>
    </row>
    <row r="791" spans="1:27" s="18" customFormat="1" hidden="1">
      <c r="A791" s="18" t="str">
        <f t="shared" si="24"/>
        <v/>
      </c>
      <c r="B791" s="18">
        <f>VLOOKUP(E791,自助机!F:H,3,FALSE)</f>
        <v>100</v>
      </c>
      <c r="C791" s="18">
        <f t="shared" si="25"/>
        <v>100</v>
      </c>
      <c r="D791" s="21" t="s">
        <v>5830</v>
      </c>
      <c r="E791" s="18" t="s">
        <v>12441</v>
      </c>
      <c r="F791" s="18" t="s">
        <v>3122</v>
      </c>
      <c r="G791" s="18" t="s">
        <v>5831</v>
      </c>
      <c r="H791" s="19">
        <v>42900</v>
      </c>
      <c r="I791" s="23">
        <v>0.60265046296296299</v>
      </c>
      <c r="J791" s="19">
        <v>42900.602743055555</v>
      </c>
      <c r="K791" s="18" t="s">
        <v>3209</v>
      </c>
      <c r="L791" s="18" t="s">
        <v>3210</v>
      </c>
      <c r="M791" s="18" t="s">
        <v>5832</v>
      </c>
      <c r="N791" s="18">
        <v>100</v>
      </c>
      <c r="O791" s="18">
        <v>100</v>
      </c>
      <c r="P791" s="18">
        <v>0</v>
      </c>
      <c r="Q791" s="18">
        <v>0</v>
      </c>
      <c r="R791" s="18">
        <v>0</v>
      </c>
      <c r="S791" s="18">
        <v>0</v>
      </c>
      <c r="T791" s="18">
        <v>0</v>
      </c>
      <c r="V791" s="18" t="s">
        <v>3124</v>
      </c>
      <c r="W791" s="18">
        <v>0</v>
      </c>
      <c r="X791" s="18" t="s">
        <v>3123</v>
      </c>
      <c r="Y791" s="18">
        <v>0</v>
      </c>
      <c r="Z791" s="18">
        <v>0</v>
      </c>
      <c r="AA791" s="18" t="s">
        <v>3338</v>
      </c>
    </row>
    <row r="792" spans="1:27" s="18" customFormat="1" hidden="1">
      <c r="A792" s="18" t="str">
        <f t="shared" si="24"/>
        <v/>
      </c>
      <c r="B792" s="18">
        <f>VLOOKUP(E792,自助机!F:H,3,FALSE)</f>
        <v>500</v>
      </c>
      <c r="C792" s="18">
        <f t="shared" si="25"/>
        <v>500</v>
      </c>
      <c r="D792" s="21" t="s">
        <v>5833</v>
      </c>
      <c r="E792" s="18" t="s">
        <v>12445</v>
      </c>
      <c r="F792" s="18" t="s">
        <v>3122</v>
      </c>
      <c r="G792" s="18" t="s">
        <v>5834</v>
      </c>
      <c r="H792" s="19">
        <v>42900</v>
      </c>
      <c r="I792" s="23">
        <v>0.60265046296296299</v>
      </c>
      <c r="J792" s="19">
        <v>42900.602743055555</v>
      </c>
      <c r="K792" s="18" t="s">
        <v>3240</v>
      </c>
      <c r="L792" s="18" t="s">
        <v>3241</v>
      </c>
      <c r="M792" s="18" t="s">
        <v>5777</v>
      </c>
      <c r="N792" s="18">
        <v>500</v>
      </c>
      <c r="O792" s="18">
        <v>500</v>
      </c>
      <c r="P792" s="18">
        <v>0</v>
      </c>
      <c r="Q792" s="18">
        <v>0</v>
      </c>
      <c r="R792" s="18">
        <v>0</v>
      </c>
      <c r="S792" s="18">
        <v>0</v>
      </c>
      <c r="T792" s="18">
        <v>0</v>
      </c>
      <c r="V792" s="18" t="s">
        <v>3124</v>
      </c>
      <c r="W792" s="18">
        <v>0</v>
      </c>
      <c r="X792" s="18" t="s">
        <v>3123</v>
      </c>
      <c r="Y792" s="18">
        <v>0</v>
      </c>
      <c r="Z792" s="18">
        <v>0</v>
      </c>
      <c r="AA792" s="18" t="s">
        <v>3333</v>
      </c>
    </row>
    <row r="793" spans="1:27" s="18" customFormat="1" hidden="1">
      <c r="A793" s="18" t="str">
        <f t="shared" si="24"/>
        <v/>
      </c>
      <c r="B793" s="18">
        <f>VLOOKUP(E793,自助机!F:H,3,FALSE)</f>
        <v>400</v>
      </c>
      <c r="C793" s="18">
        <f t="shared" si="25"/>
        <v>400</v>
      </c>
      <c r="D793" s="21" t="s">
        <v>5835</v>
      </c>
      <c r="E793" s="18" t="s">
        <v>12451</v>
      </c>
      <c r="F793" s="18" t="s">
        <v>3122</v>
      </c>
      <c r="G793" s="18" t="s">
        <v>5836</v>
      </c>
      <c r="H793" s="19">
        <v>42900</v>
      </c>
      <c r="I793" s="23">
        <v>0.60276620370370371</v>
      </c>
      <c r="J793" s="19">
        <v>42900.602893518517</v>
      </c>
      <c r="K793" s="18" t="s">
        <v>3383</v>
      </c>
      <c r="L793" s="18" t="s">
        <v>3384</v>
      </c>
      <c r="M793" s="18" t="s">
        <v>5837</v>
      </c>
      <c r="N793" s="18">
        <v>400</v>
      </c>
      <c r="O793" s="18">
        <v>400</v>
      </c>
      <c r="P793" s="18">
        <v>0</v>
      </c>
      <c r="Q793" s="18">
        <v>0</v>
      </c>
      <c r="R793" s="18">
        <v>0</v>
      </c>
      <c r="S793" s="18">
        <v>0</v>
      </c>
      <c r="T793" s="18">
        <v>0</v>
      </c>
      <c r="V793" s="18" t="s">
        <v>3124</v>
      </c>
      <c r="W793" s="18">
        <v>0</v>
      </c>
      <c r="X793" s="18" t="s">
        <v>3123</v>
      </c>
      <c r="Y793" s="18">
        <v>0</v>
      </c>
      <c r="Z793" s="18">
        <v>0</v>
      </c>
      <c r="AA793" s="18" t="s">
        <v>3369</v>
      </c>
    </row>
    <row r="794" spans="1:27" s="18" customFormat="1" hidden="1">
      <c r="A794" s="18" t="str">
        <f t="shared" si="24"/>
        <v/>
      </c>
      <c r="B794" s="18">
        <f>VLOOKUP(E794,自助机!F:H,3,FALSE)</f>
        <v>100</v>
      </c>
      <c r="C794" s="18">
        <f t="shared" si="25"/>
        <v>100</v>
      </c>
      <c r="D794" s="21" t="s">
        <v>5838</v>
      </c>
      <c r="E794" s="18" t="s">
        <v>12457</v>
      </c>
      <c r="F794" s="18" t="s">
        <v>3122</v>
      </c>
      <c r="G794" s="18" t="s">
        <v>5839</v>
      </c>
      <c r="H794" s="19">
        <v>42900</v>
      </c>
      <c r="I794" s="23">
        <v>0.60384259259259265</v>
      </c>
      <c r="J794" s="19">
        <v>42900.603935185187</v>
      </c>
      <c r="K794" s="18" t="s">
        <v>3273</v>
      </c>
      <c r="L794" s="18" t="s">
        <v>3274</v>
      </c>
      <c r="M794" s="18" t="s">
        <v>5840</v>
      </c>
      <c r="N794" s="18">
        <v>100</v>
      </c>
      <c r="O794" s="18">
        <v>100</v>
      </c>
      <c r="P794" s="18">
        <v>0</v>
      </c>
      <c r="Q794" s="18">
        <v>0</v>
      </c>
      <c r="R794" s="18">
        <v>0</v>
      </c>
      <c r="S794" s="18">
        <v>0</v>
      </c>
      <c r="T794" s="18">
        <v>0</v>
      </c>
      <c r="V794" s="18" t="s">
        <v>3124</v>
      </c>
      <c r="W794" s="18">
        <v>0</v>
      </c>
      <c r="X794" s="18" t="s">
        <v>3123</v>
      </c>
      <c r="Y794" s="18">
        <v>0</v>
      </c>
      <c r="Z794" s="18">
        <v>0</v>
      </c>
      <c r="AA794" s="18" t="s">
        <v>3338</v>
      </c>
    </row>
    <row r="795" spans="1:27" s="18" customFormat="1" hidden="1">
      <c r="A795" s="18" t="str">
        <f t="shared" si="24"/>
        <v/>
      </c>
      <c r="B795" s="18">
        <f>VLOOKUP(E795,自助机!F:H,3,FALSE)</f>
        <v>20</v>
      </c>
      <c r="C795" s="18">
        <f t="shared" si="25"/>
        <v>20</v>
      </c>
      <c r="D795" s="21" t="s">
        <v>5841</v>
      </c>
      <c r="E795" s="18" t="s">
        <v>12463</v>
      </c>
      <c r="F795" s="18" t="s">
        <v>3122</v>
      </c>
      <c r="G795" s="18" t="s">
        <v>5842</v>
      </c>
      <c r="H795" s="19">
        <v>42900</v>
      </c>
      <c r="I795" s="23">
        <v>0.60438657407407403</v>
      </c>
      <c r="J795" s="19">
        <v>42900.604444444441</v>
      </c>
      <c r="K795" s="18" t="s">
        <v>3287</v>
      </c>
      <c r="L795" s="18" t="s">
        <v>3288</v>
      </c>
      <c r="M795" s="18" t="s">
        <v>5843</v>
      </c>
      <c r="N795" s="18">
        <v>20</v>
      </c>
      <c r="O795" s="18">
        <v>20</v>
      </c>
      <c r="P795" s="18">
        <v>0</v>
      </c>
      <c r="Q795" s="18">
        <v>0</v>
      </c>
      <c r="R795" s="18">
        <v>0</v>
      </c>
      <c r="S795" s="18">
        <v>0</v>
      </c>
      <c r="T795" s="18">
        <v>0</v>
      </c>
      <c r="V795" s="18" t="s">
        <v>3124</v>
      </c>
      <c r="W795" s="18">
        <v>0</v>
      </c>
      <c r="X795" s="18" t="s">
        <v>3123</v>
      </c>
      <c r="Y795" s="18">
        <v>0</v>
      </c>
      <c r="Z795" s="18">
        <v>0</v>
      </c>
      <c r="AA795" s="18" t="s">
        <v>3328</v>
      </c>
    </row>
    <row r="796" spans="1:27" s="18" customFormat="1" hidden="1">
      <c r="A796" s="18">
        <f t="shared" si="24"/>
        <v>1</v>
      </c>
      <c r="B796" s="18">
        <f>VLOOKUP(E796,自助机!F:H,3,FALSE)</f>
        <v>200</v>
      </c>
      <c r="C796" s="18">
        <f t="shared" si="25"/>
        <v>-200</v>
      </c>
      <c r="D796" s="21" t="s">
        <v>5811</v>
      </c>
      <c r="E796" s="18" t="s">
        <v>12405</v>
      </c>
      <c r="F796" s="18" t="s">
        <v>3133</v>
      </c>
      <c r="G796" s="18" t="s">
        <v>5812</v>
      </c>
      <c r="H796" s="19">
        <v>42900</v>
      </c>
      <c r="I796" s="23">
        <v>0.59625000000000006</v>
      </c>
      <c r="J796" s="19">
        <v>42900.604930555557</v>
      </c>
      <c r="K796" s="18" t="s">
        <v>3240</v>
      </c>
      <c r="L796" s="18" t="s">
        <v>3160</v>
      </c>
      <c r="M796" s="18" t="s">
        <v>5813</v>
      </c>
      <c r="N796" s="18">
        <v>-200</v>
      </c>
      <c r="O796" s="18">
        <v>-200</v>
      </c>
      <c r="P796" s="18">
        <v>0</v>
      </c>
      <c r="Q796" s="18">
        <v>0</v>
      </c>
      <c r="R796" s="18">
        <v>0</v>
      </c>
      <c r="S796" s="18">
        <v>0</v>
      </c>
      <c r="T796" s="18">
        <v>0</v>
      </c>
      <c r="V796" s="18" t="s">
        <v>3124</v>
      </c>
      <c r="W796" s="18">
        <v>0</v>
      </c>
      <c r="X796" s="18" t="s">
        <v>5844</v>
      </c>
      <c r="Y796" s="18">
        <v>0</v>
      </c>
      <c r="Z796" s="18">
        <v>0</v>
      </c>
      <c r="AA796" s="18" t="s">
        <v>3330</v>
      </c>
    </row>
    <row r="797" spans="1:27" s="18" customFormat="1" hidden="1">
      <c r="A797" s="18" t="str">
        <f t="shared" si="24"/>
        <v/>
      </c>
      <c r="B797" s="18">
        <f>VLOOKUP(E797,自助机!F:H,3,FALSE)</f>
        <v>500</v>
      </c>
      <c r="C797" s="18">
        <f t="shared" si="25"/>
        <v>500</v>
      </c>
      <c r="D797" s="21" t="s">
        <v>5845</v>
      </c>
      <c r="E797" s="18" t="s">
        <v>12469</v>
      </c>
      <c r="F797" s="18" t="s">
        <v>3122</v>
      </c>
      <c r="G797" s="18" t="s">
        <v>5846</v>
      </c>
      <c r="H797" s="19">
        <v>42900</v>
      </c>
      <c r="I797" s="23">
        <v>0.60555555555555551</v>
      </c>
      <c r="J797" s="19">
        <v>42900.605717592596</v>
      </c>
      <c r="K797" s="18" t="s">
        <v>3229</v>
      </c>
      <c r="L797" s="18" t="s">
        <v>3230</v>
      </c>
      <c r="M797" s="18" t="s">
        <v>5847</v>
      </c>
      <c r="N797" s="18">
        <v>500</v>
      </c>
      <c r="O797" s="18">
        <v>500</v>
      </c>
      <c r="P797" s="18">
        <v>0</v>
      </c>
      <c r="Q797" s="18">
        <v>0</v>
      </c>
      <c r="R797" s="18">
        <v>0</v>
      </c>
      <c r="S797" s="18">
        <v>0</v>
      </c>
      <c r="T797" s="18">
        <v>0</v>
      </c>
      <c r="V797" s="18" t="s">
        <v>3124</v>
      </c>
      <c r="W797" s="18">
        <v>0</v>
      </c>
      <c r="X797" s="18" t="s">
        <v>3123</v>
      </c>
      <c r="Y797" s="18">
        <v>0</v>
      </c>
      <c r="Z797" s="18">
        <v>0</v>
      </c>
      <c r="AA797" s="18" t="s">
        <v>3333</v>
      </c>
    </row>
    <row r="798" spans="1:27" s="18" customFormat="1" hidden="1">
      <c r="A798" s="18" t="str">
        <f t="shared" si="24"/>
        <v/>
      </c>
      <c r="B798" s="18">
        <f>VLOOKUP(E798,自助机!F:H,3,FALSE)</f>
        <v>20</v>
      </c>
      <c r="C798" s="18">
        <f t="shared" si="25"/>
        <v>20</v>
      </c>
      <c r="D798" s="21" t="s">
        <v>5848</v>
      </c>
      <c r="E798" s="18" t="s">
        <v>12481</v>
      </c>
      <c r="F798" s="18" t="s">
        <v>3122</v>
      </c>
      <c r="G798" s="18" t="s">
        <v>5849</v>
      </c>
      <c r="H798" s="19">
        <v>42900</v>
      </c>
      <c r="I798" s="23">
        <v>0.60642361111111109</v>
      </c>
      <c r="J798" s="19">
        <v>42900.606562499997</v>
      </c>
      <c r="K798" s="18" t="s">
        <v>3211</v>
      </c>
      <c r="L798" s="18" t="s">
        <v>3212</v>
      </c>
      <c r="M798" s="18" t="s">
        <v>5850</v>
      </c>
      <c r="N798" s="18">
        <v>20</v>
      </c>
      <c r="O798" s="18">
        <v>20</v>
      </c>
      <c r="P798" s="18">
        <v>0</v>
      </c>
      <c r="Q798" s="18">
        <v>0</v>
      </c>
      <c r="R798" s="18">
        <v>0</v>
      </c>
      <c r="S798" s="18">
        <v>0</v>
      </c>
      <c r="T798" s="18">
        <v>0</v>
      </c>
      <c r="V798" s="18" t="s">
        <v>3124</v>
      </c>
      <c r="W798" s="18">
        <v>0</v>
      </c>
      <c r="X798" s="18" t="s">
        <v>3123</v>
      </c>
      <c r="Y798" s="18">
        <v>0</v>
      </c>
      <c r="Z798" s="18">
        <v>0</v>
      </c>
      <c r="AA798" s="18" t="s">
        <v>3328</v>
      </c>
    </row>
    <row r="799" spans="1:27" s="18" customFormat="1" hidden="1">
      <c r="A799" s="18" t="str">
        <f t="shared" si="24"/>
        <v/>
      </c>
      <c r="B799" s="18">
        <f>VLOOKUP(E799,自助机!F:H,3,FALSE)</f>
        <v>100</v>
      </c>
      <c r="C799" s="18">
        <f t="shared" si="25"/>
        <v>100</v>
      </c>
      <c r="D799" s="21" t="s">
        <v>5851</v>
      </c>
      <c r="E799" s="18" t="s">
        <v>12475</v>
      </c>
      <c r="F799" s="18" t="s">
        <v>3122</v>
      </c>
      <c r="G799" s="18" t="s">
        <v>5852</v>
      </c>
      <c r="H799" s="19">
        <v>42900</v>
      </c>
      <c r="I799" s="23">
        <v>0.60652777777777778</v>
      </c>
      <c r="J799" s="19">
        <v>42900.606689814813</v>
      </c>
      <c r="K799" s="18" t="s">
        <v>3253</v>
      </c>
      <c r="L799" s="18" t="s">
        <v>3254</v>
      </c>
      <c r="M799" s="18" t="s">
        <v>5853</v>
      </c>
      <c r="N799" s="18">
        <v>100</v>
      </c>
      <c r="O799" s="18">
        <v>100</v>
      </c>
      <c r="P799" s="18">
        <v>0</v>
      </c>
      <c r="Q799" s="18">
        <v>0</v>
      </c>
      <c r="R799" s="18">
        <v>0</v>
      </c>
      <c r="S799" s="18">
        <v>0</v>
      </c>
      <c r="T799" s="18">
        <v>0</v>
      </c>
      <c r="V799" s="18" t="s">
        <v>3124</v>
      </c>
      <c r="W799" s="18">
        <v>0</v>
      </c>
      <c r="X799" s="18" t="s">
        <v>3123</v>
      </c>
      <c r="Y799" s="18">
        <v>0</v>
      </c>
      <c r="Z799" s="18">
        <v>0</v>
      </c>
      <c r="AA799" s="18" t="s">
        <v>3338</v>
      </c>
    </row>
    <row r="800" spans="1:27" s="18" customFormat="1" hidden="1">
      <c r="A800" s="18" t="str">
        <f t="shared" si="24"/>
        <v/>
      </c>
      <c r="B800" s="18">
        <f>VLOOKUP(E800,自助机!F:H,3,FALSE)</f>
        <v>5</v>
      </c>
      <c r="C800" s="18">
        <f t="shared" si="25"/>
        <v>5</v>
      </c>
      <c r="D800" s="21" t="s">
        <v>5854</v>
      </c>
      <c r="E800" s="18" t="s">
        <v>12487</v>
      </c>
      <c r="F800" s="18" t="s">
        <v>3122</v>
      </c>
      <c r="G800" s="18" t="s">
        <v>5855</v>
      </c>
      <c r="H800" s="19">
        <v>42900</v>
      </c>
      <c r="I800" s="23">
        <v>0.6068634259259259</v>
      </c>
      <c r="J800" s="19">
        <v>42900.606921296298</v>
      </c>
      <c r="K800" s="18" t="s">
        <v>3171</v>
      </c>
      <c r="L800" s="18" t="s">
        <v>3172</v>
      </c>
      <c r="M800" s="18" t="s">
        <v>5856</v>
      </c>
      <c r="N800" s="18">
        <v>5</v>
      </c>
      <c r="O800" s="18">
        <v>5</v>
      </c>
      <c r="P800" s="18">
        <v>0</v>
      </c>
      <c r="Q800" s="18">
        <v>0</v>
      </c>
      <c r="R800" s="18">
        <v>0</v>
      </c>
      <c r="S800" s="18">
        <v>0</v>
      </c>
      <c r="T800" s="18">
        <v>0</v>
      </c>
      <c r="V800" s="18" t="s">
        <v>3124</v>
      </c>
      <c r="W800" s="18">
        <v>0</v>
      </c>
      <c r="X800" s="18" t="s">
        <v>3123</v>
      </c>
      <c r="Y800" s="18">
        <v>0</v>
      </c>
      <c r="Z800" s="18">
        <v>0</v>
      </c>
      <c r="AA800" s="18" t="s">
        <v>3327</v>
      </c>
    </row>
    <row r="801" spans="1:27" s="18" customFormat="1" hidden="1">
      <c r="A801" s="18">
        <f t="shared" si="24"/>
        <v>1</v>
      </c>
      <c r="B801" s="18">
        <f>VLOOKUP(E801,自助机!F:H,3,FALSE)</f>
        <v>5</v>
      </c>
      <c r="C801" s="18">
        <f t="shared" si="25"/>
        <v>-5</v>
      </c>
      <c r="D801" s="21" t="s">
        <v>5854</v>
      </c>
      <c r="E801" s="18" t="s">
        <v>12487</v>
      </c>
      <c r="F801" s="18" t="s">
        <v>3133</v>
      </c>
      <c r="G801" s="18" t="s">
        <v>5855</v>
      </c>
      <c r="H801" s="19">
        <v>42900</v>
      </c>
      <c r="I801" s="23">
        <v>0.6068634259259259</v>
      </c>
      <c r="J801" s="19">
        <v>42900.607129629629</v>
      </c>
      <c r="K801" s="18" t="s">
        <v>3171</v>
      </c>
      <c r="L801" s="18" t="s">
        <v>3172</v>
      </c>
      <c r="M801" s="18" t="s">
        <v>5856</v>
      </c>
      <c r="N801" s="18">
        <v>-5</v>
      </c>
      <c r="O801" s="18">
        <v>-5</v>
      </c>
      <c r="P801" s="18">
        <v>0</v>
      </c>
      <c r="Q801" s="18">
        <v>0</v>
      </c>
      <c r="R801" s="18">
        <v>0</v>
      </c>
      <c r="S801" s="18">
        <v>0</v>
      </c>
      <c r="T801" s="18">
        <v>0</v>
      </c>
      <c r="V801" s="18" t="s">
        <v>3124</v>
      </c>
      <c r="W801" s="18">
        <v>0</v>
      </c>
      <c r="X801" s="18" t="s">
        <v>5857</v>
      </c>
      <c r="Y801" s="18">
        <v>0</v>
      </c>
      <c r="Z801" s="18">
        <v>0</v>
      </c>
      <c r="AA801" s="18" t="s">
        <v>3327</v>
      </c>
    </row>
    <row r="802" spans="1:27" s="18" customFormat="1" hidden="1">
      <c r="A802" s="18" t="str">
        <f t="shared" si="24"/>
        <v/>
      </c>
      <c r="B802" s="18">
        <f>VLOOKUP(E802,自助机!F:H,3,FALSE)</f>
        <v>2000</v>
      </c>
      <c r="C802" s="18">
        <f t="shared" si="25"/>
        <v>2000</v>
      </c>
      <c r="D802" s="21" t="s">
        <v>5858</v>
      </c>
      <c r="E802" s="18" t="s">
        <v>12493</v>
      </c>
      <c r="F802" s="18" t="s">
        <v>3122</v>
      </c>
      <c r="G802" s="18" t="s">
        <v>5859</v>
      </c>
      <c r="H802" s="19">
        <v>42900</v>
      </c>
      <c r="I802" s="23">
        <v>0.60863425925925929</v>
      </c>
      <c r="J802" s="19">
        <v>42900.608726851853</v>
      </c>
      <c r="K802" s="18" t="s">
        <v>3278</v>
      </c>
      <c r="L802" s="18" t="s">
        <v>3279</v>
      </c>
      <c r="M802" s="18" t="s">
        <v>5860</v>
      </c>
      <c r="N802" s="18">
        <v>2000</v>
      </c>
      <c r="O802" s="18">
        <v>2000</v>
      </c>
      <c r="P802" s="18">
        <v>0</v>
      </c>
      <c r="Q802" s="18">
        <v>0</v>
      </c>
      <c r="R802" s="18">
        <v>0</v>
      </c>
      <c r="S802" s="18">
        <v>0</v>
      </c>
      <c r="T802" s="18">
        <v>0</v>
      </c>
      <c r="V802" s="18" t="s">
        <v>3124</v>
      </c>
      <c r="W802" s="18">
        <v>0</v>
      </c>
      <c r="X802" s="18" t="s">
        <v>3123</v>
      </c>
      <c r="Y802" s="18">
        <v>0</v>
      </c>
      <c r="Z802" s="18">
        <v>0</v>
      </c>
      <c r="AA802" s="18" t="s">
        <v>3353</v>
      </c>
    </row>
    <row r="803" spans="1:27" s="18" customFormat="1" hidden="1">
      <c r="A803" s="18" t="str">
        <f t="shared" si="24"/>
        <v/>
      </c>
      <c r="B803" s="18">
        <f>VLOOKUP(E803,自助机!F:H,3,FALSE)</f>
        <v>1000</v>
      </c>
      <c r="C803" s="18">
        <f t="shared" si="25"/>
        <v>1000</v>
      </c>
      <c r="D803" s="21" t="s">
        <v>5861</v>
      </c>
      <c r="E803" s="18" t="s">
        <v>12509</v>
      </c>
      <c r="F803" s="18" t="s">
        <v>3122</v>
      </c>
      <c r="G803" s="18" t="s">
        <v>5862</v>
      </c>
      <c r="H803" s="19">
        <v>42900</v>
      </c>
      <c r="I803" s="23">
        <v>0.60908564814814814</v>
      </c>
      <c r="J803" s="19">
        <v>42900.609166666669</v>
      </c>
      <c r="K803" s="18" t="s">
        <v>3278</v>
      </c>
      <c r="L803" s="18" t="s">
        <v>3279</v>
      </c>
      <c r="M803" s="18" t="s">
        <v>5860</v>
      </c>
      <c r="N803" s="18">
        <v>1000</v>
      </c>
      <c r="O803" s="18">
        <v>1000</v>
      </c>
      <c r="P803" s="18">
        <v>0</v>
      </c>
      <c r="Q803" s="18">
        <v>0</v>
      </c>
      <c r="R803" s="18">
        <v>0</v>
      </c>
      <c r="S803" s="18">
        <v>0</v>
      </c>
      <c r="T803" s="18">
        <v>0</v>
      </c>
      <c r="V803" s="18" t="s">
        <v>3124</v>
      </c>
      <c r="W803" s="18">
        <v>0</v>
      </c>
      <c r="X803" s="18" t="s">
        <v>3123</v>
      </c>
      <c r="Y803" s="18">
        <v>0</v>
      </c>
      <c r="Z803" s="18">
        <v>0</v>
      </c>
      <c r="AA803" s="18" t="s">
        <v>3340</v>
      </c>
    </row>
    <row r="804" spans="1:27" s="18" customFormat="1" hidden="1">
      <c r="A804" s="18" t="str">
        <f t="shared" si="24"/>
        <v/>
      </c>
      <c r="B804" s="18">
        <f>VLOOKUP(E804,自助机!F:H,3,FALSE)</f>
        <v>10</v>
      </c>
      <c r="C804" s="18">
        <f t="shared" si="25"/>
        <v>10</v>
      </c>
      <c r="D804" s="21" t="s">
        <v>5863</v>
      </c>
      <c r="E804" s="18" t="s">
        <v>12497</v>
      </c>
      <c r="F804" s="18" t="s">
        <v>3122</v>
      </c>
      <c r="G804" s="18" t="s">
        <v>5864</v>
      </c>
      <c r="H804" s="19">
        <v>42900</v>
      </c>
      <c r="I804" s="23">
        <v>0.60893518518518519</v>
      </c>
      <c r="J804" s="19">
        <v>42900.609166666669</v>
      </c>
      <c r="K804" s="18" t="s">
        <v>3246</v>
      </c>
      <c r="L804" s="18" t="s">
        <v>3247</v>
      </c>
      <c r="M804" s="18" t="s">
        <v>4775</v>
      </c>
      <c r="N804" s="18">
        <v>10</v>
      </c>
      <c r="O804" s="18">
        <v>10</v>
      </c>
      <c r="P804" s="18">
        <v>0</v>
      </c>
      <c r="Q804" s="18">
        <v>0</v>
      </c>
      <c r="R804" s="18">
        <v>0</v>
      </c>
      <c r="S804" s="18">
        <v>0</v>
      </c>
      <c r="T804" s="18">
        <v>0</v>
      </c>
      <c r="V804" s="18" t="s">
        <v>3124</v>
      </c>
      <c r="W804" s="18">
        <v>0</v>
      </c>
      <c r="X804" s="18" t="s">
        <v>3123</v>
      </c>
      <c r="Y804" s="18">
        <v>0</v>
      </c>
      <c r="Z804" s="18">
        <v>0</v>
      </c>
      <c r="AA804" s="18" t="s">
        <v>3359</v>
      </c>
    </row>
    <row r="805" spans="1:27" s="18" customFormat="1" hidden="1">
      <c r="A805" s="18" t="str">
        <f t="shared" si="24"/>
        <v/>
      </c>
      <c r="B805" s="18">
        <f>VLOOKUP(E805,自助机!F:H,3,FALSE)</f>
        <v>300</v>
      </c>
      <c r="C805" s="18">
        <f t="shared" si="25"/>
        <v>300</v>
      </c>
      <c r="D805" s="21" t="s">
        <v>5865</v>
      </c>
      <c r="E805" s="18" t="s">
        <v>12513</v>
      </c>
      <c r="F805" s="18" t="s">
        <v>3122</v>
      </c>
      <c r="G805" s="18" t="s">
        <v>5866</v>
      </c>
      <c r="H805" s="19">
        <v>42900</v>
      </c>
      <c r="I805" s="23">
        <v>0.60925925925925928</v>
      </c>
      <c r="J805" s="19">
        <v>42900.609363425923</v>
      </c>
      <c r="K805" s="18" t="s">
        <v>3229</v>
      </c>
      <c r="L805" s="18" t="s">
        <v>3230</v>
      </c>
      <c r="M805" s="18" t="s">
        <v>3699</v>
      </c>
      <c r="N805" s="18">
        <v>300</v>
      </c>
      <c r="O805" s="18">
        <v>300</v>
      </c>
      <c r="P805" s="18">
        <v>0</v>
      </c>
      <c r="Q805" s="18">
        <v>0</v>
      </c>
      <c r="R805" s="18">
        <v>0</v>
      </c>
      <c r="S805" s="18">
        <v>0</v>
      </c>
      <c r="T805" s="18">
        <v>0</v>
      </c>
      <c r="V805" s="18" t="s">
        <v>3124</v>
      </c>
      <c r="W805" s="18">
        <v>0</v>
      </c>
      <c r="X805" s="18" t="s">
        <v>3123</v>
      </c>
      <c r="Y805" s="18">
        <v>0</v>
      </c>
      <c r="Z805" s="18">
        <v>0</v>
      </c>
      <c r="AA805" s="18" t="s">
        <v>3349</v>
      </c>
    </row>
    <row r="806" spans="1:27" s="18" customFormat="1" hidden="1">
      <c r="A806" s="18" t="str">
        <f t="shared" si="24"/>
        <v/>
      </c>
      <c r="B806" s="18">
        <f>VLOOKUP(E806,自助机!F:H,3,FALSE)</f>
        <v>500</v>
      </c>
      <c r="C806" s="18">
        <f t="shared" si="25"/>
        <v>500</v>
      </c>
      <c r="D806" s="21" t="s">
        <v>5867</v>
      </c>
      <c r="E806" s="18" t="s">
        <v>12503</v>
      </c>
      <c r="F806" s="18" t="s">
        <v>3122</v>
      </c>
      <c r="G806" s="18" t="s">
        <v>5868</v>
      </c>
      <c r="H806" s="19">
        <v>42900</v>
      </c>
      <c r="I806" s="23">
        <v>0.6092129629629629</v>
      </c>
      <c r="J806" s="19">
        <v>42900.609444444446</v>
      </c>
      <c r="K806" s="18" t="s">
        <v>3173</v>
      </c>
      <c r="L806" s="18" t="s">
        <v>3174</v>
      </c>
      <c r="M806" s="18" t="s">
        <v>5869</v>
      </c>
      <c r="N806" s="18">
        <v>500</v>
      </c>
      <c r="O806" s="18">
        <v>500</v>
      </c>
      <c r="P806" s="18">
        <v>0</v>
      </c>
      <c r="Q806" s="18">
        <v>0</v>
      </c>
      <c r="R806" s="18">
        <v>0</v>
      </c>
      <c r="S806" s="18">
        <v>0</v>
      </c>
      <c r="T806" s="18">
        <v>0</v>
      </c>
      <c r="V806" s="18" t="s">
        <v>3124</v>
      </c>
      <c r="W806" s="18">
        <v>0</v>
      </c>
      <c r="X806" s="18" t="s">
        <v>3123</v>
      </c>
      <c r="Y806" s="18">
        <v>0</v>
      </c>
      <c r="Z806" s="18">
        <v>0</v>
      </c>
      <c r="AA806" s="18" t="s">
        <v>3333</v>
      </c>
    </row>
    <row r="807" spans="1:27" s="18" customFormat="1" hidden="1">
      <c r="A807" s="18" t="str">
        <f t="shared" si="24"/>
        <v/>
      </c>
      <c r="B807" s="18">
        <f>VLOOKUP(E807,自助机!F:H,3,FALSE)</f>
        <v>100</v>
      </c>
      <c r="C807" s="18">
        <f t="shared" si="25"/>
        <v>100</v>
      </c>
      <c r="D807" s="21" t="s">
        <v>5870</v>
      </c>
      <c r="E807" s="18" t="s">
        <v>12519</v>
      </c>
      <c r="F807" s="18" t="s">
        <v>3122</v>
      </c>
      <c r="G807" s="18" t="s">
        <v>5871</v>
      </c>
      <c r="H807" s="19">
        <v>42900</v>
      </c>
      <c r="I807" s="23">
        <v>0.61138888888888887</v>
      </c>
      <c r="J807" s="19">
        <v>42900.611458333333</v>
      </c>
      <c r="K807" s="18" t="s">
        <v>3167</v>
      </c>
      <c r="L807" s="18" t="s">
        <v>3168</v>
      </c>
      <c r="M807" s="18" t="s">
        <v>4853</v>
      </c>
      <c r="N807" s="18">
        <v>100</v>
      </c>
      <c r="O807" s="18">
        <v>100</v>
      </c>
      <c r="P807" s="18">
        <v>0</v>
      </c>
      <c r="Q807" s="18">
        <v>0</v>
      </c>
      <c r="R807" s="18">
        <v>0</v>
      </c>
      <c r="S807" s="18">
        <v>0</v>
      </c>
      <c r="T807" s="18">
        <v>0</v>
      </c>
      <c r="V807" s="18" t="s">
        <v>3124</v>
      </c>
      <c r="W807" s="18">
        <v>0</v>
      </c>
      <c r="X807" s="18" t="s">
        <v>3123</v>
      </c>
      <c r="Y807" s="18">
        <v>0</v>
      </c>
      <c r="Z807" s="18">
        <v>0</v>
      </c>
      <c r="AA807" s="18" t="s">
        <v>3338</v>
      </c>
    </row>
    <row r="808" spans="1:27" s="18" customFormat="1" hidden="1">
      <c r="A808" s="18" t="str">
        <f t="shared" si="24"/>
        <v/>
      </c>
      <c r="B808" s="18">
        <f>VLOOKUP(E808,自助机!F:H,3,FALSE)</f>
        <v>100</v>
      </c>
      <c r="C808" s="18">
        <f t="shared" si="25"/>
        <v>100</v>
      </c>
      <c r="D808" s="21" t="s">
        <v>5872</v>
      </c>
      <c r="E808" s="18" t="s">
        <v>12525</v>
      </c>
      <c r="F808" s="18" t="s">
        <v>3122</v>
      </c>
      <c r="G808" s="18" t="s">
        <v>5873</v>
      </c>
      <c r="H808" s="19">
        <v>42900</v>
      </c>
      <c r="I808" s="23">
        <v>0.61189814814814814</v>
      </c>
      <c r="J808" s="19">
        <v>42900.611967592595</v>
      </c>
      <c r="K808" s="18" t="s">
        <v>3171</v>
      </c>
      <c r="L808" s="18" t="s">
        <v>3172</v>
      </c>
      <c r="M808" s="18" t="s">
        <v>5874</v>
      </c>
      <c r="N808" s="18">
        <v>100</v>
      </c>
      <c r="O808" s="18">
        <v>100</v>
      </c>
      <c r="P808" s="18">
        <v>0</v>
      </c>
      <c r="Q808" s="18">
        <v>0</v>
      </c>
      <c r="R808" s="18">
        <v>0</v>
      </c>
      <c r="S808" s="18">
        <v>0</v>
      </c>
      <c r="T808" s="18">
        <v>0</v>
      </c>
      <c r="V808" s="18" t="s">
        <v>3124</v>
      </c>
      <c r="W808" s="18">
        <v>0</v>
      </c>
      <c r="X808" s="18" t="s">
        <v>3123</v>
      </c>
      <c r="Y808" s="18">
        <v>0</v>
      </c>
      <c r="Z808" s="18">
        <v>0</v>
      </c>
      <c r="AA808" s="18" t="s">
        <v>3338</v>
      </c>
    </row>
    <row r="809" spans="1:27" s="18" customFormat="1" hidden="1">
      <c r="A809" s="18" t="str">
        <f t="shared" si="24"/>
        <v/>
      </c>
      <c r="B809" s="18">
        <f>VLOOKUP(E809,自助机!F:H,3,FALSE)</f>
        <v>300</v>
      </c>
      <c r="C809" s="18">
        <f t="shared" si="25"/>
        <v>300</v>
      </c>
      <c r="D809" s="21" t="s">
        <v>5875</v>
      </c>
      <c r="E809" s="18" t="s">
        <v>12531</v>
      </c>
      <c r="F809" s="18" t="s">
        <v>3122</v>
      </c>
      <c r="G809" s="18" t="s">
        <v>5876</v>
      </c>
      <c r="H809" s="19">
        <v>42900</v>
      </c>
      <c r="I809" s="23">
        <v>0.61223379629629626</v>
      </c>
      <c r="J809" s="19">
        <v>42900.612615740742</v>
      </c>
      <c r="K809" s="18" t="s">
        <v>3187</v>
      </c>
      <c r="L809" s="18" t="s">
        <v>3188</v>
      </c>
      <c r="M809" s="18" t="s">
        <v>5877</v>
      </c>
      <c r="N809" s="18">
        <v>300</v>
      </c>
      <c r="O809" s="18">
        <v>300</v>
      </c>
      <c r="P809" s="18">
        <v>0</v>
      </c>
      <c r="Q809" s="18">
        <v>0</v>
      </c>
      <c r="R809" s="18">
        <v>0</v>
      </c>
      <c r="S809" s="18">
        <v>0</v>
      </c>
      <c r="T809" s="18">
        <v>0</v>
      </c>
      <c r="V809" s="18" t="s">
        <v>3124</v>
      </c>
      <c r="W809" s="18">
        <v>0</v>
      </c>
      <c r="X809" s="18" t="s">
        <v>3123</v>
      </c>
      <c r="Y809" s="18">
        <v>0</v>
      </c>
      <c r="Z809" s="18">
        <v>0</v>
      </c>
      <c r="AA809" s="18" t="s">
        <v>3349</v>
      </c>
    </row>
    <row r="810" spans="1:27" s="18" customFormat="1" hidden="1">
      <c r="A810" s="18" t="str">
        <f t="shared" si="24"/>
        <v/>
      </c>
      <c r="B810" s="18">
        <f>VLOOKUP(E810,自助机!F:H,3,FALSE)</f>
        <v>200</v>
      </c>
      <c r="C810" s="18">
        <f t="shared" si="25"/>
        <v>200</v>
      </c>
      <c r="D810" s="21" t="s">
        <v>5878</v>
      </c>
      <c r="E810" s="18" t="s">
        <v>12535</v>
      </c>
      <c r="F810" s="18" t="s">
        <v>3122</v>
      </c>
      <c r="G810" s="18" t="s">
        <v>5879</v>
      </c>
      <c r="H810" s="19">
        <v>42900</v>
      </c>
      <c r="I810" s="23">
        <v>0.61334490740740744</v>
      </c>
      <c r="J810" s="19">
        <v>42900.613564814812</v>
      </c>
      <c r="K810" s="18" t="s">
        <v>3187</v>
      </c>
      <c r="L810" s="18" t="s">
        <v>3188</v>
      </c>
      <c r="M810" s="18" t="s">
        <v>5877</v>
      </c>
      <c r="N810" s="18">
        <v>200</v>
      </c>
      <c r="O810" s="18">
        <v>200</v>
      </c>
      <c r="P810" s="18">
        <v>0</v>
      </c>
      <c r="Q810" s="18">
        <v>0</v>
      </c>
      <c r="R810" s="18">
        <v>0</v>
      </c>
      <c r="S810" s="18">
        <v>0</v>
      </c>
      <c r="T810" s="18">
        <v>0</v>
      </c>
      <c r="V810" s="18" t="s">
        <v>3124</v>
      </c>
      <c r="W810" s="18">
        <v>0</v>
      </c>
      <c r="X810" s="18" t="s">
        <v>3123</v>
      </c>
      <c r="Y810" s="18">
        <v>0</v>
      </c>
      <c r="Z810" s="18">
        <v>0</v>
      </c>
      <c r="AA810" s="18" t="s">
        <v>3330</v>
      </c>
    </row>
    <row r="811" spans="1:27" s="18" customFormat="1" hidden="1">
      <c r="A811" s="18" t="str">
        <f t="shared" si="24"/>
        <v/>
      </c>
      <c r="B811" s="18">
        <f>VLOOKUP(E811,自助机!F:H,3,FALSE)</f>
        <v>790</v>
      </c>
      <c r="C811" s="18">
        <f t="shared" si="25"/>
        <v>790</v>
      </c>
      <c r="D811" s="21" t="s">
        <v>5880</v>
      </c>
      <c r="E811" s="18" t="s">
        <v>12541</v>
      </c>
      <c r="F811" s="18" t="s">
        <v>3122</v>
      </c>
      <c r="G811" s="18" t="s">
        <v>5881</v>
      </c>
      <c r="H811" s="19">
        <v>42900</v>
      </c>
      <c r="I811" s="23">
        <v>0.6150578703703703</v>
      </c>
      <c r="J811" s="19">
        <v>42900.615162037036</v>
      </c>
      <c r="K811" s="18" t="s">
        <v>3285</v>
      </c>
      <c r="L811" s="18" t="s">
        <v>3190</v>
      </c>
      <c r="M811" s="18" t="s">
        <v>5882</v>
      </c>
      <c r="N811" s="18">
        <v>790</v>
      </c>
      <c r="O811" s="18">
        <v>790</v>
      </c>
      <c r="P811" s="18">
        <v>0</v>
      </c>
      <c r="Q811" s="18">
        <v>0</v>
      </c>
      <c r="R811" s="18">
        <v>0</v>
      </c>
      <c r="S811" s="18">
        <v>0</v>
      </c>
      <c r="T811" s="18">
        <v>0</v>
      </c>
      <c r="V811" s="18" t="s">
        <v>3124</v>
      </c>
      <c r="W811" s="18">
        <v>0</v>
      </c>
      <c r="X811" s="18" t="s">
        <v>3123</v>
      </c>
      <c r="Y811" s="18">
        <v>0</v>
      </c>
      <c r="Z811" s="18">
        <v>0</v>
      </c>
      <c r="AA811" s="18" t="s">
        <v>3677</v>
      </c>
    </row>
    <row r="812" spans="1:27" s="18" customFormat="1" hidden="1">
      <c r="A812" s="18" t="str">
        <f t="shared" si="24"/>
        <v/>
      </c>
      <c r="B812" s="18">
        <f>VLOOKUP(E812,自助机!F:H,3,FALSE)</f>
        <v>20</v>
      </c>
      <c r="C812" s="18">
        <f t="shared" si="25"/>
        <v>20</v>
      </c>
      <c r="D812" s="21" t="s">
        <v>5883</v>
      </c>
      <c r="E812" s="18" t="s">
        <v>12547</v>
      </c>
      <c r="F812" s="18" t="s">
        <v>3122</v>
      </c>
      <c r="G812" s="18" t="s">
        <v>5884</v>
      </c>
      <c r="H812" s="19">
        <v>42900</v>
      </c>
      <c r="I812" s="23">
        <v>0.61699074074074078</v>
      </c>
      <c r="J812" s="19">
        <v>42900.617118055554</v>
      </c>
      <c r="K812" s="18" t="s">
        <v>3173</v>
      </c>
      <c r="L812" s="18" t="s">
        <v>3174</v>
      </c>
      <c r="M812" s="18" t="s">
        <v>3620</v>
      </c>
      <c r="N812" s="18">
        <v>20</v>
      </c>
      <c r="O812" s="18">
        <v>20</v>
      </c>
      <c r="P812" s="18">
        <v>0</v>
      </c>
      <c r="Q812" s="18">
        <v>0</v>
      </c>
      <c r="R812" s="18">
        <v>0</v>
      </c>
      <c r="S812" s="18">
        <v>0</v>
      </c>
      <c r="T812" s="18">
        <v>0</v>
      </c>
      <c r="V812" s="18" t="s">
        <v>3124</v>
      </c>
      <c r="W812" s="18">
        <v>0</v>
      </c>
      <c r="X812" s="18" t="s">
        <v>3123</v>
      </c>
      <c r="Y812" s="18">
        <v>0</v>
      </c>
      <c r="Z812" s="18">
        <v>0</v>
      </c>
      <c r="AA812" s="18" t="s">
        <v>3328</v>
      </c>
    </row>
    <row r="813" spans="1:27" s="18" customFormat="1" hidden="1">
      <c r="A813" s="18">
        <f t="shared" si="24"/>
        <v>1</v>
      </c>
      <c r="B813" s="18">
        <f>VLOOKUP(E813,自助机!F:H,3,FALSE)</f>
        <v>10</v>
      </c>
      <c r="C813" s="18">
        <f t="shared" si="25"/>
        <v>-10</v>
      </c>
      <c r="D813" s="21" t="s">
        <v>5799</v>
      </c>
      <c r="E813" s="18" t="s">
        <v>12377</v>
      </c>
      <c r="F813" s="18" t="s">
        <v>3133</v>
      </c>
      <c r="G813" s="18" t="s">
        <v>5800</v>
      </c>
      <c r="H813" s="19">
        <v>42900</v>
      </c>
      <c r="I813" s="23">
        <v>0.58682870370370377</v>
      </c>
      <c r="J813" s="19">
        <v>42900.6174537037</v>
      </c>
      <c r="K813" s="18" t="s">
        <v>3292</v>
      </c>
      <c r="L813" s="18" t="s">
        <v>3168</v>
      </c>
      <c r="M813" s="18" t="s">
        <v>5761</v>
      </c>
      <c r="N813" s="18">
        <v>-10</v>
      </c>
      <c r="O813" s="18">
        <v>-10</v>
      </c>
      <c r="P813" s="18">
        <v>0</v>
      </c>
      <c r="Q813" s="18">
        <v>0</v>
      </c>
      <c r="R813" s="18">
        <v>0</v>
      </c>
      <c r="S813" s="18">
        <v>0</v>
      </c>
      <c r="T813" s="18">
        <v>0</v>
      </c>
      <c r="V813" s="18" t="s">
        <v>3124</v>
      </c>
      <c r="W813" s="18">
        <v>0</v>
      </c>
      <c r="X813" s="18" t="s">
        <v>5885</v>
      </c>
      <c r="Y813" s="18">
        <v>0</v>
      </c>
      <c r="Z813" s="18">
        <v>0</v>
      </c>
      <c r="AA813" s="18" t="s">
        <v>3359</v>
      </c>
    </row>
    <row r="814" spans="1:27" s="18" customFormat="1" hidden="1">
      <c r="A814" s="18" t="str">
        <f t="shared" si="24"/>
        <v/>
      </c>
      <c r="B814" s="18">
        <f>VLOOKUP(E814,自助机!F:H,3,FALSE)</f>
        <v>500</v>
      </c>
      <c r="C814" s="18">
        <f t="shared" si="25"/>
        <v>500</v>
      </c>
      <c r="D814" s="21" t="s">
        <v>5886</v>
      </c>
      <c r="E814" s="18" t="s">
        <v>12553</v>
      </c>
      <c r="F814" s="18" t="s">
        <v>3122</v>
      </c>
      <c r="G814" s="18" t="s">
        <v>5887</v>
      </c>
      <c r="H814" s="19">
        <v>42900</v>
      </c>
      <c r="I814" s="23">
        <v>0.61784722222222221</v>
      </c>
      <c r="J814" s="19">
        <v>42900.61791666667</v>
      </c>
      <c r="K814" s="18" t="s">
        <v>3204</v>
      </c>
      <c r="L814" s="18" t="s">
        <v>3205</v>
      </c>
      <c r="M814" s="18" t="s">
        <v>5888</v>
      </c>
      <c r="N814" s="18">
        <v>500</v>
      </c>
      <c r="O814" s="18">
        <v>500</v>
      </c>
      <c r="P814" s="18">
        <v>0</v>
      </c>
      <c r="Q814" s="18">
        <v>0</v>
      </c>
      <c r="R814" s="18">
        <v>0</v>
      </c>
      <c r="S814" s="18">
        <v>0</v>
      </c>
      <c r="T814" s="18">
        <v>0</v>
      </c>
      <c r="V814" s="18" t="s">
        <v>3124</v>
      </c>
      <c r="W814" s="18">
        <v>0</v>
      </c>
      <c r="X814" s="18" t="s">
        <v>3123</v>
      </c>
      <c r="Y814" s="18">
        <v>0</v>
      </c>
      <c r="Z814" s="18">
        <v>0</v>
      </c>
      <c r="AA814" s="18" t="s">
        <v>3333</v>
      </c>
    </row>
    <row r="815" spans="1:27" s="18" customFormat="1" hidden="1">
      <c r="A815" s="18" t="str">
        <f t="shared" si="24"/>
        <v/>
      </c>
      <c r="B815" s="18">
        <f>VLOOKUP(E815,自助机!F:H,3,FALSE)</f>
        <v>2000</v>
      </c>
      <c r="C815" s="18">
        <f t="shared" si="25"/>
        <v>2000</v>
      </c>
      <c r="D815" s="21" t="s">
        <v>5889</v>
      </c>
      <c r="E815" s="18" t="s">
        <v>12557</v>
      </c>
      <c r="F815" s="18" t="s">
        <v>3122</v>
      </c>
      <c r="G815" s="18" t="s">
        <v>5890</v>
      </c>
      <c r="H815" s="19">
        <v>42900</v>
      </c>
      <c r="I815" s="23">
        <v>0.61871527777777779</v>
      </c>
      <c r="J815" s="19">
        <v>42900.61891203704</v>
      </c>
      <c r="K815" s="18" t="s">
        <v>3176</v>
      </c>
      <c r="L815" s="18" t="s">
        <v>3177</v>
      </c>
      <c r="M815" s="18" t="s">
        <v>5891</v>
      </c>
      <c r="N815" s="18">
        <v>2000</v>
      </c>
      <c r="O815" s="18">
        <v>2000</v>
      </c>
      <c r="P815" s="18">
        <v>0</v>
      </c>
      <c r="Q815" s="18">
        <v>0</v>
      </c>
      <c r="R815" s="18">
        <v>0</v>
      </c>
      <c r="S815" s="18">
        <v>0</v>
      </c>
      <c r="T815" s="18">
        <v>0</v>
      </c>
      <c r="V815" s="18" t="s">
        <v>3124</v>
      </c>
      <c r="W815" s="18">
        <v>0</v>
      </c>
      <c r="X815" s="18" t="s">
        <v>3123</v>
      </c>
      <c r="Y815" s="18">
        <v>0</v>
      </c>
      <c r="Z815" s="18">
        <v>0</v>
      </c>
      <c r="AA815" s="18" t="s">
        <v>3353</v>
      </c>
    </row>
    <row r="816" spans="1:27" s="18" customFormat="1" hidden="1">
      <c r="A816" s="18" t="str">
        <f t="shared" si="24"/>
        <v/>
      </c>
      <c r="B816" s="18">
        <f>VLOOKUP(E816,自助机!F:H,3,FALSE)</f>
        <v>135</v>
      </c>
      <c r="C816" s="18">
        <f t="shared" si="25"/>
        <v>135</v>
      </c>
      <c r="D816" s="21" t="s">
        <v>5892</v>
      </c>
      <c r="E816" s="18" t="s">
        <v>12571</v>
      </c>
      <c r="F816" s="18" t="s">
        <v>3122</v>
      </c>
      <c r="G816" s="18" t="s">
        <v>5893</v>
      </c>
      <c r="H816" s="19">
        <v>42900</v>
      </c>
      <c r="I816" s="23">
        <v>0.61896990740740743</v>
      </c>
      <c r="J816" s="19">
        <v>42900.619016203702</v>
      </c>
      <c r="K816" s="18" t="s">
        <v>3305</v>
      </c>
      <c r="L816" s="18" t="s">
        <v>3306</v>
      </c>
      <c r="M816" s="18" t="s">
        <v>5843</v>
      </c>
      <c r="N816" s="18">
        <v>135</v>
      </c>
      <c r="O816" s="18">
        <v>135</v>
      </c>
      <c r="P816" s="18">
        <v>0</v>
      </c>
      <c r="Q816" s="18">
        <v>0</v>
      </c>
      <c r="R816" s="18">
        <v>0</v>
      </c>
      <c r="S816" s="18">
        <v>0</v>
      </c>
      <c r="T816" s="18">
        <v>0</v>
      </c>
      <c r="V816" s="18" t="s">
        <v>3124</v>
      </c>
      <c r="W816" s="18">
        <v>0</v>
      </c>
      <c r="X816" s="18" t="s">
        <v>3123</v>
      </c>
      <c r="Y816" s="18">
        <v>0</v>
      </c>
      <c r="Z816" s="18">
        <v>0</v>
      </c>
      <c r="AA816" s="18" t="s">
        <v>5894</v>
      </c>
    </row>
    <row r="817" spans="1:27" s="18" customFormat="1" hidden="1">
      <c r="A817" s="18" t="str">
        <f t="shared" si="24"/>
        <v/>
      </c>
      <c r="B817" s="18">
        <f>VLOOKUP(E817,自助机!F:H,3,FALSE)</f>
        <v>60</v>
      </c>
      <c r="C817" s="18">
        <f t="shared" si="25"/>
        <v>60</v>
      </c>
      <c r="D817" s="21" t="s">
        <v>5895</v>
      </c>
      <c r="E817" s="18" t="s">
        <v>12567</v>
      </c>
      <c r="F817" s="18" t="s">
        <v>3122</v>
      </c>
      <c r="G817" s="18" t="s">
        <v>5896</v>
      </c>
      <c r="H817" s="19">
        <v>42900</v>
      </c>
      <c r="I817" s="23">
        <v>0.61894675925925924</v>
      </c>
      <c r="J817" s="19">
        <v>42900.619085648148</v>
      </c>
      <c r="K817" s="18" t="s">
        <v>3283</v>
      </c>
      <c r="L817" s="18" t="s">
        <v>3284</v>
      </c>
      <c r="M817" s="18" t="s">
        <v>5164</v>
      </c>
      <c r="N817" s="18">
        <v>60</v>
      </c>
      <c r="O817" s="18">
        <v>60</v>
      </c>
      <c r="P817" s="18">
        <v>0</v>
      </c>
      <c r="Q817" s="18">
        <v>0</v>
      </c>
      <c r="R817" s="18">
        <v>0</v>
      </c>
      <c r="S817" s="18">
        <v>0</v>
      </c>
      <c r="T817" s="18">
        <v>0</v>
      </c>
      <c r="V817" s="18" t="s">
        <v>3124</v>
      </c>
      <c r="W817" s="18">
        <v>0</v>
      </c>
      <c r="X817" s="18" t="s">
        <v>3123</v>
      </c>
      <c r="Y817" s="18">
        <v>0</v>
      </c>
      <c r="Z817" s="18">
        <v>0</v>
      </c>
      <c r="AA817" s="18" t="s">
        <v>3463</v>
      </c>
    </row>
    <row r="818" spans="1:27" s="18" customFormat="1" hidden="1">
      <c r="A818" s="18" t="str">
        <f t="shared" si="24"/>
        <v/>
      </c>
      <c r="B818" s="18">
        <f>VLOOKUP(E818,自助机!F:H,3,FALSE)</f>
        <v>1600</v>
      </c>
      <c r="C818" s="18">
        <f t="shared" si="25"/>
        <v>1600</v>
      </c>
      <c r="D818" s="21" t="s">
        <v>5897</v>
      </c>
      <c r="E818" s="18" t="s">
        <v>12563</v>
      </c>
      <c r="F818" s="18" t="s">
        <v>3122</v>
      </c>
      <c r="G818" s="18" t="s">
        <v>5898</v>
      </c>
      <c r="H818" s="19">
        <v>42900</v>
      </c>
      <c r="I818" s="23">
        <v>0.61896990740740743</v>
      </c>
      <c r="J818" s="19">
        <v>42900.61917824074</v>
      </c>
      <c r="K818" s="18" t="s">
        <v>3260</v>
      </c>
      <c r="L818" s="18" t="s">
        <v>3261</v>
      </c>
      <c r="M818" s="18" t="s">
        <v>5899</v>
      </c>
      <c r="N818" s="18">
        <v>1600</v>
      </c>
      <c r="O818" s="18">
        <v>1600</v>
      </c>
      <c r="P818" s="18">
        <v>0</v>
      </c>
      <c r="Q818" s="18">
        <v>0</v>
      </c>
      <c r="R818" s="18">
        <v>0</v>
      </c>
      <c r="S818" s="18">
        <v>0</v>
      </c>
      <c r="T818" s="18">
        <v>0</v>
      </c>
      <c r="V818" s="18" t="s">
        <v>3124</v>
      </c>
      <c r="W818" s="18">
        <v>0</v>
      </c>
      <c r="X818" s="18" t="s">
        <v>3123</v>
      </c>
      <c r="Y818" s="18">
        <v>0</v>
      </c>
      <c r="Z818" s="18">
        <v>0</v>
      </c>
      <c r="AA818" s="18" t="s">
        <v>3396</v>
      </c>
    </row>
    <row r="819" spans="1:27" s="18" customFormat="1" hidden="1">
      <c r="A819" s="18" t="str">
        <f t="shared" si="24"/>
        <v/>
      </c>
      <c r="B819" s="18">
        <f>VLOOKUP(E819,自助机!F:H,3,FALSE)</f>
        <v>1000</v>
      </c>
      <c r="C819" s="18">
        <f t="shared" si="25"/>
        <v>1000</v>
      </c>
      <c r="D819" s="21" t="s">
        <v>5900</v>
      </c>
      <c r="E819" s="18" t="s">
        <v>12575</v>
      </c>
      <c r="F819" s="18" t="s">
        <v>3122</v>
      </c>
      <c r="G819" s="18" t="s">
        <v>5901</v>
      </c>
      <c r="H819" s="19">
        <v>42900</v>
      </c>
      <c r="I819" s="23">
        <v>0.6210416666666666</v>
      </c>
      <c r="J819" s="19">
        <v>42900.621157407404</v>
      </c>
      <c r="K819" s="18" t="s">
        <v>3322</v>
      </c>
      <c r="L819" s="18" t="s">
        <v>3323</v>
      </c>
      <c r="M819" s="18" t="s">
        <v>5847</v>
      </c>
      <c r="N819" s="18">
        <v>1000</v>
      </c>
      <c r="O819" s="18">
        <v>1000</v>
      </c>
      <c r="P819" s="18">
        <v>0</v>
      </c>
      <c r="Q819" s="18">
        <v>0</v>
      </c>
      <c r="R819" s="18">
        <v>0</v>
      </c>
      <c r="S819" s="18">
        <v>0</v>
      </c>
      <c r="T819" s="18">
        <v>0</v>
      </c>
      <c r="V819" s="18" t="s">
        <v>3124</v>
      </c>
      <c r="W819" s="18">
        <v>0</v>
      </c>
      <c r="X819" s="18" t="s">
        <v>3123</v>
      </c>
      <c r="Y819" s="18">
        <v>0</v>
      </c>
      <c r="Z819" s="18">
        <v>0</v>
      </c>
      <c r="AA819" s="18" t="s">
        <v>3340</v>
      </c>
    </row>
    <row r="820" spans="1:27" s="18" customFormat="1" hidden="1">
      <c r="A820" s="18" t="e">
        <f t="shared" si="24"/>
        <v>#N/A</v>
      </c>
      <c r="B820" s="18" t="e">
        <f>VLOOKUP(E820,自助机!F:H,3,FALSE)</f>
        <v>#N/A</v>
      </c>
      <c r="C820" s="18">
        <f t="shared" si="25"/>
        <v>-1086</v>
      </c>
      <c r="D820" s="21" t="s">
        <v>3659</v>
      </c>
      <c r="E820" s="18" t="s">
        <v>1657</v>
      </c>
      <c r="F820" s="18" t="s">
        <v>3133</v>
      </c>
      <c r="G820" s="18" t="s">
        <v>3660</v>
      </c>
      <c r="H820" s="19">
        <v>42895</v>
      </c>
      <c r="I820" s="23">
        <v>0.56626157407407407</v>
      </c>
      <c r="J820" s="19">
        <v>42900.621805555558</v>
      </c>
      <c r="K820" s="18" t="s">
        <v>3242</v>
      </c>
      <c r="L820" s="18" t="s">
        <v>3188</v>
      </c>
      <c r="M820" s="18" t="s">
        <v>3641</v>
      </c>
      <c r="N820" s="18">
        <v>-1086</v>
      </c>
      <c r="O820" s="18">
        <v>-1086</v>
      </c>
      <c r="P820" s="18">
        <v>0</v>
      </c>
      <c r="Q820" s="18">
        <v>0</v>
      </c>
      <c r="R820" s="18">
        <v>0</v>
      </c>
      <c r="S820" s="18">
        <v>0</v>
      </c>
      <c r="T820" s="18">
        <v>0</v>
      </c>
      <c r="V820" s="18" t="s">
        <v>3124</v>
      </c>
      <c r="W820" s="18">
        <v>0</v>
      </c>
      <c r="X820" s="18" t="s">
        <v>5902</v>
      </c>
      <c r="Y820" s="18">
        <v>0</v>
      </c>
      <c r="Z820" s="18">
        <v>0</v>
      </c>
      <c r="AA820" s="18" t="s">
        <v>3363</v>
      </c>
    </row>
    <row r="821" spans="1:27" s="18" customFormat="1" hidden="1">
      <c r="A821" s="18" t="str">
        <f t="shared" si="24"/>
        <v/>
      </c>
      <c r="B821" s="18">
        <f>VLOOKUP(E821,自助机!F:H,3,FALSE)</f>
        <v>710</v>
      </c>
      <c r="C821" s="18">
        <f t="shared" si="25"/>
        <v>710</v>
      </c>
      <c r="D821" s="21" t="s">
        <v>5903</v>
      </c>
      <c r="E821" s="18" t="s">
        <v>12579</v>
      </c>
      <c r="F821" s="18" t="s">
        <v>3122</v>
      </c>
      <c r="G821" s="18" t="s">
        <v>5904</v>
      </c>
      <c r="H821" s="19">
        <v>42900</v>
      </c>
      <c r="I821" s="23">
        <v>0.62182870370370369</v>
      </c>
      <c r="J821" s="19">
        <v>42900.621898148151</v>
      </c>
      <c r="K821" s="18" t="s">
        <v>3285</v>
      </c>
      <c r="L821" s="18" t="s">
        <v>3286</v>
      </c>
      <c r="M821" s="18" t="s">
        <v>3557</v>
      </c>
      <c r="N821" s="18">
        <v>710</v>
      </c>
      <c r="O821" s="18">
        <v>710</v>
      </c>
      <c r="P821" s="18">
        <v>0</v>
      </c>
      <c r="Q821" s="18">
        <v>0</v>
      </c>
      <c r="R821" s="18">
        <v>0</v>
      </c>
      <c r="S821" s="18">
        <v>0</v>
      </c>
      <c r="T821" s="18">
        <v>0</v>
      </c>
      <c r="V821" s="18" t="s">
        <v>3124</v>
      </c>
      <c r="W821" s="18">
        <v>0</v>
      </c>
      <c r="X821" s="18" t="s">
        <v>3123</v>
      </c>
      <c r="Y821" s="18">
        <v>0</v>
      </c>
      <c r="Z821" s="18">
        <v>0</v>
      </c>
      <c r="AA821" s="18" t="s">
        <v>3856</v>
      </c>
    </row>
    <row r="822" spans="1:27" s="18" customFormat="1" hidden="1">
      <c r="A822" s="18" t="str">
        <f t="shared" si="24"/>
        <v/>
      </c>
      <c r="B822" s="18">
        <f>VLOOKUP(E822,自助机!F:H,3,FALSE)</f>
        <v>200</v>
      </c>
      <c r="C822" s="18">
        <f t="shared" si="25"/>
        <v>200</v>
      </c>
      <c r="D822" s="21" t="s">
        <v>5905</v>
      </c>
      <c r="E822" s="18" t="s">
        <v>12587</v>
      </c>
      <c r="F822" s="18" t="s">
        <v>3122</v>
      </c>
      <c r="G822" s="18" t="s">
        <v>5906</v>
      </c>
      <c r="H822" s="19">
        <v>42900</v>
      </c>
      <c r="I822" s="23">
        <v>0.62204861111111109</v>
      </c>
      <c r="J822" s="19">
        <v>42900.622094907405</v>
      </c>
      <c r="K822" s="18" t="s">
        <v>3167</v>
      </c>
      <c r="L822" s="18" t="s">
        <v>3168</v>
      </c>
      <c r="M822" s="18" t="s">
        <v>5247</v>
      </c>
      <c r="N822" s="18">
        <v>200</v>
      </c>
      <c r="O822" s="18">
        <v>200</v>
      </c>
      <c r="P822" s="18">
        <v>0</v>
      </c>
      <c r="Q822" s="18">
        <v>0</v>
      </c>
      <c r="R822" s="18">
        <v>0</v>
      </c>
      <c r="S822" s="18">
        <v>0</v>
      </c>
      <c r="T822" s="18">
        <v>0</v>
      </c>
      <c r="V822" s="18" t="s">
        <v>3124</v>
      </c>
      <c r="W822" s="18">
        <v>0</v>
      </c>
      <c r="X822" s="18" t="s">
        <v>3123</v>
      </c>
      <c r="Y822" s="18">
        <v>0</v>
      </c>
      <c r="Z822" s="18">
        <v>0</v>
      </c>
      <c r="AA822" s="18" t="s">
        <v>3330</v>
      </c>
    </row>
    <row r="823" spans="1:27" s="18" customFormat="1" hidden="1">
      <c r="A823" s="18" t="str">
        <f t="shared" si="24"/>
        <v/>
      </c>
      <c r="B823" s="18">
        <f>VLOOKUP(E823,自助机!F:H,3,FALSE)</f>
        <v>1000</v>
      </c>
      <c r="C823" s="18">
        <f t="shared" si="25"/>
        <v>1000</v>
      </c>
      <c r="D823" s="21" t="s">
        <v>5907</v>
      </c>
      <c r="E823" s="18" t="s">
        <v>12591</v>
      </c>
      <c r="F823" s="18" t="s">
        <v>3122</v>
      </c>
      <c r="G823" s="18" t="s">
        <v>5908</v>
      </c>
      <c r="H823" s="19">
        <v>42900</v>
      </c>
      <c r="I823" s="23">
        <v>0.62219907407407404</v>
      </c>
      <c r="J823" s="19">
        <v>42900.62226851852</v>
      </c>
      <c r="K823" s="18" t="s">
        <v>3199</v>
      </c>
      <c r="L823" s="18" t="s">
        <v>3200</v>
      </c>
      <c r="M823" s="18" t="s">
        <v>3592</v>
      </c>
      <c r="N823" s="18">
        <v>1000</v>
      </c>
      <c r="O823" s="18">
        <v>1000</v>
      </c>
      <c r="P823" s="18">
        <v>0</v>
      </c>
      <c r="Q823" s="18">
        <v>0</v>
      </c>
      <c r="R823" s="18">
        <v>0</v>
      </c>
      <c r="S823" s="18">
        <v>0</v>
      </c>
      <c r="T823" s="18">
        <v>0</v>
      </c>
      <c r="V823" s="18" t="s">
        <v>3124</v>
      </c>
      <c r="W823" s="18">
        <v>0</v>
      </c>
      <c r="X823" s="18" t="s">
        <v>3123</v>
      </c>
      <c r="Y823" s="18">
        <v>0</v>
      </c>
      <c r="Z823" s="18">
        <v>0</v>
      </c>
      <c r="AA823" s="18" t="s">
        <v>3340</v>
      </c>
    </row>
    <row r="824" spans="1:27" s="18" customFormat="1" hidden="1">
      <c r="A824" s="18" t="str">
        <f t="shared" si="24"/>
        <v/>
      </c>
      <c r="B824" s="18">
        <f>VLOOKUP(E824,自助机!F:H,3,FALSE)</f>
        <v>500</v>
      </c>
      <c r="C824" s="18">
        <f t="shared" si="25"/>
        <v>500</v>
      </c>
      <c r="D824" s="21" t="s">
        <v>5909</v>
      </c>
      <c r="E824" s="18" t="s">
        <v>12583</v>
      </c>
      <c r="F824" s="18" t="s">
        <v>3122</v>
      </c>
      <c r="G824" s="18" t="s">
        <v>5809</v>
      </c>
      <c r="H824" s="19">
        <v>42900</v>
      </c>
      <c r="I824" s="23">
        <v>0.62224537037037042</v>
      </c>
      <c r="J824" s="19">
        <v>42900.622442129628</v>
      </c>
      <c r="K824" s="18" t="s">
        <v>3299</v>
      </c>
      <c r="L824" s="18" t="s">
        <v>3300</v>
      </c>
      <c r="M824" s="18" t="s">
        <v>5810</v>
      </c>
      <c r="N824" s="18">
        <v>500</v>
      </c>
      <c r="O824" s="18">
        <v>500</v>
      </c>
      <c r="P824" s="18">
        <v>0</v>
      </c>
      <c r="Q824" s="18">
        <v>0</v>
      </c>
      <c r="R824" s="18">
        <v>0</v>
      </c>
      <c r="S824" s="18">
        <v>0</v>
      </c>
      <c r="T824" s="18">
        <v>0</v>
      </c>
      <c r="V824" s="18" t="s">
        <v>3124</v>
      </c>
      <c r="W824" s="18">
        <v>0</v>
      </c>
      <c r="X824" s="18" t="s">
        <v>3123</v>
      </c>
      <c r="Y824" s="18">
        <v>0</v>
      </c>
      <c r="Z824" s="18">
        <v>0</v>
      </c>
      <c r="AA824" s="18" t="s">
        <v>3333</v>
      </c>
    </row>
    <row r="825" spans="1:27" s="18" customFormat="1" hidden="1">
      <c r="A825" s="18">
        <f t="shared" si="24"/>
        <v>1</v>
      </c>
      <c r="B825" s="18">
        <f>VLOOKUP(E825,自助机!F:H,3,FALSE)</f>
        <v>100</v>
      </c>
      <c r="C825" s="18">
        <f t="shared" si="25"/>
        <v>-96</v>
      </c>
      <c r="D825" s="21" t="s">
        <v>5872</v>
      </c>
      <c r="E825" s="18" t="s">
        <v>12525</v>
      </c>
      <c r="F825" s="18" t="s">
        <v>3133</v>
      </c>
      <c r="G825" s="18" t="s">
        <v>5873</v>
      </c>
      <c r="H825" s="19">
        <v>42900</v>
      </c>
      <c r="I825" s="23">
        <v>0.61189814814814814</v>
      </c>
      <c r="J825" s="19">
        <v>42900.623518518521</v>
      </c>
      <c r="K825" s="18" t="s">
        <v>3171</v>
      </c>
      <c r="L825" s="18" t="s">
        <v>3172</v>
      </c>
      <c r="M825" s="18" t="s">
        <v>5874</v>
      </c>
      <c r="N825" s="18">
        <v>-96</v>
      </c>
      <c r="O825" s="18">
        <v>-96</v>
      </c>
      <c r="P825" s="18">
        <v>0</v>
      </c>
      <c r="Q825" s="18">
        <v>0</v>
      </c>
      <c r="R825" s="18">
        <v>0</v>
      </c>
      <c r="S825" s="18">
        <v>0</v>
      </c>
      <c r="T825" s="18">
        <v>0</v>
      </c>
      <c r="V825" s="18" t="s">
        <v>3124</v>
      </c>
      <c r="W825" s="18">
        <v>0</v>
      </c>
      <c r="X825" s="18" t="s">
        <v>5910</v>
      </c>
      <c r="Y825" s="18">
        <v>0</v>
      </c>
      <c r="Z825" s="18">
        <v>0</v>
      </c>
      <c r="AA825" s="18" t="s">
        <v>3338</v>
      </c>
    </row>
    <row r="826" spans="1:27" s="18" customFormat="1" hidden="1">
      <c r="A826" s="18" t="str">
        <f t="shared" si="24"/>
        <v/>
      </c>
      <c r="B826" s="18">
        <f>VLOOKUP(E826,自助机!F:H,3,FALSE)</f>
        <v>20</v>
      </c>
      <c r="C826" s="18">
        <f t="shared" si="25"/>
        <v>20</v>
      </c>
      <c r="D826" s="21" t="s">
        <v>5911</v>
      </c>
      <c r="E826" s="18" t="s">
        <v>12597</v>
      </c>
      <c r="F826" s="18" t="s">
        <v>3122</v>
      </c>
      <c r="G826" s="18" t="s">
        <v>5912</v>
      </c>
      <c r="H826" s="19">
        <v>42900</v>
      </c>
      <c r="I826" s="23">
        <v>0.62466435185185187</v>
      </c>
      <c r="J826" s="19">
        <v>42900.624791666669</v>
      </c>
      <c r="K826" s="18" t="s">
        <v>3213</v>
      </c>
      <c r="L826" s="18" t="s">
        <v>3214</v>
      </c>
      <c r="M826" s="18" t="s">
        <v>5913</v>
      </c>
      <c r="N826" s="18">
        <v>20</v>
      </c>
      <c r="O826" s="18">
        <v>20</v>
      </c>
      <c r="P826" s="18">
        <v>0</v>
      </c>
      <c r="Q826" s="18">
        <v>0</v>
      </c>
      <c r="R826" s="18">
        <v>0</v>
      </c>
      <c r="S826" s="18">
        <v>0</v>
      </c>
      <c r="T826" s="18">
        <v>0</v>
      </c>
      <c r="V826" s="18" t="s">
        <v>3124</v>
      </c>
      <c r="W826" s="18">
        <v>0</v>
      </c>
      <c r="X826" s="18" t="s">
        <v>3123</v>
      </c>
      <c r="Y826" s="18">
        <v>0</v>
      </c>
      <c r="Z826" s="18">
        <v>0</v>
      </c>
      <c r="AA826" s="18" t="s">
        <v>3328</v>
      </c>
    </row>
    <row r="827" spans="1:27" s="18" customFormat="1" hidden="1">
      <c r="A827" s="18" t="str">
        <f t="shared" si="24"/>
        <v/>
      </c>
      <c r="B827" s="18">
        <f>VLOOKUP(E827,自助机!F:H,3,FALSE)</f>
        <v>300</v>
      </c>
      <c r="C827" s="18">
        <f t="shared" si="25"/>
        <v>300</v>
      </c>
      <c r="D827" s="21" t="s">
        <v>5914</v>
      </c>
      <c r="E827" s="18" t="s">
        <v>12603</v>
      </c>
      <c r="F827" s="18" t="s">
        <v>3122</v>
      </c>
      <c r="G827" s="18" t="s">
        <v>5915</v>
      </c>
      <c r="H827" s="19">
        <v>42900</v>
      </c>
      <c r="I827" s="23">
        <v>0.6251620370370371</v>
      </c>
      <c r="J827" s="19">
        <v>42900.625347222223</v>
      </c>
      <c r="K827" s="18" t="s">
        <v>3187</v>
      </c>
      <c r="L827" s="18" t="s">
        <v>3188</v>
      </c>
      <c r="M827" s="18" t="s">
        <v>5916</v>
      </c>
      <c r="N827" s="18">
        <v>300</v>
      </c>
      <c r="O827" s="18">
        <v>300</v>
      </c>
      <c r="P827" s="18">
        <v>0</v>
      </c>
      <c r="Q827" s="18">
        <v>0</v>
      </c>
      <c r="R827" s="18">
        <v>0</v>
      </c>
      <c r="S827" s="18">
        <v>0</v>
      </c>
      <c r="T827" s="18">
        <v>0</v>
      </c>
      <c r="V827" s="18" t="s">
        <v>3124</v>
      </c>
      <c r="W827" s="18">
        <v>0</v>
      </c>
      <c r="X827" s="18" t="s">
        <v>3123</v>
      </c>
      <c r="Y827" s="18">
        <v>0</v>
      </c>
      <c r="Z827" s="18">
        <v>0</v>
      </c>
      <c r="AA827" s="18" t="s">
        <v>3349</v>
      </c>
    </row>
    <row r="828" spans="1:27" s="18" customFormat="1" hidden="1">
      <c r="A828" s="18">
        <f t="shared" si="24"/>
        <v>1</v>
      </c>
      <c r="B828" s="18">
        <f>VLOOKUP(E828,自助机!F:H,3,FALSE)</f>
        <v>790</v>
      </c>
      <c r="C828" s="18">
        <f t="shared" si="25"/>
        <v>-709</v>
      </c>
      <c r="D828" s="21" t="s">
        <v>5880</v>
      </c>
      <c r="E828" s="18" t="s">
        <v>12541</v>
      </c>
      <c r="F828" s="18" t="s">
        <v>3133</v>
      </c>
      <c r="G828" s="18" t="s">
        <v>5881</v>
      </c>
      <c r="H828" s="19">
        <v>42900</v>
      </c>
      <c r="I828" s="23">
        <v>0.6150578703703703</v>
      </c>
      <c r="J828" s="19">
        <v>42900.625659722224</v>
      </c>
      <c r="K828" s="18" t="s">
        <v>3285</v>
      </c>
      <c r="L828" s="18" t="s">
        <v>3190</v>
      </c>
      <c r="M828" s="18" t="s">
        <v>5882</v>
      </c>
      <c r="N828" s="18">
        <v>-709</v>
      </c>
      <c r="O828" s="18">
        <v>-709</v>
      </c>
      <c r="P828" s="18">
        <v>0</v>
      </c>
      <c r="Q828" s="18">
        <v>0</v>
      </c>
      <c r="R828" s="18">
        <v>0</v>
      </c>
      <c r="S828" s="18">
        <v>0</v>
      </c>
      <c r="T828" s="18">
        <v>0</v>
      </c>
      <c r="V828" s="18" t="s">
        <v>3124</v>
      </c>
      <c r="W828" s="18">
        <v>0</v>
      </c>
      <c r="X828" s="18" t="s">
        <v>5917</v>
      </c>
      <c r="Y828" s="18">
        <v>0</v>
      </c>
      <c r="Z828" s="18">
        <v>0</v>
      </c>
      <c r="AA828" s="18" t="s">
        <v>3677</v>
      </c>
    </row>
    <row r="829" spans="1:27" s="18" customFormat="1" hidden="1">
      <c r="A829" s="18" t="str">
        <f t="shared" si="24"/>
        <v/>
      </c>
      <c r="B829" s="18">
        <f>VLOOKUP(E829,自助机!F:H,3,FALSE)</f>
        <v>20</v>
      </c>
      <c r="C829" s="18">
        <f t="shared" si="25"/>
        <v>20</v>
      </c>
      <c r="D829" s="21" t="s">
        <v>5918</v>
      </c>
      <c r="E829" s="18" t="s">
        <v>12609</v>
      </c>
      <c r="F829" s="18" t="s">
        <v>3122</v>
      </c>
      <c r="G829" s="18" t="s">
        <v>5919</v>
      </c>
      <c r="H829" s="19">
        <v>42900</v>
      </c>
      <c r="I829" s="23">
        <v>0.62572916666666667</v>
      </c>
      <c r="J829" s="19">
        <v>42900.625798611109</v>
      </c>
      <c r="K829" s="18" t="s">
        <v>3173</v>
      </c>
      <c r="L829" s="18" t="s">
        <v>3174</v>
      </c>
      <c r="M829" s="18" t="s">
        <v>3620</v>
      </c>
      <c r="N829" s="18">
        <v>20</v>
      </c>
      <c r="O829" s="18">
        <v>20</v>
      </c>
      <c r="P829" s="18">
        <v>0</v>
      </c>
      <c r="Q829" s="18">
        <v>0</v>
      </c>
      <c r="R829" s="18">
        <v>0</v>
      </c>
      <c r="S829" s="18">
        <v>0</v>
      </c>
      <c r="T829" s="18">
        <v>0</v>
      </c>
      <c r="V829" s="18" t="s">
        <v>3124</v>
      </c>
      <c r="W829" s="18">
        <v>0</v>
      </c>
      <c r="X829" s="18" t="s">
        <v>3123</v>
      </c>
      <c r="Y829" s="18">
        <v>0</v>
      </c>
      <c r="Z829" s="18">
        <v>0</v>
      </c>
      <c r="AA829" s="18" t="s">
        <v>3328</v>
      </c>
    </row>
    <row r="830" spans="1:27" s="18" customFormat="1" hidden="1">
      <c r="A830" s="18" t="str">
        <f t="shared" si="24"/>
        <v/>
      </c>
      <c r="B830" s="18">
        <f>VLOOKUP(E830,自助机!F:H,3,FALSE)</f>
        <v>100</v>
      </c>
      <c r="C830" s="18">
        <f t="shared" si="25"/>
        <v>100</v>
      </c>
      <c r="D830" s="21" t="s">
        <v>5920</v>
      </c>
      <c r="E830" s="18" t="s">
        <v>12615</v>
      </c>
      <c r="F830" s="18" t="s">
        <v>3122</v>
      </c>
      <c r="G830" s="18" t="s">
        <v>5921</v>
      </c>
      <c r="H830" s="19">
        <v>42900</v>
      </c>
      <c r="I830" s="23">
        <v>0.62793981481481487</v>
      </c>
      <c r="J830" s="19">
        <v>42900.628009259257</v>
      </c>
      <c r="K830" s="18" t="s">
        <v>3167</v>
      </c>
      <c r="L830" s="18" t="s">
        <v>3168</v>
      </c>
      <c r="M830" s="18" t="s">
        <v>5922</v>
      </c>
      <c r="N830" s="18">
        <v>100</v>
      </c>
      <c r="O830" s="18">
        <v>100</v>
      </c>
      <c r="P830" s="18">
        <v>0</v>
      </c>
      <c r="Q830" s="18">
        <v>0</v>
      </c>
      <c r="R830" s="18">
        <v>0</v>
      </c>
      <c r="S830" s="18">
        <v>0</v>
      </c>
      <c r="T830" s="18">
        <v>0</v>
      </c>
      <c r="V830" s="18" t="s">
        <v>3124</v>
      </c>
      <c r="W830" s="18">
        <v>0</v>
      </c>
      <c r="X830" s="18" t="s">
        <v>3123</v>
      </c>
      <c r="Y830" s="18">
        <v>0</v>
      </c>
      <c r="Z830" s="18">
        <v>0</v>
      </c>
      <c r="AA830" s="18" t="s">
        <v>3338</v>
      </c>
    </row>
    <row r="831" spans="1:27" s="18" customFormat="1" hidden="1">
      <c r="A831" s="18" t="str">
        <f t="shared" si="24"/>
        <v/>
      </c>
      <c r="B831" s="18">
        <f>VLOOKUP(E831,自助机!F:H,3,FALSE)</f>
        <v>100</v>
      </c>
      <c r="C831" s="18">
        <f t="shared" si="25"/>
        <v>100</v>
      </c>
      <c r="D831" s="21" t="s">
        <v>5923</v>
      </c>
      <c r="E831" s="18" t="s">
        <v>12621</v>
      </c>
      <c r="F831" s="18" t="s">
        <v>3122</v>
      </c>
      <c r="G831" s="18" t="s">
        <v>5924</v>
      </c>
      <c r="H831" s="19">
        <v>42900</v>
      </c>
      <c r="I831" s="23">
        <v>0.62810185185185186</v>
      </c>
      <c r="J831" s="19">
        <v>42900.628159722219</v>
      </c>
      <c r="K831" s="18" t="s">
        <v>3163</v>
      </c>
      <c r="L831" s="18" t="s">
        <v>3164</v>
      </c>
      <c r="M831" s="18" t="s">
        <v>5925</v>
      </c>
      <c r="N831" s="18">
        <v>100</v>
      </c>
      <c r="O831" s="18">
        <v>100</v>
      </c>
      <c r="P831" s="18">
        <v>0</v>
      </c>
      <c r="Q831" s="18">
        <v>0</v>
      </c>
      <c r="R831" s="18">
        <v>0</v>
      </c>
      <c r="S831" s="18">
        <v>0</v>
      </c>
      <c r="T831" s="18">
        <v>0</v>
      </c>
      <c r="V831" s="18" t="s">
        <v>3124</v>
      </c>
      <c r="W831" s="18">
        <v>0</v>
      </c>
      <c r="X831" s="18" t="s">
        <v>3123</v>
      </c>
      <c r="Y831" s="18">
        <v>0</v>
      </c>
      <c r="Z831" s="18">
        <v>0</v>
      </c>
      <c r="AA831" s="18" t="s">
        <v>3338</v>
      </c>
    </row>
    <row r="832" spans="1:27" s="18" customFormat="1" hidden="1">
      <c r="A832" s="18" t="str">
        <f t="shared" si="24"/>
        <v/>
      </c>
      <c r="B832" s="18">
        <f>VLOOKUP(E832,自助机!F:H,3,FALSE)</f>
        <v>200</v>
      </c>
      <c r="C832" s="18">
        <f t="shared" si="25"/>
        <v>200</v>
      </c>
      <c r="D832" s="21" t="s">
        <v>5926</v>
      </c>
      <c r="E832" s="18" t="s">
        <v>12627</v>
      </c>
      <c r="F832" s="18" t="s">
        <v>3122</v>
      </c>
      <c r="G832" s="18" t="s">
        <v>5927</v>
      </c>
      <c r="H832" s="19">
        <v>42900</v>
      </c>
      <c r="I832" s="23">
        <v>0.62862268518518516</v>
      </c>
      <c r="J832" s="19">
        <v>42900.62872685185</v>
      </c>
      <c r="K832" s="18" t="s">
        <v>3167</v>
      </c>
      <c r="L832" s="18" t="s">
        <v>3168</v>
      </c>
      <c r="M832" s="18" t="s">
        <v>5928</v>
      </c>
      <c r="N832" s="18">
        <v>200</v>
      </c>
      <c r="O832" s="18">
        <v>200</v>
      </c>
      <c r="P832" s="18">
        <v>0</v>
      </c>
      <c r="Q832" s="18">
        <v>0</v>
      </c>
      <c r="R832" s="18">
        <v>0</v>
      </c>
      <c r="S832" s="18">
        <v>0</v>
      </c>
      <c r="T832" s="18">
        <v>0</v>
      </c>
      <c r="V832" s="18" t="s">
        <v>3124</v>
      </c>
      <c r="W832" s="18">
        <v>0</v>
      </c>
      <c r="X832" s="18" t="s">
        <v>3123</v>
      </c>
      <c r="Y832" s="18">
        <v>0</v>
      </c>
      <c r="Z832" s="18">
        <v>0</v>
      </c>
      <c r="AA832" s="18" t="s">
        <v>3330</v>
      </c>
    </row>
    <row r="833" spans="1:27" s="18" customFormat="1" hidden="1">
      <c r="A833" s="18" t="str">
        <f t="shared" si="24"/>
        <v/>
      </c>
      <c r="B833" s="18">
        <f>VLOOKUP(E833,自助机!F:H,3,FALSE)</f>
        <v>20</v>
      </c>
      <c r="C833" s="18">
        <f t="shared" si="25"/>
        <v>20</v>
      </c>
      <c r="D833" s="21" t="s">
        <v>5929</v>
      </c>
      <c r="E833" s="18" t="s">
        <v>12633</v>
      </c>
      <c r="F833" s="18" t="s">
        <v>3122</v>
      </c>
      <c r="G833" s="18" t="s">
        <v>5930</v>
      </c>
      <c r="H833" s="19">
        <v>42900</v>
      </c>
      <c r="I833" s="23">
        <v>0.63096064814814812</v>
      </c>
      <c r="J833" s="19">
        <v>42900.631018518521</v>
      </c>
      <c r="K833" s="18" t="s">
        <v>3229</v>
      </c>
      <c r="L833" s="18" t="s">
        <v>3230</v>
      </c>
      <c r="M833" s="18" t="s">
        <v>5931</v>
      </c>
      <c r="N833" s="18">
        <v>20</v>
      </c>
      <c r="O833" s="18">
        <v>20</v>
      </c>
      <c r="P833" s="18">
        <v>0</v>
      </c>
      <c r="Q833" s="18">
        <v>0</v>
      </c>
      <c r="R833" s="18">
        <v>0</v>
      </c>
      <c r="S833" s="18">
        <v>0</v>
      </c>
      <c r="T833" s="18">
        <v>0</v>
      </c>
      <c r="V833" s="18" t="s">
        <v>3124</v>
      </c>
      <c r="W833" s="18">
        <v>0</v>
      </c>
      <c r="X833" s="18" t="s">
        <v>3123</v>
      </c>
      <c r="Y833" s="18">
        <v>0</v>
      </c>
      <c r="Z833" s="18">
        <v>0</v>
      </c>
      <c r="AA833" s="18" t="s">
        <v>3328</v>
      </c>
    </row>
    <row r="834" spans="1:27" s="18" customFormat="1" hidden="1">
      <c r="A834" s="18" t="str">
        <f t="shared" si="24"/>
        <v/>
      </c>
      <c r="B834" s="18">
        <f>VLOOKUP(E834,自助机!F:H,3,FALSE)</f>
        <v>20</v>
      </c>
      <c r="C834" s="18">
        <f t="shared" si="25"/>
        <v>20</v>
      </c>
      <c r="D834" s="21" t="s">
        <v>5932</v>
      </c>
      <c r="E834" s="18" t="s">
        <v>12638</v>
      </c>
      <c r="F834" s="18" t="s">
        <v>3122</v>
      </c>
      <c r="G834" s="18" t="s">
        <v>3665</v>
      </c>
      <c r="H834" s="19">
        <v>42900</v>
      </c>
      <c r="I834" s="23">
        <v>0.63134259259259262</v>
      </c>
      <c r="J834" s="19">
        <v>42900.631435185183</v>
      </c>
      <c r="K834" s="18" t="s">
        <v>3305</v>
      </c>
      <c r="L834" s="18" t="s">
        <v>3306</v>
      </c>
      <c r="M834" s="18" t="s">
        <v>5933</v>
      </c>
      <c r="N834" s="18">
        <v>20</v>
      </c>
      <c r="O834" s="18">
        <v>20</v>
      </c>
      <c r="P834" s="18">
        <v>0</v>
      </c>
      <c r="Q834" s="18">
        <v>0</v>
      </c>
      <c r="R834" s="18">
        <v>0</v>
      </c>
      <c r="S834" s="18">
        <v>0</v>
      </c>
      <c r="T834" s="18">
        <v>0</v>
      </c>
      <c r="V834" s="18" t="s">
        <v>3124</v>
      </c>
      <c r="W834" s="18">
        <v>0</v>
      </c>
      <c r="X834" s="18" t="s">
        <v>3123</v>
      </c>
      <c r="Y834" s="18">
        <v>0</v>
      </c>
      <c r="Z834" s="18">
        <v>0</v>
      </c>
      <c r="AA834" s="18" t="s">
        <v>3328</v>
      </c>
    </row>
    <row r="835" spans="1:27" s="18" customFormat="1" hidden="1">
      <c r="A835" s="18" t="str">
        <f t="shared" ref="A835:A898" si="26">IF(B835=O835,"",1)</f>
        <v/>
      </c>
      <c r="B835" s="18">
        <f>VLOOKUP(E835,自助机!F:H,3,FALSE)</f>
        <v>100</v>
      </c>
      <c r="C835" s="18">
        <f t="shared" ref="C835:C898" si="27">O835</f>
        <v>100</v>
      </c>
      <c r="D835" s="21" t="s">
        <v>5934</v>
      </c>
      <c r="E835" s="18" t="s">
        <v>12642</v>
      </c>
      <c r="F835" s="18" t="s">
        <v>3122</v>
      </c>
      <c r="G835" s="18" t="s">
        <v>5935</v>
      </c>
      <c r="H835" s="19">
        <v>42900</v>
      </c>
      <c r="I835" s="23">
        <v>0.6329745370370371</v>
      </c>
      <c r="J835" s="19">
        <v>42900.633055555554</v>
      </c>
      <c r="K835" s="18" t="s">
        <v>3167</v>
      </c>
      <c r="L835" s="18" t="s">
        <v>3168</v>
      </c>
      <c r="M835" s="18" t="s">
        <v>4853</v>
      </c>
      <c r="N835" s="18">
        <v>100</v>
      </c>
      <c r="O835" s="18">
        <v>100</v>
      </c>
      <c r="P835" s="18">
        <v>0</v>
      </c>
      <c r="Q835" s="18">
        <v>0</v>
      </c>
      <c r="R835" s="18">
        <v>0</v>
      </c>
      <c r="S835" s="18">
        <v>0</v>
      </c>
      <c r="T835" s="18">
        <v>0</v>
      </c>
      <c r="V835" s="18" t="s">
        <v>3124</v>
      </c>
      <c r="W835" s="18">
        <v>0</v>
      </c>
      <c r="X835" s="18" t="s">
        <v>3123</v>
      </c>
      <c r="Y835" s="18">
        <v>0</v>
      </c>
      <c r="Z835" s="18">
        <v>0</v>
      </c>
      <c r="AA835" s="18" t="s">
        <v>3338</v>
      </c>
    </row>
    <row r="836" spans="1:27" s="18" customFormat="1" hidden="1">
      <c r="A836" s="18" t="str">
        <f t="shared" si="26"/>
        <v/>
      </c>
      <c r="B836" s="18">
        <f>VLOOKUP(E836,自助机!F:H,3,FALSE)</f>
        <v>26</v>
      </c>
      <c r="C836" s="18">
        <f t="shared" si="27"/>
        <v>26</v>
      </c>
      <c r="D836" s="21" t="s">
        <v>5936</v>
      </c>
      <c r="E836" s="18" t="s">
        <v>12648</v>
      </c>
      <c r="F836" s="18" t="s">
        <v>3122</v>
      </c>
      <c r="G836" s="18" t="s">
        <v>5937</v>
      </c>
      <c r="H836" s="19">
        <v>42900</v>
      </c>
      <c r="I836" s="23">
        <v>0.6330324074074074</v>
      </c>
      <c r="J836" s="19">
        <v>42900.633090277777</v>
      </c>
      <c r="K836" s="18" t="s">
        <v>3319</v>
      </c>
      <c r="L836" s="18" t="s">
        <v>3289</v>
      </c>
      <c r="M836" s="18" t="s">
        <v>5938</v>
      </c>
      <c r="N836" s="18">
        <v>26</v>
      </c>
      <c r="O836" s="18">
        <v>26</v>
      </c>
      <c r="P836" s="18">
        <v>0</v>
      </c>
      <c r="Q836" s="18">
        <v>0</v>
      </c>
      <c r="R836" s="18">
        <v>0</v>
      </c>
      <c r="S836" s="18">
        <v>0</v>
      </c>
      <c r="T836" s="18">
        <v>0</v>
      </c>
      <c r="V836" s="18" t="s">
        <v>3124</v>
      </c>
      <c r="W836" s="18">
        <v>0</v>
      </c>
      <c r="X836" s="18" t="s">
        <v>3123</v>
      </c>
      <c r="Y836" s="18">
        <v>0</v>
      </c>
      <c r="Z836" s="18">
        <v>0</v>
      </c>
      <c r="AA836" s="18" t="s">
        <v>3558</v>
      </c>
    </row>
    <row r="837" spans="1:27" s="18" customFormat="1" hidden="1">
      <c r="A837" s="18" t="str">
        <f t="shared" si="26"/>
        <v/>
      </c>
      <c r="B837" s="18">
        <f>VLOOKUP(E837,自助机!F:H,3,FALSE)</f>
        <v>1000</v>
      </c>
      <c r="C837" s="18">
        <f t="shared" si="27"/>
        <v>1000</v>
      </c>
      <c r="D837" s="21" t="s">
        <v>5939</v>
      </c>
      <c r="E837" s="18" t="s">
        <v>12652</v>
      </c>
      <c r="F837" s="18" t="s">
        <v>3122</v>
      </c>
      <c r="G837" s="18" t="s">
        <v>5940</v>
      </c>
      <c r="H837" s="19">
        <v>42900</v>
      </c>
      <c r="I837" s="23">
        <v>0.63325231481481481</v>
      </c>
      <c r="J837" s="19">
        <v>42900.633344907408</v>
      </c>
      <c r="K837" s="18" t="s">
        <v>3199</v>
      </c>
      <c r="L837" s="18" t="s">
        <v>3200</v>
      </c>
      <c r="M837" s="18" t="s">
        <v>5732</v>
      </c>
      <c r="N837" s="18">
        <v>1000</v>
      </c>
      <c r="O837" s="18">
        <v>1000</v>
      </c>
      <c r="P837" s="18">
        <v>0</v>
      </c>
      <c r="Q837" s="18">
        <v>0</v>
      </c>
      <c r="R837" s="18">
        <v>0</v>
      </c>
      <c r="S837" s="18">
        <v>0</v>
      </c>
      <c r="T837" s="18">
        <v>0</v>
      </c>
      <c r="V837" s="18" t="s">
        <v>3124</v>
      </c>
      <c r="W837" s="18">
        <v>0</v>
      </c>
      <c r="X837" s="18" t="s">
        <v>3123</v>
      </c>
      <c r="Y837" s="18">
        <v>0</v>
      </c>
      <c r="Z837" s="18">
        <v>0</v>
      </c>
      <c r="AA837" s="18" t="s">
        <v>3340</v>
      </c>
    </row>
    <row r="838" spans="1:27" s="18" customFormat="1" hidden="1">
      <c r="A838" s="18" t="str">
        <f t="shared" si="26"/>
        <v/>
      </c>
      <c r="B838" s="18">
        <f>VLOOKUP(E838,自助机!F:H,3,FALSE)</f>
        <v>200</v>
      </c>
      <c r="C838" s="18">
        <f t="shared" si="27"/>
        <v>200</v>
      </c>
      <c r="D838" s="21" t="s">
        <v>5941</v>
      </c>
      <c r="E838" s="18" t="s">
        <v>12658</v>
      </c>
      <c r="F838" s="18" t="s">
        <v>3122</v>
      </c>
      <c r="G838" s="18" t="s">
        <v>5942</v>
      </c>
      <c r="H838" s="19">
        <v>42900</v>
      </c>
      <c r="I838" s="23">
        <v>0.63353009259259252</v>
      </c>
      <c r="J838" s="19">
        <v>42900.633645833332</v>
      </c>
      <c r="K838" s="18" t="s">
        <v>3213</v>
      </c>
      <c r="L838" s="18" t="s">
        <v>3214</v>
      </c>
      <c r="M838" s="18" t="s">
        <v>5943</v>
      </c>
      <c r="N838" s="18">
        <v>200</v>
      </c>
      <c r="O838" s="18">
        <v>200</v>
      </c>
      <c r="P838" s="18">
        <v>0</v>
      </c>
      <c r="Q838" s="18">
        <v>0</v>
      </c>
      <c r="R838" s="18">
        <v>0</v>
      </c>
      <c r="S838" s="18">
        <v>0</v>
      </c>
      <c r="T838" s="18">
        <v>0</v>
      </c>
      <c r="V838" s="18" t="s">
        <v>3124</v>
      </c>
      <c r="W838" s="18">
        <v>0</v>
      </c>
      <c r="X838" s="18" t="s">
        <v>3123</v>
      </c>
      <c r="Y838" s="18">
        <v>0</v>
      </c>
      <c r="Z838" s="18">
        <v>0</v>
      </c>
      <c r="AA838" s="18" t="s">
        <v>3330</v>
      </c>
    </row>
    <row r="839" spans="1:27" s="18" customFormat="1" hidden="1">
      <c r="A839" s="18" t="str">
        <f t="shared" si="26"/>
        <v/>
      </c>
      <c r="B839" s="18">
        <f>VLOOKUP(E839,自助机!F:H,3,FALSE)</f>
        <v>500</v>
      </c>
      <c r="C839" s="18">
        <f t="shared" si="27"/>
        <v>500</v>
      </c>
      <c r="D839" s="21" t="s">
        <v>5944</v>
      </c>
      <c r="E839" s="18" t="s">
        <v>12664</v>
      </c>
      <c r="F839" s="18" t="s">
        <v>3122</v>
      </c>
      <c r="G839" s="18" t="s">
        <v>5945</v>
      </c>
      <c r="H839" s="19">
        <v>42900</v>
      </c>
      <c r="I839" s="23">
        <v>0.63509259259259265</v>
      </c>
      <c r="J839" s="19">
        <v>42900.63517361111</v>
      </c>
      <c r="K839" s="18" t="s">
        <v>3269</v>
      </c>
      <c r="L839" s="18" t="s">
        <v>3270</v>
      </c>
      <c r="M839" s="18" t="s">
        <v>5946</v>
      </c>
      <c r="N839" s="18">
        <v>500</v>
      </c>
      <c r="O839" s="18">
        <v>500</v>
      </c>
      <c r="P839" s="18">
        <v>0</v>
      </c>
      <c r="Q839" s="18">
        <v>0</v>
      </c>
      <c r="R839" s="18">
        <v>0</v>
      </c>
      <c r="S839" s="18">
        <v>0</v>
      </c>
      <c r="T839" s="18">
        <v>0</v>
      </c>
      <c r="V839" s="18" t="s">
        <v>3124</v>
      </c>
      <c r="W839" s="18">
        <v>0</v>
      </c>
      <c r="X839" s="18" t="s">
        <v>3123</v>
      </c>
      <c r="Y839" s="18">
        <v>0</v>
      </c>
      <c r="Z839" s="18">
        <v>0</v>
      </c>
      <c r="AA839" s="18" t="s">
        <v>3333</v>
      </c>
    </row>
    <row r="840" spans="1:27" s="18" customFormat="1" hidden="1">
      <c r="A840" s="18" t="str">
        <f t="shared" si="26"/>
        <v/>
      </c>
      <c r="B840" s="18">
        <f>VLOOKUP(E840,自助机!F:H,3,FALSE)</f>
        <v>20</v>
      </c>
      <c r="C840" s="18">
        <f t="shared" si="27"/>
        <v>20</v>
      </c>
      <c r="D840" s="21" t="s">
        <v>5947</v>
      </c>
      <c r="E840" s="18" t="s">
        <v>12670</v>
      </c>
      <c r="F840" s="18" t="s">
        <v>3122</v>
      </c>
      <c r="G840" s="18" t="s">
        <v>5948</v>
      </c>
      <c r="H840" s="19">
        <v>42900</v>
      </c>
      <c r="I840" s="23">
        <v>0.63556712962962958</v>
      </c>
      <c r="J840" s="19">
        <v>42900.635613425926</v>
      </c>
      <c r="K840" s="18" t="s">
        <v>3267</v>
      </c>
      <c r="L840" s="18" t="s">
        <v>3268</v>
      </c>
      <c r="M840" s="18" t="s">
        <v>5949</v>
      </c>
      <c r="N840" s="18">
        <v>20</v>
      </c>
      <c r="O840" s="18">
        <v>20</v>
      </c>
      <c r="P840" s="18">
        <v>0</v>
      </c>
      <c r="Q840" s="18">
        <v>0</v>
      </c>
      <c r="R840" s="18">
        <v>0</v>
      </c>
      <c r="S840" s="18">
        <v>0</v>
      </c>
      <c r="T840" s="18">
        <v>0</v>
      </c>
      <c r="V840" s="18" t="s">
        <v>3124</v>
      </c>
      <c r="W840" s="18">
        <v>0</v>
      </c>
      <c r="X840" s="18" t="s">
        <v>3123</v>
      </c>
      <c r="Y840" s="18">
        <v>0</v>
      </c>
      <c r="Z840" s="18">
        <v>0</v>
      </c>
      <c r="AA840" s="18" t="s">
        <v>3328</v>
      </c>
    </row>
    <row r="841" spans="1:27" s="18" customFormat="1" hidden="1">
      <c r="A841" s="18" t="str">
        <f t="shared" si="26"/>
        <v/>
      </c>
      <c r="B841" s="18">
        <f>VLOOKUP(E841,自助机!F:H,3,FALSE)</f>
        <v>500</v>
      </c>
      <c r="C841" s="18">
        <f t="shared" si="27"/>
        <v>500</v>
      </c>
      <c r="D841" s="21" t="s">
        <v>5950</v>
      </c>
      <c r="E841" s="18" t="s">
        <v>12674</v>
      </c>
      <c r="F841" s="18" t="s">
        <v>3122</v>
      </c>
      <c r="G841" s="18" t="s">
        <v>5951</v>
      </c>
      <c r="H841" s="19">
        <v>42900</v>
      </c>
      <c r="I841" s="23">
        <v>0.63688657407407401</v>
      </c>
      <c r="J841" s="19">
        <v>42900.637002314812</v>
      </c>
      <c r="K841" s="18" t="s">
        <v>3313</v>
      </c>
      <c r="L841" s="18" t="s">
        <v>3314</v>
      </c>
      <c r="M841" s="18" t="s">
        <v>3420</v>
      </c>
      <c r="N841" s="18">
        <v>500</v>
      </c>
      <c r="O841" s="18">
        <v>500</v>
      </c>
      <c r="P841" s="18">
        <v>0</v>
      </c>
      <c r="Q841" s="18">
        <v>0</v>
      </c>
      <c r="R841" s="18">
        <v>0</v>
      </c>
      <c r="S841" s="18">
        <v>0</v>
      </c>
      <c r="T841" s="18">
        <v>0</v>
      </c>
      <c r="V841" s="18" t="s">
        <v>3124</v>
      </c>
      <c r="W841" s="18">
        <v>0</v>
      </c>
      <c r="X841" s="18" t="s">
        <v>3123</v>
      </c>
      <c r="Y841" s="18">
        <v>0</v>
      </c>
      <c r="Z841" s="18">
        <v>0</v>
      </c>
      <c r="AA841" s="18" t="s">
        <v>3333</v>
      </c>
    </row>
    <row r="842" spans="1:27" s="18" customFormat="1" hidden="1">
      <c r="A842" s="18" t="str">
        <f t="shared" si="26"/>
        <v/>
      </c>
      <c r="B842" s="18">
        <f>VLOOKUP(E842,自助机!F:H,3,FALSE)</f>
        <v>300</v>
      </c>
      <c r="C842" s="18">
        <f t="shared" si="27"/>
        <v>300</v>
      </c>
      <c r="D842" s="21" t="s">
        <v>5952</v>
      </c>
      <c r="E842" s="18" t="s">
        <v>12678</v>
      </c>
      <c r="F842" s="18" t="s">
        <v>3122</v>
      </c>
      <c r="G842" s="18" t="s">
        <v>5953</v>
      </c>
      <c r="H842" s="19">
        <v>42900</v>
      </c>
      <c r="I842" s="23">
        <v>0.63962962962962966</v>
      </c>
      <c r="J842" s="19">
        <v>42900.639699074076</v>
      </c>
      <c r="K842" s="18" t="s">
        <v>3213</v>
      </c>
      <c r="L842" s="18" t="s">
        <v>3214</v>
      </c>
      <c r="M842" s="18" t="s">
        <v>5913</v>
      </c>
      <c r="N842" s="18">
        <v>300</v>
      </c>
      <c r="O842" s="18">
        <v>300</v>
      </c>
      <c r="P842" s="18">
        <v>0</v>
      </c>
      <c r="Q842" s="18">
        <v>0</v>
      </c>
      <c r="R842" s="18">
        <v>0</v>
      </c>
      <c r="S842" s="18">
        <v>0</v>
      </c>
      <c r="T842" s="18">
        <v>0</v>
      </c>
      <c r="V842" s="18" t="s">
        <v>3124</v>
      </c>
      <c r="W842" s="18">
        <v>0</v>
      </c>
      <c r="X842" s="18" t="s">
        <v>3123</v>
      </c>
      <c r="Y842" s="18">
        <v>0</v>
      </c>
      <c r="Z842" s="18">
        <v>0</v>
      </c>
      <c r="AA842" s="18" t="s">
        <v>3349</v>
      </c>
    </row>
    <row r="843" spans="1:27" s="18" customFormat="1" hidden="1">
      <c r="A843" s="18" t="str">
        <f t="shared" si="26"/>
        <v/>
      </c>
      <c r="B843" s="18">
        <f>VLOOKUP(E843,自助机!F:H,3,FALSE)</f>
        <v>20</v>
      </c>
      <c r="C843" s="18">
        <f t="shared" si="27"/>
        <v>20</v>
      </c>
      <c r="D843" s="21" t="s">
        <v>5954</v>
      </c>
      <c r="E843" s="18" t="s">
        <v>12684</v>
      </c>
      <c r="F843" s="18" t="s">
        <v>3122</v>
      </c>
      <c r="G843" s="18" t="s">
        <v>5955</v>
      </c>
      <c r="H843" s="19">
        <v>42900</v>
      </c>
      <c r="I843" s="23">
        <v>0.64231481481481478</v>
      </c>
      <c r="J843" s="19">
        <v>42900.642407407409</v>
      </c>
      <c r="K843" s="18" t="s">
        <v>3176</v>
      </c>
      <c r="L843" s="18" t="s">
        <v>3177</v>
      </c>
      <c r="M843" s="18" t="s">
        <v>5956</v>
      </c>
      <c r="N843" s="18">
        <v>20</v>
      </c>
      <c r="O843" s="18">
        <v>20</v>
      </c>
      <c r="P843" s="18">
        <v>0</v>
      </c>
      <c r="Q843" s="18">
        <v>0</v>
      </c>
      <c r="R843" s="18">
        <v>0</v>
      </c>
      <c r="S843" s="18">
        <v>0</v>
      </c>
      <c r="T843" s="18">
        <v>0</v>
      </c>
      <c r="V843" s="18" t="s">
        <v>3124</v>
      </c>
      <c r="W843" s="18">
        <v>0</v>
      </c>
      <c r="X843" s="18" t="s">
        <v>3123</v>
      </c>
      <c r="Y843" s="18">
        <v>0</v>
      </c>
      <c r="Z843" s="18">
        <v>0</v>
      </c>
      <c r="AA843" s="18" t="s">
        <v>3328</v>
      </c>
    </row>
    <row r="844" spans="1:27" s="18" customFormat="1" hidden="1">
      <c r="A844" s="18" t="str">
        <f t="shared" si="26"/>
        <v/>
      </c>
      <c r="B844" s="18">
        <f>VLOOKUP(E844,自助机!F:H,3,FALSE)</f>
        <v>10</v>
      </c>
      <c r="C844" s="18">
        <f t="shared" si="27"/>
        <v>10</v>
      </c>
      <c r="D844" s="21" t="s">
        <v>5957</v>
      </c>
      <c r="E844" s="18" t="s">
        <v>12690</v>
      </c>
      <c r="F844" s="18" t="s">
        <v>3122</v>
      </c>
      <c r="G844" s="18" t="s">
        <v>5958</v>
      </c>
      <c r="H844" s="19">
        <v>42900</v>
      </c>
      <c r="I844" s="23">
        <v>0.6427546296296297</v>
      </c>
      <c r="J844" s="19">
        <v>42900.643206018518</v>
      </c>
      <c r="K844" s="18" t="s">
        <v>3285</v>
      </c>
      <c r="L844" s="18" t="s">
        <v>3286</v>
      </c>
      <c r="M844" s="18" t="s">
        <v>4060</v>
      </c>
      <c r="N844" s="18">
        <v>10</v>
      </c>
      <c r="O844" s="18">
        <v>10</v>
      </c>
      <c r="P844" s="18">
        <v>0</v>
      </c>
      <c r="Q844" s="18">
        <v>0</v>
      </c>
      <c r="R844" s="18">
        <v>0</v>
      </c>
      <c r="S844" s="18">
        <v>0</v>
      </c>
      <c r="T844" s="18">
        <v>0</v>
      </c>
      <c r="V844" s="18" t="s">
        <v>3124</v>
      </c>
      <c r="W844" s="18">
        <v>0</v>
      </c>
      <c r="X844" s="18" t="s">
        <v>3123</v>
      </c>
      <c r="Y844" s="18">
        <v>0</v>
      </c>
      <c r="Z844" s="18">
        <v>0</v>
      </c>
      <c r="AA844" s="18" t="s">
        <v>3359</v>
      </c>
    </row>
    <row r="845" spans="1:27" s="18" customFormat="1" hidden="1">
      <c r="A845" s="18" t="str">
        <f t="shared" si="26"/>
        <v/>
      </c>
      <c r="B845" s="18">
        <f>VLOOKUP(E845,自助机!F:H,3,FALSE)</f>
        <v>10</v>
      </c>
      <c r="C845" s="18">
        <f t="shared" si="27"/>
        <v>10</v>
      </c>
      <c r="D845" s="21" t="s">
        <v>5959</v>
      </c>
      <c r="E845" s="18" t="s">
        <v>12696</v>
      </c>
      <c r="F845" s="18" t="s">
        <v>3122</v>
      </c>
      <c r="G845" s="18" t="s">
        <v>5960</v>
      </c>
      <c r="H845" s="19">
        <v>42900</v>
      </c>
      <c r="I845" s="23">
        <v>0.64519675925925923</v>
      </c>
      <c r="J845" s="19">
        <v>42900.645381944443</v>
      </c>
      <c r="K845" s="18" t="s">
        <v>3283</v>
      </c>
      <c r="L845" s="18" t="s">
        <v>3284</v>
      </c>
      <c r="M845" s="18" t="s">
        <v>5961</v>
      </c>
      <c r="N845" s="18">
        <v>10</v>
      </c>
      <c r="O845" s="18">
        <v>10</v>
      </c>
      <c r="P845" s="18">
        <v>0</v>
      </c>
      <c r="Q845" s="18">
        <v>0</v>
      </c>
      <c r="R845" s="18">
        <v>0</v>
      </c>
      <c r="S845" s="18">
        <v>0</v>
      </c>
      <c r="T845" s="18">
        <v>0</v>
      </c>
      <c r="V845" s="18" t="s">
        <v>3124</v>
      </c>
      <c r="W845" s="18">
        <v>0</v>
      </c>
      <c r="X845" s="18" t="s">
        <v>3123</v>
      </c>
      <c r="Y845" s="18">
        <v>0</v>
      </c>
      <c r="Z845" s="18">
        <v>0</v>
      </c>
      <c r="AA845" s="18" t="s">
        <v>3359</v>
      </c>
    </row>
    <row r="846" spans="1:27" s="18" customFormat="1" hidden="1">
      <c r="A846" s="18" t="str">
        <f t="shared" si="26"/>
        <v/>
      </c>
      <c r="B846" s="18">
        <f>VLOOKUP(E846,自助机!F:H,3,FALSE)</f>
        <v>200</v>
      </c>
      <c r="C846" s="18">
        <f t="shared" si="27"/>
        <v>200</v>
      </c>
      <c r="D846" s="21" t="s">
        <v>5962</v>
      </c>
      <c r="E846" s="18" t="s">
        <v>12700</v>
      </c>
      <c r="F846" s="18" t="s">
        <v>3122</v>
      </c>
      <c r="G846" s="18" t="s">
        <v>5963</v>
      </c>
      <c r="H846" s="19">
        <v>42900</v>
      </c>
      <c r="I846" s="23">
        <v>0.64553240740740747</v>
      </c>
      <c r="J846" s="19">
        <v>42900.645590277774</v>
      </c>
      <c r="K846" s="18" t="s">
        <v>3211</v>
      </c>
      <c r="L846" s="18" t="s">
        <v>3212</v>
      </c>
      <c r="M846" s="18" t="s">
        <v>5837</v>
      </c>
      <c r="N846" s="18">
        <v>200</v>
      </c>
      <c r="O846" s="18">
        <v>200</v>
      </c>
      <c r="P846" s="18">
        <v>0</v>
      </c>
      <c r="Q846" s="18">
        <v>0</v>
      </c>
      <c r="R846" s="18">
        <v>0</v>
      </c>
      <c r="S846" s="18">
        <v>0</v>
      </c>
      <c r="T846" s="18">
        <v>0</v>
      </c>
      <c r="V846" s="18" t="s">
        <v>3124</v>
      </c>
      <c r="W846" s="18">
        <v>0</v>
      </c>
      <c r="X846" s="18" t="s">
        <v>3123</v>
      </c>
      <c r="Y846" s="18">
        <v>0</v>
      </c>
      <c r="Z846" s="18">
        <v>0</v>
      </c>
      <c r="AA846" s="18" t="s">
        <v>3330</v>
      </c>
    </row>
    <row r="847" spans="1:27" s="18" customFormat="1" hidden="1">
      <c r="A847" s="18" t="str">
        <f t="shared" si="26"/>
        <v/>
      </c>
      <c r="B847" s="18">
        <f>VLOOKUP(E847,自助机!F:H,3,FALSE)</f>
        <v>750</v>
      </c>
      <c r="C847" s="18">
        <f t="shared" si="27"/>
        <v>750</v>
      </c>
      <c r="D847" s="21" t="s">
        <v>5964</v>
      </c>
      <c r="E847" s="18" t="s">
        <v>12706</v>
      </c>
      <c r="F847" s="18" t="s">
        <v>3122</v>
      </c>
      <c r="G847" s="18" t="s">
        <v>5965</v>
      </c>
      <c r="H847" s="19">
        <v>42900</v>
      </c>
      <c r="I847" s="23">
        <v>0.64587962962962964</v>
      </c>
      <c r="J847" s="19">
        <v>42900.645937499998</v>
      </c>
      <c r="K847" s="18" t="s">
        <v>3165</v>
      </c>
      <c r="L847" s="18" t="s">
        <v>3166</v>
      </c>
      <c r="M847" s="18" t="s">
        <v>5966</v>
      </c>
      <c r="N847" s="18">
        <v>750</v>
      </c>
      <c r="O847" s="18">
        <v>750</v>
      </c>
      <c r="P847" s="18">
        <v>0</v>
      </c>
      <c r="Q847" s="18">
        <v>0</v>
      </c>
      <c r="R847" s="18">
        <v>0</v>
      </c>
      <c r="S847" s="18">
        <v>0</v>
      </c>
      <c r="T847" s="18">
        <v>0</v>
      </c>
      <c r="V847" s="18" t="s">
        <v>3124</v>
      </c>
      <c r="W847" s="18">
        <v>0</v>
      </c>
      <c r="X847" s="18" t="s">
        <v>3123</v>
      </c>
      <c r="Y847" s="18">
        <v>0</v>
      </c>
      <c r="Z847" s="18">
        <v>0</v>
      </c>
      <c r="AA847" s="18" t="s">
        <v>3585</v>
      </c>
    </row>
    <row r="848" spans="1:27" s="18" customFormat="1" hidden="1">
      <c r="A848" s="18" t="str">
        <f t="shared" si="26"/>
        <v/>
      </c>
      <c r="B848" s="18">
        <f>VLOOKUP(E848,自助机!F:H,3,FALSE)</f>
        <v>100</v>
      </c>
      <c r="C848" s="18">
        <f t="shared" si="27"/>
        <v>100</v>
      </c>
      <c r="D848" s="21" t="s">
        <v>5967</v>
      </c>
      <c r="E848" s="18" t="s">
        <v>12718</v>
      </c>
      <c r="F848" s="18" t="s">
        <v>3122</v>
      </c>
      <c r="G848" s="18" t="s">
        <v>5968</v>
      </c>
      <c r="H848" s="19">
        <v>42900</v>
      </c>
      <c r="I848" s="23">
        <v>0.64656250000000004</v>
      </c>
      <c r="J848" s="19">
        <v>42900.646655092591</v>
      </c>
      <c r="K848" s="18" t="s">
        <v>3276</v>
      </c>
      <c r="L848" s="18" t="s">
        <v>3277</v>
      </c>
      <c r="M848" s="18" t="s">
        <v>5969</v>
      </c>
      <c r="N848" s="18">
        <v>100</v>
      </c>
      <c r="O848" s="18">
        <v>100</v>
      </c>
      <c r="P848" s="18">
        <v>0</v>
      </c>
      <c r="Q848" s="18">
        <v>0</v>
      </c>
      <c r="R848" s="18">
        <v>0</v>
      </c>
      <c r="S848" s="18">
        <v>0</v>
      </c>
      <c r="T848" s="18">
        <v>0</v>
      </c>
      <c r="V848" s="18" t="s">
        <v>3124</v>
      </c>
      <c r="W848" s="18">
        <v>0</v>
      </c>
      <c r="X848" s="18" t="s">
        <v>3123</v>
      </c>
      <c r="Y848" s="18">
        <v>0</v>
      </c>
      <c r="Z848" s="18">
        <v>0</v>
      </c>
      <c r="AA848" s="18" t="s">
        <v>3338</v>
      </c>
    </row>
    <row r="849" spans="1:27" s="18" customFormat="1" hidden="1">
      <c r="A849" s="18" t="str">
        <f t="shared" si="26"/>
        <v/>
      </c>
      <c r="B849" s="18">
        <f>VLOOKUP(E849,自助机!F:H,3,FALSE)</f>
        <v>500</v>
      </c>
      <c r="C849" s="18">
        <f t="shared" si="27"/>
        <v>500</v>
      </c>
      <c r="D849" s="21" t="s">
        <v>5970</v>
      </c>
      <c r="E849" s="18" t="s">
        <v>12724</v>
      </c>
      <c r="F849" s="18" t="s">
        <v>3122</v>
      </c>
      <c r="G849" s="18" t="s">
        <v>5971</v>
      </c>
      <c r="H849" s="19">
        <v>42900</v>
      </c>
      <c r="I849" s="23">
        <v>0.64660879629629631</v>
      </c>
      <c r="J849" s="19">
        <v>42900.646817129629</v>
      </c>
      <c r="K849" s="18" t="s">
        <v>3237</v>
      </c>
      <c r="L849" s="18" t="s">
        <v>3238</v>
      </c>
      <c r="M849" s="18" t="s">
        <v>5972</v>
      </c>
      <c r="N849" s="18">
        <v>500</v>
      </c>
      <c r="O849" s="18">
        <v>500</v>
      </c>
      <c r="P849" s="18">
        <v>0</v>
      </c>
      <c r="Q849" s="18">
        <v>0</v>
      </c>
      <c r="R849" s="18">
        <v>0</v>
      </c>
      <c r="S849" s="18">
        <v>0</v>
      </c>
      <c r="T849" s="18">
        <v>0</v>
      </c>
      <c r="V849" s="18" t="s">
        <v>3124</v>
      </c>
      <c r="W849" s="18">
        <v>0</v>
      </c>
      <c r="X849" s="18" t="s">
        <v>3123</v>
      </c>
      <c r="Y849" s="18">
        <v>0</v>
      </c>
      <c r="Z849" s="18">
        <v>0</v>
      </c>
      <c r="AA849" s="18" t="s">
        <v>3333</v>
      </c>
    </row>
    <row r="850" spans="1:27" s="18" customFormat="1" hidden="1">
      <c r="A850" s="18" t="str">
        <f t="shared" si="26"/>
        <v/>
      </c>
      <c r="B850" s="18">
        <f>VLOOKUP(E850,自助机!F:H,3,FALSE)</f>
        <v>300</v>
      </c>
      <c r="C850" s="18">
        <f t="shared" si="27"/>
        <v>300</v>
      </c>
      <c r="D850" s="21" t="s">
        <v>5973</v>
      </c>
      <c r="E850" s="18" t="s">
        <v>12712</v>
      </c>
      <c r="F850" s="18" t="s">
        <v>3122</v>
      </c>
      <c r="G850" s="18" t="s">
        <v>5974</v>
      </c>
      <c r="H850" s="19">
        <v>42900</v>
      </c>
      <c r="I850" s="23">
        <v>0.64667824074074076</v>
      </c>
      <c r="J850" s="19">
        <v>42900.646886574075</v>
      </c>
      <c r="K850" s="18" t="s">
        <v>3167</v>
      </c>
      <c r="L850" s="18" t="s">
        <v>3168</v>
      </c>
      <c r="M850" s="18" t="s">
        <v>5975</v>
      </c>
      <c r="N850" s="18">
        <v>300</v>
      </c>
      <c r="O850" s="18">
        <v>300</v>
      </c>
      <c r="P850" s="18">
        <v>0</v>
      </c>
      <c r="Q850" s="18">
        <v>0</v>
      </c>
      <c r="R850" s="18">
        <v>0</v>
      </c>
      <c r="S850" s="18">
        <v>0</v>
      </c>
      <c r="T850" s="18">
        <v>0</v>
      </c>
      <c r="V850" s="18" t="s">
        <v>3124</v>
      </c>
      <c r="W850" s="18">
        <v>0</v>
      </c>
      <c r="X850" s="18" t="s">
        <v>3123</v>
      </c>
      <c r="Y850" s="18">
        <v>0</v>
      </c>
      <c r="Z850" s="18">
        <v>0</v>
      </c>
      <c r="AA850" s="18" t="s">
        <v>3349</v>
      </c>
    </row>
    <row r="851" spans="1:27" s="18" customFormat="1" hidden="1">
      <c r="A851" s="18" t="str">
        <f t="shared" si="26"/>
        <v/>
      </c>
      <c r="B851" s="18">
        <f>VLOOKUP(E851,自助机!F:H,3,FALSE)</f>
        <v>400</v>
      </c>
      <c r="C851" s="18">
        <f t="shared" si="27"/>
        <v>400</v>
      </c>
      <c r="D851" s="21" t="s">
        <v>5976</v>
      </c>
      <c r="E851" s="18" t="s">
        <v>12730</v>
      </c>
      <c r="F851" s="18" t="s">
        <v>3122</v>
      </c>
      <c r="G851" s="18" t="s">
        <v>5977</v>
      </c>
      <c r="H851" s="19">
        <v>42900</v>
      </c>
      <c r="I851" s="23">
        <v>0.64686342592592594</v>
      </c>
      <c r="J851" s="19">
        <v>42900.646932870368</v>
      </c>
      <c r="K851" s="18" t="s">
        <v>3207</v>
      </c>
      <c r="L851" s="18" t="s">
        <v>3208</v>
      </c>
      <c r="M851" s="18" t="s">
        <v>5978</v>
      </c>
      <c r="N851" s="18">
        <v>400</v>
      </c>
      <c r="O851" s="18">
        <v>400</v>
      </c>
      <c r="P851" s="18">
        <v>0</v>
      </c>
      <c r="Q851" s="18">
        <v>0</v>
      </c>
      <c r="R851" s="18">
        <v>0</v>
      </c>
      <c r="S851" s="18">
        <v>0</v>
      </c>
      <c r="T851" s="18">
        <v>0</v>
      </c>
      <c r="V851" s="18" t="s">
        <v>3124</v>
      </c>
      <c r="W851" s="18">
        <v>0</v>
      </c>
      <c r="X851" s="18" t="s">
        <v>3123</v>
      </c>
      <c r="Y851" s="18">
        <v>0</v>
      </c>
      <c r="Z851" s="18">
        <v>0</v>
      </c>
      <c r="AA851" s="18" t="s">
        <v>3369</v>
      </c>
    </row>
    <row r="852" spans="1:27" s="18" customFormat="1" hidden="1">
      <c r="A852" s="18" t="str">
        <f t="shared" si="26"/>
        <v/>
      </c>
      <c r="B852" s="18">
        <f>VLOOKUP(E852,自助机!F:H,3,FALSE)</f>
        <v>200</v>
      </c>
      <c r="C852" s="18">
        <f t="shared" si="27"/>
        <v>200</v>
      </c>
      <c r="D852" s="21" t="s">
        <v>5979</v>
      </c>
      <c r="E852" s="18" t="s">
        <v>12734</v>
      </c>
      <c r="F852" s="18" t="s">
        <v>3122</v>
      </c>
      <c r="G852" s="18" t="s">
        <v>5980</v>
      </c>
      <c r="H852" s="19">
        <v>42900</v>
      </c>
      <c r="I852" s="23">
        <v>0.64728009259259256</v>
      </c>
      <c r="J852" s="19">
        <v>42900.64738425926</v>
      </c>
      <c r="K852" s="18" t="s">
        <v>3240</v>
      </c>
      <c r="L852" s="18" t="s">
        <v>3241</v>
      </c>
      <c r="M852" s="18" t="s">
        <v>5925</v>
      </c>
      <c r="N852" s="18">
        <v>200</v>
      </c>
      <c r="O852" s="18">
        <v>200</v>
      </c>
      <c r="P852" s="18">
        <v>0</v>
      </c>
      <c r="Q852" s="18">
        <v>0</v>
      </c>
      <c r="R852" s="18">
        <v>0</v>
      </c>
      <c r="S852" s="18">
        <v>0</v>
      </c>
      <c r="T852" s="18">
        <v>0</v>
      </c>
      <c r="V852" s="18" t="s">
        <v>3124</v>
      </c>
      <c r="W852" s="18">
        <v>0</v>
      </c>
      <c r="X852" s="18" t="s">
        <v>3123</v>
      </c>
      <c r="Y852" s="18">
        <v>0</v>
      </c>
      <c r="Z852" s="18">
        <v>0</v>
      </c>
      <c r="AA852" s="18" t="s">
        <v>3330</v>
      </c>
    </row>
    <row r="853" spans="1:27" s="18" customFormat="1" hidden="1">
      <c r="A853" s="18" t="str">
        <f t="shared" si="26"/>
        <v/>
      </c>
      <c r="B853" s="18">
        <f>VLOOKUP(E853,自助机!F:H,3,FALSE)</f>
        <v>9000</v>
      </c>
      <c r="C853" s="18">
        <f t="shared" si="27"/>
        <v>9000</v>
      </c>
      <c r="D853" s="21" t="s">
        <v>5981</v>
      </c>
      <c r="E853" s="18" t="s">
        <v>12740</v>
      </c>
      <c r="F853" s="18" t="s">
        <v>3122</v>
      </c>
      <c r="G853" s="18" t="s">
        <v>5982</v>
      </c>
      <c r="H853" s="19">
        <v>42900</v>
      </c>
      <c r="I853" s="23">
        <v>0.64799768518518519</v>
      </c>
      <c r="J853" s="19">
        <v>42900.648078703707</v>
      </c>
      <c r="K853" s="18" t="s">
        <v>3211</v>
      </c>
      <c r="L853" s="18" t="s">
        <v>3212</v>
      </c>
      <c r="M853" s="18" t="s">
        <v>5983</v>
      </c>
      <c r="N853" s="18">
        <v>9000</v>
      </c>
      <c r="O853" s="18">
        <v>9000</v>
      </c>
      <c r="P853" s="18">
        <v>0</v>
      </c>
      <c r="Q853" s="18">
        <v>0</v>
      </c>
      <c r="R853" s="18">
        <v>0</v>
      </c>
      <c r="S853" s="18">
        <v>0</v>
      </c>
      <c r="T853" s="18">
        <v>0</v>
      </c>
      <c r="V853" s="18" t="s">
        <v>3124</v>
      </c>
      <c r="W853" s="18">
        <v>0</v>
      </c>
      <c r="X853" s="18" t="s">
        <v>3123</v>
      </c>
      <c r="Y853" s="18">
        <v>0</v>
      </c>
      <c r="Z853" s="18">
        <v>0</v>
      </c>
      <c r="AA853" s="18" t="s">
        <v>3373</v>
      </c>
    </row>
    <row r="854" spans="1:27" s="18" customFormat="1" hidden="1">
      <c r="A854" s="18" t="str">
        <f t="shared" si="26"/>
        <v/>
      </c>
      <c r="B854" s="18">
        <f>VLOOKUP(E854,自助机!F:H,3,FALSE)</f>
        <v>200</v>
      </c>
      <c r="C854" s="18">
        <f t="shared" si="27"/>
        <v>200</v>
      </c>
      <c r="D854" s="21" t="s">
        <v>5984</v>
      </c>
      <c r="E854" s="18" t="s">
        <v>12744</v>
      </c>
      <c r="F854" s="18" t="s">
        <v>3122</v>
      </c>
      <c r="G854" s="18" t="s">
        <v>5270</v>
      </c>
      <c r="H854" s="19">
        <v>42900</v>
      </c>
      <c r="I854" s="23">
        <v>0.64901620370370372</v>
      </c>
      <c r="J854" s="19">
        <v>42900.649201388886</v>
      </c>
      <c r="K854" s="18" t="s">
        <v>3222</v>
      </c>
      <c r="L854" s="18" t="s">
        <v>3223</v>
      </c>
      <c r="M854" s="18" t="s">
        <v>5271</v>
      </c>
      <c r="N854" s="18">
        <v>200</v>
      </c>
      <c r="O854" s="18">
        <v>200</v>
      </c>
      <c r="P854" s="18">
        <v>0</v>
      </c>
      <c r="Q854" s="18">
        <v>0</v>
      </c>
      <c r="R854" s="18">
        <v>0</v>
      </c>
      <c r="S854" s="18">
        <v>0</v>
      </c>
      <c r="T854" s="18">
        <v>0</v>
      </c>
      <c r="V854" s="18" t="s">
        <v>3124</v>
      </c>
      <c r="W854" s="18">
        <v>0</v>
      </c>
      <c r="X854" s="18" t="s">
        <v>3123</v>
      </c>
      <c r="Y854" s="18">
        <v>0</v>
      </c>
      <c r="Z854" s="18">
        <v>0</v>
      </c>
      <c r="AA854" s="18" t="s">
        <v>3330</v>
      </c>
    </row>
    <row r="855" spans="1:27" s="18" customFormat="1" hidden="1">
      <c r="A855" s="18" t="str">
        <f t="shared" si="26"/>
        <v/>
      </c>
      <c r="B855" s="18">
        <f>VLOOKUP(E855,自助机!F:H,3,FALSE)</f>
        <v>25</v>
      </c>
      <c r="C855" s="18">
        <f t="shared" si="27"/>
        <v>25</v>
      </c>
      <c r="D855" s="21" t="s">
        <v>5985</v>
      </c>
      <c r="E855" s="18" t="s">
        <v>12748</v>
      </c>
      <c r="F855" s="18" t="s">
        <v>3122</v>
      </c>
      <c r="G855" s="18" t="s">
        <v>5986</v>
      </c>
      <c r="H855" s="19">
        <v>42900</v>
      </c>
      <c r="I855" s="23">
        <v>0.6514699074074074</v>
      </c>
      <c r="J855" s="19">
        <v>42900.651562500003</v>
      </c>
      <c r="K855" s="18" t="s">
        <v>3159</v>
      </c>
      <c r="L855" s="18" t="s">
        <v>3160</v>
      </c>
      <c r="M855" s="18" t="s">
        <v>4137</v>
      </c>
      <c r="N855" s="18">
        <v>25</v>
      </c>
      <c r="O855" s="18">
        <v>25</v>
      </c>
      <c r="P855" s="18">
        <v>0</v>
      </c>
      <c r="Q855" s="18">
        <v>0</v>
      </c>
      <c r="R855" s="18">
        <v>0</v>
      </c>
      <c r="S855" s="18">
        <v>0</v>
      </c>
      <c r="T855" s="18">
        <v>0</v>
      </c>
      <c r="V855" s="18" t="s">
        <v>3124</v>
      </c>
      <c r="W855" s="18">
        <v>0</v>
      </c>
      <c r="X855" s="18" t="s">
        <v>3123</v>
      </c>
      <c r="Y855" s="18">
        <v>0</v>
      </c>
      <c r="Z855" s="18">
        <v>0</v>
      </c>
      <c r="AA855" s="18" t="s">
        <v>3432</v>
      </c>
    </row>
    <row r="856" spans="1:27" s="18" customFormat="1" hidden="1">
      <c r="A856" s="18" t="str">
        <f t="shared" si="26"/>
        <v/>
      </c>
      <c r="B856" s="18">
        <f>VLOOKUP(E856,自助机!F:H,3,FALSE)</f>
        <v>5</v>
      </c>
      <c r="C856" s="18">
        <f t="shared" si="27"/>
        <v>5</v>
      </c>
      <c r="D856" s="21" t="s">
        <v>5987</v>
      </c>
      <c r="E856" s="18" t="s">
        <v>12752</v>
      </c>
      <c r="F856" s="18" t="s">
        <v>3122</v>
      </c>
      <c r="G856" s="18" t="s">
        <v>5988</v>
      </c>
      <c r="H856" s="19">
        <v>42900</v>
      </c>
      <c r="I856" s="23">
        <v>0.65175925925925926</v>
      </c>
      <c r="J856" s="19">
        <v>42900.651828703703</v>
      </c>
      <c r="K856" s="18" t="s">
        <v>3159</v>
      </c>
      <c r="L856" s="18" t="s">
        <v>3160</v>
      </c>
      <c r="M856" s="18" t="s">
        <v>4137</v>
      </c>
      <c r="N856" s="18">
        <v>5</v>
      </c>
      <c r="O856" s="18">
        <v>5</v>
      </c>
      <c r="P856" s="18">
        <v>0</v>
      </c>
      <c r="Q856" s="18">
        <v>0</v>
      </c>
      <c r="R856" s="18">
        <v>0</v>
      </c>
      <c r="S856" s="18">
        <v>0</v>
      </c>
      <c r="T856" s="18">
        <v>0</v>
      </c>
      <c r="V856" s="18" t="s">
        <v>3124</v>
      </c>
      <c r="W856" s="18">
        <v>0</v>
      </c>
      <c r="X856" s="18" t="s">
        <v>3123</v>
      </c>
      <c r="Y856" s="18">
        <v>0</v>
      </c>
      <c r="Z856" s="18">
        <v>0</v>
      </c>
      <c r="AA856" s="18" t="s">
        <v>3327</v>
      </c>
    </row>
    <row r="857" spans="1:27" s="18" customFormat="1" hidden="1">
      <c r="A857" s="18" t="str">
        <f t="shared" si="26"/>
        <v/>
      </c>
      <c r="B857" s="18">
        <f>VLOOKUP(E857,自助机!F:H,3,FALSE)</f>
        <v>500</v>
      </c>
      <c r="C857" s="18">
        <f t="shared" si="27"/>
        <v>500</v>
      </c>
      <c r="D857" s="21" t="s">
        <v>5989</v>
      </c>
      <c r="E857" s="18" t="s">
        <v>12758</v>
      </c>
      <c r="F857" s="18" t="s">
        <v>3122</v>
      </c>
      <c r="G857" s="18" t="s">
        <v>5990</v>
      </c>
      <c r="H857" s="19">
        <v>42900</v>
      </c>
      <c r="I857" s="23">
        <v>0.65186342592592594</v>
      </c>
      <c r="J857" s="19">
        <v>42900.651967592596</v>
      </c>
      <c r="K857" s="18" t="s">
        <v>3278</v>
      </c>
      <c r="L857" s="18" t="s">
        <v>3279</v>
      </c>
      <c r="M857" s="18" t="s">
        <v>5991</v>
      </c>
      <c r="N857" s="18">
        <v>500</v>
      </c>
      <c r="O857" s="18">
        <v>500</v>
      </c>
      <c r="P857" s="18">
        <v>0</v>
      </c>
      <c r="Q857" s="18">
        <v>0</v>
      </c>
      <c r="R857" s="18">
        <v>0</v>
      </c>
      <c r="S857" s="18">
        <v>0</v>
      </c>
      <c r="T857" s="18">
        <v>0</v>
      </c>
      <c r="V857" s="18" t="s">
        <v>3124</v>
      </c>
      <c r="W857" s="18">
        <v>0</v>
      </c>
      <c r="X857" s="18" t="s">
        <v>3123</v>
      </c>
      <c r="Y857" s="18">
        <v>0</v>
      </c>
      <c r="Z857" s="18">
        <v>0</v>
      </c>
      <c r="AA857" s="18" t="s">
        <v>3333</v>
      </c>
    </row>
    <row r="858" spans="1:27" s="18" customFormat="1" hidden="1">
      <c r="A858" s="18" t="str">
        <f t="shared" si="26"/>
        <v/>
      </c>
      <c r="B858" s="18">
        <f>VLOOKUP(E858,自助机!F:H,3,FALSE)</f>
        <v>180</v>
      </c>
      <c r="C858" s="18">
        <f t="shared" si="27"/>
        <v>180</v>
      </c>
      <c r="D858" s="21" t="s">
        <v>5992</v>
      </c>
      <c r="E858" s="18" t="s">
        <v>12763</v>
      </c>
      <c r="F858" s="18" t="s">
        <v>3122</v>
      </c>
      <c r="G858" s="18" t="s">
        <v>5993</v>
      </c>
      <c r="H858" s="19">
        <v>42900</v>
      </c>
      <c r="I858" s="23">
        <v>0.65202546296296293</v>
      </c>
      <c r="J858" s="19">
        <v>42900.652094907404</v>
      </c>
      <c r="K858" s="18" t="s">
        <v>3202</v>
      </c>
      <c r="L858" s="18" t="s">
        <v>3203</v>
      </c>
      <c r="M858" s="18" t="s">
        <v>5994</v>
      </c>
      <c r="N858" s="18">
        <v>180</v>
      </c>
      <c r="O858" s="18">
        <v>180</v>
      </c>
      <c r="P858" s="18">
        <v>0</v>
      </c>
      <c r="Q858" s="18">
        <v>0</v>
      </c>
      <c r="R858" s="18">
        <v>0</v>
      </c>
      <c r="S858" s="18">
        <v>0</v>
      </c>
      <c r="T858" s="18">
        <v>0</v>
      </c>
      <c r="V858" s="18" t="s">
        <v>3124</v>
      </c>
      <c r="W858" s="18">
        <v>0</v>
      </c>
      <c r="X858" s="18" t="s">
        <v>3123</v>
      </c>
      <c r="Y858" s="18">
        <v>0</v>
      </c>
      <c r="Z858" s="18">
        <v>0</v>
      </c>
      <c r="AA858" s="18" t="s">
        <v>3607</v>
      </c>
    </row>
    <row r="859" spans="1:27" s="18" customFormat="1" hidden="1">
      <c r="A859" s="18" t="str">
        <f t="shared" si="26"/>
        <v/>
      </c>
      <c r="B859" s="18">
        <f>VLOOKUP(E859,自助机!F:H,3,FALSE)</f>
        <v>500</v>
      </c>
      <c r="C859" s="18">
        <f t="shared" si="27"/>
        <v>500</v>
      </c>
      <c r="D859" s="21" t="s">
        <v>5995</v>
      </c>
      <c r="E859" s="18" t="s">
        <v>12767</v>
      </c>
      <c r="F859" s="18" t="s">
        <v>3122</v>
      </c>
      <c r="G859" s="18" t="s">
        <v>5401</v>
      </c>
      <c r="H859" s="19">
        <v>42900</v>
      </c>
      <c r="I859" s="23">
        <v>0.65230324074074075</v>
      </c>
      <c r="J859" s="19">
        <v>42900.652615740742</v>
      </c>
      <c r="K859" s="18" t="s">
        <v>3169</v>
      </c>
      <c r="L859" s="18" t="s">
        <v>3170</v>
      </c>
      <c r="M859" s="18" t="s">
        <v>5402</v>
      </c>
      <c r="N859" s="18">
        <v>500</v>
      </c>
      <c r="O859" s="18">
        <v>500</v>
      </c>
      <c r="P859" s="18">
        <v>0</v>
      </c>
      <c r="Q859" s="18">
        <v>0</v>
      </c>
      <c r="R859" s="18">
        <v>0</v>
      </c>
      <c r="S859" s="18">
        <v>0</v>
      </c>
      <c r="T859" s="18">
        <v>0</v>
      </c>
      <c r="V859" s="18" t="s">
        <v>3124</v>
      </c>
      <c r="W859" s="18">
        <v>0</v>
      </c>
      <c r="X859" s="18" t="s">
        <v>3123</v>
      </c>
      <c r="Y859" s="18">
        <v>0</v>
      </c>
      <c r="Z859" s="18">
        <v>0</v>
      </c>
      <c r="AA859" s="18" t="s">
        <v>3333</v>
      </c>
    </row>
    <row r="860" spans="1:27" s="18" customFormat="1" hidden="1">
      <c r="A860" s="18" t="str">
        <f t="shared" si="26"/>
        <v/>
      </c>
      <c r="B860" s="18">
        <f>VLOOKUP(E860,自助机!F:H,3,FALSE)</f>
        <v>450</v>
      </c>
      <c r="C860" s="18">
        <f t="shared" si="27"/>
        <v>450</v>
      </c>
      <c r="D860" s="21" t="s">
        <v>5996</v>
      </c>
      <c r="E860" s="18" t="s">
        <v>12771</v>
      </c>
      <c r="F860" s="18" t="s">
        <v>3122</v>
      </c>
      <c r="G860" s="18" t="s">
        <v>5997</v>
      </c>
      <c r="H860" s="19">
        <v>42900</v>
      </c>
      <c r="I860" s="23">
        <v>0.65356481481481488</v>
      </c>
      <c r="J860" s="19">
        <v>42900.653611111113</v>
      </c>
      <c r="K860" s="18" t="s">
        <v>3385</v>
      </c>
      <c r="L860" s="18" t="s">
        <v>3386</v>
      </c>
      <c r="M860" s="18" t="s">
        <v>5949</v>
      </c>
      <c r="N860" s="18">
        <v>450</v>
      </c>
      <c r="O860" s="18">
        <v>450</v>
      </c>
      <c r="P860" s="18">
        <v>0</v>
      </c>
      <c r="Q860" s="18">
        <v>0</v>
      </c>
      <c r="R860" s="18">
        <v>0</v>
      </c>
      <c r="S860" s="18">
        <v>0</v>
      </c>
      <c r="T860" s="18">
        <v>0</v>
      </c>
      <c r="V860" s="18" t="s">
        <v>3124</v>
      </c>
      <c r="W860" s="18">
        <v>0</v>
      </c>
      <c r="X860" s="18" t="s">
        <v>3123</v>
      </c>
      <c r="Y860" s="18">
        <v>0</v>
      </c>
      <c r="Z860" s="18">
        <v>0</v>
      </c>
      <c r="AA860" s="18" t="s">
        <v>3430</v>
      </c>
    </row>
    <row r="861" spans="1:27" s="18" customFormat="1" hidden="1">
      <c r="A861" s="18" t="str">
        <f t="shared" si="26"/>
        <v/>
      </c>
      <c r="B861" s="18">
        <f>VLOOKUP(E861,自助机!F:H,3,FALSE)</f>
        <v>120</v>
      </c>
      <c r="C861" s="18">
        <f t="shared" si="27"/>
        <v>120</v>
      </c>
      <c r="D861" s="21" t="s">
        <v>5998</v>
      </c>
      <c r="E861" s="18" t="s">
        <v>12777</v>
      </c>
      <c r="F861" s="18" t="s">
        <v>3122</v>
      </c>
      <c r="G861" s="18" t="s">
        <v>5999</v>
      </c>
      <c r="H861" s="19">
        <v>42900</v>
      </c>
      <c r="I861" s="23">
        <v>0.65392361111111108</v>
      </c>
      <c r="J861" s="19">
        <v>42900.654016203705</v>
      </c>
      <c r="K861" s="18" t="s">
        <v>3189</v>
      </c>
      <c r="L861" s="18" t="s">
        <v>3190</v>
      </c>
      <c r="M861" s="18" t="s">
        <v>6000</v>
      </c>
      <c r="N861" s="18">
        <v>120</v>
      </c>
      <c r="O861" s="18">
        <v>120</v>
      </c>
      <c r="P861" s="18">
        <v>0</v>
      </c>
      <c r="Q861" s="18">
        <v>0</v>
      </c>
      <c r="R861" s="18">
        <v>0</v>
      </c>
      <c r="S861" s="18">
        <v>0</v>
      </c>
      <c r="T861" s="18">
        <v>0</v>
      </c>
      <c r="V861" s="18" t="s">
        <v>3124</v>
      </c>
      <c r="W861" s="18">
        <v>0</v>
      </c>
      <c r="X861" s="18" t="s">
        <v>3123</v>
      </c>
      <c r="Y861" s="18">
        <v>0</v>
      </c>
      <c r="Z861" s="18">
        <v>0</v>
      </c>
      <c r="AA861" s="18" t="s">
        <v>3478</v>
      </c>
    </row>
    <row r="862" spans="1:27" s="18" customFormat="1" hidden="1">
      <c r="A862" s="18" t="str">
        <f t="shared" si="26"/>
        <v/>
      </c>
      <c r="B862" s="18">
        <f>VLOOKUP(E862,自助机!F:H,3,FALSE)</f>
        <v>1000</v>
      </c>
      <c r="C862" s="18">
        <f t="shared" si="27"/>
        <v>1000</v>
      </c>
      <c r="D862" s="21" t="s">
        <v>6001</v>
      </c>
      <c r="E862" s="18" t="s">
        <v>12783</v>
      </c>
      <c r="F862" s="18" t="s">
        <v>3122</v>
      </c>
      <c r="G862" s="18" t="s">
        <v>6002</v>
      </c>
      <c r="H862" s="19">
        <v>42900</v>
      </c>
      <c r="I862" s="23">
        <v>0.65422453703703709</v>
      </c>
      <c r="J862" s="19">
        <v>42900.654594907406</v>
      </c>
      <c r="K862" s="18" t="s">
        <v>3194</v>
      </c>
      <c r="L862" s="18" t="s">
        <v>3195</v>
      </c>
      <c r="M862" s="18" t="s">
        <v>6003</v>
      </c>
      <c r="N862" s="18">
        <v>1000</v>
      </c>
      <c r="O862" s="18">
        <v>1000</v>
      </c>
      <c r="P862" s="18">
        <v>0</v>
      </c>
      <c r="Q862" s="18">
        <v>0</v>
      </c>
      <c r="R862" s="18">
        <v>0</v>
      </c>
      <c r="S862" s="18">
        <v>0</v>
      </c>
      <c r="T862" s="18">
        <v>0</v>
      </c>
      <c r="V862" s="18" t="s">
        <v>3124</v>
      </c>
      <c r="W862" s="18">
        <v>0</v>
      </c>
      <c r="X862" s="18" t="s">
        <v>3123</v>
      </c>
      <c r="Y862" s="18">
        <v>0</v>
      </c>
      <c r="Z862" s="18">
        <v>0</v>
      </c>
      <c r="AA862" s="18" t="s">
        <v>3340</v>
      </c>
    </row>
    <row r="863" spans="1:27" s="18" customFormat="1" hidden="1">
      <c r="A863" s="18" t="str">
        <f t="shared" si="26"/>
        <v/>
      </c>
      <c r="B863" s="18">
        <f>VLOOKUP(E863,自助机!F:H,3,FALSE)</f>
        <v>132</v>
      </c>
      <c r="C863" s="18">
        <f t="shared" si="27"/>
        <v>132</v>
      </c>
      <c r="D863" s="21" t="s">
        <v>6004</v>
      </c>
      <c r="E863" s="18" t="s">
        <v>12787</v>
      </c>
      <c r="F863" s="18" t="s">
        <v>3122</v>
      </c>
      <c r="G863" s="18" t="s">
        <v>6005</v>
      </c>
      <c r="H863" s="19">
        <v>42900</v>
      </c>
      <c r="I863" s="23">
        <v>0.65665509259259258</v>
      </c>
      <c r="J863" s="19">
        <v>42900.656747685185</v>
      </c>
      <c r="K863" s="18" t="s">
        <v>3171</v>
      </c>
      <c r="L863" s="18" t="s">
        <v>3172</v>
      </c>
      <c r="M863" s="18" t="s">
        <v>5782</v>
      </c>
      <c r="N863" s="18">
        <v>132</v>
      </c>
      <c r="O863" s="18">
        <v>132</v>
      </c>
      <c r="P863" s="18">
        <v>0</v>
      </c>
      <c r="Q863" s="18">
        <v>0</v>
      </c>
      <c r="R863" s="18">
        <v>0</v>
      </c>
      <c r="S863" s="18">
        <v>0</v>
      </c>
      <c r="T863" s="18">
        <v>0</v>
      </c>
      <c r="V863" s="18" t="s">
        <v>3124</v>
      </c>
      <c r="W863" s="18">
        <v>0</v>
      </c>
      <c r="X863" s="18" t="s">
        <v>3123</v>
      </c>
      <c r="Y863" s="18">
        <v>0</v>
      </c>
      <c r="Z863" s="18">
        <v>0</v>
      </c>
      <c r="AA863" s="18" t="s">
        <v>3476</v>
      </c>
    </row>
    <row r="864" spans="1:27" s="18" customFormat="1" hidden="1">
      <c r="A864" s="18" t="str">
        <f t="shared" si="26"/>
        <v/>
      </c>
      <c r="B864" s="18">
        <f>VLOOKUP(E864,自助机!F:H,3,FALSE)</f>
        <v>200</v>
      </c>
      <c r="C864" s="18">
        <f t="shared" si="27"/>
        <v>200</v>
      </c>
      <c r="D864" s="21" t="s">
        <v>6006</v>
      </c>
      <c r="E864" s="18" t="s">
        <v>12793</v>
      </c>
      <c r="F864" s="18" t="s">
        <v>3122</v>
      </c>
      <c r="G864" s="18" t="s">
        <v>6007</v>
      </c>
      <c r="H864" s="19">
        <v>42900</v>
      </c>
      <c r="I864" s="23">
        <v>0.65767361111111111</v>
      </c>
      <c r="J864" s="19">
        <v>42900.657743055555</v>
      </c>
      <c r="K864" s="18" t="s">
        <v>3165</v>
      </c>
      <c r="L864" s="18" t="s">
        <v>3168</v>
      </c>
      <c r="M864" s="18" t="s">
        <v>6008</v>
      </c>
      <c r="N864" s="18">
        <v>200</v>
      </c>
      <c r="O864" s="18">
        <v>200</v>
      </c>
      <c r="P864" s="18">
        <v>0</v>
      </c>
      <c r="Q864" s="18">
        <v>0</v>
      </c>
      <c r="R864" s="18">
        <v>0</v>
      </c>
      <c r="S864" s="18">
        <v>0</v>
      </c>
      <c r="T864" s="18">
        <v>0</v>
      </c>
      <c r="V864" s="18" t="s">
        <v>3124</v>
      </c>
      <c r="W864" s="18">
        <v>0</v>
      </c>
      <c r="X864" s="18" t="s">
        <v>3123</v>
      </c>
      <c r="Y864" s="18">
        <v>0</v>
      </c>
      <c r="Z864" s="18">
        <v>0</v>
      </c>
      <c r="AA864" s="18" t="s">
        <v>3330</v>
      </c>
    </row>
    <row r="865" spans="1:27" s="18" customFormat="1" hidden="1">
      <c r="A865" s="18" t="str">
        <f t="shared" si="26"/>
        <v/>
      </c>
      <c r="B865" s="18">
        <f>VLOOKUP(E865,自助机!F:H,3,FALSE)</f>
        <v>166</v>
      </c>
      <c r="C865" s="18">
        <f t="shared" si="27"/>
        <v>166</v>
      </c>
      <c r="D865" s="21" t="s">
        <v>6009</v>
      </c>
      <c r="E865" s="18" t="s">
        <v>12797</v>
      </c>
      <c r="F865" s="18" t="s">
        <v>3122</v>
      </c>
      <c r="G865" s="18" t="s">
        <v>6010</v>
      </c>
      <c r="H865" s="19">
        <v>42900</v>
      </c>
      <c r="I865" s="23">
        <v>0.65793981481481478</v>
      </c>
      <c r="J865" s="19">
        <v>42900.658032407409</v>
      </c>
      <c r="K865" s="18" t="s">
        <v>3305</v>
      </c>
      <c r="L865" s="18" t="s">
        <v>3306</v>
      </c>
      <c r="M865" s="18" t="s">
        <v>5938</v>
      </c>
      <c r="N865" s="18">
        <v>166</v>
      </c>
      <c r="O865" s="18">
        <v>166</v>
      </c>
      <c r="P865" s="18">
        <v>0</v>
      </c>
      <c r="Q865" s="18">
        <v>0</v>
      </c>
      <c r="R865" s="18">
        <v>0</v>
      </c>
      <c r="S865" s="18">
        <v>0</v>
      </c>
      <c r="T865" s="18">
        <v>0</v>
      </c>
      <c r="V865" s="18" t="s">
        <v>3124</v>
      </c>
      <c r="W865" s="18">
        <v>0</v>
      </c>
      <c r="X865" s="18" t="s">
        <v>3123</v>
      </c>
      <c r="Y865" s="18">
        <v>0</v>
      </c>
      <c r="Z865" s="18">
        <v>0</v>
      </c>
      <c r="AA865" s="18" t="s">
        <v>6011</v>
      </c>
    </row>
    <row r="866" spans="1:27" s="18" customFormat="1" hidden="1">
      <c r="A866" s="18" t="str">
        <f t="shared" si="26"/>
        <v/>
      </c>
      <c r="B866" s="18">
        <f>VLOOKUP(E866,自助机!F:H,3,FALSE)</f>
        <v>100</v>
      </c>
      <c r="C866" s="18">
        <f t="shared" si="27"/>
        <v>100</v>
      </c>
      <c r="D866" s="21" t="s">
        <v>6012</v>
      </c>
      <c r="E866" s="18" t="s">
        <v>12803</v>
      </c>
      <c r="F866" s="18" t="s">
        <v>3122</v>
      </c>
      <c r="G866" s="18" t="s">
        <v>6013</v>
      </c>
      <c r="H866" s="19">
        <v>42900</v>
      </c>
      <c r="I866" s="23">
        <v>0.66052083333333333</v>
      </c>
      <c r="J866" s="19">
        <v>42900.660555555558</v>
      </c>
      <c r="K866" s="18" t="s">
        <v>3235</v>
      </c>
      <c r="L866" s="18" t="s">
        <v>3236</v>
      </c>
      <c r="M866" s="18" t="s">
        <v>6014</v>
      </c>
      <c r="N866" s="18">
        <v>100</v>
      </c>
      <c r="O866" s="18">
        <v>100</v>
      </c>
      <c r="P866" s="18">
        <v>0</v>
      </c>
      <c r="Q866" s="18">
        <v>0</v>
      </c>
      <c r="R866" s="18">
        <v>0</v>
      </c>
      <c r="S866" s="18">
        <v>0</v>
      </c>
      <c r="T866" s="18">
        <v>0</v>
      </c>
      <c r="V866" s="18" t="s">
        <v>3124</v>
      </c>
      <c r="W866" s="18">
        <v>0</v>
      </c>
      <c r="X866" s="18" t="s">
        <v>3123</v>
      </c>
      <c r="Y866" s="18">
        <v>0</v>
      </c>
      <c r="Z866" s="18">
        <v>0</v>
      </c>
      <c r="AA866" s="18" t="s">
        <v>3338</v>
      </c>
    </row>
    <row r="867" spans="1:27" s="18" customFormat="1" hidden="1">
      <c r="A867" s="18" t="str">
        <f t="shared" si="26"/>
        <v/>
      </c>
      <c r="B867" s="18">
        <f>VLOOKUP(E867,自助机!F:H,3,FALSE)</f>
        <v>50</v>
      </c>
      <c r="C867" s="18">
        <f t="shared" si="27"/>
        <v>50</v>
      </c>
      <c r="D867" s="21" t="s">
        <v>6015</v>
      </c>
      <c r="E867" s="18" t="s">
        <v>12809</v>
      </c>
      <c r="F867" s="18" t="s">
        <v>3122</v>
      </c>
      <c r="G867" s="18" t="s">
        <v>6016</v>
      </c>
      <c r="H867" s="19">
        <v>42900</v>
      </c>
      <c r="I867" s="23">
        <v>0.66081018518518519</v>
      </c>
      <c r="J867" s="19">
        <v>42900.660856481481</v>
      </c>
      <c r="K867" s="18" t="s">
        <v>3204</v>
      </c>
      <c r="L867" s="18" t="s">
        <v>3205</v>
      </c>
      <c r="M867" s="18" t="s">
        <v>4052</v>
      </c>
      <c r="N867" s="18">
        <v>50</v>
      </c>
      <c r="O867" s="18">
        <v>50</v>
      </c>
      <c r="P867" s="18">
        <v>0</v>
      </c>
      <c r="Q867" s="18">
        <v>0</v>
      </c>
      <c r="R867" s="18">
        <v>0</v>
      </c>
      <c r="S867" s="18">
        <v>0</v>
      </c>
      <c r="T867" s="18">
        <v>0</v>
      </c>
      <c r="V867" s="18" t="s">
        <v>3124</v>
      </c>
      <c r="W867" s="18">
        <v>0</v>
      </c>
      <c r="X867" s="18" t="s">
        <v>3123</v>
      </c>
      <c r="Y867" s="18">
        <v>0</v>
      </c>
      <c r="Z867" s="18">
        <v>0</v>
      </c>
      <c r="AA867" s="18" t="s">
        <v>3334</v>
      </c>
    </row>
    <row r="868" spans="1:27" s="18" customFormat="1" hidden="1">
      <c r="A868" s="18" t="str">
        <f t="shared" si="26"/>
        <v/>
      </c>
      <c r="B868" s="18">
        <f>VLOOKUP(E868,自助机!F:H,3,FALSE)</f>
        <v>1000</v>
      </c>
      <c r="C868" s="18">
        <f t="shared" si="27"/>
        <v>1000</v>
      </c>
      <c r="D868" s="21" t="s">
        <v>6017</v>
      </c>
      <c r="E868" s="18" t="s">
        <v>12813</v>
      </c>
      <c r="F868" s="18" t="s">
        <v>3122</v>
      </c>
      <c r="G868" s="18" t="s">
        <v>6018</v>
      </c>
      <c r="H868" s="19">
        <v>42900</v>
      </c>
      <c r="I868" s="23">
        <v>0.66224537037037035</v>
      </c>
      <c r="J868" s="19">
        <v>42900.662314814814</v>
      </c>
      <c r="K868" s="18" t="s">
        <v>3202</v>
      </c>
      <c r="L868" s="18" t="s">
        <v>3203</v>
      </c>
      <c r="M868" s="18" t="s">
        <v>5554</v>
      </c>
      <c r="N868" s="18">
        <v>1000</v>
      </c>
      <c r="O868" s="18">
        <v>1000</v>
      </c>
      <c r="P868" s="18">
        <v>0</v>
      </c>
      <c r="Q868" s="18">
        <v>0</v>
      </c>
      <c r="R868" s="18">
        <v>0</v>
      </c>
      <c r="S868" s="18">
        <v>0</v>
      </c>
      <c r="T868" s="18">
        <v>0</v>
      </c>
      <c r="V868" s="18" t="s">
        <v>3124</v>
      </c>
      <c r="W868" s="18">
        <v>0</v>
      </c>
      <c r="X868" s="18" t="s">
        <v>3123</v>
      </c>
      <c r="Y868" s="18">
        <v>0</v>
      </c>
      <c r="Z868" s="18">
        <v>0</v>
      </c>
      <c r="AA868" s="18" t="s">
        <v>3340</v>
      </c>
    </row>
    <row r="869" spans="1:27" s="18" customFormat="1" hidden="1">
      <c r="A869" s="18" t="str">
        <f t="shared" si="26"/>
        <v/>
      </c>
      <c r="B869" s="18">
        <f>VLOOKUP(E869,自助机!F:H,3,FALSE)</f>
        <v>240</v>
      </c>
      <c r="C869" s="18">
        <f t="shared" si="27"/>
        <v>240</v>
      </c>
      <c r="D869" s="21" t="s">
        <v>6019</v>
      </c>
      <c r="E869" s="18" t="s">
        <v>12817</v>
      </c>
      <c r="F869" s="18" t="s">
        <v>3122</v>
      </c>
      <c r="G869" s="18" t="s">
        <v>6020</v>
      </c>
      <c r="H869" s="19">
        <v>42900</v>
      </c>
      <c r="I869" s="23">
        <v>0.66241898148148148</v>
      </c>
      <c r="J869" s="19">
        <v>42900.662476851852</v>
      </c>
      <c r="K869" s="18" t="s">
        <v>3301</v>
      </c>
      <c r="L869" s="18" t="s">
        <v>3302</v>
      </c>
      <c r="M869" s="18" t="s">
        <v>4403</v>
      </c>
      <c r="N869" s="18">
        <v>240</v>
      </c>
      <c r="O869" s="18">
        <v>240</v>
      </c>
      <c r="P869" s="18">
        <v>0</v>
      </c>
      <c r="Q869" s="18">
        <v>0</v>
      </c>
      <c r="R869" s="18">
        <v>0</v>
      </c>
      <c r="S869" s="18">
        <v>0</v>
      </c>
      <c r="T869" s="18">
        <v>0</v>
      </c>
      <c r="V869" s="18" t="s">
        <v>3124</v>
      </c>
      <c r="W869" s="18">
        <v>0</v>
      </c>
      <c r="X869" s="18" t="s">
        <v>3123</v>
      </c>
      <c r="Y869" s="18">
        <v>0</v>
      </c>
      <c r="Z869" s="18">
        <v>0</v>
      </c>
      <c r="AA869" s="18" t="s">
        <v>3528</v>
      </c>
    </row>
    <row r="870" spans="1:27" s="18" customFormat="1" hidden="1">
      <c r="A870" s="18" t="str">
        <f t="shared" si="26"/>
        <v/>
      </c>
      <c r="B870" s="18">
        <f>VLOOKUP(E870,自助机!F:H,3,FALSE)</f>
        <v>150</v>
      </c>
      <c r="C870" s="18">
        <f t="shared" si="27"/>
        <v>150</v>
      </c>
      <c r="D870" s="21" t="s">
        <v>6021</v>
      </c>
      <c r="E870" s="18" t="s">
        <v>12821</v>
      </c>
      <c r="F870" s="18" t="s">
        <v>3122</v>
      </c>
      <c r="G870" s="18" t="s">
        <v>6022</v>
      </c>
      <c r="H870" s="19">
        <v>42900</v>
      </c>
      <c r="I870" s="23">
        <v>0.66287037037037033</v>
      </c>
      <c r="J870" s="19">
        <v>42900.662939814814</v>
      </c>
      <c r="K870" s="18" t="s">
        <v>3167</v>
      </c>
      <c r="L870" s="18" t="s">
        <v>3168</v>
      </c>
      <c r="M870" s="18" t="s">
        <v>6023</v>
      </c>
      <c r="N870" s="18">
        <v>150</v>
      </c>
      <c r="O870" s="18">
        <v>150</v>
      </c>
      <c r="P870" s="18">
        <v>0</v>
      </c>
      <c r="Q870" s="18">
        <v>0</v>
      </c>
      <c r="R870" s="18">
        <v>0</v>
      </c>
      <c r="S870" s="18">
        <v>0</v>
      </c>
      <c r="T870" s="18">
        <v>0</v>
      </c>
      <c r="V870" s="18" t="s">
        <v>3124</v>
      </c>
      <c r="W870" s="18">
        <v>0</v>
      </c>
      <c r="X870" s="18" t="s">
        <v>3123</v>
      </c>
      <c r="Y870" s="18">
        <v>0</v>
      </c>
      <c r="Z870" s="18">
        <v>0</v>
      </c>
      <c r="AA870" s="18" t="s">
        <v>3422</v>
      </c>
    </row>
    <row r="871" spans="1:27" s="18" customFormat="1" hidden="1">
      <c r="A871" s="18" t="str">
        <f t="shared" si="26"/>
        <v/>
      </c>
      <c r="B871" s="18">
        <f>VLOOKUP(E871,自助机!F:H,3,FALSE)</f>
        <v>50</v>
      </c>
      <c r="C871" s="18">
        <f t="shared" si="27"/>
        <v>50</v>
      </c>
      <c r="D871" s="21" t="s">
        <v>6024</v>
      </c>
      <c r="E871" s="18" t="s">
        <v>12825</v>
      </c>
      <c r="F871" s="18" t="s">
        <v>3122</v>
      </c>
      <c r="G871" s="18" t="s">
        <v>6025</v>
      </c>
      <c r="H871" s="19">
        <v>42900</v>
      </c>
      <c r="I871" s="23">
        <v>0.66471064814814818</v>
      </c>
      <c r="J871" s="19">
        <v>42900.66474537037</v>
      </c>
      <c r="K871" s="18" t="s">
        <v>3159</v>
      </c>
      <c r="L871" s="18" t="s">
        <v>3160</v>
      </c>
      <c r="M871" s="18" t="s">
        <v>5925</v>
      </c>
      <c r="N871" s="18">
        <v>50</v>
      </c>
      <c r="O871" s="18">
        <v>50</v>
      </c>
      <c r="P871" s="18">
        <v>0</v>
      </c>
      <c r="Q871" s="18">
        <v>0</v>
      </c>
      <c r="R871" s="18">
        <v>0</v>
      </c>
      <c r="S871" s="18">
        <v>0</v>
      </c>
      <c r="T871" s="18">
        <v>0</v>
      </c>
      <c r="V871" s="18" t="s">
        <v>3124</v>
      </c>
      <c r="W871" s="18">
        <v>0</v>
      </c>
      <c r="X871" s="18" t="s">
        <v>3123</v>
      </c>
      <c r="Y871" s="18">
        <v>0</v>
      </c>
      <c r="Z871" s="18">
        <v>0</v>
      </c>
      <c r="AA871" s="18" t="s">
        <v>3334</v>
      </c>
    </row>
    <row r="872" spans="1:27" s="18" customFormat="1" hidden="1">
      <c r="A872" s="18" t="str">
        <f t="shared" si="26"/>
        <v/>
      </c>
      <c r="B872" s="18">
        <f>VLOOKUP(E872,自助机!F:H,3,FALSE)</f>
        <v>1850</v>
      </c>
      <c r="C872" s="18">
        <f t="shared" si="27"/>
        <v>1850</v>
      </c>
      <c r="D872" s="21" t="s">
        <v>6026</v>
      </c>
      <c r="E872" s="18" t="s">
        <v>12829</v>
      </c>
      <c r="F872" s="18" t="s">
        <v>3122</v>
      </c>
      <c r="G872" s="18" t="s">
        <v>6027</v>
      </c>
      <c r="H872" s="19">
        <v>42900</v>
      </c>
      <c r="I872" s="23">
        <v>0.66554398148148153</v>
      </c>
      <c r="J872" s="19">
        <v>42900.665625000001</v>
      </c>
      <c r="K872" s="18" t="s">
        <v>3189</v>
      </c>
      <c r="L872" s="18" t="s">
        <v>3190</v>
      </c>
      <c r="M872" s="18" t="s">
        <v>5882</v>
      </c>
      <c r="N872" s="18">
        <v>1850</v>
      </c>
      <c r="O872" s="18">
        <v>1850</v>
      </c>
      <c r="P872" s="18">
        <v>0</v>
      </c>
      <c r="Q872" s="18">
        <v>0</v>
      </c>
      <c r="R872" s="18">
        <v>0</v>
      </c>
      <c r="S872" s="18">
        <v>0</v>
      </c>
      <c r="T872" s="18">
        <v>0</v>
      </c>
      <c r="V872" s="18" t="s">
        <v>3124</v>
      </c>
      <c r="W872" s="18">
        <v>0</v>
      </c>
      <c r="X872" s="18" t="s">
        <v>3123</v>
      </c>
      <c r="Y872" s="18">
        <v>0</v>
      </c>
      <c r="Z872" s="18">
        <v>0</v>
      </c>
      <c r="AA872" s="18" t="s">
        <v>6028</v>
      </c>
    </row>
    <row r="873" spans="1:27" s="18" customFormat="1" hidden="1">
      <c r="A873" s="18" t="str">
        <f t="shared" si="26"/>
        <v/>
      </c>
      <c r="B873" s="18">
        <f>VLOOKUP(E873,自助机!F:H,3,FALSE)</f>
        <v>500</v>
      </c>
      <c r="C873" s="18">
        <f t="shared" si="27"/>
        <v>500</v>
      </c>
      <c r="D873" s="21" t="s">
        <v>6029</v>
      </c>
      <c r="E873" s="18" t="s">
        <v>12835</v>
      </c>
      <c r="F873" s="18" t="s">
        <v>3122</v>
      </c>
      <c r="G873" s="18" t="s">
        <v>6030</v>
      </c>
      <c r="H873" s="19">
        <v>42900</v>
      </c>
      <c r="I873" s="23">
        <v>0.66585648148148147</v>
      </c>
      <c r="J873" s="19">
        <v>42900.666030092594</v>
      </c>
      <c r="K873" s="18" t="s">
        <v>3255</v>
      </c>
      <c r="L873" s="18" t="s">
        <v>3256</v>
      </c>
      <c r="M873" s="18" t="s">
        <v>6031</v>
      </c>
      <c r="N873" s="18">
        <v>500</v>
      </c>
      <c r="O873" s="18">
        <v>500</v>
      </c>
      <c r="P873" s="18">
        <v>0</v>
      </c>
      <c r="Q873" s="18">
        <v>0</v>
      </c>
      <c r="R873" s="18">
        <v>0</v>
      </c>
      <c r="S873" s="18">
        <v>0</v>
      </c>
      <c r="T873" s="18">
        <v>0</v>
      </c>
      <c r="V873" s="18" t="s">
        <v>3124</v>
      </c>
      <c r="W873" s="18">
        <v>0</v>
      </c>
      <c r="X873" s="18" t="s">
        <v>3123</v>
      </c>
      <c r="Y873" s="18">
        <v>0</v>
      </c>
      <c r="Z873" s="18">
        <v>0</v>
      </c>
      <c r="AA873" s="18" t="s">
        <v>3333</v>
      </c>
    </row>
    <row r="874" spans="1:27" s="18" customFormat="1" hidden="1">
      <c r="A874" s="18" t="str">
        <f t="shared" si="26"/>
        <v/>
      </c>
      <c r="B874" s="18">
        <f>VLOOKUP(E874,自助机!F:H,3,FALSE)</f>
        <v>500</v>
      </c>
      <c r="C874" s="18">
        <f t="shared" si="27"/>
        <v>500</v>
      </c>
      <c r="D874" s="21" t="s">
        <v>6032</v>
      </c>
      <c r="E874" s="18" t="s">
        <v>12841</v>
      </c>
      <c r="F874" s="18" t="s">
        <v>3122</v>
      </c>
      <c r="G874" s="18" t="s">
        <v>6033</v>
      </c>
      <c r="H874" s="19">
        <v>42900</v>
      </c>
      <c r="I874" s="23">
        <v>0.66708333333333336</v>
      </c>
      <c r="J874" s="19">
        <v>42900.667129629626</v>
      </c>
      <c r="K874" s="18" t="s">
        <v>3366</v>
      </c>
      <c r="L874" s="18" t="s">
        <v>3367</v>
      </c>
      <c r="M874" s="18" t="s">
        <v>3751</v>
      </c>
      <c r="N874" s="18">
        <v>500</v>
      </c>
      <c r="O874" s="18">
        <v>500</v>
      </c>
      <c r="P874" s="18">
        <v>0</v>
      </c>
      <c r="Q874" s="18">
        <v>0</v>
      </c>
      <c r="R874" s="18">
        <v>0</v>
      </c>
      <c r="S874" s="18">
        <v>0</v>
      </c>
      <c r="T874" s="18">
        <v>0</v>
      </c>
      <c r="V874" s="18" t="s">
        <v>3124</v>
      </c>
      <c r="W874" s="18">
        <v>0</v>
      </c>
      <c r="X874" s="18" t="s">
        <v>3123</v>
      </c>
      <c r="Y874" s="18">
        <v>0</v>
      </c>
      <c r="Z874" s="18">
        <v>0</v>
      </c>
      <c r="AA874" s="18" t="s">
        <v>3333</v>
      </c>
    </row>
    <row r="875" spans="1:27" s="18" customFormat="1" hidden="1">
      <c r="A875" s="18">
        <f t="shared" si="26"/>
        <v>1</v>
      </c>
      <c r="B875" s="18">
        <f>VLOOKUP(E875,自助机!F:H,3,FALSE)</f>
        <v>200</v>
      </c>
      <c r="C875" s="18">
        <f t="shared" si="27"/>
        <v>-17</v>
      </c>
      <c r="D875" s="21" t="s">
        <v>6006</v>
      </c>
      <c r="E875" s="18" t="s">
        <v>12793</v>
      </c>
      <c r="F875" s="18" t="s">
        <v>3133</v>
      </c>
      <c r="G875" s="18" t="s">
        <v>6007</v>
      </c>
      <c r="H875" s="19">
        <v>42900</v>
      </c>
      <c r="I875" s="23">
        <v>0.65767361111111111</v>
      </c>
      <c r="J875" s="19">
        <v>42900.670069444444</v>
      </c>
      <c r="K875" s="18" t="s">
        <v>3165</v>
      </c>
      <c r="L875" s="18" t="s">
        <v>3168</v>
      </c>
      <c r="M875" s="18" t="s">
        <v>6008</v>
      </c>
      <c r="N875" s="18">
        <v>-17</v>
      </c>
      <c r="O875" s="18">
        <v>-17</v>
      </c>
      <c r="P875" s="18">
        <v>0</v>
      </c>
      <c r="Q875" s="18">
        <v>0</v>
      </c>
      <c r="R875" s="18">
        <v>0</v>
      </c>
      <c r="S875" s="18">
        <v>0</v>
      </c>
      <c r="T875" s="18">
        <v>0</v>
      </c>
      <c r="V875" s="18" t="s">
        <v>3124</v>
      </c>
      <c r="W875" s="18">
        <v>0</v>
      </c>
      <c r="X875" s="18" t="s">
        <v>6034</v>
      </c>
      <c r="Y875" s="18">
        <v>0</v>
      </c>
      <c r="Z875" s="18">
        <v>0</v>
      </c>
      <c r="AA875" s="18" t="s">
        <v>3330</v>
      </c>
    </row>
    <row r="876" spans="1:27" s="18" customFormat="1" hidden="1">
      <c r="A876" s="18" t="str">
        <f t="shared" si="26"/>
        <v/>
      </c>
      <c r="B876" s="18">
        <f>VLOOKUP(E876,自助机!F:H,3,FALSE)</f>
        <v>150</v>
      </c>
      <c r="C876" s="18">
        <f t="shared" si="27"/>
        <v>150</v>
      </c>
      <c r="D876" s="21" t="s">
        <v>6035</v>
      </c>
      <c r="E876" s="18" t="s">
        <v>12845</v>
      </c>
      <c r="F876" s="18" t="s">
        <v>3122</v>
      </c>
      <c r="G876" s="18" t="s">
        <v>6036</v>
      </c>
      <c r="H876" s="19">
        <v>42900</v>
      </c>
      <c r="I876" s="23">
        <v>0.67101851851851846</v>
      </c>
      <c r="J876" s="19">
        <v>42900.671076388891</v>
      </c>
      <c r="K876" s="18" t="s">
        <v>3248</v>
      </c>
      <c r="L876" s="18" t="s">
        <v>3249</v>
      </c>
      <c r="M876" s="18" t="s">
        <v>4853</v>
      </c>
      <c r="N876" s="18">
        <v>150</v>
      </c>
      <c r="O876" s="18">
        <v>150</v>
      </c>
      <c r="P876" s="18">
        <v>0</v>
      </c>
      <c r="Q876" s="18">
        <v>0</v>
      </c>
      <c r="R876" s="18">
        <v>0</v>
      </c>
      <c r="S876" s="18">
        <v>0</v>
      </c>
      <c r="T876" s="18">
        <v>0</v>
      </c>
      <c r="V876" s="18" t="s">
        <v>3124</v>
      </c>
      <c r="W876" s="18">
        <v>0</v>
      </c>
      <c r="X876" s="18" t="s">
        <v>3123</v>
      </c>
      <c r="Y876" s="18">
        <v>0</v>
      </c>
      <c r="Z876" s="18">
        <v>0</v>
      </c>
      <c r="AA876" s="18" t="s">
        <v>3422</v>
      </c>
    </row>
    <row r="877" spans="1:27" s="18" customFormat="1" hidden="1">
      <c r="A877" s="18" t="str">
        <f t="shared" si="26"/>
        <v/>
      </c>
      <c r="B877" s="18">
        <f>VLOOKUP(E877,自助机!F:H,3,FALSE)</f>
        <v>500</v>
      </c>
      <c r="C877" s="18">
        <f t="shared" si="27"/>
        <v>500</v>
      </c>
      <c r="D877" s="21" t="s">
        <v>6037</v>
      </c>
      <c r="E877" s="18" t="s">
        <v>12851</v>
      </c>
      <c r="F877" s="18" t="s">
        <v>3122</v>
      </c>
      <c r="G877" s="18" t="s">
        <v>6038</v>
      </c>
      <c r="H877" s="19">
        <v>42900</v>
      </c>
      <c r="I877" s="23">
        <v>0.67145833333333327</v>
      </c>
      <c r="J877" s="19">
        <v>42900.671724537038</v>
      </c>
      <c r="K877" s="18" t="s">
        <v>3165</v>
      </c>
      <c r="L877" s="18" t="s">
        <v>3166</v>
      </c>
      <c r="M877" s="18" t="s">
        <v>6039</v>
      </c>
      <c r="N877" s="18">
        <v>500</v>
      </c>
      <c r="O877" s="18">
        <v>500</v>
      </c>
      <c r="P877" s="18">
        <v>0</v>
      </c>
      <c r="Q877" s="18">
        <v>0</v>
      </c>
      <c r="R877" s="18">
        <v>0</v>
      </c>
      <c r="S877" s="18">
        <v>0</v>
      </c>
      <c r="T877" s="18">
        <v>0</v>
      </c>
      <c r="V877" s="18" t="s">
        <v>3124</v>
      </c>
      <c r="W877" s="18">
        <v>0</v>
      </c>
      <c r="X877" s="18" t="s">
        <v>3123</v>
      </c>
      <c r="Y877" s="18">
        <v>0</v>
      </c>
      <c r="Z877" s="18">
        <v>0</v>
      </c>
      <c r="AA877" s="18" t="s">
        <v>3333</v>
      </c>
    </row>
    <row r="878" spans="1:27" s="18" customFormat="1" hidden="1">
      <c r="A878" s="18" t="str">
        <f t="shared" si="26"/>
        <v/>
      </c>
      <c r="B878" s="18">
        <f>VLOOKUP(E878,自助机!F:H,3,FALSE)</f>
        <v>500</v>
      </c>
      <c r="C878" s="18">
        <f t="shared" si="27"/>
        <v>500</v>
      </c>
      <c r="D878" s="21" t="s">
        <v>6040</v>
      </c>
      <c r="E878" s="18" t="s">
        <v>12856</v>
      </c>
      <c r="F878" s="18" t="s">
        <v>3122</v>
      </c>
      <c r="G878" s="18" t="s">
        <v>6041</v>
      </c>
      <c r="H878" s="19">
        <v>42900</v>
      </c>
      <c r="I878" s="23">
        <v>0.67358796296296297</v>
      </c>
      <c r="J878" s="19">
        <v>42900.673645833333</v>
      </c>
      <c r="K878" s="18" t="s">
        <v>3194</v>
      </c>
      <c r="L878" s="18" t="s">
        <v>3195</v>
      </c>
      <c r="M878" s="18" t="s">
        <v>6042</v>
      </c>
      <c r="N878" s="18">
        <v>500</v>
      </c>
      <c r="O878" s="18">
        <v>500</v>
      </c>
      <c r="P878" s="18">
        <v>0</v>
      </c>
      <c r="Q878" s="18">
        <v>0</v>
      </c>
      <c r="R878" s="18">
        <v>0</v>
      </c>
      <c r="S878" s="18">
        <v>0</v>
      </c>
      <c r="T878" s="18">
        <v>0</v>
      </c>
      <c r="V878" s="18" t="s">
        <v>3124</v>
      </c>
      <c r="W878" s="18">
        <v>0</v>
      </c>
      <c r="X878" s="18" t="s">
        <v>3123</v>
      </c>
      <c r="Y878" s="18">
        <v>0</v>
      </c>
      <c r="Z878" s="18">
        <v>0</v>
      </c>
      <c r="AA878" s="18" t="s">
        <v>3333</v>
      </c>
    </row>
    <row r="879" spans="1:27" s="18" customFormat="1" hidden="1">
      <c r="A879" s="18" t="str">
        <f t="shared" si="26"/>
        <v/>
      </c>
      <c r="B879" s="18">
        <f>VLOOKUP(E879,自助机!F:H,3,FALSE)</f>
        <v>20</v>
      </c>
      <c r="C879" s="18">
        <f t="shared" si="27"/>
        <v>20</v>
      </c>
      <c r="D879" s="21" t="s">
        <v>6043</v>
      </c>
      <c r="E879" s="18" t="s">
        <v>12862</v>
      </c>
      <c r="F879" s="18" t="s">
        <v>3122</v>
      </c>
      <c r="G879" s="18" t="s">
        <v>6044</v>
      </c>
      <c r="H879" s="19">
        <v>42900</v>
      </c>
      <c r="I879" s="23">
        <v>0.67550925925925931</v>
      </c>
      <c r="J879" s="19">
        <v>42900.675578703704</v>
      </c>
      <c r="K879" s="18" t="s">
        <v>3167</v>
      </c>
      <c r="L879" s="18" t="s">
        <v>3168</v>
      </c>
      <c r="M879" s="18" t="s">
        <v>6045</v>
      </c>
      <c r="N879" s="18">
        <v>20</v>
      </c>
      <c r="O879" s="18">
        <v>20</v>
      </c>
      <c r="P879" s="18">
        <v>0</v>
      </c>
      <c r="Q879" s="18">
        <v>0</v>
      </c>
      <c r="R879" s="18">
        <v>0</v>
      </c>
      <c r="S879" s="18">
        <v>0</v>
      </c>
      <c r="T879" s="18">
        <v>0</v>
      </c>
      <c r="V879" s="18" t="s">
        <v>3124</v>
      </c>
      <c r="W879" s="18">
        <v>0</v>
      </c>
      <c r="X879" s="18" t="s">
        <v>3123</v>
      </c>
      <c r="Y879" s="18">
        <v>0</v>
      </c>
      <c r="Z879" s="18">
        <v>0</v>
      </c>
      <c r="AA879" s="18" t="s">
        <v>3328</v>
      </c>
    </row>
    <row r="880" spans="1:27" s="18" customFormat="1" hidden="1">
      <c r="A880" s="18" t="str">
        <f t="shared" si="26"/>
        <v/>
      </c>
      <c r="B880" s="18">
        <f>VLOOKUP(E880,自助机!F:H,3,FALSE)</f>
        <v>10</v>
      </c>
      <c r="C880" s="18">
        <f t="shared" si="27"/>
        <v>10</v>
      </c>
      <c r="D880" s="21" t="s">
        <v>6046</v>
      </c>
      <c r="E880" s="18" t="s">
        <v>12868</v>
      </c>
      <c r="F880" s="18" t="s">
        <v>3122</v>
      </c>
      <c r="G880" s="18" t="s">
        <v>6047</v>
      </c>
      <c r="H880" s="19">
        <v>42900</v>
      </c>
      <c r="I880" s="23">
        <v>0.67550925925925931</v>
      </c>
      <c r="J880" s="19">
        <v>42900.675821759258</v>
      </c>
      <c r="K880" s="18" t="s">
        <v>3285</v>
      </c>
      <c r="L880" s="18" t="s">
        <v>3286</v>
      </c>
      <c r="M880" s="18" t="s">
        <v>4060</v>
      </c>
      <c r="N880" s="18">
        <v>10</v>
      </c>
      <c r="O880" s="18">
        <v>10</v>
      </c>
      <c r="P880" s="18">
        <v>0</v>
      </c>
      <c r="Q880" s="18">
        <v>0</v>
      </c>
      <c r="R880" s="18">
        <v>0</v>
      </c>
      <c r="S880" s="18">
        <v>0</v>
      </c>
      <c r="T880" s="18">
        <v>0</v>
      </c>
      <c r="V880" s="18" t="s">
        <v>3124</v>
      </c>
      <c r="W880" s="18">
        <v>0</v>
      </c>
      <c r="X880" s="18" t="s">
        <v>3123</v>
      </c>
      <c r="Y880" s="18">
        <v>0</v>
      </c>
      <c r="Z880" s="18">
        <v>0</v>
      </c>
      <c r="AA880" s="18" t="s">
        <v>3359</v>
      </c>
    </row>
    <row r="881" spans="1:27" s="18" customFormat="1" hidden="1">
      <c r="A881" s="18" t="str">
        <f t="shared" si="26"/>
        <v/>
      </c>
      <c r="B881" s="18">
        <f>VLOOKUP(E881,自助机!F:H,3,FALSE)</f>
        <v>50</v>
      </c>
      <c r="C881" s="18">
        <f t="shared" si="27"/>
        <v>50</v>
      </c>
      <c r="D881" s="21" t="s">
        <v>6048</v>
      </c>
      <c r="E881" s="18" t="s">
        <v>12874</v>
      </c>
      <c r="F881" s="18" t="s">
        <v>3122</v>
      </c>
      <c r="G881" s="18" t="s">
        <v>6049</v>
      </c>
      <c r="H881" s="19">
        <v>42900</v>
      </c>
      <c r="I881" s="23">
        <v>0.67753472222222222</v>
      </c>
      <c r="J881" s="19">
        <v>42900.677812499998</v>
      </c>
      <c r="K881" s="18" t="s">
        <v>3253</v>
      </c>
      <c r="L881" s="18" t="s">
        <v>3254</v>
      </c>
      <c r="M881" s="18" t="s">
        <v>6050</v>
      </c>
      <c r="N881" s="18">
        <v>50</v>
      </c>
      <c r="O881" s="18">
        <v>50</v>
      </c>
      <c r="P881" s="18">
        <v>0</v>
      </c>
      <c r="Q881" s="18">
        <v>0</v>
      </c>
      <c r="R881" s="18">
        <v>0</v>
      </c>
      <c r="S881" s="18">
        <v>0</v>
      </c>
      <c r="T881" s="18">
        <v>0</v>
      </c>
      <c r="V881" s="18" t="s">
        <v>3124</v>
      </c>
      <c r="W881" s="18">
        <v>0</v>
      </c>
      <c r="X881" s="18" t="s">
        <v>3123</v>
      </c>
      <c r="Y881" s="18">
        <v>0</v>
      </c>
      <c r="Z881" s="18">
        <v>0</v>
      </c>
      <c r="AA881" s="18" t="s">
        <v>3334</v>
      </c>
    </row>
    <row r="882" spans="1:27" s="18" customFormat="1" hidden="1">
      <c r="A882" s="18" t="str">
        <f t="shared" si="26"/>
        <v/>
      </c>
      <c r="B882" s="18">
        <f>VLOOKUP(E882,自助机!F:H,3,FALSE)</f>
        <v>200</v>
      </c>
      <c r="C882" s="18">
        <f t="shared" si="27"/>
        <v>200</v>
      </c>
      <c r="D882" s="21" t="s">
        <v>6051</v>
      </c>
      <c r="E882" s="18" t="s">
        <v>12880</v>
      </c>
      <c r="F882" s="18" t="s">
        <v>3122</v>
      </c>
      <c r="G882" s="18" t="s">
        <v>6052</v>
      </c>
      <c r="H882" s="19">
        <v>42900</v>
      </c>
      <c r="I882" s="23">
        <v>0.67822916666666666</v>
      </c>
      <c r="J882" s="19">
        <v>42900.678495370368</v>
      </c>
      <c r="K882" s="18" t="s">
        <v>3240</v>
      </c>
      <c r="L882" s="18" t="s">
        <v>3241</v>
      </c>
      <c r="M882" s="18" t="s">
        <v>6053</v>
      </c>
      <c r="N882" s="18">
        <v>200</v>
      </c>
      <c r="O882" s="18">
        <v>200</v>
      </c>
      <c r="P882" s="18">
        <v>0</v>
      </c>
      <c r="Q882" s="18">
        <v>0</v>
      </c>
      <c r="R882" s="18">
        <v>0</v>
      </c>
      <c r="S882" s="18">
        <v>0</v>
      </c>
      <c r="T882" s="18">
        <v>0</v>
      </c>
      <c r="V882" s="18" t="s">
        <v>3124</v>
      </c>
      <c r="W882" s="18">
        <v>0</v>
      </c>
      <c r="X882" s="18" t="s">
        <v>3123</v>
      </c>
      <c r="Y882" s="18">
        <v>0</v>
      </c>
      <c r="Z882" s="18">
        <v>0</v>
      </c>
      <c r="AA882" s="18" t="s">
        <v>3330</v>
      </c>
    </row>
    <row r="883" spans="1:27" s="18" customFormat="1" hidden="1">
      <c r="A883" s="18" t="str">
        <f t="shared" si="26"/>
        <v/>
      </c>
      <c r="B883" s="18">
        <f>VLOOKUP(E883,自助机!F:H,3,FALSE)</f>
        <v>200</v>
      </c>
      <c r="C883" s="18">
        <f t="shared" si="27"/>
        <v>200</v>
      </c>
      <c r="D883" s="21" t="s">
        <v>6054</v>
      </c>
      <c r="E883" s="18" t="s">
        <v>12884</v>
      </c>
      <c r="F883" s="18" t="s">
        <v>3122</v>
      </c>
      <c r="G883" s="18" t="s">
        <v>6055</v>
      </c>
      <c r="H883" s="19">
        <v>42900</v>
      </c>
      <c r="I883" s="23">
        <v>0.68114583333333334</v>
      </c>
      <c r="J883" s="19">
        <v>42900.681180555555</v>
      </c>
      <c r="K883" s="18" t="s">
        <v>3294</v>
      </c>
      <c r="L883" s="18" t="s">
        <v>3295</v>
      </c>
      <c r="M883" s="18" t="s">
        <v>4725</v>
      </c>
      <c r="N883" s="18">
        <v>200</v>
      </c>
      <c r="O883" s="18">
        <v>200</v>
      </c>
      <c r="P883" s="18">
        <v>0</v>
      </c>
      <c r="Q883" s="18">
        <v>0</v>
      </c>
      <c r="R883" s="18">
        <v>0</v>
      </c>
      <c r="S883" s="18">
        <v>0</v>
      </c>
      <c r="T883" s="18">
        <v>0</v>
      </c>
      <c r="V883" s="18" t="s">
        <v>3124</v>
      </c>
      <c r="W883" s="18">
        <v>0</v>
      </c>
      <c r="X883" s="18" t="s">
        <v>3123</v>
      </c>
      <c r="Y883" s="18">
        <v>0</v>
      </c>
      <c r="Z883" s="18">
        <v>0</v>
      </c>
      <c r="AA883" s="18" t="s">
        <v>3330</v>
      </c>
    </row>
    <row r="884" spans="1:27" s="18" customFormat="1" hidden="1">
      <c r="A884" s="18" t="str">
        <f t="shared" si="26"/>
        <v/>
      </c>
      <c r="B884" s="18">
        <f>VLOOKUP(E884,自助机!F:H,3,FALSE)</f>
        <v>3000</v>
      </c>
      <c r="C884" s="18">
        <f t="shared" si="27"/>
        <v>3000</v>
      </c>
      <c r="D884" s="21" t="s">
        <v>6056</v>
      </c>
      <c r="E884" s="18" t="s">
        <v>12894</v>
      </c>
      <c r="F884" s="18" t="s">
        <v>3122</v>
      </c>
      <c r="G884" s="18" t="s">
        <v>6057</v>
      </c>
      <c r="H884" s="19">
        <v>42900</v>
      </c>
      <c r="I884" s="23">
        <v>0.6815162037037038</v>
      </c>
      <c r="J884" s="19">
        <v>42900.681608796294</v>
      </c>
      <c r="K884" s="18" t="s">
        <v>3233</v>
      </c>
      <c r="L884" s="18" t="s">
        <v>3234</v>
      </c>
      <c r="M884" s="18" t="s">
        <v>6058</v>
      </c>
      <c r="N884" s="18">
        <v>3000</v>
      </c>
      <c r="O884" s="18">
        <v>3000</v>
      </c>
      <c r="P884" s="18">
        <v>0</v>
      </c>
      <c r="Q884" s="18">
        <v>0</v>
      </c>
      <c r="R884" s="18">
        <v>0</v>
      </c>
      <c r="S884" s="18">
        <v>0</v>
      </c>
      <c r="T884" s="18">
        <v>0</v>
      </c>
      <c r="V884" s="18" t="s">
        <v>3124</v>
      </c>
      <c r="W884" s="18">
        <v>0</v>
      </c>
      <c r="X884" s="18" t="s">
        <v>3123</v>
      </c>
      <c r="Y884" s="18">
        <v>0</v>
      </c>
      <c r="Z884" s="18">
        <v>0</v>
      </c>
      <c r="AA884" s="18" t="s">
        <v>3363</v>
      </c>
    </row>
    <row r="885" spans="1:27" s="18" customFormat="1" hidden="1">
      <c r="A885" s="18" t="str">
        <f t="shared" si="26"/>
        <v/>
      </c>
      <c r="B885" s="18">
        <f>VLOOKUP(E885,自助机!F:H,3,FALSE)</f>
        <v>3000</v>
      </c>
      <c r="C885" s="18">
        <f t="shared" si="27"/>
        <v>3000</v>
      </c>
      <c r="D885" s="21" t="s">
        <v>6059</v>
      </c>
      <c r="E885" s="18" t="s">
        <v>12888</v>
      </c>
      <c r="F885" s="18" t="s">
        <v>3122</v>
      </c>
      <c r="G885" s="18" t="s">
        <v>6060</v>
      </c>
      <c r="H885" s="19">
        <v>42900</v>
      </c>
      <c r="I885" s="23">
        <v>0.68153935185185188</v>
      </c>
      <c r="J885" s="19">
        <v>42900.681631944448</v>
      </c>
      <c r="K885" s="18" t="s">
        <v>3192</v>
      </c>
      <c r="L885" s="18" t="s">
        <v>3193</v>
      </c>
      <c r="M885" s="18" t="s">
        <v>3748</v>
      </c>
      <c r="N885" s="18">
        <v>3000</v>
      </c>
      <c r="O885" s="18">
        <v>3000</v>
      </c>
      <c r="P885" s="18">
        <v>0</v>
      </c>
      <c r="Q885" s="18">
        <v>0</v>
      </c>
      <c r="R885" s="18">
        <v>0</v>
      </c>
      <c r="S885" s="18">
        <v>0</v>
      </c>
      <c r="T885" s="18">
        <v>0</v>
      </c>
      <c r="V885" s="18" t="s">
        <v>3124</v>
      </c>
      <c r="W885" s="18">
        <v>0</v>
      </c>
      <c r="X885" s="18" t="s">
        <v>3123</v>
      </c>
      <c r="Y885" s="18">
        <v>0</v>
      </c>
      <c r="Z885" s="18">
        <v>0</v>
      </c>
      <c r="AA885" s="18" t="s">
        <v>3363</v>
      </c>
    </row>
    <row r="886" spans="1:27" s="18" customFormat="1" hidden="1">
      <c r="A886" s="18" t="str">
        <f t="shared" si="26"/>
        <v/>
      </c>
      <c r="B886" s="18">
        <f>VLOOKUP(E886,自助机!F:H,3,FALSE)</f>
        <v>100</v>
      </c>
      <c r="C886" s="18">
        <f t="shared" si="27"/>
        <v>100</v>
      </c>
      <c r="D886" s="21" t="s">
        <v>6061</v>
      </c>
      <c r="E886" s="18" t="s">
        <v>12899</v>
      </c>
      <c r="F886" s="18" t="s">
        <v>3122</v>
      </c>
      <c r="G886" s="18" t="s">
        <v>6062</v>
      </c>
      <c r="H886" s="19">
        <v>42900</v>
      </c>
      <c r="I886" s="23">
        <v>0.68216435185185187</v>
      </c>
      <c r="J886" s="19">
        <v>42900.682280092595</v>
      </c>
      <c r="K886" s="18" t="s">
        <v>3237</v>
      </c>
      <c r="L886" s="18" t="s">
        <v>3238</v>
      </c>
      <c r="M886" s="18" t="s">
        <v>6063</v>
      </c>
      <c r="N886" s="18">
        <v>100</v>
      </c>
      <c r="O886" s="18">
        <v>100</v>
      </c>
      <c r="P886" s="18">
        <v>0</v>
      </c>
      <c r="Q886" s="18">
        <v>0</v>
      </c>
      <c r="R886" s="18">
        <v>0</v>
      </c>
      <c r="S886" s="18">
        <v>0</v>
      </c>
      <c r="T886" s="18">
        <v>0</v>
      </c>
      <c r="V886" s="18" t="s">
        <v>3124</v>
      </c>
      <c r="W886" s="18">
        <v>0</v>
      </c>
      <c r="X886" s="18" t="s">
        <v>3123</v>
      </c>
      <c r="Y886" s="18">
        <v>0</v>
      </c>
      <c r="Z886" s="18">
        <v>0</v>
      </c>
      <c r="AA886" s="18" t="s">
        <v>3338</v>
      </c>
    </row>
    <row r="887" spans="1:27" s="18" customFormat="1" hidden="1">
      <c r="A887" s="18" t="str">
        <f t="shared" si="26"/>
        <v/>
      </c>
      <c r="B887" s="18">
        <f>VLOOKUP(E887,自助机!F:H,3,FALSE)</f>
        <v>100</v>
      </c>
      <c r="C887" s="18">
        <f t="shared" si="27"/>
        <v>100</v>
      </c>
      <c r="D887" s="21" t="s">
        <v>6064</v>
      </c>
      <c r="E887" s="18" t="s">
        <v>12916</v>
      </c>
      <c r="F887" s="18" t="s">
        <v>3122</v>
      </c>
      <c r="G887" s="18" t="s">
        <v>6065</v>
      </c>
      <c r="H887" s="19">
        <v>42900</v>
      </c>
      <c r="I887" s="23">
        <v>0.68402777777777779</v>
      </c>
      <c r="J887" s="19">
        <v>42900.68408564815</v>
      </c>
      <c r="K887" s="18" t="s">
        <v>3269</v>
      </c>
      <c r="L887" s="18" t="s">
        <v>3270</v>
      </c>
      <c r="M887" s="18" t="s">
        <v>3196</v>
      </c>
      <c r="N887" s="18">
        <v>100</v>
      </c>
      <c r="O887" s="18">
        <v>100</v>
      </c>
      <c r="P887" s="18">
        <v>0</v>
      </c>
      <c r="Q887" s="18">
        <v>0</v>
      </c>
      <c r="R887" s="18">
        <v>0</v>
      </c>
      <c r="S887" s="18">
        <v>0</v>
      </c>
      <c r="T887" s="18">
        <v>0</v>
      </c>
      <c r="V887" s="18" t="s">
        <v>3124</v>
      </c>
      <c r="W887" s="18">
        <v>0</v>
      </c>
      <c r="X887" s="18" t="s">
        <v>3123</v>
      </c>
      <c r="Y887" s="18">
        <v>0</v>
      </c>
      <c r="Z887" s="18">
        <v>0</v>
      </c>
      <c r="AA887" s="18" t="s">
        <v>3338</v>
      </c>
    </row>
    <row r="888" spans="1:27" s="18" customFormat="1" hidden="1">
      <c r="A888" s="18" t="str">
        <f t="shared" si="26"/>
        <v/>
      </c>
      <c r="B888" s="18">
        <f>VLOOKUP(E888,自助机!F:H,3,FALSE)</f>
        <v>300</v>
      </c>
      <c r="C888" s="18">
        <f t="shared" si="27"/>
        <v>300</v>
      </c>
      <c r="D888" s="21" t="s">
        <v>6066</v>
      </c>
      <c r="E888" s="18" t="s">
        <v>12911</v>
      </c>
      <c r="F888" s="18" t="s">
        <v>3122</v>
      </c>
      <c r="G888" s="18" t="s">
        <v>6067</v>
      </c>
      <c r="H888" s="19">
        <v>42900</v>
      </c>
      <c r="I888" s="23">
        <v>0.68396990740740737</v>
      </c>
      <c r="J888" s="19">
        <v>42900.684270833335</v>
      </c>
      <c r="K888" s="18" t="s">
        <v>3595</v>
      </c>
      <c r="L888" s="18" t="s">
        <v>3596</v>
      </c>
      <c r="M888" s="18" t="s">
        <v>6068</v>
      </c>
      <c r="N888" s="18">
        <v>300</v>
      </c>
      <c r="O888" s="18">
        <v>300</v>
      </c>
      <c r="P888" s="18">
        <v>0</v>
      </c>
      <c r="Q888" s="18">
        <v>0</v>
      </c>
      <c r="R888" s="18">
        <v>0</v>
      </c>
      <c r="S888" s="18">
        <v>0</v>
      </c>
      <c r="T888" s="18">
        <v>0</v>
      </c>
      <c r="V888" s="18" t="s">
        <v>3124</v>
      </c>
      <c r="W888" s="18">
        <v>0</v>
      </c>
      <c r="X888" s="18" t="s">
        <v>3123</v>
      </c>
      <c r="Y888" s="18">
        <v>0</v>
      </c>
      <c r="Z888" s="18">
        <v>0</v>
      </c>
      <c r="AA888" s="18" t="s">
        <v>3349</v>
      </c>
    </row>
    <row r="889" spans="1:27" s="18" customFormat="1" hidden="1">
      <c r="A889" s="18" t="str">
        <f t="shared" si="26"/>
        <v/>
      </c>
      <c r="B889" s="18">
        <f>VLOOKUP(E889,自助机!F:H,3,FALSE)</f>
        <v>20</v>
      </c>
      <c r="C889" s="18">
        <f t="shared" si="27"/>
        <v>20</v>
      </c>
      <c r="D889" s="21" t="s">
        <v>6069</v>
      </c>
      <c r="E889" s="18" t="s">
        <v>12905</v>
      </c>
      <c r="F889" s="18" t="s">
        <v>3122</v>
      </c>
      <c r="G889" s="18" t="s">
        <v>6070</v>
      </c>
      <c r="H889" s="19">
        <v>42900</v>
      </c>
      <c r="I889" s="23">
        <v>0.68353009259259256</v>
      </c>
      <c r="J889" s="19">
        <v>42900.684814814813</v>
      </c>
      <c r="K889" s="18" t="s">
        <v>3189</v>
      </c>
      <c r="L889" s="18" t="s">
        <v>3190</v>
      </c>
      <c r="M889" s="18" t="s">
        <v>6071</v>
      </c>
      <c r="N889" s="18">
        <v>20</v>
      </c>
      <c r="O889" s="18">
        <v>20</v>
      </c>
      <c r="P889" s="18">
        <v>0</v>
      </c>
      <c r="Q889" s="18">
        <v>0</v>
      </c>
      <c r="R889" s="18">
        <v>0</v>
      </c>
      <c r="S889" s="18">
        <v>0</v>
      </c>
      <c r="T889" s="18">
        <v>0</v>
      </c>
      <c r="V889" s="18" t="s">
        <v>3124</v>
      </c>
      <c r="W889" s="18">
        <v>0</v>
      </c>
      <c r="X889" s="18" t="s">
        <v>3123</v>
      </c>
      <c r="Y889" s="18">
        <v>0</v>
      </c>
      <c r="Z889" s="18">
        <v>0</v>
      </c>
      <c r="AA889" s="18" t="s">
        <v>3328</v>
      </c>
    </row>
    <row r="890" spans="1:27" s="18" customFormat="1" hidden="1">
      <c r="A890" s="18">
        <f t="shared" si="26"/>
        <v>1</v>
      </c>
      <c r="B890" s="18">
        <f>VLOOKUP(E890,自助机!F:H,3,FALSE)</f>
        <v>710</v>
      </c>
      <c r="C890" s="18">
        <f t="shared" si="27"/>
        <v>-710</v>
      </c>
      <c r="D890" s="21" t="s">
        <v>5903</v>
      </c>
      <c r="E890" s="18" t="s">
        <v>12579</v>
      </c>
      <c r="F890" s="18" t="s">
        <v>3133</v>
      </c>
      <c r="G890" s="18" t="s">
        <v>5904</v>
      </c>
      <c r="H890" s="19">
        <v>42900</v>
      </c>
      <c r="I890" s="23">
        <v>0.62182870370370369</v>
      </c>
      <c r="J890" s="19">
        <v>42900.685810185183</v>
      </c>
      <c r="K890" s="18" t="s">
        <v>3187</v>
      </c>
      <c r="L890" s="18" t="s">
        <v>3286</v>
      </c>
      <c r="M890" s="18" t="s">
        <v>3557</v>
      </c>
      <c r="N890" s="18">
        <v>-710</v>
      </c>
      <c r="O890" s="18">
        <v>-710</v>
      </c>
      <c r="P890" s="18">
        <v>0</v>
      </c>
      <c r="Q890" s="18">
        <v>0</v>
      </c>
      <c r="R890" s="18">
        <v>0</v>
      </c>
      <c r="S890" s="18">
        <v>0</v>
      </c>
      <c r="T890" s="18">
        <v>0</v>
      </c>
      <c r="V890" s="18" t="s">
        <v>3124</v>
      </c>
      <c r="W890" s="18">
        <v>0</v>
      </c>
      <c r="X890" s="18" t="s">
        <v>6072</v>
      </c>
      <c r="Y890" s="18">
        <v>0</v>
      </c>
      <c r="Z890" s="18">
        <v>0</v>
      </c>
      <c r="AA890" s="18" t="s">
        <v>3856</v>
      </c>
    </row>
    <row r="891" spans="1:27" s="18" customFormat="1" hidden="1">
      <c r="A891" s="18" t="str">
        <f t="shared" si="26"/>
        <v/>
      </c>
      <c r="B891" s="18">
        <f>VLOOKUP(E891,自助机!F:H,3,FALSE)</f>
        <v>300</v>
      </c>
      <c r="C891" s="18">
        <f t="shared" si="27"/>
        <v>300</v>
      </c>
      <c r="D891" s="21" t="s">
        <v>6073</v>
      </c>
      <c r="E891" s="18" t="s">
        <v>12920</v>
      </c>
      <c r="F891" s="18" t="s">
        <v>3122</v>
      </c>
      <c r="G891" s="18" t="s">
        <v>6074</v>
      </c>
      <c r="H891" s="19">
        <v>42900</v>
      </c>
      <c r="I891" s="23">
        <v>0.68583333333333341</v>
      </c>
      <c r="J891" s="19">
        <v>42900.685949074075</v>
      </c>
      <c r="K891" s="18" t="s">
        <v>3240</v>
      </c>
      <c r="L891" s="18" t="s">
        <v>3241</v>
      </c>
      <c r="M891" s="18" t="s">
        <v>5813</v>
      </c>
      <c r="N891" s="18">
        <v>300</v>
      </c>
      <c r="O891" s="18">
        <v>300</v>
      </c>
      <c r="P891" s="18">
        <v>0</v>
      </c>
      <c r="Q891" s="18">
        <v>0</v>
      </c>
      <c r="R891" s="18">
        <v>0</v>
      </c>
      <c r="S891" s="18">
        <v>0</v>
      </c>
      <c r="T891" s="18">
        <v>0</v>
      </c>
      <c r="V891" s="18" t="s">
        <v>3124</v>
      </c>
      <c r="W891" s="18">
        <v>0</v>
      </c>
      <c r="X891" s="18" t="s">
        <v>3123</v>
      </c>
      <c r="Y891" s="18">
        <v>0</v>
      </c>
      <c r="Z891" s="18">
        <v>0</v>
      </c>
      <c r="AA891" s="18" t="s">
        <v>3349</v>
      </c>
    </row>
    <row r="892" spans="1:27" s="18" customFormat="1" hidden="1">
      <c r="A892" s="18" t="str">
        <f t="shared" si="26"/>
        <v/>
      </c>
      <c r="B892" s="18">
        <f>VLOOKUP(E892,自助机!F:H,3,FALSE)</f>
        <v>10</v>
      </c>
      <c r="C892" s="18">
        <f t="shared" si="27"/>
        <v>10</v>
      </c>
      <c r="D892" s="21" t="s">
        <v>6075</v>
      </c>
      <c r="E892" s="18" t="s">
        <v>12924</v>
      </c>
      <c r="F892" s="18" t="s">
        <v>3122</v>
      </c>
      <c r="G892" s="18" t="s">
        <v>6076</v>
      </c>
      <c r="H892" s="19">
        <v>42900</v>
      </c>
      <c r="I892" s="23">
        <v>0.68645833333333339</v>
      </c>
      <c r="J892" s="19">
        <v>42900.686493055553</v>
      </c>
      <c r="K892" s="18" t="s">
        <v>3294</v>
      </c>
      <c r="L892" s="18" t="s">
        <v>3295</v>
      </c>
      <c r="M892" s="18" t="s">
        <v>4725</v>
      </c>
      <c r="N892" s="18">
        <v>10</v>
      </c>
      <c r="O892" s="18">
        <v>10</v>
      </c>
      <c r="P892" s="18">
        <v>0</v>
      </c>
      <c r="Q892" s="18">
        <v>0</v>
      </c>
      <c r="R892" s="18">
        <v>0</v>
      </c>
      <c r="S892" s="18">
        <v>0</v>
      </c>
      <c r="T892" s="18">
        <v>0</v>
      </c>
      <c r="V892" s="18" t="s">
        <v>3124</v>
      </c>
      <c r="W892" s="18">
        <v>0</v>
      </c>
      <c r="X892" s="18" t="s">
        <v>3123</v>
      </c>
      <c r="Y892" s="18">
        <v>0</v>
      </c>
      <c r="Z892" s="18">
        <v>0</v>
      </c>
      <c r="AA892" s="18" t="s">
        <v>3359</v>
      </c>
    </row>
    <row r="893" spans="1:27" s="18" customFormat="1" hidden="1">
      <c r="A893" s="18" t="str">
        <f t="shared" si="26"/>
        <v/>
      </c>
      <c r="B893" s="18">
        <f>VLOOKUP(E893,自助机!F:H,3,FALSE)</f>
        <v>500</v>
      </c>
      <c r="C893" s="18">
        <f t="shared" si="27"/>
        <v>500</v>
      </c>
      <c r="D893" s="21" t="s">
        <v>6077</v>
      </c>
      <c r="E893" s="18" t="s">
        <v>12930</v>
      </c>
      <c r="F893" s="18" t="s">
        <v>3122</v>
      </c>
      <c r="G893" s="18" t="s">
        <v>6078</v>
      </c>
      <c r="H893" s="19">
        <v>42900</v>
      </c>
      <c r="I893" s="23">
        <v>0.68704861111111104</v>
      </c>
      <c r="J893" s="19">
        <v>42900.68712962963</v>
      </c>
      <c r="K893" s="18" t="s">
        <v>3187</v>
      </c>
      <c r="L893" s="18" t="s">
        <v>3160</v>
      </c>
      <c r="M893" s="18" t="s">
        <v>6079</v>
      </c>
      <c r="N893" s="18">
        <v>500</v>
      </c>
      <c r="O893" s="18">
        <v>500</v>
      </c>
      <c r="P893" s="18">
        <v>0</v>
      </c>
      <c r="Q893" s="18">
        <v>0</v>
      </c>
      <c r="R893" s="18">
        <v>0</v>
      </c>
      <c r="S893" s="18">
        <v>0</v>
      </c>
      <c r="T893" s="18">
        <v>0</v>
      </c>
      <c r="V893" s="18" t="s">
        <v>3124</v>
      </c>
      <c r="W893" s="18">
        <v>0</v>
      </c>
      <c r="X893" s="18" t="s">
        <v>3123</v>
      </c>
      <c r="Y893" s="18">
        <v>0</v>
      </c>
      <c r="Z893" s="18">
        <v>0</v>
      </c>
      <c r="AA893" s="18" t="s">
        <v>3333</v>
      </c>
    </row>
    <row r="894" spans="1:27" s="18" customFormat="1" hidden="1">
      <c r="A894" s="18" t="str">
        <f t="shared" si="26"/>
        <v/>
      </c>
      <c r="B894" s="18">
        <f>VLOOKUP(E894,自助机!F:H,3,FALSE)</f>
        <v>200</v>
      </c>
      <c r="C894" s="18">
        <f t="shared" si="27"/>
        <v>200</v>
      </c>
      <c r="D894" s="21" t="s">
        <v>6080</v>
      </c>
      <c r="E894" s="18" t="s">
        <v>12936</v>
      </c>
      <c r="F894" s="18" t="s">
        <v>3122</v>
      </c>
      <c r="G894" s="18" t="s">
        <v>6081</v>
      </c>
      <c r="H894" s="19">
        <v>42900</v>
      </c>
      <c r="I894" s="23">
        <v>0.68857638888888895</v>
      </c>
      <c r="J894" s="19">
        <v>42900.688645833332</v>
      </c>
      <c r="K894" s="18" t="s">
        <v>3276</v>
      </c>
      <c r="L894" s="18" t="s">
        <v>3277</v>
      </c>
      <c r="M894" s="18" t="s">
        <v>6082</v>
      </c>
      <c r="N894" s="18">
        <v>200</v>
      </c>
      <c r="O894" s="18">
        <v>200</v>
      </c>
      <c r="P894" s="18">
        <v>0</v>
      </c>
      <c r="Q894" s="18">
        <v>0</v>
      </c>
      <c r="R894" s="18">
        <v>0</v>
      </c>
      <c r="S894" s="18">
        <v>0</v>
      </c>
      <c r="T894" s="18">
        <v>0</v>
      </c>
      <c r="V894" s="18" t="s">
        <v>3124</v>
      </c>
      <c r="W894" s="18">
        <v>0</v>
      </c>
      <c r="X894" s="18" t="s">
        <v>3123</v>
      </c>
      <c r="Y894" s="18">
        <v>0</v>
      </c>
      <c r="Z894" s="18">
        <v>0</v>
      </c>
      <c r="AA894" s="18" t="s">
        <v>3330</v>
      </c>
    </row>
    <row r="895" spans="1:27" s="18" customFormat="1" hidden="1">
      <c r="A895" s="18" t="str">
        <f t="shared" si="26"/>
        <v/>
      </c>
      <c r="B895" s="18">
        <f>VLOOKUP(E895,自助机!F:H,3,FALSE)</f>
        <v>300</v>
      </c>
      <c r="C895" s="18">
        <f t="shared" si="27"/>
        <v>300</v>
      </c>
      <c r="D895" s="21" t="s">
        <v>6083</v>
      </c>
      <c r="E895" s="18" t="s">
        <v>12942</v>
      </c>
      <c r="F895" s="18" t="s">
        <v>3122</v>
      </c>
      <c r="G895" s="18" t="s">
        <v>6084</v>
      </c>
      <c r="H895" s="19">
        <v>42900</v>
      </c>
      <c r="I895" s="23">
        <v>0.69020833333333342</v>
      </c>
      <c r="J895" s="19">
        <v>42900.69027777778</v>
      </c>
      <c r="K895" s="18" t="s">
        <v>3278</v>
      </c>
      <c r="L895" s="18" t="s">
        <v>3323</v>
      </c>
      <c r="M895" s="18" t="s">
        <v>6085</v>
      </c>
      <c r="N895" s="18">
        <v>300</v>
      </c>
      <c r="O895" s="18">
        <v>300</v>
      </c>
      <c r="P895" s="18">
        <v>0</v>
      </c>
      <c r="Q895" s="18">
        <v>0</v>
      </c>
      <c r="R895" s="18">
        <v>0</v>
      </c>
      <c r="S895" s="18">
        <v>0</v>
      </c>
      <c r="T895" s="18">
        <v>0</v>
      </c>
      <c r="V895" s="18" t="s">
        <v>3124</v>
      </c>
      <c r="W895" s="18">
        <v>0</v>
      </c>
      <c r="X895" s="18" t="s">
        <v>3123</v>
      </c>
      <c r="Y895" s="18">
        <v>0</v>
      </c>
      <c r="Z895" s="18">
        <v>0</v>
      </c>
      <c r="AA895" s="18" t="s">
        <v>3349</v>
      </c>
    </row>
    <row r="896" spans="1:27" s="18" customFormat="1" hidden="1">
      <c r="A896" s="18" t="str">
        <f t="shared" si="26"/>
        <v/>
      </c>
      <c r="B896" s="18">
        <f>VLOOKUP(E896,自助机!F:H,3,FALSE)</f>
        <v>660</v>
      </c>
      <c r="C896" s="18">
        <f t="shared" si="27"/>
        <v>660</v>
      </c>
      <c r="D896" s="21" t="s">
        <v>6086</v>
      </c>
      <c r="E896" s="18" t="s">
        <v>12948</v>
      </c>
      <c r="F896" s="18" t="s">
        <v>3122</v>
      </c>
      <c r="G896" s="18" t="s">
        <v>6087</v>
      </c>
      <c r="H896" s="19">
        <v>42900</v>
      </c>
      <c r="I896" s="23">
        <v>0.69062499999999993</v>
      </c>
      <c r="J896" s="19">
        <v>42900.690729166665</v>
      </c>
      <c r="K896" s="18" t="s">
        <v>3167</v>
      </c>
      <c r="L896" s="18" t="s">
        <v>3168</v>
      </c>
      <c r="M896" s="18" t="s">
        <v>6088</v>
      </c>
      <c r="N896" s="18">
        <v>660</v>
      </c>
      <c r="O896" s="18">
        <v>660</v>
      </c>
      <c r="P896" s="18">
        <v>0</v>
      </c>
      <c r="Q896" s="18">
        <v>0</v>
      </c>
      <c r="R896" s="18">
        <v>0</v>
      </c>
      <c r="S896" s="18">
        <v>0</v>
      </c>
      <c r="T896" s="18">
        <v>0</v>
      </c>
      <c r="V896" s="18" t="s">
        <v>3124</v>
      </c>
      <c r="W896" s="18">
        <v>0</v>
      </c>
      <c r="X896" s="18" t="s">
        <v>3123</v>
      </c>
      <c r="Y896" s="18">
        <v>0</v>
      </c>
      <c r="Z896" s="18">
        <v>0</v>
      </c>
      <c r="AA896" s="18" t="s">
        <v>6089</v>
      </c>
    </row>
    <row r="897" spans="1:27" s="18" customFormat="1" hidden="1">
      <c r="A897" s="18" t="str">
        <f t="shared" si="26"/>
        <v/>
      </c>
      <c r="B897" s="18">
        <f>VLOOKUP(E897,自助机!F:H,3,FALSE)</f>
        <v>50</v>
      </c>
      <c r="C897" s="18">
        <f t="shared" si="27"/>
        <v>50</v>
      </c>
      <c r="D897" s="21" t="s">
        <v>6090</v>
      </c>
      <c r="E897" s="18" t="s">
        <v>12952</v>
      </c>
      <c r="F897" s="18" t="s">
        <v>3122</v>
      </c>
      <c r="G897" s="18" t="s">
        <v>3529</v>
      </c>
      <c r="H897" s="19">
        <v>42900</v>
      </c>
      <c r="I897" s="23">
        <v>0.6918171296296296</v>
      </c>
      <c r="J897" s="19">
        <v>42900.692361111112</v>
      </c>
      <c r="K897" s="18" t="s">
        <v>3194</v>
      </c>
      <c r="L897" s="18" t="s">
        <v>3195</v>
      </c>
      <c r="M897" s="18" t="s">
        <v>3530</v>
      </c>
      <c r="N897" s="18">
        <v>50</v>
      </c>
      <c r="O897" s="18">
        <v>50</v>
      </c>
      <c r="P897" s="18">
        <v>0</v>
      </c>
      <c r="Q897" s="18">
        <v>0</v>
      </c>
      <c r="R897" s="18">
        <v>0</v>
      </c>
      <c r="S897" s="18">
        <v>0</v>
      </c>
      <c r="T897" s="18">
        <v>0</v>
      </c>
      <c r="V897" s="18" t="s">
        <v>3124</v>
      </c>
      <c r="W897" s="18">
        <v>0</v>
      </c>
      <c r="X897" s="18" t="s">
        <v>3123</v>
      </c>
      <c r="Y897" s="18">
        <v>0</v>
      </c>
      <c r="Z897" s="18">
        <v>0</v>
      </c>
      <c r="AA897" s="18" t="s">
        <v>3334</v>
      </c>
    </row>
    <row r="898" spans="1:27" s="18" customFormat="1" hidden="1">
      <c r="A898" s="18" t="str">
        <f t="shared" si="26"/>
        <v/>
      </c>
      <c r="B898" s="18">
        <f>VLOOKUP(E898,自助机!F:H,3,FALSE)</f>
        <v>100</v>
      </c>
      <c r="C898" s="18">
        <f t="shared" si="27"/>
        <v>100</v>
      </c>
      <c r="D898" s="21" t="s">
        <v>6091</v>
      </c>
      <c r="E898" s="18" t="s">
        <v>12958</v>
      </c>
      <c r="F898" s="18" t="s">
        <v>3122</v>
      </c>
      <c r="G898" s="18" t="s">
        <v>6092</v>
      </c>
      <c r="H898" s="19">
        <v>42900</v>
      </c>
      <c r="I898" s="23">
        <v>0.6929050925925927</v>
      </c>
      <c r="J898" s="19">
        <v>42900.692986111113</v>
      </c>
      <c r="K898" s="18" t="s">
        <v>3267</v>
      </c>
      <c r="L898" s="18" t="s">
        <v>3268</v>
      </c>
      <c r="M898" s="18" t="s">
        <v>6093</v>
      </c>
      <c r="N898" s="18">
        <v>100</v>
      </c>
      <c r="O898" s="18">
        <v>100</v>
      </c>
      <c r="P898" s="18">
        <v>0</v>
      </c>
      <c r="Q898" s="18">
        <v>0</v>
      </c>
      <c r="R898" s="18">
        <v>0</v>
      </c>
      <c r="S898" s="18">
        <v>0</v>
      </c>
      <c r="T898" s="18">
        <v>0</v>
      </c>
      <c r="V898" s="18" t="s">
        <v>3124</v>
      </c>
      <c r="W898" s="18">
        <v>0</v>
      </c>
      <c r="X898" s="18" t="s">
        <v>3123</v>
      </c>
      <c r="Y898" s="18">
        <v>0</v>
      </c>
      <c r="Z898" s="18">
        <v>0</v>
      </c>
      <c r="AA898" s="18" t="s">
        <v>3338</v>
      </c>
    </row>
    <row r="899" spans="1:27" s="18" customFormat="1" hidden="1">
      <c r="A899" s="18">
        <f t="shared" ref="A899:A962" si="28">IF(B899=O899,"",1)</f>
        <v>1</v>
      </c>
      <c r="B899" s="18">
        <f>VLOOKUP(E899,自助机!F:H,3,FALSE)</f>
        <v>300</v>
      </c>
      <c r="C899" s="18">
        <f t="shared" ref="C899:C962" si="29">O899</f>
        <v>-91</v>
      </c>
      <c r="D899" s="21" t="s">
        <v>5707</v>
      </c>
      <c r="E899" s="18" t="s">
        <v>12199</v>
      </c>
      <c r="F899" s="18" t="s">
        <v>3133</v>
      </c>
      <c r="G899" s="18" t="s">
        <v>5708</v>
      </c>
      <c r="H899" s="19">
        <v>42900</v>
      </c>
      <c r="I899" s="23">
        <v>0.48416666666666663</v>
      </c>
      <c r="J899" s="19">
        <v>42900.694826388892</v>
      </c>
      <c r="K899" s="18" t="s">
        <v>3207</v>
      </c>
      <c r="L899" s="18" t="s">
        <v>3236</v>
      </c>
      <c r="M899" s="18" t="s">
        <v>5222</v>
      </c>
      <c r="N899" s="18">
        <v>-91</v>
      </c>
      <c r="O899" s="18">
        <v>-91</v>
      </c>
      <c r="P899" s="18">
        <v>0</v>
      </c>
      <c r="Q899" s="18">
        <v>0</v>
      </c>
      <c r="R899" s="18">
        <v>0</v>
      </c>
      <c r="S899" s="18">
        <v>0</v>
      </c>
      <c r="T899" s="18">
        <v>0</v>
      </c>
      <c r="V899" s="18" t="s">
        <v>3124</v>
      </c>
      <c r="W899" s="18">
        <v>0</v>
      </c>
      <c r="X899" s="18" t="s">
        <v>6094</v>
      </c>
      <c r="Y899" s="18">
        <v>0</v>
      </c>
      <c r="Z899" s="18">
        <v>0</v>
      </c>
      <c r="AA899" s="18" t="s">
        <v>3349</v>
      </c>
    </row>
    <row r="900" spans="1:27" s="18" customFormat="1" hidden="1">
      <c r="A900" s="18">
        <f t="shared" si="28"/>
        <v>1</v>
      </c>
      <c r="B900" s="18">
        <f>VLOOKUP(E900,自助机!F:H,3,FALSE)</f>
        <v>300</v>
      </c>
      <c r="C900" s="18">
        <f t="shared" si="29"/>
        <v>-121</v>
      </c>
      <c r="D900" s="21" t="s">
        <v>5648</v>
      </c>
      <c r="E900" s="18" t="s">
        <v>12078</v>
      </c>
      <c r="F900" s="18" t="s">
        <v>3133</v>
      </c>
      <c r="G900" s="18" t="s">
        <v>5649</v>
      </c>
      <c r="H900" s="19">
        <v>42900</v>
      </c>
      <c r="I900" s="23">
        <v>0.45851851851851855</v>
      </c>
      <c r="J900" s="19">
        <v>42900.695532407408</v>
      </c>
      <c r="K900" s="18" t="s">
        <v>3207</v>
      </c>
      <c r="L900" s="18" t="s">
        <v>3236</v>
      </c>
      <c r="M900" s="18" t="s">
        <v>5222</v>
      </c>
      <c r="N900" s="18">
        <v>-121</v>
      </c>
      <c r="O900" s="18">
        <v>-121</v>
      </c>
      <c r="P900" s="18">
        <v>0</v>
      </c>
      <c r="Q900" s="18">
        <v>0</v>
      </c>
      <c r="R900" s="18">
        <v>0</v>
      </c>
      <c r="S900" s="18">
        <v>0</v>
      </c>
      <c r="T900" s="18">
        <v>0</v>
      </c>
      <c r="V900" s="18" t="s">
        <v>3124</v>
      </c>
      <c r="W900" s="18">
        <v>0</v>
      </c>
      <c r="X900" s="18" t="s">
        <v>6095</v>
      </c>
      <c r="Y900" s="18">
        <v>0</v>
      </c>
      <c r="Z900" s="18">
        <v>0</v>
      </c>
      <c r="AA900" s="18" t="s">
        <v>3349</v>
      </c>
    </row>
    <row r="901" spans="1:27" s="18" customFormat="1" hidden="1">
      <c r="A901" s="18">
        <f t="shared" si="28"/>
        <v>1</v>
      </c>
      <c r="B901" s="18">
        <f>VLOOKUP(E901,自助机!F:H,3,FALSE)</f>
        <v>1000</v>
      </c>
      <c r="C901" s="18">
        <f t="shared" si="29"/>
        <v>-750</v>
      </c>
      <c r="D901" s="21" t="s">
        <v>5257</v>
      </c>
      <c r="E901" s="18" t="s">
        <v>11286</v>
      </c>
      <c r="F901" s="18" t="s">
        <v>3133</v>
      </c>
      <c r="G901" s="18" t="s">
        <v>5258</v>
      </c>
      <c r="H901" s="19">
        <v>42900</v>
      </c>
      <c r="I901" s="23">
        <v>0.34593750000000001</v>
      </c>
      <c r="J901" s="19">
        <v>42900.696145833332</v>
      </c>
      <c r="K901" s="18" t="s">
        <v>3299</v>
      </c>
      <c r="L901" s="18" t="s">
        <v>3384</v>
      </c>
      <c r="M901" s="18" t="s">
        <v>5259</v>
      </c>
      <c r="N901" s="18">
        <v>-750</v>
      </c>
      <c r="O901" s="18">
        <v>-750</v>
      </c>
      <c r="P901" s="18">
        <v>0</v>
      </c>
      <c r="Q901" s="18">
        <v>0</v>
      </c>
      <c r="R901" s="18">
        <v>0</v>
      </c>
      <c r="S901" s="18">
        <v>0</v>
      </c>
      <c r="T901" s="18">
        <v>0</v>
      </c>
      <c r="V901" s="18" t="s">
        <v>3124</v>
      </c>
      <c r="W901" s="18">
        <v>0</v>
      </c>
      <c r="X901" s="18" t="s">
        <v>6096</v>
      </c>
      <c r="Y901" s="18">
        <v>0</v>
      </c>
      <c r="Z901" s="18">
        <v>0</v>
      </c>
      <c r="AA901" s="18" t="s">
        <v>3340</v>
      </c>
    </row>
    <row r="902" spans="1:27" s="18" customFormat="1" hidden="1">
      <c r="A902" s="18">
        <f t="shared" si="28"/>
        <v>1</v>
      </c>
      <c r="B902" s="18">
        <f>VLOOKUP(E902,自助机!F:H,3,FALSE)</f>
        <v>200</v>
      </c>
      <c r="C902" s="18">
        <f t="shared" si="29"/>
        <v>-125</v>
      </c>
      <c r="D902" s="21" t="s">
        <v>6051</v>
      </c>
      <c r="E902" s="18" t="s">
        <v>12880</v>
      </c>
      <c r="F902" s="18" t="s">
        <v>3133</v>
      </c>
      <c r="G902" s="18" t="s">
        <v>6052</v>
      </c>
      <c r="H902" s="19">
        <v>42900</v>
      </c>
      <c r="I902" s="23">
        <v>0.67822916666666666</v>
      </c>
      <c r="J902" s="19">
        <v>42900.696157407408</v>
      </c>
      <c r="K902" s="18" t="s">
        <v>3240</v>
      </c>
      <c r="L902" s="18" t="s">
        <v>3241</v>
      </c>
      <c r="M902" s="18" t="s">
        <v>6053</v>
      </c>
      <c r="N902" s="18">
        <v>-125</v>
      </c>
      <c r="O902" s="18">
        <v>-125</v>
      </c>
      <c r="P902" s="18">
        <v>0</v>
      </c>
      <c r="Q902" s="18">
        <v>0</v>
      </c>
      <c r="R902" s="18">
        <v>0</v>
      </c>
      <c r="S902" s="18">
        <v>0</v>
      </c>
      <c r="T902" s="18">
        <v>0</v>
      </c>
      <c r="V902" s="18" t="s">
        <v>3124</v>
      </c>
      <c r="W902" s="18">
        <v>0</v>
      </c>
      <c r="X902" s="18" t="s">
        <v>6097</v>
      </c>
      <c r="Y902" s="18">
        <v>0</v>
      </c>
      <c r="Z902" s="18">
        <v>0</v>
      </c>
      <c r="AA902" s="18" t="s">
        <v>3330</v>
      </c>
    </row>
    <row r="903" spans="1:27" s="18" customFormat="1" hidden="1">
      <c r="A903" s="18" t="str">
        <f t="shared" si="28"/>
        <v/>
      </c>
      <c r="B903" s="18">
        <f>VLOOKUP(E903,自助机!F:H,3,FALSE)</f>
        <v>600</v>
      </c>
      <c r="C903" s="18">
        <f t="shared" si="29"/>
        <v>600</v>
      </c>
      <c r="D903" s="21" t="s">
        <v>6098</v>
      </c>
      <c r="E903" s="18" t="s">
        <v>12962</v>
      </c>
      <c r="F903" s="18" t="s">
        <v>3122</v>
      </c>
      <c r="G903" s="18" t="s">
        <v>6099</v>
      </c>
      <c r="H903" s="19">
        <v>42900</v>
      </c>
      <c r="I903" s="23">
        <v>0.69635416666666661</v>
      </c>
      <c r="J903" s="19">
        <v>42900.696504629632</v>
      </c>
      <c r="K903" s="18" t="s">
        <v>3194</v>
      </c>
      <c r="L903" s="18" t="s">
        <v>3195</v>
      </c>
      <c r="M903" s="18" t="s">
        <v>3701</v>
      </c>
      <c r="N903" s="18">
        <v>600</v>
      </c>
      <c r="O903" s="18">
        <v>600</v>
      </c>
      <c r="P903" s="18">
        <v>0</v>
      </c>
      <c r="Q903" s="18">
        <v>0</v>
      </c>
      <c r="R903" s="18">
        <v>0</v>
      </c>
      <c r="S903" s="18">
        <v>0</v>
      </c>
      <c r="T903" s="18">
        <v>0</v>
      </c>
      <c r="V903" s="18" t="s">
        <v>3124</v>
      </c>
      <c r="W903" s="18">
        <v>0</v>
      </c>
      <c r="X903" s="18" t="s">
        <v>3123</v>
      </c>
      <c r="Y903" s="18">
        <v>0</v>
      </c>
      <c r="Z903" s="18">
        <v>0</v>
      </c>
      <c r="AA903" s="18" t="s">
        <v>3361</v>
      </c>
    </row>
    <row r="904" spans="1:27" s="18" customFormat="1" hidden="1">
      <c r="A904" s="18" t="str">
        <f t="shared" si="28"/>
        <v/>
      </c>
      <c r="B904" s="18">
        <f>VLOOKUP(E904,自助机!F:H,3,FALSE)</f>
        <v>50</v>
      </c>
      <c r="C904" s="18">
        <f t="shared" si="29"/>
        <v>50</v>
      </c>
      <c r="D904" s="21" t="s">
        <v>6100</v>
      </c>
      <c r="E904" s="18" t="s">
        <v>12968</v>
      </c>
      <c r="F904" s="18" t="s">
        <v>3122</v>
      </c>
      <c r="G904" s="18" t="s">
        <v>6101</v>
      </c>
      <c r="H904" s="19">
        <v>42900</v>
      </c>
      <c r="I904" s="23">
        <v>0.69704861111111116</v>
      </c>
      <c r="J904" s="19">
        <v>42900.697094907409</v>
      </c>
      <c r="K904" s="18" t="s">
        <v>3199</v>
      </c>
      <c r="L904" s="18" t="s">
        <v>3200</v>
      </c>
      <c r="M904" s="18" t="s">
        <v>5994</v>
      </c>
      <c r="N904" s="18">
        <v>50</v>
      </c>
      <c r="O904" s="18">
        <v>50</v>
      </c>
      <c r="P904" s="18">
        <v>0</v>
      </c>
      <c r="Q904" s="18">
        <v>0</v>
      </c>
      <c r="R904" s="18">
        <v>0</v>
      </c>
      <c r="S904" s="18">
        <v>0</v>
      </c>
      <c r="T904" s="18">
        <v>0</v>
      </c>
      <c r="V904" s="18" t="s">
        <v>3124</v>
      </c>
      <c r="W904" s="18">
        <v>0</v>
      </c>
      <c r="X904" s="18" t="s">
        <v>3123</v>
      </c>
      <c r="Y904" s="18">
        <v>0</v>
      </c>
      <c r="Z904" s="18">
        <v>0</v>
      </c>
      <c r="AA904" s="18" t="s">
        <v>3334</v>
      </c>
    </row>
    <row r="905" spans="1:27" s="18" customFormat="1" hidden="1">
      <c r="A905" s="18" t="str">
        <f t="shared" si="28"/>
        <v/>
      </c>
      <c r="B905" s="18">
        <f>VLOOKUP(E905,自助机!F:H,3,FALSE)</f>
        <v>10</v>
      </c>
      <c r="C905" s="18">
        <f t="shared" si="29"/>
        <v>10</v>
      </c>
      <c r="D905" s="21" t="s">
        <v>6102</v>
      </c>
      <c r="E905" s="18" t="s">
        <v>12974</v>
      </c>
      <c r="F905" s="18" t="s">
        <v>3122</v>
      </c>
      <c r="G905" s="18" t="s">
        <v>6103</v>
      </c>
      <c r="H905" s="19">
        <v>42900</v>
      </c>
      <c r="I905" s="23">
        <v>0.69789351851851855</v>
      </c>
      <c r="J905" s="19">
        <v>42900.698078703703</v>
      </c>
      <c r="K905" s="18" t="s">
        <v>3219</v>
      </c>
      <c r="L905" s="18" t="s">
        <v>3220</v>
      </c>
      <c r="M905" s="18" t="s">
        <v>6104</v>
      </c>
      <c r="N905" s="18">
        <v>10</v>
      </c>
      <c r="O905" s="18">
        <v>10</v>
      </c>
      <c r="P905" s="18">
        <v>0</v>
      </c>
      <c r="Q905" s="18">
        <v>0</v>
      </c>
      <c r="R905" s="18">
        <v>0</v>
      </c>
      <c r="S905" s="18">
        <v>0</v>
      </c>
      <c r="T905" s="18">
        <v>0</v>
      </c>
      <c r="V905" s="18" t="s">
        <v>3124</v>
      </c>
      <c r="W905" s="18">
        <v>0</v>
      </c>
      <c r="X905" s="18" t="s">
        <v>3123</v>
      </c>
      <c r="Y905" s="18">
        <v>0</v>
      </c>
      <c r="Z905" s="18">
        <v>0</v>
      </c>
      <c r="AA905" s="18" t="s">
        <v>3359</v>
      </c>
    </row>
    <row r="906" spans="1:27" s="18" customFormat="1" hidden="1">
      <c r="A906" s="18" t="str">
        <f t="shared" si="28"/>
        <v/>
      </c>
      <c r="B906" s="18">
        <f>VLOOKUP(E906,自助机!F:H,3,FALSE)</f>
        <v>14</v>
      </c>
      <c r="C906" s="18">
        <f t="shared" si="29"/>
        <v>14</v>
      </c>
      <c r="D906" s="21" t="s">
        <v>6105</v>
      </c>
      <c r="E906" s="18" t="s">
        <v>12978</v>
      </c>
      <c r="F906" s="18" t="s">
        <v>3122</v>
      </c>
      <c r="G906" s="18" t="s">
        <v>6106</v>
      </c>
      <c r="H906" s="19">
        <v>42900</v>
      </c>
      <c r="I906" s="23">
        <v>0.69818287037037041</v>
      </c>
      <c r="J906" s="19">
        <v>42900.698287037034</v>
      </c>
      <c r="K906" s="18" t="s">
        <v>3173</v>
      </c>
      <c r="L906" s="18" t="s">
        <v>3174</v>
      </c>
      <c r="M906" s="18" t="s">
        <v>5877</v>
      </c>
      <c r="N906" s="18">
        <v>14</v>
      </c>
      <c r="O906" s="18">
        <v>14</v>
      </c>
      <c r="P906" s="18">
        <v>0</v>
      </c>
      <c r="Q906" s="18">
        <v>0</v>
      </c>
      <c r="R906" s="18">
        <v>0</v>
      </c>
      <c r="S906" s="18">
        <v>0</v>
      </c>
      <c r="T906" s="18">
        <v>0</v>
      </c>
      <c r="V906" s="18" t="s">
        <v>3124</v>
      </c>
      <c r="W906" s="18">
        <v>0</v>
      </c>
      <c r="X906" s="18" t="s">
        <v>3123</v>
      </c>
      <c r="Y906" s="18">
        <v>0</v>
      </c>
      <c r="Z906" s="18">
        <v>0</v>
      </c>
      <c r="AA906" s="18" t="s">
        <v>6107</v>
      </c>
    </row>
    <row r="907" spans="1:27" s="18" customFormat="1" hidden="1">
      <c r="A907" s="18" t="str">
        <f t="shared" si="28"/>
        <v/>
      </c>
      <c r="B907" s="18">
        <f>VLOOKUP(E907,自助机!F:H,3,FALSE)</f>
        <v>10</v>
      </c>
      <c r="C907" s="18">
        <f t="shared" si="29"/>
        <v>10</v>
      </c>
      <c r="D907" s="21" t="s">
        <v>6108</v>
      </c>
      <c r="E907" s="18" t="s">
        <v>12984</v>
      </c>
      <c r="F907" s="18" t="s">
        <v>3122</v>
      </c>
      <c r="G907" s="18" t="s">
        <v>6109</v>
      </c>
      <c r="H907" s="19">
        <v>42900</v>
      </c>
      <c r="I907" s="23">
        <v>0.69987268518518519</v>
      </c>
      <c r="J907" s="19">
        <v>42900.699965277781</v>
      </c>
      <c r="K907" s="18" t="s">
        <v>3413</v>
      </c>
      <c r="L907" s="18" t="s">
        <v>3414</v>
      </c>
      <c r="M907" s="18" t="s">
        <v>6110</v>
      </c>
      <c r="N907" s="18">
        <v>10</v>
      </c>
      <c r="O907" s="18">
        <v>10</v>
      </c>
      <c r="P907" s="18">
        <v>0</v>
      </c>
      <c r="Q907" s="18">
        <v>0</v>
      </c>
      <c r="R907" s="18">
        <v>0</v>
      </c>
      <c r="S907" s="18">
        <v>0</v>
      </c>
      <c r="T907" s="18">
        <v>0</v>
      </c>
      <c r="V907" s="18" t="s">
        <v>3124</v>
      </c>
      <c r="W907" s="18">
        <v>0</v>
      </c>
      <c r="X907" s="18" t="s">
        <v>3123</v>
      </c>
      <c r="Y907" s="18">
        <v>0</v>
      </c>
      <c r="Z907" s="18">
        <v>0</v>
      </c>
      <c r="AA907" s="18" t="s">
        <v>3359</v>
      </c>
    </row>
    <row r="908" spans="1:27" s="18" customFormat="1" hidden="1">
      <c r="A908" s="18" t="str">
        <f t="shared" si="28"/>
        <v/>
      </c>
      <c r="B908" s="18">
        <f>VLOOKUP(E908,自助机!F:H,3,FALSE)</f>
        <v>2000</v>
      </c>
      <c r="C908" s="18">
        <f t="shared" si="29"/>
        <v>2000</v>
      </c>
      <c r="D908" s="21" t="s">
        <v>6111</v>
      </c>
      <c r="E908" s="18" t="s">
        <v>12988</v>
      </c>
      <c r="F908" s="18" t="s">
        <v>3122</v>
      </c>
      <c r="G908" s="18" t="s">
        <v>6112</v>
      </c>
      <c r="H908" s="19">
        <v>42900</v>
      </c>
      <c r="I908" s="23">
        <v>0.70081018518518512</v>
      </c>
      <c r="J908" s="19">
        <v>42900.700868055559</v>
      </c>
      <c r="K908" s="18" t="s">
        <v>3194</v>
      </c>
      <c r="L908" s="18" t="s">
        <v>3195</v>
      </c>
      <c r="M908" s="18" t="s">
        <v>5321</v>
      </c>
      <c r="N908" s="18">
        <v>2000</v>
      </c>
      <c r="O908" s="18">
        <v>2000</v>
      </c>
      <c r="P908" s="18">
        <v>0</v>
      </c>
      <c r="Q908" s="18">
        <v>0</v>
      </c>
      <c r="R908" s="18">
        <v>0</v>
      </c>
      <c r="S908" s="18">
        <v>0</v>
      </c>
      <c r="T908" s="18">
        <v>0</v>
      </c>
      <c r="V908" s="18" t="s">
        <v>3124</v>
      </c>
      <c r="W908" s="18">
        <v>0</v>
      </c>
      <c r="X908" s="18" t="s">
        <v>3123</v>
      </c>
      <c r="Y908" s="18">
        <v>0</v>
      </c>
      <c r="Z908" s="18">
        <v>0</v>
      </c>
      <c r="AA908" s="18" t="s">
        <v>3353</v>
      </c>
    </row>
    <row r="909" spans="1:27" s="18" customFormat="1" hidden="1">
      <c r="A909" s="18" t="str">
        <f t="shared" si="28"/>
        <v/>
      </c>
      <c r="B909" s="18">
        <f>VLOOKUP(E909,自助机!F:H,3,FALSE)</f>
        <v>500</v>
      </c>
      <c r="C909" s="18">
        <f t="shared" si="29"/>
        <v>500</v>
      </c>
      <c r="D909" s="21" t="s">
        <v>6113</v>
      </c>
      <c r="E909" s="18" t="s">
        <v>12992</v>
      </c>
      <c r="F909" s="18" t="s">
        <v>3122</v>
      </c>
      <c r="G909" s="18" t="s">
        <v>6114</v>
      </c>
      <c r="H909" s="19">
        <v>42900</v>
      </c>
      <c r="I909" s="23">
        <v>0.70157407407407402</v>
      </c>
      <c r="J909" s="19">
        <v>42900.701643518521</v>
      </c>
      <c r="K909" s="18" t="s">
        <v>3231</v>
      </c>
      <c r="L909" s="18" t="s">
        <v>3232</v>
      </c>
      <c r="M909" s="18" t="s">
        <v>3801</v>
      </c>
      <c r="N909" s="18">
        <v>500</v>
      </c>
      <c r="O909" s="18">
        <v>500</v>
      </c>
      <c r="P909" s="18">
        <v>0</v>
      </c>
      <c r="Q909" s="18">
        <v>0</v>
      </c>
      <c r="R909" s="18">
        <v>0</v>
      </c>
      <c r="S909" s="18">
        <v>0</v>
      </c>
      <c r="T909" s="18">
        <v>0</v>
      </c>
      <c r="V909" s="18" t="s">
        <v>3124</v>
      </c>
      <c r="W909" s="18">
        <v>0</v>
      </c>
      <c r="X909" s="18" t="s">
        <v>3123</v>
      </c>
      <c r="Y909" s="18">
        <v>0</v>
      </c>
      <c r="Z909" s="18">
        <v>0</v>
      </c>
      <c r="AA909" s="18" t="s">
        <v>3333</v>
      </c>
    </row>
    <row r="910" spans="1:27" s="18" customFormat="1" hidden="1">
      <c r="A910" s="18" t="str">
        <f t="shared" si="28"/>
        <v/>
      </c>
      <c r="B910" s="18">
        <f>VLOOKUP(E910,自助机!F:H,3,FALSE)</f>
        <v>10</v>
      </c>
      <c r="C910" s="18">
        <f t="shared" si="29"/>
        <v>10</v>
      </c>
      <c r="D910" s="21" t="s">
        <v>6115</v>
      </c>
      <c r="E910" s="18" t="s">
        <v>12996</v>
      </c>
      <c r="F910" s="18" t="s">
        <v>3122</v>
      </c>
      <c r="G910" s="18" t="s">
        <v>6116</v>
      </c>
      <c r="H910" s="19">
        <v>42900</v>
      </c>
      <c r="I910" s="23">
        <v>0.70188657407407407</v>
      </c>
      <c r="J910" s="19">
        <v>42900.701956018522</v>
      </c>
      <c r="K910" s="18" t="s">
        <v>3255</v>
      </c>
      <c r="L910" s="18" t="s">
        <v>3256</v>
      </c>
      <c r="M910" s="18" t="s">
        <v>5792</v>
      </c>
      <c r="N910" s="18">
        <v>10</v>
      </c>
      <c r="O910" s="18">
        <v>10</v>
      </c>
      <c r="P910" s="18">
        <v>0</v>
      </c>
      <c r="Q910" s="18">
        <v>0</v>
      </c>
      <c r="R910" s="18">
        <v>0</v>
      </c>
      <c r="S910" s="18">
        <v>0</v>
      </c>
      <c r="T910" s="18">
        <v>0</v>
      </c>
      <c r="V910" s="18" t="s">
        <v>3124</v>
      </c>
      <c r="W910" s="18">
        <v>0</v>
      </c>
      <c r="X910" s="18" t="s">
        <v>3123</v>
      </c>
      <c r="Y910" s="18">
        <v>0</v>
      </c>
      <c r="Z910" s="18">
        <v>0</v>
      </c>
      <c r="AA910" s="18" t="s">
        <v>3359</v>
      </c>
    </row>
    <row r="911" spans="1:27" s="18" customFormat="1" hidden="1">
      <c r="A911" s="18">
        <f t="shared" si="28"/>
        <v>1</v>
      </c>
      <c r="B911" s="18">
        <f>VLOOKUP(E911,自助机!F:H,3,FALSE)</f>
        <v>300</v>
      </c>
      <c r="C911" s="18">
        <f t="shared" si="29"/>
        <v>-32</v>
      </c>
      <c r="D911" s="21" t="s">
        <v>6083</v>
      </c>
      <c r="E911" s="18" t="s">
        <v>12942</v>
      </c>
      <c r="F911" s="18" t="s">
        <v>3133</v>
      </c>
      <c r="G911" s="18" t="s">
        <v>6084</v>
      </c>
      <c r="H911" s="19">
        <v>42900</v>
      </c>
      <c r="I911" s="23">
        <v>0.69020833333333342</v>
      </c>
      <c r="J911" s="19">
        <v>42900.704560185186</v>
      </c>
      <c r="K911" s="18" t="s">
        <v>3278</v>
      </c>
      <c r="L911" s="18" t="s">
        <v>3323</v>
      </c>
      <c r="M911" s="18" t="s">
        <v>6085</v>
      </c>
      <c r="N911" s="18">
        <v>-32</v>
      </c>
      <c r="O911" s="18">
        <v>-32</v>
      </c>
      <c r="P911" s="18">
        <v>0</v>
      </c>
      <c r="Q911" s="18">
        <v>0</v>
      </c>
      <c r="R911" s="18">
        <v>0</v>
      </c>
      <c r="S911" s="18">
        <v>0</v>
      </c>
      <c r="T911" s="18">
        <v>0</v>
      </c>
      <c r="V911" s="18" t="s">
        <v>3124</v>
      </c>
      <c r="W911" s="18">
        <v>0</v>
      </c>
      <c r="X911" s="18" t="s">
        <v>6117</v>
      </c>
      <c r="Y911" s="18">
        <v>0</v>
      </c>
      <c r="Z911" s="18">
        <v>0</v>
      </c>
      <c r="AA911" s="18" t="s">
        <v>3349</v>
      </c>
    </row>
    <row r="912" spans="1:27" s="18" customFormat="1" hidden="1">
      <c r="A912" s="18" t="str">
        <f t="shared" si="28"/>
        <v/>
      </c>
      <c r="B912" s="18">
        <f>VLOOKUP(E912,自助机!F:H,3,FALSE)</f>
        <v>100</v>
      </c>
      <c r="C912" s="18">
        <f t="shared" si="29"/>
        <v>100</v>
      </c>
      <c r="D912" s="21" t="s">
        <v>6118</v>
      </c>
      <c r="E912" s="18" t="s">
        <v>13002</v>
      </c>
      <c r="F912" s="18" t="s">
        <v>3122</v>
      </c>
      <c r="G912" s="18" t="s">
        <v>6119</v>
      </c>
      <c r="H912" s="19">
        <v>42900</v>
      </c>
      <c r="I912" s="23">
        <v>0.70520833333333333</v>
      </c>
      <c r="J912" s="19">
        <v>42900.705277777779</v>
      </c>
      <c r="K912" s="18" t="s">
        <v>3297</v>
      </c>
      <c r="L912" s="18" t="s">
        <v>3298</v>
      </c>
      <c r="M912" s="18" t="s">
        <v>6120</v>
      </c>
      <c r="N912" s="18">
        <v>100</v>
      </c>
      <c r="O912" s="18">
        <v>100</v>
      </c>
      <c r="P912" s="18">
        <v>0</v>
      </c>
      <c r="Q912" s="18">
        <v>0</v>
      </c>
      <c r="R912" s="18">
        <v>0</v>
      </c>
      <c r="S912" s="18">
        <v>0</v>
      </c>
      <c r="T912" s="18">
        <v>0</v>
      </c>
      <c r="V912" s="18" t="s">
        <v>3124</v>
      </c>
      <c r="W912" s="18">
        <v>0</v>
      </c>
      <c r="X912" s="18" t="s">
        <v>3123</v>
      </c>
      <c r="Y912" s="18">
        <v>0</v>
      </c>
      <c r="Z912" s="18">
        <v>0</v>
      </c>
      <c r="AA912" s="18" t="s">
        <v>3338</v>
      </c>
    </row>
    <row r="913" spans="1:27" s="18" customFormat="1" hidden="1">
      <c r="A913" s="18" t="str">
        <f t="shared" si="28"/>
        <v/>
      </c>
      <c r="B913" s="18">
        <f>VLOOKUP(E913,自助机!F:H,3,FALSE)</f>
        <v>938</v>
      </c>
      <c r="C913" s="18">
        <f t="shared" si="29"/>
        <v>938</v>
      </c>
      <c r="D913" s="21" t="s">
        <v>6121</v>
      </c>
      <c r="E913" s="18" t="s">
        <v>13006</v>
      </c>
      <c r="F913" s="18" t="s">
        <v>3122</v>
      </c>
      <c r="G913" s="18" t="s">
        <v>6122</v>
      </c>
      <c r="H913" s="19">
        <v>42900</v>
      </c>
      <c r="I913" s="23">
        <v>0.70622685185185186</v>
      </c>
      <c r="J913" s="19">
        <v>42900.706319444442</v>
      </c>
      <c r="K913" s="18" t="s">
        <v>3167</v>
      </c>
      <c r="L913" s="18" t="s">
        <v>3168</v>
      </c>
      <c r="M913" s="18" t="s">
        <v>6123</v>
      </c>
      <c r="N913" s="18">
        <v>938</v>
      </c>
      <c r="O913" s="18">
        <v>938</v>
      </c>
      <c r="P913" s="18">
        <v>0</v>
      </c>
      <c r="Q913" s="18">
        <v>0</v>
      </c>
      <c r="R913" s="18">
        <v>0</v>
      </c>
      <c r="S913" s="18">
        <v>0</v>
      </c>
      <c r="T913" s="18">
        <v>0</v>
      </c>
      <c r="V913" s="18" t="s">
        <v>3124</v>
      </c>
      <c r="W913" s="18">
        <v>0</v>
      </c>
      <c r="X913" s="18" t="s">
        <v>3123</v>
      </c>
      <c r="Y913" s="18">
        <v>0</v>
      </c>
      <c r="Z913" s="18">
        <v>0</v>
      </c>
      <c r="AA913" s="18" t="s">
        <v>6124</v>
      </c>
    </row>
    <row r="914" spans="1:27" s="18" customFormat="1" hidden="1">
      <c r="A914" s="18" t="str">
        <f t="shared" si="28"/>
        <v/>
      </c>
      <c r="B914" s="18">
        <f>VLOOKUP(E914,自助机!F:H,3,FALSE)</f>
        <v>110</v>
      </c>
      <c r="C914" s="18">
        <f t="shared" si="29"/>
        <v>110</v>
      </c>
      <c r="D914" s="21" t="s">
        <v>6125</v>
      </c>
      <c r="E914" s="18" t="s">
        <v>13010</v>
      </c>
      <c r="F914" s="18" t="s">
        <v>3122</v>
      </c>
      <c r="G914" s="18" t="s">
        <v>6126</v>
      </c>
      <c r="H914" s="19">
        <v>42900</v>
      </c>
      <c r="I914" s="23">
        <v>0.7071412037037037</v>
      </c>
      <c r="J914" s="19">
        <v>42900.707187499997</v>
      </c>
      <c r="K914" s="18" t="s">
        <v>3173</v>
      </c>
      <c r="L914" s="18" t="s">
        <v>3174</v>
      </c>
      <c r="M914" s="18" t="s">
        <v>6104</v>
      </c>
      <c r="N914" s="18">
        <v>110</v>
      </c>
      <c r="O914" s="18">
        <v>110</v>
      </c>
      <c r="P914" s="18">
        <v>0</v>
      </c>
      <c r="Q914" s="18">
        <v>0</v>
      </c>
      <c r="R914" s="18">
        <v>0</v>
      </c>
      <c r="S914" s="18">
        <v>0</v>
      </c>
      <c r="T914" s="18">
        <v>0</v>
      </c>
      <c r="V914" s="18" t="s">
        <v>3124</v>
      </c>
      <c r="W914" s="18">
        <v>0</v>
      </c>
      <c r="X914" s="18" t="s">
        <v>3123</v>
      </c>
      <c r="Y914" s="18">
        <v>0</v>
      </c>
      <c r="Z914" s="18">
        <v>0</v>
      </c>
      <c r="AA914" s="18" t="s">
        <v>3733</v>
      </c>
    </row>
    <row r="915" spans="1:27" s="18" customFormat="1" hidden="1">
      <c r="A915" s="18">
        <f t="shared" si="28"/>
        <v>1</v>
      </c>
      <c r="B915" s="18">
        <f>VLOOKUP(E915,自助机!F:H,3,FALSE)</f>
        <v>300</v>
      </c>
      <c r="C915" s="18">
        <f t="shared" si="29"/>
        <v>-203</v>
      </c>
      <c r="D915" s="21" t="s">
        <v>6073</v>
      </c>
      <c r="E915" s="18" t="s">
        <v>12920</v>
      </c>
      <c r="F915" s="18" t="s">
        <v>3133</v>
      </c>
      <c r="G915" s="18" t="s">
        <v>6074</v>
      </c>
      <c r="H915" s="19">
        <v>42900</v>
      </c>
      <c r="I915" s="23">
        <v>0.68583333333333341</v>
      </c>
      <c r="J915" s="19">
        <v>42900.707777777781</v>
      </c>
      <c r="K915" s="18" t="s">
        <v>3240</v>
      </c>
      <c r="L915" s="18" t="s">
        <v>3241</v>
      </c>
      <c r="M915" s="18" t="s">
        <v>5813</v>
      </c>
      <c r="N915" s="18">
        <v>-203</v>
      </c>
      <c r="O915" s="18">
        <v>-203</v>
      </c>
      <c r="P915" s="18">
        <v>0</v>
      </c>
      <c r="Q915" s="18">
        <v>0</v>
      </c>
      <c r="R915" s="18">
        <v>0</v>
      </c>
      <c r="S915" s="18">
        <v>0</v>
      </c>
      <c r="T915" s="18">
        <v>0</v>
      </c>
      <c r="V915" s="18" t="s">
        <v>3124</v>
      </c>
      <c r="W915" s="18">
        <v>0</v>
      </c>
      <c r="X915" s="18" t="s">
        <v>6127</v>
      </c>
      <c r="Y915" s="18">
        <v>0</v>
      </c>
      <c r="Z915" s="18">
        <v>0</v>
      </c>
      <c r="AA915" s="18" t="s">
        <v>3349</v>
      </c>
    </row>
    <row r="916" spans="1:27" s="18" customFormat="1" hidden="1">
      <c r="A916" s="18" t="str">
        <f t="shared" si="28"/>
        <v/>
      </c>
      <c r="B916" s="18">
        <f>VLOOKUP(E916,自助机!F:H,3,FALSE)</f>
        <v>20</v>
      </c>
      <c r="C916" s="18">
        <f t="shared" si="29"/>
        <v>20</v>
      </c>
      <c r="D916" s="21" t="s">
        <v>6128</v>
      </c>
      <c r="E916" s="18" t="s">
        <v>13022</v>
      </c>
      <c r="F916" s="18" t="s">
        <v>3122</v>
      </c>
      <c r="G916" s="18" t="s">
        <v>6129</v>
      </c>
      <c r="H916" s="19">
        <v>42900</v>
      </c>
      <c r="I916" s="23">
        <v>0.7101157407407408</v>
      </c>
      <c r="J916" s="19">
        <v>42900.710266203707</v>
      </c>
      <c r="K916" s="18" t="s">
        <v>3290</v>
      </c>
      <c r="L916" s="18" t="s">
        <v>3291</v>
      </c>
      <c r="M916" s="18" t="s">
        <v>6130</v>
      </c>
      <c r="N916" s="18">
        <v>20</v>
      </c>
      <c r="O916" s="18">
        <v>20</v>
      </c>
      <c r="P916" s="18">
        <v>0</v>
      </c>
      <c r="Q916" s="18">
        <v>0</v>
      </c>
      <c r="R916" s="18">
        <v>0</v>
      </c>
      <c r="S916" s="18">
        <v>0</v>
      </c>
      <c r="T916" s="18">
        <v>0</v>
      </c>
      <c r="V916" s="18" t="s">
        <v>3124</v>
      </c>
      <c r="W916" s="18">
        <v>0</v>
      </c>
      <c r="X916" s="18" t="s">
        <v>3123</v>
      </c>
      <c r="Y916" s="18">
        <v>0</v>
      </c>
      <c r="Z916" s="18">
        <v>0</v>
      </c>
      <c r="AA916" s="18" t="s">
        <v>3328</v>
      </c>
    </row>
    <row r="917" spans="1:27" s="18" customFormat="1" hidden="1">
      <c r="A917" s="18" t="str">
        <f t="shared" si="28"/>
        <v/>
      </c>
      <c r="B917" s="18">
        <f>VLOOKUP(E917,自助机!F:H,3,FALSE)</f>
        <v>100</v>
      </c>
      <c r="C917" s="18">
        <f t="shared" si="29"/>
        <v>100</v>
      </c>
      <c r="D917" s="21" t="s">
        <v>6131</v>
      </c>
      <c r="E917" s="18" t="s">
        <v>13016</v>
      </c>
      <c r="F917" s="18" t="s">
        <v>3122</v>
      </c>
      <c r="G917" s="18" t="s">
        <v>6132</v>
      </c>
      <c r="H917" s="19">
        <v>42900</v>
      </c>
      <c r="I917" s="23">
        <v>0.71037037037037043</v>
      </c>
      <c r="J917" s="19">
        <v>42900.710428240738</v>
      </c>
      <c r="K917" s="18" t="s">
        <v>3179</v>
      </c>
      <c r="L917" s="18" t="s">
        <v>3180</v>
      </c>
      <c r="M917" s="18" t="s">
        <v>6133</v>
      </c>
      <c r="N917" s="18">
        <v>100</v>
      </c>
      <c r="O917" s="18">
        <v>100</v>
      </c>
      <c r="P917" s="18">
        <v>0</v>
      </c>
      <c r="Q917" s="18">
        <v>0</v>
      </c>
      <c r="R917" s="18">
        <v>0</v>
      </c>
      <c r="S917" s="18">
        <v>0</v>
      </c>
      <c r="T917" s="18">
        <v>0</v>
      </c>
      <c r="V917" s="18" t="s">
        <v>3124</v>
      </c>
      <c r="W917" s="18">
        <v>0</v>
      </c>
      <c r="X917" s="18" t="s">
        <v>3123</v>
      </c>
      <c r="Y917" s="18">
        <v>0</v>
      </c>
      <c r="Z917" s="18">
        <v>0</v>
      </c>
      <c r="AA917" s="18" t="s">
        <v>3338</v>
      </c>
    </row>
    <row r="918" spans="1:27" s="18" customFormat="1" hidden="1">
      <c r="A918" s="18" t="str">
        <f t="shared" si="28"/>
        <v/>
      </c>
      <c r="B918" s="18">
        <f>VLOOKUP(E918,自助机!F:H,3,FALSE)</f>
        <v>200</v>
      </c>
      <c r="C918" s="18">
        <f t="shared" si="29"/>
        <v>200</v>
      </c>
      <c r="D918" s="21" t="s">
        <v>6134</v>
      </c>
      <c r="E918" s="18" t="s">
        <v>13028</v>
      </c>
      <c r="F918" s="18" t="s">
        <v>3122</v>
      </c>
      <c r="G918" s="18" t="s">
        <v>6135</v>
      </c>
      <c r="H918" s="19">
        <v>42900</v>
      </c>
      <c r="I918" s="23">
        <v>0.7115393518518518</v>
      </c>
      <c r="J918" s="19">
        <v>42900.711574074077</v>
      </c>
      <c r="K918" s="18" t="s">
        <v>3207</v>
      </c>
      <c r="L918" s="18" t="s">
        <v>3208</v>
      </c>
      <c r="M918" s="18" t="s">
        <v>6014</v>
      </c>
      <c r="N918" s="18">
        <v>200</v>
      </c>
      <c r="O918" s="18">
        <v>200</v>
      </c>
      <c r="P918" s="18">
        <v>0</v>
      </c>
      <c r="Q918" s="18">
        <v>0</v>
      </c>
      <c r="R918" s="18">
        <v>0</v>
      </c>
      <c r="S918" s="18">
        <v>0</v>
      </c>
      <c r="T918" s="18">
        <v>0</v>
      </c>
      <c r="V918" s="18" t="s">
        <v>3124</v>
      </c>
      <c r="W918" s="18">
        <v>0</v>
      </c>
      <c r="X918" s="18" t="s">
        <v>3123</v>
      </c>
      <c r="Y918" s="18">
        <v>0</v>
      </c>
      <c r="Z918" s="18">
        <v>0</v>
      </c>
      <c r="AA918" s="18" t="s">
        <v>3330</v>
      </c>
    </row>
    <row r="919" spans="1:27" s="18" customFormat="1" hidden="1">
      <c r="A919" s="18" t="str">
        <f t="shared" si="28"/>
        <v/>
      </c>
      <c r="B919" s="18">
        <f>VLOOKUP(E919,自助机!F:H,3,FALSE)</f>
        <v>400</v>
      </c>
      <c r="C919" s="18">
        <f t="shared" si="29"/>
        <v>400</v>
      </c>
      <c r="D919" s="21" t="s">
        <v>6136</v>
      </c>
      <c r="E919" s="18" t="s">
        <v>13034</v>
      </c>
      <c r="F919" s="18" t="s">
        <v>3122</v>
      </c>
      <c r="G919" s="18" t="s">
        <v>6137</v>
      </c>
      <c r="H919" s="19">
        <v>42900</v>
      </c>
      <c r="I919" s="23">
        <v>0.71199074074074076</v>
      </c>
      <c r="J919" s="19">
        <v>42900.712071759262</v>
      </c>
      <c r="K919" s="18" t="s">
        <v>3253</v>
      </c>
      <c r="L919" s="18" t="s">
        <v>3254</v>
      </c>
      <c r="M919" s="18" t="s">
        <v>6138</v>
      </c>
      <c r="N919" s="18">
        <v>400</v>
      </c>
      <c r="O919" s="18">
        <v>400</v>
      </c>
      <c r="P919" s="18">
        <v>0</v>
      </c>
      <c r="Q919" s="18">
        <v>0</v>
      </c>
      <c r="R919" s="18">
        <v>0</v>
      </c>
      <c r="S919" s="18">
        <v>0</v>
      </c>
      <c r="T919" s="18">
        <v>0</v>
      </c>
      <c r="V919" s="18" t="s">
        <v>3124</v>
      </c>
      <c r="W919" s="18">
        <v>0</v>
      </c>
      <c r="X919" s="18" t="s">
        <v>3123</v>
      </c>
      <c r="Y919" s="18">
        <v>0</v>
      </c>
      <c r="Z919" s="18">
        <v>0</v>
      </c>
      <c r="AA919" s="18" t="s">
        <v>3369</v>
      </c>
    </row>
    <row r="920" spans="1:27" s="18" customFormat="1" hidden="1">
      <c r="A920" s="18" t="str">
        <f t="shared" si="28"/>
        <v/>
      </c>
      <c r="B920" s="18">
        <f>VLOOKUP(E920,自助机!F:H,3,FALSE)</f>
        <v>100</v>
      </c>
      <c r="C920" s="18">
        <f t="shared" si="29"/>
        <v>100</v>
      </c>
      <c r="D920" s="21" t="s">
        <v>6139</v>
      </c>
      <c r="E920" s="18" t="s">
        <v>13040</v>
      </c>
      <c r="F920" s="18" t="s">
        <v>3122</v>
      </c>
      <c r="G920" s="18" t="s">
        <v>6140</v>
      </c>
      <c r="H920" s="19">
        <v>42900</v>
      </c>
      <c r="I920" s="23">
        <v>0.71203703703703702</v>
      </c>
      <c r="J920" s="19">
        <v>42900.712129629632</v>
      </c>
      <c r="K920" s="18" t="s">
        <v>3231</v>
      </c>
      <c r="L920" s="18" t="s">
        <v>3232</v>
      </c>
      <c r="M920" s="18" t="s">
        <v>6141</v>
      </c>
      <c r="N920" s="18">
        <v>100</v>
      </c>
      <c r="O920" s="18">
        <v>100</v>
      </c>
      <c r="P920" s="18">
        <v>0</v>
      </c>
      <c r="Q920" s="18">
        <v>0</v>
      </c>
      <c r="R920" s="18">
        <v>0</v>
      </c>
      <c r="S920" s="18">
        <v>0</v>
      </c>
      <c r="T920" s="18">
        <v>0</v>
      </c>
      <c r="V920" s="18" t="s">
        <v>3124</v>
      </c>
      <c r="W920" s="18">
        <v>0</v>
      </c>
      <c r="X920" s="18" t="s">
        <v>3123</v>
      </c>
      <c r="Y920" s="18">
        <v>0</v>
      </c>
      <c r="Z920" s="18">
        <v>0</v>
      </c>
      <c r="AA920" s="18" t="s">
        <v>3338</v>
      </c>
    </row>
    <row r="921" spans="1:27" s="18" customFormat="1" hidden="1">
      <c r="A921" s="18" t="str">
        <f t="shared" si="28"/>
        <v/>
      </c>
      <c r="B921" s="18">
        <f>VLOOKUP(E921,自助机!F:H,3,FALSE)</f>
        <v>2000</v>
      </c>
      <c r="C921" s="18">
        <f t="shared" si="29"/>
        <v>2000</v>
      </c>
      <c r="D921" s="21" t="s">
        <v>6142</v>
      </c>
      <c r="E921" s="18" t="s">
        <v>13046</v>
      </c>
      <c r="F921" s="18" t="s">
        <v>3122</v>
      </c>
      <c r="G921" s="18" t="s">
        <v>6143</v>
      </c>
      <c r="H921" s="19">
        <v>42900</v>
      </c>
      <c r="I921" s="23">
        <v>0.71341435185185187</v>
      </c>
      <c r="J921" s="19">
        <v>42900.713518518518</v>
      </c>
      <c r="K921" s="18" t="s">
        <v>3341</v>
      </c>
      <c r="L921" s="18" t="s">
        <v>3342</v>
      </c>
      <c r="M921" s="18" t="s">
        <v>6144</v>
      </c>
      <c r="N921" s="18">
        <v>2000</v>
      </c>
      <c r="O921" s="18">
        <v>2000</v>
      </c>
      <c r="P921" s="18">
        <v>0</v>
      </c>
      <c r="Q921" s="18">
        <v>0</v>
      </c>
      <c r="R921" s="18">
        <v>0</v>
      </c>
      <c r="S921" s="18">
        <v>0</v>
      </c>
      <c r="T921" s="18">
        <v>0</v>
      </c>
      <c r="V921" s="18" t="s">
        <v>3124</v>
      </c>
      <c r="W921" s="18">
        <v>0</v>
      </c>
      <c r="X921" s="18" t="s">
        <v>3123</v>
      </c>
      <c r="Y921" s="18">
        <v>0</v>
      </c>
      <c r="Z921" s="18">
        <v>0</v>
      </c>
      <c r="AA921" s="18" t="s">
        <v>3353</v>
      </c>
    </row>
    <row r="922" spans="1:27" s="18" customFormat="1" hidden="1">
      <c r="A922" s="18" t="str">
        <f t="shared" si="28"/>
        <v/>
      </c>
      <c r="B922" s="18">
        <f>VLOOKUP(E922,自助机!F:H,3,FALSE)</f>
        <v>1800</v>
      </c>
      <c r="C922" s="18">
        <f t="shared" si="29"/>
        <v>1800</v>
      </c>
      <c r="D922" s="21" t="s">
        <v>6145</v>
      </c>
      <c r="E922" s="18" t="s">
        <v>13050</v>
      </c>
      <c r="F922" s="18" t="s">
        <v>3122</v>
      </c>
      <c r="G922" s="18" t="s">
        <v>6146</v>
      </c>
      <c r="H922" s="19">
        <v>42900</v>
      </c>
      <c r="I922" s="23">
        <v>0.71370370370370362</v>
      </c>
      <c r="J922" s="19">
        <v>42900.713773148149</v>
      </c>
      <c r="K922" s="18" t="s">
        <v>3341</v>
      </c>
      <c r="L922" s="18" t="s">
        <v>3342</v>
      </c>
      <c r="M922" s="18" t="s">
        <v>6147</v>
      </c>
      <c r="N922" s="18">
        <v>1800</v>
      </c>
      <c r="O922" s="18">
        <v>1800</v>
      </c>
      <c r="P922" s="18">
        <v>0</v>
      </c>
      <c r="Q922" s="18">
        <v>0</v>
      </c>
      <c r="R922" s="18">
        <v>0</v>
      </c>
      <c r="S922" s="18">
        <v>0</v>
      </c>
      <c r="T922" s="18">
        <v>0</v>
      </c>
      <c r="V922" s="18" t="s">
        <v>3124</v>
      </c>
      <c r="W922" s="18">
        <v>0</v>
      </c>
      <c r="X922" s="18" t="s">
        <v>3123</v>
      </c>
      <c r="Y922" s="18">
        <v>0</v>
      </c>
      <c r="Z922" s="18">
        <v>0</v>
      </c>
      <c r="AA922" s="18" t="s">
        <v>3700</v>
      </c>
    </row>
    <row r="923" spans="1:27" s="18" customFormat="1" hidden="1">
      <c r="A923" s="18" t="str">
        <f t="shared" si="28"/>
        <v/>
      </c>
      <c r="B923" s="18">
        <f>VLOOKUP(E923,自助机!F:H,3,FALSE)</f>
        <v>200</v>
      </c>
      <c r="C923" s="18">
        <f t="shared" si="29"/>
        <v>200</v>
      </c>
      <c r="D923" s="21" t="s">
        <v>6148</v>
      </c>
      <c r="E923" s="18" t="s">
        <v>13054</v>
      </c>
      <c r="F923" s="18" t="s">
        <v>3122</v>
      </c>
      <c r="G923" s="18" t="s">
        <v>6149</v>
      </c>
      <c r="H923" s="19">
        <v>42900</v>
      </c>
      <c r="I923" s="23">
        <v>0.71410879629629631</v>
      </c>
      <c r="J923" s="19">
        <v>42900.714143518519</v>
      </c>
      <c r="K923" s="18" t="s">
        <v>3199</v>
      </c>
      <c r="L923" s="18" t="s">
        <v>3200</v>
      </c>
      <c r="M923" s="18" t="s">
        <v>5994</v>
      </c>
      <c r="N923" s="18">
        <v>200</v>
      </c>
      <c r="O923" s="18">
        <v>200</v>
      </c>
      <c r="P923" s="18">
        <v>0</v>
      </c>
      <c r="Q923" s="18">
        <v>0</v>
      </c>
      <c r="R923" s="18">
        <v>0</v>
      </c>
      <c r="S923" s="18">
        <v>0</v>
      </c>
      <c r="T923" s="18">
        <v>0</v>
      </c>
      <c r="V923" s="18" t="s">
        <v>3124</v>
      </c>
      <c r="W923" s="18">
        <v>0</v>
      </c>
      <c r="X923" s="18" t="s">
        <v>3123</v>
      </c>
      <c r="Y923" s="18">
        <v>0</v>
      </c>
      <c r="Z923" s="18">
        <v>0</v>
      </c>
      <c r="AA923" s="18" t="s">
        <v>3330</v>
      </c>
    </row>
    <row r="924" spans="1:27" s="18" customFormat="1" hidden="1">
      <c r="A924" s="18" t="str">
        <f t="shared" si="28"/>
        <v/>
      </c>
      <c r="B924" s="18">
        <f>VLOOKUP(E924,自助机!F:H,3,FALSE)</f>
        <v>10</v>
      </c>
      <c r="C924" s="18">
        <f t="shared" si="29"/>
        <v>10</v>
      </c>
      <c r="D924" s="21" t="s">
        <v>6150</v>
      </c>
      <c r="E924" s="18" t="s">
        <v>13064</v>
      </c>
      <c r="F924" s="18" t="s">
        <v>3122</v>
      </c>
      <c r="G924" s="18" t="s">
        <v>6151</v>
      </c>
      <c r="H924" s="19">
        <v>42900</v>
      </c>
      <c r="I924" s="23">
        <v>0.71910879629629632</v>
      </c>
      <c r="J924" s="19">
        <v>42900.719155092593</v>
      </c>
      <c r="K924" s="18" t="s">
        <v>3219</v>
      </c>
      <c r="L924" s="18" t="s">
        <v>3220</v>
      </c>
      <c r="M924" s="18" t="s">
        <v>6152</v>
      </c>
      <c r="N924" s="18">
        <v>10</v>
      </c>
      <c r="O924" s="18">
        <v>10</v>
      </c>
      <c r="P924" s="18">
        <v>0</v>
      </c>
      <c r="Q924" s="18">
        <v>0</v>
      </c>
      <c r="R924" s="18">
        <v>0</v>
      </c>
      <c r="S924" s="18">
        <v>0</v>
      </c>
      <c r="T924" s="18">
        <v>0</v>
      </c>
      <c r="V924" s="18" t="s">
        <v>3124</v>
      </c>
      <c r="W924" s="18">
        <v>0</v>
      </c>
      <c r="X924" s="18" t="s">
        <v>3123</v>
      </c>
      <c r="Y924" s="18">
        <v>0</v>
      </c>
      <c r="Z924" s="18">
        <v>0</v>
      </c>
      <c r="AA924" s="18" t="s">
        <v>3359</v>
      </c>
    </row>
    <row r="925" spans="1:27" s="18" customFormat="1" hidden="1">
      <c r="A925" s="18" t="str">
        <f t="shared" si="28"/>
        <v/>
      </c>
      <c r="B925" s="18">
        <f>VLOOKUP(E925,自助机!F:H,3,FALSE)</f>
        <v>10</v>
      </c>
      <c r="C925" s="18">
        <f t="shared" si="29"/>
        <v>10</v>
      </c>
      <c r="D925" s="21" t="s">
        <v>6153</v>
      </c>
      <c r="E925" s="18" t="s">
        <v>13070</v>
      </c>
      <c r="F925" s="18" t="s">
        <v>3122</v>
      </c>
      <c r="G925" s="18" t="s">
        <v>6154</v>
      </c>
      <c r="H925" s="19">
        <v>42900</v>
      </c>
      <c r="I925" s="23">
        <v>0.71947916666666656</v>
      </c>
      <c r="J925" s="19">
        <v>42900.719513888886</v>
      </c>
      <c r="K925" s="18" t="s">
        <v>3219</v>
      </c>
      <c r="L925" s="18" t="s">
        <v>3220</v>
      </c>
      <c r="M925" s="18" t="s">
        <v>6152</v>
      </c>
      <c r="N925" s="18">
        <v>10</v>
      </c>
      <c r="O925" s="18">
        <v>10</v>
      </c>
      <c r="P925" s="18">
        <v>0</v>
      </c>
      <c r="Q925" s="18">
        <v>0</v>
      </c>
      <c r="R925" s="18">
        <v>0</v>
      </c>
      <c r="S925" s="18">
        <v>0</v>
      </c>
      <c r="T925" s="18">
        <v>0</v>
      </c>
      <c r="V925" s="18" t="s">
        <v>3124</v>
      </c>
      <c r="W925" s="18">
        <v>0</v>
      </c>
      <c r="X925" s="18" t="s">
        <v>3123</v>
      </c>
      <c r="Y925" s="18">
        <v>0</v>
      </c>
      <c r="Z925" s="18">
        <v>0</v>
      </c>
      <c r="AA925" s="18" t="s">
        <v>3359</v>
      </c>
    </row>
    <row r="926" spans="1:27" s="18" customFormat="1" hidden="1">
      <c r="A926" s="18" t="str">
        <f t="shared" si="28"/>
        <v/>
      </c>
      <c r="B926" s="18">
        <f>VLOOKUP(E926,自助机!F:H,3,FALSE)</f>
        <v>100</v>
      </c>
      <c r="C926" s="18">
        <f t="shared" si="29"/>
        <v>100</v>
      </c>
      <c r="D926" s="21" t="s">
        <v>6155</v>
      </c>
      <c r="E926" s="18" t="s">
        <v>13076</v>
      </c>
      <c r="F926" s="18" t="s">
        <v>3122</v>
      </c>
      <c r="G926" s="18" t="s">
        <v>6156</v>
      </c>
      <c r="H926" s="19">
        <v>42900</v>
      </c>
      <c r="I926" s="23">
        <v>0.72111111111111104</v>
      </c>
      <c r="J926" s="19">
        <v>42900.72115740741</v>
      </c>
      <c r="K926" s="18" t="s">
        <v>3322</v>
      </c>
      <c r="L926" s="18" t="s">
        <v>3323</v>
      </c>
      <c r="M926" s="18" t="s">
        <v>6157</v>
      </c>
      <c r="N926" s="18">
        <v>100</v>
      </c>
      <c r="O926" s="18">
        <v>100</v>
      </c>
      <c r="P926" s="18">
        <v>0</v>
      </c>
      <c r="Q926" s="18">
        <v>0</v>
      </c>
      <c r="R926" s="18">
        <v>0</v>
      </c>
      <c r="S926" s="18">
        <v>0</v>
      </c>
      <c r="T926" s="18">
        <v>0</v>
      </c>
      <c r="V926" s="18" t="s">
        <v>3124</v>
      </c>
      <c r="W926" s="18">
        <v>0</v>
      </c>
      <c r="X926" s="18" t="s">
        <v>3123</v>
      </c>
      <c r="Y926" s="18">
        <v>0</v>
      </c>
      <c r="Z926" s="18">
        <v>0</v>
      </c>
      <c r="AA926" s="18" t="s">
        <v>3338</v>
      </c>
    </row>
    <row r="927" spans="1:27" s="18" customFormat="1" hidden="1">
      <c r="A927" s="18" t="str">
        <f t="shared" si="28"/>
        <v/>
      </c>
      <c r="B927" s="18">
        <f>VLOOKUP(E927,自助机!F:H,3,FALSE)</f>
        <v>200</v>
      </c>
      <c r="C927" s="18">
        <f t="shared" si="29"/>
        <v>200</v>
      </c>
      <c r="D927" s="21" t="s">
        <v>6158</v>
      </c>
      <c r="E927" s="18" t="s">
        <v>13058</v>
      </c>
      <c r="F927" s="18" t="s">
        <v>3122</v>
      </c>
      <c r="G927" s="18" t="s">
        <v>6159</v>
      </c>
      <c r="H927" s="19">
        <v>42900</v>
      </c>
      <c r="I927" s="23">
        <v>0.71869212962962958</v>
      </c>
      <c r="J927" s="19">
        <v>42900.722060185188</v>
      </c>
      <c r="K927" s="18" t="s">
        <v>3595</v>
      </c>
      <c r="L927" s="18" t="s">
        <v>3596</v>
      </c>
      <c r="M927" s="18" t="s">
        <v>6160</v>
      </c>
      <c r="N927" s="18">
        <v>200</v>
      </c>
      <c r="O927" s="18">
        <v>200</v>
      </c>
      <c r="P927" s="18">
        <v>0</v>
      </c>
      <c r="Q927" s="18">
        <v>0</v>
      </c>
      <c r="R927" s="18">
        <v>0</v>
      </c>
      <c r="S927" s="18">
        <v>0</v>
      </c>
      <c r="T927" s="18">
        <v>0</v>
      </c>
      <c r="V927" s="18" t="s">
        <v>3124</v>
      </c>
      <c r="W927" s="18">
        <v>0</v>
      </c>
      <c r="X927" s="18" t="s">
        <v>3123</v>
      </c>
      <c r="Y927" s="18">
        <v>0</v>
      </c>
      <c r="Z927" s="18">
        <v>0</v>
      </c>
      <c r="AA927" s="18" t="s">
        <v>3330</v>
      </c>
    </row>
    <row r="928" spans="1:27" s="18" customFormat="1" hidden="1">
      <c r="A928" s="18" t="str">
        <f t="shared" si="28"/>
        <v/>
      </c>
      <c r="B928" s="18">
        <f>VLOOKUP(E928,自助机!F:H,3,FALSE)</f>
        <v>50</v>
      </c>
      <c r="C928" s="18">
        <f t="shared" si="29"/>
        <v>50</v>
      </c>
      <c r="D928" s="21" t="s">
        <v>6161</v>
      </c>
      <c r="E928" s="18" t="s">
        <v>13082</v>
      </c>
      <c r="F928" s="18" t="s">
        <v>3122</v>
      </c>
      <c r="G928" s="18" t="s">
        <v>6162</v>
      </c>
      <c r="H928" s="19">
        <v>42900</v>
      </c>
      <c r="I928" s="23">
        <v>0.72320601851851851</v>
      </c>
      <c r="J928" s="19">
        <v>42900.723252314812</v>
      </c>
      <c r="K928" s="18" t="s">
        <v>3595</v>
      </c>
      <c r="L928" s="18" t="s">
        <v>3596</v>
      </c>
      <c r="M928" s="18" t="s">
        <v>6163</v>
      </c>
      <c r="N928" s="18">
        <v>50</v>
      </c>
      <c r="O928" s="18">
        <v>50</v>
      </c>
      <c r="P928" s="18">
        <v>0</v>
      </c>
      <c r="Q928" s="18">
        <v>0</v>
      </c>
      <c r="R928" s="18">
        <v>0</v>
      </c>
      <c r="S928" s="18">
        <v>0</v>
      </c>
      <c r="T928" s="18">
        <v>0</v>
      </c>
      <c r="V928" s="18" t="s">
        <v>3124</v>
      </c>
      <c r="W928" s="18">
        <v>0</v>
      </c>
      <c r="X928" s="18" t="s">
        <v>3123</v>
      </c>
      <c r="Y928" s="18">
        <v>0</v>
      </c>
      <c r="Z928" s="18">
        <v>0</v>
      </c>
      <c r="AA928" s="18" t="s">
        <v>3334</v>
      </c>
    </row>
    <row r="929" spans="1:27" s="18" customFormat="1">
      <c r="A929" s="18">
        <f t="shared" si="28"/>
        <v>1</v>
      </c>
      <c r="B929" s="18">
        <f>VLOOKUP(E929,自助机!F:H,3,FALSE)</f>
        <v>1400</v>
      </c>
      <c r="C929" s="18">
        <f t="shared" si="29"/>
        <v>-253</v>
      </c>
      <c r="D929" s="21" t="s">
        <v>4029</v>
      </c>
      <c r="E929" s="18" t="s">
        <v>1856</v>
      </c>
      <c r="F929" s="18" t="s">
        <v>3133</v>
      </c>
      <c r="G929" s="18" t="s">
        <v>4030</v>
      </c>
      <c r="H929" s="19">
        <v>42899</v>
      </c>
      <c r="I929" s="23">
        <v>0.35467592592592595</v>
      </c>
      <c r="J929" s="19">
        <v>42900.723449074074</v>
      </c>
      <c r="K929" s="18" t="s">
        <v>3167</v>
      </c>
      <c r="L929" s="18" t="s">
        <v>3298</v>
      </c>
      <c r="M929" s="18" t="s">
        <v>4031</v>
      </c>
      <c r="N929" s="18">
        <v>-253</v>
      </c>
      <c r="O929" s="18">
        <v>-253</v>
      </c>
      <c r="P929" s="18">
        <v>0</v>
      </c>
      <c r="Q929" s="18">
        <v>0</v>
      </c>
      <c r="R929" s="18">
        <v>0</v>
      </c>
      <c r="S929" s="18">
        <v>0</v>
      </c>
      <c r="T929" s="18">
        <v>0</v>
      </c>
      <c r="V929" s="18" t="s">
        <v>3124</v>
      </c>
      <c r="W929" s="18">
        <v>0</v>
      </c>
      <c r="X929" s="18" t="s">
        <v>6164</v>
      </c>
      <c r="Y929" s="18">
        <v>0</v>
      </c>
      <c r="Z929" s="18">
        <v>0</v>
      </c>
      <c r="AA929" s="18" t="s">
        <v>3654</v>
      </c>
    </row>
    <row r="930" spans="1:27" s="18" customFormat="1" hidden="1">
      <c r="A930" s="18" t="str">
        <f t="shared" si="28"/>
        <v/>
      </c>
      <c r="B930" s="18">
        <f>VLOOKUP(E930,自助机!F:H,3,FALSE)</f>
        <v>200</v>
      </c>
      <c r="C930" s="18">
        <f t="shared" si="29"/>
        <v>200</v>
      </c>
      <c r="D930" s="21" t="s">
        <v>6165</v>
      </c>
      <c r="E930" s="18" t="s">
        <v>13088</v>
      </c>
      <c r="F930" s="18" t="s">
        <v>3122</v>
      </c>
      <c r="G930" s="18" t="s">
        <v>6166</v>
      </c>
      <c r="H930" s="19">
        <v>42900</v>
      </c>
      <c r="I930" s="23">
        <v>0.72771990740740744</v>
      </c>
      <c r="J930" s="19">
        <v>42900.727777777778</v>
      </c>
      <c r="K930" s="18" t="s">
        <v>3413</v>
      </c>
      <c r="L930" s="18" t="s">
        <v>3238</v>
      </c>
      <c r="M930" s="18" t="s">
        <v>6167</v>
      </c>
      <c r="N930" s="18">
        <v>200</v>
      </c>
      <c r="O930" s="18">
        <v>200</v>
      </c>
      <c r="P930" s="18">
        <v>0</v>
      </c>
      <c r="Q930" s="18">
        <v>0</v>
      </c>
      <c r="R930" s="18">
        <v>0</v>
      </c>
      <c r="S930" s="18">
        <v>0</v>
      </c>
      <c r="T930" s="18">
        <v>0</v>
      </c>
      <c r="V930" s="18" t="s">
        <v>3124</v>
      </c>
      <c r="W930" s="18">
        <v>0</v>
      </c>
      <c r="X930" s="18" t="s">
        <v>3123</v>
      </c>
      <c r="Y930" s="18">
        <v>0</v>
      </c>
      <c r="Z930" s="18">
        <v>0</v>
      </c>
      <c r="AA930" s="18" t="s">
        <v>3330</v>
      </c>
    </row>
    <row r="931" spans="1:27" s="18" customFormat="1" hidden="1">
      <c r="A931" s="18" t="str">
        <f t="shared" si="28"/>
        <v/>
      </c>
      <c r="B931" s="18">
        <f>VLOOKUP(E931,自助机!F:H,3,FALSE)</f>
        <v>1900</v>
      </c>
      <c r="C931" s="18">
        <f t="shared" si="29"/>
        <v>1900</v>
      </c>
      <c r="D931" s="21" t="s">
        <v>6168</v>
      </c>
      <c r="E931" s="18" t="s">
        <v>13092</v>
      </c>
      <c r="F931" s="18" t="s">
        <v>3122</v>
      </c>
      <c r="G931" s="18" t="s">
        <v>6169</v>
      </c>
      <c r="H931" s="19">
        <v>42900</v>
      </c>
      <c r="I931" s="23">
        <v>0.72805555555555557</v>
      </c>
      <c r="J931" s="19">
        <v>42900.728113425925</v>
      </c>
      <c r="K931" s="18" t="s">
        <v>3231</v>
      </c>
      <c r="L931" s="18" t="s">
        <v>3232</v>
      </c>
      <c r="M931" s="18" t="s">
        <v>6141</v>
      </c>
      <c r="N931" s="18">
        <v>1900</v>
      </c>
      <c r="O931" s="18">
        <v>1900</v>
      </c>
      <c r="P931" s="18">
        <v>0</v>
      </c>
      <c r="Q931" s="18">
        <v>0</v>
      </c>
      <c r="R931" s="18">
        <v>0</v>
      </c>
      <c r="S931" s="18">
        <v>0</v>
      </c>
      <c r="T931" s="18">
        <v>0</v>
      </c>
      <c r="V931" s="18" t="s">
        <v>3124</v>
      </c>
      <c r="W931" s="18">
        <v>0</v>
      </c>
      <c r="X931" s="18" t="s">
        <v>3123</v>
      </c>
      <c r="Y931" s="18">
        <v>0</v>
      </c>
      <c r="Z931" s="18">
        <v>0</v>
      </c>
      <c r="AA931" s="18" t="s">
        <v>3426</v>
      </c>
    </row>
    <row r="932" spans="1:27" s="18" customFormat="1" hidden="1">
      <c r="A932" s="18" t="str">
        <f t="shared" si="28"/>
        <v/>
      </c>
      <c r="B932" s="18">
        <f>VLOOKUP(E932,自助机!F:H,3,FALSE)</f>
        <v>110</v>
      </c>
      <c r="C932" s="18">
        <f t="shared" si="29"/>
        <v>110</v>
      </c>
      <c r="D932" s="21" t="s">
        <v>6170</v>
      </c>
      <c r="E932" s="18" t="s">
        <v>13096</v>
      </c>
      <c r="F932" s="18" t="s">
        <v>3122</v>
      </c>
      <c r="G932" s="18" t="s">
        <v>6171</v>
      </c>
      <c r="H932" s="19">
        <v>42900</v>
      </c>
      <c r="I932" s="23">
        <v>0.72885416666666669</v>
      </c>
      <c r="J932" s="19">
        <v>42900.728888888887</v>
      </c>
      <c r="K932" s="18" t="s">
        <v>3595</v>
      </c>
      <c r="L932" s="18" t="s">
        <v>3596</v>
      </c>
      <c r="M932" s="18" t="s">
        <v>6163</v>
      </c>
      <c r="N932" s="18">
        <v>110</v>
      </c>
      <c r="O932" s="18">
        <v>110</v>
      </c>
      <c r="P932" s="18">
        <v>0</v>
      </c>
      <c r="Q932" s="18">
        <v>0</v>
      </c>
      <c r="R932" s="18">
        <v>0</v>
      </c>
      <c r="S932" s="18">
        <v>0</v>
      </c>
      <c r="T932" s="18">
        <v>0</v>
      </c>
      <c r="V932" s="18" t="s">
        <v>3124</v>
      </c>
      <c r="W932" s="18">
        <v>0</v>
      </c>
      <c r="X932" s="18" t="s">
        <v>3123</v>
      </c>
      <c r="Y932" s="18">
        <v>0</v>
      </c>
      <c r="Z932" s="18">
        <v>0</v>
      </c>
      <c r="AA932" s="18" t="s">
        <v>3733</v>
      </c>
    </row>
    <row r="933" spans="1:27" s="18" customFormat="1" hidden="1">
      <c r="A933" s="18" t="str">
        <f t="shared" si="28"/>
        <v/>
      </c>
      <c r="B933" s="18">
        <f>VLOOKUP(E933,自助机!F:H,3,FALSE)</f>
        <v>20</v>
      </c>
      <c r="C933" s="18">
        <f t="shared" si="29"/>
        <v>20</v>
      </c>
      <c r="D933" s="21" t="s">
        <v>6172</v>
      </c>
      <c r="E933" s="18" t="s">
        <v>13102</v>
      </c>
      <c r="F933" s="18" t="s">
        <v>3122</v>
      </c>
      <c r="G933" s="18" t="s">
        <v>6173</v>
      </c>
      <c r="H933" s="19">
        <v>42900</v>
      </c>
      <c r="I933" s="23">
        <v>0.7319675925925927</v>
      </c>
      <c r="J933" s="19">
        <v>42900.732094907406</v>
      </c>
      <c r="K933" s="18" t="s">
        <v>3237</v>
      </c>
      <c r="L933" s="18" t="s">
        <v>3238</v>
      </c>
      <c r="M933" s="18" t="s">
        <v>6174</v>
      </c>
      <c r="N933" s="18">
        <v>20</v>
      </c>
      <c r="O933" s="18">
        <v>20</v>
      </c>
      <c r="P933" s="18">
        <v>0</v>
      </c>
      <c r="Q933" s="18">
        <v>0</v>
      </c>
      <c r="R933" s="18">
        <v>0</v>
      </c>
      <c r="S933" s="18">
        <v>0</v>
      </c>
      <c r="T933" s="18">
        <v>0</v>
      </c>
      <c r="V933" s="18" t="s">
        <v>3124</v>
      </c>
      <c r="W933" s="18">
        <v>0</v>
      </c>
      <c r="X933" s="18" t="s">
        <v>3123</v>
      </c>
      <c r="Y933" s="18">
        <v>0</v>
      </c>
      <c r="Z933" s="18">
        <v>0</v>
      </c>
      <c r="AA933" s="18" t="s">
        <v>3328</v>
      </c>
    </row>
    <row r="934" spans="1:27" s="18" customFormat="1" hidden="1">
      <c r="A934" s="18" t="str">
        <f t="shared" si="28"/>
        <v/>
      </c>
      <c r="B934" s="18">
        <f>VLOOKUP(E934,自助机!F:H,3,FALSE)</f>
        <v>600</v>
      </c>
      <c r="C934" s="18">
        <f t="shared" si="29"/>
        <v>600</v>
      </c>
      <c r="D934" s="21" t="s">
        <v>6175</v>
      </c>
      <c r="E934" s="18" t="s">
        <v>13106</v>
      </c>
      <c r="F934" s="18" t="s">
        <v>3122</v>
      </c>
      <c r="G934" s="18" t="s">
        <v>6176</v>
      </c>
      <c r="H934" s="19">
        <v>42900</v>
      </c>
      <c r="I934" s="23">
        <v>0.73241898148148143</v>
      </c>
      <c r="J934" s="19">
        <v>42900.732499999998</v>
      </c>
      <c r="K934" s="18" t="s">
        <v>3159</v>
      </c>
      <c r="L934" s="18" t="s">
        <v>3160</v>
      </c>
      <c r="M934" s="18" t="s">
        <v>4137</v>
      </c>
      <c r="N934" s="18">
        <v>600</v>
      </c>
      <c r="O934" s="18">
        <v>600</v>
      </c>
      <c r="P934" s="18">
        <v>0</v>
      </c>
      <c r="Q934" s="18">
        <v>0</v>
      </c>
      <c r="R934" s="18">
        <v>0</v>
      </c>
      <c r="S934" s="18">
        <v>0</v>
      </c>
      <c r="T934" s="18">
        <v>0</v>
      </c>
      <c r="V934" s="18" t="s">
        <v>3124</v>
      </c>
      <c r="W934" s="18">
        <v>0</v>
      </c>
      <c r="X934" s="18" t="s">
        <v>3123</v>
      </c>
      <c r="Y934" s="18">
        <v>0</v>
      </c>
      <c r="Z934" s="18">
        <v>0</v>
      </c>
      <c r="AA934" s="18" t="s">
        <v>3361</v>
      </c>
    </row>
    <row r="935" spans="1:27" s="18" customFormat="1" hidden="1">
      <c r="A935" s="18">
        <f t="shared" si="28"/>
        <v>1</v>
      </c>
      <c r="B935" s="18">
        <f>VLOOKUP(E935,自助机!F:H,3,FALSE)</f>
        <v>500</v>
      </c>
      <c r="C935" s="18">
        <f t="shared" si="29"/>
        <v>-125</v>
      </c>
      <c r="D935" s="21" t="s">
        <v>6077</v>
      </c>
      <c r="E935" s="18" t="s">
        <v>12930</v>
      </c>
      <c r="F935" s="18" t="s">
        <v>3133</v>
      </c>
      <c r="G935" s="18" t="s">
        <v>6078</v>
      </c>
      <c r="H935" s="19">
        <v>42900</v>
      </c>
      <c r="I935" s="23">
        <v>0.68704861111111104</v>
      </c>
      <c r="J935" s="19">
        <v>42900.734583333331</v>
      </c>
      <c r="K935" s="18" t="s">
        <v>3187</v>
      </c>
      <c r="L935" s="18" t="s">
        <v>3160</v>
      </c>
      <c r="M935" s="18" t="s">
        <v>6079</v>
      </c>
      <c r="N935" s="18">
        <v>-125</v>
      </c>
      <c r="O935" s="18">
        <v>-125</v>
      </c>
      <c r="P935" s="18">
        <v>0</v>
      </c>
      <c r="Q935" s="18">
        <v>0</v>
      </c>
      <c r="R935" s="18">
        <v>0</v>
      </c>
      <c r="S935" s="18">
        <v>0</v>
      </c>
      <c r="T935" s="18">
        <v>0</v>
      </c>
      <c r="V935" s="18" t="s">
        <v>3124</v>
      </c>
      <c r="W935" s="18">
        <v>0</v>
      </c>
      <c r="X935" s="18" t="s">
        <v>6177</v>
      </c>
      <c r="Y935" s="18">
        <v>0</v>
      </c>
      <c r="Z935" s="18">
        <v>0</v>
      </c>
      <c r="AA935" s="18" t="s">
        <v>3333</v>
      </c>
    </row>
    <row r="936" spans="1:27" s="18" customFormat="1" hidden="1">
      <c r="A936" s="18" t="str">
        <f t="shared" si="28"/>
        <v/>
      </c>
      <c r="B936" s="18">
        <f>VLOOKUP(E936,自助机!F:H,3,FALSE)</f>
        <v>50</v>
      </c>
      <c r="C936" s="18">
        <f t="shared" si="29"/>
        <v>50</v>
      </c>
      <c r="D936" s="21" t="s">
        <v>6178</v>
      </c>
      <c r="E936" s="18" t="s">
        <v>13112</v>
      </c>
      <c r="F936" s="18" t="s">
        <v>3122</v>
      </c>
      <c r="G936" s="18" t="s">
        <v>6179</v>
      </c>
      <c r="H936" s="19">
        <v>42900</v>
      </c>
      <c r="I936" s="23">
        <v>0.734837962962963</v>
      </c>
      <c r="J936" s="19">
        <v>42900.734895833331</v>
      </c>
      <c r="K936" s="18" t="s">
        <v>3595</v>
      </c>
      <c r="L936" s="18" t="s">
        <v>3596</v>
      </c>
      <c r="M936" s="18" t="s">
        <v>6180</v>
      </c>
      <c r="N936" s="18">
        <v>50</v>
      </c>
      <c r="O936" s="18">
        <v>50</v>
      </c>
      <c r="P936" s="18">
        <v>0</v>
      </c>
      <c r="Q936" s="18">
        <v>0</v>
      </c>
      <c r="R936" s="18">
        <v>0</v>
      </c>
      <c r="S936" s="18">
        <v>0</v>
      </c>
      <c r="T936" s="18">
        <v>0</v>
      </c>
      <c r="V936" s="18" t="s">
        <v>3124</v>
      </c>
      <c r="W936" s="18">
        <v>0</v>
      </c>
      <c r="X936" s="18" t="s">
        <v>3123</v>
      </c>
      <c r="Y936" s="18">
        <v>0</v>
      </c>
      <c r="Z936" s="18">
        <v>0</v>
      </c>
      <c r="AA936" s="18" t="s">
        <v>3334</v>
      </c>
    </row>
    <row r="937" spans="1:27" s="18" customFormat="1" hidden="1">
      <c r="A937" s="18" t="str">
        <f t="shared" si="28"/>
        <v/>
      </c>
      <c r="B937" s="18">
        <f>VLOOKUP(E937,自助机!F:H,3,FALSE)</f>
        <v>100</v>
      </c>
      <c r="C937" s="18">
        <f t="shared" si="29"/>
        <v>100</v>
      </c>
      <c r="D937" s="21" t="s">
        <v>6181</v>
      </c>
      <c r="E937" s="18" t="s">
        <v>13116</v>
      </c>
      <c r="F937" s="18" t="s">
        <v>3122</v>
      </c>
      <c r="G937" s="18" t="s">
        <v>6182</v>
      </c>
      <c r="H937" s="19">
        <v>42900</v>
      </c>
      <c r="I937" s="23">
        <v>0.73917824074074068</v>
      </c>
      <c r="J937" s="19">
        <v>42900.739270833335</v>
      </c>
      <c r="K937" s="18" t="s">
        <v>3189</v>
      </c>
      <c r="L937" s="18" t="s">
        <v>3190</v>
      </c>
      <c r="M937" s="18" t="s">
        <v>5798</v>
      </c>
      <c r="N937" s="18">
        <v>100</v>
      </c>
      <c r="O937" s="18">
        <v>100</v>
      </c>
      <c r="P937" s="18">
        <v>0</v>
      </c>
      <c r="Q937" s="18">
        <v>0</v>
      </c>
      <c r="R937" s="18">
        <v>0</v>
      </c>
      <c r="S937" s="18">
        <v>0</v>
      </c>
      <c r="T937" s="18">
        <v>0</v>
      </c>
      <c r="V937" s="18" t="s">
        <v>3124</v>
      </c>
      <c r="W937" s="18">
        <v>0</v>
      </c>
      <c r="X937" s="18" t="s">
        <v>3123</v>
      </c>
      <c r="Y937" s="18">
        <v>0</v>
      </c>
      <c r="Z937" s="18">
        <v>0</v>
      </c>
      <c r="AA937" s="18" t="s">
        <v>3338</v>
      </c>
    </row>
    <row r="938" spans="1:27" s="18" customFormat="1" hidden="1">
      <c r="A938" s="18" t="str">
        <f t="shared" si="28"/>
        <v/>
      </c>
      <c r="B938" s="18">
        <f>VLOOKUP(E938,自助机!F:H,3,FALSE)</f>
        <v>2500</v>
      </c>
      <c r="C938" s="18">
        <f t="shared" si="29"/>
        <v>2500</v>
      </c>
      <c r="D938" s="21" t="s">
        <v>6183</v>
      </c>
      <c r="E938" s="18" t="s">
        <v>13120</v>
      </c>
      <c r="F938" s="18" t="s">
        <v>3122</v>
      </c>
      <c r="G938" s="18" t="s">
        <v>6184</v>
      </c>
      <c r="H938" s="19">
        <v>42900</v>
      </c>
      <c r="I938" s="23">
        <v>0.74096064814814822</v>
      </c>
      <c r="J938" s="19">
        <v>42900.741076388891</v>
      </c>
      <c r="K938" s="18" t="s">
        <v>3595</v>
      </c>
      <c r="L938" s="18" t="s">
        <v>3596</v>
      </c>
      <c r="M938" s="18" t="s">
        <v>6180</v>
      </c>
      <c r="N938" s="18">
        <v>2500</v>
      </c>
      <c r="O938" s="18">
        <v>2500</v>
      </c>
      <c r="P938" s="18">
        <v>0</v>
      </c>
      <c r="Q938" s="18">
        <v>0</v>
      </c>
      <c r="R938" s="18">
        <v>0</v>
      </c>
      <c r="S938" s="18">
        <v>0</v>
      </c>
      <c r="T938" s="18">
        <v>0</v>
      </c>
      <c r="V938" s="18" t="s">
        <v>3124</v>
      </c>
      <c r="W938" s="18">
        <v>0</v>
      </c>
      <c r="X938" s="18" t="s">
        <v>3123</v>
      </c>
      <c r="Y938" s="18">
        <v>0</v>
      </c>
      <c r="Z938" s="18">
        <v>0</v>
      </c>
      <c r="AA938" s="18" t="s">
        <v>3524</v>
      </c>
    </row>
    <row r="939" spans="1:27" s="18" customFormat="1" hidden="1">
      <c r="A939" s="18" t="str">
        <f t="shared" si="28"/>
        <v/>
      </c>
      <c r="B939" s="18">
        <f>VLOOKUP(E939,自助机!F:H,3,FALSE)</f>
        <v>200</v>
      </c>
      <c r="C939" s="18">
        <f t="shared" si="29"/>
        <v>200</v>
      </c>
      <c r="D939" s="21" t="s">
        <v>6185</v>
      </c>
      <c r="E939" s="18" t="s">
        <v>13126</v>
      </c>
      <c r="F939" s="18" t="s">
        <v>3122</v>
      </c>
      <c r="G939" s="18" t="s">
        <v>6186</v>
      </c>
      <c r="H939" s="19">
        <v>42900</v>
      </c>
      <c r="I939" s="23">
        <v>0.74221064814814808</v>
      </c>
      <c r="J939" s="19">
        <v>42900.742280092592</v>
      </c>
      <c r="K939" s="18" t="s">
        <v>3157</v>
      </c>
      <c r="L939" s="18" t="s">
        <v>3158</v>
      </c>
      <c r="M939" s="18" t="s">
        <v>6187</v>
      </c>
      <c r="N939" s="18">
        <v>200</v>
      </c>
      <c r="O939" s="18">
        <v>200</v>
      </c>
      <c r="P939" s="18">
        <v>0</v>
      </c>
      <c r="Q939" s="18">
        <v>0</v>
      </c>
      <c r="R939" s="18">
        <v>0</v>
      </c>
      <c r="S939" s="18">
        <v>0</v>
      </c>
      <c r="T939" s="18">
        <v>0</v>
      </c>
      <c r="V939" s="18" t="s">
        <v>3124</v>
      </c>
      <c r="W939" s="18">
        <v>0</v>
      </c>
      <c r="X939" s="18" t="s">
        <v>3123</v>
      </c>
      <c r="Y939" s="18">
        <v>0</v>
      </c>
      <c r="Z939" s="18">
        <v>0</v>
      </c>
      <c r="AA939" s="18" t="s">
        <v>3330</v>
      </c>
    </row>
    <row r="940" spans="1:27" s="18" customFormat="1" hidden="1">
      <c r="A940" s="18" t="str">
        <f t="shared" si="28"/>
        <v/>
      </c>
      <c r="B940" s="18">
        <f>VLOOKUP(E940,自助机!F:H,3,FALSE)</f>
        <v>60</v>
      </c>
      <c r="C940" s="18">
        <f t="shared" si="29"/>
        <v>60</v>
      </c>
      <c r="D940" s="21" t="s">
        <v>6188</v>
      </c>
      <c r="E940" s="18" t="s">
        <v>13132</v>
      </c>
      <c r="F940" s="18" t="s">
        <v>3122</v>
      </c>
      <c r="G940" s="18" t="s">
        <v>6189</v>
      </c>
      <c r="H940" s="19">
        <v>42900</v>
      </c>
      <c r="I940" s="23">
        <v>0.74342592592592593</v>
      </c>
      <c r="J940" s="19">
        <v>42900.743495370371</v>
      </c>
      <c r="K940" s="18" t="s">
        <v>3292</v>
      </c>
      <c r="L940" s="18" t="s">
        <v>3293</v>
      </c>
      <c r="M940" s="18" t="s">
        <v>6190</v>
      </c>
      <c r="N940" s="18">
        <v>60</v>
      </c>
      <c r="O940" s="18">
        <v>60</v>
      </c>
      <c r="P940" s="18">
        <v>0</v>
      </c>
      <c r="Q940" s="18">
        <v>0</v>
      </c>
      <c r="R940" s="18">
        <v>0</v>
      </c>
      <c r="S940" s="18">
        <v>0</v>
      </c>
      <c r="T940" s="18">
        <v>0</v>
      </c>
      <c r="V940" s="18" t="s">
        <v>3124</v>
      </c>
      <c r="W940" s="18">
        <v>0</v>
      </c>
      <c r="X940" s="18" t="s">
        <v>3123</v>
      </c>
      <c r="Y940" s="18">
        <v>0</v>
      </c>
      <c r="Z940" s="18">
        <v>0</v>
      </c>
      <c r="AA940" s="18" t="s">
        <v>3463</v>
      </c>
    </row>
    <row r="941" spans="1:27" s="18" customFormat="1" hidden="1">
      <c r="A941" s="18">
        <f t="shared" si="28"/>
        <v>1</v>
      </c>
      <c r="B941" s="18">
        <f>VLOOKUP(E941,自助机!F:H,3,FALSE)</f>
        <v>2500</v>
      </c>
      <c r="C941" s="18">
        <f t="shared" si="29"/>
        <v>-100</v>
      </c>
      <c r="D941" s="21" t="s">
        <v>6183</v>
      </c>
      <c r="E941" s="18" t="s">
        <v>13120</v>
      </c>
      <c r="F941" s="18" t="s">
        <v>3133</v>
      </c>
      <c r="G941" s="18" t="s">
        <v>6184</v>
      </c>
      <c r="H941" s="19">
        <v>42900</v>
      </c>
      <c r="I941" s="23">
        <v>0.74096064814814822</v>
      </c>
      <c r="J941" s="19">
        <v>42900.749502314815</v>
      </c>
      <c r="K941" s="18" t="s">
        <v>3595</v>
      </c>
      <c r="L941" s="18" t="s">
        <v>3596</v>
      </c>
      <c r="M941" s="18" t="s">
        <v>6180</v>
      </c>
      <c r="N941" s="18">
        <v>-100</v>
      </c>
      <c r="O941" s="18">
        <v>-100</v>
      </c>
      <c r="P941" s="18">
        <v>0</v>
      </c>
      <c r="Q941" s="18">
        <v>0</v>
      </c>
      <c r="R941" s="18">
        <v>0</v>
      </c>
      <c r="S941" s="18">
        <v>0</v>
      </c>
      <c r="T941" s="18">
        <v>0</v>
      </c>
      <c r="V941" s="18" t="s">
        <v>3124</v>
      </c>
      <c r="W941" s="18">
        <v>0</v>
      </c>
      <c r="X941" s="18" t="s">
        <v>6191</v>
      </c>
      <c r="Y941" s="18">
        <v>0</v>
      </c>
      <c r="Z941" s="18">
        <v>0</v>
      </c>
      <c r="AA941" s="18" t="s">
        <v>3524</v>
      </c>
    </row>
    <row r="942" spans="1:27" s="18" customFormat="1">
      <c r="A942" s="18">
        <f t="shared" si="28"/>
        <v>1</v>
      </c>
      <c r="B942" s="18">
        <f>VLOOKUP(E942,自助机!F:H,3,FALSE)</f>
        <v>500</v>
      </c>
      <c r="C942" s="18">
        <f t="shared" si="29"/>
        <v>-200</v>
      </c>
      <c r="D942" s="21" t="s">
        <v>4805</v>
      </c>
      <c r="E942" s="18" t="s">
        <v>2702</v>
      </c>
      <c r="F942" s="18" t="s">
        <v>3133</v>
      </c>
      <c r="G942" s="18" t="s">
        <v>3823</v>
      </c>
      <c r="H942" s="19">
        <v>42899</v>
      </c>
      <c r="I942" s="23">
        <v>0.62634259259259262</v>
      </c>
      <c r="J942" s="19">
        <v>42900.753587962965</v>
      </c>
      <c r="K942" s="18" t="s">
        <v>3187</v>
      </c>
      <c r="L942" s="18" t="s">
        <v>3230</v>
      </c>
      <c r="M942" s="18" t="s">
        <v>3824</v>
      </c>
      <c r="N942" s="18">
        <v>-200</v>
      </c>
      <c r="O942" s="18">
        <v>-200</v>
      </c>
      <c r="P942" s="18">
        <v>0</v>
      </c>
      <c r="Q942" s="18">
        <v>0</v>
      </c>
      <c r="R942" s="18">
        <v>0</v>
      </c>
      <c r="S942" s="18">
        <v>0</v>
      </c>
      <c r="T942" s="18">
        <v>0</v>
      </c>
      <c r="V942" s="18" t="s">
        <v>3124</v>
      </c>
      <c r="W942" s="18">
        <v>0</v>
      </c>
      <c r="X942" s="18" t="s">
        <v>6192</v>
      </c>
      <c r="Y942" s="18">
        <v>0</v>
      </c>
      <c r="Z942" s="18">
        <v>0</v>
      </c>
      <c r="AA942" s="18" t="s">
        <v>3333</v>
      </c>
    </row>
    <row r="943" spans="1:27" s="18" customFormat="1" hidden="1">
      <c r="A943" s="18" t="str">
        <f t="shared" si="28"/>
        <v/>
      </c>
      <c r="B943" s="18">
        <f>VLOOKUP(E943,自助机!F:H,3,FALSE)</f>
        <v>500</v>
      </c>
      <c r="C943" s="18">
        <f t="shared" si="29"/>
        <v>500</v>
      </c>
      <c r="D943" s="21" t="s">
        <v>6193</v>
      </c>
      <c r="E943" s="18" t="s">
        <v>13136</v>
      </c>
      <c r="F943" s="18" t="s">
        <v>3122</v>
      </c>
      <c r="G943" s="18" t="s">
        <v>6194</v>
      </c>
      <c r="H943" s="19">
        <v>42900</v>
      </c>
      <c r="I943" s="23">
        <v>0.76328703703703704</v>
      </c>
      <c r="J943" s="19">
        <v>42900.763391203705</v>
      </c>
      <c r="K943" s="18" t="s">
        <v>3253</v>
      </c>
      <c r="L943" s="18" t="s">
        <v>3254</v>
      </c>
      <c r="M943" s="18" t="s">
        <v>6093</v>
      </c>
      <c r="N943" s="18">
        <v>500</v>
      </c>
      <c r="O943" s="18">
        <v>500</v>
      </c>
      <c r="P943" s="18">
        <v>0</v>
      </c>
      <c r="Q943" s="18">
        <v>0</v>
      </c>
      <c r="R943" s="18">
        <v>0</v>
      </c>
      <c r="S943" s="18">
        <v>0</v>
      </c>
      <c r="T943" s="18">
        <v>0</v>
      </c>
      <c r="V943" s="18" t="s">
        <v>3124</v>
      </c>
      <c r="W943" s="18">
        <v>0</v>
      </c>
      <c r="X943" s="18" t="s">
        <v>3123</v>
      </c>
      <c r="Y943" s="18">
        <v>0</v>
      </c>
      <c r="Z943" s="18">
        <v>0</v>
      </c>
      <c r="AA943" s="18" t="s">
        <v>3333</v>
      </c>
    </row>
    <row r="944" spans="1:27" s="18" customFormat="1" hidden="1">
      <c r="A944" s="18" t="str">
        <f t="shared" si="28"/>
        <v/>
      </c>
      <c r="B944" s="18">
        <f>VLOOKUP(E944,自助机!F:H,3,FALSE)</f>
        <v>100</v>
      </c>
      <c r="C944" s="18">
        <f t="shared" si="29"/>
        <v>100</v>
      </c>
      <c r="D944" s="21" t="s">
        <v>6195</v>
      </c>
      <c r="E944" s="18" t="s">
        <v>13141</v>
      </c>
      <c r="F944" s="18" t="s">
        <v>3122</v>
      </c>
      <c r="G944" s="18" t="s">
        <v>6196</v>
      </c>
      <c r="H944" s="19">
        <v>42900</v>
      </c>
      <c r="I944" s="23">
        <v>0.7677546296296297</v>
      </c>
      <c r="J944" s="19">
        <v>42900.767824074072</v>
      </c>
      <c r="K944" s="18" t="s">
        <v>3374</v>
      </c>
      <c r="L944" s="18" t="s">
        <v>3375</v>
      </c>
      <c r="M944" s="18" t="s">
        <v>4016</v>
      </c>
      <c r="N944" s="18">
        <v>100</v>
      </c>
      <c r="O944" s="18">
        <v>100</v>
      </c>
      <c r="P944" s="18">
        <v>0</v>
      </c>
      <c r="Q944" s="18">
        <v>0</v>
      </c>
      <c r="R944" s="18">
        <v>0</v>
      </c>
      <c r="S944" s="18">
        <v>0</v>
      </c>
      <c r="T944" s="18">
        <v>0</v>
      </c>
      <c r="V944" s="18" t="s">
        <v>3124</v>
      </c>
      <c r="W944" s="18">
        <v>0</v>
      </c>
      <c r="X944" s="18" t="s">
        <v>3123</v>
      </c>
      <c r="Y944" s="18">
        <v>0</v>
      </c>
      <c r="Z944" s="18">
        <v>0</v>
      </c>
      <c r="AA944" s="18" t="s">
        <v>3338</v>
      </c>
    </row>
    <row r="945" spans="1:27" s="18" customFormat="1" hidden="1">
      <c r="A945" s="18" t="str">
        <f t="shared" si="28"/>
        <v/>
      </c>
      <c r="B945" s="18">
        <f>VLOOKUP(E945,自助机!F:H,3,FALSE)</f>
        <v>300</v>
      </c>
      <c r="C945" s="18">
        <f t="shared" si="29"/>
        <v>300</v>
      </c>
      <c r="D945" s="21" t="s">
        <v>6197</v>
      </c>
      <c r="E945" s="18" t="s">
        <v>13145</v>
      </c>
      <c r="F945" s="18" t="s">
        <v>3122</v>
      </c>
      <c r="G945" s="18" t="s">
        <v>6198</v>
      </c>
      <c r="H945" s="19">
        <v>42900</v>
      </c>
      <c r="I945" s="23">
        <v>0.78244212962962967</v>
      </c>
      <c r="J945" s="19">
        <v>42900.782476851855</v>
      </c>
      <c r="K945" s="18" t="s">
        <v>3413</v>
      </c>
      <c r="L945" s="18" t="s">
        <v>3414</v>
      </c>
      <c r="M945" s="18" t="s">
        <v>6167</v>
      </c>
      <c r="N945" s="18">
        <v>300</v>
      </c>
      <c r="O945" s="18">
        <v>300</v>
      </c>
      <c r="P945" s="18">
        <v>0</v>
      </c>
      <c r="Q945" s="18">
        <v>0</v>
      </c>
      <c r="R945" s="18">
        <v>0</v>
      </c>
      <c r="S945" s="18">
        <v>0</v>
      </c>
      <c r="T945" s="18">
        <v>0</v>
      </c>
      <c r="V945" s="18" t="s">
        <v>3124</v>
      </c>
      <c r="W945" s="18">
        <v>0</v>
      </c>
      <c r="X945" s="18" t="s">
        <v>3123</v>
      </c>
      <c r="Y945" s="18">
        <v>0</v>
      </c>
      <c r="Z945" s="18">
        <v>0</v>
      </c>
      <c r="AA945" s="18" t="s">
        <v>3349</v>
      </c>
    </row>
    <row r="946" spans="1:27" s="18" customFormat="1" hidden="1">
      <c r="A946" s="18" t="str">
        <f t="shared" si="28"/>
        <v/>
      </c>
      <c r="B946" s="18">
        <f>VLOOKUP(E946,自助机!F:H,3,FALSE)</f>
        <v>20</v>
      </c>
      <c r="C946" s="18">
        <f t="shared" si="29"/>
        <v>20</v>
      </c>
      <c r="D946" s="21" t="s">
        <v>6199</v>
      </c>
      <c r="E946" s="18" t="s">
        <v>13151</v>
      </c>
      <c r="F946" s="18" t="s">
        <v>3122</v>
      </c>
      <c r="G946" s="18" t="s">
        <v>6200</v>
      </c>
      <c r="H946" s="19">
        <v>42900</v>
      </c>
      <c r="I946" s="23">
        <v>0.80325231481481485</v>
      </c>
      <c r="J946" s="19">
        <v>42900.803379629629</v>
      </c>
      <c r="K946" s="18" t="s">
        <v>3189</v>
      </c>
      <c r="L946" s="18" t="s">
        <v>3190</v>
      </c>
      <c r="M946" s="18" t="s">
        <v>6201</v>
      </c>
      <c r="N946" s="18">
        <v>20</v>
      </c>
      <c r="O946" s="18">
        <v>20</v>
      </c>
      <c r="P946" s="18">
        <v>0</v>
      </c>
      <c r="Q946" s="18">
        <v>0</v>
      </c>
      <c r="R946" s="18">
        <v>0</v>
      </c>
      <c r="S946" s="18">
        <v>0</v>
      </c>
      <c r="T946" s="18">
        <v>0</v>
      </c>
      <c r="V946" s="18" t="s">
        <v>3124</v>
      </c>
      <c r="W946" s="18">
        <v>0</v>
      </c>
      <c r="X946" s="18" t="s">
        <v>3123</v>
      </c>
      <c r="Y946" s="18">
        <v>0</v>
      </c>
      <c r="Z946" s="18">
        <v>0</v>
      </c>
      <c r="AA946" s="18" t="s">
        <v>3328</v>
      </c>
    </row>
    <row r="947" spans="1:27" s="18" customFormat="1" hidden="1">
      <c r="A947" s="18" t="str">
        <f t="shared" si="28"/>
        <v/>
      </c>
      <c r="B947" s="18">
        <f>VLOOKUP(E947,自助机!F:H,3,FALSE)</f>
        <v>1000</v>
      </c>
      <c r="C947" s="18">
        <f t="shared" si="29"/>
        <v>1000</v>
      </c>
      <c r="D947" s="21" t="s">
        <v>6202</v>
      </c>
      <c r="E947" s="18" t="s">
        <v>13157</v>
      </c>
      <c r="F947" s="18" t="s">
        <v>3122</v>
      </c>
      <c r="G947" s="18" t="s">
        <v>6203</v>
      </c>
      <c r="H947" s="19">
        <v>42900</v>
      </c>
      <c r="I947" s="23">
        <v>0.82013888888888886</v>
      </c>
      <c r="J947" s="19">
        <v>42900.820243055554</v>
      </c>
      <c r="K947" s="18" t="s">
        <v>3278</v>
      </c>
      <c r="L947" s="18" t="s">
        <v>3279</v>
      </c>
      <c r="M947" s="18" t="s">
        <v>6204</v>
      </c>
      <c r="N947" s="18">
        <v>1000</v>
      </c>
      <c r="O947" s="18">
        <v>1000</v>
      </c>
      <c r="P947" s="18">
        <v>0</v>
      </c>
      <c r="Q947" s="18">
        <v>0</v>
      </c>
      <c r="R947" s="18">
        <v>0</v>
      </c>
      <c r="S947" s="18">
        <v>0</v>
      </c>
      <c r="T947" s="18">
        <v>0</v>
      </c>
      <c r="V947" s="18" t="s">
        <v>3124</v>
      </c>
      <c r="W947" s="18">
        <v>0</v>
      </c>
      <c r="X947" s="18" t="s">
        <v>3123</v>
      </c>
      <c r="Y947" s="18">
        <v>0</v>
      </c>
      <c r="Z947" s="18">
        <v>0</v>
      </c>
      <c r="AA947" s="18" t="s">
        <v>3340</v>
      </c>
    </row>
    <row r="948" spans="1:27" s="18" customFormat="1" hidden="1">
      <c r="A948" s="18" t="str">
        <f t="shared" si="28"/>
        <v/>
      </c>
      <c r="B948" s="18">
        <f>VLOOKUP(E948,自助机!F:H,3,FALSE)</f>
        <v>55</v>
      </c>
      <c r="C948" s="18">
        <f t="shared" si="29"/>
        <v>55</v>
      </c>
      <c r="D948" s="21" t="s">
        <v>6205</v>
      </c>
      <c r="E948" s="18" t="s">
        <v>13163</v>
      </c>
      <c r="F948" s="18" t="s">
        <v>3122</v>
      </c>
      <c r="G948" s="18" t="s">
        <v>6206</v>
      </c>
      <c r="H948" s="19">
        <v>42900</v>
      </c>
      <c r="I948" s="23">
        <v>0.88160879629629629</v>
      </c>
      <c r="J948" s="19">
        <v>42900.881747685184</v>
      </c>
      <c r="K948" s="18" t="s">
        <v>3285</v>
      </c>
      <c r="L948" s="18" t="s">
        <v>3286</v>
      </c>
      <c r="M948" s="18" t="s">
        <v>6207</v>
      </c>
      <c r="N948" s="18">
        <v>55</v>
      </c>
      <c r="O948" s="18">
        <v>55</v>
      </c>
      <c r="P948" s="18">
        <v>0</v>
      </c>
      <c r="Q948" s="18">
        <v>0</v>
      </c>
      <c r="R948" s="18">
        <v>0</v>
      </c>
      <c r="S948" s="18">
        <v>0</v>
      </c>
      <c r="T948" s="18">
        <v>0</v>
      </c>
      <c r="V948" s="18" t="s">
        <v>3124</v>
      </c>
      <c r="W948" s="18">
        <v>0</v>
      </c>
      <c r="X948" s="18" t="s">
        <v>3123</v>
      </c>
      <c r="Y948" s="18">
        <v>0</v>
      </c>
      <c r="Z948" s="18">
        <v>0</v>
      </c>
      <c r="AA948" s="18" t="s">
        <v>3472</v>
      </c>
    </row>
    <row r="949" spans="1:27" s="18" customFormat="1" hidden="1">
      <c r="A949" s="18" t="str">
        <f t="shared" si="28"/>
        <v/>
      </c>
      <c r="B949" s="18">
        <f>VLOOKUP(E949,自助机!F:H,3,FALSE)</f>
        <v>200</v>
      </c>
      <c r="C949" s="18">
        <f t="shared" si="29"/>
        <v>200</v>
      </c>
      <c r="D949" s="21" t="s">
        <v>6208</v>
      </c>
      <c r="E949" s="18" t="s">
        <v>13169</v>
      </c>
      <c r="F949" s="18" t="s">
        <v>3122</v>
      </c>
      <c r="G949" s="18" t="s">
        <v>6209</v>
      </c>
      <c r="H949" s="19">
        <v>42900</v>
      </c>
      <c r="I949" s="23">
        <v>0.8818287037037037</v>
      </c>
      <c r="J949" s="19">
        <v>42900.881898148145</v>
      </c>
      <c r="K949" s="18" t="s">
        <v>3189</v>
      </c>
      <c r="L949" s="18" t="s">
        <v>3190</v>
      </c>
      <c r="M949" s="18" t="s">
        <v>6210</v>
      </c>
      <c r="N949" s="18">
        <v>200</v>
      </c>
      <c r="O949" s="18">
        <v>200</v>
      </c>
      <c r="P949" s="18">
        <v>0</v>
      </c>
      <c r="Q949" s="18">
        <v>0</v>
      </c>
      <c r="R949" s="18">
        <v>0</v>
      </c>
      <c r="S949" s="18">
        <v>0</v>
      </c>
      <c r="T949" s="18">
        <v>0</v>
      </c>
      <c r="V949" s="18" t="s">
        <v>3124</v>
      </c>
      <c r="W949" s="18">
        <v>0</v>
      </c>
      <c r="X949" s="18" t="s">
        <v>3123</v>
      </c>
      <c r="Y949" s="18">
        <v>0</v>
      </c>
      <c r="Z949" s="18">
        <v>0</v>
      </c>
      <c r="AA949" s="18" t="s">
        <v>3330</v>
      </c>
    </row>
    <row r="950" spans="1:27" s="18" customFormat="1" hidden="1">
      <c r="A950" s="18" t="str">
        <f t="shared" si="28"/>
        <v/>
      </c>
      <c r="B950" s="18">
        <f>VLOOKUP(E950,自助机!F:H,3,FALSE)</f>
        <v>84</v>
      </c>
      <c r="C950" s="18">
        <f t="shared" si="29"/>
        <v>84</v>
      </c>
      <c r="D950" s="21" t="s">
        <v>6211</v>
      </c>
      <c r="E950" s="18" t="s">
        <v>13175</v>
      </c>
      <c r="F950" s="18" t="s">
        <v>3122</v>
      </c>
      <c r="G950" s="18" t="s">
        <v>6212</v>
      </c>
      <c r="H950" s="19">
        <v>42900</v>
      </c>
      <c r="I950" s="23">
        <v>0.91287037037037033</v>
      </c>
      <c r="J950" s="19">
        <v>42900.913055555553</v>
      </c>
      <c r="K950" s="18" t="s">
        <v>3285</v>
      </c>
      <c r="L950" s="18" t="s">
        <v>3286</v>
      </c>
      <c r="M950" s="18" t="s">
        <v>6213</v>
      </c>
      <c r="N950" s="18">
        <v>84</v>
      </c>
      <c r="O950" s="18">
        <v>84</v>
      </c>
      <c r="P950" s="18">
        <v>0</v>
      </c>
      <c r="Q950" s="18">
        <v>0</v>
      </c>
      <c r="R950" s="18">
        <v>0</v>
      </c>
      <c r="S950" s="18">
        <v>0</v>
      </c>
      <c r="T950" s="18">
        <v>0</v>
      </c>
      <c r="V950" s="18" t="s">
        <v>3124</v>
      </c>
      <c r="W950" s="18">
        <v>0</v>
      </c>
      <c r="X950" s="18" t="s">
        <v>3123</v>
      </c>
      <c r="Y950" s="18">
        <v>0</v>
      </c>
      <c r="Z950" s="18">
        <v>0</v>
      </c>
      <c r="AA950" s="18" t="s">
        <v>6214</v>
      </c>
    </row>
    <row r="951" spans="1:27" s="18" customFormat="1" hidden="1">
      <c r="A951" s="18">
        <f t="shared" si="28"/>
        <v>1</v>
      </c>
      <c r="B951" s="18">
        <f>VLOOKUP(E951,自助机!F:H,3,FALSE)</f>
        <v>200</v>
      </c>
      <c r="C951" s="18">
        <f t="shared" si="29"/>
        <v>-7</v>
      </c>
      <c r="D951" s="21" t="s">
        <v>6165</v>
      </c>
      <c r="E951" s="18" t="s">
        <v>13088</v>
      </c>
      <c r="F951" s="18" t="s">
        <v>3133</v>
      </c>
      <c r="G951" s="18" t="s">
        <v>6166</v>
      </c>
      <c r="H951" s="19">
        <v>42900</v>
      </c>
      <c r="I951" s="23">
        <v>0.72771990740740744</v>
      </c>
      <c r="J951" s="19">
        <v>42900.957395833335</v>
      </c>
      <c r="K951" s="18" t="s">
        <v>3413</v>
      </c>
      <c r="L951" s="18" t="s">
        <v>3238</v>
      </c>
      <c r="M951" s="18" t="s">
        <v>6167</v>
      </c>
      <c r="N951" s="18">
        <v>-7</v>
      </c>
      <c r="O951" s="18">
        <v>-7</v>
      </c>
      <c r="P951" s="18">
        <v>0</v>
      </c>
      <c r="Q951" s="18">
        <v>0</v>
      </c>
      <c r="R951" s="18">
        <v>0</v>
      </c>
      <c r="S951" s="18">
        <v>0</v>
      </c>
      <c r="T951" s="18">
        <v>0</v>
      </c>
      <c r="V951" s="18" t="s">
        <v>3124</v>
      </c>
      <c r="W951" s="18">
        <v>0</v>
      </c>
      <c r="X951" s="18" t="s">
        <v>6215</v>
      </c>
      <c r="Y951" s="18">
        <v>0</v>
      </c>
      <c r="Z951" s="18">
        <v>0</v>
      </c>
      <c r="AA951" s="18" t="s">
        <v>3330</v>
      </c>
    </row>
    <row r="952" spans="1:27" s="18" customFormat="1" hidden="1">
      <c r="A952" s="18" t="str">
        <f t="shared" si="28"/>
        <v/>
      </c>
      <c r="B952" s="18">
        <f>VLOOKUP(E952,自助机!F:H,3,FALSE)</f>
        <v>3000</v>
      </c>
      <c r="C952" s="18">
        <f t="shared" si="29"/>
        <v>3000</v>
      </c>
      <c r="D952" s="21" t="s">
        <v>6216</v>
      </c>
      <c r="E952" s="18" t="s">
        <v>13181</v>
      </c>
      <c r="F952" s="18" t="s">
        <v>3122</v>
      </c>
      <c r="G952" s="18" t="s">
        <v>6217</v>
      </c>
      <c r="H952" s="19">
        <v>42900</v>
      </c>
      <c r="I952" s="23">
        <v>0.98326388888888883</v>
      </c>
      <c r="J952" s="19">
        <v>42900.983356481483</v>
      </c>
      <c r="K952" s="18" t="s">
        <v>3285</v>
      </c>
      <c r="L952" s="18" t="s">
        <v>3286</v>
      </c>
      <c r="M952" s="18" t="s">
        <v>6218</v>
      </c>
      <c r="N952" s="18">
        <v>3000</v>
      </c>
      <c r="O952" s="18">
        <v>3000</v>
      </c>
      <c r="P952" s="18">
        <v>0</v>
      </c>
      <c r="Q952" s="18">
        <v>0</v>
      </c>
      <c r="R952" s="18">
        <v>0</v>
      </c>
      <c r="S952" s="18">
        <v>0</v>
      </c>
      <c r="T952" s="18">
        <v>0</v>
      </c>
      <c r="V952" s="18" t="s">
        <v>3124</v>
      </c>
      <c r="W952" s="18">
        <v>0</v>
      </c>
      <c r="X952" s="18" t="s">
        <v>3123</v>
      </c>
      <c r="Y952" s="18">
        <v>0</v>
      </c>
      <c r="Z952" s="18">
        <v>0</v>
      </c>
      <c r="AA952" s="18" t="s">
        <v>3363</v>
      </c>
    </row>
    <row r="953" spans="1:27" s="18" customFormat="1" hidden="1">
      <c r="A953" s="18" t="str">
        <f t="shared" si="28"/>
        <v/>
      </c>
      <c r="B953" s="18">
        <f>VLOOKUP(E953,自助机!F:H,3,FALSE)</f>
        <v>100</v>
      </c>
      <c r="C953" s="18">
        <f t="shared" si="29"/>
        <v>100</v>
      </c>
      <c r="D953" s="21" t="s">
        <v>6219</v>
      </c>
      <c r="E953" s="18" t="s">
        <v>13187</v>
      </c>
      <c r="F953" s="18" t="s">
        <v>3122</v>
      </c>
      <c r="G953" s="18" t="s">
        <v>6220</v>
      </c>
      <c r="H953" s="19">
        <v>42900</v>
      </c>
      <c r="I953" s="23">
        <v>0.99211805555555566</v>
      </c>
      <c r="J953" s="19">
        <v>42900.992222222223</v>
      </c>
      <c r="K953" s="18" t="s">
        <v>3287</v>
      </c>
      <c r="L953" s="18" t="s">
        <v>3288</v>
      </c>
      <c r="M953" s="18" t="s">
        <v>6221</v>
      </c>
      <c r="N953" s="18">
        <v>100</v>
      </c>
      <c r="O953" s="18">
        <v>100</v>
      </c>
      <c r="P953" s="18">
        <v>0</v>
      </c>
      <c r="Q953" s="18">
        <v>0</v>
      </c>
      <c r="R953" s="18">
        <v>0</v>
      </c>
      <c r="S953" s="18">
        <v>0</v>
      </c>
      <c r="T953" s="18">
        <v>0</v>
      </c>
      <c r="V953" s="18" t="s">
        <v>3124</v>
      </c>
      <c r="W953" s="18">
        <v>0</v>
      </c>
      <c r="X953" s="18" t="s">
        <v>3123</v>
      </c>
      <c r="Y953" s="18">
        <v>0</v>
      </c>
      <c r="Z953" s="18">
        <v>0</v>
      </c>
      <c r="AA953" s="18" t="s">
        <v>3338</v>
      </c>
    </row>
    <row r="954" spans="1:27" s="18" customFormat="1" hidden="1">
      <c r="A954" s="18" t="str">
        <f t="shared" si="28"/>
        <v/>
      </c>
      <c r="B954" s="18">
        <f>VLOOKUP(E954,自助机!F:H,3,FALSE)</f>
        <v>500</v>
      </c>
      <c r="C954" s="18">
        <f t="shared" si="29"/>
        <v>500</v>
      </c>
      <c r="D954" s="21" t="s">
        <v>6222</v>
      </c>
      <c r="E954" s="18" t="s">
        <v>13193</v>
      </c>
      <c r="F954" s="18" t="s">
        <v>3122</v>
      </c>
      <c r="G954" s="18" t="s">
        <v>6223</v>
      </c>
      <c r="H954" s="19">
        <v>42901</v>
      </c>
      <c r="I954" s="23">
        <v>6.145833333333333E-3</v>
      </c>
      <c r="J954" s="19">
        <v>42901.006284722222</v>
      </c>
      <c r="K954" s="18" t="s">
        <v>3322</v>
      </c>
      <c r="L954" s="18" t="s">
        <v>3323</v>
      </c>
      <c r="M954" s="18" t="s">
        <v>6224</v>
      </c>
      <c r="N954" s="18">
        <v>500</v>
      </c>
      <c r="O954" s="18">
        <v>500</v>
      </c>
      <c r="P954" s="18">
        <v>0</v>
      </c>
      <c r="Q954" s="18">
        <v>0</v>
      </c>
      <c r="R954" s="18">
        <v>0</v>
      </c>
      <c r="S954" s="18">
        <v>0</v>
      </c>
      <c r="T954" s="18">
        <v>0</v>
      </c>
      <c r="V954" s="18" t="s">
        <v>3124</v>
      </c>
      <c r="W954" s="18">
        <v>0</v>
      </c>
      <c r="X954" s="18" t="s">
        <v>3123</v>
      </c>
      <c r="Y954" s="18">
        <v>0</v>
      </c>
      <c r="Z954" s="18">
        <v>0</v>
      </c>
      <c r="AA954" s="18" t="s">
        <v>3333</v>
      </c>
    </row>
    <row r="955" spans="1:27" s="18" customFormat="1" hidden="1">
      <c r="A955" s="18" t="str">
        <f t="shared" si="28"/>
        <v/>
      </c>
      <c r="B955" s="18">
        <f>VLOOKUP(E955,自助机!F:H,3,FALSE)</f>
        <v>2</v>
      </c>
      <c r="C955" s="18">
        <f t="shared" si="29"/>
        <v>2</v>
      </c>
      <c r="D955" s="21" t="s">
        <v>6225</v>
      </c>
      <c r="E955" s="18" t="s">
        <v>13197</v>
      </c>
      <c r="F955" s="18" t="s">
        <v>3122</v>
      </c>
      <c r="G955" s="18" t="s">
        <v>3325</v>
      </c>
      <c r="H955" s="19">
        <v>42901</v>
      </c>
      <c r="I955" s="23">
        <v>4.2141203703703702E-2</v>
      </c>
      <c r="J955" s="19">
        <v>42901.042256944442</v>
      </c>
      <c r="K955" s="18" t="s">
        <v>3263</v>
      </c>
      <c r="L955" s="18" t="s">
        <v>3138</v>
      </c>
      <c r="M955" s="18" t="s">
        <v>3139</v>
      </c>
      <c r="N955" s="18">
        <v>2</v>
      </c>
      <c r="O955" s="18">
        <v>2</v>
      </c>
      <c r="P955" s="18">
        <v>0</v>
      </c>
      <c r="Q955" s="18">
        <v>0</v>
      </c>
      <c r="R955" s="18">
        <v>0</v>
      </c>
      <c r="S955" s="18">
        <v>0</v>
      </c>
      <c r="T955" s="18">
        <v>0</v>
      </c>
      <c r="V955" s="18" t="s">
        <v>3124</v>
      </c>
      <c r="W955" s="18">
        <v>0</v>
      </c>
      <c r="X955" s="18" t="s">
        <v>3123</v>
      </c>
      <c r="Y955" s="18">
        <v>0</v>
      </c>
      <c r="Z955" s="18">
        <v>0</v>
      </c>
      <c r="AA955" s="18" t="s">
        <v>3326</v>
      </c>
    </row>
    <row r="956" spans="1:27" s="18" customFormat="1" hidden="1">
      <c r="A956" s="18">
        <f t="shared" si="28"/>
        <v>1</v>
      </c>
      <c r="B956" s="18">
        <f>VLOOKUP(E956,自助机!F:H,3,FALSE)</f>
        <v>2</v>
      </c>
      <c r="C956" s="18">
        <f t="shared" si="29"/>
        <v>-1</v>
      </c>
      <c r="D956" s="21" t="s">
        <v>6225</v>
      </c>
      <c r="E956" s="18" t="s">
        <v>13197</v>
      </c>
      <c r="F956" s="18" t="s">
        <v>3133</v>
      </c>
      <c r="G956" s="18" t="s">
        <v>3325</v>
      </c>
      <c r="H956" s="19">
        <v>42901</v>
      </c>
      <c r="I956" s="23">
        <v>4.2141203703703702E-2</v>
      </c>
      <c r="J956" s="19">
        <v>42901.042523148149</v>
      </c>
      <c r="K956" s="18" t="s">
        <v>3263</v>
      </c>
      <c r="L956" s="18" t="s">
        <v>3138</v>
      </c>
      <c r="M956" s="18" t="s">
        <v>3139</v>
      </c>
      <c r="N956" s="18">
        <v>-1</v>
      </c>
      <c r="O956" s="18">
        <v>-1</v>
      </c>
      <c r="P956" s="18">
        <v>0</v>
      </c>
      <c r="Q956" s="18">
        <v>0</v>
      </c>
      <c r="R956" s="18">
        <v>0</v>
      </c>
      <c r="S956" s="18">
        <v>0</v>
      </c>
      <c r="T956" s="18">
        <v>0</v>
      </c>
      <c r="V956" s="18" t="s">
        <v>3124</v>
      </c>
      <c r="W956" s="18">
        <v>0</v>
      </c>
      <c r="X956" s="18" t="s">
        <v>6226</v>
      </c>
      <c r="Y956" s="18">
        <v>0</v>
      </c>
      <c r="Z956" s="18">
        <v>0</v>
      </c>
      <c r="AA956" s="18" t="s">
        <v>3326</v>
      </c>
    </row>
    <row r="957" spans="1:27" s="18" customFormat="1" hidden="1">
      <c r="A957" s="18">
        <f t="shared" si="28"/>
        <v>1</v>
      </c>
      <c r="B957" s="18">
        <f>VLOOKUP(E957,自助机!F:H,3,FALSE)</f>
        <v>200</v>
      </c>
      <c r="C957" s="18">
        <f t="shared" si="29"/>
        <v>-192</v>
      </c>
      <c r="D957" s="21" t="s">
        <v>5905</v>
      </c>
      <c r="E957" s="18" t="s">
        <v>12587</v>
      </c>
      <c r="F957" s="18" t="s">
        <v>3133</v>
      </c>
      <c r="G957" s="18" t="s">
        <v>5906</v>
      </c>
      <c r="H957" s="19">
        <v>42900</v>
      </c>
      <c r="I957" s="23">
        <v>0.62204861111111109</v>
      </c>
      <c r="J957" s="19">
        <v>42901.049259259256</v>
      </c>
      <c r="K957" s="18" t="s">
        <v>3292</v>
      </c>
      <c r="L957" s="18" t="s">
        <v>3168</v>
      </c>
      <c r="M957" s="18" t="s">
        <v>5247</v>
      </c>
      <c r="N957" s="18">
        <v>-192</v>
      </c>
      <c r="O957" s="18">
        <v>-192</v>
      </c>
      <c r="P957" s="18">
        <v>0</v>
      </c>
      <c r="Q957" s="18">
        <v>0</v>
      </c>
      <c r="R957" s="18">
        <v>0</v>
      </c>
      <c r="S957" s="18">
        <v>0</v>
      </c>
      <c r="T957" s="18">
        <v>0</v>
      </c>
      <c r="V957" s="18" t="s">
        <v>3124</v>
      </c>
      <c r="W957" s="18">
        <v>0</v>
      </c>
      <c r="X957" s="18" t="s">
        <v>6227</v>
      </c>
      <c r="Y957" s="18">
        <v>0</v>
      </c>
      <c r="Z957" s="18">
        <v>0</v>
      </c>
      <c r="AA957" s="18" t="s">
        <v>3330</v>
      </c>
    </row>
    <row r="958" spans="1:27" s="18" customFormat="1" hidden="1">
      <c r="A958" s="18" t="str">
        <f t="shared" si="28"/>
        <v/>
      </c>
      <c r="B958" s="18">
        <f>VLOOKUP(E958,自助机!F:H,3,FALSE)</f>
        <v>20</v>
      </c>
      <c r="C958" s="18">
        <f t="shared" si="29"/>
        <v>20</v>
      </c>
      <c r="D958" s="21" t="s">
        <v>6228</v>
      </c>
      <c r="E958" s="18" t="s">
        <v>13203</v>
      </c>
      <c r="F958" s="18" t="s">
        <v>3122</v>
      </c>
      <c r="G958" s="18" t="s">
        <v>6229</v>
      </c>
      <c r="H958" s="19">
        <v>42901</v>
      </c>
      <c r="I958" s="23">
        <v>0.1175462962962963</v>
      </c>
      <c r="J958" s="19">
        <v>42901.117604166669</v>
      </c>
      <c r="K958" s="18" t="s">
        <v>3209</v>
      </c>
      <c r="L958" s="18" t="s">
        <v>3279</v>
      </c>
      <c r="M958" s="18" t="s">
        <v>6224</v>
      </c>
      <c r="N958" s="18">
        <v>20</v>
      </c>
      <c r="O958" s="18">
        <v>20</v>
      </c>
      <c r="P958" s="18">
        <v>0</v>
      </c>
      <c r="Q958" s="18">
        <v>0</v>
      </c>
      <c r="R958" s="18">
        <v>0</v>
      </c>
      <c r="S958" s="18">
        <v>0</v>
      </c>
      <c r="T958" s="18">
        <v>0</v>
      </c>
      <c r="V958" s="18" t="s">
        <v>3124</v>
      </c>
      <c r="W958" s="18">
        <v>0</v>
      </c>
      <c r="X958" s="18" t="s">
        <v>3123</v>
      </c>
      <c r="Y958" s="18">
        <v>0</v>
      </c>
      <c r="Z958" s="18">
        <v>0</v>
      </c>
      <c r="AA958" s="18" t="s">
        <v>3328</v>
      </c>
    </row>
    <row r="959" spans="1:27" s="18" customFormat="1" hidden="1">
      <c r="A959" s="18" t="str">
        <f t="shared" si="28"/>
        <v/>
      </c>
      <c r="B959" s="18">
        <f>VLOOKUP(E959,自助机!F:H,3,FALSE)</f>
        <v>205</v>
      </c>
      <c r="C959" s="18">
        <f t="shared" si="29"/>
        <v>205</v>
      </c>
      <c r="D959" s="21" t="s">
        <v>6230</v>
      </c>
      <c r="E959" s="18" t="s">
        <v>13207</v>
      </c>
      <c r="F959" s="18" t="s">
        <v>3122</v>
      </c>
      <c r="G959" s="18" t="s">
        <v>6231</v>
      </c>
      <c r="H959" s="19">
        <v>42901</v>
      </c>
      <c r="I959" s="23">
        <v>0.13219907407407408</v>
      </c>
      <c r="J959" s="19">
        <v>42901.132245370369</v>
      </c>
      <c r="K959" s="18" t="s">
        <v>3413</v>
      </c>
      <c r="L959" s="18" t="s">
        <v>3414</v>
      </c>
      <c r="M959" s="18" t="s">
        <v>6224</v>
      </c>
      <c r="N959" s="18">
        <v>205</v>
      </c>
      <c r="O959" s="18">
        <v>205</v>
      </c>
      <c r="P959" s="18">
        <v>0</v>
      </c>
      <c r="Q959" s="18">
        <v>0</v>
      </c>
      <c r="R959" s="18">
        <v>0</v>
      </c>
      <c r="S959" s="18">
        <v>0</v>
      </c>
      <c r="T959" s="18">
        <v>0</v>
      </c>
      <c r="V959" s="18" t="s">
        <v>3124</v>
      </c>
      <c r="W959" s="18">
        <v>0</v>
      </c>
      <c r="X959" s="18" t="s">
        <v>3123</v>
      </c>
      <c r="Y959" s="18">
        <v>0</v>
      </c>
      <c r="Z959" s="18">
        <v>0</v>
      </c>
      <c r="AA959" s="18" t="s">
        <v>3568</v>
      </c>
    </row>
    <row r="960" spans="1:27" s="18" customFormat="1" hidden="1">
      <c r="A960" s="18" t="str">
        <f t="shared" si="28"/>
        <v/>
      </c>
      <c r="B960" s="18">
        <f>VLOOKUP(E960,自助机!F:H,3,FALSE)</f>
        <v>20</v>
      </c>
      <c r="C960" s="18">
        <f t="shared" si="29"/>
        <v>20</v>
      </c>
      <c r="D960" s="21" t="s">
        <v>6232</v>
      </c>
      <c r="E960" s="18" t="s">
        <v>13213</v>
      </c>
      <c r="F960" s="18" t="s">
        <v>3122</v>
      </c>
      <c r="G960" s="18" t="s">
        <v>6233</v>
      </c>
      <c r="H960" s="19">
        <v>42901</v>
      </c>
      <c r="I960" s="23">
        <v>0.16111111111111112</v>
      </c>
      <c r="J960" s="19">
        <v>42901.16128472222</v>
      </c>
      <c r="K960" s="18" t="s">
        <v>3283</v>
      </c>
      <c r="L960" s="18" t="s">
        <v>3284</v>
      </c>
      <c r="M960" s="18" t="s">
        <v>6234</v>
      </c>
      <c r="N960" s="18">
        <v>20</v>
      </c>
      <c r="O960" s="18">
        <v>20</v>
      </c>
      <c r="P960" s="18">
        <v>0</v>
      </c>
      <c r="Q960" s="18">
        <v>0</v>
      </c>
      <c r="R960" s="18">
        <v>0</v>
      </c>
      <c r="S960" s="18">
        <v>0</v>
      </c>
      <c r="T960" s="18">
        <v>0</v>
      </c>
      <c r="V960" s="18" t="s">
        <v>3124</v>
      </c>
      <c r="W960" s="18">
        <v>0</v>
      </c>
      <c r="X960" s="18" t="s">
        <v>3123</v>
      </c>
      <c r="Y960" s="18">
        <v>0</v>
      </c>
      <c r="Z960" s="18">
        <v>0</v>
      </c>
      <c r="AA960" s="18" t="s">
        <v>3328</v>
      </c>
    </row>
    <row r="961" spans="1:27" s="18" customFormat="1" hidden="1">
      <c r="A961" s="18" t="str">
        <f t="shared" si="28"/>
        <v/>
      </c>
      <c r="B961" s="18">
        <f>VLOOKUP(E961,自助机!F:H,3,FALSE)</f>
        <v>1000</v>
      </c>
      <c r="C961" s="18">
        <f t="shared" si="29"/>
        <v>1000</v>
      </c>
      <c r="D961" s="21" t="s">
        <v>6235</v>
      </c>
      <c r="E961" s="18" t="s">
        <v>13219</v>
      </c>
      <c r="F961" s="18" t="s">
        <v>3122</v>
      </c>
      <c r="G961" s="18" t="s">
        <v>6236</v>
      </c>
      <c r="H961" s="19">
        <v>42901</v>
      </c>
      <c r="I961" s="23">
        <v>0.2348726851851852</v>
      </c>
      <c r="J961" s="19">
        <v>42901.234942129631</v>
      </c>
      <c r="K961" s="18" t="s">
        <v>3278</v>
      </c>
      <c r="L961" s="18" t="s">
        <v>3279</v>
      </c>
      <c r="M961" s="18" t="s">
        <v>6237</v>
      </c>
      <c r="N961" s="18">
        <v>1000</v>
      </c>
      <c r="O961" s="18">
        <v>1000</v>
      </c>
      <c r="P961" s="18">
        <v>0</v>
      </c>
      <c r="Q961" s="18">
        <v>0</v>
      </c>
      <c r="R961" s="18">
        <v>0</v>
      </c>
      <c r="S961" s="18">
        <v>0</v>
      </c>
      <c r="T961" s="18">
        <v>0</v>
      </c>
      <c r="V961" s="18" t="s">
        <v>3124</v>
      </c>
      <c r="W961" s="18">
        <v>0</v>
      </c>
      <c r="X961" s="18" t="s">
        <v>3123</v>
      </c>
      <c r="Y961" s="18">
        <v>0</v>
      </c>
      <c r="Z961" s="18">
        <v>0</v>
      </c>
      <c r="AA961" s="18" t="s">
        <v>3340</v>
      </c>
    </row>
    <row r="962" spans="1:27" s="18" customFormat="1" hidden="1">
      <c r="A962" s="18" t="str">
        <f t="shared" si="28"/>
        <v/>
      </c>
      <c r="B962" s="18">
        <f>VLOOKUP(E962,自助机!F:H,3,FALSE)</f>
        <v>10</v>
      </c>
      <c r="C962" s="18">
        <f t="shared" si="29"/>
        <v>10</v>
      </c>
      <c r="D962" s="21" t="s">
        <v>6238</v>
      </c>
      <c r="E962" s="18" t="s">
        <v>13225</v>
      </c>
      <c r="F962" s="18" t="s">
        <v>3122</v>
      </c>
      <c r="G962" s="18" t="s">
        <v>6239</v>
      </c>
      <c r="H962" s="19">
        <v>42901</v>
      </c>
      <c r="I962" s="23">
        <v>0.25320601851851848</v>
      </c>
      <c r="J962" s="19">
        <v>42901.253333333334</v>
      </c>
      <c r="K962" s="18" t="s">
        <v>3299</v>
      </c>
      <c r="L962" s="18" t="s">
        <v>3300</v>
      </c>
      <c r="M962" s="18" t="s">
        <v>6240</v>
      </c>
      <c r="N962" s="18">
        <v>10</v>
      </c>
      <c r="O962" s="18">
        <v>10</v>
      </c>
      <c r="P962" s="18">
        <v>0</v>
      </c>
      <c r="Q962" s="18">
        <v>0</v>
      </c>
      <c r="R962" s="18">
        <v>0</v>
      </c>
      <c r="S962" s="18">
        <v>0</v>
      </c>
      <c r="T962" s="18">
        <v>0</v>
      </c>
      <c r="V962" s="18" t="s">
        <v>3124</v>
      </c>
      <c r="W962" s="18">
        <v>0</v>
      </c>
      <c r="X962" s="18" t="s">
        <v>3123</v>
      </c>
      <c r="Y962" s="18">
        <v>0</v>
      </c>
      <c r="Z962" s="18">
        <v>0</v>
      </c>
      <c r="AA962" s="18" t="s">
        <v>3359</v>
      </c>
    </row>
    <row r="963" spans="1:27" s="18" customFormat="1" hidden="1">
      <c r="A963" s="18" t="str">
        <f t="shared" ref="A963:A1026" si="30">IF(B963=O963,"",1)</f>
        <v/>
      </c>
      <c r="B963" s="18">
        <f>VLOOKUP(E963,自助机!F:H,3,FALSE)</f>
        <v>1000</v>
      </c>
      <c r="C963" s="18">
        <f t="shared" ref="C963:C1026" si="31">O963</f>
        <v>1000</v>
      </c>
      <c r="D963" s="21" t="s">
        <v>6241</v>
      </c>
      <c r="E963" s="18" t="s">
        <v>13231</v>
      </c>
      <c r="F963" s="18" t="s">
        <v>3122</v>
      </c>
      <c r="G963" s="18" t="s">
        <v>6242</v>
      </c>
      <c r="H963" s="19">
        <v>42901</v>
      </c>
      <c r="I963" s="23">
        <v>0.28780092592592593</v>
      </c>
      <c r="J963" s="19">
        <v>42901.287951388891</v>
      </c>
      <c r="K963" s="18" t="s">
        <v>3305</v>
      </c>
      <c r="L963" s="18" t="s">
        <v>3306</v>
      </c>
      <c r="M963" s="18" t="s">
        <v>6243</v>
      </c>
      <c r="N963" s="18">
        <v>1000</v>
      </c>
      <c r="O963" s="18">
        <v>1000</v>
      </c>
      <c r="P963" s="18">
        <v>0</v>
      </c>
      <c r="Q963" s="18">
        <v>0</v>
      </c>
      <c r="R963" s="18">
        <v>0</v>
      </c>
      <c r="S963" s="18">
        <v>0</v>
      </c>
      <c r="T963" s="18">
        <v>0</v>
      </c>
      <c r="V963" s="18" t="s">
        <v>3124</v>
      </c>
      <c r="W963" s="18">
        <v>0</v>
      </c>
      <c r="X963" s="18" t="s">
        <v>3123</v>
      </c>
      <c r="Y963" s="18">
        <v>0</v>
      </c>
      <c r="Z963" s="18">
        <v>0</v>
      </c>
      <c r="AA963" s="18" t="s">
        <v>3340</v>
      </c>
    </row>
    <row r="964" spans="1:27" s="18" customFormat="1" hidden="1">
      <c r="A964" s="18" t="str">
        <f t="shared" si="30"/>
        <v/>
      </c>
      <c r="B964" s="18">
        <f>VLOOKUP(E964,自助机!F:H,3,FALSE)</f>
        <v>300</v>
      </c>
      <c r="C964" s="18">
        <f t="shared" si="31"/>
        <v>300</v>
      </c>
      <c r="D964" s="21" t="s">
        <v>6244</v>
      </c>
      <c r="E964" s="18" t="s">
        <v>13237</v>
      </c>
      <c r="F964" s="18" t="s">
        <v>3122</v>
      </c>
      <c r="G964" s="18" t="s">
        <v>6245</v>
      </c>
      <c r="H964" s="19">
        <v>42901</v>
      </c>
      <c r="I964" s="23">
        <v>0.29509259259259263</v>
      </c>
      <c r="J964" s="19">
        <v>42901.29519675926</v>
      </c>
      <c r="K964" s="18" t="s">
        <v>3366</v>
      </c>
      <c r="L964" s="18" t="s">
        <v>3367</v>
      </c>
      <c r="M964" s="18" t="s">
        <v>6246</v>
      </c>
      <c r="N964" s="18">
        <v>300</v>
      </c>
      <c r="O964" s="18">
        <v>300</v>
      </c>
      <c r="P964" s="18">
        <v>0</v>
      </c>
      <c r="Q964" s="18">
        <v>0</v>
      </c>
      <c r="R964" s="18">
        <v>0</v>
      </c>
      <c r="S964" s="18">
        <v>0</v>
      </c>
      <c r="T964" s="18">
        <v>0</v>
      </c>
      <c r="V964" s="18" t="s">
        <v>3124</v>
      </c>
      <c r="W964" s="18">
        <v>0</v>
      </c>
      <c r="X964" s="18" t="s">
        <v>3123</v>
      </c>
      <c r="Y964" s="18">
        <v>0</v>
      </c>
      <c r="Z964" s="18">
        <v>0</v>
      </c>
      <c r="AA964" s="18" t="s">
        <v>3349</v>
      </c>
    </row>
    <row r="965" spans="1:27" s="18" customFormat="1" hidden="1">
      <c r="A965" s="18" t="str">
        <f t="shared" si="30"/>
        <v/>
      </c>
      <c r="B965" s="18">
        <f>VLOOKUP(E965,自助机!F:H,3,FALSE)</f>
        <v>1000</v>
      </c>
      <c r="C965" s="18">
        <f t="shared" si="31"/>
        <v>1000</v>
      </c>
      <c r="D965" s="21" t="s">
        <v>6247</v>
      </c>
      <c r="E965" s="18" t="s">
        <v>13243</v>
      </c>
      <c r="F965" s="18" t="s">
        <v>3122</v>
      </c>
      <c r="G965" s="18" t="s">
        <v>6248</v>
      </c>
      <c r="H965" s="19">
        <v>42901</v>
      </c>
      <c r="I965" s="23">
        <v>0.29998842592592595</v>
      </c>
      <c r="J965" s="19">
        <v>42901.300034722219</v>
      </c>
      <c r="K965" s="18" t="s">
        <v>3370</v>
      </c>
      <c r="L965" s="18" t="s">
        <v>3371</v>
      </c>
      <c r="M965" s="18" t="s">
        <v>5773</v>
      </c>
      <c r="N965" s="18">
        <v>1000</v>
      </c>
      <c r="O965" s="18">
        <v>1000</v>
      </c>
      <c r="P965" s="18">
        <v>0</v>
      </c>
      <c r="Q965" s="18">
        <v>0</v>
      </c>
      <c r="R965" s="18">
        <v>0</v>
      </c>
      <c r="S965" s="18">
        <v>0</v>
      </c>
      <c r="T965" s="18">
        <v>0</v>
      </c>
      <c r="V965" s="18" t="s">
        <v>3124</v>
      </c>
      <c r="W965" s="18">
        <v>0</v>
      </c>
      <c r="X965" s="18" t="s">
        <v>3123</v>
      </c>
      <c r="Y965" s="18">
        <v>0</v>
      </c>
      <c r="Z965" s="18">
        <v>0</v>
      </c>
      <c r="AA965" s="18" t="s">
        <v>3340</v>
      </c>
    </row>
    <row r="966" spans="1:27" s="18" customFormat="1" hidden="1">
      <c r="A966" s="18" t="str">
        <f t="shared" si="30"/>
        <v/>
      </c>
      <c r="B966" s="18">
        <f>VLOOKUP(E966,自助机!F:H,3,FALSE)</f>
        <v>100</v>
      </c>
      <c r="C966" s="18">
        <f t="shared" si="31"/>
        <v>100</v>
      </c>
      <c r="D966" s="21" t="s">
        <v>6249</v>
      </c>
      <c r="E966" s="18" t="s">
        <v>13249</v>
      </c>
      <c r="F966" s="18" t="s">
        <v>3122</v>
      </c>
      <c r="G966" s="18" t="s">
        <v>6250</v>
      </c>
      <c r="H966" s="19">
        <v>42901</v>
      </c>
      <c r="I966" s="23">
        <v>0.30071759259259262</v>
      </c>
      <c r="J966" s="19">
        <v>42901.300902777781</v>
      </c>
      <c r="K966" s="18" t="s">
        <v>3194</v>
      </c>
      <c r="L966" s="18" t="s">
        <v>3195</v>
      </c>
      <c r="M966" s="18" t="s">
        <v>6251</v>
      </c>
      <c r="N966" s="18">
        <v>100</v>
      </c>
      <c r="O966" s="18">
        <v>100</v>
      </c>
      <c r="P966" s="18">
        <v>0</v>
      </c>
      <c r="Q966" s="18">
        <v>0</v>
      </c>
      <c r="R966" s="18">
        <v>0</v>
      </c>
      <c r="S966" s="18">
        <v>0</v>
      </c>
      <c r="T966" s="18">
        <v>0</v>
      </c>
      <c r="V966" s="18" t="s">
        <v>3124</v>
      </c>
      <c r="W966" s="18">
        <v>0</v>
      </c>
      <c r="X966" s="18" t="s">
        <v>3123</v>
      </c>
      <c r="Y966" s="18">
        <v>0</v>
      </c>
      <c r="Z966" s="18">
        <v>0</v>
      </c>
      <c r="AA966" s="18" t="s">
        <v>3338</v>
      </c>
    </row>
    <row r="967" spans="1:27" s="18" customFormat="1" hidden="1">
      <c r="A967" s="18" t="str">
        <f t="shared" si="30"/>
        <v/>
      </c>
      <c r="B967" s="18">
        <f>VLOOKUP(E967,自助机!F:H,3,FALSE)</f>
        <v>200</v>
      </c>
      <c r="C967" s="18">
        <f t="shared" si="31"/>
        <v>200</v>
      </c>
      <c r="D967" s="21" t="s">
        <v>6252</v>
      </c>
      <c r="E967" s="18" t="s">
        <v>13253</v>
      </c>
      <c r="F967" s="18" t="s">
        <v>3122</v>
      </c>
      <c r="G967" s="18" t="s">
        <v>6253</v>
      </c>
      <c r="H967" s="19">
        <v>42901</v>
      </c>
      <c r="I967" s="23">
        <v>0.3014236111111111</v>
      </c>
      <c r="J967" s="19">
        <v>42901.301493055558</v>
      </c>
      <c r="K967" s="18" t="s">
        <v>3194</v>
      </c>
      <c r="L967" s="18" t="s">
        <v>3195</v>
      </c>
      <c r="M967" s="18" t="s">
        <v>6251</v>
      </c>
      <c r="N967" s="18">
        <v>200</v>
      </c>
      <c r="O967" s="18">
        <v>200</v>
      </c>
      <c r="P967" s="18">
        <v>0</v>
      </c>
      <c r="Q967" s="18">
        <v>0</v>
      </c>
      <c r="R967" s="18">
        <v>0</v>
      </c>
      <c r="S967" s="18">
        <v>0</v>
      </c>
      <c r="T967" s="18">
        <v>0</v>
      </c>
      <c r="V967" s="18" t="s">
        <v>3124</v>
      </c>
      <c r="W967" s="18">
        <v>0</v>
      </c>
      <c r="X967" s="18" t="s">
        <v>3123</v>
      </c>
      <c r="Y967" s="18">
        <v>0</v>
      </c>
      <c r="Z967" s="18">
        <v>0</v>
      </c>
      <c r="AA967" s="18" t="s">
        <v>3330</v>
      </c>
    </row>
    <row r="968" spans="1:27" s="18" customFormat="1" hidden="1">
      <c r="A968" s="18">
        <f t="shared" si="30"/>
        <v>1</v>
      </c>
      <c r="B968" s="18">
        <f>VLOOKUP(E968,自助机!F:H,3,FALSE)</f>
        <v>300</v>
      </c>
      <c r="C968" s="18">
        <f t="shared" si="31"/>
        <v>-300</v>
      </c>
      <c r="D968" s="21" t="s">
        <v>6244</v>
      </c>
      <c r="E968" s="18" t="s">
        <v>13237</v>
      </c>
      <c r="F968" s="18" t="s">
        <v>3133</v>
      </c>
      <c r="G968" s="18" t="s">
        <v>6245</v>
      </c>
      <c r="H968" s="19">
        <v>42901</v>
      </c>
      <c r="I968" s="23">
        <v>0.29509259259259263</v>
      </c>
      <c r="J968" s="19">
        <v>42901.303796296299</v>
      </c>
      <c r="K968" s="18" t="s">
        <v>3366</v>
      </c>
      <c r="L968" s="18" t="s">
        <v>3367</v>
      </c>
      <c r="M968" s="18" t="s">
        <v>6246</v>
      </c>
      <c r="N968" s="18">
        <v>-300</v>
      </c>
      <c r="O968" s="18">
        <v>-300</v>
      </c>
      <c r="P968" s="18">
        <v>0</v>
      </c>
      <c r="Q968" s="18">
        <v>0</v>
      </c>
      <c r="R968" s="18">
        <v>0</v>
      </c>
      <c r="S968" s="18">
        <v>0</v>
      </c>
      <c r="T968" s="18">
        <v>0</v>
      </c>
      <c r="V968" s="18" t="s">
        <v>3124</v>
      </c>
      <c r="W968" s="18">
        <v>0</v>
      </c>
      <c r="X968" s="18" t="s">
        <v>6254</v>
      </c>
      <c r="Y968" s="18">
        <v>0</v>
      </c>
      <c r="Z968" s="18">
        <v>0</v>
      </c>
      <c r="AA968" s="18" t="s">
        <v>3349</v>
      </c>
    </row>
    <row r="969" spans="1:27" s="18" customFormat="1" hidden="1">
      <c r="A969" s="18" t="str">
        <f t="shared" si="30"/>
        <v/>
      </c>
      <c r="B969" s="18">
        <f>VLOOKUP(E969,自助机!F:H,3,FALSE)</f>
        <v>200</v>
      </c>
      <c r="C969" s="18">
        <f t="shared" si="31"/>
        <v>200</v>
      </c>
      <c r="D969" s="21" t="s">
        <v>6255</v>
      </c>
      <c r="E969" s="18" t="s">
        <v>13259</v>
      </c>
      <c r="F969" s="18" t="s">
        <v>3122</v>
      </c>
      <c r="G969" s="18" t="s">
        <v>6256</v>
      </c>
      <c r="H969" s="19">
        <v>42901</v>
      </c>
      <c r="I969" s="23">
        <v>0.3059027777777778</v>
      </c>
      <c r="J969" s="19">
        <v>42901.305983796294</v>
      </c>
      <c r="K969" s="18" t="s">
        <v>3341</v>
      </c>
      <c r="L969" s="18" t="s">
        <v>3342</v>
      </c>
      <c r="M969" s="18" t="s">
        <v>6257</v>
      </c>
      <c r="N969" s="18">
        <v>200</v>
      </c>
      <c r="O969" s="18">
        <v>200</v>
      </c>
      <c r="P969" s="18">
        <v>0</v>
      </c>
      <c r="Q969" s="18">
        <v>0</v>
      </c>
      <c r="R969" s="18">
        <v>0</v>
      </c>
      <c r="S969" s="18">
        <v>0</v>
      </c>
      <c r="T969" s="18">
        <v>0</v>
      </c>
      <c r="V969" s="18" t="s">
        <v>3124</v>
      </c>
      <c r="W969" s="18">
        <v>0</v>
      </c>
      <c r="X969" s="18" t="s">
        <v>3123</v>
      </c>
      <c r="Y969" s="18">
        <v>0</v>
      </c>
      <c r="Z969" s="18">
        <v>0</v>
      </c>
      <c r="AA969" s="18" t="s">
        <v>3330</v>
      </c>
    </row>
    <row r="970" spans="1:27" s="18" customFormat="1" hidden="1">
      <c r="A970" s="18" t="str">
        <f t="shared" si="30"/>
        <v/>
      </c>
      <c r="B970" s="18">
        <f>VLOOKUP(E970,自助机!F:H,3,FALSE)</f>
        <v>100</v>
      </c>
      <c r="C970" s="18">
        <f t="shared" si="31"/>
        <v>100</v>
      </c>
      <c r="D970" s="21" t="s">
        <v>6258</v>
      </c>
      <c r="E970" s="18" t="s">
        <v>13265</v>
      </c>
      <c r="F970" s="18" t="s">
        <v>3122</v>
      </c>
      <c r="G970" s="18" t="s">
        <v>6259</v>
      </c>
      <c r="H970" s="19">
        <v>42901</v>
      </c>
      <c r="I970" s="23">
        <v>0.3067361111111111</v>
      </c>
      <c r="J970" s="19">
        <v>42901.306851851848</v>
      </c>
      <c r="K970" s="18" t="s">
        <v>3595</v>
      </c>
      <c r="L970" s="18" t="s">
        <v>3216</v>
      </c>
      <c r="M970" s="18" t="s">
        <v>6260</v>
      </c>
      <c r="N970" s="18">
        <v>100</v>
      </c>
      <c r="O970" s="18">
        <v>100</v>
      </c>
      <c r="P970" s="18">
        <v>0</v>
      </c>
      <c r="Q970" s="18">
        <v>0</v>
      </c>
      <c r="R970" s="18">
        <v>0</v>
      </c>
      <c r="S970" s="18">
        <v>0</v>
      </c>
      <c r="T970" s="18">
        <v>0</v>
      </c>
      <c r="V970" s="18" t="s">
        <v>3124</v>
      </c>
      <c r="W970" s="18">
        <v>0</v>
      </c>
      <c r="X970" s="18" t="s">
        <v>3123</v>
      </c>
      <c r="Y970" s="18">
        <v>0</v>
      </c>
      <c r="Z970" s="18">
        <v>0</v>
      </c>
      <c r="AA970" s="18" t="s">
        <v>3338</v>
      </c>
    </row>
    <row r="971" spans="1:27" s="18" customFormat="1" hidden="1">
      <c r="A971" s="18" t="str">
        <f t="shared" si="30"/>
        <v/>
      </c>
      <c r="B971" s="18">
        <f>VLOOKUP(E971,自助机!F:H,3,FALSE)</f>
        <v>500</v>
      </c>
      <c r="C971" s="18">
        <f t="shared" si="31"/>
        <v>500</v>
      </c>
      <c r="D971" s="21" t="s">
        <v>6261</v>
      </c>
      <c r="E971" s="18" t="s">
        <v>13277</v>
      </c>
      <c r="F971" s="18" t="s">
        <v>3122</v>
      </c>
      <c r="G971" s="18" t="s">
        <v>6262</v>
      </c>
      <c r="H971" s="19">
        <v>42901</v>
      </c>
      <c r="I971" s="23">
        <v>0.31189814814814815</v>
      </c>
      <c r="J971" s="19">
        <v>42901.311979166669</v>
      </c>
      <c r="K971" s="18" t="s">
        <v>3370</v>
      </c>
      <c r="L971" s="18" t="s">
        <v>3300</v>
      </c>
      <c r="M971" s="18" t="s">
        <v>6263</v>
      </c>
      <c r="N971" s="18">
        <v>500</v>
      </c>
      <c r="O971" s="18">
        <v>500</v>
      </c>
      <c r="P971" s="18">
        <v>0</v>
      </c>
      <c r="Q971" s="18">
        <v>0</v>
      </c>
      <c r="R971" s="18">
        <v>0</v>
      </c>
      <c r="S971" s="18">
        <v>0</v>
      </c>
      <c r="T971" s="18">
        <v>0</v>
      </c>
      <c r="V971" s="18" t="s">
        <v>3124</v>
      </c>
      <c r="W971" s="18">
        <v>0</v>
      </c>
      <c r="X971" s="18" t="s">
        <v>3123</v>
      </c>
      <c r="Y971" s="18">
        <v>0</v>
      </c>
      <c r="Z971" s="18">
        <v>0</v>
      </c>
      <c r="AA971" s="18" t="s">
        <v>3333</v>
      </c>
    </row>
    <row r="972" spans="1:27" s="18" customFormat="1" hidden="1">
      <c r="A972" s="18" t="str">
        <f t="shared" si="30"/>
        <v/>
      </c>
      <c r="B972" s="18">
        <f>VLOOKUP(E972,自助机!F:H,3,FALSE)</f>
        <v>100</v>
      </c>
      <c r="C972" s="18">
        <f t="shared" si="31"/>
        <v>100</v>
      </c>
      <c r="D972" s="21" t="s">
        <v>6264</v>
      </c>
      <c r="E972" s="18" t="s">
        <v>13271</v>
      </c>
      <c r="F972" s="18" t="s">
        <v>3122</v>
      </c>
      <c r="G972" s="18" t="s">
        <v>6265</v>
      </c>
      <c r="H972" s="19">
        <v>42901</v>
      </c>
      <c r="I972" s="23">
        <v>0.31172453703703701</v>
      </c>
      <c r="J972" s="19">
        <v>42901.311979166669</v>
      </c>
      <c r="K972" s="18" t="s">
        <v>3189</v>
      </c>
      <c r="L972" s="18" t="s">
        <v>3190</v>
      </c>
      <c r="M972" s="18" t="s">
        <v>6266</v>
      </c>
      <c r="N972" s="18">
        <v>100</v>
      </c>
      <c r="O972" s="18">
        <v>100</v>
      </c>
      <c r="P972" s="18">
        <v>0</v>
      </c>
      <c r="Q972" s="18">
        <v>0</v>
      </c>
      <c r="R972" s="18">
        <v>0</v>
      </c>
      <c r="S972" s="18">
        <v>0</v>
      </c>
      <c r="T972" s="18">
        <v>0</v>
      </c>
      <c r="V972" s="18" t="s">
        <v>3124</v>
      </c>
      <c r="W972" s="18">
        <v>0</v>
      </c>
      <c r="X972" s="18" t="s">
        <v>3123</v>
      </c>
      <c r="Y972" s="18">
        <v>0</v>
      </c>
      <c r="Z972" s="18">
        <v>0</v>
      </c>
      <c r="AA972" s="18" t="s">
        <v>3338</v>
      </c>
    </row>
    <row r="973" spans="1:27" s="18" customFormat="1" hidden="1">
      <c r="A973" s="18" t="str">
        <f t="shared" si="30"/>
        <v/>
      </c>
      <c r="B973" s="18">
        <f>VLOOKUP(E973,自助机!F:H,3,FALSE)</f>
        <v>3000</v>
      </c>
      <c r="C973" s="18">
        <f t="shared" si="31"/>
        <v>3000</v>
      </c>
      <c r="D973" s="21" t="s">
        <v>6267</v>
      </c>
      <c r="E973" s="18" t="s">
        <v>13283</v>
      </c>
      <c r="F973" s="18" t="s">
        <v>3122</v>
      </c>
      <c r="G973" s="18" t="s">
        <v>6268</v>
      </c>
      <c r="H973" s="19">
        <v>42901</v>
      </c>
      <c r="I973" s="23">
        <v>0.31248842592592591</v>
      </c>
      <c r="J973" s="19">
        <v>42901.312708333331</v>
      </c>
      <c r="K973" s="18" t="s">
        <v>3260</v>
      </c>
      <c r="L973" s="18" t="s">
        <v>3261</v>
      </c>
      <c r="M973" s="18" t="s">
        <v>6269</v>
      </c>
      <c r="N973" s="18">
        <v>3000</v>
      </c>
      <c r="O973" s="18">
        <v>3000</v>
      </c>
      <c r="P973" s="18">
        <v>0</v>
      </c>
      <c r="Q973" s="18">
        <v>0</v>
      </c>
      <c r="R973" s="18">
        <v>0</v>
      </c>
      <c r="S973" s="18">
        <v>0</v>
      </c>
      <c r="T973" s="18">
        <v>0</v>
      </c>
      <c r="V973" s="18" t="s">
        <v>3124</v>
      </c>
      <c r="W973" s="18">
        <v>0</v>
      </c>
      <c r="X973" s="18" t="s">
        <v>3123</v>
      </c>
      <c r="Y973" s="18">
        <v>0</v>
      </c>
      <c r="Z973" s="18">
        <v>0</v>
      </c>
      <c r="AA973" s="18" t="s">
        <v>3363</v>
      </c>
    </row>
    <row r="974" spans="1:27" s="18" customFormat="1" hidden="1">
      <c r="A974" s="18" t="str">
        <f t="shared" si="30"/>
        <v/>
      </c>
      <c r="B974" s="18">
        <f>VLOOKUP(E974,自助机!F:H,3,FALSE)</f>
        <v>100</v>
      </c>
      <c r="C974" s="18">
        <f t="shared" si="31"/>
        <v>100</v>
      </c>
      <c r="D974" s="21" t="s">
        <v>6270</v>
      </c>
      <c r="E974" s="18" t="s">
        <v>13289</v>
      </c>
      <c r="F974" s="18" t="s">
        <v>3122</v>
      </c>
      <c r="G974" s="18" t="s">
        <v>6271</v>
      </c>
      <c r="H974" s="19">
        <v>42901</v>
      </c>
      <c r="I974" s="23">
        <v>0.31357638888888889</v>
      </c>
      <c r="J974" s="19">
        <v>42901.313622685186</v>
      </c>
      <c r="K974" s="18" t="s">
        <v>3181</v>
      </c>
      <c r="L974" s="18" t="s">
        <v>3182</v>
      </c>
      <c r="M974" s="18" t="s">
        <v>6272</v>
      </c>
      <c r="N974" s="18">
        <v>100</v>
      </c>
      <c r="O974" s="18">
        <v>100</v>
      </c>
      <c r="P974" s="18">
        <v>0</v>
      </c>
      <c r="Q974" s="18">
        <v>0</v>
      </c>
      <c r="R974" s="18">
        <v>0</v>
      </c>
      <c r="S974" s="18">
        <v>0</v>
      </c>
      <c r="T974" s="18">
        <v>0</v>
      </c>
      <c r="V974" s="18" t="s">
        <v>3124</v>
      </c>
      <c r="W974" s="18">
        <v>0</v>
      </c>
      <c r="X974" s="18" t="s">
        <v>3123</v>
      </c>
      <c r="Y974" s="18">
        <v>0</v>
      </c>
      <c r="Z974" s="18">
        <v>0</v>
      </c>
      <c r="AA974" s="18" t="s">
        <v>3338</v>
      </c>
    </row>
    <row r="975" spans="1:27" s="18" customFormat="1" hidden="1">
      <c r="A975" s="18" t="str">
        <f t="shared" si="30"/>
        <v/>
      </c>
      <c r="B975" s="18">
        <f>VLOOKUP(E975,自助机!F:H,3,FALSE)</f>
        <v>100</v>
      </c>
      <c r="C975" s="18">
        <f t="shared" si="31"/>
        <v>100</v>
      </c>
      <c r="D975" s="21" t="s">
        <v>6273</v>
      </c>
      <c r="E975" s="18" t="s">
        <v>13293</v>
      </c>
      <c r="F975" s="18" t="s">
        <v>3122</v>
      </c>
      <c r="G975" s="18" t="s">
        <v>3785</v>
      </c>
      <c r="H975" s="19">
        <v>42901</v>
      </c>
      <c r="I975" s="23">
        <v>0.3147685185185185</v>
      </c>
      <c r="J975" s="19">
        <v>42901.314895833333</v>
      </c>
      <c r="K975" s="18" t="s">
        <v>3194</v>
      </c>
      <c r="L975" s="18" t="s">
        <v>3195</v>
      </c>
      <c r="M975" s="18" t="s">
        <v>3786</v>
      </c>
      <c r="N975" s="18">
        <v>100</v>
      </c>
      <c r="O975" s="18">
        <v>100</v>
      </c>
      <c r="P975" s="18">
        <v>0</v>
      </c>
      <c r="Q975" s="18">
        <v>0</v>
      </c>
      <c r="R975" s="18">
        <v>0</v>
      </c>
      <c r="S975" s="18">
        <v>0</v>
      </c>
      <c r="T975" s="18">
        <v>0</v>
      </c>
      <c r="V975" s="18" t="s">
        <v>3124</v>
      </c>
      <c r="W975" s="18">
        <v>0</v>
      </c>
      <c r="X975" s="18" t="s">
        <v>3123</v>
      </c>
      <c r="Y975" s="18">
        <v>0</v>
      </c>
      <c r="Z975" s="18">
        <v>0</v>
      </c>
      <c r="AA975" s="18" t="s">
        <v>3338</v>
      </c>
    </row>
    <row r="976" spans="1:27" s="18" customFormat="1" hidden="1">
      <c r="A976" s="18" t="str">
        <f t="shared" si="30"/>
        <v/>
      </c>
      <c r="B976" s="18">
        <f>VLOOKUP(E976,自助机!F:H,3,FALSE)</f>
        <v>100</v>
      </c>
      <c r="C976" s="18">
        <f t="shared" si="31"/>
        <v>100</v>
      </c>
      <c r="D976" s="21" t="s">
        <v>6274</v>
      </c>
      <c r="E976" s="18" t="s">
        <v>13299</v>
      </c>
      <c r="F976" s="18" t="s">
        <v>3122</v>
      </c>
      <c r="G976" s="18" t="s">
        <v>6275</v>
      </c>
      <c r="H976" s="19">
        <v>42901</v>
      </c>
      <c r="I976" s="23">
        <v>0.31717592592592592</v>
      </c>
      <c r="J976" s="19">
        <v>42901.317280092589</v>
      </c>
      <c r="K976" s="18" t="s">
        <v>3283</v>
      </c>
      <c r="L976" s="18" t="s">
        <v>3284</v>
      </c>
      <c r="M976" s="18" t="s">
        <v>6276</v>
      </c>
      <c r="N976" s="18">
        <v>100</v>
      </c>
      <c r="O976" s="18">
        <v>100</v>
      </c>
      <c r="P976" s="18">
        <v>0</v>
      </c>
      <c r="Q976" s="18">
        <v>0</v>
      </c>
      <c r="R976" s="18">
        <v>0</v>
      </c>
      <c r="S976" s="18">
        <v>0</v>
      </c>
      <c r="T976" s="18">
        <v>0</v>
      </c>
      <c r="V976" s="18" t="s">
        <v>3124</v>
      </c>
      <c r="W976" s="18">
        <v>0</v>
      </c>
      <c r="X976" s="18" t="s">
        <v>3123</v>
      </c>
      <c r="Y976" s="18">
        <v>0</v>
      </c>
      <c r="Z976" s="18">
        <v>0</v>
      </c>
      <c r="AA976" s="18" t="s">
        <v>3338</v>
      </c>
    </row>
    <row r="977" spans="1:27" s="18" customFormat="1" hidden="1">
      <c r="A977" s="18">
        <f t="shared" si="30"/>
        <v>1</v>
      </c>
      <c r="B977" s="18">
        <f>VLOOKUP(E977,自助机!F:H,3,FALSE)</f>
        <v>20</v>
      </c>
      <c r="C977" s="18">
        <f t="shared" si="31"/>
        <v>-15</v>
      </c>
      <c r="D977" s="21" t="s">
        <v>6228</v>
      </c>
      <c r="E977" s="18" t="s">
        <v>13203</v>
      </c>
      <c r="F977" s="18" t="s">
        <v>3133</v>
      </c>
      <c r="G977" s="18" t="s">
        <v>6229</v>
      </c>
      <c r="H977" s="19">
        <v>42901</v>
      </c>
      <c r="I977" s="23">
        <v>0.1175462962962963</v>
      </c>
      <c r="J977" s="19">
        <v>42901.317974537036</v>
      </c>
      <c r="K977" s="18" t="s">
        <v>3209</v>
      </c>
      <c r="L977" s="18" t="s">
        <v>3279</v>
      </c>
      <c r="M977" s="18" t="s">
        <v>6224</v>
      </c>
      <c r="N977" s="18">
        <v>-15</v>
      </c>
      <c r="O977" s="18">
        <v>-15</v>
      </c>
      <c r="P977" s="18">
        <v>0</v>
      </c>
      <c r="Q977" s="18">
        <v>0</v>
      </c>
      <c r="R977" s="18">
        <v>0</v>
      </c>
      <c r="S977" s="18">
        <v>0</v>
      </c>
      <c r="T977" s="18">
        <v>0</v>
      </c>
      <c r="V977" s="18" t="s">
        <v>3124</v>
      </c>
      <c r="W977" s="18">
        <v>0</v>
      </c>
      <c r="X977" s="18" t="s">
        <v>6277</v>
      </c>
      <c r="Y977" s="18">
        <v>0</v>
      </c>
      <c r="Z977" s="18">
        <v>0</v>
      </c>
      <c r="AA977" s="18" t="s">
        <v>3328</v>
      </c>
    </row>
    <row r="978" spans="1:27" s="18" customFormat="1" hidden="1">
      <c r="A978" s="18" t="str">
        <f t="shared" si="30"/>
        <v/>
      </c>
      <c r="B978" s="18">
        <f>VLOOKUP(E978,自助机!F:H,3,FALSE)</f>
        <v>10</v>
      </c>
      <c r="C978" s="18">
        <f t="shared" si="31"/>
        <v>10</v>
      </c>
      <c r="D978" s="21" t="s">
        <v>6278</v>
      </c>
      <c r="E978" s="18" t="s">
        <v>13311</v>
      </c>
      <c r="F978" s="18" t="s">
        <v>3122</v>
      </c>
      <c r="G978" s="18" t="s">
        <v>6279</v>
      </c>
      <c r="H978" s="19">
        <v>42901</v>
      </c>
      <c r="I978" s="23">
        <v>0.31866898148148148</v>
      </c>
      <c r="J978" s="19">
        <v>42901.318738425929</v>
      </c>
      <c r="K978" s="18" t="s">
        <v>3595</v>
      </c>
      <c r="L978" s="18" t="s">
        <v>3596</v>
      </c>
      <c r="M978" s="18" t="s">
        <v>6280</v>
      </c>
      <c r="N978" s="18">
        <v>10</v>
      </c>
      <c r="O978" s="18">
        <v>10</v>
      </c>
      <c r="P978" s="18">
        <v>0</v>
      </c>
      <c r="Q978" s="18">
        <v>0</v>
      </c>
      <c r="R978" s="18">
        <v>0</v>
      </c>
      <c r="S978" s="18">
        <v>0</v>
      </c>
      <c r="T978" s="18">
        <v>0</v>
      </c>
      <c r="V978" s="18" t="s">
        <v>3124</v>
      </c>
      <c r="W978" s="18">
        <v>0</v>
      </c>
      <c r="X978" s="18" t="s">
        <v>3123</v>
      </c>
      <c r="Y978" s="18">
        <v>0</v>
      </c>
      <c r="Z978" s="18">
        <v>0</v>
      </c>
      <c r="AA978" s="18" t="s">
        <v>3359</v>
      </c>
    </row>
    <row r="979" spans="1:27" s="18" customFormat="1" hidden="1">
      <c r="A979" s="18" t="str">
        <f t="shared" si="30"/>
        <v/>
      </c>
      <c r="B979" s="18">
        <f>VLOOKUP(E979,自助机!F:H,3,FALSE)</f>
        <v>20</v>
      </c>
      <c r="C979" s="18">
        <f t="shared" si="31"/>
        <v>20</v>
      </c>
      <c r="D979" s="21" t="s">
        <v>6281</v>
      </c>
      <c r="E979" s="18" t="s">
        <v>13305</v>
      </c>
      <c r="F979" s="18" t="s">
        <v>3122</v>
      </c>
      <c r="G979" s="18" t="s">
        <v>6282</v>
      </c>
      <c r="H979" s="19">
        <v>42901</v>
      </c>
      <c r="I979" s="23">
        <v>0.31859953703703703</v>
      </c>
      <c r="J979" s="19">
        <v>42901.318888888891</v>
      </c>
      <c r="K979" s="18" t="s">
        <v>3171</v>
      </c>
      <c r="L979" s="18" t="s">
        <v>3164</v>
      </c>
      <c r="M979" s="18" t="s">
        <v>6283</v>
      </c>
      <c r="N979" s="18">
        <v>20</v>
      </c>
      <c r="O979" s="18">
        <v>20</v>
      </c>
      <c r="P979" s="18">
        <v>0</v>
      </c>
      <c r="Q979" s="18">
        <v>0</v>
      </c>
      <c r="R979" s="18">
        <v>0</v>
      </c>
      <c r="S979" s="18">
        <v>0</v>
      </c>
      <c r="T979" s="18">
        <v>0</v>
      </c>
      <c r="V979" s="18" t="s">
        <v>3124</v>
      </c>
      <c r="W979" s="18">
        <v>0</v>
      </c>
      <c r="X979" s="18" t="s">
        <v>3123</v>
      </c>
      <c r="Y979" s="18">
        <v>0</v>
      </c>
      <c r="Z979" s="18">
        <v>0</v>
      </c>
      <c r="AA979" s="18" t="s">
        <v>3328</v>
      </c>
    </row>
    <row r="980" spans="1:27" s="18" customFormat="1" hidden="1">
      <c r="A980" s="18" t="str">
        <f t="shared" si="30"/>
        <v/>
      </c>
      <c r="B980" s="18">
        <f>VLOOKUP(E980,自助机!F:H,3,FALSE)</f>
        <v>500</v>
      </c>
      <c r="C980" s="18">
        <f t="shared" si="31"/>
        <v>500</v>
      </c>
      <c r="D980" s="21" t="s">
        <v>6284</v>
      </c>
      <c r="E980" s="18" t="s">
        <v>13315</v>
      </c>
      <c r="F980" s="18" t="s">
        <v>3122</v>
      </c>
      <c r="G980" s="18" t="s">
        <v>6285</v>
      </c>
      <c r="H980" s="19">
        <v>42901</v>
      </c>
      <c r="I980" s="23">
        <v>0.32023148148148145</v>
      </c>
      <c r="J980" s="19">
        <v>42901.320509259262</v>
      </c>
      <c r="K980" s="18" t="s">
        <v>3207</v>
      </c>
      <c r="L980" s="18" t="s">
        <v>3208</v>
      </c>
      <c r="M980" s="18" t="s">
        <v>6240</v>
      </c>
      <c r="N980" s="18">
        <v>500</v>
      </c>
      <c r="O980" s="18">
        <v>500</v>
      </c>
      <c r="P980" s="18">
        <v>0</v>
      </c>
      <c r="Q980" s="18">
        <v>0</v>
      </c>
      <c r="R980" s="18">
        <v>0</v>
      </c>
      <c r="S980" s="18">
        <v>0</v>
      </c>
      <c r="T980" s="18">
        <v>0</v>
      </c>
      <c r="V980" s="18" t="s">
        <v>3124</v>
      </c>
      <c r="W980" s="18">
        <v>0</v>
      </c>
      <c r="X980" s="18" t="s">
        <v>3123</v>
      </c>
      <c r="Y980" s="18">
        <v>0</v>
      </c>
      <c r="Z980" s="18">
        <v>0</v>
      </c>
      <c r="AA980" s="18" t="s">
        <v>3333</v>
      </c>
    </row>
    <row r="981" spans="1:27" s="18" customFormat="1" hidden="1">
      <c r="A981" s="18" t="str">
        <f t="shared" si="30"/>
        <v/>
      </c>
      <c r="B981" s="18">
        <f>VLOOKUP(E981,自助机!F:H,3,FALSE)</f>
        <v>200</v>
      </c>
      <c r="C981" s="18">
        <f t="shared" si="31"/>
        <v>200</v>
      </c>
      <c r="D981" s="21" t="s">
        <v>6286</v>
      </c>
      <c r="E981" s="18" t="s">
        <v>13321</v>
      </c>
      <c r="F981" s="18" t="s">
        <v>3122</v>
      </c>
      <c r="G981" s="18" t="s">
        <v>6287</v>
      </c>
      <c r="H981" s="19">
        <v>42901</v>
      </c>
      <c r="I981" s="23">
        <v>0.32158564814814816</v>
      </c>
      <c r="J981" s="19">
        <v>42901.321620370371</v>
      </c>
      <c r="K981" s="18" t="s">
        <v>3240</v>
      </c>
      <c r="L981" s="18" t="s">
        <v>3241</v>
      </c>
      <c r="M981" s="18" t="s">
        <v>6288</v>
      </c>
      <c r="N981" s="18">
        <v>200</v>
      </c>
      <c r="O981" s="18">
        <v>200</v>
      </c>
      <c r="P981" s="18">
        <v>0</v>
      </c>
      <c r="Q981" s="18">
        <v>0</v>
      </c>
      <c r="R981" s="18">
        <v>0</v>
      </c>
      <c r="S981" s="18">
        <v>0</v>
      </c>
      <c r="T981" s="18">
        <v>0</v>
      </c>
      <c r="V981" s="18" t="s">
        <v>3124</v>
      </c>
      <c r="W981" s="18">
        <v>0</v>
      </c>
      <c r="X981" s="18" t="s">
        <v>3123</v>
      </c>
      <c r="Y981" s="18">
        <v>0</v>
      </c>
      <c r="Z981" s="18">
        <v>0</v>
      </c>
      <c r="AA981" s="18" t="s">
        <v>3330</v>
      </c>
    </row>
    <row r="982" spans="1:27" s="18" customFormat="1" hidden="1">
      <c r="A982" s="18" t="str">
        <f t="shared" si="30"/>
        <v/>
      </c>
      <c r="B982" s="18">
        <f>VLOOKUP(E982,自助机!F:H,3,FALSE)</f>
        <v>20</v>
      </c>
      <c r="C982" s="18">
        <f t="shared" si="31"/>
        <v>20</v>
      </c>
      <c r="D982" s="21" t="s">
        <v>6289</v>
      </c>
      <c r="E982" s="18" t="s">
        <v>13327</v>
      </c>
      <c r="F982" s="18" t="s">
        <v>3122</v>
      </c>
      <c r="G982" s="18" t="s">
        <v>6290</v>
      </c>
      <c r="H982" s="19">
        <v>42901</v>
      </c>
      <c r="I982" s="23">
        <v>0.323275462962963</v>
      </c>
      <c r="J982" s="19">
        <v>42901.323321759257</v>
      </c>
      <c r="K982" s="18" t="s">
        <v>3242</v>
      </c>
      <c r="L982" s="18" t="s">
        <v>3243</v>
      </c>
      <c r="M982" s="18" t="s">
        <v>6291</v>
      </c>
      <c r="N982" s="18">
        <v>20</v>
      </c>
      <c r="O982" s="18">
        <v>20</v>
      </c>
      <c r="P982" s="18">
        <v>0</v>
      </c>
      <c r="Q982" s="18">
        <v>0</v>
      </c>
      <c r="R982" s="18">
        <v>0</v>
      </c>
      <c r="S982" s="18">
        <v>0</v>
      </c>
      <c r="T982" s="18">
        <v>0</v>
      </c>
      <c r="V982" s="18" t="s">
        <v>3124</v>
      </c>
      <c r="W982" s="18">
        <v>0</v>
      </c>
      <c r="X982" s="18" t="s">
        <v>3123</v>
      </c>
      <c r="Y982" s="18">
        <v>0</v>
      </c>
      <c r="Z982" s="18">
        <v>0</v>
      </c>
      <c r="AA982" s="18" t="s">
        <v>3328</v>
      </c>
    </row>
    <row r="983" spans="1:27" s="18" customFormat="1" hidden="1">
      <c r="A983" s="18" t="str">
        <f t="shared" si="30"/>
        <v/>
      </c>
      <c r="B983" s="18">
        <f>VLOOKUP(E983,自助机!F:H,3,FALSE)</f>
        <v>20</v>
      </c>
      <c r="C983" s="18">
        <f t="shared" si="31"/>
        <v>20</v>
      </c>
      <c r="D983" s="21" t="s">
        <v>6292</v>
      </c>
      <c r="E983" s="18" t="s">
        <v>13333</v>
      </c>
      <c r="F983" s="18" t="s">
        <v>3122</v>
      </c>
      <c r="G983" s="18" t="s">
        <v>6293</v>
      </c>
      <c r="H983" s="19">
        <v>42901</v>
      </c>
      <c r="I983" s="23">
        <v>0.32344907407407408</v>
      </c>
      <c r="J983" s="19">
        <v>42901.323518518519</v>
      </c>
      <c r="K983" s="18" t="s">
        <v>3192</v>
      </c>
      <c r="L983" s="18" t="s">
        <v>3193</v>
      </c>
      <c r="M983" s="18" t="s">
        <v>6294</v>
      </c>
      <c r="N983" s="18">
        <v>20</v>
      </c>
      <c r="O983" s="18">
        <v>20</v>
      </c>
      <c r="P983" s="18">
        <v>0</v>
      </c>
      <c r="Q983" s="18">
        <v>0</v>
      </c>
      <c r="R983" s="18">
        <v>0</v>
      </c>
      <c r="S983" s="18">
        <v>0</v>
      </c>
      <c r="T983" s="18">
        <v>0</v>
      </c>
      <c r="V983" s="18" t="s">
        <v>3124</v>
      </c>
      <c r="W983" s="18">
        <v>0</v>
      </c>
      <c r="X983" s="18" t="s">
        <v>3123</v>
      </c>
      <c r="Y983" s="18">
        <v>0</v>
      </c>
      <c r="Z983" s="18">
        <v>0</v>
      </c>
      <c r="AA983" s="18" t="s">
        <v>3328</v>
      </c>
    </row>
    <row r="984" spans="1:27" s="18" customFormat="1" hidden="1">
      <c r="A984" s="18" t="str">
        <f t="shared" si="30"/>
        <v/>
      </c>
      <c r="B984" s="18">
        <f>VLOOKUP(E984,自助机!F:H,3,FALSE)</f>
        <v>500</v>
      </c>
      <c r="C984" s="18">
        <f t="shared" si="31"/>
        <v>500</v>
      </c>
      <c r="D984" s="21" t="s">
        <v>6295</v>
      </c>
      <c r="E984" s="18" t="s">
        <v>13337</v>
      </c>
      <c r="F984" s="18" t="s">
        <v>3122</v>
      </c>
      <c r="G984" s="18" t="s">
        <v>6296</v>
      </c>
      <c r="H984" s="19">
        <v>42901</v>
      </c>
      <c r="I984" s="23">
        <v>0.32569444444444445</v>
      </c>
      <c r="J984" s="19">
        <v>42901.325833333336</v>
      </c>
      <c r="K984" s="18" t="s">
        <v>3211</v>
      </c>
      <c r="L984" s="18" t="s">
        <v>3212</v>
      </c>
      <c r="M984" s="18" t="s">
        <v>3296</v>
      </c>
      <c r="N984" s="18">
        <v>500</v>
      </c>
      <c r="O984" s="18">
        <v>500</v>
      </c>
      <c r="P984" s="18">
        <v>0</v>
      </c>
      <c r="Q984" s="18">
        <v>0</v>
      </c>
      <c r="R984" s="18">
        <v>0</v>
      </c>
      <c r="S984" s="18">
        <v>0</v>
      </c>
      <c r="T984" s="18">
        <v>0</v>
      </c>
      <c r="V984" s="18" t="s">
        <v>3124</v>
      </c>
      <c r="W984" s="18">
        <v>0</v>
      </c>
      <c r="X984" s="18" t="s">
        <v>3123</v>
      </c>
      <c r="Y984" s="18">
        <v>0</v>
      </c>
      <c r="Z984" s="18">
        <v>0</v>
      </c>
      <c r="AA984" s="18" t="s">
        <v>3333</v>
      </c>
    </row>
    <row r="985" spans="1:27" s="18" customFormat="1" hidden="1">
      <c r="A985" s="18" t="str">
        <f t="shared" si="30"/>
        <v/>
      </c>
      <c r="B985" s="18">
        <f>VLOOKUP(E985,自助机!F:H,3,FALSE)</f>
        <v>500</v>
      </c>
      <c r="C985" s="18">
        <f t="shared" si="31"/>
        <v>500</v>
      </c>
      <c r="D985" s="21" t="s">
        <v>6297</v>
      </c>
      <c r="E985" s="18" t="s">
        <v>13347</v>
      </c>
      <c r="F985" s="18" t="s">
        <v>3122</v>
      </c>
      <c r="G985" s="18" t="s">
        <v>6298</v>
      </c>
      <c r="H985" s="19">
        <v>42901</v>
      </c>
      <c r="I985" s="23">
        <v>0.32981481481481484</v>
      </c>
      <c r="J985" s="19">
        <v>42901.329872685186</v>
      </c>
      <c r="K985" s="18" t="s">
        <v>3163</v>
      </c>
      <c r="L985" s="18" t="s">
        <v>3164</v>
      </c>
      <c r="M985" s="18" t="s">
        <v>5222</v>
      </c>
      <c r="N985" s="18">
        <v>500</v>
      </c>
      <c r="O985" s="18">
        <v>500</v>
      </c>
      <c r="P985" s="18">
        <v>0</v>
      </c>
      <c r="Q985" s="18">
        <v>0</v>
      </c>
      <c r="R985" s="18">
        <v>0</v>
      </c>
      <c r="S985" s="18">
        <v>0</v>
      </c>
      <c r="T985" s="18">
        <v>0</v>
      </c>
      <c r="V985" s="18" t="s">
        <v>3124</v>
      </c>
      <c r="W985" s="18">
        <v>0</v>
      </c>
      <c r="X985" s="18" t="s">
        <v>3123</v>
      </c>
      <c r="Y985" s="18">
        <v>0</v>
      </c>
      <c r="Z985" s="18">
        <v>0</v>
      </c>
      <c r="AA985" s="18" t="s">
        <v>3333</v>
      </c>
    </row>
    <row r="986" spans="1:27" s="18" customFormat="1" hidden="1">
      <c r="A986" s="18" t="str">
        <f t="shared" si="30"/>
        <v/>
      </c>
      <c r="B986" s="18">
        <f>VLOOKUP(E986,自助机!F:H,3,FALSE)</f>
        <v>30</v>
      </c>
      <c r="C986" s="18">
        <f t="shared" si="31"/>
        <v>30</v>
      </c>
      <c r="D986" s="21" t="s">
        <v>6299</v>
      </c>
      <c r="E986" s="18" t="s">
        <v>13343</v>
      </c>
      <c r="F986" s="18" t="s">
        <v>3122</v>
      </c>
      <c r="G986" s="18" t="s">
        <v>6300</v>
      </c>
      <c r="H986" s="19">
        <v>42901</v>
      </c>
      <c r="I986" s="23">
        <v>0.32967592592592593</v>
      </c>
      <c r="J986" s="19">
        <v>42901.329965277779</v>
      </c>
      <c r="K986" s="18" t="s">
        <v>3341</v>
      </c>
      <c r="L986" s="18" t="s">
        <v>3342</v>
      </c>
      <c r="M986" s="18" t="s">
        <v>6301</v>
      </c>
      <c r="N986" s="18">
        <v>30</v>
      </c>
      <c r="O986" s="18">
        <v>30</v>
      </c>
      <c r="P986" s="18">
        <v>0</v>
      </c>
      <c r="Q986" s="18">
        <v>0</v>
      </c>
      <c r="R986" s="18">
        <v>0</v>
      </c>
      <c r="S986" s="18">
        <v>0</v>
      </c>
      <c r="T986" s="18">
        <v>0</v>
      </c>
      <c r="V986" s="18" t="s">
        <v>3124</v>
      </c>
      <c r="W986" s="18">
        <v>0</v>
      </c>
      <c r="X986" s="18" t="s">
        <v>3123</v>
      </c>
      <c r="Y986" s="18">
        <v>0</v>
      </c>
      <c r="Z986" s="18">
        <v>0</v>
      </c>
      <c r="AA986" s="18" t="s">
        <v>3409</v>
      </c>
    </row>
    <row r="987" spans="1:27" s="18" customFormat="1" hidden="1">
      <c r="A987" s="18" t="str">
        <f t="shared" si="30"/>
        <v/>
      </c>
      <c r="B987" s="18">
        <f>VLOOKUP(E987,自助机!F:H,3,FALSE)</f>
        <v>500</v>
      </c>
      <c r="C987" s="18">
        <f t="shared" si="31"/>
        <v>500</v>
      </c>
      <c r="D987" s="21" t="s">
        <v>6302</v>
      </c>
      <c r="E987" s="18" t="s">
        <v>13351</v>
      </c>
      <c r="F987" s="18" t="s">
        <v>3122</v>
      </c>
      <c r="G987" s="18" t="s">
        <v>6303</v>
      </c>
      <c r="H987" s="19">
        <v>42901</v>
      </c>
      <c r="I987" s="23">
        <v>0.33047453703703705</v>
      </c>
      <c r="J987" s="19">
        <v>42901.33053240741</v>
      </c>
      <c r="K987" s="18" t="s">
        <v>3163</v>
      </c>
      <c r="L987" s="18" t="s">
        <v>3164</v>
      </c>
      <c r="M987" s="18" t="s">
        <v>5222</v>
      </c>
      <c r="N987" s="18">
        <v>500</v>
      </c>
      <c r="O987" s="18">
        <v>500</v>
      </c>
      <c r="P987" s="18">
        <v>0</v>
      </c>
      <c r="Q987" s="18">
        <v>0</v>
      </c>
      <c r="R987" s="18">
        <v>0</v>
      </c>
      <c r="S987" s="18">
        <v>0</v>
      </c>
      <c r="T987" s="18">
        <v>0</v>
      </c>
      <c r="V987" s="18" t="s">
        <v>3124</v>
      </c>
      <c r="W987" s="18">
        <v>0</v>
      </c>
      <c r="X987" s="18" t="s">
        <v>3123</v>
      </c>
      <c r="Y987" s="18">
        <v>0</v>
      </c>
      <c r="Z987" s="18">
        <v>0</v>
      </c>
      <c r="AA987" s="18" t="s">
        <v>3333</v>
      </c>
    </row>
    <row r="988" spans="1:27" s="18" customFormat="1" hidden="1">
      <c r="A988" s="18" t="str">
        <f t="shared" si="30"/>
        <v/>
      </c>
      <c r="B988" s="18">
        <f>VLOOKUP(E988,自助机!F:H,3,FALSE)</f>
        <v>1200</v>
      </c>
      <c r="C988" s="18">
        <f t="shared" si="31"/>
        <v>1200</v>
      </c>
      <c r="D988" s="21" t="s">
        <v>6304</v>
      </c>
      <c r="E988" s="18" t="s">
        <v>13355</v>
      </c>
      <c r="F988" s="18" t="s">
        <v>3122</v>
      </c>
      <c r="G988" s="18" t="s">
        <v>6305</v>
      </c>
      <c r="H988" s="19">
        <v>42901</v>
      </c>
      <c r="I988" s="23">
        <v>0.33122685185185186</v>
      </c>
      <c r="J988" s="19">
        <v>42901.331331018519</v>
      </c>
      <c r="K988" s="18" t="s">
        <v>3276</v>
      </c>
      <c r="L988" s="18" t="s">
        <v>3277</v>
      </c>
      <c r="M988" s="18" t="s">
        <v>3415</v>
      </c>
      <c r="N988" s="18">
        <v>1200</v>
      </c>
      <c r="O988" s="18">
        <v>1200</v>
      </c>
      <c r="P988" s="18">
        <v>0</v>
      </c>
      <c r="Q988" s="18">
        <v>0</v>
      </c>
      <c r="R988" s="18">
        <v>0</v>
      </c>
      <c r="S988" s="18">
        <v>0</v>
      </c>
      <c r="T988" s="18">
        <v>0</v>
      </c>
      <c r="V988" s="18" t="s">
        <v>3124</v>
      </c>
      <c r="W988" s="18">
        <v>0</v>
      </c>
      <c r="X988" s="18" t="s">
        <v>3123</v>
      </c>
      <c r="Y988" s="18">
        <v>0</v>
      </c>
      <c r="Z988" s="18">
        <v>0</v>
      </c>
      <c r="AA988" s="18" t="s">
        <v>3419</v>
      </c>
    </row>
    <row r="989" spans="1:27" s="18" customFormat="1" hidden="1">
      <c r="A989" s="18" t="str">
        <f t="shared" si="30"/>
        <v/>
      </c>
      <c r="B989" s="18">
        <f>VLOOKUP(E989,自助机!F:H,3,FALSE)</f>
        <v>1000</v>
      </c>
      <c r="C989" s="18">
        <f t="shared" si="31"/>
        <v>1000</v>
      </c>
      <c r="D989" s="21" t="s">
        <v>6306</v>
      </c>
      <c r="E989" s="18" t="s">
        <v>13361</v>
      </c>
      <c r="F989" s="18" t="s">
        <v>3122</v>
      </c>
      <c r="G989" s="18" t="s">
        <v>6307</v>
      </c>
      <c r="H989" s="19">
        <v>42901</v>
      </c>
      <c r="I989" s="23">
        <v>0.33239583333333333</v>
      </c>
      <c r="J989" s="19">
        <v>42901.332453703704</v>
      </c>
      <c r="K989" s="18" t="s">
        <v>3211</v>
      </c>
      <c r="L989" s="18" t="s">
        <v>3212</v>
      </c>
      <c r="M989" s="18" t="s">
        <v>6308</v>
      </c>
      <c r="N989" s="18">
        <v>1000</v>
      </c>
      <c r="O989" s="18">
        <v>1000</v>
      </c>
      <c r="P989" s="18">
        <v>0</v>
      </c>
      <c r="Q989" s="18">
        <v>0</v>
      </c>
      <c r="R989" s="18">
        <v>0</v>
      </c>
      <c r="S989" s="18">
        <v>0</v>
      </c>
      <c r="T989" s="18">
        <v>0</v>
      </c>
      <c r="V989" s="18" t="s">
        <v>3124</v>
      </c>
      <c r="W989" s="18">
        <v>0</v>
      </c>
      <c r="X989" s="18" t="s">
        <v>3123</v>
      </c>
      <c r="Y989" s="18">
        <v>0</v>
      </c>
      <c r="Z989" s="18">
        <v>0</v>
      </c>
      <c r="AA989" s="18" t="s">
        <v>3340</v>
      </c>
    </row>
    <row r="990" spans="1:27" s="18" customFormat="1" hidden="1">
      <c r="A990" s="18" t="str">
        <f t="shared" si="30"/>
        <v/>
      </c>
      <c r="B990" s="18">
        <f>VLOOKUP(E990,自助机!F:H,3,FALSE)</f>
        <v>170</v>
      </c>
      <c r="C990" s="18">
        <f t="shared" si="31"/>
        <v>170</v>
      </c>
      <c r="D990" s="21" t="s">
        <v>6309</v>
      </c>
      <c r="E990" s="18" t="s">
        <v>13365</v>
      </c>
      <c r="F990" s="18" t="s">
        <v>3122</v>
      </c>
      <c r="G990" s="18" t="s">
        <v>6310</v>
      </c>
      <c r="H990" s="19">
        <v>42901</v>
      </c>
      <c r="I990" s="23">
        <v>0.33497685185185189</v>
      </c>
      <c r="J990" s="19">
        <v>42901.335057870368</v>
      </c>
      <c r="K990" s="18" t="s">
        <v>3211</v>
      </c>
      <c r="L990" s="18" t="s">
        <v>3212</v>
      </c>
      <c r="M990" s="18" t="s">
        <v>3343</v>
      </c>
      <c r="N990" s="18">
        <v>170</v>
      </c>
      <c r="O990" s="18">
        <v>170</v>
      </c>
      <c r="P990" s="18">
        <v>0</v>
      </c>
      <c r="Q990" s="18">
        <v>0</v>
      </c>
      <c r="R990" s="18">
        <v>0</v>
      </c>
      <c r="S990" s="18">
        <v>0</v>
      </c>
      <c r="T990" s="18">
        <v>0</v>
      </c>
      <c r="V990" s="18" t="s">
        <v>3124</v>
      </c>
      <c r="W990" s="18">
        <v>0</v>
      </c>
      <c r="X990" s="18" t="s">
        <v>3123</v>
      </c>
      <c r="Y990" s="18">
        <v>0</v>
      </c>
      <c r="Z990" s="18">
        <v>0</v>
      </c>
      <c r="AA990" s="18" t="s">
        <v>3400</v>
      </c>
    </row>
    <row r="991" spans="1:27" s="18" customFormat="1" hidden="1">
      <c r="A991" s="18" t="str">
        <f t="shared" si="30"/>
        <v/>
      </c>
      <c r="B991" s="18">
        <f>VLOOKUP(E991,自助机!F:H,3,FALSE)</f>
        <v>2500</v>
      </c>
      <c r="C991" s="18">
        <f t="shared" si="31"/>
        <v>2500</v>
      </c>
      <c r="D991" s="21" t="s">
        <v>6311</v>
      </c>
      <c r="E991" s="18" t="s">
        <v>13371</v>
      </c>
      <c r="F991" s="18" t="s">
        <v>3122</v>
      </c>
      <c r="G991" s="18" t="s">
        <v>6312</v>
      </c>
      <c r="H991" s="19">
        <v>42901</v>
      </c>
      <c r="I991" s="23">
        <v>0.33546296296296302</v>
      </c>
      <c r="J991" s="19">
        <v>42901.335706018515</v>
      </c>
      <c r="K991" s="18" t="s">
        <v>3183</v>
      </c>
      <c r="L991" s="18" t="s">
        <v>3184</v>
      </c>
      <c r="M991" s="18" t="s">
        <v>6313</v>
      </c>
      <c r="N991" s="18">
        <v>2500</v>
      </c>
      <c r="O991" s="18">
        <v>2500</v>
      </c>
      <c r="P991" s="18">
        <v>0</v>
      </c>
      <c r="Q991" s="18">
        <v>0</v>
      </c>
      <c r="R991" s="18">
        <v>0</v>
      </c>
      <c r="S991" s="18">
        <v>0</v>
      </c>
      <c r="T991" s="18">
        <v>0</v>
      </c>
      <c r="V991" s="18" t="s">
        <v>3124</v>
      </c>
      <c r="W991" s="18">
        <v>0</v>
      </c>
      <c r="X991" s="18" t="s">
        <v>3123</v>
      </c>
      <c r="Y991" s="18">
        <v>0</v>
      </c>
      <c r="Z991" s="18">
        <v>0</v>
      </c>
      <c r="AA991" s="18" t="s">
        <v>3524</v>
      </c>
    </row>
    <row r="992" spans="1:27" s="18" customFormat="1" hidden="1">
      <c r="A992" s="18" t="str">
        <f t="shared" si="30"/>
        <v/>
      </c>
      <c r="B992" s="18">
        <f>VLOOKUP(E992,自助机!F:H,3,FALSE)</f>
        <v>1000</v>
      </c>
      <c r="C992" s="18">
        <f t="shared" si="31"/>
        <v>1000</v>
      </c>
      <c r="D992" s="21" t="s">
        <v>6314</v>
      </c>
      <c r="E992" s="18" t="s">
        <v>13375</v>
      </c>
      <c r="F992" s="18" t="s">
        <v>3122</v>
      </c>
      <c r="G992" s="18" t="s">
        <v>6315</v>
      </c>
      <c r="H992" s="19">
        <v>42901</v>
      </c>
      <c r="I992" s="23">
        <v>0.34049768518518514</v>
      </c>
      <c r="J992" s="19">
        <v>42901.340613425928</v>
      </c>
      <c r="K992" s="18" t="s">
        <v>3211</v>
      </c>
      <c r="L992" s="18" t="s">
        <v>3212</v>
      </c>
      <c r="M992" s="18" t="s">
        <v>3509</v>
      </c>
      <c r="N992" s="18">
        <v>1000</v>
      </c>
      <c r="O992" s="18">
        <v>1000</v>
      </c>
      <c r="P992" s="18">
        <v>0</v>
      </c>
      <c r="Q992" s="18">
        <v>0</v>
      </c>
      <c r="R992" s="18">
        <v>0</v>
      </c>
      <c r="S992" s="18">
        <v>0</v>
      </c>
      <c r="T992" s="18">
        <v>0</v>
      </c>
      <c r="V992" s="18" t="s">
        <v>3124</v>
      </c>
      <c r="W992" s="18">
        <v>0</v>
      </c>
      <c r="X992" s="18" t="s">
        <v>3123</v>
      </c>
      <c r="Y992" s="18">
        <v>0</v>
      </c>
      <c r="Z992" s="18">
        <v>0</v>
      </c>
      <c r="AA992" s="18" t="s">
        <v>3340</v>
      </c>
    </row>
    <row r="993" spans="1:27" s="18" customFormat="1" hidden="1">
      <c r="A993" s="18" t="str">
        <f t="shared" si="30"/>
        <v/>
      </c>
      <c r="B993" s="18">
        <f>VLOOKUP(E993,自助机!F:H,3,FALSE)</f>
        <v>1000</v>
      </c>
      <c r="C993" s="18">
        <f t="shared" si="31"/>
        <v>1000</v>
      </c>
      <c r="D993" s="21" t="s">
        <v>6316</v>
      </c>
      <c r="E993" s="18" t="s">
        <v>13380</v>
      </c>
      <c r="F993" s="18" t="s">
        <v>3122</v>
      </c>
      <c r="G993" s="18" t="s">
        <v>3461</v>
      </c>
      <c r="H993" s="19">
        <v>42901</v>
      </c>
      <c r="I993" s="23">
        <v>0.34056712962962959</v>
      </c>
      <c r="J993" s="19">
        <v>42901.340694444443</v>
      </c>
      <c r="K993" s="18" t="s">
        <v>3155</v>
      </c>
      <c r="L993" s="18" t="s">
        <v>3156</v>
      </c>
      <c r="M993" s="18" t="s">
        <v>6317</v>
      </c>
      <c r="N993" s="18">
        <v>1000</v>
      </c>
      <c r="O993" s="18">
        <v>1000</v>
      </c>
      <c r="P993" s="18">
        <v>0</v>
      </c>
      <c r="Q993" s="18">
        <v>0</v>
      </c>
      <c r="R993" s="18">
        <v>0</v>
      </c>
      <c r="S993" s="18">
        <v>0</v>
      </c>
      <c r="T993" s="18">
        <v>0</v>
      </c>
      <c r="V993" s="18" t="s">
        <v>3124</v>
      </c>
      <c r="W993" s="18">
        <v>0</v>
      </c>
      <c r="X993" s="18" t="s">
        <v>3123</v>
      </c>
      <c r="Y993" s="18">
        <v>0</v>
      </c>
      <c r="Z993" s="18">
        <v>0</v>
      </c>
      <c r="AA993" s="18" t="s">
        <v>3340</v>
      </c>
    </row>
    <row r="994" spans="1:27" s="18" customFormat="1" hidden="1">
      <c r="A994" s="18" t="str">
        <f t="shared" si="30"/>
        <v/>
      </c>
      <c r="B994" s="18">
        <f>VLOOKUP(E994,自助机!F:H,3,FALSE)</f>
        <v>100</v>
      </c>
      <c r="C994" s="18">
        <f t="shared" si="31"/>
        <v>100</v>
      </c>
      <c r="D994" s="21" t="s">
        <v>6318</v>
      </c>
      <c r="E994" s="18" t="s">
        <v>13386</v>
      </c>
      <c r="F994" s="18" t="s">
        <v>3122</v>
      </c>
      <c r="G994" s="18" t="s">
        <v>6319</v>
      </c>
      <c r="H994" s="19">
        <v>42901</v>
      </c>
      <c r="I994" s="23">
        <v>0.34254629629629635</v>
      </c>
      <c r="J994" s="19">
        <v>42901.342719907407</v>
      </c>
      <c r="K994" s="18" t="s">
        <v>3187</v>
      </c>
      <c r="L994" s="18" t="s">
        <v>3182</v>
      </c>
      <c r="M994" s="18" t="s">
        <v>6320</v>
      </c>
      <c r="N994" s="18">
        <v>100</v>
      </c>
      <c r="O994" s="18">
        <v>100</v>
      </c>
      <c r="P994" s="18">
        <v>0</v>
      </c>
      <c r="Q994" s="18">
        <v>0</v>
      </c>
      <c r="R994" s="18">
        <v>0</v>
      </c>
      <c r="S994" s="18">
        <v>0</v>
      </c>
      <c r="T994" s="18">
        <v>0</v>
      </c>
      <c r="V994" s="18" t="s">
        <v>3124</v>
      </c>
      <c r="W994" s="18">
        <v>0</v>
      </c>
      <c r="X994" s="18" t="s">
        <v>3123</v>
      </c>
      <c r="Y994" s="18">
        <v>0</v>
      </c>
      <c r="Z994" s="18">
        <v>0</v>
      </c>
      <c r="AA994" s="18" t="s">
        <v>3338</v>
      </c>
    </row>
    <row r="995" spans="1:27" s="18" customFormat="1" hidden="1">
      <c r="A995" s="18" t="str">
        <f t="shared" si="30"/>
        <v/>
      </c>
      <c r="B995" s="18">
        <f>VLOOKUP(E995,自助机!F:H,3,FALSE)</f>
        <v>1000</v>
      </c>
      <c r="C995" s="18">
        <f t="shared" si="31"/>
        <v>1000</v>
      </c>
      <c r="D995" s="21" t="s">
        <v>6321</v>
      </c>
      <c r="E995" s="18" t="s">
        <v>13390</v>
      </c>
      <c r="F995" s="18" t="s">
        <v>3122</v>
      </c>
      <c r="G995" s="18" t="s">
        <v>6322</v>
      </c>
      <c r="H995" s="19">
        <v>42901</v>
      </c>
      <c r="I995" s="23">
        <v>0.34307870370370369</v>
      </c>
      <c r="J995" s="19">
        <v>42901.343136574076</v>
      </c>
      <c r="K995" s="18" t="s">
        <v>3181</v>
      </c>
      <c r="L995" s="18" t="s">
        <v>3182</v>
      </c>
      <c r="M995" s="18" t="s">
        <v>6272</v>
      </c>
      <c r="N995" s="18">
        <v>1000</v>
      </c>
      <c r="O995" s="18">
        <v>1000</v>
      </c>
      <c r="P995" s="18">
        <v>0</v>
      </c>
      <c r="Q995" s="18">
        <v>0</v>
      </c>
      <c r="R995" s="18">
        <v>0</v>
      </c>
      <c r="S995" s="18">
        <v>0</v>
      </c>
      <c r="T995" s="18">
        <v>0</v>
      </c>
      <c r="V995" s="18" t="s">
        <v>3124</v>
      </c>
      <c r="W995" s="18">
        <v>0</v>
      </c>
      <c r="X995" s="18" t="s">
        <v>3123</v>
      </c>
      <c r="Y995" s="18">
        <v>0</v>
      </c>
      <c r="Z995" s="18">
        <v>0</v>
      </c>
      <c r="AA995" s="18" t="s">
        <v>3340</v>
      </c>
    </row>
    <row r="996" spans="1:27" s="18" customFormat="1" hidden="1">
      <c r="A996" s="18" t="str">
        <f t="shared" si="30"/>
        <v/>
      </c>
      <c r="B996" s="18">
        <f>VLOOKUP(E996,自助机!F:H,3,FALSE)</f>
        <v>20</v>
      </c>
      <c r="C996" s="18">
        <f t="shared" si="31"/>
        <v>20</v>
      </c>
      <c r="D996" s="21" t="s">
        <v>6323</v>
      </c>
      <c r="E996" s="18" t="s">
        <v>13396</v>
      </c>
      <c r="F996" s="18" t="s">
        <v>3122</v>
      </c>
      <c r="G996" s="18" t="s">
        <v>6324</v>
      </c>
      <c r="H996" s="19">
        <v>42901</v>
      </c>
      <c r="I996" s="23">
        <v>0.34328703703703706</v>
      </c>
      <c r="J996" s="19">
        <v>42901.343333333331</v>
      </c>
      <c r="K996" s="18" t="s">
        <v>3292</v>
      </c>
      <c r="L996" s="18" t="s">
        <v>3293</v>
      </c>
      <c r="M996" s="18" t="s">
        <v>6325</v>
      </c>
      <c r="N996" s="18">
        <v>20</v>
      </c>
      <c r="O996" s="18">
        <v>20</v>
      </c>
      <c r="P996" s="18">
        <v>0</v>
      </c>
      <c r="Q996" s="18">
        <v>0</v>
      </c>
      <c r="R996" s="18">
        <v>0</v>
      </c>
      <c r="S996" s="18">
        <v>0</v>
      </c>
      <c r="T996" s="18">
        <v>0</v>
      </c>
      <c r="V996" s="18" t="s">
        <v>3124</v>
      </c>
      <c r="W996" s="18">
        <v>0</v>
      </c>
      <c r="X996" s="18" t="s">
        <v>3123</v>
      </c>
      <c r="Y996" s="18">
        <v>0</v>
      </c>
      <c r="Z996" s="18">
        <v>0</v>
      </c>
      <c r="AA996" s="18" t="s">
        <v>3328</v>
      </c>
    </row>
    <row r="997" spans="1:27" s="18" customFormat="1" hidden="1">
      <c r="A997" s="18">
        <f t="shared" si="30"/>
        <v>1</v>
      </c>
      <c r="B997" s="18">
        <f>VLOOKUP(E997,自助机!F:H,3,FALSE)</f>
        <v>1000</v>
      </c>
      <c r="C997" s="18">
        <f t="shared" si="31"/>
        <v>-1000</v>
      </c>
      <c r="D997" s="21" t="s">
        <v>6241</v>
      </c>
      <c r="E997" s="18" t="s">
        <v>13231</v>
      </c>
      <c r="F997" s="18" t="s">
        <v>3133</v>
      </c>
      <c r="G997" s="18" t="s">
        <v>6242</v>
      </c>
      <c r="H997" s="19">
        <v>42901</v>
      </c>
      <c r="I997" s="23">
        <v>0.28780092592592593</v>
      </c>
      <c r="J997" s="19">
        <v>42901.343831018516</v>
      </c>
      <c r="K997" s="18" t="s">
        <v>3155</v>
      </c>
      <c r="L997" s="18" t="s">
        <v>3306</v>
      </c>
      <c r="M997" s="18" t="s">
        <v>6243</v>
      </c>
      <c r="N997" s="18">
        <v>-1000</v>
      </c>
      <c r="O997" s="18">
        <v>-1000</v>
      </c>
      <c r="P997" s="18">
        <v>0</v>
      </c>
      <c r="Q997" s="18">
        <v>0</v>
      </c>
      <c r="R997" s="18">
        <v>0</v>
      </c>
      <c r="S997" s="18">
        <v>0</v>
      </c>
      <c r="T997" s="18">
        <v>0</v>
      </c>
      <c r="V997" s="18" t="s">
        <v>3124</v>
      </c>
      <c r="W997" s="18">
        <v>0</v>
      </c>
      <c r="X997" s="18" t="s">
        <v>6326</v>
      </c>
      <c r="Y997" s="18">
        <v>0</v>
      </c>
      <c r="Z997" s="18">
        <v>0</v>
      </c>
      <c r="AA997" s="18" t="s">
        <v>3340</v>
      </c>
    </row>
    <row r="998" spans="1:27" s="18" customFormat="1" hidden="1">
      <c r="A998" s="18" t="str">
        <f t="shared" si="30"/>
        <v/>
      </c>
      <c r="B998" s="18">
        <f>VLOOKUP(E998,自助机!F:H,3,FALSE)</f>
        <v>200</v>
      </c>
      <c r="C998" s="18">
        <f t="shared" si="31"/>
        <v>200</v>
      </c>
      <c r="D998" s="21" t="s">
        <v>6327</v>
      </c>
      <c r="E998" s="18" t="s">
        <v>13402</v>
      </c>
      <c r="F998" s="18" t="s">
        <v>3122</v>
      </c>
      <c r="G998" s="18" t="s">
        <v>6328</v>
      </c>
      <c r="H998" s="19">
        <v>42901</v>
      </c>
      <c r="I998" s="23">
        <v>0.34375</v>
      </c>
      <c r="J998" s="19">
        <v>42901.343842592592</v>
      </c>
      <c r="K998" s="18" t="s">
        <v>3385</v>
      </c>
      <c r="L998" s="18" t="s">
        <v>3386</v>
      </c>
      <c r="M998" s="18" t="s">
        <v>6329</v>
      </c>
      <c r="N998" s="18">
        <v>200</v>
      </c>
      <c r="O998" s="18">
        <v>200</v>
      </c>
      <c r="P998" s="18">
        <v>0</v>
      </c>
      <c r="Q998" s="18">
        <v>0</v>
      </c>
      <c r="R998" s="18">
        <v>0</v>
      </c>
      <c r="S998" s="18">
        <v>0</v>
      </c>
      <c r="T998" s="18">
        <v>0</v>
      </c>
      <c r="V998" s="18" t="s">
        <v>3124</v>
      </c>
      <c r="W998" s="18">
        <v>0</v>
      </c>
      <c r="X998" s="18" t="s">
        <v>3123</v>
      </c>
      <c r="Y998" s="18">
        <v>0</v>
      </c>
      <c r="Z998" s="18">
        <v>0</v>
      </c>
      <c r="AA998" s="18" t="s">
        <v>3330</v>
      </c>
    </row>
    <row r="999" spans="1:27" s="18" customFormat="1" hidden="1">
      <c r="A999" s="18" t="str">
        <f t="shared" si="30"/>
        <v/>
      </c>
      <c r="B999" s="18">
        <f>VLOOKUP(E999,自助机!F:H,3,FALSE)</f>
        <v>200</v>
      </c>
      <c r="C999" s="18">
        <f t="shared" si="31"/>
        <v>200</v>
      </c>
      <c r="D999" s="21" t="s">
        <v>6330</v>
      </c>
      <c r="E999" s="18" t="s">
        <v>13408</v>
      </c>
      <c r="F999" s="18" t="s">
        <v>3122</v>
      </c>
      <c r="G999" s="18" t="s">
        <v>6331</v>
      </c>
      <c r="H999" s="19">
        <v>42901</v>
      </c>
      <c r="I999" s="23">
        <v>0.34377314814814813</v>
      </c>
      <c r="J999" s="19">
        <v>42901.343842592592</v>
      </c>
      <c r="K999" s="18" t="s">
        <v>3285</v>
      </c>
      <c r="L999" s="18" t="s">
        <v>3286</v>
      </c>
      <c r="M999" s="18" t="s">
        <v>6332</v>
      </c>
      <c r="N999" s="18">
        <v>200</v>
      </c>
      <c r="O999" s="18">
        <v>200</v>
      </c>
      <c r="P999" s="18">
        <v>0</v>
      </c>
      <c r="Q999" s="18">
        <v>0</v>
      </c>
      <c r="R999" s="18">
        <v>0</v>
      </c>
      <c r="S999" s="18">
        <v>0</v>
      </c>
      <c r="T999" s="18">
        <v>0</v>
      </c>
      <c r="V999" s="18" t="s">
        <v>3124</v>
      </c>
      <c r="W999" s="18">
        <v>0</v>
      </c>
      <c r="X999" s="18" t="s">
        <v>3123</v>
      </c>
      <c r="Y999" s="18">
        <v>0</v>
      </c>
      <c r="Z999" s="18">
        <v>0</v>
      </c>
      <c r="AA999" s="18" t="s">
        <v>3330</v>
      </c>
    </row>
    <row r="1000" spans="1:27" s="18" customFormat="1" hidden="1">
      <c r="A1000" s="18" t="str">
        <f t="shared" si="30"/>
        <v/>
      </c>
      <c r="B1000" s="18">
        <f>VLOOKUP(E1000,自助机!F:H,3,FALSE)</f>
        <v>300</v>
      </c>
      <c r="C1000" s="18">
        <f t="shared" si="31"/>
        <v>300</v>
      </c>
      <c r="D1000" s="21" t="s">
        <v>6333</v>
      </c>
      <c r="E1000" s="18" t="s">
        <v>13414</v>
      </c>
      <c r="F1000" s="18" t="s">
        <v>3122</v>
      </c>
      <c r="G1000" s="18" t="s">
        <v>6334</v>
      </c>
      <c r="H1000" s="19">
        <v>42901</v>
      </c>
      <c r="I1000" s="23">
        <v>0.34407407407407403</v>
      </c>
      <c r="J1000" s="19">
        <v>42901.344166666669</v>
      </c>
      <c r="K1000" s="18" t="s">
        <v>3267</v>
      </c>
      <c r="L1000" s="18" t="s">
        <v>3268</v>
      </c>
      <c r="M1000" s="18" t="s">
        <v>6335</v>
      </c>
      <c r="N1000" s="18">
        <v>300</v>
      </c>
      <c r="O1000" s="18">
        <v>300</v>
      </c>
      <c r="P1000" s="18">
        <v>0</v>
      </c>
      <c r="Q1000" s="18">
        <v>0</v>
      </c>
      <c r="R1000" s="18">
        <v>0</v>
      </c>
      <c r="S1000" s="18">
        <v>0</v>
      </c>
      <c r="T1000" s="18">
        <v>0</v>
      </c>
      <c r="V1000" s="18" t="s">
        <v>3124</v>
      </c>
      <c r="W1000" s="18">
        <v>0</v>
      </c>
      <c r="X1000" s="18" t="s">
        <v>3123</v>
      </c>
      <c r="Y1000" s="18">
        <v>0</v>
      </c>
      <c r="Z1000" s="18">
        <v>0</v>
      </c>
      <c r="AA1000" s="18" t="s">
        <v>3349</v>
      </c>
    </row>
    <row r="1001" spans="1:27" s="18" customFormat="1" hidden="1">
      <c r="A1001" s="18" t="str">
        <f t="shared" si="30"/>
        <v/>
      </c>
      <c r="B1001" s="18">
        <f>VLOOKUP(E1001,自助机!F:H,3,FALSE)</f>
        <v>1700</v>
      </c>
      <c r="C1001" s="18">
        <f t="shared" si="31"/>
        <v>1700</v>
      </c>
      <c r="D1001" s="21" t="s">
        <v>6336</v>
      </c>
      <c r="E1001" s="18" t="s">
        <v>13420</v>
      </c>
      <c r="F1001" s="18" t="s">
        <v>3122</v>
      </c>
      <c r="G1001" s="18" t="s">
        <v>6337</v>
      </c>
      <c r="H1001" s="19">
        <v>42901</v>
      </c>
      <c r="I1001" s="23">
        <v>0.34424768518518517</v>
      </c>
      <c r="J1001" s="19">
        <v>42901.344317129631</v>
      </c>
      <c r="K1001" s="18" t="s">
        <v>3350</v>
      </c>
      <c r="L1001" s="18" t="s">
        <v>3351</v>
      </c>
      <c r="M1001" s="18" t="s">
        <v>6338</v>
      </c>
      <c r="N1001" s="18">
        <v>1700</v>
      </c>
      <c r="O1001" s="18">
        <v>1700</v>
      </c>
      <c r="P1001" s="18">
        <v>0</v>
      </c>
      <c r="Q1001" s="18">
        <v>0</v>
      </c>
      <c r="R1001" s="18">
        <v>0</v>
      </c>
      <c r="S1001" s="18">
        <v>0</v>
      </c>
      <c r="T1001" s="18">
        <v>0</v>
      </c>
      <c r="V1001" s="18" t="s">
        <v>3124</v>
      </c>
      <c r="W1001" s="18">
        <v>0</v>
      </c>
      <c r="X1001" s="18" t="s">
        <v>3123</v>
      </c>
      <c r="Y1001" s="18">
        <v>0</v>
      </c>
      <c r="Z1001" s="18">
        <v>0</v>
      </c>
      <c r="AA1001" s="18" t="s">
        <v>3395</v>
      </c>
    </row>
    <row r="1002" spans="1:27" s="18" customFormat="1" hidden="1">
      <c r="A1002" s="18" t="str">
        <f t="shared" si="30"/>
        <v/>
      </c>
      <c r="B1002" s="18">
        <f>VLOOKUP(E1002,自助机!F:H,3,FALSE)</f>
        <v>2000</v>
      </c>
      <c r="C1002" s="18">
        <f t="shared" si="31"/>
        <v>2000</v>
      </c>
      <c r="D1002" s="21" t="s">
        <v>6339</v>
      </c>
      <c r="E1002" s="18" t="s">
        <v>13426</v>
      </c>
      <c r="F1002" s="18" t="s">
        <v>3122</v>
      </c>
      <c r="G1002" s="18" t="s">
        <v>6340</v>
      </c>
      <c r="H1002" s="19">
        <v>42901</v>
      </c>
      <c r="I1002" s="23">
        <v>0.34530092592592593</v>
      </c>
      <c r="J1002" s="19">
        <v>42901.345509259256</v>
      </c>
      <c r="K1002" s="18" t="s">
        <v>3253</v>
      </c>
      <c r="L1002" s="18" t="s">
        <v>3386</v>
      </c>
      <c r="M1002" s="18" t="s">
        <v>6341</v>
      </c>
      <c r="N1002" s="18">
        <v>2000</v>
      </c>
      <c r="O1002" s="18">
        <v>2000</v>
      </c>
      <c r="P1002" s="18">
        <v>0</v>
      </c>
      <c r="Q1002" s="18">
        <v>0</v>
      </c>
      <c r="R1002" s="18">
        <v>0</v>
      </c>
      <c r="S1002" s="18">
        <v>0</v>
      </c>
      <c r="T1002" s="18">
        <v>0</v>
      </c>
      <c r="V1002" s="18" t="s">
        <v>3124</v>
      </c>
      <c r="W1002" s="18">
        <v>0</v>
      </c>
      <c r="X1002" s="18" t="s">
        <v>3123</v>
      </c>
      <c r="Y1002" s="18">
        <v>0</v>
      </c>
      <c r="Z1002" s="18">
        <v>0</v>
      </c>
      <c r="AA1002" s="18" t="s">
        <v>3353</v>
      </c>
    </row>
    <row r="1003" spans="1:27" s="18" customFormat="1" hidden="1">
      <c r="A1003" s="18" t="str">
        <f t="shared" si="30"/>
        <v/>
      </c>
      <c r="B1003" s="18">
        <f>VLOOKUP(E1003,自助机!F:H,3,FALSE)</f>
        <v>150</v>
      </c>
      <c r="C1003" s="18">
        <f t="shared" si="31"/>
        <v>150</v>
      </c>
      <c r="D1003" s="21" t="s">
        <v>6342</v>
      </c>
      <c r="E1003" s="18" t="s">
        <v>13431</v>
      </c>
      <c r="F1003" s="18" t="s">
        <v>3122</v>
      </c>
      <c r="G1003" s="18" t="s">
        <v>6343</v>
      </c>
      <c r="H1003" s="19">
        <v>42901</v>
      </c>
      <c r="I1003" s="23">
        <v>0.34606481481481483</v>
      </c>
      <c r="J1003" s="19">
        <v>42901.346226851849</v>
      </c>
      <c r="K1003" s="18" t="s">
        <v>3235</v>
      </c>
      <c r="L1003" s="18" t="s">
        <v>3236</v>
      </c>
      <c r="M1003" s="18" t="s">
        <v>3701</v>
      </c>
      <c r="N1003" s="18">
        <v>150</v>
      </c>
      <c r="O1003" s="18">
        <v>150</v>
      </c>
      <c r="P1003" s="18">
        <v>0</v>
      </c>
      <c r="Q1003" s="18">
        <v>0</v>
      </c>
      <c r="R1003" s="18">
        <v>0</v>
      </c>
      <c r="S1003" s="18">
        <v>0</v>
      </c>
      <c r="T1003" s="18">
        <v>0</v>
      </c>
      <c r="V1003" s="18" t="s">
        <v>3124</v>
      </c>
      <c r="W1003" s="18">
        <v>0</v>
      </c>
      <c r="X1003" s="18" t="s">
        <v>3123</v>
      </c>
      <c r="Y1003" s="18">
        <v>0</v>
      </c>
      <c r="Z1003" s="18">
        <v>0</v>
      </c>
      <c r="AA1003" s="18" t="s">
        <v>3422</v>
      </c>
    </row>
    <row r="1004" spans="1:27" s="18" customFormat="1" hidden="1">
      <c r="A1004" s="18" t="str">
        <f t="shared" si="30"/>
        <v/>
      </c>
      <c r="B1004" s="18">
        <f>VLOOKUP(E1004,自助机!F:H,3,FALSE)</f>
        <v>100</v>
      </c>
      <c r="C1004" s="18">
        <f t="shared" si="31"/>
        <v>100</v>
      </c>
      <c r="D1004" s="21" t="s">
        <v>6344</v>
      </c>
      <c r="E1004" s="18" t="s">
        <v>13437</v>
      </c>
      <c r="F1004" s="18" t="s">
        <v>3122</v>
      </c>
      <c r="G1004" s="18" t="s">
        <v>6345</v>
      </c>
      <c r="H1004" s="19">
        <v>42901</v>
      </c>
      <c r="I1004" s="23">
        <v>0.3472453703703704</v>
      </c>
      <c r="J1004" s="19">
        <v>42901.347569444442</v>
      </c>
      <c r="K1004" s="18" t="s">
        <v>3204</v>
      </c>
      <c r="L1004" s="18" t="s">
        <v>3205</v>
      </c>
      <c r="M1004" s="18" t="s">
        <v>6346</v>
      </c>
      <c r="N1004" s="18">
        <v>100</v>
      </c>
      <c r="O1004" s="18">
        <v>100</v>
      </c>
      <c r="P1004" s="18">
        <v>0</v>
      </c>
      <c r="Q1004" s="18">
        <v>0</v>
      </c>
      <c r="R1004" s="18">
        <v>2</v>
      </c>
      <c r="S1004" s="18">
        <v>0</v>
      </c>
      <c r="T1004" s="18">
        <v>0</v>
      </c>
      <c r="U1004" s="18" t="s">
        <v>6347</v>
      </c>
      <c r="V1004" s="18" t="s">
        <v>3124</v>
      </c>
      <c r="W1004" s="18">
        <v>0</v>
      </c>
      <c r="X1004" s="18" t="s">
        <v>3123</v>
      </c>
      <c r="Y1004" s="18">
        <v>0</v>
      </c>
      <c r="Z1004" s="18">
        <v>0</v>
      </c>
      <c r="AA1004" s="18" t="s">
        <v>3338</v>
      </c>
    </row>
    <row r="1005" spans="1:27" s="18" customFormat="1" hidden="1">
      <c r="A1005" s="18" t="str">
        <f t="shared" si="30"/>
        <v/>
      </c>
      <c r="B1005" s="18">
        <f>VLOOKUP(E1005,自助机!F:H,3,FALSE)</f>
        <v>20</v>
      </c>
      <c r="C1005" s="18">
        <f t="shared" si="31"/>
        <v>20</v>
      </c>
      <c r="D1005" s="21" t="s">
        <v>6348</v>
      </c>
      <c r="E1005" s="18" t="s">
        <v>13443</v>
      </c>
      <c r="F1005" s="18" t="s">
        <v>3122</v>
      </c>
      <c r="G1005" s="18" t="s">
        <v>6349</v>
      </c>
      <c r="H1005" s="19">
        <v>42901</v>
      </c>
      <c r="I1005" s="23">
        <v>0.34953703703703703</v>
      </c>
      <c r="J1005" s="19">
        <v>42901.349710648145</v>
      </c>
      <c r="K1005" s="18" t="s">
        <v>3215</v>
      </c>
      <c r="L1005" s="18" t="s">
        <v>3216</v>
      </c>
      <c r="M1005" s="18" t="s">
        <v>6350</v>
      </c>
      <c r="N1005" s="18">
        <v>20</v>
      </c>
      <c r="O1005" s="18">
        <v>20</v>
      </c>
      <c r="P1005" s="18">
        <v>0</v>
      </c>
      <c r="Q1005" s="18">
        <v>0</v>
      </c>
      <c r="R1005" s="18">
        <v>0</v>
      </c>
      <c r="S1005" s="18">
        <v>0</v>
      </c>
      <c r="T1005" s="18">
        <v>0</v>
      </c>
      <c r="V1005" s="18" t="s">
        <v>3124</v>
      </c>
      <c r="W1005" s="18">
        <v>0</v>
      </c>
      <c r="X1005" s="18" t="s">
        <v>3123</v>
      </c>
      <c r="Y1005" s="18">
        <v>0</v>
      </c>
      <c r="Z1005" s="18">
        <v>0</v>
      </c>
      <c r="AA1005" s="18" t="s">
        <v>3328</v>
      </c>
    </row>
    <row r="1006" spans="1:27" s="18" customFormat="1" hidden="1">
      <c r="A1006" s="18" t="str">
        <f t="shared" si="30"/>
        <v/>
      </c>
      <c r="B1006" s="18">
        <f>VLOOKUP(E1006,自助机!F:H,3,FALSE)</f>
        <v>200</v>
      </c>
      <c r="C1006" s="18">
        <f t="shared" si="31"/>
        <v>200</v>
      </c>
      <c r="D1006" s="21" t="s">
        <v>6351</v>
      </c>
      <c r="E1006" s="18" t="s">
        <v>13447</v>
      </c>
      <c r="F1006" s="18" t="s">
        <v>3122</v>
      </c>
      <c r="G1006" s="18" t="s">
        <v>6352</v>
      </c>
      <c r="H1006" s="19">
        <v>42901</v>
      </c>
      <c r="I1006" s="23">
        <v>0.34983796296296293</v>
      </c>
      <c r="J1006" s="19">
        <v>42901.349907407406</v>
      </c>
      <c r="K1006" s="18" t="s">
        <v>3231</v>
      </c>
      <c r="L1006" s="18" t="s">
        <v>3232</v>
      </c>
      <c r="M1006" s="18" t="s">
        <v>6320</v>
      </c>
      <c r="N1006" s="18">
        <v>200</v>
      </c>
      <c r="O1006" s="18">
        <v>200</v>
      </c>
      <c r="P1006" s="18">
        <v>0</v>
      </c>
      <c r="Q1006" s="18">
        <v>0</v>
      </c>
      <c r="R1006" s="18">
        <v>0</v>
      </c>
      <c r="S1006" s="18">
        <v>0</v>
      </c>
      <c r="T1006" s="18">
        <v>0</v>
      </c>
      <c r="V1006" s="18" t="s">
        <v>3124</v>
      </c>
      <c r="W1006" s="18">
        <v>0</v>
      </c>
      <c r="X1006" s="18" t="s">
        <v>3123</v>
      </c>
      <c r="Y1006" s="18">
        <v>0</v>
      </c>
      <c r="Z1006" s="18">
        <v>0</v>
      </c>
      <c r="AA1006" s="18" t="s">
        <v>3330</v>
      </c>
    </row>
    <row r="1007" spans="1:27" s="18" customFormat="1" hidden="1">
      <c r="A1007" s="18" t="str">
        <f t="shared" si="30"/>
        <v/>
      </c>
      <c r="B1007" s="18">
        <f>VLOOKUP(E1007,自助机!F:H,3,FALSE)</f>
        <v>1000</v>
      </c>
      <c r="C1007" s="18">
        <f t="shared" si="31"/>
        <v>1000</v>
      </c>
      <c r="D1007" s="21" t="s">
        <v>6353</v>
      </c>
      <c r="E1007" s="18" t="s">
        <v>13453</v>
      </c>
      <c r="F1007" s="18" t="s">
        <v>3122</v>
      </c>
      <c r="G1007" s="18" t="s">
        <v>6354</v>
      </c>
      <c r="H1007" s="19">
        <v>42901</v>
      </c>
      <c r="I1007" s="23">
        <v>0.35062499999999996</v>
      </c>
      <c r="J1007" s="19">
        <v>42901.350682870368</v>
      </c>
      <c r="K1007" s="18" t="s">
        <v>3231</v>
      </c>
      <c r="L1007" s="18" t="s">
        <v>3232</v>
      </c>
      <c r="M1007" s="18" t="s">
        <v>6355</v>
      </c>
      <c r="N1007" s="18">
        <v>1000</v>
      </c>
      <c r="O1007" s="18">
        <v>1000</v>
      </c>
      <c r="P1007" s="18">
        <v>0</v>
      </c>
      <c r="Q1007" s="18">
        <v>0</v>
      </c>
      <c r="R1007" s="18">
        <v>0</v>
      </c>
      <c r="S1007" s="18">
        <v>0</v>
      </c>
      <c r="T1007" s="18">
        <v>0</v>
      </c>
      <c r="V1007" s="18" t="s">
        <v>3124</v>
      </c>
      <c r="W1007" s="18">
        <v>0</v>
      </c>
      <c r="X1007" s="18" t="s">
        <v>3123</v>
      </c>
      <c r="Y1007" s="18">
        <v>0</v>
      </c>
      <c r="Z1007" s="18">
        <v>0</v>
      </c>
      <c r="AA1007" s="18" t="s">
        <v>3340</v>
      </c>
    </row>
    <row r="1008" spans="1:27" s="18" customFormat="1" hidden="1">
      <c r="A1008" s="18" t="str">
        <f t="shared" si="30"/>
        <v/>
      </c>
      <c r="B1008" s="18">
        <f>VLOOKUP(E1008,自助机!F:H,3,FALSE)</f>
        <v>100</v>
      </c>
      <c r="C1008" s="18">
        <f t="shared" si="31"/>
        <v>100</v>
      </c>
      <c r="D1008" s="21" t="s">
        <v>6356</v>
      </c>
      <c r="E1008" s="18" t="s">
        <v>13459</v>
      </c>
      <c r="F1008" s="18" t="s">
        <v>3122</v>
      </c>
      <c r="G1008" s="18" t="s">
        <v>6357</v>
      </c>
      <c r="H1008" s="19">
        <v>42901</v>
      </c>
      <c r="I1008" s="23">
        <v>0.35079861111111116</v>
      </c>
      <c r="J1008" s="19">
        <v>42901.350844907407</v>
      </c>
      <c r="K1008" s="18" t="s">
        <v>3192</v>
      </c>
      <c r="L1008" s="18" t="s">
        <v>3193</v>
      </c>
      <c r="M1008" s="18" t="s">
        <v>6358</v>
      </c>
      <c r="N1008" s="18">
        <v>100</v>
      </c>
      <c r="O1008" s="18">
        <v>100</v>
      </c>
      <c r="P1008" s="18">
        <v>0</v>
      </c>
      <c r="Q1008" s="18">
        <v>0</v>
      </c>
      <c r="R1008" s="18">
        <v>0</v>
      </c>
      <c r="S1008" s="18">
        <v>0</v>
      </c>
      <c r="T1008" s="18">
        <v>0</v>
      </c>
      <c r="V1008" s="18" t="s">
        <v>3124</v>
      </c>
      <c r="W1008" s="18">
        <v>0</v>
      </c>
      <c r="X1008" s="18" t="s">
        <v>3123</v>
      </c>
      <c r="Y1008" s="18">
        <v>0</v>
      </c>
      <c r="Z1008" s="18">
        <v>0</v>
      </c>
      <c r="AA1008" s="18" t="s">
        <v>3338</v>
      </c>
    </row>
    <row r="1009" spans="1:27" s="18" customFormat="1" hidden="1">
      <c r="A1009" s="18" t="str">
        <f t="shared" si="30"/>
        <v/>
      </c>
      <c r="B1009" s="18">
        <f>VLOOKUP(E1009,自助机!F:H,3,FALSE)</f>
        <v>30</v>
      </c>
      <c r="C1009" s="18">
        <f t="shared" si="31"/>
        <v>30</v>
      </c>
      <c r="D1009" s="21" t="s">
        <v>6359</v>
      </c>
      <c r="E1009" s="18" t="s">
        <v>13465</v>
      </c>
      <c r="F1009" s="18" t="s">
        <v>3122</v>
      </c>
      <c r="G1009" s="18" t="s">
        <v>6360</v>
      </c>
      <c r="H1009" s="19">
        <v>42901</v>
      </c>
      <c r="I1009" s="23">
        <v>0.35098379629629628</v>
      </c>
      <c r="J1009" s="19">
        <v>42901.351064814815</v>
      </c>
      <c r="K1009" s="18" t="s">
        <v>3176</v>
      </c>
      <c r="L1009" s="18" t="s">
        <v>3177</v>
      </c>
      <c r="M1009" s="18" t="s">
        <v>6361</v>
      </c>
      <c r="N1009" s="18">
        <v>30</v>
      </c>
      <c r="O1009" s="18">
        <v>30</v>
      </c>
      <c r="P1009" s="18">
        <v>0</v>
      </c>
      <c r="Q1009" s="18">
        <v>0</v>
      </c>
      <c r="R1009" s="18">
        <v>0</v>
      </c>
      <c r="S1009" s="18">
        <v>0</v>
      </c>
      <c r="T1009" s="18">
        <v>0</v>
      </c>
      <c r="V1009" s="18" t="s">
        <v>3124</v>
      </c>
      <c r="W1009" s="18">
        <v>0</v>
      </c>
      <c r="X1009" s="18" t="s">
        <v>3123</v>
      </c>
      <c r="Y1009" s="18">
        <v>0</v>
      </c>
      <c r="Z1009" s="18">
        <v>0</v>
      </c>
      <c r="AA1009" s="18" t="s">
        <v>3409</v>
      </c>
    </row>
    <row r="1010" spans="1:27" s="18" customFormat="1" hidden="1">
      <c r="A1010" s="18" t="e">
        <f t="shared" si="30"/>
        <v>#N/A</v>
      </c>
      <c r="B1010" s="18" t="e">
        <f>VLOOKUP(E1010,自助机!F:H,3,FALSE)</f>
        <v>#N/A</v>
      </c>
      <c r="C1010" s="18">
        <f t="shared" si="31"/>
        <v>-35</v>
      </c>
      <c r="D1010" s="21" t="s">
        <v>3885</v>
      </c>
      <c r="E1010" s="18" t="s">
        <v>1703</v>
      </c>
      <c r="F1010" s="18" t="s">
        <v>3133</v>
      </c>
      <c r="G1010" s="18" t="s">
        <v>3886</v>
      </c>
      <c r="H1010" s="19">
        <v>42898</v>
      </c>
      <c r="I1010" s="23">
        <v>0.67606481481481484</v>
      </c>
      <c r="J1010" s="19">
        <v>42901.351145833331</v>
      </c>
      <c r="K1010" s="18" t="s">
        <v>3222</v>
      </c>
      <c r="L1010" s="18" t="s">
        <v>3168</v>
      </c>
      <c r="M1010" s="18" t="s">
        <v>3725</v>
      </c>
      <c r="N1010" s="18">
        <v>-35</v>
      </c>
      <c r="O1010" s="18">
        <v>-35</v>
      </c>
      <c r="P1010" s="18">
        <v>0</v>
      </c>
      <c r="Q1010" s="18">
        <v>0</v>
      </c>
      <c r="R1010" s="18">
        <v>0</v>
      </c>
      <c r="S1010" s="18">
        <v>0</v>
      </c>
      <c r="T1010" s="18">
        <v>0</v>
      </c>
      <c r="V1010" s="18" t="s">
        <v>3124</v>
      </c>
      <c r="W1010" s="18">
        <v>0</v>
      </c>
      <c r="X1010" s="18" t="s">
        <v>6362</v>
      </c>
      <c r="Y1010" s="18">
        <v>0</v>
      </c>
      <c r="Z1010" s="18">
        <v>0</v>
      </c>
      <c r="AA1010" s="18" t="s">
        <v>3335</v>
      </c>
    </row>
    <row r="1011" spans="1:27" s="18" customFormat="1" hidden="1">
      <c r="A1011" s="18" t="str">
        <f t="shared" si="30"/>
        <v/>
      </c>
      <c r="B1011" s="18">
        <f>VLOOKUP(E1011,自助机!F:H,3,FALSE)</f>
        <v>500</v>
      </c>
      <c r="C1011" s="18">
        <f t="shared" si="31"/>
        <v>500</v>
      </c>
      <c r="D1011" s="21" t="s">
        <v>6363</v>
      </c>
      <c r="E1011" s="18" t="s">
        <v>13469</v>
      </c>
      <c r="F1011" s="18" t="s">
        <v>3122</v>
      </c>
      <c r="G1011" s="18" t="s">
        <v>6364</v>
      </c>
      <c r="H1011" s="19">
        <v>42901</v>
      </c>
      <c r="I1011" s="23">
        <v>0.35145833333333337</v>
      </c>
      <c r="J1011" s="19">
        <v>42901.351504629631</v>
      </c>
      <c r="K1011" s="18" t="s">
        <v>3163</v>
      </c>
      <c r="L1011" s="18" t="s">
        <v>3164</v>
      </c>
      <c r="M1011" s="18" t="s">
        <v>6325</v>
      </c>
      <c r="N1011" s="18">
        <v>500</v>
      </c>
      <c r="O1011" s="18">
        <v>500</v>
      </c>
      <c r="P1011" s="18">
        <v>0</v>
      </c>
      <c r="Q1011" s="18">
        <v>0</v>
      </c>
      <c r="R1011" s="18">
        <v>0</v>
      </c>
      <c r="S1011" s="18">
        <v>0</v>
      </c>
      <c r="T1011" s="18">
        <v>0</v>
      </c>
      <c r="V1011" s="18" t="s">
        <v>3124</v>
      </c>
      <c r="W1011" s="18">
        <v>0</v>
      </c>
      <c r="X1011" s="18" t="s">
        <v>3123</v>
      </c>
      <c r="Y1011" s="18">
        <v>0</v>
      </c>
      <c r="Z1011" s="18">
        <v>0</v>
      </c>
      <c r="AA1011" s="18" t="s">
        <v>3333</v>
      </c>
    </row>
    <row r="1012" spans="1:27" s="18" customFormat="1" hidden="1">
      <c r="A1012" s="18" t="str">
        <f t="shared" si="30"/>
        <v/>
      </c>
      <c r="B1012" s="18">
        <f>VLOOKUP(E1012,自助机!F:H,3,FALSE)</f>
        <v>9964</v>
      </c>
      <c r="C1012" s="18">
        <f t="shared" si="31"/>
        <v>9964</v>
      </c>
      <c r="D1012" s="21" t="s">
        <v>6365</v>
      </c>
      <c r="E1012" s="18" t="s">
        <v>13473</v>
      </c>
      <c r="F1012" s="18" t="s">
        <v>3122</v>
      </c>
      <c r="G1012" s="18" t="s">
        <v>6366</v>
      </c>
      <c r="H1012" s="19">
        <v>42901</v>
      </c>
      <c r="I1012" s="23">
        <v>0.35189814814814818</v>
      </c>
      <c r="J1012" s="19">
        <v>42901.352025462962</v>
      </c>
      <c r="K1012" s="18" t="s">
        <v>3207</v>
      </c>
      <c r="L1012" s="18" t="s">
        <v>3208</v>
      </c>
      <c r="M1012" s="18" t="s">
        <v>3555</v>
      </c>
      <c r="N1012" s="18">
        <v>9964</v>
      </c>
      <c r="O1012" s="18">
        <v>9964</v>
      </c>
      <c r="P1012" s="18">
        <v>0</v>
      </c>
      <c r="Q1012" s="18">
        <v>0</v>
      </c>
      <c r="R1012" s="18">
        <v>0</v>
      </c>
      <c r="S1012" s="18">
        <v>0</v>
      </c>
      <c r="T1012" s="18">
        <v>0</v>
      </c>
      <c r="V1012" s="18" t="s">
        <v>3124</v>
      </c>
      <c r="W1012" s="18">
        <v>0</v>
      </c>
      <c r="X1012" s="18" t="s">
        <v>3123</v>
      </c>
      <c r="Y1012" s="18">
        <v>0</v>
      </c>
      <c r="Z1012" s="18">
        <v>0</v>
      </c>
      <c r="AA1012" s="18" t="s">
        <v>6367</v>
      </c>
    </row>
    <row r="1013" spans="1:27" s="18" customFormat="1" hidden="1">
      <c r="A1013" s="18" t="str">
        <f t="shared" si="30"/>
        <v/>
      </c>
      <c r="B1013" s="18">
        <f>VLOOKUP(E1013,自助机!F:H,3,FALSE)</f>
        <v>1300</v>
      </c>
      <c r="C1013" s="18">
        <f t="shared" si="31"/>
        <v>1300</v>
      </c>
      <c r="D1013" s="21" t="s">
        <v>6368</v>
      </c>
      <c r="E1013" s="18" t="s">
        <v>13477</v>
      </c>
      <c r="F1013" s="18" t="s">
        <v>3122</v>
      </c>
      <c r="G1013" s="18" t="s">
        <v>6369</v>
      </c>
      <c r="H1013" s="19">
        <v>42901</v>
      </c>
      <c r="I1013" s="23">
        <v>0.35311342592592593</v>
      </c>
      <c r="J1013" s="19">
        <v>42901.353159722225</v>
      </c>
      <c r="K1013" s="18" t="s">
        <v>3242</v>
      </c>
      <c r="L1013" s="18" t="s">
        <v>3243</v>
      </c>
      <c r="M1013" s="18" t="s">
        <v>6276</v>
      </c>
      <c r="N1013" s="18">
        <v>1300</v>
      </c>
      <c r="O1013" s="18">
        <v>1300</v>
      </c>
      <c r="P1013" s="18">
        <v>0</v>
      </c>
      <c r="Q1013" s="18">
        <v>0</v>
      </c>
      <c r="R1013" s="18">
        <v>0</v>
      </c>
      <c r="S1013" s="18">
        <v>0</v>
      </c>
      <c r="T1013" s="18">
        <v>0</v>
      </c>
      <c r="V1013" s="18" t="s">
        <v>3124</v>
      </c>
      <c r="W1013" s="18">
        <v>0</v>
      </c>
      <c r="X1013" s="18" t="s">
        <v>3123</v>
      </c>
      <c r="Y1013" s="18">
        <v>0</v>
      </c>
      <c r="Z1013" s="18">
        <v>0</v>
      </c>
      <c r="AA1013" s="18" t="s">
        <v>3512</v>
      </c>
    </row>
    <row r="1014" spans="1:27" s="18" customFormat="1" hidden="1">
      <c r="A1014" s="18" t="str">
        <f t="shared" si="30"/>
        <v/>
      </c>
      <c r="B1014" s="18">
        <f>VLOOKUP(E1014,自助机!F:H,3,FALSE)</f>
        <v>500</v>
      </c>
      <c r="C1014" s="18">
        <f t="shared" si="31"/>
        <v>500</v>
      </c>
      <c r="D1014" s="21" t="s">
        <v>6370</v>
      </c>
      <c r="E1014" s="18" t="s">
        <v>13487</v>
      </c>
      <c r="F1014" s="18" t="s">
        <v>3122</v>
      </c>
      <c r="G1014" s="18" t="s">
        <v>6371</v>
      </c>
      <c r="H1014" s="19">
        <v>42901</v>
      </c>
      <c r="I1014" s="23">
        <v>0.35412037037037036</v>
      </c>
      <c r="J1014" s="19">
        <v>42901.354189814818</v>
      </c>
      <c r="K1014" s="18" t="s">
        <v>3599</v>
      </c>
      <c r="L1014" s="18" t="s">
        <v>3600</v>
      </c>
      <c r="M1014" s="18" t="s">
        <v>6372</v>
      </c>
      <c r="N1014" s="18">
        <v>500</v>
      </c>
      <c r="O1014" s="18">
        <v>500</v>
      </c>
      <c r="P1014" s="18">
        <v>0</v>
      </c>
      <c r="Q1014" s="18">
        <v>0</v>
      </c>
      <c r="R1014" s="18">
        <v>0</v>
      </c>
      <c r="S1014" s="18">
        <v>0</v>
      </c>
      <c r="T1014" s="18">
        <v>0</v>
      </c>
      <c r="V1014" s="18" t="s">
        <v>3124</v>
      </c>
      <c r="W1014" s="18">
        <v>0</v>
      </c>
      <c r="X1014" s="18" t="s">
        <v>3123</v>
      </c>
      <c r="Y1014" s="18">
        <v>0</v>
      </c>
      <c r="Z1014" s="18">
        <v>0</v>
      </c>
      <c r="AA1014" s="18" t="s">
        <v>3333</v>
      </c>
    </row>
    <row r="1015" spans="1:27" s="18" customFormat="1" hidden="1">
      <c r="A1015" s="18" t="str">
        <f t="shared" si="30"/>
        <v/>
      </c>
      <c r="B1015" s="18">
        <f>VLOOKUP(E1015,自助机!F:H,3,FALSE)</f>
        <v>600</v>
      </c>
      <c r="C1015" s="18">
        <f t="shared" si="31"/>
        <v>600</v>
      </c>
      <c r="D1015" s="21" t="s">
        <v>6373</v>
      </c>
      <c r="E1015" s="18" t="s">
        <v>13481</v>
      </c>
      <c r="F1015" s="18" t="s">
        <v>3122</v>
      </c>
      <c r="G1015" s="18" t="s">
        <v>6374</v>
      </c>
      <c r="H1015" s="19">
        <v>42901</v>
      </c>
      <c r="I1015" s="23">
        <v>0.35421296296296295</v>
      </c>
      <c r="J1015" s="19">
        <v>42901.354328703703</v>
      </c>
      <c r="K1015" s="18" t="s">
        <v>3211</v>
      </c>
      <c r="L1015" s="18" t="s">
        <v>3212</v>
      </c>
      <c r="M1015" s="18" t="s">
        <v>3488</v>
      </c>
      <c r="N1015" s="18">
        <v>600</v>
      </c>
      <c r="O1015" s="18">
        <v>600</v>
      </c>
      <c r="P1015" s="18">
        <v>0</v>
      </c>
      <c r="Q1015" s="18">
        <v>0</v>
      </c>
      <c r="R1015" s="18">
        <v>0</v>
      </c>
      <c r="S1015" s="18">
        <v>0</v>
      </c>
      <c r="T1015" s="18">
        <v>0</v>
      </c>
      <c r="V1015" s="18" t="s">
        <v>3124</v>
      </c>
      <c r="W1015" s="18">
        <v>0</v>
      </c>
      <c r="X1015" s="18" t="s">
        <v>3123</v>
      </c>
      <c r="Y1015" s="18">
        <v>0</v>
      </c>
      <c r="Z1015" s="18">
        <v>0</v>
      </c>
      <c r="AA1015" s="18" t="s">
        <v>3361</v>
      </c>
    </row>
    <row r="1016" spans="1:27" s="18" customFormat="1" hidden="1">
      <c r="A1016" s="18" t="str">
        <f t="shared" si="30"/>
        <v/>
      </c>
      <c r="B1016" s="18">
        <f>VLOOKUP(E1016,自助机!F:H,3,FALSE)</f>
        <v>100</v>
      </c>
      <c r="C1016" s="18">
        <f t="shared" si="31"/>
        <v>100</v>
      </c>
      <c r="D1016" s="21" t="s">
        <v>6375</v>
      </c>
      <c r="E1016" s="18" t="s">
        <v>13493</v>
      </c>
      <c r="F1016" s="18" t="s">
        <v>3122</v>
      </c>
      <c r="G1016" s="18" t="s">
        <v>6376</v>
      </c>
      <c r="H1016" s="19">
        <v>42901</v>
      </c>
      <c r="I1016" s="23">
        <v>0.35489583333333335</v>
      </c>
      <c r="J1016" s="19">
        <v>42901.355081018519</v>
      </c>
      <c r="K1016" s="18" t="s">
        <v>3183</v>
      </c>
      <c r="L1016" s="18" t="s">
        <v>3184</v>
      </c>
      <c r="M1016" s="18" t="s">
        <v>6377</v>
      </c>
      <c r="N1016" s="18">
        <v>100</v>
      </c>
      <c r="O1016" s="18">
        <v>100</v>
      </c>
      <c r="P1016" s="18">
        <v>0</v>
      </c>
      <c r="Q1016" s="18">
        <v>0</v>
      </c>
      <c r="R1016" s="18">
        <v>0</v>
      </c>
      <c r="S1016" s="18">
        <v>0</v>
      </c>
      <c r="T1016" s="18">
        <v>0</v>
      </c>
      <c r="V1016" s="18" t="s">
        <v>3124</v>
      </c>
      <c r="W1016" s="18">
        <v>0</v>
      </c>
      <c r="X1016" s="18" t="s">
        <v>3123</v>
      </c>
      <c r="Y1016" s="18">
        <v>0</v>
      </c>
      <c r="Z1016" s="18">
        <v>0</v>
      </c>
      <c r="AA1016" s="18" t="s">
        <v>3338</v>
      </c>
    </row>
    <row r="1017" spans="1:27" s="18" customFormat="1" hidden="1">
      <c r="A1017" s="18" t="str">
        <f t="shared" si="30"/>
        <v/>
      </c>
      <c r="B1017" s="18">
        <f>VLOOKUP(E1017,自助机!F:H,3,FALSE)</f>
        <v>10</v>
      </c>
      <c r="C1017" s="18">
        <f t="shared" si="31"/>
        <v>10</v>
      </c>
      <c r="D1017" s="21" t="s">
        <v>6378</v>
      </c>
      <c r="E1017" s="18" t="s">
        <v>13509</v>
      </c>
      <c r="F1017" s="18" t="s">
        <v>3122</v>
      </c>
      <c r="G1017" s="18" t="s">
        <v>6379</v>
      </c>
      <c r="H1017" s="19">
        <v>42901</v>
      </c>
      <c r="I1017" s="23">
        <v>0.35540509259259262</v>
      </c>
      <c r="J1017" s="19">
        <v>42901.355486111112</v>
      </c>
      <c r="K1017" s="18" t="s">
        <v>3246</v>
      </c>
      <c r="L1017" s="18" t="s">
        <v>3247</v>
      </c>
      <c r="M1017" s="18" t="s">
        <v>4312</v>
      </c>
      <c r="N1017" s="18">
        <v>10</v>
      </c>
      <c r="O1017" s="18">
        <v>10</v>
      </c>
      <c r="P1017" s="18">
        <v>0</v>
      </c>
      <c r="Q1017" s="18">
        <v>0</v>
      </c>
      <c r="R1017" s="18">
        <v>0</v>
      </c>
      <c r="S1017" s="18">
        <v>0</v>
      </c>
      <c r="T1017" s="18">
        <v>0</v>
      </c>
      <c r="V1017" s="18" t="s">
        <v>3124</v>
      </c>
      <c r="W1017" s="18">
        <v>0</v>
      </c>
      <c r="X1017" s="18" t="s">
        <v>3123</v>
      </c>
      <c r="Y1017" s="18">
        <v>0</v>
      </c>
      <c r="Z1017" s="18">
        <v>0</v>
      </c>
      <c r="AA1017" s="18" t="s">
        <v>3359</v>
      </c>
    </row>
    <row r="1018" spans="1:27" s="18" customFormat="1" hidden="1">
      <c r="A1018" s="18" t="str">
        <f t="shared" si="30"/>
        <v/>
      </c>
      <c r="B1018" s="18">
        <f>VLOOKUP(E1018,自助机!F:H,3,FALSE)</f>
        <v>300</v>
      </c>
      <c r="C1018" s="18">
        <f t="shared" si="31"/>
        <v>300</v>
      </c>
      <c r="D1018" s="21" t="s">
        <v>6380</v>
      </c>
      <c r="E1018" s="18" t="s">
        <v>13503</v>
      </c>
      <c r="F1018" s="18" t="s">
        <v>3122</v>
      </c>
      <c r="G1018" s="18" t="s">
        <v>6381</v>
      </c>
      <c r="H1018" s="19">
        <v>42901</v>
      </c>
      <c r="I1018" s="23">
        <v>0.35540509259259262</v>
      </c>
      <c r="J1018" s="19">
        <v>42901.355486111112</v>
      </c>
      <c r="K1018" s="18" t="s">
        <v>3176</v>
      </c>
      <c r="L1018" s="18" t="s">
        <v>3177</v>
      </c>
      <c r="M1018" s="18" t="s">
        <v>3583</v>
      </c>
      <c r="N1018" s="18">
        <v>300</v>
      </c>
      <c r="O1018" s="18">
        <v>300</v>
      </c>
      <c r="P1018" s="18">
        <v>0</v>
      </c>
      <c r="Q1018" s="18">
        <v>0</v>
      </c>
      <c r="R1018" s="18">
        <v>0</v>
      </c>
      <c r="S1018" s="18">
        <v>0</v>
      </c>
      <c r="T1018" s="18">
        <v>0</v>
      </c>
      <c r="V1018" s="18" t="s">
        <v>3124</v>
      </c>
      <c r="W1018" s="18">
        <v>0</v>
      </c>
      <c r="X1018" s="18" t="s">
        <v>3123</v>
      </c>
      <c r="Y1018" s="18">
        <v>0</v>
      </c>
      <c r="Z1018" s="18">
        <v>0</v>
      </c>
      <c r="AA1018" s="18" t="s">
        <v>3349</v>
      </c>
    </row>
    <row r="1019" spans="1:27" s="18" customFormat="1" hidden="1">
      <c r="A1019" s="18" t="str">
        <f t="shared" si="30"/>
        <v/>
      </c>
      <c r="B1019" s="18">
        <f>VLOOKUP(E1019,自助机!F:H,3,FALSE)</f>
        <v>2000</v>
      </c>
      <c r="C1019" s="18">
        <f t="shared" si="31"/>
        <v>2000</v>
      </c>
      <c r="D1019" s="21" t="s">
        <v>6382</v>
      </c>
      <c r="E1019" s="18" t="s">
        <v>13513</v>
      </c>
      <c r="F1019" s="18" t="s">
        <v>3122</v>
      </c>
      <c r="G1019" s="18" t="s">
        <v>6383</v>
      </c>
      <c r="H1019" s="19">
        <v>42901</v>
      </c>
      <c r="I1019" s="23">
        <v>0.35607638888888887</v>
      </c>
      <c r="J1019" s="19">
        <v>42901.356215277781</v>
      </c>
      <c r="K1019" s="18" t="s">
        <v>3171</v>
      </c>
      <c r="L1019" s="18" t="s">
        <v>3172</v>
      </c>
      <c r="M1019" s="18" t="s">
        <v>3415</v>
      </c>
      <c r="N1019" s="18">
        <v>2000</v>
      </c>
      <c r="O1019" s="18">
        <v>2000</v>
      </c>
      <c r="P1019" s="18">
        <v>0</v>
      </c>
      <c r="Q1019" s="18">
        <v>0</v>
      </c>
      <c r="R1019" s="18">
        <v>0</v>
      </c>
      <c r="S1019" s="18">
        <v>0</v>
      </c>
      <c r="T1019" s="18">
        <v>0</v>
      </c>
      <c r="V1019" s="18" t="s">
        <v>3124</v>
      </c>
      <c r="W1019" s="18">
        <v>0</v>
      </c>
      <c r="X1019" s="18" t="s">
        <v>3123</v>
      </c>
      <c r="Y1019" s="18">
        <v>0</v>
      </c>
      <c r="Z1019" s="18">
        <v>0</v>
      </c>
      <c r="AA1019" s="18" t="s">
        <v>3353</v>
      </c>
    </row>
    <row r="1020" spans="1:27" s="18" customFormat="1" hidden="1">
      <c r="A1020" s="18" t="str">
        <f t="shared" si="30"/>
        <v/>
      </c>
      <c r="B1020" s="18">
        <f>VLOOKUP(E1020,自助机!F:H,3,FALSE)</f>
        <v>50</v>
      </c>
      <c r="C1020" s="18">
        <f t="shared" si="31"/>
        <v>50</v>
      </c>
      <c r="D1020" s="21" t="s">
        <v>6384</v>
      </c>
      <c r="E1020" s="18" t="s">
        <v>13499</v>
      </c>
      <c r="F1020" s="18" t="s">
        <v>3122</v>
      </c>
      <c r="G1020" s="18" t="s">
        <v>6385</v>
      </c>
      <c r="H1020" s="19">
        <v>42901</v>
      </c>
      <c r="I1020" s="23">
        <v>0.35673611111111114</v>
      </c>
      <c r="J1020" s="19">
        <v>42901.356886574074</v>
      </c>
      <c r="K1020" s="18" t="s">
        <v>3283</v>
      </c>
      <c r="L1020" s="18" t="s">
        <v>3284</v>
      </c>
      <c r="M1020" s="18" t="s">
        <v>6386</v>
      </c>
      <c r="N1020" s="18">
        <v>50</v>
      </c>
      <c r="O1020" s="18">
        <v>50</v>
      </c>
      <c r="P1020" s="18">
        <v>0</v>
      </c>
      <c r="Q1020" s="18">
        <v>0</v>
      </c>
      <c r="R1020" s="18">
        <v>0</v>
      </c>
      <c r="S1020" s="18">
        <v>0</v>
      </c>
      <c r="T1020" s="18">
        <v>0</v>
      </c>
      <c r="V1020" s="18" t="s">
        <v>3124</v>
      </c>
      <c r="W1020" s="18">
        <v>0</v>
      </c>
      <c r="X1020" s="18" t="s">
        <v>3123</v>
      </c>
      <c r="Y1020" s="18">
        <v>0</v>
      </c>
      <c r="Z1020" s="18">
        <v>0</v>
      </c>
      <c r="AA1020" s="18" t="s">
        <v>3334</v>
      </c>
    </row>
    <row r="1021" spans="1:27" s="18" customFormat="1" hidden="1">
      <c r="A1021" s="18" t="str">
        <f t="shared" si="30"/>
        <v/>
      </c>
      <c r="B1021" s="18">
        <f>VLOOKUP(E1021,自助机!F:H,3,FALSE)</f>
        <v>300</v>
      </c>
      <c r="C1021" s="18">
        <f t="shared" si="31"/>
        <v>300</v>
      </c>
      <c r="D1021" s="21" t="s">
        <v>6387</v>
      </c>
      <c r="E1021" s="18" t="s">
        <v>13519</v>
      </c>
      <c r="F1021" s="18" t="s">
        <v>3122</v>
      </c>
      <c r="G1021" s="18" t="s">
        <v>6388</v>
      </c>
      <c r="H1021" s="19">
        <v>42901</v>
      </c>
      <c r="I1021" s="23">
        <v>0.35659722222222223</v>
      </c>
      <c r="J1021" s="19">
        <v>42901.356886574074</v>
      </c>
      <c r="K1021" s="18" t="s">
        <v>3297</v>
      </c>
      <c r="L1021" s="18" t="s">
        <v>3298</v>
      </c>
      <c r="M1021" s="18" t="s">
        <v>5669</v>
      </c>
      <c r="N1021" s="18">
        <v>300</v>
      </c>
      <c r="O1021" s="18">
        <v>300</v>
      </c>
      <c r="P1021" s="18">
        <v>0</v>
      </c>
      <c r="Q1021" s="18">
        <v>0</v>
      </c>
      <c r="R1021" s="18">
        <v>0</v>
      </c>
      <c r="S1021" s="18">
        <v>0</v>
      </c>
      <c r="T1021" s="18">
        <v>0</v>
      </c>
      <c r="V1021" s="18" t="s">
        <v>3124</v>
      </c>
      <c r="W1021" s="18">
        <v>0</v>
      </c>
      <c r="X1021" s="18" t="s">
        <v>3123</v>
      </c>
      <c r="Y1021" s="18">
        <v>0</v>
      </c>
      <c r="Z1021" s="18">
        <v>0</v>
      </c>
      <c r="AA1021" s="18" t="s">
        <v>3349</v>
      </c>
    </row>
    <row r="1022" spans="1:27" s="18" customFormat="1" hidden="1">
      <c r="A1022" s="18" t="str">
        <f t="shared" si="30"/>
        <v/>
      </c>
      <c r="B1022" s="18">
        <f>VLOOKUP(E1022,自助机!F:H,3,FALSE)</f>
        <v>1000</v>
      </c>
      <c r="C1022" s="18">
        <f t="shared" si="31"/>
        <v>1000</v>
      </c>
      <c r="D1022" s="21" t="s">
        <v>6389</v>
      </c>
      <c r="E1022" s="18" t="s">
        <v>13531</v>
      </c>
      <c r="F1022" s="18" t="s">
        <v>3122</v>
      </c>
      <c r="G1022" s="18" t="s">
        <v>6390</v>
      </c>
      <c r="H1022" s="19">
        <v>42901</v>
      </c>
      <c r="I1022" s="23">
        <v>0.3583217592592593</v>
      </c>
      <c r="J1022" s="19">
        <v>42901.35837962963</v>
      </c>
      <c r="K1022" s="18" t="s">
        <v>3181</v>
      </c>
      <c r="L1022" s="18" t="s">
        <v>3182</v>
      </c>
      <c r="M1022" s="18" t="s">
        <v>6391</v>
      </c>
      <c r="N1022" s="18">
        <v>1000</v>
      </c>
      <c r="O1022" s="18">
        <v>1000</v>
      </c>
      <c r="P1022" s="18">
        <v>0</v>
      </c>
      <c r="Q1022" s="18">
        <v>0</v>
      </c>
      <c r="R1022" s="18">
        <v>0</v>
      </c>
      <c r="S1022" s="18">
        <v>0</v>
      </c>
      <c r="T1022" s="18">
        <v>0</v>
      </c>
      <c r="V1022" s="18" t="s">
        <v>3124</v>
      </c>
      <c r="W1022" s="18">
        <v>0</v>
      </c>
      <c r="X1022" s="18" t="s">
        <v>3123</v>
      </c>
      <c r="Y1022" s="18">
        <v>0</v>
      </c>
      <c r="Z1022" s="18">
        <v>0</v>
      </c>
      <c r="AA1022" s="18" t="s">
        <v>3340</v>
      </c>
    </row>
    <row r="1023" spans="1:27" s="18" customFormat="1" hidden="1">
      <c r="A1023" s="18" t="str">
        <f t="shared" si="30"/>
        <v/>
      </c>
      <c r="B1023" s="18">
        <f>VLOOKUP(E1023,自助机!F:H,3,FALSE)</f>
        <v>2000</v>
      </c>
      <c r="C1023" s="18">
        <f t="shared" si="31"/>
        <v>2000</v>
      </c>
      <c r="D1023" s="21" t="s">
        <v>6392</v>
      </c>
      <c r="E1023" s="18" t="s">
        <v>13525</v>
      </c>
      <c r="F1023" s="18" t="s">
        <v>3122</v>
      </c>
      <c r="G1023" s="18" t="s">
        <v>6393</v>
      </c>
      <c r="H1023" s="19">
        <v>42901</v>
      </c>
      <c r="I1023" s="23">
        <v>0.3586805555555555</v>
      </c>
      <c r="J1023" s="19">
        <v>42901.359074074076</v>
      </c>
      <c r="K1023" s="18" t="s">
        <v>3278</v>
      </c>
      <c r="L1023" s="18" t="s">
        <v>3279</v>
      </c>
      <c r="M1023" s="18" t="s">
        <v>6394</v>
      </c>
      <c r="N1023" s="18">
        <v>2000</v>
      </c>
      <c r="O1023" s="18">
        <v>2000</v>
      </c>
      <c r="P1023" s="18">
        <v>0</v>
      </c>
      <c r="Q1023" s="18">
        <v>0</v>
      </c>
      <c r="R1023" s="18">
        <v>0</v>
      </c>
      <c r="S1023" s="18">
        <v>0</v>
      </c>
      <c r="T1023" s="18">
        <v>0</v>
      </c>
      <c r="V1023" s="18" t="s">
        <v>3124</v>
      </c>
      <c r="W1023" s="18">
        <v>0</v>
      </c>
      <c r="X1023" s="18" t="s">
        <v>3123</v>
      </c>
      <c r="Y1023" s="18">
        <v>0</v>
      </c>
      <c r="Z1023" s="18">
        <v>0</v>
      </c>
      <c r="AA1023" s="18" t="s">
        <v>3353</v>
      </c>
    </row>
    <row r="1024" spans="1:27" s="18" customFormat="1" hidden="1">
      <c r="A1024" s="18" t="str">
        <f t="shared" si="30"/>
        <v/>
      </c>
      <c r="B1024" s="18">
        <f>VLOOKUP(E1024,自助机!F:H,3,FALSE)</f>
        <v>43</v>
      </c>
      <c r="C1024" s="18">
        <f t="shared" si="31"/>
        <v>43</v>
      </c>
      <c r="D1024" s="21" t="s">
        <v>6395</v>
      </c>
      <c r="E1024" s="18" t="s">
        <v>13535</v>
      </c>
      <c r="F1024" s="18" t="s">
        <v>3122</v>
      </c>
      <c r="G1024" s="18" t="s">
        <v>6396</v>
      </c>
      <c r="H1024" s="19">
        <v>42901</v>
      </c>
      <c r="I1024" s="23">
        <v>0.35910879629629627</v>
      </c>
      <c r="J1024" s="19">
        <v>42901.359166666669</v>
      </c>
      <c r="K1024" s="18" t="s">
        <v>3595</v>
      </c>
      <c r="L1024" s="18" t="s">
        <v>3596</v>
      </c>
      <c r="M1024" s="18" t="s">
        <v>6280</v>
      </c>
      <c r="N1024" s="18">
        <v>43</v>
      </c>
      <c r="O1024" s="18">
        <v>43</v>
      </c>
      <c r="P1024" s="18">
        <v>0</v>
      </c>
      <c r="Q1024" s="18">
        <v>0</v>
      </c>
      <c r="R1024" s="18">
        <v>0</v>
      </c>
      <c r="S1024" s="18">
        <v>0</v>
      </c>
      <c r="T1024" s="18">
        <v>0</v>
      </c>
      <c r="V1024" s="18" t="s">
        <v>3124</v>
      </c>
      <c r="W1024" s="18">
        <v>0</v>
      </c>
      <c r="X1024" s="18" t="s">
        <v>3123</v>
      </c>
      <c r="Y1024" s="18">
        <v>0</v>
      </c>
      <c r="Z1024" s="18">
        <v>0</v>
      </c>
      <c r="AA1024" s="18" t="s">
        <v>6397</v>
      </c>
    </row>
    <row r="1025" spans="1:27" s="18" customFormat="1" hidden="1">
      <c r="A1025" s="18" t="str">
        <f t="shared" si="30"/>
        <v/>
      </c>
      <c r="B1025" s="18">
        <f>VLOOKUP(E1025,自助机!F:H,3,FALSE)</f>
        <v>200</v>
      </c>
      <c r="C1025" s="18">
        <f t="shared" si="31"/>
        <v>200</v>
      </c>
      <c r="D1025" s="21" t="s">
        <v>6398</v>
      </c>
      <c r="E1025" s="18" t="s">
        <v>13547</v>
      </c>
      <c r="F1025" s="18" t="s">
        <v>3122</v>
      </c>
      <c r="G1025" s="18" t="s">
        <v>6399</v>
      </c>
      <c r="H1025" s="19">
        <v>42901</v>
      </c>
      <c r="I1025" s="23">
        <v>0.35949074074074078</v>
      </c>
      <c r="J1025" s="19">
        <v>42901.359525462962</v>
      </c>
      <c r="K1025" s="18" t="s">
        <v>3341</v>
      </c>
      <c r="L1025" s="18" t="s">
        <v>3342</v>
      </c>
      <c r="M1025" s="18" t="s">
        <v>6400</v>
      </c>
      <c r="N1025" s="18">
        <v>200</v>
      </c>
      <c r="O1025" s="18">
        <v>200</v>
      </c>
      <c r="P1025" s="18">
        <v>0</v>
      </c>
      <c r="Q1025" s="18">
        <v>0</v>
      </c>
      <c r="R1025" s="18">
        <v>0</v>
      </c>
      <c r="S1025" s="18">
        <v>0</v>
      </c>
      <c r="T1025" s="18">
        <v>0</v>
      </c>
      <c r="V1025" s="18" t="s">
        <v>3124</v>
      </c>
      <c r="W1025" s="18">
        <v>0</v>
      </c>
      <c r="X1025" s="18" t="s">
        <v>3123</v>
      </c>
      <c r="Y1025" s="18">
        <v>0</v>
      </c>
      <c r="Z1025" s="18">
        <v>0</v>
      </c>
      <c r="AA1025" s="18" t="s">
        <v>3330</v>
      </c>
    </row>
    <row r="1026" spans="1:27" s="18" customFormat="1" hidden="1">
      <c r="A1026" s="18" t="str">
        <f t="shared" si="30"/>
        <v/>
      </c>
      <c r="B1026" s="18">
        <f>VLOOKUP(E1026,自助机!F:H,3,FALSE)</f>
        <v>300</v>
      </c>
      <c r="C1026" s="18">
        <f t="shared" si="31"/>
        <v>300</v>
      </c>
      <c r="D1026" s="21" t="s">
        <v>6401</v>
      </c>
      <c r="E1026" s="18" t="s">
        <v>13551</v>
      </c>
      <c r="F1026" s="18" t="s">
        <v>3122</v>
      </c>
      <c r="G1026" s="18" t="s">
        <v>6402</v>
      </c>
      <c r="H1026" s="19">
        <v>42901</v>
      </c>
      <c r="I1026" s="23">
        <v>0.36017361111111112</v>
      </c>
      <c r="J1026" s="19">
        <v>42901.360254629632</v>
      </c>
      <c r="K1026" s="18" t="s">
        <v>3240</v>
      </c>
      <c r="L1026" s="18" t="s">
        <v>3241</v>
      </c>
      <c r="M1026" s="18" t="s">
        <v>6288</v>
      </c>
      <c r="N1026" s="18">
        <v>300</v>
      </c>
      <c r="O1026" s="18">
        <v>300</v>
      </c>
      <c r="P1026" s="18">
        <v>0</v>
      </c>
      <c r="Q1026" s="18">
        <v>0</v>
      </c>
      <c r="R1026" s="18">
        <v>0</v>
      </c>
      <c r="S1026" s="18">
        <v>0</v>
      </c>
      <c r="T1026" s="18">
        <v>0</v>
      </c>
      <c r="V1026" s="18" t="s">
        <v>3124</v>
      </c>
      <c r="W1026" s="18">
        <v>0</v>
      </c>
      <c r="X1026" s="18" t="s">
        <v>3123</v>
      </c>
      <c r="Y1026" s="18">
        <v>0</v>
      </c>
      <c r="Z1026" s="18">
        <v>0</v>
      </c>
      <c r="AA1026" s="18" t="s">
        <v>3349</v>
      </c>
    </row>
    <row r="1027" spans="1:27" s="18" customFormat="1" hidden="1">
      <c r="A1027" s="18" t="str">
        <f t="shared" ref="A1027:A1090" si="32">IF(B1027=O1027,"",1)</f>
        <v/>
      </c>
      <c r="B1027" s="18">
        <f>VLOOKUP(E1027,自助机!F:H,3,FALSE)</f>
        <v>39</v>
      </c>
      <c r="C1027" s="18">
        <f t="shared" ref="C1027:C1090" si="33">O1027</f>
        <v>39</v>
      </c>
      <c r="D1027" s="21" t="s">
        <v>6403</v>
      </c>
      <c r="E1027" s="18" t="s">
        <v>13541</v>
      </c>
      <c r="F1027" s="18" t="s">
        <v>3122</v>
      </c>
      <c r="G1027" s="18" t="s">
        <v>6404</v>
      </c>
      <c r="H1027" s="19">
        <v>42901</v>
      </c>
      <c r="I1027" s="23">
        <v>0.36038194444444444</v>
      </c>
      <c r="J1027" s="19">
        <v>42901.360671296294</v>
      </c>
      <c r="K1027" s="18" t="s">
        <v>3181</v>
      </c>
      <c r="L1027" s="18" t="s">
        <v>3182</v>
      </c>
      <c r="M1027" s="18" t="s">
        <v>6405</v>
      </c>
      <c r="N1027" s="18">
        <v>39</v>
      </c>
      <c r="O1027" s="18">
        <v>39</v>
      </c>
      <c r="P1027" s="18">
        <v>0</v>
      </c>
      <c r="Q1027" s="18">
        <v>0</v>
      </c>
      <c r="R1027" s="18">
        <v>0</v>
      </c>
      <c r="S1027" s="18">
        <v>0</v>
      </c>
      <c r="T1027" s="18">
        <v>0</v>
      </c>
      <c r="V1027" s="18" t="s">
        <v>3124</v>
      </c>
      <c r="W1027" s="18">
        <v>0</v>
      </c>
      <c r="X1027" s="18" t="s">
        <v>3123</v>
      </c>
      <c r="Y1027" s="18">
        <v>0</v>
      </c>
      <c r="Z1027" s="18">
        <v>0</v>
      </c>
      <c r="AA1027" s="18" t="s">
        <v>6406</v>
      </c>
    </row>
    <row r="1028" spans="1:27" s="18" customFormat="1" hidden="1">
      <c r="A1028" s="18" t="str">
        <f t="shared" si="32"/>
        <v/>
      </c>
      <c r="B1028" s="18">
        <f>VLOOKUP(E1028,自助机!F:H,3,FALSE)</f>
        <v>500</v>
      </c>
      <c r="C1028" s="18">
        <f t="shared" si="33"/>
        <v>500</v>
      </c>
      <c r="D1028" s="21" t="s">
        <v>6407</v>
      </c>
      <c r="E1028" s="18" t="s">
        <v>13557</v>
      </c>
      <c r="F1028" s="18" t="s">
        <v>3122</v>
      </c>
      <c r="G1028" s="18" t="s">
        <v>6408</v>
      </c>
      <c r="H1028" s="19">
        <v>42901</v>
      </c>
      <c r="I1028" s="23">
        <v>0.36069444444444443</v>
      </c>
      <c r="J1028" s="19">
        <v>42901.360763888886</v>
      </c>
      <c r="K1028" s="18" t="s">
        <v>3192</v>
      </c>
      <c r="L1028" s="18" t="s">
        <v>3193</v>
      </c>
      <c r="M1028" s="18" t="s">
        <v>6409</v>
      </c>
      <c r="N1028" s="18">
        <v>500</v>
      </c>
      <c r="O1028" s="18">
        <v>500</v>
      </c>
      <c r="P1028" s="18">
        <v>0</v>
      </c>
      <c r="Q1028" s="18">
        <v>0</v>
      </c>
      <c r="R1028" s="18">
        <v>0</v>
      </c>
      <c r="S1028" s="18">
        <v>0</v>
      </c>
      <c r="T1028" s="18">
        <v>0</v>
      </c>
      <c r="V1028" s="18" t="s">
        <v>3124</v>
      </c>
      <c r="W1028" s="18">
        <v>0</v>
      </c>
      <c r="X1028" s="18" t="s">
        <v>3123</v>
      </c>
      <c r="Y1028" s="18">
        <v>0</v>
      </c>
      <c r="Z1028" s="18">
        <v>0</v>
      </c>
      <c r="AA1028" s="18" t="s">
        <v>3333</v>
      </c>
    </row>
    <row r="1029" spans="1:27" s="18" customFormat="1" hidden="1">
      <c r="A1029" s="18" t="str">
        <f t="shared" si="32"/>
        <v/>
      </c>
      <c r="B1029" s="18">
        <f>VLOOKUP(E1029,自助机!F:H,3,FALSE)</f>
        <v>1200</v>
      </c>
      <c r="C1029" s="18">
        <f t="shared" si="33"/>
        <v>1200</v>
      </c>
      <c r="D1029" s="21" t="s">
        <v>6410</v>
      </c>
      <c r="E1029" s="18" t="s">
        <v>13563</v>
      </c>
      <c r="F1029" s="18" t="s">
        <v>3122</v>
      </c>
      <c r="G1029" s="18" t="s">
        <v>6411</v>
      </c>
      <c r="H1029" s="19">
        <v>42901</v>
      </c>
      <c r="I1029" s="23">
        <v>0.36184027777777777</v>
      </c>
      <c r="J1029" s="19">
        <v>42901.363391203704</v>
      </c>
      <c r="K1029" s="18" t="s">
        <v>3258</v>
      </c>
      <c r="L1029" s="18" t="s">
        <v>3259</v>
      </c>
      <c r="M1029" s="18" t="s">
        <v>3657</v>
      </c>
      <c r="N1029" s="18">
        <v>1200</v>
      </c>
      <c r="O1029" s="18">
        <v>1200</v>
      </c>
      <c r="P1029" s="18">
        <v>0</v>
      </c>
      <c r="Q1029" s="18">
        <v>0</v>
      </c>
      <c r="R1029" s="18">
        <v>0</v>
      </c>
      <c r="S1029" s="18">
        <v>0</v>
      </c>
      <c r="T1029" s="18">
        <v>0</v>
      </c>
      <c r="V1029" s="18" t="s">
        <v>3124</v>
      </c>
      <c r="W1029" s="18">
        <v>0</v>
      </c>
      <c r="X1029" s="18" t="s">
        <v>3123</v>
      </c>
      <c r="Y1029" s="18">
        <v>0</v>
      </c>
      <c r="Z1029" s="18">
        <v>0</v>
      </c>
      <c r="AA1029" s="18" t="s">
        <v>3419</v>
      </c>
    </row>
    <row r="1030" spans="1:27" s="18" customFormat="1" hidden="1">
      <c r="A1030" s="18" t="str">
        <f t="shared" si="32"/>
        <v/>
      </c>
      <c r="B1030" s="18">
        <f>VLOOKUP(E1030,自助机!F:H,3,FALSE)</f>
        <v>200</v>
      </c>
      <c r="C1030" s="18">
        <f t="shared" si="33"/>
        <v>200</v>
      </c>
      <c r="D1030" s="21" t="s">
        <v>6412</v>
      </c>
      <c r="E1030" s="18" t="s">
        <v>13568</v>
      </c>
      <c r="F1030" s="18" t="s">
        <v>3122</v>
      </c>
      <c r="G1030" s="18" t="s">
        <v>6413</v>
      </c>
      <c r="H1030" s="19">
        <v>42901</v>
      </c>
      <c r="I1030" s="23">
        <v>0.36466435185185181</v>
      </c>
      <c r="J1030" s="19">
        <v>42901.364756944444</v>
      </c>
      <c r="K1030" s="18" t="s">
        <v>3194</v>
      </c>
      <c r="L1030" s="18" t="s">
        <v>3195</v>
      </c>
      <c r="M1030" s="18" t="s">
        <v>3126</v>
      </c>
      <c r="N1030" s="18">
        <v>200</v>
      </c>
      <c r="O1030" s="18">
        <v>200</v>
      </c>
      <c r="P1030" s="18">
        <v>0</v>
      </c>
      <c r="Q1030" s="18">
        <v>0</v>
      </c>
      <c r="R1030" s="18">
        <v>0</v>
      </c>
      <c r="S1030" s="18">
        <v>0</v>
      </c>
      <c r="T1030" s="18">
        <v>0</v>
      </c>
      <c r="V1030" s="18" t="s">
        <v>3124</v>
      </c>
      <c r="W1030" s="18">
        <v>0</v>
      </c>
      <c r="X1030" s="18" t="s">
        <v>3123</v>
      </c>
      <c r="Y1030" s="18">
        <v>0</v>
      </c>
      <c r="Z1030" s="18">
        <v>0</v>
      </c>
      <c r="AA1030" s="18" t="s">
        <v>3330</v>
      </c>
    </row>
    <row r="1031" spans="1:27" s="18" customFormat="1" hidden="1">
      <c r="A1031" s="18" t="str">
        <f t="shared" si="32"/>
        <v/>
      </c>
      <c r="B1031" s="18">
        <f>VLOOKUP(E1031,自助机!F:H,3,FALSE)</f>
        <v>760</v>
      </c>
      <c r="C1031" s="18">
        <f t="shared" si="33"/>
        <v>760</v>
      </c>
      <c r="D1031" s="21" t="s">
        <v>6414</v>
      </c>
      <c r="E1031" s="18" t="s">
        <v>13574</v>
      </c>
      <c r="F1031" s="18" t="s">
        <v>3122</v>
      </c>
      <c r="G1031" s="18" t="s">
        <v>6415</v>
      </c>
      <c r="H1031" s="19">
        <v>42901</v>
      </c>
      <c r="I1031" s="23">
        <v>0.36530092592592589</v>
      </c>
      <c r="J1031" s="19">
        <v>42901.365381944444</v>
      </c>
      <c r="K1031" s="18" t="s">
        <v>3350</v>
      </c>
      <c r="L1031" s="18" t="s">
        <v>3351</v>
      </c>
      <c r="M1031" s="18" t="s">
        <v>6416</v>
      </c>
      <c r="N1031" s="18">
        <v>760</v>
      </c>
      <c r="O1031" s="18">
        <v>760</v>
      </c>
      <c r="P1031" s="18">
        <v>0</v>
      </c>
      <c r="Q1031" s="18">
        <v>0</v>
      </c>
      <c r="R1031" s="18">
        <v>0</v>
      </c>
      <c r="S1031" s="18">
        <v>0</v>
      </c>
      <c r="T1031" s="18">
        <v>0</v>
      </c>
      <c r="V1031" s="18" t="s">
        <v>3124</v>
      </c>
      <c r="W1031" s="18">
        <v>0</v>
      </c>
      <c r="X1031" s="18" t="s">
        <v>3123</v>
      </c>
      <c r="Y1031" s="18">
        <v>0</v>
      </c>
      <c r="Z1031" s="18">
        <v>0</v>
      </c>
      <c r="AA1031" s="18" t="s">
        <v>6417</v>
      </c>
    </row>
    <row r="1032" spans="1:27" s="18" customFormat="1" hidden="1">
      <c r="A1032" s="18" t="str">
        <f t="shared" si="32"/>
        <v/>
      </c>
      <c r="B1032" s="18">
        <f>VLOOKUP(E1032,自助机!F:H,3,FALSE)</f>
        <v>200</v>
      </c>
      <c r="C1032" s="18">
        <f t="shared" si="33"/>
        <v>200</v>
      </c>
      <c r="D1032" s="21" t="s">
        <v>6418</v>
      </c>
      <c r="E1032" s="18" t="s">
        <v>13586</v>
      </c>
      <c r="F1032" s="18" t="s">
        <v>3122</v>
      </c>
      <c r="G1032" s="18" t="s">
        <v>6419</v>
      </c>
      <c r="H1032" s="19">
        <v>42901</v>
      </c>
      <c r="I1032" s="23">
        <v>0.3659722222222222</v>
      </c>
      <c r="J1032" s="19">
        <v>42901.366076388891</v>
      </c>
      <c r="K1032" s="18" t="s">
        <v>3204</v>
      </c>
      <c r="L1032" s="18" t="s">
        <v>3205</v>
      </c>
      <c r="M1032" s="18" t="s">
        <v>6420</v>
      </c>
      <c r="N1032" s="18">
        <v>200</v>
      </c>
      <c r="O1032" s="18">
        <v>200</v>
      </c>
      <c r="P1032" s="18">
        <v>0</v>
      </c>
      <c r="Q1032" s="18">
        <v>0</v>
      </c>
      <c r="R1032" s="18">
        <v>0</v>
      </c>
      <c r="S1032" s="18">
        <v>0</v>
      </c>
      <c r="T1032" s="18">
        <v>0</v>
      </c>
      <c r="V1032" s="18" t="s">
        <v>3124</v>
      </c>
      <c r="W1032" s="18">
        <v>0</v>
      </c>
      <c r="X1032" s="18" t="s">
        <v>3123</v>
      </c>
      <c r="Y1032" s="18">
        <v>0</v>
      </c>
      <c r="Z1032" s="18">
        <v>0</v>
      </c>
      <c r="AA1032" s="18" t="s">
        <v>3330</v>
      </c>
    </row>
    <row r="1033" spans="1:27" s="18" customFormat="1" hidden="1">
      <c r="A1033" s="18" t="str">
        <f t="shared" si="32"/>
        <v/>
      </c>
      <c r="B1033" s="18">
        <f>VLOOKUP(E1033,自助机!F:H,3,FALSE)</f>
        <v>400</v>
      </c>
      <c r="C1033" s="18">
        <f t="shared" si="33"/>
        <v>400</v>
      </c>
      <c r="D1033" s="21" t="s">
        <v>6421</v>
      </c>
      <c r="E1033" s="18" t="s">
        <v>13580</v>
      </c>
      <c r="F1033" s="18" t="s">
        <v>3122</v>
      </c>
      <c r="G1033" s="18" t="s">
        <v>6422</v>
      </c>
      <c r="H1033" s="19">
        <v>42901</v>
      </c>
      <c r="I1033" s="23">
        <v>0.3659722222222222</v>
      </c>
      <c r="J1033" s="19">
        <v>42901.366168981483</v>
      </c>
      <c r="K1033" s="18" t="s">
        <v>3267</v>
      </c>
      <c r="L1033" s="18" t="s">
        <v>3268</v>
      </c>
      <c r="M1033" s="18" t="s">
        <v>6423</v>
      </c>
      <c r="N1033" s="18">
        <v>400</v>
      </c>
      <c r="O1033" s="18">
        <v>400</v>
      </c>
      <c r="P1033" s="18">
        <v>0</v>
      </c>
      <c r="Q1033" s="18">
        <v>0</v>
      </c>
      <c r="R1033" s="18">
        <v>0</v>
      </c>
      <c r="S1033" s="18">
        <v>0</v>
      </c>
      <c r="T1033" s="18">
        <v>0</v>
      </c>
      <c r="V1033" s="18" t="s">
        <v>3124</v>
      </c>
      <c r="W1033" s="18">
        <v>0</v>
      </c>
      <c r="X1033" s="18" t="s">
        <v>3123</v>
      </c>
      <c r="Y1033" s="18">
        <v>0</v>
      </c>
      <c r="Z1033" s="18">
        <v>0</v>
      </c>
      <c r="AA1033" s="18" t="s">
        <v>3369</v>
      </c>
    </row>
    <row r="1034" spans="1:27" s="18" customFormat="1" hidden="1">
      <c r="A1034" s="18" t="str">
        <f t="shared" si="32"/>
        <v/>
      </c>
      <c r="B1034" s="18">
        <f>VLOOKUP(E1034,自助机!F:H,3,FALSE)</f>
        <v>10</v>
      </c>
      <c r="C1034" s="18">
        <f t="shared" si="33"/>
        <v>10</v>
      </c>
      <c r="D1034" s="21" t="s">
        <v>6424</v>
      </c>
      <c r="E1034" s="18" t="s">
        <v>13592</v>
      </c>
      <c r="F1034" s="18" t="s">
        <v>3122</v>
      </c>
      <c r="G1034" s="18" t="s">
        <v>6425</v>
      </c>
      <c r="H1034" s="19">
        <v>42901</v>
      </c>
      <c r="I1034" s="23">
        <v>0.36822916666666666</v>
      </c>
      <c r="J1034" s="19">
        <v>42901.368310185186</v>
      </c>
      <c r="K1034" s="18" t="s">
        <v>3204</v>
      </c>
      <c r="L1034" s="18" t="s">
        <v>3205</v>
      </c>
      <c r="M1034" s="18" t="s">
        <v>6426</v>
      </c>
      <c r="N1034" s="18">
        <v>10</v>
      </c>
      <c r="O1034" s="18">
        <v>10</v>
      </c>
      <c r="P1034" s="18">
        <v>0</v>
      </c>
      <c r="Q1034" s="18">
        <v>0</v>
      </c>
      <c r="R1034" s="18">
        <v>0</v>
      </c>
      <c r="S1034" s="18">
        <v>0</v>
      </c>
      <c r="T1034" s="18">
        <v>0</v>
      </c>
      <c r="V1034" s="18" t="s">
        <v>3124</v>
      </c>
      <c r="W1034" s="18">
        <v>0</v>
      </c>
      <c r="X1034" s="18" t="s">
        <v>3123</v>
      </c>
      <c r="Y1034" s="18">
        <v>0</v>
      </c>
      <c r="Z1034" s="18">
        <v>0</v>
      </c>
      <c r="AA1034" s="18" t="s">
        <v>3359</v>
      </c>
    </row>
    <row r="1035" spans="1:27" s="18" customFormat="1" hidden="1">
      <c r="A1035" s="18" t="str">
        <f t="shared" si="32"/>
        <v/>
      </c>
      <c r="B1035" s="18">
        <f>VLOOKUP(E1035,自助机!F:H,3,FALSE)</f>
        <v>600</v>
      </c>
      <c r="C1035" s="18">
        <f t="shared" si="33"/>
        <v>600</v>
      </c>
      <c r="D1035" s="21" t="s">
        <v>6427</v>
      </c>
      <c r="E1035" s="18" t="s">
        <v>13604</v>
      </c>
      <c r="F1035" s="18" t="s">
        <v>3122</v>
      </c>
      <c r="G1035" s="18" t="s">
        <v>6428</v>
      </c>
      <c r="H1035" s="19">
        <v>42901</v>
      </c>
      <c r="I1035" s="23">
        <v>0.36907407407407411</v>
      </c>
      <c r="J1035" s="19">
        <v>42901.36928240741</v>
      </c>
      <c r="K1035" s="18" t="s">
        <v>3290</v>
      </c>
      <c r="L1035" s="18" t="s">
        <v>3291</v>
      </c>
      <c r="M1035" s="18" t="s">
        <v>6429</v>
      </c>
      <c r="N1035" s="18">
        <v>600</v>
      </c>
      <c r="O1035" s="18">
        <v>600</v>
      </c>
      <c r="P1035" s="18">
        <v>0</v>
      </c>
      <c r="Q1035" s="18">
        <v>0</v>
      </c>
      <c r="R1035" s="18">
        <v>0</v>
      </c>
      <c r="S1035" s="18">
        <v>0</v>
      </c>
      <c r="T1035" s="18">
        <v>0</v>
      </c>
      <c r="V1035" s="18" t="s">
        <v>3124</v>
      </c>
      <c r="W1035" s="18">
        <v>0</v>
      </c>
      <c r="X1035" s="18" t="s">
        <v>3123</v>
      </c>
      <c r="Y1035" s="18">
        <v>0</v>
      </c>
      <c r="Z1035" s="18">
        <v>0</v>
      </c>
      <c r="AA1035" s="18" t="s">
        <v>3361</v>
      </c>
    </row>
    <row r="1036" spans="1:27" s="18" customFormat="1" hidden="1">
      <c r="A1036" s="18" t="str">
        <f t="shared" si="32"/>
        <v/>
      </c>
      <c r="B1036" s="18">
        <f>VLOOKUP(E1036,自助机!F:H,3,FALSE)</f>
        <v>500</v>
      </c>
      <c r="C1036" s="18">
        <f t="shared" si="33"/>
        <v>500</v>
      </c>
      <c r="D1036" s="21" t="s">
        <v>6430</v>
      </c>
      <c r="E1036" s="18" t="s">
        <v>13598</v>
      </c>
      <c r="F1036" s="18" t="s">
        <v>3122</v>
      </c>
      <c r="G1036" s="18" t="s">
        <v>6431</v>
      </c>
      <c r="H1036" s="19">
        <v>42901</v>
      </c>
      <c r="I1036" s="23">
        <v>0.36930555555555555</v>
      </c>
      <c r="J1036" s="19">
        <v>42901.369409722225</v>
      </c>
      <c r="K1036" s="18" t="s">
        <v>3219</v>
      </c>
      <c r="L1036" s="18" t="s">
        <v>3220</v>
      </c>
      <c r="M1036" s="18" t="s">
        <v>6432</v>
      </c>
      <c r="N1036" s="18">
        <v>500</v>
      </c>
      <c r="O1036" s="18">
        <v>500</v>
      </c>
      <c r="P1036" s="18">
        <v>0</v>
      </c>
      <c r="Q1036" s="18">
        <v>0</v>
      </c>
      <c r="R1036" s="18">
        <v>0</v>
      </c>
      <c r="S1036" s="18">
        <v>0</v>
      </c>
      <c r="T1036" s="18">
        <v>0</v>
      </c>
      <c r="V1036" s="18" t="s">
        <v>3124</v>
      </c>
      <c r="W1036" s="18">
        <v>0</v>
      </c>
      <c r="X1036" s="18" t="s">
        <v>3123</v>
      </c>
      <c r="Y1036" s="18">
        <v>0</v>
      </c>
      <c r="Z1036" s="18">
        <v>0</v>
      </c>
      <c r="AA1036" s="18" t="s">
        <v>3333</v>
      </c>
    </row>
    <row r="1037" spans="1:27" s="18" customFormat="1" hidden="1">
      <c r="A1037" s="18" t="str">
        <f t="shared" si="32"/>
        <v/>
      </c>
      <c r="B1037" s="18">
        <f>VLOOKUP(E1037,自助机!F:H,3,FALSE)</f>
        <v>100</v>
      </c>
      <c r="C1037" s="18">
        <f t="shared" si="33"/>
        <v>100</v>
      </c>
      <c r="D1037" s="21" t="s">
        <v>6433</v>
      </c>
      <c r="E1037" s="18" t="s">
        <v>13608</v>
      </c>
      <c r="F1037" s="18" t="s">
        <v>3122</v>
      </c>
      <c r="G1037" s="18" t="s">
        <v>6434</v>
      </c>
      <c r="H1037" s="19">
        <v>42901</v>
      </c>
      <c r="I1037" s="23">
        <v>0.36962962962962959</v>
      </c>
      <c r="J1037" s="19">
        <v>42901.369722222225</v>
      </c>
      <c r="K1037" s="18" t="s">
        <v>3219</v>
      </c>
      <c r="L1037" s="18" t="s">
        <v>3220</v>
      </c>
      <c r="M1037" s="18" t="s">
        <v>6432</v>
      </c>
      <c r="N1037" s="18">
        <v>100</v>
      </c>
      <c r="O1037" s="18">
        <v>100</v>
      </c>
      <c r="P1037" s="18">
        <v>0</v>
      </c>
      <c r="Q1037" s="18">
        <v>0</v>
      </c>
      <c r="R1037" s="18">
        <v>0</v>
      </c>
      <c r="S1037" s="18">
        <v>0</v>
      </c>
      <c r="T1037" s="18">
        <v>0</v>
      </c>
      <c r="V1037" s="18" t="s">
        <v>3124</v>
      </c>
      <c r="W1037" s="18">
        <v>0</v>
      </c>
      <c r="X1037" s="18" t="s">
        <v>3123</v>
      </c>
      <c r="Y1037" s="18">
        <v>0</v>
      </c>
      <c r="Z1037" s="18">
        <v>0</v>
      </c>
      <c r="AA1037" s="18" t="s">
        <v>3338</v>
      </c>
    </row>
    <row r="1038" spans="1:27" s="18" customFormat="1" hidden="1">
      <c r="A1038" s="18" t="str">
        <f t="shared" si="32"/>
        <v/>
      </c>
      <c r="B1038" s="18">
        <f>VLOOKUP(E1038,自助机!F:H,3,FALSE)</f>
        <v>20</v>
      </c>
      <c r="C1038" s="18">
        <f t="shared" si="33"/>
        <v>20</v>
      </c>
      <c r="D1038" s="21" t="s">
        <v>6435</v>
      </c>
      <c r="E1038" s="18" t="s">
        <v>13614</v>
      </c>
      <c r="F1038" s="18" t="s">
        <v>3122</v>
      </c>
      <c r="G1038" s="18" t="s">
        <v>6436</v>
      </c>
      <c r="H1038" s="19">
        <v>42901</v>
      </c>
      <c r="I1038" s="23">
        <v>0.37005787037037036</v>
      </c>
      <c r="J1038" s="19">
        <v>42901.370208333334</v>
      </c>
      <c r="K1038" s="18" t="s">
        <v>3204</v>
      </c>
      <c r="L1038" s="18" t="s">
        <v>3205</v>
      </c>
      <c r="M1038" s="18" t="s">
        <v>6437</v>
      </c>
      <c r="N1038" s="18">
        <v>20</v>
      </c>
      <c r="O1038" s="18">
        <v>20</v>
      </c>
      <c r="P1038" s="18">
        <v>0</v>
      </c>
      <c r="Q1038" s="18">
        <v>0</v>
      </c>
      <c r="R1038" s="18">
        <v>0</v>
      </c>
      <c r="S1038" s="18">
        <v>0</v>
      </c>
      <c r="T1038" s="18">
        <v>0</v>
      </c>
      <c r="V1038" s="18" t="s">
        <v>3124</v>
      </c>
      <c r="W1038" s="18">
        <v>0</v>
      </c>
      <c r="X1038" s="18" t="s">
        <v>3123</v>
      </c>
      <c r="Y1038" s="18">
        <v>0</v>
      </c>
      <c r="Z1038" s="18">
        <v>0</v>
      </c>
      <c r="AA1038" s="18" t="s">
        <v>3328</v>
      </c>
    </row>
    <row r="1039" spans="1:27" s="18" customFormat="1" hidden="1">
      <c r="A1039" s="18" t="str">
        <f t="shared" si="32"/>
        <v/>
      </c>
      <c r="B1039" s="18">
        <f>VLOOKUP(E1039,自助机!F:H,3,FALSE)</f>
        <v>500</v>
      </c>
      <c r="C1039" s="18">
        <f t="shared" si="33"/>
        <v>500</v>
      </c>
      <c r="D1039" s="21" t="s">
        <v>6438</v>
      </c>
      <c r="E1039" s="18" t="s">
        <v>13620</v>
      </c>
      <c r="F1039" s="18" t="s">
        <v>3122</v>
      </c>
      <c r="G1039" s="18" t="s">
        <v>6439</v>
      </c>
      <c r="H1039" s="19">
        <v>42901</v>
      </c>
      <c r="I1039" s="23">
        <v>0.37046296296296299</v>
      </c>
      <c r="J1039" s="19">
        <v>42901.370532407411</v>
      </c>
      <c r="K1039" s="18" t="s">
        <v>3253</v>
      </c>
      <c r="L1039" s="18" t="s">
        <v>3254</v>
      </c>
      <c r="M1039" s="18" t="s">
        <v>6440</v>
      </c>
      <c r="N1039" s="18">
        <v>500</v>
      </c>
      <c r="O1039" s="18">
        <v>500</v>
      </c>
      <c r="P1039" s="18">
        <v>0</v>
      </c>
      <c r="Q1039" s="18">
        <v>0</v>
      </c>
      <c r="R1039" s="18">
        <v>0</v>
      </c>
      <c r="S1039" s="18">
        <v>0</v>
      </c>
      <c r="T1039" s="18">
        <v>0</v>
      </c>
      <c r="V1039" s="18" t="s">
        <v>3124</v>
      </c>
      <c r="W1039" s="18">
        <v>0</v>
      </c>
      <c r="X1039" s="18" t="s">
        <v>3123</v>
      </c>
      <c r="Y1039" s="18">
        <v>0</v>
      </c>
      <c r="Z1039" s="18">
        <v>0</v>
      </c>
      <c r="AA1039" s="18" t="s">
        <v>3333</v>
      </c>
    </row>
    <row r="1040" spans="1:27" s="18" customFormat="1" hidden="1">
      <c r="A1040" s="18" t="str">
        <f t="shared" si="32"/>
        <v/>
      </c>
      <c r="B1040" s="18">
        <f>VLOOKUP(E1040,自助机!F:H,3,FALSE)</f>
        <v>50</v>
      </c>
      <c r="C1040" s="18">
        <f t="shared" si="33"/>
        <v>50</v>
      </c>
      <c r="D1040" s="21" t="s">
        <v>6441</v>
      </c>
      <c r="E1040" s="18" t="s">
        <v>13626</v>
      </c>
      <c r="F1040" s="18" t="s">
        <v>3122</v>
      </c>
      <c r="G1040" s="18" t="s">
        <v>6442</v>
      </c>
      <c r="H1040" s="19">
        <v>42901</v>
      </c>
      <c r="I1040" s="23">
        <v>0.37412037037037038</v>
      </c>
      <c r="J1040" s="19">
        <v>42901.374328703707</v>
      </c>
      <c r="K1040" s="18" t="s">
        <v>3194</v>
      </c>
      <c r="L1040" s="18" t="s">
        <v>3195</v>
      </c>
      <c r="M1040" s="18" t="s">
        <v>6443</v>
      </c>
      <c r="N1040" s="18">
        <v>50</v>
      </c>
      <c r="O1040" s="18">
        <v>50</v>
      </c>
      <c r="P1040" s="18">
        <v>0</v>
      </c>
      <c r="Q1040" s="18">
        <v>0</v>
      </c>
      <c r="R1040" s="18">
        <v>0</v>
      </c>
      <c r="S1040" s="18">
        <v>0</v>
      </c>
      <c r="T1040" s="18">
        <v>0</v>
      </c>
      <c r="V1040" s="18" t="s">
        <v>3124</v>
      </c>
      <c r="W1040" s="18">
        <v>0</v>
      </c>
      <c r="X1040" s="18" t="s">
        <v>3123</v>
      </c>
      <c r="Y1040" s="18">
        <v>0</v>
      </c>
      <c r="Z1040" s="18">
        <v>0</v>
      </c>
      <c r="AA1040" s="18" t="s">
        <v>3334</v>
      </c>
    </row>
    <row r="1041" spans="1:27" s="18" customFormat="1" hidden="1">
      <c r="A1041" s="18" t="str">
        <f t="shared" si="32"/>
        <v/>
      </c>
      <c r="B1041" s="18">
        <f>VLOOKUP(E1041,自助机!F:H,3,FALSE)</f>
        <v>20</v>
      </c>
      <c r="C1041" s="18">
        <f t="shared" si="33"/>
        <v>20</v>
      </c>
      <c r="D1041" s="21" t="s">
        <v>6444</v>
      </c>
      <c r="E1041" s="18" t="s">
        <v>13630</v>
      </c>
      <c r="F1041" s="18" t="s">
        <v>3122</v>
      </c>
      <c r="G1041" s="18" t="s">
        <v>6445</v>
      </c>
      <c r="H1041" s="19">
        <v>42901</v>
      </c>
      <c r="I1041" s="23">
        <v>0.37572916666666667</v>
      </c>
      <c r="J1041" s="19">
        <v>42901.375949074078</v>
      </c>
      <c r="K1041" s="18" t="s">
        <v>3305</v>
      </c>
      <c r="L1041" s="18" t="s">
        <v>3306</v>
      </c>
      <c r="M1041" s="18" t="s">
        <v>3617</v>
      </c>
      <c r="N1041" s="18">
        <v>20</v>
      </c>
      <c r="O1041" s="18">
        <v>20</v>
      </c>
      <c r="P1041" s="18">
        <v>0</v>
      </c>
      <c r="Q1041" s="18">
        <v>0</v>
      </c>
      <c r="R1041" s="18">
        <v>0</v>
      </c>
      <c r="S1041" s="18">
        <v>0</v>
      </c>
      <c r="T1041" s="18">
        <v>0</v>
      </c>
      <c r="V1041" s="18" t="s">
        <v>3124</v>
      </c>
      <c r="W1041" s="18">
        <v>0</v>
      </c>
      <c r="X1041" s="18" t="s">
        <v>3123</v>
      </c>
      <c r="Y1041" s="18">
        <v>0</v>
      </c>
      <c r="Z1041" s="18">
        <v>0</v>
      </c>
      <c r="AA1041" s="18" t="s">
        <v>3328</v>
      </c>
    </row>
    <row r="1042" spans="1:27" s="18" customFormat="1" hidden="1">
      <c r="A1042" s="18" t="str">
        <f t="shared" si="32"/>
        <v/>
      </c>
      <c r="B1042" s="18">
        <f>VLOOKUP(E1042,自助机!F:H,3,FALSE)</f>
        <v>5</v>
      </c>
      <c r="C1042" s="18">
        <f t="shared" si="33"/>
        <v>5</v>
      </c>
      <c r="D1042" s="21" t="s">
        <v>6446</v>
      </c>
      <c r="E1042" s="18" t="s">
        <v>13636</v>
      </c>
      <c r="F1042" s="18" t="s">
        <v>3122</v>
      </c>
      <c r="G1042" s="18" t="s">
        <v>6447</v>
      </c>
      <c r="H1042" s="19">
        <v>42901</v>
      </c>
      <c r="I1042" s="23">
        <v>0.37636574074074075</v>
      </c>
      <c r="J1042" s="19">
        <v>42901.37641203704</v>
      </c>
      <c r="K1042" s="18" t="s">
        <v>3171</v>
      </c>
      <c r="L1042" s="18" t="s">
        <v>3172</v>
      </c>
      <c r="M1042" s="18" t="s">
        <v>6448</v>
      </c>
      <c r="N1042" s="18">
        <v>5</v>
      </c>
      <c r="O1042" s="18">
        <v>5</v>
      </c>
      <c r="P1042" s="18">
        <v>0</v>
      </c>
      <c r="Q1042" s="18">
        <v>0</v>
      </c>
      <c r="R1042" s="18">
        <v>0</v>
      </c>
      <c r="S1042" s="18">
        <v>0</v>
      </c>
      <c r="T1042" s="18">
        <v>0</v>
      </c>
      <c r="V1042" s="18" t="s">
        <v>3124</v>
      </c>
      <c r="W1042" s="18">
        <v>0</v>
      </c>
      <c r="X1042" s="18" t="s">
        <v>3123</v>
      </c>
      <c r="Y1042" s="18">
        <v>0</v>
      </c>
      <c r="Z1042" s="18">
        <v>0</v>
      </c>
      <c r="AA1042" s="18" t="s">
        <v>3327</v>
      </c>
    </row>
    <row r="1043" spans="1:27" s="18" customFormat="1" hidden="1">
      <c r="A1043" s="18" t="str">
        <f t="shared" si="32"/>
        <v/>
      </c>
      <c r="B1043" s="18">
        <f>VLOOKUP(E1043,自助机!F:H,3,FALSE)</f>
        <v>10</v>
      </c>
      <c r="C1043" s="18">
        <f t="shared" si="33"/>
        <v>10</v>
      </c>
      <c r="D1043" s="21" t="s">
        <v>6449</v>
      </c>
      <c r="E1043" s="18" t="s">
        <v>13642</v>
      </c>
      <c r="F1043" s="18" t="s">
        <v>3122</v>
      </c>
      <c r="G1043" s="18" t="s">
        <v>6450</v>
      </c>
      <c r="H1043" s="19">
        <v>42901</v>
      </c>
      <c r="I1043" s="23">
        <v>0.37668981481481478</v>
      </c>
      <c r="J1043" s="19">
        <v>42901.376747685186</v>
      </c>
      <c r="K1043" s="18" t="s">
        <v>3246</v>
      </c>
      <c r="L1043" s="18" t="s">
        <v>3247</v>
      </c>
      <c r="M1043" s="18" t="s">
        <v>6451</v>
      </c>
      <c r="N1043" s="18">
        <v>10</v>
      </c>
      <c r="O1043" s="18">
        <v>10</v>
      </c>
      <c r="P1043" s="18">
        <v>0</v>
      </c>
      <c r="Q1043" s="18">
        <v>0</v>
      </c>
      <c r="R1043" s="18">
        <v>0</v>
      </c>
      <c r="S1043" s="18">
        <v>0</v>
      </c>
      <c r="T1043" s="18">
        <v>0</v>
      </c>
      <c r="V1043" s="18" t="s">
        <v>3124</v>
      </c>
      <c r="W1043" s="18">
        <v>0</v>
      </c>
      <c r="X1043" s="18" t="s">
        <v>3123</v>
      </c>
      <c r="Y1043" s="18">
        <v>0</v>
      </c>
      <c r="Z1043" s="18">
        <v>0</v>
      </c>
      <c r="AA1043" s="18" t="s">
        <v>3359</v>
      </c>
    </row>
    <row r="1044" spans="1:27" s="18" customFormat="1" hidden="1">
      <c r="A1044" s="18" t="str">
        <f t="shared" si="32"/>
        <v/>
      </c>
      <c r="B1044" s="18">
        <f>VLOOKUP(E1044,自助机!F:H,3,FALSE)</f>
        <v>20</v>
      </c>
      <c r="C1044" s="18">
        <f t="shared" si="33"/>
        <v>20</v>
      </c>
      <c r="D1044" s="21" t="s">
        <v>6452</v>
      </c>
      <c r="E1044" s="18" t="s">
        <v>13648</v>
      </c>
      <c r="F1044" s="18" t="s">
        <v>3122</v>
      </c>
      <c r="G1044" s="18" t="s">
        <v>6453</v>
      </c>
      <c r="H1044" s="19">
        <v>42901</v>
      </c>
      <c r="I1044" s="23">
        <v>0.37806712962962963</v>
      </c>
      <c r="J1044" s="19">
        <v>42901.378159722219</v>
      </c>
      <c r="K1044" s="18" t="s">
        <v>3276</v>
      </c>
      <c r="L1044" s="18" t="s">
        <v>3277</v>
      </c>
      <c r="M1044" s="18" t="s">
        <v>3362</v>
      </c>
      <c r="N1044" s="18">
        <v>20</v>
      </c>
      <c r="O1044" s="18">
        <v>20</v>
      </c>
      <c r="P1044" s="18">
        <v>0</v>
      </c>
      <c r="Q1044" s="18">
        <v>0</v>
      </c>
      <c r="R1044" s="18">
        <v>0</v>
      </c>
      <c r="S1044" s="18">
        <v>0</v>
      </c>
      <c r="T1044" s="18">
        <v>0</v>
      </c>
      <c r="V1044" s="18" t="s">
        <v>3124</v>
      </c>
      <c r="W1044" s="18">
        <v>0</v>
      </c>
      <c r="X1044" s="18" t="s">
        <v>3123</v>
      </c>
      <c r="Y1044" s="18">
        <v>0</v>
      </c>
      <c r="Z1044" s="18">
        <v>0</v>
      </c>
      <c r="AA1044" s="18" t="s">
        <v>3328</v>
      </c>
    </row>
    <row r="1045" spans="1:27" s="18" customFormat="1" hidden="1">
      <c r="A1045" s="18" t="str">
        <f t="shared" si="32"/>
        <v/>
      </c>
      <c r="B1045" s="18">
        <f>VLOOKUP(E1045,自助机!F:H,3,FALSE)</f>
        <v>500</v>
      </c>
      <c r="C1045" s="18">
        <f t="shared" si="33"/>
        <v>500</v>
      </c>
      <c r="D1045" s="21" t="s">
        <v>6454</v>
      </c>
      <c r="E1045" s="18" t="s">
        <v>13652</v>
      </c>
      <c r="F1045" s="18" t="s">
        <v>3122</v>
      </c>
      <c r="G1045" s="18" t="s">
        <v>3487</v>
      </c>
      <c r="H1045" s="19">
        <v>42901</v>
      </c>
      <c r="I1045" s="23">
        <v>0.37910879629629629</v>
      </c>
      <c r="J1045" s="19">
        <v>42901.379166666666</v>
      </c>
      <c r="K1045" s="18" t="s">
        <v>3285</v>
      </c>
      <c r="L1045" s="18" t="s">
        <v>3286</v>
      </c>
      <c r="M1045" s="18" t="s">
        <v>3404</v>
      </c>
      <c r="N1045" s="18">
        <v>500</v>
      </c>
      <c r="O1045" s="18">
        <v>500</v>
      </c>
      <c r="P1045" s="18">
        <v>0</v>
      </c>
      <c r="Q1045" s="18">
        <v>0</v>
      </c>
      <c r="R1045" s="18">
        <v>0</v>
      </c>
      <c r="S1045" s="18">
        <v>0</v>
      </c>
      <c r="T1045" s="18">
        <v>0</v>
      </c>
      <c r="V1045" s="18" t="s">
        <v>3124</v>
      </c>
      <c r="W1045" s="18">
        <v>0</v>
      </c>
      <c r="X1045" s="18" t="s">
        <v>3123</v>
      </c>
      <c r="Y1045" s="18">
        <v>0</v>
      </c>
      <c r="Z1045" s="18">
        <v>0</v>
      </c>
      <c r="AA1045" s="18" t="s">
        <v>3333</v>
      </c>
    </row>
    <row r="1046" spans="1:27" s="18" customFormat="1" hidden="1">
      <c r="A1046" s="18" t="str">
        <f t="shared" si="32"/>
        <v/>
      </c>
      <c r="B1046" s="18">
        <f>VLOOKUP(E1046,自助机!F:H,3,FALSE)</f>
        <v>100</v>
      </c>
      <c r="C1046" s="18">
        <f t="shared" si="33"/>
        <v>100</v>
      </c>
      <c r="D1046" s="21" t="s">
        <v>6455</v>
      </c>
      <c r="E1046" s="18" t="s">
        <v>13658</v>
      </c>
      <c r="F1046" s="18" t="s">
        <v>3122</v>
      </c>
      <c r="G1046" s="18" t="s">
        <v>6456</v>
      </c>
      <c r="H1046" s="19">
        <v>42901</v>
      </c>
      <c r="I1046" s="23">
        <v>0.37923611111111111</v>
      </c>
      <c r="J1046" s="19">
        <v>42901.379282407404</v>
      </c>
      <c r="K1046" s="18" t="s">
        <v>3167</v>
      </c>
      <c r="L1046" s="18" t="s">
        <v>3168</v>
      </c>
      <c r="M1046" s="18" t="s">
        <v>6457</v>
      </c>
      <c r="N1046" s="18">
        <v>100</v>
      </c>
      <c r="O1046" s="18">
        <v>100</v>
      </c>
      <c r="P1046" s="18">
        <v>0</v>
      </c>
      <c r="Q1046" s="18">
        <v>0</v>
      </c>
      <c r="R1046" s="18">
        <v>0</v>
      </c>
      <c r="S1046" s="18">
        <v>0</v>
      </c>
      <c r="T1046" s="18">
        <v>0</v>
      </c>
      <c r="V1046" s="18" t="s">
        <v>3124</v>
      </c>
      <c r="W1046" s="18">
        <v>0</v>
      </c>
      <c r="X1046" s="18" t="s">
        <v>3123</v>
      </c>
      <c r="Y1046" s="18">
        <v>0</v>
      </c>
      <c r="Z1046" s="18">
        <v>0</v>
      </c>
      <c r="AA1046" s="18" t="s">
        <v>3338</v>
      </c>
    </row>
    <row r="1047" spans="1:27" s="18" customFormat="1" hidden="1">
      <c r="A1047" s="18" t="str">
        <f t="shared" si="32"/>
        <v/>
      </c>
      <c r="B1047" s="18">
        <f>VLOOKUP(E1047,自助机!F:H,3,FALSE)</f>
        <v>1000</v>
      </c>
      <c r="C1047" s="18">
        <f t="shared" si="33"/>
        <v>1000</v>
      </c>
      <c r="D1047" s="21" t="s">
        <v>6458</v>
      </c>
      <c r="E1047" s="18" t="s">
        <v>13664</v>
      </c>
      <c r="F1047" s="18" t="s">
        <v>3122</v>
      </c>
      <c r="G1047" s="18" t="s">
        <v>6459</v>
      </c>
      <c r="H1047" s="19">
        <v>42901</v>
      </c>
      <c r="I1047" s="23">
        <v>0.38065972222222227</v>
      </c>
      <c r="J1047" s="19">
        <v>42901.380729166667</v>
      </c>
      <c r="K1047" s="18" t="s">
        <v>3163</v>
      </c>
      <c r="L1047" s="18" t="s">
        <v>3164</v>
      </c>
      <c r="M1047" s="18" t="s">
        <v>6460</v>
      </c>
      <c r="N1047" s="18">
        <v>1000</v>
      </c>
      <c r="O1047" s="18">
        <v>1000</v>
      </c>
      <c r="P1047" s="18">
        <v>0</v>
      </c>
      <c r="Q1047" s="18">
        <v>0</v>
      </c>
      <c r="R1047" s="18">
        <v>0</v>
      </c>
      <c r="S1047" s="18">
        <v>0</v>
      </c>
      <c r="T1047" s="18">
        <v>0</v>
      </c>
      <c r="V1047" s="18" t="s">
        <v>3124</v>
      </c>
      <c r="W1047" s="18">
        <v>0</v>
      </c>
      <c r="X1047" s="18" t="s">
        <v>3123</v>
      </c>
      <c r="Y1047" s="18">
        <v>0</v>
      </c>
      <c r="Z1047" s="18">
        <v>0</v>
      </c>
      <c r="AA1047" s="18" t="s">
        <v>3340</v>
      </c>
    </row>
    <row r="1048" spans="1:27" s="18" customFormat="1" hidden="1">
      <c r="A1048" s="18" t="str">
        <f t="shared" si="32"/>
        <v/>
      </c>
      <c r="B1048" s="18">
        <f>VLOOKUP(E1048,自助机!F:H,3,FALSE)</f>
        <v>528</v>
      </c>
      <c r="C1048" s="18">
        <f t="shared" si="33"/>
        <v>528</v>
      </c>
      <c r="D1048" s="21" t="s">
        <v>6461</v>
      </c>
      <c r="E1048" s="18" t="s">
        <v>13670</v>
      </c>
      <c r="F1048" s="18" t="s">
        <v>3122</v>
      </c>
      <c r="G1048" s="18" t="s">
        <v>6462</v>
      </c>
      <c r="H1048" s="19">
        <v>42901</v>
      </c>
      <c r="I1048" s="23">
        <v>0.38122685185185184</v>
      </c>
      <c r="J1048" s="19">
        <v>42901.381319444445</v>
      </c>
      <c r="K1048" s="18" t="s">
        <v>3595</v>
      </c>
      <c r="L1048" s="18" t="s">
        <v>3596</v>
      </c>
      <c r="M1048" s="18" t="s">
        <v>6463</v>
      </c>
      <c r="N1048" s="18">
        <v>528</v>
      </c>
      <c r="O1048" s="18">
        <v>528</v>
      </c>
      <c r="P1048" s="18">
        <v>0</v>
      </c>
      <c r="Q1048" s="18">
        <v>0</v>
      </c>
      <c r="R1048" s="18">
        <v>0</v>
      </c>
      <c r="S1048" s="18">
        <v>0</v>
      </c>
      <c r="T1048" s="18">
        <v>0</v>
      </c>
      <c r="V1048" s="18" t="s">
        <v>3124</v>
      </c>
      <c r="W1048" s="18">
        <v>0</v>
      </c>
      <c r="X1048" s="18" t="s">
        <v>3123</v>
      </c>
      <c r="Y1048" s="18">
        <v>0</v>
      </c>
      <c r="Z1048" s="18">
        <v>0</v>
      </c>
      <c r="AA1048" s="18" t="s">
        <v>6464</v>
      </c>
    </row>
    <row r="1049" spans="1:27" s="18" customFormat="1" hidden="1">
      <c r="A1049" s="18" t="str">
        <f t="shared" si="32"/>
        <v/>
      </c>
      <c r="B1049" s="18">
        <f>VLOOKUP(E1049,自助机!F:H,3,FALSE)</f>
        <v>80</v>
      </c>
      <c r="C1049" s="18">
        <f t="shared" si="33"/>
        <v>80</v>
      </c>
      <c r="D1049" s="21" t="s">
        <v>6465</v>
      </c>
      <c r="E1049" s="18" t="s">
        <v>13676</v>
      </c>
      <c r="F1049" s="18" t="s">
        <v>3122</v>
      </c>
      <c r="G1049" s="18" t="s">
        <v>6466</v>
      </c>
      <c r="H1049" s="19">
        <v>42901</v>
      </c>
      <c r="I1049" s="23">
        <v>0.38152777777777774</v>
      </c>
      <c r="J1049" s="19">
        <v>42901.381585648145</v>
      </c>
      <c r="K1049" s="18" t="s">
        <v>3159</v>
      </c>
      <c r="L1049" s="18" t="s">
        <v>3160</v>
      </c>
      <c r="M1049" s="18" t="s">
        <v>3613</v>
      </c>
      <c r="N1049" s="18">
        <v>80</v>
      </c>
      <c r="O1049" s="18">
        <v>80</v>
      </c>
      <c r="P1049" s="18">
        <v>0</v>
      </c>
      <c r="Q1049" s="18">
        <v>0</v>
      </c>
      <c r="R1049" s="18">
        <v>0</v>
      </c>
      <c r="S1049" s="18">
        <v>0</v>
      </c>
      <c r="T1049" s="18">
        <v>0</v>
      </c>
      <c r="V1049" s="18" t="s">
        <v>3124</v>
      </c>
      <c r="W1049" s="18">
        <v>0</v>
      </c>
      <c r="X1049" s="18" t="s">
        <v>3123</v>
      </c>
      <c r="Y1049" s="18">
        <v>0</v>
      </c>
      <c r="Z1049" s="18">
        <v>0</v>
      </c>
      <c r="AA1049" s="18" t="s">
        <v>3394</v>
      </c>
    </row>
    <row r="1050" spans="1:27" s="18" customFormat="1" hidden="1">
      <c r="A1050" s="18" t="str">
        <f t="shared" si="32"/>
        <v/>
      </c>
      <c r="B1050" s="18">
        <f>VLOOKUP(E1050,自助机!F:H,3,FALSE)</f>
        <v>100</v>
      </c>
      <c r="C1050" s="18">
        <f t="shared" si="33"/>
        <v>100</v>
      </c>
      <c r="D1050" s="21" t="s">
        <v>6467</v>
      </c>
      <c r="E1050" s="18" t="s">
        <v>13680</v>
      </c>
      <c r="F1050" s="18" t="s">
        <v>3122</v>
      </c>
      <c r="G1050" s="18" t="s">
        <v>6468</v>
      </c>
      <c r="H1050" s="19">
        <v>42901</v>
      </c>
      <c r="I1050" s="23">
        <v>0.38182870370370375</v>
      </c>
      <c r="J1050" s="19">
        <v>42901.382048611114</v>
      </c>
      <c r="K1050" s="18" t="s">
        <v>3181</v>
      </c>
      <c r="L1050" s="18" t="s">
        <v>3182</v>
      </c>
      <c r="M1050" s="18" t="s">
        <v>6405</v>
      </c>
      <c r="N1050" s="18">
        <v>100</v>
      </c>
      <c r="O1050" s="18">
        <v>100</v>
      </c>
      <c r="P1050" s="18">
        <v>0</v>
      </c>
      <c r="Q1050" s="18">
        <v>0</v>
      </c>
      <c r="R1050" s="18">
        <v>0</v>
      </c>
      <c r="S1050" s="18">
        <v>0</v>
      </c>
      <c r="T1050" s="18">
        <v>0</v>
      </c>
      <c r="V1050" s="18" t="s">
        <v>3124</v>
      </c>
      <c r="W1050" s="18">
        <v>0</v>
      </c>
      <c r="X1050" s="18" t="s">
        <v>3123</v>
      </c>
      <c r="Y1050" s="18">
        <v>0</v>
      </c>
      <c r="Z1050" s="18">
        <v>0</v>
      </c>
      <c r="AA1050" s="18" t="s">
        <v>3338</v>
      </c>
    </row>
    <row r="1051" spans="1:27" s="18" customFormat="1" hidden="1">
      <c r="A1051" s="18" t="str">
        <f t="shared" si="32"/>
        <v/>
      </c>
      <c r="B1051" s="18">
        <f>VLOOKUP(E1051,自助机!F:H,3,FALSE)</f>
        <v>20</v>
      </c>
      <c r="C1051" s="18">
        <f t="shared" si="33"/>
        <v>20</v>
      </c>
      <c r="D1051" s="21" t="s">
        <v>6469</v>
      </c>
      <c r="E1051" s="18" t="s">
        <v>13686</v>
      </c>
      <c r="F1051" s="18" t="s">
        <v>3122</v>
      </c>
      <c r="G1051" s="18" t="s">
        <v>6470</v>
      </c>
      <c r="H1051" s="19">
        <v>42901</v>
      </c>
      <c r="I1051" s="23">
        <v>0.38331018518518517</v>
      </c>
      <c r="J1051" s="19">
        <v>42901.383356481485</v>
      </c>
      <c r="K1051" s="18" t="s">
        <v>3159</v>
      </c>
      <c r="L1051" s="18" t="s">
        <v>3160</v>
      </c>
      <c r="M1051" s="18" t="s">
        <v>3613</v>
      </c>
      <c r="N1051" s="18">
        <v>20</v>
      </c>
      <c r="O1051" s="18">
        <v>20</v>
      </c>
      <c r="P1051" s="18">
        <v>0</v>
      </c>
      <c r="Q1051" s="18">
        <v>0</v>
      </c>
      <c r="R1051" s="18">
        <v>0</v>
      </c>
      <c r="S1051" s="18">
        <v>0</v>
      </c>
      <c r="T1051" s="18">
        <v>0</v>
      </c>
      <c r="V1051" s="18" t="s">
        <v>3124</v>
      </c>
      <c r="W1051" s="18">
        <v>0</v>
      </c>
      <c r="X1051" s="18" t="s">
        <v>3123</v>
      </c>
      <c r="Y1051" s="18">
        <v>0</v>
      </c>
      <c r="Z1051" s="18">
        <v>0</v>
      </c>
      <c r="AA1051" s="18" t="s">
        <v>3328</v>
      </c>
    </row>
    <row r="1052" spans="1:27" s="18" customFormat="1" hidden="1">
      <c r="A1052" s="18">
        <f t="shared" si="32"/>
        <v>1</v>
      </c>
      <c r="B1052" s="18">
        <f>VLOOKUP(E1052,自助机!F:H,3,FALSE)</f>
        <v>20</v>
      </c>
      <c r="C1052" s="18">
        <f t="shared" si="33"/>
        <v>-20</v>
      </c>
      <c r="D1052" s="21" t="s">
        <v>6323</v>
      </c>
      <c r="E1052" s="18" t="s">
        <v>13396</v>
      </c>
      <c r="F1052" s="18" t="s">
        <v>3133</v>
      </c>
      <c r="G1052" s="18" t="s">
        <v>6324</v>
      </c>
      <c r="H1052" s="19">
        <v>42901</v>
      </c>
      <c r="I1052" s="23">
        <v>0.34328703703703706</v>
      </c>
      <c r="J1052" s="19">
        <v>42901.383530092593</v>
      </c>
      <c r="K1052" s="18" t="s">
        <v>3255</v>
      </c>
      <c r="L1052" s="18" t="s">
        <v>3293</v>
      </c>
      <c r="M1052" s="18" t="s">
        <v>6325</v>
      </c>
      <c r="N1052" s="18">
        <v>-20</v>
      </c>
      <c r="O1052" s="18">
        <v>-20</v>
      </c>
      <c r="P1052" s="18">
        <v>0</v>
      </c>
      <c r="Q1052" s="18">
        <v>0</v>
      </c>
      <c r="R1052" s="18">
        <v>0</v>
      </c>
      <c r="S1052" s="18">
        <v>0</v>
      </c>
      <c r="T1052" s="18">
        <v>0</v>
      </c>
      <c r="V1052" s="18" t="s">
        <v>3124</v>
      </c>
      <c r="W1052" s="18">
        <v>0</v>
      </c>
      <c r="X1052" s="18" t="s">
        <v>6471</v>
      </c>
      <c r="Y1052" s="18">
        <v>0</v>
      </c>
      <c r="Z1052" s="18">
        <v>0</v>
      </c>
      <c r="AA1052" s="18" t="s">
        <v>3328</v>
      </c>
    </row>
    <row r="1053" spans="1:27" s="18" customFormat="1" hidden="1">
      <c r="A1053" s="18">
        <f t="shared" si="32"/>
        <v>1</v>
      </c>
      <c r="B1053" s="18">
        <f>VLOOKUP(E1053,自助机!F:H,3,FALSE)</f>
        <v>500</v>
      </c>
      <c r="C1053" s="18">
        <f t="shared" si="33"/>
        <v>-500</v>
      </c>
      <c r="D1053" s="21" t="s">
        <v>6363</v>
      </c>
      <c r="E1053" s="18" t="s">
        <v>13469</v>
      </c>
      <c r="F1053" s="18" t="s">
        <v>3133</v>
      </c>
      <c r="G1053" s="18" t="s">
        <v>6364</v>
      </c>
      <c r="H1053" s="19">
        <v>42901</v>
      </c>
      <c r="I1053" s="23">
        <v>0.35145833333333337</v>
      </c>
      <c r="J1053" s="19">
        <v>42901.383773148147</v>
      </c>
      <c r="K1053" s="18" t="s">
        <v>3255</v>
      </c>
      <c r="L1053" s="18" t="s">
        <v>3164</v>
      </c>
      <c r="M1053" s="18" t="s">
        <v>6325</v>
      </c>
      <c r="N1053" s="18">
        <v>-500</v>
      </c>
      <c r="O1053" s="18">
        <v>-500</v>
      </c>
      <c r="P1053" s="18">
        <v>0</v>
      </c>
      <c r="Q1053" s="18">
        <v>0</v>
      </c>
      <c r="R1053" s="18">
        <v>0</v>
      </c>
      <c r="S1053" s="18">
        <v>0</v>
      </c>
      <c r="T1053" s="18">
        <v>0</v>
      </c>
      <c r="V1053" s="18" t="s">
        <v>3124</v>
      </c>
      <c r="W1053" s="18">
        <v>0</v>
      </c>
      <c r="X1053" s="18" t="s">
        <v>6472</v>
      </c>
      <c r="Y1053" s="18">
        <v>0</v>
      </c>
      <c r="Z1053" s="18">
        <v>0</v>
      </c>
      <c r="AA1053" s="18" t="s">
        <v>3333</v>
      </c>
    </row>
    <row r="1054" spans="1:27" s="18" customFormat="1" hidden="1">
      <c r="A1054" s="18" t="str">
        <f t="shared" si="32"/>
        <v/>
      </c>
      <c r="B1054" s="18">
        <f>VLOOKUP(E1054,自助机!F:H,3,FALSE)</f>
        <v>2000</v>
      </c>
      <c r="C1054" s="18">
        <f t="shared" si="33"/>
        <v>2000</v>
      </c>
      <c r="D1054" s="21" t="s">
        <v>6473</v>
      </c>
      <c r="E1054" s="18" t="s">
        <v>13692</v>
      </c>
      <c r="F1054" s="18" t="s">
        <v>3122</v>
      </c>
      <c r="G1054" s="18" t="s">
        <v>6474</v>
      </c>
      <c r="H1054" s="19">
        <v>42901</v>
      </c>
      <c r="I1054" s="23">
        <v>0.38443287037037038</v>
      </c>
      <c r="J1054" s="19">
        <v>42901.384548611109</v>
      </c>
      <c r="K1054" s="18" t="s">
        <v>3260</v>
      </c>
      <c r="L1054" s="18" t="s">
        <v>3261</v>
      </c>
      <c r="M1054" s="18" t="s">
        <v>6475</v>
      </c>
      <c r="N1054" s="18">
        <v>2000</v>
      </c>
      <c r="O1054" s="18">
        <v>2000</v>
      </c>
      <c r="P1054" s="18">
        <v>0</v>
      </c>
      <c r="Q1054" s="18">
        <v>0</v>
      </c>
      <c r="R1054" s="18">
        <v>0</v>
      </c>
      <c r="S1054" s="18">
        <v>0</v>
      </c>
      <c r="T1054" s="18">
        <v>0</v>
      </c>
      <c r="V1054" s="18" t="s">
        <v>3124</v>
      </c>
      <c r="W1054" s="18">
        <v>0</v>
      </c>
      <c r="X1054" s="18" t="s">
        <v>3123</v>
      </c>
      <c r="Y1054" s="18">
        <v>0</v>
      </c>
      <c r="Z1054" s="18">
        <v>0</v>
      </c>
      <c r="AA1054" s="18" t="s">
        <v>3353</v>
      </c>
    </row>
    <row r="1055" spans="1:27" s="18" customFormat="1" hidden="1">
      <c r="A1055" s="18" t="str">
        <f t="shared" si="32"/>
        <v/>
      </c>
      <c r="B1055" s="18">
        <f>VLOOKUP(E1055,自助机!F:H,3,FALSE)</f>
        <v>100</v>
      </c>
      <c r="C1055" s="18">
        <f t="shared" si="33"/>
        <v>100</v>
      </c>
      <c r="D1055" s="21" t="s">
        <v>6476</v>
      </c>
      <c r="E1055" s="18" t="s">
        <v>13698</v>
      </c>
      <c r="F1055" s="18" t="s">
        <v>3122</v>
      </c>
      <c r="G1055" s="18" t="s">
        <v>6477</v>
      </c>
      <c r="H1055" s="19">
        <v>42901</v>
      </c>
      <c r="I1055" s="23">
        <v>0.38583333333333331</v>
      </c>
      <c r="J1055" s="19">
        <v>42901.385937500003</v>
      </c>
      <c r="K1055" s="18" t="s">
        <v>3194</v>
      </c>
      <c r="L1055" s="18" t="s">
        <v>3195</v>
      </c>
      <c r="M1055" s="18" t="s">
        <v>6478</v>
      </c>
      <c r="N1055" s="18">
        <v>100</v>
      </c>
      <c r="O1055" s="18">
        <v>100</v>
      </c>
      <c r="P1055" s="18">
        <v>0</v>
      </c>
      <c r="Q1055" s="18">
        <v>0</v>
      </c>
      <c r="R1055" s="18">
        <v>0</v>
      </c>
      <c r="S1055" s="18">
        <v>0</v>
      </c>
      <c r="T1055" s="18">
        <v>0</v>
      </c>
      <c r="V1055" s="18" t="s">
        <v>3124</v>
      </c>
      <c r="W1055" s="18">
        <v>0</v>
      </c>
      <c r="X1055" s="18" t="s">
        <v>3123</v>
      </c>
      <c r="Y1055" s="18">
        <v>0</v>
      </c>
      <c r="Z1055" s="18">
        <v>0</v>
      </c>
      <c r="AA1055" s="18" t="s">
        <v>3338</v>
      </c>
    </row>
    <row r="1056" spans="1:27" s="18" customFormat="1" hidden="1">
      <c r="A1056" s="18" t="str">
        <f t="shared" si="32"/>
        <v/>
      </c>
      <c r="B1056" s="18">
        <f>VLOOKUP(E1056,自助机!F:H,3,FALSE)</f>
        <v>100</v>
      </c>
      <c r="C1056" s="18">
        <f t="shared" si="33"/>
        <v>100</v>
      </c>
      <c r="D1056" s="21" t="s">
        <v>6479</v>
      </c>
      <c r="E1056" s="18" t="s">
        <v>13704</v>
      </c>
      <c r="F1056" s="18" t="s">
        <v>3122</v>
      </c>
      <c r="G1056" s="18" t="s">
        <v>6480</v>
      </c>
      <c r="H1056" s="19">
        <v>42901</v>
      </c>
      <c r="I1056" s="23">
        <v>0.38729166666666665</v>
      </c>
      <c r="J1056" s="19">
        <v>42901.387384259258</v>
      </c>
      <c r="K1056" s="18" t="s">
        <v>3219</v>
      </c>
      <c r="L1056" s="18" t="s">
        <v>3220</v>
      </c>
      <c r="M1056" s="18" t="s">
        <v>3622</v>
      </c>
      <c r="N1056" s="18">
        <v>100</v>
      </c>
      <c r="O1056" s="18">
        <v>100</v>
      </c>
      <c r="P1056" s="18">
        <v>0</v>
      </c>
      <c r="Q1056" s="18">
        <v>0</v>
      </c>
      <c r="R1056" s="18">
        <v>0</v>
      </c>
      <c r="S1056" s="18">
        <v>0</v>
      </c>
      <c r="T1056" s="18">
        <v>0</v>
      </c>
      <c r="V1056" s="18" t="s">
        <v>3124</v>
      </c>
      <c r="W1056" s="18">
        <v>0</v>
      </c>
      <c r="X1056" s="18" t="s">
        <v>3123</v>
      </c>
      <c r="Y1056" s="18">
        <v>0</v>
      </c>
      <c r="Z1056" s="18">
        <v>0</v>
      </c>
      <c r="AA1056" s="18" t="s">
        <v>3338</v>
      </c>
    </row>
    <row r="1057" spans="1:27" s="18" customFormat="1" hidden="1">
      <c r="A1057" s="18">
        <f t="shared" si="32"/>
        <v>1</v>
      </c>
      <c r="B1057" s="18">
        <f>VLOOKUP(E1057,自助机!F:H,3,FALSE)</f>
        <v>100</v>
      </c>
      <c r="C1057" s="18">
        <f t="shared" si="33"/>
        <v>-80</v>
      </c>
      <c r="D1057" s="21" t="s">
        <v>6061</v>
      </c>
      <c r="E1057" s="18" t="s">
        <v>12899</v>
      </c>
      <c r="F1057" s="18" t="s">
        <v>3133</v>
      </c>
      <c r="G1057" s="18" t="s">
        <v>6062</v>
      </c>
      <c r="H1057" s="19">
        <v>42900</v>
      </c>
      <c r="I1057" s="23">
        <v>0.68216435185185187</v>
      </c>
      <c r="J1057" s="19">
        <v>42901.388148148151</v>
      </c>
      <c r="K1057" s="18" t="s">
        <v>3161</v>
      </c>
      <c r="L1057" s="18" t="s">
        <v>3238</v>
      </c>
      <c r="M1057" s="18" t="s">
        <v>6063</v>
      </c>
      <c r="N1057" s="18">
        <v>-80</v>
      </c>
      <c r="O1057" s="18">
        <v>-80</v>
      </c>
      <c r="P1057" s="18">
        <v>0</v>
      </c>
      <c r="Q1057" s="18">
        <v>0</v>
      </c>
      <c r="R1057" s="18">
        <v>0</v>
      </c>
      <c r="S1057" s="18">
        <v>0</v>
      </c>
      <c r="T1057" s="18">
        <v>0</v>
      </c>
      <c r="V1057" s="18" t="s">
        <v>3124</v>
      </c>
      <c r="W1057" s="18">
        <v>0</v>
      </c>
      <c r="X1057" s="18" t="s">
        <v>6481</v>
      </c>
      <c r="Y1057" s="18">
        <v>0</v>
      </c>
      <c r="Z1057" s="18">
        <v>0</v>
      </c>
      <c r="AA1057" s="18" t="s">
        <v>3338</v>
      </c>
    </row>
    <row r="1058" spans="1:27" s="18" customFormat="1" hidden="1">
      <c r="A1058" s="18" t="str">
        <f t="shared" si="32"/>
        <v/>
      </c>
      <c r="B1058" s="18">
        <f>VLOOKUP(E1058,自助机!F:H,3,FALSE)</f>
        <v>20</v>
      </c>
      <c r="C1058" s="18">
        <f t="shared" si="33"/>
        <v>20</v>
      </c>
      <c r="D1058" s="21" t="s">
        <v>6482</v>
      </c>
      <c r="E1058" s="18" t="s">
        <v>13710</v>
      </c>
      <c r="F1058" s="18" t="s">
        <v>3122</v>
      </c>
      <c r="G1058" s="18" t="s">
        <v>6483</v>
      </c>
      <c r="H1058" s="19">
        <v>42901</v>
      </c>
      <c r="I1058" s="23">
        <v>0.38807870370370368</v>
      </c>
      <c r="J1058" s="19">
        <v>42901.388148148151</v>
      </c>
      <c r="K1058" s="18" t="s">
        <v>3253</v>
      </c>
      <c r="L1058" s="18" t="s">
        <v>3254</v>
      </c>
      <c r="M1058" s="18" t="s">
        <v>6484</v>
      </c>
      <c r="N1058" s="18">
        <v>20</v>
      </c>
      <c r="O1058" s="18">
        <v>20</v>
      </c>
      <c r="P1058" s="18">
        <v>0</v>
      </c>
      <c r="Q1058" s="18">
        <v>0</v>
      </c>
      <c r="R1058" s="18">
        <v>0</v>
      </c>
      <c r="S1058" s="18">
        <v>0</v>
      </c>
      <c r="T1058" s="18">
        <v>0</v>
      </c>
      <c r="V1058" s="18" t="s">
        <v>3124</v>
      </c>
      <c r="W1058" s="18">
        <v>0</v>
      </c>
      <c r="X1058" s="18" t="s">
        <v>3123</v>
      </c>
      <c r="Y1058" s="18">
        <v>0</v>
      </c>
      <c r="Z1058" s="18">
        <v>0</v>
      </c>
      <c r="AA1058" s="18" t="s">
        <v>3328</v>
      </c>
    </row>
    <row r="1059" spans="1:27" s="18" customFormat="1" hidden="1">
      <c r="A1059" s="18" t="str">
        <f t="shared" si="32"/>
        <v/>
      </c>
      <c r="B1059" s="18">
        <f>VLOOKUP(E1059,自助机!F:H,3,FALSE)</f>
        <v>1500</v>
      </c>
      <c r="C1059" s="18">
        <f t="shared" si="33"/>
        <v>1500</v>
      </c>
      <c r="D1059" s="21" t="s">
        <v>6485</v>
      </c>
      <c r="E1059" s="18" t="s">
        <v>13716</v>
      </c>
      <c r="F1059" s="18" t="s">
        <v>3122</v>
      </c>
      <c r="G1059" s="18" t="s">
        <v>6486</v>
      </c>
      <c r="H1059" s="19">
        <v>42901</v>
      </c>
      <c r="I1059" s="23">
        <v>0.38881944444444444</v>
      </c>
      <c r="J1059" s="19">
        <v>42901.388877314814</v>
      </c>
      <c r="K1059" s="18" t="s">
        <v>3224</v>
      </c>
      <c r="L1059" s="18" t="s">
        <v>3225</v>
      </c>
      <c r="M1059" s="18" t="s">
        <v>6487</v>
      </c>
      <c r="N1059" s="18">
        <v>1500</v>
      </c>
      <c r="O1059" s="18">
        <v>1500</v>
      </c>
      <c r="P1059" s="18">
        <v>0</v>
      </c>
      <c r="Q1059" s="18">
        <v>0</v>
      </c>
      <c r="R1059" s="18">
        <v>0</v>
      </c>
      <c r="S1059" s="18">
        <v>0</v>
      </c>
      <c r="T1059" s="18">
        <v>0</v>
      </c>
      <c r="V1059" s="18" t="s">
        <v>3124</v>
      </c>
      <c r="W1059" s="18">
        <v>0</v>
      </c>
      <c r="X1059" s="18" t="s">
        <v>3123</v>
      </c>
      <c r="Y1059" s="18">
        <v>0</v>
      </c>
      <c r="Z1059" s="18">
        <v>0</v>
      </c>
      <c r="AA1059" s="18" t="s">
        <v>3360</v>
      </c>
    </row>
    <row r="1060" spans="1:27" s="18" customFormat="1" hidden="1">
      <c r="A1060" s="18" t="str">
        <f t="shared" si="32"/>
        <v/>
      </c>
      <c r="B1060" s="18">
        <f>VLOOKUP(E1060,自助机!F:H,3,FALSE)</f>
        <v>3000</v>
      </c>
      <c r="C1060" s="18">
        <f t="shared" si="33"/>
        <v>3000</v>
      </c>
      <c r="D1060" s="21" t="s">
        <v>6488</v>
      </c>
      <c r="E1060" s="18" t="s">
        <v>13720</v>
      </c>
      <c r="F1060" s="18" t="s">
        <v>3122</v>
      </c>
      <c r="G1060" s="18" t="s">
        <v>6489</v>
      </c>
      <c r="H1060" s="19">
        <v>42901</v>
      </c>
      <c r="I1060" s="23">
        <v>0.38928240740740744</v>
      </c>
      <c r="J1060" s="19">
        <v>42901.389340277776</v>
      </c>
      <c r="K1060" s="18" t="s">
        <v>3301</v>
      </c>
      <c r="L1060" s="18" t="s">
        <v>3225</v>
      </c>
      <c r="M1060" s="18" t="s">
        <v>5888</v>
      </c>
      <c r="N1060" s="18">
        <v>3000</v>
      </c>
      <c r="O1060" s="18">
        <v>3000</v>
      </c>
      <c r="P1060" s="18">
        <v>0</v>
      </c>
      <c r="Q1060" s="18">
        <v>0</v>
      </c>
      <c r="R1060" s="18">
        <v>0</v>
      </c>
      <c r="S1060" s="18">
        <v>0</v>
      </c>
      <c r="T1060" s="18">
        <v>0</v>
      </c>
      <c r="V1060" s="18" t="s">
        <v>3124</v>
      </c>
      <c r="W1060" s="18">
        <v>0</v>
      </c>
      <c r="X1060" s="18" t="s">
        <v>3123</v>
      </c>
      <c r="Y1060" s="18">
        <v>0</v>
      </c>
      <c r="Z1060" s="18">
        <v>0</v>
      </c>
      <c r="AA1060" s="18" t="s">
        <v>3363</v>
      </c>
    </row>
    <row r="1061" spans="1:27" s="18" customFormat="1" hidden="1">
      <c r="A1061" s="18" t="str">
        <f t="shared" si="32"/>
        <v/>
      </c>
      <c r="B1061" s="18">
        <f>VLOOKUP(E1061,自助机!F:H,3,FALSE)</f>
        <v>500</v>
      </c>
      <c r="C1061" s="18">
        <f t="shared" si="33"/>
        <v>500</v>
      </c>
      <c r="D1061" s="21" t="s">
        <v>6490</v>
      </c>
      <c r="E1061" s="18" t="s">
        <v>13726</v>
      </c>
      <c r="F1061" s="18" t="s">
        <v>3122</v>
      </c>
      <c r="G1061" s="18" t="s">
        <v>6491</v>
      </c>
      <c r="H1061" s="19">
        <v>42901</v>
      </c>
      <c r="I1061" s="23">
        <v>0.39091435185185186</v>
      </c>
      <c r="J1061" s="19">
        <v>42901.390972222223</v>
      </c>
      <c r="K1061" s="18" t="s">
        <v>3181</v>
      </c>
      <c r="L1061" s="18" t="s">
        <v>3182</v>
      </c>
      <c r="M1061" s="18" t="s">
        <v>6492</v>
      </c>
      <c r="N1061" s="18">
        <v>500</v>
      </c>
      <c r="O1061" s="18">
        <v>500</v>
      </c>
      <c r="P1061" s="18">
        <v>0</v>
      </c>
      <c r="Q1061" s="18">
        <v>0</v>
      </c>
      <c r="R1061" s="18">
        <v>0</v>
      </c>
      <c r="S1061" s="18">
        <v>0</v>
      </c>
      <c r="T1061" s="18">
        <v>0</v>
      </c>
      <c r="V1061" s="18" t="s">
        <v>3124</v>
      </c>
      <c r="W1061" s="18">
        <v>0</v>
      </c>
      <c r="X1061" s="18" t="s">
        <v>3123</v>
      </c>
      <c r="Y1061" s="18">
        <v>0</v>
      </c>
      <c r="Z1061" s="18">
        <v>0</v>
      </c>
      <c r="AA1061" s="18" t="s">
        <v>3333</v>
      </c>
    </row>
    <row r="1062" spans="1:27" s="18" customFormat="1" hidden="1">
      <c r="A1062" s="18">
        <f t="shared" si="32"/>
        <v>1</v>
      </c>
      <c r="B1062" s="18">
        <f>VLOOKUP(E1062,自助机!F:H,3,FALSE)</f>
        <v>200</v>
      </c>
      <c r="C1062" s="18">
        <f t="shared" si="33"/>
        <v>-200</v>
      </c>
      <c r="D1062" s="21" t="s">
        <v>6351</v>
      </c>
      <c r="E1062" s="18" t="s">
        <v>13447</v>
      </c>
      <c r="F1062" s="18" t="s">
        <v>3133</v>
      </c>
      <c r="G1062" s="18" t="s">
        <v>6352</v>
      </c>
      <c r="H1062" s="19">
        <v>42901</v>
      </c>
      <c r="I1062" s="23">
        <v>0.34983796296296293</v>
      </c>
      <c r="J1062" s="19">
        <v>42901.392106481479</v>
      </c>
      <c r="K1062" s="18" t="s">
        <v>3187</v>
      </c>
      <c r="L1062" s="18" t="s">
        <v>3232</v>
      </c>
      <c r="M1062" s="18" t="s">
        <v>6320</v>
      </c>
      <c r="N1062" s="18">
        <v>-200</v>
      </c>
      <c r="O1062" s="18">
        <v>-200</v>
      </c>
      <c r="P1062" s="18">
        <v>0</v>
      </c>
      <c r="Q1062" s="18">
        <v>0</v>
      </c>
      <c r="R1062" s="18">
        <v>0</v>
      </c>
      <c r="S1062" s="18">
        <v>0</v>
      </c>
      <c r="T1062" s="18">
        <v>0</v>
      </c>
      <c r="V1062" s="18" t="s">
        <v>3124</v>
      </c>
      <c r="W1062" s="18">
        <v>0</v>
      </c>
      <c r="X1062" s="18" t="s">
        <v>6493</v>
      </c>
      <c r="Y1062" s="18">
        <v>0</v>
      </c>
      <c r="Z1062" s="18">
        <v>0</v>
      </c>
      <c r="AA1062" s="18" t="s">
        <v>3330</v>
      </c>
    </row>
    <row r="1063" spans="1:27" s="18" customFormat="1" hidden="1">
      <c r="A1063" s="18">
        <f t="shared" si="32"/>
        <v>1</v>
      </c>
      <c r="B1063" s="18">
        <f>VLOOKUP(E1063,自助机!F:H,3,FALSE)</f>
        <v>100</v>
      </c>
      <c r="C1063" s="18">
        <f t="shared" si="33"/>
        <v>-47</v>
      </c>
      <c r="D1063" s="21" t="s">
        <v>6318</v>
      </c>
      <c r="E1063" s="18" t="s">
        <v>13386</v>
      </c>
      <c r="F1063" s="18" t="s">
        <v>3133</v>
      </c>
      <c r="G1063" s="18" t="s">
        <v>6319</v>
      </c>
      <c r="H1063" s="19">
        <v>42901</v>
      </c>
      <c r="I1063" s="23">
        <v>0.34254629629629635</v>
      </c>
      <c r="J1063" s="19">
        <v>42901.392280092594</v>
      </c>
      <c r="K1063" s="18" t="s">
        <v>3187</v>
      </c>
      <c r="L1063" s="18" t="s">
        <v>3182</v>
      </c>
      <c r="M1063" s="18" t="s">
        <v>6320</v>
      </c>
      <c r="N1063" s="18">
        <v>-47</v>
      </c>
      <c r="O1063" s="18">
        <v>-47</v>
      </c>
      <c r="P1063" s="18">
        <v>0</v>
      </c>
      <c r="Q1063" s="18">
        <v>0</v>
      </c>
      <c r="R1063" s="18">
        <v>0</v>
      </c>
      <c r="S1063" s="18">
        <v>0</v>
      </c>
      <c r="T1063" s="18">
        <v>0</v>
      </c>
      <c r="V1063" s="18" t="s">
        <v>3124</v>
      </c>
      <c r="W1063" s="18">
        <v>0</v>
      </c>
      <c r="X1063" s="18" t="s">
        <v>6494</v>
      </c>
      <c r="Y1063" s="18">
        <v>0</v>
      </c>
      <c r="Z1063" s="18">
        <v>0</v>
      </c>
      <c r="AA1063" s="18" t="s">
        <v>3338</v>
      </c>
    </row>
    <row r="1064" spans="1:27" s="18" customFormat="1" hidden="1">
      <c r="A1064" s="18" t="str">
        <f t="shared" si="32"/>
        <v/>
      </c>
      <c r="B1064" s="18">
        <f>VLOOKUP(E1064,自助机!F:H,3,FALSE)</f>
        <v>300</v>
      </c>
      <c r="C1064" s="18">
        <f t="shared" si="33"/>
        <v>300</v>
      </c>
      <c r="D1064" s="21" t="s">
        <v>6495</v>
      </c>
      <c r="E1064" s="18" t="s">
        <v>13732</v>
      </c>
      <c r="F1064" s="18" t="s">
        <v>3122</v>
      </c>
      <c r="G1064" s="18" t="s">
        <v>6496</v>
      </c>
      <c r="H1064" s="19">
        <v>42901</v>
      </c>
      <c r="I1064" s="23">
        <v>0.39222222222222225</v>
      </c>
      <c r="J1064" s="19">
        <v>42901.392372685186</v>
      </c>
      <c r="K1064" s="18" t="s">
        <v>3189</v>
      </c>
      <c r="L1064" s="18" t="s">
        <v>3190</v>
      </c>
      <c r="M1064" s="18" t="s">
        <v>6497</v>
      </c>
      <c r="N1064" s="18">
        <v>300</v>
      </c>
      <c r="O1064" s="18">
        <v>300</v>
      </c>
      <c r="P1064" s="18">
        <v>0</v>
      </c>
      <c r="Q1064" s="18">
        <v>0</v>
      </c>
      <c r="R1064" s="18">
        <v>0</v>
      </c>
      <c r="S1064" s="18">
        <v>0</v>
      </c>
      <c r="T1064" s="18">
        <v>0</v>
      </c>
      <c r="V1064" s="18" t="s">
        <v>3124</v>
      </c>
      <c r="W1064" s="18">
        <v>0</v>
      </c>
      <c r="X1064" s="18" t="s">
        <v>3123</v>
      </c>
      <c r="Y1064" s="18">
        <v>0</v>
      </c>
      <c r="Z1064" s="18">
        <v>0</v>
      </c>
      <c r="AA1064" s="18" t="s">
        <v>3349</v>
      </c>
    </row>
    <row r="1065" spans="1:27" s="18" customFormat="1" hidden="1">
      <c r="A1065" s="18" t="str">
        <f t="shared" si="32"/>
        <v/>
      </c>
      <c r="B1065" s="18">
        <f>VLOOKUP(E1065,自助机!F:H,3,FALSE)</f>
        <v>500</v>
      </c>
      <c r="C1065" s="18">
        <f t="shared" si="33"/>
        <v>500</v>
      </c>
      <c r="D1065" s="21" t="s">
        <v>6498</v>
      </c>
      <c r="E1065" s="18" t="s">
        <v>13744</v>
      </c>
      <c r="F1065" s="18" t="s">
        <v>3122</v>
      </c>
      <c r="G1065" s="18" t="s">
        <v>6499</v>
      </c>
      <c r="H1065" s="19">
        <v>42901</v>
      </c>
      <c r="I1065" s="23">
        <v>0.39265046296296297</v>
      </c>
      <c r="J1065" s="19">
        <v>42901.392708333333</v>
      </c>
      <c r="K1065" s="18" t="s">
        <v>3366</v>
      </c>
      <c r="L1065" s="18" t="s">
        <v>3367</v>
      </c>
      <c r="M1065" s="18" t="s">
        <v>6500</v>
      </c>
      <c r="N1065" s="18">
        <v>500</v>
      </c>
      <c r="O1065" s="18">
        <v>500</v>
      </c>
      <c r="P1065" s="18">
        <v>0</v>
      </c>
      <c r="Q1065" s="18">
        <v>0</v>
      </c>
      <c r="R1065" s="18">
        <v>0</v>
      </c>
      <c r="S1065" s="18">
        <v>0</v>
      </c>
      <c r="T1065" s="18">
        <v>0</v>
      </c>
      <c r="V1065" s="18" t="s">
        <v>3124</v>
      </c>
      <c r="W1065" s="18">
        <v>0</v>
      </c>
      <c r="X1065" s="18" t="s">
        <v>3123</v>
      </c>
      <c r="Y1065" s="18">
        <v>0</v>
      </c>
      <c r="Z1065" s="18">
        <v>0</v>
      </c>
      <c r="AA1065" s="18" t="s">
        <v>3333</v>
      </c>
    </row>
    <row r="1066" spans="1:27" s="18" customFormat="1" hidden="1">
      <c r="A1066" s="18" t="str">
        <f t="shared" si="32"/>
        <v/>
      </c>
      <c r="B1066" s="18">
        <f>VLOOKUP(E1066,自助机!F:H,3,FALSE)</f>
        <v>500</v>
      </c>
      <c r="C1066" s="18">
        <f t="shared" si="33"/>
        <v>500</v>
      </c>
      <c r="D1066" s="21" t="s">
        <v>6501</v>
      </c>
      <c r="E1066" s="18" t="s">
        <v>13748</v>
      </c>
      <c r="F1066" s="18" t="s">
        <v>3122</v>
      </c>
      <c r="G1066" s="18" t="s">
        <v>3457</v>
      </c>
      <c r="H1066" s="19">
        <v>42901</v>
      </c>
      <c r="I1066" s="23">
        <v>0.39261574074074074</v>
      </c>
      <c r="J1066" s="19">
        <v>42901.392812500002</v>
      </c>
      <c r="K1066" s="18" t="s">
        <v>3240</v>
      </c>
      <c r="L1066" s="18" t="s">
        <v>3241</v>
      </c>
      <c r="M1066" s="18" t="s">
        <v>3458</v>
      </c>
      <c r="N1066" s="18">
        <v>500</v>
      </c>
      <c r="O1066" s="18">
        <v>500</v>
      </c>
      <c r="P1066" s="18">
        <v>0</v>
      </c>
      <c r="Q1066" s="18">
        <v>0</v>
      </c>
      <c r="R1066" s="18">
        <v>0</v>
      </c>
      <c r="S1066" s="18">
        <v>0</v>
      </c>
      <c r="T1066" s="18">
        <v>0</v>
      </c>
      <c r="V1066" s="18" t="s">
        <v>3124</v>
      </c>
      <c r="W1066" s="18">
        <v>0</v>
      </c>
      <c r="X1066" s="18" t="s">
        <v>3123</v>
      </c>
      <c r="Y1066" s="18">
        <v>0</v>
      </c>
      <c r="Z1066" s="18">
        <v>0</v>
      </c>
      <c r="AA1066" s="18" t="s">
        <v>3333</v>
      </c>
    </row>
    <row r="1067" spans="1:27" s="18" customFormat="1" hidden="1">
      <c r="A1067" s="18" t="str">
        <f t="shared" si="32"/>
        <v/>
      </c>
      <c r="B1067" s="18">
        <f>VLOOKUP(E1067,自助机!F:H,3,FALSE)</f>
        <v>980</v>
      </c>
      <c r="C1067" s="18">
        <f t="shared" si="33"/>
        <v>980</v>
      </c>
      <c r="D1067" s="21" t="s">
        <v>6502</v>
      </c>
      <c r="E1067" s="18" t="s">
        <v>13738</v>
      </c>
      <c r="F1067" s="18" t="s">
        <v>3122</v>
      </c>
      <c r="G1067" s="18" t="s">
        <v>6503</v>
      </c>
      <c r="H1067" s="19">
        <v>42901</v>
      </c>
      <c r="I1067" s="23">
        <v>0.39273148148148151</v>
      </c>
      <c r="J1067" s="19">
        <v>42901.392893518518</v>
      </c>
      <c r="K1067" s="18" t="s">
        <v>3219</v>
      </c>
      <c r="L1067" s="18" t="s">
        <v>3220</v>
      </c>
      <c r="M1067" s="18" t="s">
        <v>6504</v>
      </c>
      <c r="N1067" s="18">
        <v>980</v>
      </c>
      <c r="O1067" s="18">
        <v>980</v>
      </c>
      <c r="P1067" s="18">
        <v>0</v>
      </c>
      <c r="Q1067" s="18">
        <v>0</v>
      </c>
      <c r="R1067" s="18">
        <v>0</v>
      </c>
      <c r="S1067" s="18">
        <v>0</v>
      </c>
      <c r="T1067" s="18">
        <v>0</v>
      </c>
      <c r="V1067" s="18" t="s">
        <v>3124</v>
      </c>
      <c r="W1067" s="18">
        <v>0</v>
      </c>
      <c r="X1067" s="18" t="s">
        <v>3123</v>
      </c>
      <c r="Y1067" s="18">
        <v>0</v>
      </c>
      <c r="Z1067" s="18">
        <v>0</v>
      </c>
      <c r="AA1067" s="18" t="s">
        <v>6505</v>
      </c>
    </row>
    <row r="1068" spans="1:27" s="18" customFormat="1" hidden="1">
      <c r="A1068" s="18" t="str">
        <f t="shared" si="32"/>
        <v/>
      </c>
      <c r="B1068" s="18">
        <f>VLOOKUP(E1068,自助机!F:H,3,FALSE)</f>
        <v>300</v>
      </c>
      <c r="C1068" s="18">
        <f t="shared" si="33"/>
        <v>300</v>
      </c>
      <c r="D1068" s="21" t="s">
        <v>6506</v>
      </c>
      <c r="E1068" s="18" t="s">
        <v>13754</v>
      </c>
      <c r="F1068" s="18" t="s">
        <v>3122</v>
      </c>
      <c r="G1068" s="18" t="s">
        <v>6507</v>
      </c>
      <c r="H1068" s="19">
        <v>42901</v>
      </c>
      <c r="I1068" s="23">
        <v>0.39325231481481482</v>
      </c>
      <c r="J1068" s="19">
        <v>42901.393483796295</v>
      </c>
      <c r="K1068" s="18" t="s">
        <v>3285</v>
      </c>
      <c r="L1068" s="18" t="s">
        <v>3286</v>
      </c>
      <c r="M1068" s="18" t="s">
        <v>6508</v>
      </c>
      <c r="N1068" s="18">
        <v>300</v>
      </c>
      <c r="O1068" s="18">
        <v>300</v>
      </c>
      <c r="P1068" s="18">
        <v>0</v>
      </c>
      <c r="Q1068" s="18">
        <v>0</v>
      </c>
      <c r="R1068" s="18">
        <v>0</v>
      </c>
      <c r="S1068" s="18">
        <v>0</v>
      </c>
      <c r="T1068" s="18">
        <v>0</v>
      </c>
      <c r="V1068" s="18" t="s">
        <v>3124</v>
      </c>
      <c r="W1068" s="18">
        <v>0</v>
      </c>
      <c r="X1068" s="18" t="s">
        <v>3123</v>
      </c>
      <c r="Y1068" s="18">
        <v>0</v>
      </c>
      <c r="Z1068" s="18">
        <v>0</v>
      </c>
      <c r="AA1068" s="18" t="s">
        <v>3349</v>
      </c>
    </row>
    <row r="1069" spans="1:27" s="18" customFormat="1" hidden="1">
      <c r="A1069" s="18" t="str">
        <f t="shared" si="32"/>
        <v/>
      </c>
      <c r="B1069" s="18">
        <f>VLOOKUP(E1069,自助机!F:H,3,FALSE)</f>
        <v>2200</v>
      </c>
      <c r="C1069" s="18">
        <f t="shared" si="33"/>
        <v>2200</v>
      </c>
      <c r="D1069" s="21" t="s">
        <v>6509</v>
      </c>
      <c r="E1069" s="18" t="s">
        <v>13758</v>
      </c>
      <c r="F1069" s="18" t="s">
        <v>3122</v>
      </c>
      <c r="G1069" s="18" t="s">
        <v>6510</v>
      </c>
      <c r="H1069" s="19">
        <v>42901</v>
      </c>
      <c r="I1069" s="23">
        <v>0.3946527777777778</v>
      </c>
      <c r="J1069" s="19">
        <v>42901.394733796296</v>
      </c>
      <c r="K1069" s="18" t="s">
        <v>3219</v>
      </c>
      <c r="L1069" s="18" t="s">
        <v>3220</v>
      </c>
      <c r="M1069" s="18" t="s">
        <v>3622</v>
      </c>
      <c r="N1069" s="18">
        <v>2200</v>
      </c>
      <c r="O1069" s="18">
        <v>2200</v>
      </c>
      <c r="P1069" s="18">
        <v>0</v>
      </c>
      <c r="Q1069" s="18">
        <v>0</v>
      </c>
      <c r="R1069" s="18">
        <v>0</v>
      </c>
      <c r="S1069" s="18">
        <v>0</v>
      </c>
      <c r="T1069" s="18">
        <v>0</v>
      </c>
      <c r="V1069" s="18" t="s">
        <v>3124</v>
      </c>
      <c r="W1069" s="18">
        <v>0</v>
      </c>
      <c r="X1069" s="18" t="s">
        <v>3123</v>
      </c>
      <c r="Y1069" s="18">
        <v>0</v>
      </c>
      <c r="Z1069" s="18">
        <v>0</v>
      </c>
      <c r="AA1069" s="18" t="s">
        <v>3777</v>
      </c>
    </row>
    <row r="1070" spans="1:27" s="18" customFormat="1" hidden="1">
      <c r="A1070" s="18" t="str">
        <f t="shared" si="32"/>
        <v/>
      </c>
      <c r="B1070" s="18">
        <f>VLOOKUP(E1070,自助机!F:H,3,FALSE)</f>
        <v>20</v>
      </c>
      <c r="C1070" s="18">
        <f t="shared" si="33"/>
        <v>20</v>
      </c>
      <c r="D1070" s="21" t="s">
        <v>6511</v>
      </c>
      <c r="E1070" s="18" t="s">
        <v>13764</v>
      </c>
      <c r="F1070" s="18" t="s">
        <v>3122</v>
      </c>
      <c r="G1070" s="18" t="s">
        <v>6512</v>
      </c>
      <c r="H1070" s="19">
        <v>42901</v>
      </c>
      <c r="I1070" s="23">
        <v>0.39509259259259261</v>
      </c>
      <c r="J1070" s="19">
        <v>42901.395138888889</v>
      </c>
      <c r="K1070" s="18" t="s">
        <v>3159</v>
      </c>
      <c r="L1070" s="18" t="s">
        <v>3160</v>
      </c>
      <c r="M1070" s="18" t="s">
        <v>3613</v>
      </c>
      <c r="N1070" s="18">
        <v>20</v>
      </c>
      <c r="O1070" s="18">
        <v>20</v>
      </c>
      <c r="P1070" s="18">
        <v>0</v>
      </c>
      <c r="Q1070" s="18">
        <v>0</v>
      </c>
      <c r="R1070" s="18">
        <v>0</v>
      </c>
      <c r="S1070" s="18">
        <v>0</v>
      </c>
      <c r="T1070" s="18">
        <v>0</v>
      </c>
      <c r="V1070" s="18" t="s">
        <v>3124</v>
      </c>
      <c r="W1070" s="18">
        <v>0</v>
      </c>
      <c r="X1070" s="18" t="s">
        <v>3123</v>
      </c>
      <c r="Y1070" s="18">
        <v>0</v>
      </c>
      <c r="Z1070" s="18">
        <v>0</v>
      </c>
      <c r="AA1070" s="18" t="s">
        <v>3328</v>
      </c>
    </row>
    <row r="1071" spans="1:27" s="18" customFormat="1" hidden="1">
      <c r="A1071" s="18" t="str">
        <f t="shared" si="32"/>
        <v/>
      </c>
      <c r="B1071" s="18">
        <f>VLOOKUP(E1071,自助机!F:H,3,FALSE)</f>
        <v>40</v>
      </c>
      <c r="C1071" s="18">
        <f t="shared" si="33"/>
        <v>40</v>
      </c>
      <c r="D1071" s="21" t="s">
        <v>6513</v>
      </c>
      <c r="E1071" s="18" t="s">
        <v>13768</v>
      </c>
      <c r="F1071" s="18" t="s">
        <v>3122</v>
      </c>
      <c r="G1071" s="18" t="s">
        <v>6514</v>
      </c>
      <c r="H1071" s="19">
        <v>42901</v>
      </c>
      <c r="I1071" s="23">
        <v>0.39587962962962964</v>
      </c>
      <c r="J1071" s="19">
        <v>42901.395925925928</v>
      </c>
      <c r="K1071" s="18" t="s">
        <v>3246</v>
      </c>
      <c r="L1071" s="18" t="s">
        <v>3247</v>
      </c>
      <c r="M1071" s="18" t="s">
        <v>6451</v>
      </c>
      <c r="N1071" s="18">
        <v>40</v>
      </c>
      <c r="O1071" s="18">
        <v>40</v>
      </c>
      <c r="P1071" s="18">
        <v>0</v>
      </c>
      <c r="Q1071" s="18">
        <v>0</v>
      </c>
      <c r="R1071" s="18">
        <v>0</v>
      </c>
      <c r="S1071" s="18">
        <v>0</v>
      </c>
      <c r="T1071" s="18">
        <v>0</v>
      </c>
      <c r="V1071" s="18" t="s">
        <v>3124</v>
      </c>
      <c r="W1071" s="18">
        <v>0</v>
      </c>
      <c r="X1071" s="18" t="s">
        <v>3123</v>
      </c>
      <c r="Y1071" s="18">
        <v>0</v>
      </c>
      <c r="Z1071" s="18">
        <v>0</v>
      </c>
      <c r="AA1071" s="18" t="s">
        <v>3624</v>
      </c>
    </row>
    <row r="1072" spans="1:27" s="18" customFormat="1" hidden="1">
      <c r="A1072" s="18" t="str">
        <f t="shared" si="32"/>
        <v/>
      </c>
      <c r="B1072" s="18">
        <f>VLOOKUP(E1072,自助机!F:H,3,FALSE)</f>
        <v>500</v>
      </c>
      <c r="C1072" s="18">
        <f t="shared" si="33"/>
        <v>500</v>
      </c>
      <c r="D1072" s="21" t="s">
        <v>6515</v>
      </c>
      <c r="E1072" s="18" t="s">
        <v>13774</v>
      </c>
      <c r="F1072" s="18" t="s">
        <v>3122</v>
      </c>
      <c r="G1072" s="18" t="s">
        <v>6516</v>
      </c>
      <c r="H1072" s="19">
        <v>42901</v>
      </c>
      <c r="I1072" s="23">
        <v>0.39609953703703704</v>
      </c>
      <c r="J1072" s="19">
        <v>42901.396261574075</v>
      </c>
      <c r="K1072" s="18" t="s">
        <v>3207</v>
      </c>
      <c r="L1072" s="18" t="s">
        <v>3208</v>
      </c>
      <c r="M1072" s="18" t="s">
        <v>6517</v>
      </c>
      <c r="N1072" s="18">
        <v>500</v>
      </c>
      <c r="O1072" s="18">
        <v>500</v>
      </c>
      <c r="P1072" s="18">
        <v>0</v>
      </c>
      <c r="Q1072" s="18">
        <v>0</v>
      </c>
      <c r="R1072" s="18">
        <v>0</v>
      </c>
      <c r="S1072" s="18">
        <v>0</v>
      </c>
      <c r="T1072" s="18">
        <v>0</v>
      </c>
      <c r="V1072" s="18" t="s">
        <v>3124</v>
      </c>
      <c r="W1072" s="18">
        <v>0</v>
      </c>
      <c r="X1072" s="18" t="s">
        <v>3123</v>
      </c>
      <c r="Y1072" s="18">
        <v>0</v>
      </c>
      <c r="Z1072" s="18">
        <v>0</v>
      </c>
      <c r="AA1072" s="18" t="s">
        <v>3333</v>
      </c>
    </row>
    <row r="1073" spans="1:27" s="18" customFormat="1" hidden="1">
      <c r="A1073" s="18" t="str">
        <f t="shared" si="32"/>
        <v/>
      </c>
      <c r="B1073" s="18">
        <f>VLOOKUP(E1073,自助机!F:H,3,FALSE)</f>
        <v>400</v>
      </c>
      <c r="C1073" s="18">
        <f t="shared" si="33"/>
        <v>400</v>
      </c>
      <c r="D1073" s="21" t="s">
        <v>6518</v>
      </c>
      <c r="E1073" s="18" t="s">
        <v>13784</v>
      </c>
      <c r="F1073" s="18" t="s">
        <v>3122</v>
      </c>
      <c r="G1073" s="18" t="s">
        <v>6519</v>
      </c>
      <c r="H1073" s="19">
        <v>42901</v>
      </c>
      <c r="I1073" s="23">
        <v>0.39645833333333336</v>
      </c>
      <c r="J1073" s="19">
        <v>42901.396516203706</v>
      </c>
      <c r="K1073" s="18" t="s">
        <v>3278</v>
      </c>
      <c r="L1073" s="18" t="s">
        <v>3279</v>
      </c>
      <c r="M1073" s="18" t="s">
        <v>6463</v>
      </c>
      <c r="N1073" s="18">
        <v>400</v>
      </c>
      <c r="O1073" s="18">
        <v>400</v>
      </c>
      <c r="P1073" s="18">
        <v>0</v>
      </c>
      <c r="Q1073" s="18">
        <v>0</v>
      </c>
      <c r="R1073" s="18">
        <v>0</v>
      </c>
      <c r="S1073" s="18">
        <v>0</v>
      </c>
      <c r="T1073" s="18">
        <v>0</v>
      </c>
      <c r="V1073" s="18" t="s">
        <v>3124</v>
      </c>
      <c r="W1073" s="18">
        <v>0</v>
      </c>
      <c r="X1073" s="18" t="s">
        <v>3123</v>
      </c>
      <c r="Y1073" s="18">
        <v>0</v>
      </c>
      <c r="Z1073" s="18">
        <v>0</v>
      </c>
      <c r="AA1073" s="18" t="s">
        <v>3369</v>
      </c>
    </row>
    <row r="1074" spans="1:27" s="18" customFormat="1" hidden="1">
      <c r="A1074" s="18" t="str">
        <f t="shared" si="32"/>
        <v/>
      </c>
      <c r="B1074" s="18">
        <f>VLOOKUP(E1074,自助机!F:H,3,FALSE)</f>
        <v>300</v>
      </c>
      <c r="C1074" s="18">
        <f t="shared" si="33"/>
        <v>300</v>
      </c>
      <c r="D1074" s="21" t="s">
        <v>6520</v>
      </c>
      <c r="E1074" s="18" t="s">
        <v>13780</v>
      </c>
      <c r="F1074" s="18" t="s">
        <v>3122</v>
      </c>
      <c r="G1074" s="18" t="s">
        <v>6521</v>
      </c>
      <c r="H1074" s="19">
        <v>42901</v>
      </c>
      <c r="I1074" s="23">
        <v>0.39649305555555553</v>
      </c>
      <c r="J1074" s="19">
        <v>42901.396608796298</v>
      </c>
      <c r="K1074" s="18" t="s">
        <v>3213</v>
      </c>
      <c r="L1074" s="18" t="s">
        <v>3214</v>
      </c>
      <c r="M1074" s="18" t="s">
        <v>6522</v>
      </c>
      <c r="N1074" s="18">
        <v>300</v>
      </c>
      <c r="O1074" s="18">
        <v>300</v>
      </c>
      <c r="P1074" s="18">
        <v>0</v>
      </c>
      <c r="Q1074" s="18">
        <v>0</v>
      </c>
      <c r="R1074" s="18">
        <v>0</v>
      </c>
      <c r="S1074" s="18">
        <v>0</v>
      </c>
      <c r="T1074" s="18">
        <v>0</v>
      </c>
      <c r="V1074" s="18" t="s">
        <v>3124</v>
      </c>
      <c r="W1074" s="18">
        <v>0</v>
      </c>
      <c r="X1074" s="18" t="s">
        <v>3123</v>
      </c>
      <c r="Y1074" s="18">
        <v>0</v>
      </c>
      <c r="Z1074" s="18">
        <v>0</v>
      </c>
      <c r="AA1074" s="18" t="s">
        <v>3349</v>
      </c>
    </row>
    <row r="1075" spans="1:27" s="18" customFormat="1" hidden="1">
      <c r="A1075" s="18" t="str">
        <f t="shared" si="32"/>
        <v/>
      </c>
      <c r="B1075" s="18">
        <f>VLOOKUP(E1075,自助机!F:H,3,FALSE)</f>
        <v>100</v>
      </c>
      <c r="C1075" s="18">
        <f t="shared" si="33"/>
        <v>100</v>
      </c>
      <c r="D1075" s="21" t="s">
        <v>6523</v>
      </c>
      <c r="E1075" s="18" t="s">
        <v>13790</v>
      </c>
      <c r="F1075" s="18" t="s">
        <v>3122</v>
      </c>
      <c r="G1075" s="18" t="s">
        <v>6524</v>
      </c>
      <c r="H1075" s="19">
        <v>42901</v>
      </c>
      <c r="I1075" s="23">
        <v>0.39685185185185184</v>
      </c>
      <c r="J1075" s="19">
        <v>42901.396944444445</v>
      </c>
      <c r="K1075" s="18" t="s">
        <v>3285</v>
      </c>
      <c r="L1075" s="18" t="s">
        <v>3286</v>
      </c>
      <c r="M1075" s="18" t="s">
        <v>6525</v>
      </c>
      <c r="N1075" s="18">
        <v>100</v>
      </c>
      <c r="O1075" s="18">
        <v>100</v>
      </c>
      <c r="P1075" s="18">
        <v>0</v>
      </c>
      <c r="Q1075" s="18">
        <v>0</v>
      </c>
      <c r="R1075" s="18">
        <v>0</v>
      </c>
      <c r="S1075" s="18">
        <v>0</v>
      </c>
      <c r="T1075" s="18">
        <v>0</v>
      </c>
      <c r="V1075" s="18" t="s">
        <v>3124</v>
      </c>
      <c r="W1075" s="18">
        <v>0</v>
      </c>
      <c r="X1075" s="18" t="s">
        <v>3123</v>
      </c>
      <c r="Y1075" s="18">
        <v>0</v>
      </c>
      <c r="Z1075" s="18">
        <v>0</v>
      </c>
      <c r="AA1075" s="18" t="s">
        <v>3338</v>
      </c>
    </row>
    <row r="1076" spans="1:27" s="18" customFormat="1" hidden="1">
      <c r="A1076" s="18" t="str">
        <f t="shared" si="32"/>
        <v/>
      </c>
      <c r="B1076" s="18">
        <f>VLOOKUP(E1076,自助机!F:H,3,FALSE)</f>
        <v>20</v>
      </c>
      <c r="C1076" s="18">
        <f t="shared" si="33"/>
        <v>20</v>
      </c>
      <c r="D1076" s="21" t="s">
        <v>6526</v>
      </c>
      <c r="E1076" s="18" t="s">
        <v>13796</v>
      </c>
      <c r="F1076" s="18" t="s">
        <v>3122</v>
      </c>
      <c r="G1076" s="18" t="s">
        <v>6527</v>
      </c>
      <c r="H1076" s="19">
        <v>42901</v>
      </c>
      <c r="I1076" s="23">
        <v>0.39704861111111112</v>
      </c>
      <c r="J1076" s="19">
        <v>42901.397164351853</v>
      </c>
      <c r="K1076" s="18" t="s">
        <v>3299</v>
      </c>
      <c r="L1076" s="18" t="s">
        <v>3300</v>
      </c>
      <c r="M1076" s="18" t="s">
        <v>6528</v>
      </c>
      <c r="N1076" s="18">
        <v>20</v>
      </c>
      <c r="O1076" s="18">
        <v>20</v>
      </c>
      <c r="P1076" s="18">
        <v>0</v>
      </c>
      <c r="Q1076" s="18">
        <v>0</v>
      </c>
      <c r="R1076" s="18">
        <v>0</v>
      </c>
      <c r="S1076" s="18">
        <v>0</v>
      </c>
      <c r="T1076" s="18">
        <v>0</v>
      </c>
      <c r="V1076" s="18" t="s">
        <v>3124</v>
      </c>
      <c r="W1076" s="18">
        <v>0</v>
      </c>
      <c r="X1076" s="18" t="s">
        <v>3123</v>
      </c>
      <c r="Y1076" s="18">
        <v>0</v>
      </c>
      <c r="Z1076" s="18">
        <v>0</v>
      </c>
      <c r="AA1076" s="18" t="s">
        <v>3328</v>
      </c>
    </row>
    <row r="1077" spans="1:27" s="18" customFormat="1" hidden="1">
      <c r="A1077" s="18" t="str">
        <f t="shared" si="32"/>
        <v/>
      </c>
      <c r="B1077" s="18">
        <f>VLOOKUP(E1077,自助机!F:H,3,FALSE)</f>
        <v>100</v>
      </c>
      <c r="C1077" s="18">
        <f t="shared" si="33"/>
        <v>100</v>
      </c>
      <c r="D1077" s="21" t="s">
        <v>6529</v>
      </c>
      <c r="E1077" s="18" t="s">
        <v>13802</v>
      </c>
      <c r="F1077" s="18" t="s">
        <v>3122</v>
      </c>
      <c r="G1077" s="18" t="s">
        <v>6530</v>
      </c>
      <c r="H1077" s="19">
        <v>42901</v>
      </c>
      <c r="I1077" s="23">
        <v>0.39725694444444443</v>
      </c>
      <c r="J1077" s="19">
        <v>42901.397303240738</v>
      </c>
      <c r="K1077" s="18" t="s">
        <v>3213</v>
      </c>
      <c r="L1077" s="18" t="s">
        <v>3214</v>
      </c>
      <c r="M1077" s="18" t="s">
        <v>6522</v>
      </c>
      <c r="N1077" s="18">
        <v>100</v>
      </c>
      <c r="O1077" s="18">
        <v>100</v>
      </c>
      <c r="P1077" s="18">
        <v>0</v>
      </c>
      <c r="Q1077" s="18">
        <v>0</v>
      </c>
      <c r="R1077" s="18">
        <v>0</v>
      </c>
      <c r="S1077" s="18">
        <v>0</v>
      </c>
      <c r="T1077" s="18">
        <v>0</v>
      </c>
      <c r="V1077" s="18" t="s">
        <v>3124</v>
      </c>
      <c r="W1077" s="18">
        <v>0</v>
      </c>
      <c r="X1077" s="18" t="s">
        <v>3123</v>
      </c>
      <c r="Y1077" s="18">
        <v>0</v>
      </c>
      <c r="Z1077" s="18">
        <v>0</v>
      </c>
      <c r="AA1077" s="18" t="s">
        <v>3338</v>
      </c>
    </row>
    <row r="1078" spans="1:27" s="18" customFormat="1" hidden="1">
      <c r="A1078" s="18" t="str">
        <f t="shared" si="32"/>
        <v/>
      </c>
      <c r="B1078" s="18">
        <f>VLOOKUP(E1078,自助机!F:H,3,FALSE)</f>
        <v>2000</v>
      </c>
      <c r="C1078" s="18">
        <f t="shared" si="33"/>
        <v>2000</v>
      </c>
      <c r="D1078" s="21" t="s">
        <v>6531</v>
      </c>
      <c r="E1078" s="18" t="s">
        <v>13808</v>
      </c>
      <c r="F1078" s="18" t="s">
        <v>3122</v>
      </c>
      <c r="G1078" s="18" t="s">
        <v>6532</v>
      </c>
      <c r="H1078" s="19">
        <v>42901</v>
      </c>
      <c r="I1078" s="23">
        <v>0.39793981481481483</v>
      </c>
      <c r="J1078" s="19">
        <v>42901.398101851853</v>
      </c>
      <c r="K1078" s="18" t="s">
        <v>3350</v>
      </c>
      <c r="L1078" s="18" t="s">
        <v>3351</v>
      </c>
      <c r="M1078" s="18" t="s">
        <v>6533</v>
      </c>
      <c r="N1078" s="18">
        <v>2000</v>
      </c>
      <c r="O1078" s="18">
        <v>2000</v>
      </c>
      <c r="P1078" s="18">
        <v>0</v>
      </c>
      <c r="Q1078" s="18">
        <v>0</v>
      </c>
      <c r="R1078" s="18">
        <v>0</v>
      </c>
      <c r="S1078" s="18">
        <v>0</v>
      </c>
      <c r="T1078" s="18">
        <v>0</v>
      </c>
      <c r="V1078" s="18" t="s">
        <v>3124</v>
      </c>
      <c r="W1078" s="18">
        <v>0</v>
      </c>
      <c r="X1078" s="18" t="s">
        <v>3123</v>
      </c>
      <c r="Y1078" s="18">
        <v>0</v>
      </c>
      <c r="Z1078" s="18">
        <v>0</v>
      </c>
      <c r="AA1078" s="18" t="s">
        <v>3353</v>
      </c>
    </row>
    <row r="1079" spans="1:27" s="18" customFormat="1" hidden="1">
      <c r="A1079" s="18" t="e">
        <f t="shared" si="32"/>
        <v>#N/A</v>
      </c>
      <c r="B1079" s="18" t="e">
        <f>VLOOKUP(E1079,自助机!F:H,3,FALSE)</f>
        <v>#N/A</v>
      </c>
      <c r="C1079" s="18">
        <f t="shared" si="33"/>
        <v>-74</v>
      </c>
      <c r="D1079" s="21" t="s">
        <v>3647</v>
      </c>
      <c r="E1079" s="18" t="s">
        <v>1655</v>
      </c>
      <c r="F1079" s="18" t="s">
        <v>3133</v>
      </c>
      <c r="G1079" s="18" t="s">
        <v>3648</v>
      </c>
      <c r="H1079" s="19">
        <v>42895</v>
      </c>
      <c r="I1079" s="23">
        <v>0.39762731481481484</v>
      </c>
      <c r="J1079" s="19">
        <v>42901.398634259262</v>
      </c>
      <c r="K1079" s="18" t="s">
        <v>3171</v>
      </c>
      <c r="L1079" s="18" t="s">
        <v>3172</v>
      </c>
      <c r="M1079" s="18" t="s">
        <v>3649</v>
      </c>
      <c r="N1079" s="18">
        <v>-74</v>
      </c>
      <c r="O1079" s="18">
        <v>-74</v>
      </c>
      <c r="P1079" s="18">
        <v>0</v>
      </c>
      <c r="Q1079" s="18">
        <v>0</v>
      </c>
      <c r="R1079" s="18">
        <v>0</v>
      </c>
      <c r="S1079" s="18">
        <v>0</v>
      </c>
      <c r="T1079" s="18">
        <v>0</v>
      </c>
      <c r="V1079" s="18" t="s">
        <v>3124</v>
      </c>
      <c r="W1079" s="18">
        <v>0</v>
      </c>
      <c r="X1079" s="18" t="s">
        <v>6534</v>
      </c>
      <c r="Y1079" s="18">
        <v>0</v>
      </c>
      <c r="Z1079" s="18">
        <v>0</v>
      </c>
      <c r="AA1079" s="18" t="s">
        <v>3361</v>
      </c>
    </row>
    <row r="1080" spans="1:27" s="18" customFormat="1" hidden="1">
      <c r="A1080" s="18" t="str">
        <f t="shared" si="32"/>
        <v/>
      </c>
      <c r="B1080" s="18">
        <f>VLOOKUP(E1080,自助机!F:H,3,FALSE)</f>
        <v>200</v>
      </c>
      <c r="C1080" s="18">
        <f t="shared" si="33"/>
        <v>200</v>
      </c>
      <c r="D1080" s="21" t="s">
        <v>6535</v>
      </c>
      <c r="E1080" s="18" t="s">
        <v>13814</v>
      </c>
      <c r="F1080" s="18" t="s">
        <v>3122</v>
      </c>
      <c r="G1080" s="18" t="s">
        <v>6536</v>
      </c>
      <c r="H1080" s="19">
        <v>42901</v>
      </c>
      <c r="I1080" s="23">
        <v>0.39903935185185185</v>
      </c>
      <c r="J1080" s="19">
        <v>42901.399097222224</v>
      </c>
      <c r="K1080" s="18" t="s">
        <v>3235</v>
      </c>
      <c r="L1080" s="18" t="s">
        <v>3236</v>
      </c>
      <c r="M1080" s="18" t="s">
        <v>6537</v>
      </c>
      <c r="N1080" s="18">
        <v>200</v>
      </c>
      <c r="O1080" s="18">
        <v>200</v>
      </c>
      <c r="P1080" s="18">
        <v>0</v>
      </c>
      <c r="Q1080" s="18">
        <v>0</v>
      </c>
      <c r="R1080" s="18">
        <v>0</v>
      </c>
      <c r="S1080" s="18">
        <v>0</v>
      </c>
      <c r="T1080" s="18">
        <v>0</v>
      </c>
      <c r="V1080" s="18" t="s">
        <v>3124</v>
      </c>
      <c r="W1080" s="18">
        <v>0</v>
      </c>
      <c r="X1080" s="18" t="s">
        <v>3123</v>
      </c>
      <c r="Y1080" s="18">
        <v>0</v>
      </c>
      <c r="Z1080" s="18">
        <v>0</v>
      </c>
      <c r="AA1080" s="18" t="s">
        <v>3330</v>
      </c>
    </row>
    <row r="1081" spans="1:27" s="18" customFormat="1" hidden="1">
      <c r="A1081" s="18" t="str">
        <f t="shared" si="32"/>
        <v/>
      </c>
      <c r="B1081" s="18">
        <f>VLOOKUP(E1081,自助机!F:H,3,FALSE)</f>
        <v>500</v>
      </c>
      <c r="C1081" s="18">
        <f t="shared" si="33"/>
        <v>500</v>
      </c>
      <c r="D1081" s="21" t="s">
        <v>6538</v>
      </c>
      <c r="E1081" s="18" t="s">
        <v>13820</v>
      </c>
      <c r="F1081" s="18" t="s">
        <v>3122</v>
      </c>
      <c r="G1081" s="18" t="s">
        <v>6539</v>
      </c>
      <c r="H1081" s="19">
        <v>42901</v>
      </c>
      <c r="I1081" s="23">
        <v>0.40035879629629628</v>
      </c>
      <c r="J1081" s="19">
        <v>42901.400462962964</v>
      </c>
      <c r="K1081" s="18" t="s">
        <v>3229</v>
      </c>
      <c r="L1081" s="18" t="s">
        <v>3230</v>
      </c>
      <c r="M1081" s="18" t="s">
        <v>6540</v>
      </c>
      <c r="N1081" s="18">
        <v>500</v>
      </c>
      <c r="O1081" s="18">
        <v>500</v>
      </c>
      <c r="P1081" s="18">
        <v>0</v>
      </c>
      <c r="Q1081" s="18">
        <v>0</v>
      </c>
      <c r="R1081" s="18">
        <v>0</v>
      </c>
      <c r="S1081" s="18">
        <v>0</v>
      </c>
      <c r="T1081" s="18">
        <v>0</v>
      </c>
      <c r="V1081" s="18" t="s">
        <v>3124</v>
      </c>
      <c r="W1081" s="18">
        <v>0</v>
      </c>
      <c r="X1081" s="18" t="s">
        <v>3123</v>
      </c>
      <c r="Y1081" s="18">
        <v>0</v>
      </c>
      <c r="Z1081" s="18">
        <v>0</v>
      </c>
      <c r="AA1081" s="18" t="s">
        <v>3333</v>
      </c>
    </row>
    <row r="1082" spans="1:27" s="18" customFormat="1" hidden="1">
      <c r="A1082" s="18">
        <f t="shared" si="32"/>
        <v>1</v>
      </c>
      <c r="B1082" s="18">
        <f>VLOOKUP(E1082,自助机!F:H,3,FALSE)</f>
        <v>1500</v>
      </c>
      <c r="C1082" s="18">
        <f t="shared" si="33"/>
        <v>-1000</v>
      </c>
      <c r="D1082" s="21" t="s">
        <v>6485</v>
      </c>
      <c r="E1082" s="18" t="s">
        <v>13716</v>
      </c>
      <c r="F1082" s="18" t="s">
        <v>3133</v>
      </c>
      <c r="G1082" s="18" t="s">
        <v>6486</v>
      </c>
      <c r="H1082" s="19">
        <v>42901</v>
      </c>
      <c r="I1082" s="23">
        <v>0.38881944444444444</v>
      </c>
      <c r="J1082" s="19">
        <v>42901.401817129627</v>
      </c>
      <c r="K1082" s="18" t="s">
        <v>3224</v>
      </c>
      <c r="L1082" s="18" t="s">
        <v>3225</v>
      </c>
      <c r="M1082" s="18" t="s">
        <v>6487</v>
      </c>
      <c r="N1082" s="18">
        <v>-1000</v>
      </c>
      <c r="O1082" s="18">
        <v>-1000</v>
      </c>
      <c r="P1082" s="18">
        <v>0</v>
      </c>
      <c r="Q1082" s="18">
        <v>0</v>
      </c>
      <c r="R1082" s="18">
        <v>0</v>
      </c>
      <c r="S1082" s="18">
        <v>0</v>
      </c>
      <c r="T1082" s="18">
        <v>0</v>
      </c>
      <c r="V1082" s="18" t="s">
        <v>3124</v>
      </c>
      <c r="W1082" s="18">
        <v>0</v>
      </c>
      <c r="X1082" s="18" t="s">
        <v>6541</v>
      </c>
      <c r="Y1082" s="18">
        <v>0</v>
      </c>
      <c r="Z1082" s="18">
        <v>0</v>
      </c>
      <c r="AA1082" s="18" t="s">
        <v>3360</v>
      </c>
    </row>
    <row r="1083" spans="1:27" s="18" customFormat="1" hidden="1">
      <c r="A1083" s="18" t="str">
        <f t="shared" si="32"/>
        <v/>
      </c>
      <c r="B1083" s="18">
        <f>VLOOKUP(E1083,自助机!F:H,3,FALSE)</f>
        <v>20</v>
      </c>
      <c r="C1083" s="18">
        <f t="shared" si="33"/>
        <v>20</v>
      </c>
      <c r="D1083" s="21" t="s">
        <v>6542</v>
      </c>
      <c r="E1083" s="18" t="s">
        <v>13828</v>
      </c>
      <c r="F1083" s="18" t="s">
        <v>3122</v>
      </c>
      <c r="G1083" s="18" t="s">
        <v>6543</v>
      </c>
      <c r="H1083" s="19">
        <v>42901</v>
      </c>
      <c r="I1083" s="23">
        <v>0.40343749999999995</v>
      </c>
      <c r="J1083" s="19">
        <v>42901.403541666667</v>
      </c>
      <c r="K1083" s="18" t="s">
        <v>3204</v>
      </c>
      <c r="L1083" s="18" t="s">
        <v>3205</v>
      </c>
      <c r="M1083" s="18" t="s">
        <v>3657</v>
      </c>
      <c r="N1083" s="18">
        <v>20</v>
      </c>
      <c r="O1083" s="18">
        <v>20</v>
      </c>
      <c r="P1083" s="18">
        <v>0</v>
      </c>
      <c r="Q1083" s="18">
        <v>0</v>
      </c>
      <c r="R1083" s="18">
        <v>0</v>
      </c>
      <c r="S1083" s="18">
        <v>0</v>
      </c>
      <c r="T1083" s="18">
        <v>0</v>
      </c>
      <c r="V1083" s="18" t="s">
        <v>3124</v>
      </c>
      <c r="W1083" s="18">
        <v>0</v>
      </c>
      <c r="X1083" s="18" t="s">
        <v>3123</v>
      </c>
      <c r="Y1083" s="18">
        <v>0</v>
      </c>
      <c r="Z1083" s="18">
        <v>0</v>
      </c>
      <c r="AA1083" s="18" t="s">
        <v>3328</v>
      </c>
    </row>
    <row r="1084" spans="1:27" s="18" customFormat="1" hidden="1">
      <c r="A1084" s="18" t="str">
        <f t="shared" si="32"/>
        <v/>
      </c>
      <c r="B1084" s="18">
        <f>VLOOKUP(E1084,自助机!F:H,3,FALSE)</f>
        <v>400</v>
      </c>
      <c r="C1084" s="18">
        <f t="shared" si="33"/>
        <v>400</v>
      </c>
      <c r="D1084" s="21" t="s">
        <v>6544</v>
      </c>
      <c r="E1084" s="18" t="s">
        <v>13824</v>
      </c>
      <c r="F1084" s="18" t="s">
        <v>3122</v>
      </c>
      <c r="G1084" s="18" t="s">
        <v>6545</v>
      </c>
      <c r="H1084" s="19">
        <v>42901</v>
      </c>
      <c r="I1084" s="23">
        <v>0.40347222222222223</v>
      </c>
      <c r="J1084" s="19">
        <v>42901.403900462959</v>
      </c>
      <c r="K1084" s="18" t="s">
        <v>3235</v>
      </c>
      <c r="L1084" s="18" t="s">
        <v>3236</v>
      </c>
      <c r="M1084" s="18" t="s">
        <v>3614</v>
      </c>
      <c r="N1084" s="18">
        <v>400</v>
      </c>
      <c r="O1084" s="18">
        <v>400</v>
      </c>
      <c r="P1084" s="18">
        <v>0</v>
      </c>
      <c r="Q1084" s="18">
        <v>0</v>
      </c>
      <c r="R1084" s="18">
        <v>0</v>
      </c>
      <c r="S1084" s="18">
        <v>0</v>
      </c>
      <c r="T1084" s="18">
        <v>0</v>
      </c>
      <c r="V1084" s="18" t="s">
        <v>3124</v>
      </c>
      <c r="W1084" s="18">
        <v>0</v>
      </c>
      <c r="X1084" s="18" t="s">
        <v>3123</v>
      </c>
      <c r="Y1084" s="18">
        <v>0</v>
      </c>
      <c r="Z1084" s="18">
        <v>0</v>
      </c>
      <c r="AA1084" s="18" t="s">
        <v>3369</v>
      </c>
    </row>
    <row r="1085" spans="1:27" s="18" customFormat="1" hidden="1">
      <c r="A1085" s="18" t="str">
        <f t="shared" si="32"/>
        <v/>
      </c>
      <c r="B1085" s="18">
        <f>VLOOKUP(E1085,自助机!F:H,3,FALSE)</f>
        <v>200</v>
      </c>
      <c r="C1085" s="18">
        <f t="shared" si="33"/>
        <v>200</v>
      </c>
      <c r="D1085" s="21" t="s">
        <v>6546</v>
      </c>
      <c r="E1085" s="18" t="s">
        <v>13832</v>
      </c>
      <c r="F1085" s="18" t="s">
        <v>3122</v>
      </c>
      <c r="G1085" s="18" t="s">
        <v>6536</v>
      </c>
      <c r="H1085" s="19">
        <v>42901</v>
      </c>
      <c r="I1085" s="23">
        <v>0.40453703703703708</v>
      </c>
      <c r="J1085" s="19">
        <v>42901.404594907406</v>
      </c>
      <c r="K1085" s="18" t="s">
        <v>3207</v>
      </c>
      <c r="L1085" s="18" t="s">
        <v>3208</v>
      </c>
      <c r="M1085" s="18" t="s">
        <v>6537</v>
      </c>
      <c r="N1085" s="18">
        <v>200</v>
      </c>
      <c r="O1085" s="18">
        <v>200</v>
      </c>
      <c r="P1085" s="18">
        <v>0</v>
      </c>
      <c r="Q1085" s="18">
        <v>0</v>
      </c>
      <c r="R1085" s="18">
        <v>0</v>
      </c>
      <c r="S1085" s="18">
        <v>0</v>
      </c>
      <c r="T1085" s="18">
        <v>0</v>
      </c>
      <c r="V1085" s="18" t="s">
        <v>3124</v>
      </c>
      <c r="W1085" s="18">
        <v>0</v>
      </c>
      <c r="X1085" s="18" t="s">
        <v>3123</v>
      </c>
      <c r="Y1085" s="18">
        <v>0</v>
      </c>
      <c r="Z1085" s="18">
        <v>0</v>
      </c>
      <c r="AA1085" s="18" t="s">
        <v>3330</v>
      </c>
    </row>
    <row r="1086" spans="1:27" s="18" customFormat="1" hidden="1">
      <c r="A1086" s="18">
        <f t="shared" si="32"/>
        <v>1</v>
      </c>
      <c r="B1086" s="18">
        <f>VLOOKUP(E1086,自助机!F:H,3,FALSE)</f>
        <v>100</v>
      </c>
      <c r="C1086" s="18">
        <f t="shared" si="33"/>
        <v>-100</v>
      </c>
      <c r="D1086" s="21" t="s">
        <v>6467</v>
      </c>
      <c r="E1086" s="18" t="s">
        <v>13680</v>
      </c>
      <c r="F1086" s="18" t="s">
        <v>3133</v>
      </c>
      <c r="G1086" s="18" t="s">
        <v>6468</v>
      </c>
      <c r="H1086" s="19">
        <v>42901</v>
      </c>
      <c r="I1086" s="23">
        <v>0.38182870370370375</v>
      </c>
      <c r="J1086" s="19">
        <v>42901.404988425929</v>
      </c>
      <c r="K1086" s="18" t="s">
        <v>3231</v>
      </c>
      <c r="L1086" s="18" t="s">
        <v>3182</v>
      </c>
      <c r="M1086" s="18" t="s">
        <v>6405</v>
      </c>
      <c r="N1086" s="18">
        <v>-100</v>
      </c>
      <c r="O1086" s="18">
        <v>-100</v>
      </c>
      <c r="P1086" s="18">
        <v>0</v>
      </c>
      <c r="Q1086" s="18">
        <v>0</v>
      </c>
      <c r="R1086" s="18">
        <v>0</v>
      </c>
      <c r="S1086" s="18">
        <v>0</v>
      </c>
      <c r="T1086" s="18">
        <v>0</v>
      </c>
      <c r="V1086" s="18" t="s">
        <v>3124</v>
      </c>
      <c r="W1086" s="18">
        <v>0</v>
      </c>
      <c r="X1086" s="18" t="s">
        <v>6547</v>
      </c>
      <c r="Y1086" s="18">
        <v>0</v>
      </c>
      <c r="Z1086" s="18">
        <v>0</v>
      </c>
      <c r="AA1086" s="18" t="s">
        <v>3338</v>
      </c>
    </row>
    <row r="1087" spans="1:27" s="18" customFormat="1" hidden="1">
      <c r="A1087" s="18">
        <f t="shared" si="32"/>
        <v>1</v>
      </c>
      <c r="B1087" s="18">
        <f>VLOOKUP(E1087,自助机!F:H,3,FALSE)</f>
        <v>39</v>
      </c>
      <c r="C1087" s="18">
        <f t="shared" si="33"/>
        <v>-39</v>
      </c>
      <c r="D1087" s="21" t="s">
        <v>6403</v>
      </c>
      <c r="E1087" s="18" t="s">
        <v>13541</v>
      </c>
      <c r="F1087" s="18" t="s">
        <v>3133</v>
      </c>
      <c r="G1087" s="18" t="s">
        <v>6404</v>
      </c>
      <c r="H1087" s="19">
        <v>42901</v>
      </c>
      <c r="I1087" s="23">
        <v>0.36038194444444444</v>
      </c>
      <c r="J1087" s="19">
        <v>42901.405393518522</v>
      </c>
      <c r="K1087" s="18" t="s">
        <v>3231</v>
      </c>
      <c r="L1087" s="18" t="s">
        <v>3182</v>
      </c>
      <c r="M1087" s="18" t="s">
        <v>6405</v>
      </c>
      <c r="N1087" s="18">
        <v>-39</v>
      </c>
      <c r="O1087" s="18">
        <v>-39</v>
      </c>
      <c r="P1087" s="18">
        <v>0</v>
      </c>
      <c r="Q1087" s="18">
        <v>0</v>
      </c>
      <c r="R1087" s="18">
        <v>0</v>
      </c>
      <c r="S1087" s="18">
        <v>0</v>
      </c>
      <c r="T1087" s="18">
        <v>0</v>
      </c>
      <c r="V1087" s="18" t="s">
        <v>3124</v>
      </c>
      <c r="W1087" s="18">
        <v>0</v>
      </c>
      <c r="X1087" s="18" t="s">
        <v>6548</v>
      </c>
      <c r="Y1087" s="18">
        <v>0</v>
      </c>
      <c r="Z1087" s="18">
        <v>0</v>
      </c>
      <c r="AA1087" s="18" t="s">
        <v>6406</v>
      </c>
    </row>
    <row r="1088" spans="1:27" s="18" customFormat="1" hidden="1">
      <c r="A1088" s="18" t="str">
        <f t="shared" si="32"/>
        <v/>
      </c>
      <c r="B1088" s="18">
        <f>VLOOKUP(E1088,自助机!F:H,3,FALSE)</f>
        <v>20</v>
      </c>
      <c r="C1088" s="18">
        <f t="shared" si="33"/>
        <v>20</v>
      </c>
      <c r="D1088" s="21" t="s">
        <v>6549</v>
      </c>
      <c r="E1088" s="18" t="s">
        <v>13838</v>
      </c>
      <c r="F1088" s="18" t="s">
        <v>3122</v>
      </c>
      <c r="G1088" s="18" t="s">
        <v>6550</v>
      </c>
      <c r="H1088" s="19">
        <v>42901</v>
      </c>
      <c r="I1088" s="23">
        <v>0.40615740740740741</v>
      </c>
      <c r="J1088" s="19">
        <v>42901.406215277777</v>
      </c>
      <c r="K1088" s="18" t="s">
        <v>3297</v>
      </c>
      <c r="L1088" s="18" t="s">
        <v>3298</v>
      </c>
      <c r="M1088" s="18" t="s">
        <v>6551</v>
      </c>
      <c r="N1088" s="18">
        <v>20</v>
      </c>
      <c r="O1088" s="18">
        <v>20</v>
      </c>
      <c r="P1088" s="18">
        <v>0</v>
      </c>
      <c r="Q1088" s="18">
        <v>0</v>
      </c>
      <c r="R1088" s="18">
        <v>0</v>
      </c>
      <c r="S1088" s="18">
        <v>0</v>
      </c>
      <c r="T1088" s="18">
        <v>0</v>
      </c>
      <c r="V1088" s="18" t="s">
        <v>3124</v>
      </c>
      <c r="W1088" s="18">
        <v>0</v>
      </c>
      <c r="X1088" s="18" t="s">
        <v>3123</v>
      </c>
      <c r="Y1088" s="18">
        <v>0</v>
      </c>
      <c r="Z1088" s="18">
        <v>0</v>
      </c>
      <c r="AA1088" s="18" t="s">
        <v>3328</v>
      </c>
    </row>
    <row r="1089" spans="1:27" s="18" customFormat="1" hidden="1">
      <c r="A1089" s="18">
        <f t="shared" si="32"/>
        <v>1</v>
      </c>
      <c r="B1089" s="18">
        <f>VLOOKUP(E1089,自助机!F:H,3,FALSE)</f>
        <v>2000</v>
      </c>
      <c r="C1089" s="18">
        <f t="shared" si="33"/>
        <v>-2000</v>
      </c>
      <c r="D1089" s="21" t="s">
        <v>6142</v>
      </c>
      <c r="E1089" s="18" t="s">
        <v>13046</v>
      </c>
      <c r="F1089" s="18" t="s">
        <v>3133</v>
      </c>
      <c r="G1089" s="18" t="s">
        <v>6143</v>
      </c>
      <c r="H1089" s="19">
        <v>42900</v>
      </c>
      <c r="I1089" s="23">
        <v>0.71341435185185187</v>
      </c>
      <c r="J1089" s="19">
        <v>42901.407349537039</v>
      </c>
      <c r="K1089" s="18" t="s">
        <v>3165</v>
      </c>
      <c r="L1089" s="18" t="s">
        <v>3342</v>
      </c>
      <c r="M1089" s="18" t="s">
        <v>6144</v>
      </c>
      <c r="N1089" s="18">
        <v>-2000</v>
      </c>
      <c r="O1089" s="18">
        <v>-2000</v>
      </c>
      <c r="P1089" s="18">
        <v>0</v>
      </c>
      <c r="Q1089" s="18">
        <v>0</v>
      </c>
      <c r="R1089" s="18">
        <v>0</v>
      </c>
      <c r="S1089" s="18">
        <v>0</v>
      </c>
      <c r="T1089" s="18">
        <v>0</v>
      </c>
      <c r="V1089" s="18" t="s">
        <v>3124</v>
      </c>
      <c r="W1089" s="18">
        <v>0</v>
      </c>
      <c r="X1089" s="18" t="s">
        <v>6552</v>
      </c>
      <c r="Y1089" s="18">
        <v>0</v>
      </c>
      <c r="Z1089" s="18">
        <v>0</v>
      </c>
      <c r="AA1089" s="18" t="s">
        <v>3353</v>
      </c>
    </row>
    <row r="1090" spans="1:27" s="18" customFormat="1" hidden="1">
      <c r="A1090" s="18">
        <f t="shared" si="32"/>
        <v>1</v>
      </c>
      <c r="B1090" s="18">
        <f>VLOOKUP(E1090,自助机!F:H,3,FALSE)</f>
        <v>1800</v>
      </c>
      <c r="C1090" s="18">
        <f t="shared" si="33"/>
        <v>-1100</v>
      </c>
      <c r="D1090" s="21" t="s">
        <v>6145</v>
      </c>
      <c r="E1090" s="18" t="s">
        <v>13050</v>
      </c>
      <c r="F1090" s="18" t="s">
        <v>3133</v>
      </c>
      <c r="G1090" s="18" t="s">
        <v>6146</v>
      </c>
      <c r="H1090" s="19">
        <v>42900</v>
      </c>
      <c r="I1090" s="23">
        <v>0.71370370370370362</v>
      </c>
      <c r="J1090" s="19">
        <v>42901.407569444447</v>
      </c>
      <c r="K1090" s="18" t="s">
        <v>3165</v>
      </c>
      <c r="L1090" s="18" t="s">
        <v>3342</v>
      </c>
      <c r="M1090" s="18" t="s">
        <v>6147</v>
      </c>
      <c r="N1090" s="18">
        <v>-1100</v>
      </c>
      <c r="O1090" s="18">
        <v>-1100</v>
      </c>
      <c r="P1090" s="18">
        <v>0</v>
      </c>
      <c r="Q1090" s="18">
        <v>0</v>
      </c>
      <c r="R1090" s="18">
        <v>0</v>
      </c>
      <c r="S1090" s="18">
        <v>0</v>
      </c>
      <c r="T1090" s="18">
        <v>0</v>
      </c>
      <c r="V1090" s="18" t="s">
        <v>3124</v>
      </c>
      <c r="W1090" s="18">
        <v>0</v>
      </c>
      <c r="X1090" s="18" t="s">
        <v>6553</v>
      </c>
      <c r="Y1090" s="18">
        <v>0</v>
      </c>
      <c r="Z1090" s="18">
        <v>0</v>
      </c>
      <c r="AA1090" s="18" t="s">
        <v>3700</v>
      </c>
    </row>
    <row r="1091" spans="1:27" s="18" customFormat="1" hidden="1">
      <c r="A1091" s="18" t="str">
        <f t="shared" ref="A1091:A1154" si="34">IF(B1091=O1091,"",1)</f>
        <v/>
      </c>
      <c r="B1091" s="18">
        <f>VLOOKUP(E1091,自助机!F:H,3,FALSE)</f>
        <v>20</v>
      </c>
      <c r="C1091" s="18">
        <f t="shared" ref="C1091:C1154" si="35">O1091</f>
        <v>20</v>
      </c>
      <c r="D1091" s="21" t="s">
        <v>6554</v>
      </c>
      <c r="E1091" s="18" t="s">
        <v>13850</v>
      </c>
      <c r="F1091" s="18" t="s">
        <v>3122</v>
      </c>
      <c r="G1091" s="18" t="s">
        <v>6555</v>
      </c>
      <c r="H1091" s="19">
        <v>42901</v>
      </c>
      <c r="I1091" s="23">
        <v>0.4075462962962963</v>
      </c>
      <c r="J1091" s="19">
        <v>42901.407581018517</v>
      </c>
      <c r="K1091" s="18" t="s">
        <v>3366</v>
      </c>
      <c r="L1091" s="18" t="s">
        <v>3367</v>
      </c>
      <c r="M1091" s="18" t="s">
        <v>6556</v>
      </c>
      <c r="N1091" s="18">
        <v>20</v>
      </c>
      <c r="O1091" s="18">
        <v>20</v>
      </c>
      <c r="P1091" s="18">
        <v>0</v>
      </c>
      <c r="Q1091" s="18">
        <v>0</v>
      </c>
      <c r="R1091" s="18">
        <v>0</v>
      </c>
      <c r="S1091" s="18">
        <v>0</v>
      </c>
      <c r="T1091" s="18">
        <v>0</v>
      </c>
      <c r="V1091" s="18" t="s">
        <v>3124</v>
      </c>
      <c r="W1091" s="18">
        <v>0</v>
      </c>
      <c r="X1091" s="18" t="s">
        <v>3123</v>
      </c>
      <c r="Y1091" s="18">
        <v>0</v>
      </c>
      <c r="Z1091" s="18">
        <v>0</v>
      </c>
      <c r="AA1091" s="18" t="s">
        <v>3328</v>
      </c>
    </row>
    <row r="1092" spans="1:27" s="18" customFormat="1" hidden="1">
      <c r="A1092" s="18" t="str">
        <f t="shared" si="34"/>
        <v/>
      </c>
      <c r="B1092" s="18">
        <f>VLOOKUP(E1092,自助机!F:H,3,FALSE)</f>
        <v>300</v>
      </c>
      <c r="C1092" s="18">
        <f t="shared" si="35"/>
        <v>300</v>
      </c>
      <c r="D1092" s="21" t="s">
        <v>6557</v>
      </c>
      <c r="E1092" s="18" t="s">
        <v>13844</v>
      </c>
      <c r="F1092" s="18" t="s">
        <v>3122</v>
      </c>
      <c r="G1092" s="18" t="s">
        <v>6558</v>
      </c>
      <c r="H1092" s="19">
        <v>42901</v>
      </c>
      <c r="I1092" s="23">
        <v>0.40753472222222226</v>
      </c>
      <c r="J1092" s="19">
        <v>42901.407627314817</v>
      </c>
      <c r="K1092" s="18" t="s">
        <v>3217</v>
      </c>
      <c r="L1092" s="18" t="s">
        <v>3218</v>
      </c>
      <c r="M1092" s="18" t="s">
        <v>6559</v>
      </c>
      <c r="N1092" s="18">
        <v>300</v>
      </c>
      <c r="O1092" s="18">
        <v>300</v>
      </c>
      <c r="P1092" s="18">
        <v>0</v>
      </c>
      <c r="Q1092" s="18">
        <v>0</v>
      </c>
      <c r="R1092" s="18">
        <v>0</v>
      </c>
      <c r="S1092" s="18">
        <v>0</v>
      </c>
      <c r="T1092" s="18">
        <v>0</v>
      </c>
      <c r="V1092" s="18" t="s">
        <v>3124</v>
      </c>
      <c r="W1092" s="18">
        <v>0</v>
      </c>
      <c r="X1092" s="18" t="s">
        <v>3123</v>
      </c>
      <c r="Y1092" s="18">
        <v>0</v>
      </c>
      <c r="Z1092" s="18">
        <v>0</v>
      </c>
      <c r="AA1092" s="18" t="s">
        <v>3349</v>
      </c>
    </row>
    <row r="1093" spans="1:27" s="18" customFormat="1" hidden="1">
      <c r="A1093" s="18" t="str">
        <f t="shared" si="34"/>
        <v/>
      </c>
      <c r="B1093" s="18">
        <f>VLOOKUP(E1093,自助机!F:H,3,FALSE)</f>
        <v>30</v>
      </c>
      <c r="C1093" s="18">
        <f t="shared" si="35"/>
        <v>30</v>
      </c>
      <c r="D1093" s="21" t="s">
        <v>6560</v>
      </c>
      <c r="E1093" s="18" t="s">
        <v>13856</v>
      </c>
      <c r="F1093" s="18" t="s">
        <v>3122</v>
      </c>
      <c r="G1093" s="18" t="s">
        <v>6561</v>
      </c>
      <c r="H1093" s="19">
        <v>42901</v>
      </c>
      <c r="I1093" s="23">
        <v>0.40763888888888888</v>
      </c>
      <c r="J1093" s="19">
        <v>42901.407777777778</v>
      </c>
      <c r="K1093" s="18" t="s">
        <v>3322</v>
      </c>
      <c r="L1093" s="18" t="s">
        <v>3323</v>
      </c>
      <c r="M1093" s="18" t="s">
        <v>6562</v>
      </c>
      <c r="N1093" s="18">
        <v>30</v>
      </c>
      <c r="O1093" s="18">
        <v>30</v>
      </c>
      <c r="P1093" s="18">
        <v>0</v>
      </c>
      <c r="Q1093" s="18">
        <v>0</v>
      </c>
      <c r="R1093" s="18">
        <v>0</v>
      </c>
      <c r="S1093" s="18">
        <v>0</v>
      </c>
      <c r="T1093" s="18">
        <v>0</v>
      </c>
      <c r="V1093" s="18" t="s">
        <v>3124</v>
      </c>
      <c r="W1093" s="18">
        <v>0</v>
      </c>
      <c r="X1093" s="18" t="s">
        <v>3123</v>
      </c>
      <c r="Y1093" s="18">
        <v>0</v>
      </c>
      <c r="Z1093" s="18">
        <v>0</v>
      </c>
      <c r="AA1093" s="18" t="s">
        <v>3409</v>
      </c>
    </row>
    <row r="1094" spans="1:27" s="18" customFormat="1" hidden="1">
      <c r="A1094" s="18" t="str">
        <f t="shared" si="34"/>
        <v/>
      </c>
      <c r="B1094" s="18">
        <f>VLOOKUP(E1094,自助机!F:H,3,FALSE)</f>
        <v>20</v>
      </c>
      <c r="C1094" s="18">
        <f t="shared" si="35"/>
        <v>20</v>
      </c>
      <c r="D1094" s="21" t="s">
        <v>6563</v>
      </c>
      <c r="E1094" s="18" t="s">
        <v>13862</v>
      </c>
      <c r="F1094" s="18" t="s">
        <v>3122</v>
      </c>
      <c r="G1094" s="18" t="s">
        <v>6564</v>
      </c>
      <c r="H1094" s="19">
        <v>42901</v>
      </c>
      <c r="I1094" s="23">
        <v>0.40790509259259261</v>
      </c>
      <c r="J1094" s="19">
        <v>42901.407986111109</v>
      </c>
      <c r="K1094" s="18" t="s">
        <v>3187</v>
      </c>
      <c r="L1094" s="18" t="s">
        <v>3188</v>
      </c>
      <c r="M1094" s="18" t="s">
        <v>6565</v>
      </c>
      <c r="N1094" s="18">
        <v>20</v>
      </c>
      <c r="O1094" s="18">
        <v>20</v>
      </c>
      <c r="P1094" s="18">
        <v>0</v>
      </c>
      <c r="Q1094" s="18">
        <v>0</v>
      </c>
      <c r="R1094" s="18">
        <v>0</v>
      </c>
      <c r="S1094" s="18">
        <v>0</v>
      </c>
      <c r="T1094" s="18">
        <v>0</v>
      </c>
      <c r="V1094" s="18" t="s">
        <v>3124</v>
      </c>
      <c r="W1094" s="18">
        <v>0</v>
      </c>
      <c r="X1094" s="18" t="s">
        <v>3123</v>
      </c>
      <c r="Y1094" s="18">
        <v>0</v>
      </c>
      <c r="Z1094" s="18">
        <v>0</v>
      </c>
      <c r="AA1094" s="18" t="s">
        <v>3328</v>
      </c>
    </row>
    <row r="1095" spans="1:27" s="18" customFormat="1" hidden="1">
      <c r="A1095" s="18" t="str">
        <f t="shared" si="34"/>
        <v/>
      </c>
      <c r="B1095" s="18">
        <f>VLOOKUP(E1095,自助机!F:H,3,FALSE)</f>
        <v>500</v>
      </c>
      <c r="C1095" s="18">
        <f t="shared" si="35"/>
        <v>500</v>
      </c>
      <c r="D1095" s="21" t="s">
        <v>6566</v>
      </c>
      <c r="E1095" s="18" t="s">
        <v>13866</v>
      </c>
      <c r="F1095" s="18" t="s">
        <v>3122</v>
      </c>
      <c r="G1095" s="18" t="s">
        <v>6567</v>
      </c>
      <c r="H1095" s="19">
        <v>42901</v>
      </c>
      <c r="I1095" s="23">
        <v>0.40840277777777773</v>
      </c>
      <c r="J1095" s="19">
        <v>42901.408449074072</v>
      </c>
      <c r="K1095" s="18" t="s">
        <v>3370</v>
      </c>
      <c r="L1095" s="18" t="s">
        <v>3371</v>
      </c>
      <c r="M1095" s="18" t="s">
        <v>6338</v>
      </c>
      <c r="N1095" s="18">
        <v>500</v>
      </c>
      <c r="O1095" s="18">
        <v>500</v>
      </c>
      <c r="P1095" s="18">
        <v>0</v>
      </c>
      <c r="Q1095" s="18">
        <v>0</v>
      </c>
      <c r="R1095" s="18">
        <v>0</v>
      </c>
      <c r="S1095" s="18">
        <v>0</v>
      </c>
      <c r="T1095" s="18">
        <v>0</v>
      </c>
      <c r="V1095" s="18" t="s">
        <v>3124</v>
      </c>
      <c r="W1095" s="18">
        <v>0</v>
      </c>
      <c r="X1095" s="18" t="s">
        <v>3123</v>
      </c>
      <c r="Y1095" s="18">
        <v>0</v>
      </c>
      <c r="Z1095" s="18">
        <v>0</v>
      </c>
      <c r="AA1095" s="18" t="s">
        <v>3333</v>
      </c>
    </row>
    <row r="1096" spans="1:27" s="18" customFormat="1" hidden="1">
      <c r="A1096" s="18" t="str">
        <f t="shared" si="34"/>
        <v/>
      </c>
      <c r="B1096" s="18">
        <f>VLOOKUP(E1096,自助机!F:H,3,FALSE)</f>
        <v>20</v>
      </c>
      <c r="C1096" s="18">
        <f t="shared" si="35"/>
        <v>20</v>
      </c>
      <c r="D1096" s="21" t="s">
        <v>6568</v>
      </c>
      <c r="E1096" s="18" t="s">
        <v>13872</v>
      </c>
      <c r="F1096" s="18" t="s">
        <v>3122</v>
      </c>
      <c r="G1096" s="18" t="s">
        <v>6569</v>
      </c>
      <c r="H1096" s="19">
        <v>42901</v>
      </c>
      <c r="I1096" s="23">
        <v>0.40892361111111114</v>
      </c>
      <c r="J1096" s="19">
        <v>42901.408958333333</v>
      </c>
      <c r="K1096" s="18" t="s">
        <v>3366</v>
      </c>
      <c r="L1096" s="18" t="s">
        <v>3367</v>
      </c>
      <c r="M1096" s="18" t="s">
        <v>6556</v>
      </c>
      <c r="N1096" s="18">
        <v>20</v>
      </c>
      <c r="O1096" s="18">
        <v>20</v>
      </c>
      <c r="P1096" s="18">
        <v>0</v>
      </c>
      <c r="Q1096" s="18">
        <v>0</v>
      </c>
      <c r="R1096" s="18">
        <v>0</v>
      </c>
      <c r="S1096" s="18">
        <v>0</v>
      </c>
      <c r="T1096" s="18">
        <v>0</v>
      </c>
      <c r="V1096" s="18" t="s">
        <v>3124</v>
      </c>
      <c r="W1096" s="18">
        <v>0</v>
      </c>
      <c r="X1096" s="18" t="s">
        <v>3123</v>
      </c>
      <c r="Y1096" s="18">
        <v>0</v>
      </c>
      <c r="Z1096" s="18">
        <v>0</v>
      </c>
      <c r="AA1096" s="18" t="s">
        <v>3328</v>
      </c>
    </row>
    <row r="1097" spans="1:27" s="18" customFormat="1" hidden="1">
      <c r="A1097" s="18" t="str">
        <f t="shared" si="34"/>
        <v/>
      </c>
      <c r="B1097" s="18">
        <f>VLOOKUP(E1097,自助机!F:H,3,FALSE)</f>
        <v>100</v>
      </c>
      <c r="C1097" s="18">
        <f t="shared" si="35"/>
        <v>100</v>
      </c>
      <c r="D1097" s="21" t="s">
        <v>6570</v>
      </c>
      <c r="E1097" s="18" t="s">
        <v>13876</v>
      </c>
      <c r="F1097" s="18" t="s">
        <v>3122</v>
      </c>
      <c r="G1097" s="18" t="s">
        <v>6571</v>
      </c>
      <c r="H1097" s="19">
        <v>42901</v>
      </c>
      <c r="I1097" s="23">
        <v>0.40912037037037036</v>
      </c>
      <c r="J1097" s="19">
        <v>42901.409224537034</v>
      </c>
      <c r="K1097" s="18" t="s">
        <v>3370</v>
      </c>
      <c r="L1097" s="18" t="s">
        <v>3371</v>
      </c>
      <c r="M1097" s="18" t="s">
        <v>6338</v>
      </c>
      <c r="N1097" s="18">
        <v>100</v>
      </c>
      <c r="O1097" s="18">
        <v>100</v>
      </c>
      <c r="P1097" s="18">
        <v>0</v>
      </c>
      <c r="Q1097" s="18">
        <v>0</v>
      </c>
      <c r="R1097" s="18">
        <v>0</v>
      </c>
      <c r="S1097" s="18">
        <v>0</v>
      </c>
      <c r="T1097" s="18">
        <v>0</v>
      </c>
      <c r="V1097" s="18" t="s">
        <v>3124</v>
      </c>
      <c r="W1097" s="18">
        <v>0</v>
      </c>
      <c r="X1097" s="18" t="s">
        <v>3123</v>
      </c>
      <c r="Y1097" s="18">
        <v>0</v>
      </c>
      <c r="Z1097" s="18">
        <v>0</v>
      </c>
      <c r="AA1097" s="18" t="s">
        <v>3338</v>
      </c>
    </row>
    <row r="1098" spans="1:27" s="18" customFormat="1" hidden="1">
      <c r="A1098" s="18" t="str">
        <f t="shared" si="34"/>
        <v/>
      </c>
      <c r="B1098" s="18">
        <f>VLOOKUP(E1098,自助机!F:H,3,FALSE)</f>
        <v>20</v>
      </c>
      <c r="C1098" s="18">
        <f t="shared" si="35"/>
        <v>20</v>
      </c>
      <c r="D1098" s="21" t="s">
        <v>6572</v>
      </c>
      <c r="E1098" s="18" t="s">
        <v>13882</v>
      </c>
      <c r="F1098" s="18" t="s">
        <v>3122</v>
      </c>
      <c r="G1098" s="18" t="s">
        <v>6573</v>
      </c>
      <c r="H1098" s="19">
        <v>42901</v>
      </c>
      <c r="I1098" s="23">
        <v>0.4095717592592592</v>
      </c>
      <c r="J1098" s="19">
        <v>42901.409745370373</v>
      </c>
      <c r="K1098" s="18" t="s">
        <v>3171</v>
      </c>
      <c r="L1098" s="18" t="s">
        <v>3172</v>
      </c>
      <c r="M1098" s="18" t="s">
        <v>6574</v>
      </c>
      <c r="N1098" s="18">
        <v>20</v>
      </c>
      <c r="O1098" s="18">
        <v>20</v>
      </c>
      <c r="P1098" s="18">
        <v>0</v>
      </c>
      <c r="Q1098" s="18">
        <v>0</v>
      </c>
      <c r="R1098" s="18">
        <v>0</v>
      </c>
      <c r="S1098" s="18">
        <v>0</v>
      </c>
      <c r="T1098" s="18">
        <v>0</v>
      </c>
      <c r="V1098" s="18" t="s">
        <v>3124</v>
      </c>
      <c r="W1098" s="18">
        <v>0</v>
      </c>
      <c r="X1098" s="18" t="s">
        <v>3123</v>
      </c>
      <c r="Y1098" s="18">
        <v>0</v>
      </c>
      <c r="Z1098" s="18">
        <v>0</v>
      </c>
      <c r="AA1098" s="18" t="s">
        <v>3328</v>
      </c>
    </row>
    <row r="1099" spans="1:27" s="18" customFormat="1" hidden="1">
      <c r="A1099" s="18" t="str">
        <f t="shared" si="34"/>
        <v/>
      </c>
      <c r="B1099" s="18">
        <f>VLOOKUP(E1099,自助机!F:H,3,FALSE)</f>
        <v>150</v>
      </c>
      <c r="C1099" s="18">
        <f t="shared" si="35"/>
        <v>150</v>
      </c>
      <c r="D1099" s="21" t="s">
        <v>6575</v>
      </c>
      <c r="E1099" s="18" t="s">
        <v>13886</v>
      </c>
      <c r="F1099" s="18" t="s">
        <v>3122</v>
      </c>
      <c r="G1099" s="18" t="s">
        <v>6576</v>
      </c>
      <c r="H1099" s="19">
        <v>42901</v>
      </c>
      <c r="I1099" s="23">
        <v>0.40962962962962962</v>
      </c>
      <c r="J1099" s="19">
        <v>42901.409745370373</v>
      </c>
      <c r="K1099" s="18" t="s">
        <v>3173</v>
      </c>
      <c r="L1099" s="18" t="s">
        <v>3174</v>
      </c>
      <c r="M1099" s="18" t="s">
        <v>5669</v>
      </c>
      <c r="N1099" s="18">
        <v>150</v>
      </c>
      <c r="O1099" s="18">
        <v>150</v>
      </c>
      <c r="P1099" s="18">
        <v>0</v>
      </c>
      <c r="Q1099" s="18">
        <v>0</v>
      </c>
      <c r="R1099" s="18">
        <v>0</v>
      </c>
      <c r="S1099" s="18">
        <v>0</v>
      </c>
      <c r="T1099" s="18">
        <v>0</v>
      </c>
      <c r="V1099" s="18" t="s">
        <v>3124</v>
      </c>
      <c r="W1099" s="18">
        <v>0</v>
      </c>
      <c r="X1099" s="18" t="s">
        <v>3123</v>
      </c>
      <c r="Y1099" s="18">
        <v>0</v>
      </c>
      <c r="Z1099" s="18">
        <v>0</v>
      </c>
      <c r="AA1099" s="18" t="s">
        <v>3422</v>
      </c>
    </row>
    <row r="1100" spans="1:27" s="18" customFormat="1" hidden="1">
      <c r="A1100" s="18" t="str">
        <f t="shared" si="34"/>
        <v/>
      </c>
      <c r="B1100" s="18">
        <f>VLOOKUP(E1100,自助机!F:H,3,FALSE)</f>
        <v>150</v>
      </c>
      <c r="C1100" s="18">
        <f t="shared" si="35"/>
        <v>150</v>
      </c>
      <c r="D1100" s="21" t="s">
        <v>6577</v>
      </c>
      <c r="E1100" s="18" t="s">
        <v>13892</v>
      </c>
      <c r="F1100" s="18" t="s">
        <v>3122</v>
      </c>
      <c r="G1100" s="18" t="s">
        <v>6578</v>
      </c>
      <c r="H1100" s="19">
        <v>42901</v>
      </c>
      <c r="I1100" s="23">
        <v>0.4128472222222222</v>
      </c>
      <c r="J1100" s="19">
        <v>42901.412928240738</v>
      </c>
      <c r="K1100" s="18" t="s">
        <v>3199</v>
      </c>
      <c r="L1100" s="18" t="s">
        <v>3200</v>
      </c>
      <c r="M1100" s="18" t="s">
        <v>6579</v>
      </c>
      <c r="N1100" s="18">
        <v>150</v>
      </c>
      <c r="O1100" s="18">
        <v>150</v>
      </c>
      <c r="P1100" s="18">
        <v>0</v>
      </c>
      <c r="Q1100" s="18">
        <v>0</v>
      </c>
      <c r="R1100" s="18">
        <v>0</v>
      </c>
      <c r="S1100" s="18">
        <v>0</v>
      </c>
      <c r="T1100" s="18">
        <v>0</v>
      </c>
      <c r="V1100" s="18" t="s">
        <v>3124</v>
      </c>
      <c r="W1100" s="18">
        <v>0</v>
      </c>
      <c r="X1100" s="18" t="s">
        <v>3123</v>
      </c>
      <c r="Y1100" s="18">
        <v>0</v>
      </c>
      <c r="Z1100" s="18">
        <v>0</v>
      </c>
      <c r="AA1100" s="18" t="s">
        <v>3422</v>
      </c>
    </row>
    <row r="1101" spans="1:27" s="18" customFormat="1" hidden="1">
      <c r="A1101" s="18" t="str">
        <f t="shared" si="34"/>
        <v/>
      </c>
      <c r="B1101" s="18">
        <f>VLOOKUP(E1101,自助机!F:H,3,FALSE)</f>
        <v>100</v>
      </c>
      <c r="C1101" s="18">
        <f t="shared" si="35"/>
        <v>100</v>
      </c>
      <c r="D1101" s="21" t="s">
        <v>6580</v>
      </c>
      <c r="E1101" s="18" t="s">
        <v>13898</v>
      </c>
      <c r="F1101" s="18" t="s">
        <v>3122</v>
      </c>
      <c r="G1101" s="18" t="s">
        <v>6581</v>
      </c>
      <c r="H1101" s="19">
        <v>42901</v>
      </c>
      <c r="I1101" s="23">
        <v>0.4131481481481481</v>
      </c>
      <c r="J1101" s="19">
        <v>42901.413252314815</v>
      </c>
      <c r="K1101" s="18" t="s">
        <v>3204</v>
      </c>
      <c r="L1101" s="18" t="s">
        <v>3205</v>
      </c>
      <c r="M1101" s="18" t="s">
        <v>3605</v>
      </c>
      <c r="N1101" s="18">
        <v>100</v>
      </c>
      <c r="O1101" s="18">
        <v>100</v>
      </c>
      <c r="P1101" s="18">
        <v>0</v>
      </c>
      <c r="Q1101" s="18">
        <v>0</v>
      </c>
      <c r="R1101" s="18">
        <v>0</v>
      </c>
      <c r="S1101" s="18">
        <v>0</v>
      </c>
      <c r="T1101" s="18">
        <v>0</v>
      </c>
      <c r="V1101" s="18" t="s">
        <v>3124</v>
      </c>
      <c r="W1101" s="18">
        <v>0</v>
      </c>
      <c r="X1101" s="18" t="s">
        <v>3123</v>
      </c>
      <c r="Y1101" s="18">
        <v>0</v>
      </c>
      <c r="Z1101" s="18">
        <v>0</v>
      </c>
      <c r="AA1101" s="18" t="s">
        <v>3338</v>
      </c>
    </row>
    <row r="1102" spans="1:27" s="18" customFormat="1" hidden="1">
      <c r="A1102" s="18" t="str">
        <f t="shared" si="34"/>
        <v/>
      </c>
      <c r="B1102" s="18">
        <f>VLOOKUP(E1102,自助机!F:H,3,FALSE)</f>
        <v>500</v>
      </c>
      <c r="C1102" s="18">
        <f t="shared" si="35"/>
        <v>500</v>
      </c>
      <c r="D1102" s="21" t="s">
        <v>6582</v>
      </c>
      <c r="E1102" s="18" t="s">
        <v>13904</v>
      </c>
      <c r="F1102" s="18" t="s">
        <v>3122</v>
      </c>
      <c r="G1102" s="18" t="s">
        <v>6583</v>
      </c>
      <c r="H1102" s="19">
        <v>42901</v>
      </c>
      <c r="I1102" s="23">
        <v>0.4138310185185185</v>
      </c>
      <c r="J1102" s="19">
        <v>42901.413981481484</v>
      </c>
      <c r="K1102" s="18" t="s">
        <v>3219</v>
      </c>
      <c r="L1102" s="18" t="s">
        <v>3220</v>
      </c>
      <c r="M1102" s="18" t="s">
        <v>6504</v>
      </c>
      <c r="N1102" s="18">
        <v>500</v>
      </c>
      <c r="O1102" s="18">
        <v>500</v>
      </c>
      <c r="P1102" s="18">
        <v>0</v>
      </c>
      <c r="Q1102" s="18">
        <v>0</v>
      </c>
      <c r="R1102" s="18">
        <v>0</v>
      </c>
      <c r="S1102" s="18">
        <v>0</v>
      </c>
      <c r="T1102" s="18">
        <v>0</v>
      </c>
      <c r="V1102" s="18" t="s">
        <v>3124</v>
      </c>
      <c r="W1102" s="18">
        <v>0</v>
      </c>
      <c r="X1102" s="18" t="s">
        <v>3123</v>
      </c>
      <c r="Y1102" s="18">
        <v>0</v>
      </c>
      <c r="Z1102" s="18">
        <v>0</v>
      </c>
      <c r="AA1102" s="18" t="s">
        <v>3333</v>
      </c>
    </row>
    <row r="1103" spans="1:27" s="18" customFormat="1" hidden="1">
      <c r="A1103" s="18" t="str">
        <f t="shared" si="34"/>
        <v/>
      </c>
      <c r="B1103" s="18">
        <f>VLOOKUP(E1103,自助机!F:H,3,FALSE)</f>
        <v>100</v>
      </c>
      <c r="C1103" s="18">
        <f t="shared" si="35"/>
        <v>100</v>
      </c>
      <c r="D1103" s="21" t="s">
        <v>6584</v>
      </c>
      <c r="E1103" s="18" t="s">
        <v>13910</v>
      </c>
      <c r="F1103" s="18" t="s">
        <v>3122</v>
      </c>
      <c r="G1103" s="18" t="s">
        <v>6585</v>
      </c>
      <c r="H1103" s="19">
        <v>42901</v>
      </c>
      <c r="I1103" s="23">
        <v>0.41646990740740741</v>
      </c>
      <c r="J1103" s="19">
        <v>42901.416562500002</v>
      </c>
      <c r="K1103" s="18" t="s">
        <v>3283</v>
      </c>
      <c r="L1103" s="18" t="s">
        <v>3284</v>
      </c>
      <c r="M1103" s="18" t="s">
        <v>6586</v>
      </c>
      <c r="N1103" s="18">
        <v>100</v>
      </c>
      <c r="O1103" s="18">
        <v>100</v>
      </c>
      <c r="P1103" s="18">
        <v>0</v>
      </c>
      <c r="Q1103" s="18">
        <v>0</v>
      </c>
      <c r="R1103" s="18">
        <v>0</v>
      </c>
      <c r="S1103" s="18">
        <v>0</v>
      </c>
      <c r="T1103" s="18">
        <v>0</v>
      </c>
      <c r="V1103" s="18" t="s">
        <v>3124</v>
      </c>
      <c r="W1103" s="18">
        <v>0</v>
      </c>
      <c r="X1103" s="18" t="s">
        <v>3123</v>
      </c>
      <c r="Y1103" s="18">
        <v>0</v>
      </c>
      <c r="Z1103" s="18">
        <v>0</v>
      </c>
      <c r="AA1103" s="18" t="s">
        <v>3338</v>
      </c>
    </row>
    <row r="1104" spans="1:27" s="18" customFormat="1" hidden="1">
      <c r="A1104" s="18" t="str">
        <f t="shared" si="34"/>
        <v/>
      </c>
      <c r="B1104" s="18">
        <f>VLOOKUP(E1104,自助机!F:H,3,FALSE)</f>
        <v>150</v>
      </c>
      <c r="C1104" s="18">
        <f t="shared" si="35"/>
        <v>150</v>
      </c>
      <c r="D1104" s="21" t="s">
        <v>6587</v>
      </c>
      <c r="E1104" s="18" t="s">
        <v>13916</v>
      </c>
      <c r="F1104" s="18" t="s">
        <v>3122</v>
      </c>
      <c r="G1104" s="18" t="s">
        <v>6588</v>
      </c>
      <c r="H1104" s="19">
        <v>42901</v>
      </c>
      <c r="I1104" s="23">
        <v>0.41714120370370367</v>
      </c>
      <c r="J1104" s="19">
        <v>42901.417175925926</v>
      </c>
      <c r="K1104" s="18" t="s">
        <v>3171</v>
      </c>
      <c r="L1104" s="18" t="s">
        <v>3172</v>
      </c>
      <c r="M1104" s="18" t="s">
        <v>6589</v>
      </c>
      <c r="N1104" s="18">
        <v>150</v>
      </c>
      <c r="O1104" s="18">
        <v>150</v>
      </c>
      <c r="P1104" s="18">
        <v>0</v>
      </c>
      <c r="Q1104" s="18">
        <v>0</v>
      </c>
      <c r="R1104" s="18">
        <v>0</v>
      </c>
      <c r="S1104" s="18">
        <v>0</v>
      </c>
      <c r="T1104" s="18">
        <v>0</v>
      </c>
      <c r="V1104" s="18" t="s">
        <v>3124</v>
      </c>
      <c r="W1104" s="18">
        <v>0</v>
      </c>
      <c r="X1104" s="18" t="s">
        <v>3123</v>
      </c>
      <c r="Y1104" s="18">
        <v>0</v>
      </c>
      <c r="Z1104" s="18">
        <v>0</v>
      </c>
      <c r="AA1104" s="18" t="s">
        <v>3422</v>
      </c>
    </row>
    <row r="1105" spans="1:27" s="18" customFormat="1" hidden="1">
      <c r="A1105" s="18" t="e">
        <f t="shared" si="34"/>
        <v>#N/A</v>
      </c>
      <c r="B1105" s="18" t="e">
        <f>VLOOKUP(E1105,自助机!F:H,3,FALSE)</f>
        <v>#N/A</v>
      </c>
      <c r="C1105" s="18">
        <f t="shared" si="35"/>
        <v>-164</v>
      </c>
      <c r="D1105" s="21" t="s">
        <v>3845</v>
      </c>
      <c r="E1105" s="18" t="s">
        <v>1693</v>
      </c>
      <c r="F1105" s="18" t="s">
        <v>3133</v>
      </c>
      <c r="G1105" s="18" t="s">
        <v>3846</v>
      </c>
      <c r="H1105" s="19">
        <v>42898</v>
      </c>
      <c r="I1105" s="23">
        <v>0.59089120370370374</v>
      </c>
      <c r="J1105" s="19">
        <v>42901.417361111111</v>
      </c>
      <c r="K1105" s="18" t="s">
        <v>3224</v>
      </c>
      <c r="L1105" s="18" t="s">
        <v>3386</v>
      </c>
      <c r="M1105" s="18" t="s">
        <v>3847</v>
      </c>
      <c r="N1105" s="18">
        <v>-164</v>
      </c>
      <c r="O1105" s="18">
        <v>-164</v>
      </c>
      <c r="P1105" s="18">
        <v>0</v>
      </c>
      <c r="Q1105" s="18">
        <v>0</v>
      </c>
      <c r="R1105" s="18">
        <v>0</v>
      </c>
      <c r="S1105" s="18">
        <v>0</v>
      </c>
      <c r="T1105" s="18">
        <v>0</v>
      </c>
      <c r="V1105" s="18" t="s">
        <v>3124</v>
      </c>
      <c r="W1105" s="18">
        <v>0</v>
      </c>
      <c r="X1105" s="18" t="s">
        <v>6590</v>
      </c>
      <c r="Y1105" s="18">
        <v>0</v>
      </c>
      <c r="Z1105" s="18">
        <v>0</v>
      </c>
      <c r="AA1105" s="18" t="s">
        <v>3330</v>
      </c>
    </row>
    <row r="1106" spans="1:27" s="18" customFormat="1" hidden="1">
      <c r="A1106" s="18">
        <f t="shared" si="34"/>
        <v>1</v>
      </c>
      <c r="B1106" s="18">
        <f>VLOOKUP(E1106,自助机!F:H,3,FALSE)</f>
        <v>100</v>
      </c>
      <c r="C1106" s="18">
        <f t="shared" si="35"/>
        <v>-92</v>
      </c>
      <c r="D1106" s="21" t="s">
        <v>6258</v>
      </c>
      <c r="E1106" s="18" t="s">
        <v>13265</v>
      </c>
      <c r="F1106" s="18" t="s">
        <v>3133</v>
      </c>
      <c r="G1106" s="18" t="s">
        <v>6259</v>
      </c>
      <c r="H1106" s="19">
        <v>42901</v>
      </c>
      <c r="I1106" s="23">
        <v>0.3067361111111111</v>
      </c>
      <c r="J1106" s="19">
        <v>42901.417372685188</v>
      </c>
      <c r="K1106" s="18" t="s">
        <v>3595</v>
      </c>
      <c r="L1106" s="18" t="s">
        <v>3216</v>
      </c>
      <c r="M1106" s="18" t="s">
        <v>6260</v>
      </c>
      <c r="N1106" s="18">
        <v>-92</v>
      </c>
      <c r="O1106" s="18">
        <v>-92</v>
      </c>
      <c r="P1106" s="18">
        <v>0</v>
      </c>
      <c r="Q1106" s="18">
        <v>0</v>
      </c>
      <c r="R1106" s="18">
        <v>0</v>
      </c>
      <c r="S1106" s="18">
        <v>0</v>
      </c>
      <c r="T1106" s="18">
        <v>0</v>
      </c>
      <c r="V1106" s="18" t="s">
        <v>3124</v>
      </c>
      <c r="W1106" s="18">
        <v>0</v>
      </c>
      <c r="X1106" s="18" t="s">
        <v>6591</v>
      </c>
      <c r="Y1106" s="18">
        <v>0</v>
      </c>
      <c r="Z1106" s="18">
        <v>0</v>
      </c>
      <c r="AA1106" s="18" t="s">
        <v>3338</v>
      </c>
    </row>
    <row r="1107" spans="1:27" s="18" customFormat="1" hidden="1">
      <c r="A1107" s="18" t="str">
        <f t="shared" si="34"/>
        <v/>
      </c>
      <c r="B1107" s="18">
        <f>VLOOKUP(E1107,自助机!F:H,3,FALSE)</f>
        <v>500</v>
      </c>
      <c r="C1107" s="18">
        <f t="shared" si="35"/>
        <v>500</v>
      </c>
      <c r="D1107" s="21" t="s">
        <v>6592</v>
      </c>
      <c r="E1107" s="18" t="s">
        <v>13928</v>
      </c>
      <c r="F1107" s="18" t="s">
        <v>3122</v>
      </c>
      <c r="G1107" s="18" t="s">
        <v>6593</v>
      </c>
      <c r="H1107" s="19">
        <v>42901</v>
      </c>
      <c r="I1107" s="23">
        <v>0.41731481481481486</v>
      </c>
      <c r="J1107" s="19">
        <v>42901.41747685185</v>
      </c>
      <c r="K1107" s="18" t="s">
        <v>3273</v>
      </c>
      <c r="L1107" s="18" t="s">
        <v>3216</v>
      </c>
      <c r="M1107" s="18" t="s">
        <v>6594</v>
      </c>
      <c r="N1107" s="18">
        <v>500</v>
      </c>
      <c r="O1107" s="18">
        <v>500</v>
      </c>
      <c r="P1107" s="18">
        <v>0</v>
      </c>
      <c r="Q1107" s="18">
        <v>0</v>
      </c>
      <c r="R1107" s="18">
        <v>0</v>
      </c>
      <c r="S1107" s="18">
        <v>0</v>
      </c>
      <c r="T1107" s="18">
        <v>0</v>
      </c>
      <c r="V1107" s="18" t="s">
        <v>3124</v>
      </c>
      <c r="W1107" s="18">
        <v>0</v>
      </c>
      <c r="X1107" s="18" t="s">
        <v>3123</v>
      </c>
      <c r="Y1107" s="18">
        <v>0</v>
      </c>
      <c r="Z1107" s="18">
        <v>0</v>
      </c>
      <c r="AA1107" s="18" t="s">
        <v>3333</v>
      </c>
    </row>
    <row r="1108" spans="1:27" s="18" customFormat="1" hidden="1">
      <c r="A1108" s="18" t="str">
        <f t="shared" si="34"/>
        <v/>
      </c>
      <c r="B1108" s="18">
        <f>VLOOKUP(E1108,自助机!F:H,3,FALSE)</f>
        <v>450</v>
      </c>
      <c r="C1108" s="18">
        <f t="shared" si="35"/>
        <v>450</v>
      </c>
      <c r="D1108" s="21" t="s">
        <v>6595</v>
      </c>
      <c r="E1108" s="18" t="s">
        <v>13932</v>
      </c>
      <c r="F1108" s="18" t="s">
        <v>3122</v>
      </c>
      <c r="G1108" s="18" t="s">
        <v>6596</v>
      </c>
      <c r="H1108" s="19">
        <v>42901</v>
      </c>
      <c r="I1108" s="23">
        <v>0.41744212962962962</v>
      </c>
      <c r="J1108" s="19">
        <v>42901.417500000003</v>
      </c>
      <c r="K1108" s="18" t="s">
        <v>3171</v>
      </c>
      <c r="L1108" s="18" t="s">
        <v>3172</v>
      </c>
      <c r="M1108" s="18" t="s">
        <v>6589</v>
      </c>
      <c r="N1108" s="18">
        <v>450</v>
      </c>
      <c r="O1108" s="18">
        <v>450</v>
      </c>
      <c r="P1108" s="18">
        <v>0</v>
      </c>
      <c r="Q1108" s="18">
        <v>0</v>
      </c>
      <c r="R1108" s="18">
        <v>0</v>
      </c>
      <c r="S1108" s="18">
        <v>0</v>
      </c>
      <c r="T1108" s="18">
        <v>0</v>
      </c>
      <c r="V1108" s="18" t="s">
        <v>3124</v>
      </c>
      <c r="W1108" s="18">
        <v>0</v>
      </c>
      <c r="X1108" s="18" t="s">
        <v>3123</v>
      </c>
      <c r="Y1108" s="18">
        <v>0</v>
      </c>
      <c r="Z1108" s="18">
        <v>0</v>
      </c>
      <c r="AA1108" s="18" t="s">
        <v>3430</v>
      </c>
    </row>
    <row r="1109" spans="1:27" s="18" customFormat="1" hidden="1">
      <c r="A1109" s="18" t="str">
        <f t="shared" si="34"/>
        <v/>
      </c>
      <c r="B1109" s="18">
        <f>VLOOKUP(E1109,自助机!F:H,3,FALSE)</f>
        <v>600</v>
      </c>
      <c r="C1109" s="18">
        <f t="shared" si="35"/>
        <v>600</v>
      </c>
      <c r="D1109" s="21" t="s">
        <v>6597</v>
      </c>
      <c r="E1109" s="18" t="s">
        <v>13922</v>
      </c>
      <c r="F1109" s="18" t="s">
        <v>3122</v>
      </c>
      <c r="G1109" s="18" t="s">
        <v>6598</v>
      </c>
      <c r="H1109" s="19">
        <v>42901</v>
      </c>
      <c r="I1109" s="23">
        <v>0.41818287037037033</v>
      </c>
      <c r="J1109" s="19">
        <v>42901.418495370373</v>
      </c>
      <c r="K1109" s="18" t="s">
        <v>3366</v>
      </c>
      <c r="L1109" s="18" t="s">
        <v>3232</v>
      </c>
      <c r="M1109" s="18" t="s">
        <v>6599</v>
      </c>
      <c r="N1109" s="18">
        <v>600</v>
      </c>
      <c r="O1109" s="18">
        <v>600</v>
      </c>
      <c r="P1109" s="18">
        <v>0</v>
      </c>
      <c r="Q1109" s="18">
        <v>0</v>
      </c>
      <c r="R1109" s="18">
        <v>0</v>
      </c>
      <c r="S1109" s="18">
        <v>0</v>
      </c>
      <c r="T1109" s="18">
        <v>0</v>
      </c>
      <c r="V1109" s="18" t="s">
        <v>3124</v>
      </c>
      <c r="W1109" s="18">
        <v>0</v>
      </c>
      <c r="X1109" s="18" t="s">
        <v>3123</v>
      </c>
      <c r="Y1109" s="18">
        <v>0</v>
      </c>
      <c r="Z1109" s="18">
        <v>0</v>
      </c>
      <c r="AA1109" s="18" t="s">
        <v>3361</v>
      </c>
    </row>
    <row r="1110" spans="1:27" s="18" customFormat="1" hidden="1">
      <c r="A1110" s="18" t="str">
        <f t="shared" si="34"/>
        <v/>
      </c>
      <c r="B1110" s="18">
        <f>VLOOKUP(E1110,自助机!F:H,3,FALSE)</f>
        <v>110</v>
      </c>
      <c r="C1110" s="18">
        <f t="shared" si="35"/>
        <v>110</v>
      </c>
      <c r="D1110" s="21" t="s">
        <v>6600</v>
      </c>
      <c r="E1110" s="18" t="s">
        <v>13936</v>
      </c>
      <c r="F1110" s="18" t="s">
        <v>3122</v>
      </c>
      <c r="G1110" s="18" t="s">
        <v>6601</v>
      </c>
      <c r="H1110" s="19">
        <v>42901</v>
      </c>
      <c r="I1110" s="23">
        <v>0.41853009259259261</v>
      </c>
      <c r="J1110" s="19">
        <v>42901.418553240743</v>
      </c>
      <c r="K1110" s="18" t="s">
        <v>3171</v>
      </c>
      <c r="L1110" s="18" t="s">
        <v>3172</v>
      </c>
      <c r="M1110" s="18" t="s">
        <v>6589</v>
      </c>
      <c r="N1110" s="18">
        <v>110</v>
      </c>
      <c r="O1110" s="18">
        <v>110</v>
      </c>
      <c r="P1110" s="18">
        <v>0</v>
      </c>
      <c r="Q1110" s="18">
        <v>0</v>
      </c>
      <c r="R1110" s="18">
        <v>0</v>
      </c>
      <c r="S1110" s="18">
        <v>0</v>
      </c>
      <c r="T1110" s="18">
        <v>0</v>
      </c>
      <c r="V1110" s="18" t="s">
        <v>3124</v>
      </c>
      <c r="W1110" s="18">
        <v>0</v>
      </c>
      <c r="X1110" s="18" t="s">
        <v>3123</v>
      </c>
      <c r="Y1110" s="18">
        <v>0</v>
      </c>
      <c r="Z1110" s="18">
        <v>0</v>
      </c>
      <c r="AA1110" s="18" t="s">
        <v>3733</v>
      </c>
    </row>
    <row r="1111" spans="1:27" s="18" customFormat="1" hidden="1">
      <c r="A1111" s="18" t="str">
        <f t="shared" si="34"/>
        <v/>
      </c>
      <c r="B1111" s="18">
        <f>VLOOKUP(E1111,自助机!F:H,3,FALSE)</f>
        <v>2200</v>
      </c>
      <c r="C1111" s="18">
        <f t="shared" si="35"/>
        <v>2200</v>
      </c>
      <c r="D1111" s="21" t="s">
        <v>6602</v>
      </c>
      <c r="E1111" s="18" t="s">
        <v>13942</v>
      </c>
      <c r="F1111" s="18" t="s">
        <v>3122</v>
      </c>
      <c r="G1111" s="18" t="s">
        <v>6603</v>
      </c>
      <c r="H1111" s="19">
        <v>42901</v>
      </c>
      <c r="I1111" s="23">
        <v>0.41940972222222223</v>
      </c>
      <c r="J1111" s="19">
        <v>42901.419490740744</v>
      </c>
      <c r="K1111" s="18" t="s">
        <v>3292</v>
      </c>
      <c r="L1111" s="18" t="s">
        <v>3293</v>
      </c>
      <c r="M1111" s="18" t="s">
        <v>6604</v>
      </c>
      <c r="N1111" s="18">
        <v>2200</v>
      </c>
      <c r="O1111" s="18">
        <v>2200</v>
      </c>
      <c r="P1111" s="18">
        <v>0</v>
      </c>
      <c r="Q1111" s="18">
        <v>0</v>
      </c>
      <c r="R1111" s="18">
        <v>0</v>
      </c>
      <c r="S1111" s="18">
        <v>0</v>
      </c>
      <c r="T1111" s="18">
        <v>0</v>
      </c>
      <c r="V1111" s="18" t="s">
        <v>3124</v>
      </c>
      <c r="W1111" s="18">
        <v>0</v>
      </c>
      <c r="X1111" s="18" t="s">
        <v>3123</v>
      </c>
      <c r="Y1111" s="18">
        <v>0</v>
      </c>
      <c r="Z1111" s="18">
        <v>0</v>
      </c>
      <c r="AA1111" s="18" t="s">
        <v>3777</v>
      </c>
    </row>
    <row r="1112" spans="1:27" s="18" customFormat="1" hidden="1">
      <c r="A1112" s="18" t="str">
        <f t="shared" si="34"/>
        <v/>
      </c>
      <c r="B1112" s="18">
        <f>VLOOKUP(E1112,自助机!F:H,3,FALSE)</f>
        <v>700</v>
      </c>
      <c r="C1112" s="18">
        <f t="shared" si="35"/>
        <v>700</v>
      </c>
      <c r="D1112" s="21" t="s">
        <v>6605</v>
      </c>
      <c r="E1112" s="18" t="s">
        <v>13946</v>
      </c>
      <c r="F1112" s="18" t="s">
        <v>3122</v>
      </c>
      <c r="G1112" s="18" t="s">
        <v>6606</v>
      </c>
      <c r="H1112" s="19">
        <v>42901</v>
      </c>
      <c r="I1112" s="23">
        <v>0.41946759259259259</v>
      </c>
      <c r="J1112" s="19">
        <v>42901.419560185182</v>
      </c>
      <c r="K1112" s="18" t="s">
        <v>3322</v>
      </c>
      <c r="L1112" s="18" t="s">
        <v>3323</v>
      </c>
      <c r="M1112" s="18" t="s">
        <v>6607</v>
      </c>
      <c r="N1112" s="18">
        <v>700</v>
      </c>
      <c r="O1112" s="18">
        <v>700</v>
      </c>
      <c r="P1112" s="18">
        <v>0</v>
      </c>
      <c r="Q1112" s="18">
        <v>0</v>
      </c>
      <c r="R1112" s="18">
        <v>0</v>
      </c>
      <c r="S1112" s="18">
        <v>0</v>
      </c>
      <c r="T1112" s="18">
        <v>0</v>
      </c>
      <c r="V1112" s="18" t="s">
        <v>3124</v>
      </c>
      <c r="W1112" s="18">
        <v>0</v>
      </c>
      <c r="X1112" s="18" t="s">
        <v>3123</v>
      </c>
      <c r="Y1112" s="18">
        <v>0</v>
      </c>
      <c r="Z1112" s="18">
        <v>0</v>
      </c>
      <c r="AA1112" s="18" t="s">
        <v>3352</v>
      </c>
    </row>
    <row r="1113" spans="1:27" s="18" customFormat="1" hidden="1">
      <c r="A1113" s="18" t="str">
        <f t="shared" si="34"/>
        <v/>
      </c>
      <c r="B1113" s="18">
        <f>VLOOKUP(E1113,自助机!F:H,3,FALSE)</f>
        <v>100</v>
      </c>
      <c r="C1113" s="18">
        <f t="shared" si="35"/>
        <v>100</v>
      </c>
      <c r="D1113" s="21" t="s">
        <v>6608</v>
      </c>
      <c r="E1113" s="18" t="s">
        <v>13950</v>
      </c>
      <c r="F1113" s="18" t="s">
        <v>3122</v>
      </c>
      <c r="G1113" s="18" t="s">
        <v>6609</v>
      </c>
      <c r="H1113" s="19">
        <v>42901</v>
      </c>
      <c r="I1113" s="23">
        <v>0.42</v>
      </c>
      <c r="J1113" s="19">
        <v>42901.420081018521</v>
      </c>
      <c r="K1113" s="18" t="s">
        <v>3350</v>
      </c>
      <c r="L1113" s="18" t="s">
        <v>3351</v>
      </c>
      <c r="M1113" s="18" t="s">
        <v>6610</v>
      </c>
      <c r="N1113" s="18">
        <v>100</v>
      </c>
      <c r="O1113" s="18">
        <v>100</v>
      </c>
      <c r="P1113" s="18">
        <v>0</v>
      </c>
      <c r="Q1113" s="18">
        <v>0</v>
      </c>
      <c r="R1113" s="18">
        <v>0</v>
      </c>
      <c r="S1113" s="18">
        <v>0</v>
      </c>
      <c r="T1113" s="18">
        <v>0</v>
      </c>
      <c r="V1113" s="18" t="s">
        <v>3124</v>
      </c>
      <c r="W1113" s="18">
        <v>0</v>
      </c>
      <c r="X1113" s="18" t="s">
        <v>3123</v>
      </c>
      <c r="Y1113" s="18">
        <v>0</v>
      </c>
      <c r="Z1113" s="18">
        <v>0</v>
      </c>
      <c r="AA1113" s="18" t="s">
        <v>3338</v>
      </c>
    </row>
    <row r="1114" spans="1:27" s="18" customFormat="1" hidden="1">
      <c r="A1114" s="18">
        <f t="shared" si="34"/>
        <v>1</v>
      </c>
      <c r="B1114" s="18">
        <f>VLOOKUP(E1114,自助机!F:H,3,FALSE)</f>
        <v>20</v>
      </c>
      <c r="C1114" s="18">
        <f t="shared" si="35"/>
        <v>-14</v>
      </c>
      <c r="D1114" s="21" t="s">
        <v>6452</v>
      </c>
      <c r="E1114" s="18" t="s">
        <v>13648</v>
      </c>
      <c r="F1114" s="18" t="s">
        <v>3133</v>
      </c>
      <c r="G1114" s="18" t="s">
        <v>6453</v>
      </c>
      <c r="H1114" s="19">
        <v>42901</v>
      </c>
      <c r="I1114" s="23">
        <v>0.37806712962962963</v>
      </c>
      <c r="J1114" s="19">
        <v>42901.420289351852</v>
      </c>
      <c r="K1114" s="18" t="s">
        <v>3276</v>
      </c>
      <c r="L1114" s="18" t="s">
        <v>3277</v>
      </c>
      <c r="M1114" s="18" t="s">
        <v>3362</v>
      </c>
      <c r="N1114" s="18">
        <v>-14</v>
      </c>
      <c r="O1114" s="18">
        <v>-14</v>
      </c>
      <c r="P1114" s="18">
        <v>0</v>
      </c>
      <c r="Q1114" s="18">
        <v>0</v>
      </c>
      <c r="R1114" s="18">
        <v>0</v>
      </c>
      <c r="S1114" s="18">
        <v>0</v>
      </c>
      <c r="T1114" s="18">
        <v>0</v>
      </c>
      <c r="V1114" s="18" t="s">
        <v>3124</v>
      </c>
      <c r="W1114" s="18">
        <v>0</v>
      </c>
      <c r="X1114" s="18" t="s">
        <v>6611</v>
      </c>
      <c r="Y1114" s="18">
        <v>0</v>
      </c>
      <c r="Z1114" s="18">
        <v>0</v>
      </c>
      <c r="AA1114" s="18" t="s">
        <v>3328</v>
      </c>
    </row>
    <row r="1115" spans="1:27" s="18" customFormat="1" hidden="1">
      <c r="A1115" s="18" t="str">
        <f t="shared" si="34"/>
        <v/>
      </c>
      <c r="B1115" s="18">
        <f>VLOOKUP(E1115,自助机!F:H,3,FALSE)</f>
        <v>500</v>
      </c>
      <c r="C1115" s="18">
        <f t="shared" si="35"/>
        <v>500</v>
      </c>
      <c r="D1115" s="21" t="s">
        <v>6612</v>
      </c>
      <c r="E1115" s="18" t="s">
        <v>13954</v>
      </c>
      <c r="F1115" s="18" t="s">
        <v>3122</v>
      </c>
      <c r="G1115" s="18" t="s">
        <v>6223</v>
      </c>
      <c r="H1115" s="19">
        <v>42901</v>
      </c>
      <c r="I1115" s="23">
        <v>0.42067129629629635</v>
      </c>
      <c r="J1115" s="19">
        <v>42901.420740740738</v>
      </c>
      <c r="K1115" s="18" t="s">
        <v>3287</v>
      </c>
      <c r="L1115" s="18" t="s">
        <v>3288</v>
      </c>
      <c r="M1115" s="18" t="s">
        <v>6224</v>
      </c>
      <c r="N1115" s="18">
        <v>500</v>
      </c>
      <c r="O1115" s="18">
        <v>500</v>
      </c>
      <c r="P1115" s="18">
        <v>0</v>
      </c>
      <c r="Q1115" s="18">
        <v>0</v>
      </c>
      <c r="R1115" s="18">
        <v>0</v>
      </c>
      <c r="S1115" s="18">
        <v>0</v>
      </c>
      <c r="T1115" s="18">
        <v>0</v>
      </c>
      <c r="V1115" s="18" t="s">
        <v>3124</v>
      </c>
      <c r="W1115" s="18">
        <v>0</v>
      </c>
      <c r="X1115" s="18" t="s">
        <v>3123</v>
      </c>
      <c r="Y1115" s="18">
        <v>0</v>
      </c>
      <c r="Z1115" s="18">
        <v>0</v>
      </c>
      <c r="AA1115" s="18" t="s">
        <v>3333</v>
      </c>
    </row>
    <row r="1116" spans="1:27" s="18" customFormat="1" hidden="1">
      <c r="A1116" s="18" t="str">
        <f t="shared" si="34"/>
        <v/>
      </c>
      <c r="B1116" s="18">
        <f>VLOOKUP(E1116,自助机!F:H,3,FALSE)</f>
        <v>1000</v>
      </c>
      <c r="C1116" s="18">
        <f t="shared" si="35"/>
        <v>1000</v>
      </c>
      <c r="D1116" s="21" t="s">
        <v>6613</v>
      </c>
      <c r="E1116" s="18" t="s">
        <v>13960</v>
      </c>
      <c r="F1116" s="18" t="s">
        <v>3122</v>
      </c>
      <c r="G1116" s="18" t="s">
        <v>6614</v>
      </c>
      <c r="H1116" s="19">
        <v>42901</v>
      </c>
      <c r="I1116" s="23">
        <v>0.42208333333333337</v>
      </c>
      <c r="J1116" s="19">
        <v>42901.422175925924</v>
      </c>
      <c r="K1116" s="18" t="s">
        <v>3255</v>
      </c>
      <c r="L1116" s="18" t="s">
        <v>3256</v>
      </c>
      <c r="M1116" s="18" t="s">
        <v>6615</v>
      </c>
      <c r="N1116" s="18">
        <v>1000</v>
      </c>
      <c r="O1116" s="18">
        <v>1000</v>
      </c>
      <c r="P1116" s="18">
        <v>0</v>
      </c>
      <c r="Q1116" s="18">
        <v>0</v>
      </c>
      <c r="R1116" s="18">
        <v>0</v>
      </c>
      <c r="S1116" s="18">
        <v>0</v>
      </c>
      <c r="T1116" s="18">
        <v>0</v>
      </c>
      <c r="V1116" s="18" t="s">
        <v>3124</v>
      </c>
      <c r="W1116" s="18">
        <v>0</v>
      </c>
      <c r="X1116" s="18" t="s">
        <v>3123</v>
      </c>
      <c r="Y1116" s="18">
        <v>0</v>
      </c>
      <c r="Z1116" s="18">
        <v>0</v>
      </c>
      <c r="AA1116" s="18" t="s">
        <v>3340</v>
      </c>
    </row>
    <row r="1117" spans="1:27" s="18" customFormat="1" hidden="1">
      <c r="A1117" s="18" t="str">
        <f t="shared" si="34"/>
        <v/>
      </c>
      <c r="B1117" s="18">
        <f>VLOOKUP(E1117,自助机!F:H,3,FALSE)</f>
        <v>200</v>
      </c>
      <c r="C1117" s="18">
        <f t="shared" si="35"/>
        <v>200</v>
      </c>
      <c r="D1117" s="21" t="s">
        <v>6616</v>
      </c>
      <c r="E1117" s="18" t="s">
        <v>13964</v>
      </c>
      <c r="F1117" s="18" t="s">
        <v>3122</v>
      </c>
      <c r="G1117" s="18" t="s">
        <v>6617</v>
      </c>
      <c r="H1117" s="19">
        <v>42901</v>
      </c>
      <c r="I1117" s="23">
        <v>0.42364583333333333</v>
      </c>
      <c r="J1117" s="19">
        <v>42901.423703703702</v>
      </c>
      <c r="K1117" s="18" t="s">
        <v>3267</v>
      </c>
      <c r="L1117" s="18" t="s">
        <v>3268</v>
      </c>
      <c r="M1117" s="18" t="s">
        <v>3604</v>
      </c>
      <c r="N1117" s="18">
        <v>200</v>
      </c>
      <c r="O1117" s="18">
        <v>200</v>
      </c>
      <c r="P1117" s="18">
        <v>0</v>
      </c>
      <c r="Q1117" s="18">
        <v>0</v>
      </c>
      <c r="R1117" s="18">
        <v>0</v>
      </c>
      <c r="S1117" s="18">
        <v>0</v>
      </c>
      <c r="T1117" s="18">
        <v>0</v>
      </c>
      <c r="V1117" s="18" t="s">
        <v>3124</v>
      </c>
      <c r="W1117" s="18">
        <v>0</v>
      </c>
      <c r="X1117" s="18" t="s">
        <v>3123</v>
      </c>
      <c r="Y1117" s="18">
        <v>0</v>
      </c>
      <c r="Z1117" s="18">
        <v>0</v>
      </c>
      <c r="AA1117" s="18" t="s">
        <v>3330</v>
      </c>
    </row>
    <row r="1118" spans="1:27" s="18" customFormat="1" hidden="1">
      <c r="A1118" s="18" t="str">
        <f t="shared" si="34"/>
        <v/>
      </c>
      <c r="B1118" s="18">
        <f>VLOOKUP(E1118,自助机!F:H,3,FALSE)</f>
        <v>500</v>
      </c>
      <c r="C1118" s="18">
        <f t="shared" si="35"/>
        <v>500</v>
      </c>
      <c r="D1118" s="21" t="s">
        <v>6618</v>
      </c>
      <c r="E1118" s="18" t="s">
        <v>13970</v>
      </c>
      <c r="F1118" s="18" t="s">
        <v>3122</v>
      </c>
      <c r="G1118" s="18" t="s">
        <v>6619</v>
      </c>
      <c r="H1118" s="19">
        <v>42901</v>
      </c>
      <c r="I1118" s="23">
        <v>0.42393518518518519</v>
      </c>
      <c r="J1118" s="19">
        <v>42901.424270833333</v>
      </c>
      <c r="K1118" s="18" t="s">
        <v>3181</v>
      </c>
      <c r="L1118" s="18" t="s">
        <v>3182</v>
      </c>
      <c r="M1118" s="18" t="s">
        <v>6620</v>
      </c>
      <c r="N1118" s="18">
        <v>500</v>
      </c>
      <c r="O1118" s="18">
        <v>500</v>
      </c>
      <c r="P1118" s="18">
        <v>0</v>
      </c>
      <c r="Q1118" s="18">
        <v>0</v>
      </c>
      <c r="R1118" s="18">
        <v>0</v>
      </c>
      <c r="S1118" s="18">
        <v>0</v>
      </c>
      <c r="T1118" s="18">
        <v>0</v>
      </c>
      <c r="V1118" s="18" t="s">
        <v>3124</v>
      </c>
      <c r="W1118" s="18">
        <v>0</v>
      </c>
      <c r="X1118" s="18" t="s">
        <v>3123</v>
      </c>
      <c r="Y1118" s="18">
        <v>0</v>
      </c>
      <c r="Z1118" s="18">
        <v>0</v>
      </c>
      <c r="AA1118" s="18" t="s">
        <v>3333</v>
      </c>
    </row>
    <row r="1119" spans="1:27" s="18" customFormat="1" hidden="1">
      <c r="A1119" s="18" t="str">
        <f t="shared" si="34"/>
        <v/>
      </c>
      <c r="B1119" s="18">
        <f>VLOOKUP(E1119,自助机!F:H,3,FALSE)</f>
        <v>600</v>
      </c>
      <c r="C1119" s="18">
        <f t="shared" si="35"/>
        <v>600</v>
      </c>
      <c r="D1119" s="21" t="s">
        <v>6621</v>
      </c>
      <c r="E1119" s="18" t="s">
        <v>13976</v>
      </c>
      <c r="F1119" s="18" t="s">
        <v>3122</v>
      </c>
      <c r="G1119" s="18" t="s">
        <v>6622</v>
      </c>
      <c r="H1119" s="19">
        <v>42901</v>
      </c>
      <c r="I1119" s="23">
        <v>0.42744212962962963</v>
      </c>
      <c r="J1119" s="19">
        <v>42901.427499999998</v>
      </c>
      <c r="K1119" s="18" t="s">
        <v>3246</v>
      </c>
      <c r="L1119" s="18" t="s">
        <v>3291</v>
      </c>
      <c r="M1119" s="18" t="s">
        <v>6623</v>
      </c>
      <c r="N1119" s="18">
        <v>600</v>
      </c>
      <c r="O1119" s="18">
        <v>600</v>
      </c>
      <c r="P1119" s="18">
        <v>0</v>
      </c>
      <c r="Q1119" s="18">
        <v>0</v>
      </c>
      <c r="R1119" s="18">
        <v>0</v>
      </c>
      <c r="S1119" s="18">
        <v>0</v>
      </c>
      <c r="T1119" s="18">
        <v>0</v>
      </c>
      <c r="V1119" s="18" t="s">
        <v>3124</v>
      </c>
      <c r="W1119" s="18">
        <v>0</v>
      </c>
      <c r="X1119" s="18" t="s">
        <v>3123</v>
      </c>
      <c r="Y1119" s="18">
        <v>0</v>
      </c>
      <c r="Z1119" s="18">
        <v>0</v>
      </c>
      <c r="AA1119" s="18" t="s">
        <v>3361</v>
      </c>
    </row>
    <row r="1120" spans="1:27" s="18" customFormat="1" hidden="1">
      <c r="A1120" s="18" t="str">
        <f t="shared" si="34"/>
        <v/>
      </c>
      <c r="B1120" s="18">
        <f>VLOOKUP(E1120,自助机!F:H,3,FALSE)</f>
        <v>1000</v>
      </c>
      <c r="C1120" s="18">
        <f t="shared" si="35"/>
        <v>1000</v>
      </c>
      <c r="D1120" s="21" t="s">
        <v>6624</v>
      </c>
      <c r="E1120" s="18" t="s">
        <v>13982</v>
      </c>
      <c r="F1120" s="18" t="s">
        <v>3122</v>
      </c>
      <c r="G1120" s="18" t="s">
        <v>6625</v>
      </c>
      <c r="H1120" s="19">
        <v>42901</v>
      </c>
      <c r="I1120" s="23">
        <v>0.42957175925925922</v>
      </c>
      <c r="J1120" s="19">
        <v>42901.429699074077</v>
      </c>
      <c r="K1120" s="18" t="s">
        <v>3194</v>
      </c>
      <c r="L1120" s="18" t="s">
        <v>3195</v>
      </c>
      <c r="M1120" s="18" t="s">
        <v>3132</v>
      </c>
      <c r="N1120" s="18">
        <v>1000</v>
      </c>
      <c r="O1120" s="18">
        <v>1000</v>
      </c>
      <c r="P1120" s="18">
        <v>0</v>
      </c>
      <c r="Q1120" s="18">
        <v>0</v>
      </c>
      <c r="R1120" s="18">
        <v>0</v>
      </c>
      <c r="S1120" s="18">
        <v>0</v>
      </c>
      <c r="T1120" s="18">
        <v>0</v>
      </c>
      <c r="V1120" s="18" t="s">
        <v>3124</v>
      </c>
      <c r="W1120" s="18">
        <v>0</v>
      </c>
      <c r="X1120" s="18" t="s">
        <v>3123</v>
      </c>
      <c r="Y1120" s="18">
        <v>0</v>
      </c>
      <c r="Z1120" s="18">
        <v>0</v>
      </c>
      <c r="AA1120" s="18" t="s">
        <v>3340</v>
      </c>
    </row>
    <row r="1121" spans="1:27" s="18" customFormat="1" hidden="1">
      <c r="A1121" s="18" t="str">
        <f t="shared" si="34"/>
        <v/>
      </c>
      <c r="B1121" s="18">
        <f>VLOOKUP(E1121,自助机!F:H,3,FALSE)</f>
        <v>400</v>
      </c>
      <c r="C1121" s="18">
        <f t="shared" si="35"/>
        <v>400</v>
      </c>
      <c r="D1121" s="21" t="s">
        <v>6626</v>
      </c>
      <c r="E1121" s="18" t="s">
        <v>13988</v>
      </c>
      <c r="F1121" s="18" t="s">
        <v>3122</v>
      </c>
      <c r="G1121" s="18" t="s">
        <v>6627</v>
      </c>
      <c r="H1121" s="19">
        <v>42901</v>
      </c>
      <c r="I1121" s="23">
        <v>0.43025462962962963</v>
      </c>
      <c r="J1121" s="19">
        <v>42901.430462962962</v>
      </c>
      <c r="K1121" s="18" t="s">
        <v>3285</v>
      </c>
      <c r="L1121" s="18" t="s">
        <v>3286</v>
      </c>
      <c r="M1121" s="18" t="s">
        <v>6628</v>
      </c>
      <c r="N1121" s="18">
        <v>400</v>
      </c>
      <c r="O1121" s="18">
        <v>400</v>
      </c>
      <c r="P1121" s="18">
        <v>0</v>
      </c>
      <c r="Q1121" s="18">
        <v>0</v>
      </c>
      <c r="R1121" s="18">
        <v>0</v>
      </c>
      <c r="S1121" s="18">
        <v>0</v>
      </c>
      <c r="T1121" s="18">
        <v>0</v>
      </c>
      <c r="V1121" s="18" t="s">
        <v>3124</v>
      </c>
      <c r="W1121" s="18">
        <v>0</v>
      </c>
      <c r="X1121" s="18" t="s">
        <v>3123</v>
      </c>
      <c r="Y1121" s="18">
        <v>0</v>
      </c>
      <c r="Z1121" s="18">
        <v>0</v>
      </c>
      <c r="AA1121" s="18" t="s">
        <v>3369</v>
      </c>
    </row>
    <row r="1122" spans="1:27" s="18" customFormat="1" hidden="1">
      <c r="A1122" s="18" t="str">
        <f t="shared" si="34"/>
        <v/>
      </c>
      <c r="B1122" s="18">
        <f>VLOOKUP(E1122,自助机!F:H,3,FALSE)</f>
        <v>100</v>
      </c>
      <c r="C1122" s="18">
        <f t="shared" si="35"/>
        <v>100</v>
      </c>
      <c r="D1122" s="21" t="s">
        <v>6629</v>
      </c>
      <c r="E1122" s="18" t="s">
        <v>13994</v>
      </c>
      <c r="F1122" s="18" t="s">
        <v>3122</v>
      </c>
      <c r="G1122" s="18" t="s">
        <v>6630</v>
      </c>
      <c r="H1122" s="19">
        <v>42901</v>
      </c>
      <c r="I1122" s="23">
        <v>0.43162037037037032</v>
      </c>
      <c r="J1122" s="19">
        <v>42901.431770833333</v>
      </c>
      <c r="K1122" s="18" t="s">
        <v>3227</v>
      </c>
      <c r="L1122" s="18" t="s">
        <v>3228</v>
      </c>
      <c r="M1122" s="18" t="s">
        <v>6631</v>
      </c>
      <c r="N1122" s="18">
        <v>100</v>
      </c>
      <c r="O1122" s="18">
        <v>100</v>
      </c>
      <c r="P1122" s="18">
        <v>0</v>
      </c>
      <c r="Q1122" s="18">
        <v>0</v>
      </c>
      <c r="R1122" s="18">
        <v>0</v>
      </c>
      <c r="S1122" s="18">
        <v>0</v>
      </c>
      <c r="T1122" s="18">
        <v>0</v>
      </c>
      <c r="V1122" s="18" t="s">
        <v>3124</v>
      </c>
      <c r="W1122" s="18">
        <v>0</v>
      </c>
      <c r="X1122" s="18" t="s">
        <v>3123</v>
      </c>
      <c r="Y1122" s="18">
        <v>0</v>
      </c>
      <c r="Z1122" s="18">
        <v>0</v>
      </c>
      <c r="AA1122" s="18" t="s">
        <v>3338</v>
      </c>
    </row>
    <row r="1123" spans="1:27" s="18" customFormat="1" hidden="1">
      <c r="A1123" s="18" t="str">
        <f t="shared" si="34"/>
        <v/>
      </c>
      <c r="B1123" s="18">
        <f>VLOOKUP(E1123,自助机!F:H,3,FALSE)</f>
        <v>500</v>
      </c>
      <c r="C1123" s="18">
        <f t="shared" si="35"/>
        <v>500</v>
      </c>
      <c r="D1123" s="21" t="s">
        <v>6632</v>
      </c>
      <c r="E1123" s="18" t="s">
        <v>14000</v>
      </c>
      <c r="F1123" s="18" t="s">
        <v>3122</v>
      </c>
      <c r="G1123" s="18" t="s">
        <v>6633</v>
      </c>
      <c r="H1123" s="19">
        <v>42901</v>
      </c>
      <c r="I1123" s="23">
        <v>0.43255787037037036</v>
      </c>
      <c r="J1123" s="19">
        <v>42901.432662037034</v>
      </c>
      <c r="K1123" s="18" t="s">
        <v>3189</v>
      </c>
      <c r="L1123" s="18" t="s">
        <v>3190</v>
      </c>
      <c r="M1123" s="18" t="s">
        <v>6634</v>
      </c>
      <c r="N1123" s="18">
        <v>500</v>
      </c>
      <c r="O1123" s="18">
        <v>500</v>
      </c>
      <c r="P1123" s="18">
        <v>0</v>
      </c>
      <c r="Q1123" s="18">
        <v>0</v>
      </c>
      <c r="R1123" s="18">
        <v>0</v>
      </c>
      <c r="S1123" s="18">
        <v>0</v>
      </c>
      <c r="T1123" s="18">
        <v>0</v>
      </c>
      <c r="V1123" s="18" t="s">
        <v>3124</v>
      </c>
      <c r="W1123" s="18">
        <v>0</v>
      </c>
      <c r="X1123" s="18" t="s">
        <v>3123</v>
      </c>
      <c r="Y1123" s="18">
        <v>0</v>
      </c>
      <c r="Z1123" s="18">
        <v>0</v>
      </c>
      <c r="AA1123" s="18" t="s">
        <v>3333</v>
      </c>
    </row>
    <row r="1124" spans="1:27" s="18" customFormat="1" hidden="1">
      <c r="A1124" s="18" t="str">
        <f t="shared" si="34"/>
        <v/>
      </c>
      <c r="B1124" s="18">
        <f>VLOOKUP(E1124,自助机!F:H,3,FALSE)</f>
        <v>50</v>
      </c>
      <c r="C1124" s="18">
        <f t="shared" si="35"/>
        <v>50</v>
      </c>
      <c r="D1124" s="21" t="s">
        <v>6635</v>
      </c>
      <c r="E1124" s="18" t="s">
        <v>14006</v>
      </c>
      <c r="F1124" s="18" t="s">
        <v>3122</v>
      </c>
      <c r="G1124" s="18" t="s">
        <v>6636</v>
      </c>
      <c r="H1124" s="19">
        <v>42901</v>
      </c>
      <c r="I1124" s="23">
        <v>0.43315972222222227</v>
      </c>
      <c r="J1124" s="19">
        <v>42901.433229166665</v>
      </c>
      <c r="K1124" s="18" t="s">
        <v>3171</v>
      </c>
      <c r="L1124" s="18" t="s">
        <v>3293</v>
      </c>
      <c r="M1124" s="18" t="s">
        <v>6637</v>
      </c>
      <c r="N1124" s="18">
        <v>50</v>
      </c>
      <c r="O1124" s="18">
        <v>50</v>
      </c>
      <c r="P1124" s="18">
        <v>0</v>
      </c>
      <c r="Q1124" s="18">
        <v>0</v>
      </c>
      <c r="R1124" s="18">
        <v>0</v>
      </c>
      <c r="S1124" s="18">
        <v>0</v>
      </c>
      <c r="T1124" s="18">
        <v>0</v>
      </c>
      <c r="V1124" s="18" t="s">
        <v>3124</v>
      </c>
      <c r="W1124" s="18">
        <v>0</v>
      </c>
      <c r="X1124" s="18" t="s">
        <v>3123</v>
      </c>
      <c r="Y1124" s="18">
        <v>0</v>
      </c>
      <c r="Z1124" s="18">
        <v>0</v>
      </c>
      <c r="AA1124" s="18" t="s">
        <v>3334</v>
      </c>
    </row>
    <row r="1125" spans="1:27" s="18" customFormat="1" hidden="1">
      <c r="A1125" s="18" t="str">
        <f t="shared" si="34"/>
        <v/>
      </c>
      <c r="B1125" s="18">
        <f>VLOOKUP(E1125,自助机!F:H,3,FALSE)</f>
        <v>1050</v>
      </c>
      <c r="C1125" s="18">
        <f t="shared" si="35"/>
        <v>1050</v>
      </c>
      <c r="D1125" s="21" t="s">
        <v>6638</v>
      </c>
      <c r="E1125" s="18" t="s">
        <v>14012</v>
      </c>
      <c r="F1125" s="18" t="s">
        <v>3122</v>
      </c>
      <c r="G1125" s="18" t="s">
        <v>6639</v>
      </c>
      <c r="H1125" s="19">
        <v>42901</v>
      </c>
      <c r="I1125" s="23">
        <v>0.43583333333333335</v>
      </c>
      <c r="J1125" s="19">
        <v>42901.435879629629</v>
      </c>
      <c r="K1125" s="18" t="s">
        <v>3207</v>
      </c>
      <c r="L1125" s="18" t="s">
        <v>3208</v>
      </c>
      <c r="M1125" s="18" t="s">
        <v>6640</v>
      </c>
      <c r="N1125" s="18">
        <v>1050</v>
      </c>
      <c r="O1125" s="18">
        <v>1050</v>
      </c>
      <c r="P1125" s="18">
        <v>0</v>
      </c>
      <c r="Q1125" s="18">
        <v>0</v>
      </c>
      <c r="R1125" s="18">
        <v>0</v>
      </c>
      <c r="S1125" s="18">
        <v>0</v>
      </c>
      <c r="T1125" s="18">
        <v>0</v>
      </c>
      <c r="V1125" s="18" t="s">
        <v>3124</v>
      </c>
      <c r="W1125" s="18">
        <v>0</v>
      </c>
      <c r="X1125" s="18" t="s">
        <v>3123</v>
      </c>
      <c r="Y1125" s="18">
        <v>0</v>
      </c>
      <c r="Z1125" s="18">
        <v>0</v>
      </c>
      <c r="AA1125" s="18" t="s">
        <v>3490</v>
      </c>
    </row>
    <row r="1126" spans="1:27" s="18" customFormat="1" hidden="1">
      <c r="A1126" s="18" t="str">
        <f t="shared" si="34"/>
        <v/>
      </c>
      <c r="B1126" s="18">
        <f>VLOOKUP(E1126,自助机!F:H,3,FALSE)</f>
        <v>100</v>
      </c>
      <c r="C1126" s="18">
        <f t="shared" si="35"/>
        <v>100</v>
      </c>
      <c r="D1126" s="21" t="s">
        <v>6641</v>
      </c>
      <c r="E1126" s="18" t="s">
        <v>14018</v>
      </c>
      <c r="F1126" s="18" t="s">
        <v>3122</v>
      </c>
      <c r="G1126" s="18" t="s">
        <v>6642</v>
      </c>
      <c r="H1126" s="19">
        <v>42901</v>
      </c>
      <c r="I1126" s="23">
        <v>0.4367476851851852</v>
      </c>
      <c r="J1126" s="19">
        <v>42901.436944444446</v>
      </c>
      <c r="K1126" s="18" t="s">
        <v>3215</v>
      </c>
      <c r="L1126" s="18" t="s">
        <v>3216</v>
      </c>
      <c r="M1126" s="18" t="s">
        <v>6643</v>
      </c>
      <c r="N1126" s="18">
        <v>100</v>
      </c>
      <c r="O1126" s="18">
        <v>100</v>
      </c>
      <c r="P1126" s="18">
        <v>0</v>
      </c>
      <c r="Q1126" s="18">
        <v>0</v>
      </c>
      <c r="R1126" s="18">
        <v>0</v>
      </c>
      <c r="S1126" s="18">
        <v>0</v>
      </c>
      <c r="T1126" s="18">
        <v>0</v>
      </c>
      <c r="V1126" s="18" t="s">
        <v>3124</v>
      </c>
      <c r="W1126" s="18">
        <v>0</v>
      </c>
      <c r="X1126" s="18" t="s">
        <v>3123</v>
      </c>
      <c r="Y1126" s="18">
        <v>0</v>
      </c>
      <c r="Z1126" s="18">
        <v>0</v>
      </c>
      <c r="AA1126" s="18" t="s">
        <v>3338</v>
      </c>
    </row>
    <row r="1127" spans="1:27" s="18" customFormat="1" hidden="1">
      <c r="A1127" s="18" t="str">
        <f t="shared" si="34"/>
        <v/>
      </c>
      <c r="B1127" s="18">
        <f>VLOOKUP(E1127,自助机!F:H,3,FALSE)</f>
        <v>2000</v>
      </c>
      <c r="C1127" s="18">
        <f t="shared" si="35"/>
        <v>2000</v>
      </c>
      <c r="D1127" s="21" t="s">
        <v>6644</v>
      </c>
      <c r="E1127" s="18" t="s">
        <v>14022</v>
      </c>
      <c r="F1127" s="18" t="s">
        <v>3122</v>
      </c>
      <c r="G1127" s="18" t="s">
        <v>6645</v>
      </c>
      <c r="H1127" s="19">
        <v>42901</v>
      </c>
      <c r="I1127" s="23">
        <v>0.43700231481481483</v>
      </c>
      <c r="J1127" s="19">
        <v>42901.437071759261</v>
      </c>
      <c r="K1127" s="18" t="s">
        <v>3242</v>
      </c>
      <c r="L1127" s="18" t="s">
        <v>3243</v>
      </c>
      <c r="M1127" s="18" t="s">
        <v>6409</v>
      </c>
      <c r="N1127" s="18">
        <v>2000</v>
      </c>
      <c r="O1127" s="18">
        <v>2000</v>
      </c>
      <c r="P1127" s="18">
        <v>0</v>
      </c>
      <c r="Q1127" s="18">
        <v>0</v>
      </c>
      <c r="R1127" s="18">
        <v>0</v>
      </c>
      <c r="S1127" s="18">
        <v>0</v>
      </c>
      <c r="T1127" s="18">
        <v>0</v>
      </c>
      <c r="V1127" s="18" t="s">
        <v>3124</v>
      </c>
      <c r="W1127" s="18">
        <v>0</v>
      </c>
      <c r="X1127" s="18" t="s">
        <v>3123</v>
      </c>
      <c r="Y1127" s="18">
        <v>0</v>
      </c>
      <c r="Z1127" s="18">
        <v>0</v>
      </c>
      <c r="AA1127" s="18" t="s">
        <v>3353</v>
      </c>
    </row>
    <row r="1128" spans="1:27" s="18" customFormat="1" hidden="1">
      <c r="A1128" s="18" t="str">
        <f t="shared" si="34"/>
        <v/>
      </c>
      <c r="B1128" s="18">
        <f>VLOOKUP(E1128,自助机!F:H,3,FALSE)</f>
        <v>200</v>
      </c>
      <c r="C1128" s="18">
        <f t="shared" si="35"/>
        <v>200</v>
      </c>
      <c r="D1128" s="21" t="s">
        <v>6646</v>
      </c>
      <c r="E1128" s="18" t="s">
        <v>14028</v>
      </c>
      <c r="F1128" s="18" t="s">
        <v>3122</v>
      </c>
      <c r="G1128" s="18" t="s">
        <v>6647</v>
      </c>
      <c r="H1128" s="19">
        <v>42901</v>
      </c>
      <c r="I1128" s="23">
        <v>0.43711805555555555</v>
      </c>
      <c r="J1128" s="19">
        <v>42901.437245370369</v>
      </c>
      <c r="K1128" s="18" t="s">
        <v>3219</v>
      </c>
      <c r="L1128" s="18" t="s">
        <v>3220</v>
      </c>
      <c r="M1128" s="18" t="s">
        <v>6648</v>
      </c>
      <c r="N1128" s="18">
        <v>200</v>
      </c>
      <c r="O1128" s="18">
        <v>200</v>
      </c>
      <c r="P1128" s="18">
        <v>0</v>
      </c>
      <c r="Q1128" s="18">
        <v>0</v>
      </c>
      <c r="R1128" s="18">
        <v>0</v>
      </c>
      <c r="S1128" s="18">
        <v>0</v>
      </c>
      <c r="T1128" s="18">
        <v>0</v>
      </c>
      <c r="V1128" s="18" t="s">
        <v>3124</v>
      </c>
      <c r="W1128" s="18">
        <v>0</v>
      </c>
      <c r="X1128" s="18" t="s">
        <v>3123</v>
      </c>
      <c r="Y1128" s="18">
        <v>0</v>
      </c>
      <c r="Z1128" s="18">
        <v>0</v>
      </c>
      <c r="AA1128" s="18" t="s">
        <v>3330</v>
      </c>
    </row>
    <row r="1129" spans="1:27" s="18" customFormat="1" hidden="1">
      <c r="A1129" s="18" t="str">
        <f t="shared" si="34"/>
        <v/>
      </c>
      <c r="B1129" s="18">
        <f>VLOOKUP(E1129,自助机!F:H,3,FALSE)</f>
        <v>20</v>
      </c>
      <c r="C1129" s="18">
        <f t="shared" si="35"/>
        <v>20</v>
      </c>
      <c r="D1129" s="21" t="s">
        <v>6649</v>
      </c>
      <c r="E1129" s="18" t="s">
        <v>14034</v>
      </c>
      <c r="F1129" s="18" t="s">
        <v>3122</v>
      </c>
      <c r="G1129" s="18" t="s">
        <v>6650</v>
      </c>
      <c r="H1129" s="19">
        <v>42901</v>
      </c>
      <c r="I1129" s="23">
        <v>0.43759259259259259</v>
      </c>
      <c r="J1129" s="19">
        <v>42901.437638888892</v>
      </c>
      <c r="K1129" s="18" t="s">
        <v>3181</v>
      </c>
      <c r="L1129" s="18" t="s">
        <v>3182</v>
      </c>
      <c r="M1129" s="18" t="s">
        <v>6651</v>
      </c>
      <c r="N1129" s="18">
        <v>20</v>
      </c>
      <c r="O1129" s="18">
        <v>20</v>
      </c>
      <c r="P1129" s="18">
        <v>0</v>
      </c>
      <c r="Q1129" s="18">
        <v>0</v>
      </c>
      <c r="R1129" s="18">
        <v>0</v>
      </c>
      <c r="S1129" s="18">
        <v>0</v>
      </c>
      <c r="T1129" s="18">
        <v>0</v>
      </c>
      <c r="V1129" s="18" t="s">
        <v>3124</v>
      </c>
      <c r="W1129" s="18">
        <v>0</v>
      </c>
      <c r="X1129" s="18" t="s">
        <v>3123</v>
      </c>
      <c r="Y1129" s="18">
        <v>0</v>
      </c>
      <c r="Z1129" s="18">
        <v>0</v>
      </c>
      <c r="AA1129" s="18" t="s">
        <v>3328</v>
      </c>
    </row>
    <row r="1130" spans="1:27" s="18" customFormat="1" hidden="1">
      <c r="A1130" s="18" t="str">
        <f t="shared" si="34"/>
        <v/>
      </c>
      <c r="B1130" s="18">
        <f>VLOOKUP(E1130,自助机!F:H,3,FALSE)</f>
        <v>200</v>
      </c>
      <c r="C1130" s="18">
        <f t="shared" si="35"/>
        <v>200</v>
      </c>
      <c r="D1130" s="21" t="s">
        <v>6652</v>
      </c>
      <c r="E1130" s="18" t="s">
        <v>14038</v>
      </c>
      <c r="F1130" s="18" t="s">
        <v>3122</v>
      </c>
      <c r="G1130" s="18" t="s">
        <v>6653</v>
      </c>
      <c r="H1130" s="19">
        <v>42901</v>
      </c>
      <c r="I1130" s="23">
        <v>0.43789351851851849</v>
      </c>
      <c r="J1130" s="19">
        <v>42901.437962962962</v>
      </c>
      <c r="K1130" s="18" t="s">
        <v>3163</v>
      </c>
      <c r="L1130" s="18" t="s">
        <v>3164</v>
      </c>
      <c r="M1130" s="18" t="s">
        <v>3622</v>
      </c>
      <c r="N1130" s="18">
        <v>200</v>
      </c>
      <c r="O1130" s="18">
        <v>200</v>
      </c>
      <c r="P1130" s="18">
        <v>0</v>
      </c>
      <c r="Q1130" s="18">
        <v>0</v>
      </c>
      <c r="R1130" s="18">
        <v>0</v>
      </c>
      <c r="S1130" s="18">
        <v>0</v>
      </c>
      <c r="T1130" s="18">
        <v>0</v>
      </c>
      <c r="V1130" s="18" t="s">
        <v>3124</v>
      </c>
      <c r="W1130" s="18">
        <v>0</v>
      </c>
      <c r="X1130" s="18" t="s">
        <v>3123</v>
      </c>
      <c r="Y1130" s="18">
        <v>0</v>
      </c>
      <c r="Z1130" s="18">
        <v>0</v>
      </c>
      <c r="AA1130" s="18" t="s">
        <v>3330</v>
      </c>
    </row>
    <row r="1131" spans="1:27" s="18" customFormat="1" hidden="1">
      <c r="A1131" s="18" t="str">
        <f t="shared" si="34"/>
        <v/>
      </c>
      <c r="B1131" s="18">
        <f>VLOOKUP(E1131,自助机!F:H,3,FALSE)</f>
        <v>200</v>
      </c>
      <c r="C1131" s="18">
        <f t="shared" si="35"/>
        <v>200</v>
      </c>
      <c r="D1131" s="21" t="s">
        <v>6654</v>
      </c>
      <c r="E1131" s="18" t="s">
        <v>14044</v>
      </c>
      <c r="F1131" s="18" t="s">
        <v>3122</v>
      </c>
      <c r="G1131" s="18" t="s">
        <v>6655</v>
      </c>
      <c r="H1131" s="19">
        <v>42901</v>
      </c>
      <c r="I1131" s="23">
        <v>0.44019675925925927</v>
      </c>
      <c r="J1131" s="19">
        <v>42901.441400462965</v>
      </c>
      <c r="K1131" s="18" t="s">
        <v>3292</v>
      </c>
      <c r="L1131" s="18" t="s">
        <v>3293</v>
      </c>
      <c r="M1131" s="18" t="s">
        <v>6656</v>
      </c>
      <c r="N1131" s="18">
        <v>200</v>
      </c>
      <c r="O1131" s="18">
        <v>200</v>
      </c>
      <c r="P1131" s="18">
        <v>0</v>
      </c>
      <c r="Q1131" s="18">
        <v>0</v>
      </c>
      <c r="R1131" s="18">
        <v>0</v>
      </c>
      <c r="S1131" s="18">
        <v>0</v>
      </c>
      <c r="T1131" s="18">
        <v>0</v>
      </c>
      <c r="V1131" s="18" t="s">
        <v>3124</v>
      </c>
      <c r="W1131" s="18">
        <v>0</v>
      </c>
      <c r="X1131" s="18" t="s">
        <v>3123</v>
      </c>
      <c r="Y1131" s="18">
        <v>0</v>
      </c>
      <c r="Z1131" s="18">
        <v>0</v>
      </c>
      <c r="AA1131" s="18" t="s">
        <v>3330</v>
      </c>
    </row>
    <row r="1132" spans="1:27" s="18" customFormat="1" hidden="1">
      <c r="A1132" s="18">
        <f t="shared" si="34"/>
        <v>1</v>
      </c>
      <c r="B1132" s="18">
        <f>VLOOKUP(E1132,自助机!F:H,3,FALSE)</f>
        <v>600</v>
      </c>
      <c r="C1132" s="18">
        <f t="shared" si="35"/>
        <v>-12</v>
      </c>
      <c r="D1132" s="21" t="s">
        <v>6621</v>
      </c>
      <c r="E1132" s="18" t="s">
        <v>13976</v>
      </c>
      <c r="F1132" s="18" t="s">
        <v>3133</v>
      </c>
      <c r="G1132" s="18" t="s">
        <v>6622</v>
      </c>
      <c r="H1132" s="19">
        <v>42901</v>
      </c>
      <c r="I1132" s="23">
        <v>0.42744212962962963</v>
      </c>
      <c r="J1132" s="19">
        <v>42901.443252314813</v>
      </c>
      <c r="K1132" s="18" t="s">
        <v>3246</v>
      </c>
      <c r="L1132" s="18" t="s">
        <v>3291</v>
      </c>
      <c r="M1132" s="18" t="s">
        <v>6623</v>
      </c>
      <c r="N1132" s="18">
        <v>-12</v>
      </c>
      <c r="O1132" s="18">
        <v>-12</v>
      </c>
      <c r="P1132" s="18">
        <v>0</v>
      </c>
      <c r="Q1132" s="18">
        <v>0</v>
      </c>
      <c r="R1132" s="18">
        <v>0</v>
      </c>
      <c r="S1132" s="18">
        <v>0</v>
      </c>
      <c r="T1132" s="18">
        <v>0</v>
      </c>
      <c r="V1132" s="18" t="s">
        <v>3124</v>
      </c>
      <c r="W1132" s="18">
        <v>0</v>
      </c>
      <c r="X1132" s="18" t="s">
        <v>6657</v>
      </c>
      <c r="Y1132" s="18">
        <v>0</v>
      </c>
      <c r="Z1132" s="18">
        <v>0</v>
      </c>
      <c r="AA1132" s="18" t="s">
        <v>3361</v>
      </c>
    </row>
    <row r="1133" spans="1:27" s="18" customFormat="1" hidden="1">
      <c r="A1133" s="18" t="str">
        <f t="shared" si="34"/>
        <v/>
      </c>
      <c r="B1133" s="18">
        <f>VLOOKUP(E1133,自助机!F:H,3,FALSE)</f>
        <v>200</v>
      </c>
      <c r="C1133" s="18">
        <f t="shared" si="35"/>
        <v>200</v>
      </c>
      <c r="D1133" s="21" t="s">
        <v>6658</v>
      </c>
      <c r="E1133" s="18" t="s">
        <v>14050</v>
      </c>
      <c r="F1133" s="18" t="s">
        <v>3122</v>
      </c>
      <c r="G1133" s="18" t="s">
        <v>6659</v>
      </c>
      <c r="H1133" s="19">
        <v>42901</v>
      </c>
      <c r="I1133" s="23">
        <v>0.44386574074074076</v>
      </c>
      <c r="J1133" s="19">
        <v>42901.444131944445</v>
      </c>
      <c r="K1133" s="18" t="s">
        <v>3176</v>
      </c>
      <c r="L1133" s="18" t="s">
        <v>3177</v>
      </c>
      <c r="M1133" s="18" t="s">
        <v>6660</v>
      </c>
      <c r="N1133" s="18">
        <v>200</v>
      </c>
      <c r="O1133" s="18">
        <v>200</v>
      </c>
      <c r="P1133" s="18">
        <v>0</v>
      </c>
      <c r="Q1133" s="18">
        <v>0</v>
      </c>
      <c r="R1133" s="18">
        <v>0</v>
      </c>
      <c r="S1133" s="18">
        <v>0</v>
      </c>
      <c r="T1133" s="18">
        <v>0</v>
      </c>
      <c r="V1133" s="18" t="s">
        <v>3124</v>
      </c>
      <c r="W1133" s="18">
        <v>0</v>
      </c>
      <c r="X1133" s="18" t="s">
        <v>3123</v>
      </c>
      <c r="Y1133" s="18">
        <v>0</v>
      </c>
      <c r="Z1133" s="18">
        <v>0</v>
      </c>
      <c r="AA1133" s="18" t="s">
        <v>3330</v>
      </c>
    </row>
    <row r="1134" spans="1:27" s="18" customFormat="1" hidden="1">
      <c r="A1134" s="18" t="str">
        <f t="shared" si="34"/>
        <v/>
      </c>
      <c r="B1134" s="18">
        <f>VLOOKUP(E1134,自助机!F:H,3,FALSE)</f>
        <v>30</v>
      </c>
      <c r="C1134" s="18">
        <f t="shared" si="35"/>
        <v>30</v>
      </c>
      <c r="D1134" s="21" t="s">
        <v>6661</v>
      </c>
      <c r="E1134" s="18" t="s">
        <v>14056</v>
      </c>
      <c r="F1134" s="18" t="s">
        <v>3122</v>
      </c>
      <c r="G1134" s="18" t="s">
        <v>6662</v>
      </c>
      <c r="H1134" s="19">
        <v>42901</v>
      </c>
      <c r="I1134" s="23">
        <v>0.44445601851851851</v>
      </c>
      <c r="J1134" s="19">
        <v>42901.444525462961</v>
      </c>
      <c r="K1134" s="18" t="s">
        <v>3413</v>
      </c>
      <c r="L1134" s="18" t="s">
        <v>3414</v>
      </c>
      <c r="M1134" s="18" t="s">
        <v>6663</v>
      </c>
      <c r="N1134" s="18">
        <v>30</v>
      </c>
      <c r="O1134" s="18">
        <v>30</v>
      </c>
      <c r="P1134" s="18">
        <v>0</v>
      </c>
      <c r="Q1134" s="18">
        <v>0</v>
      </c>
      <c r="R1134" s="18">
        <v>0</v>
      </c>
      <c r="S1134" s="18">
        <v>0</v>
      </c>
      <c r="T1134" s="18">
        <v>0</v>
      </c>
      <c r="V1134" s="18" t="s">
        <v>3124</v>
      </c>
      <c r="W1134" s="18">
        <v>0</v>
      </c>
      <c r="X1134" s="18" t="s">
        <v>3123</v>
      </c>
      <c r="Y1134" s="18">
        <v>0</v>
      </c>
      <c r="Z1134" s="18">
        <v>0</v>
      </c>
      <c r="AA1134" s="18" t="s">
        <v>3409</v>
      </c>
    </row>
    <row r="1135" spans="1:27" s="18" customFormat="1" hidden="1">
      <c r="A1135" s="18" t="str">
        <f t="shared" si="34"/>
        <v/>
      </c>
      <c r="B1135" s="18">
        <f>VLOOKUP(E1135,自助机!F:H,3,FALSE)</f>
        <v>500</v>
      </c>
      <c r="C1135" s="18">
        <f t="shared" si="35"/>
        <v>500</v>
      </c>
      <c r="D1135" s="21" t="s">
        <v>6664</v>
      </c>
      <c r="E1135" s="18" t="s">
        <v>14068</v>
      </c>
      <c r="F1135" s="18" t="s">
        <v>3122</v>
      </c>
      <c r="G1135" s="18" t="s">
        <v>6665</v>
      </c>
      <c r="H1135" s="19">
        <v>42901</v>
      </c>
      <c r="I1135" s="23">
        <v>0.44462962962962965</v>
      </c>
      <c r="J1135" s="19">
        <v>42901.444710648146</v>
      </c>
      <c r="K1135" s="18" t="s">
        <v>3273</v>
      </c>
      <c r="L1135" s="18" t="s">
        <v>3274</v>
      </c>
      <c r="M1135" s="18" t="s">
        <v>6666</v>
      </c>
      <c r="N1135" s="18">
        <v>500</v>
      </c>
      <c r="O1135" s="18">
        <v>500</v>
      </c>
      <c r="P1135" s="18">
        <v>0</v>
      </c>
      <c r="Q1135" s="18">
        <v>0</v>
      </c>
      <c r="R1135" s="18">
        <v>0</v>
      </c>
      <c r="S1135" s="18">
        <v>0</v>
      </c>
      <c r="T1135" s="18">
        <v>0</v>
      </c>
      <c r="V1135" s="18" t="s">
        <v>3124</v>
      </c>
      <c r="W1135" s="18">
        <v>0</v>
      </c>
      <c r="X1135" s="18" t="s">
        <v>3123</v>
      </c>
      <c r="Y1135" s="18">
        <v>0</v>
      </c>
      <c r="Z1135" s="18">
        <v>0</v>
      </c>
      <c r="AA1135" s="18" t="s">
        <v>3333</v>
      </c>
    </row>
    <row r="1136" spans="1:27" s="18" customFormat="1" hidden="1">
      <c r="A1136" s="18" t="str">
        <f t="shared" si="34"/>
        <v/>
      </c>
      <c r="B1136" s="18">
        <f>VLOOKUP(E1136,自助机!F:H,3,FALSE)</f>
        <v>200</v>
      </c>
      <c r="C1136" s="18">
        <f t="shared" si="35"/>
        <v>200</v>
      </c>
      <c r="D1136" s="21" t="s">
        <v>6667</v>
      </c>
      <c r="E1136" s="18" t="s">
        <v>14072</v>
      </c>
      <c r="F1136" s="18" t="s">
        <v>3122</v>
      </c>
      <c r="G1136" s="18" t="s">
        <v>6668</v>
      </c>
      <c r="H1136" s="19">
        <v>42901</v>
      </c>
      <c r="I1136" s="23">
        <v>0.44468749999999996</v>
      </c>
      <c r="J1136" s="19">
        <v>42901.444756944446</v>
      </c>
      <c r="K1136" s="18" t="s">
        <v>3171</v>
      </c>
      <c r="L1136" s="18" t="s">
        <v>3172</v>
      </c>
      <c r="M1136" s="18" t="s">
        <v>6637</v>
      </c>
      <c r="N1136" s="18">
        <v>200</v>
      </c>
      <c r="O1136" s="18">
        <v>200</v>
      </c>
      <c r="P1136" s="18">
        <v>0</v>
      </c>
      <c r="Q1136" s="18">
        <v>0</v>
      </c>
      <c r="R1136" s="18">
        <v>0</v>
      </c>
      <c r="S1136" s="18">
        <v>0</v>
      </c>
      <c r="T1136" s="18">
        <v>0</v>
      </c>
      <c r="V1136" s="18" t="s">
        <v>3124</v>
      </c>
      <c r="W1136" s="18">
        <v>0</v>
      </c>
      <c r="X1136" s="18" t="s">
        <v>3123</v>
      </c>
      <c r="Y1136" s="18">
        <v>0</v>
      </c>
      <c r="Z1136" s="18">
        <v>0</v>
      </c>
      <c r="AA1136" s="18" t="s">
        <v>3330</v>
      </c>
    </row>
    <row r="1137" spans="1:27" s="18" customFormat="1" hidden="1">
      <c r="A1137" s="18" t="str">
        <f t="shared" si="34"/>
        <v/>
      </c>
      <c r="B1137" s="18">
        <f>VLOOKUP(E1137,自助机!F:H,3,FALSE)</f>
        <v>200</v>
      </c>
      <c r="C1137" s="18">
        <f t="shared" si="35"/>
        <v>200</v>
      </c>
      <c r="D1137" s="21" t="s">
        <v>6669</v>
      </c>
      <c r="E1137" s="18" t="s">
        <v>14062</v>
      </c>
      <c r="F1137" s="18" t="s">
        <v>3122</v>
      </c>
      <c r="G1137" s="18" t="s">
        <v>6670</v>
      </c>
      <c r="H1137" s="19">
        <v>42901</v>
      </c>
      <c r="I1137" s="23">
        <v>0.44454861111111116</v>
      </c>
      <c r="J1137" s="19">
        <v>42901.44494212963</v>
      </c>
      <c r="K1137" s="18" t="s">
        <v>3303</v>
      </c>
      <c r="L1137" s="18" t="s">
        <v>3304</v>
      </c>
      <c r="M1137" s="18" t="s">
        <v>6671</v>
      </c>
      <c r="N1137" s="18">
        <v>200</v>
      </c>
      <c r="O1137" s="18">
        <v>200</v>
      </c>
      <c r="P1137" s="18">
        <v>0</v>
      </c>
      <c r="Q1137" s="18">
        <v>0</v>
      </c>
      <c r="R1137" s="18">
        <v>0</v>
      </c>
      <c r="S1137" s="18">
        <v>0</v>
      </c>
      <c r="T1137" s="18">
        <v>0</v>
      </c>
      <c r="V1137" s="18" t="s">
        <v>3124</v>
      </c>
      <c r="W1137" s="18">
        <v>0</v>
      </c>
      <c r="X1137" s="18" t="s">
        <v>3123</v>
      </c>
      <c r="Y1137" s="18">
        <v>0</v>
      </c>
      <c r="Z1137" s="18">
        <v>0</v>
      </c>
      <c r="AA1137" s="18" t="s">
        <v>3330</v>
      </c>
    </row>
    <row r="1138" spans="1:27" s="18" customFormat="1" hidden="1">
      <c r="A1138" s="18" t="str">
        <f t="shared" si="34"/>
        <v/>
      </c>
      <c r="B1138" s="18">
        <f>VLOOKUP(E1138,自助机!F:H,3,FALSE)</f>
        <v>28</v>
      </c>
      <c r="C1138" s="18">
        <f t="shared" si="35"/>
        <v>28</v>
      </c>
      <c r="D1138" s="21" t="s">
        <v>6672</v>
      </c>
      <c r="E1138" s="18" t="s">
        <v>14078</v>
      </c>
      <c r="F1138" s="18" t="s">
        <v>3122</v>
      </c>
      <c r="G1138" s="18" t="s">
        <v>6673</v>
      </c>
      <c r="H1138" s="19">
        <v>42901</v>
      </c>
      <c r="I1138" s="23">
        <v>0.44527777777777783</v>
      </c>
      <c r="J1138" s="19">
        <v>42901.445335648146</v>
      </c>
      <c r="K1138" s="18" t="s">
        <v>3213</v>
      </c>
      <c r="L1138" s="18" t="s">
        <v>3214</v>
      </c>
      <c r="M1138" s="18" t="s">
        <v>6674</v>
      </c>
      <c r="N1138" s="18">
        <v>28</v>
      </c>
      <c r="O1138" s="18">
        <v>28</v>
      </c>
      <c r="P1138" s="18">
        <v>0</v>
      </c>
      <c r="Q1138" s="18">
        <v>0</v>
      </c>
      <c r="R1138" s="18">
        <v>0</v>
      </c>
      <c r="S1138" s="18">
        <v>0</v>
      </c>
      <c r="T1138" s="18">
        <v>0</v>
      </c>
      <c r="V1138" s="18" t="s">
        <v>3124</v>
      </c>
      <c r="W1138" s="18">
        <v>0</v>
      </c>
      <c r="X1138" s="18" t="s">
        <v>3123</v>
      </c>
      <c r="Y1138" s="18">
        <v>0</v>
      </c>
      <c r="Z1138" s="18">
        <v>0</v>
      </c>
      <c r="AA1138" s="18" t="s">
        <v>3619</v>
      </c>
    </row>
    <row r="1139" spans="1:27" s="18" customFormat="1" hidden="1">
      <c r="A1139" s="18" t="str">
        <f t="shared" si="34"/>
        <v/>
      </c>
      <c r="B1139" s="18">
        <f>VLOOKUP(E1139,自助机!F:H,3,FALSE)</f>
        <v>1000</v>
      </c>
      <c r="C1139" s="18">
        <f t="shared" si="35"/>
        <v>1000</v>
      </c>
      <c r="D1139" s="21" t="s">
        <v>6675</v>
      </c>
      <c r="E1139" s="18" t="s">
        <v>14084</v>
      </c>
      <c r="F1139" s="18" t="s">
        <v>3122</v>
      </c>
      <c r="G1139" s="18" t="s">
        <v>6676</v>
      </c>
      <c r="H1139" s="19">
        <v>42901</v>
      </c>
      <c r="I1139" s="23">
        <v>0.44571759259259264</v>
      </c>
      <c r="J1139" s="19">
        <v>42901.445833333331</v>
      </c>
      <c r="K1139" s="18" t="s">
        <v>3204</v>
      </c>
      <c r="L1139" s="18" t="s">
        <v>3205</v>
      </c>
      <c r="M1139" s="18" t="s">
        <v>6677</v>
      </c>
      <c r="N1139" s="18">
        <v>1000</v>
      </c>
      <c r="O1139" s="18">
        <v>1000</v>
      </c>
      <c r="P1139" s="18">
        <v>0</v>
      </c>
      <c r="Q1139" s="18">
        <v>0</v>
      </c>
      <c r="R1139" s="18">
        <v>0</v>
      </c>
      <c r="S1139" s="18">
        <v>0</v>
      </c>
      <c r="T1139" s="18">
        <v>0</v>
      </c>
      <c r="V1139" s="18" t="s">
        <v>3124</v>
      </c>
      <c r="W1139" s="18">
        <v>0</v>
      </c>
      <c r="X1139" s="18" t="s">
        <v>3123</v>
      </c>
      <c r="Y1139" s="18">
        <v>0</v>
      </c>
      <c r="Z1139" s="18">
        <v>0</v>
      </c>
      <c r="AA1139" s="18" t="s">
        <v>3340</v>
      </c>
    </row>
    <row r="1140" spans="1:27" s="18" customFormat="1" hidden="1">
      <c r="A1140" s="18" t="str">
        <f t="shared" si="34"/>
        <v/>
      </c>
      <c r="B1140" s="18">
        <f>VLOOKUP(E1140,自助机!F:H,3,FALSE)</f>
        <v>1200</v>
      </c>
      <c r="C1140" s="18">
        <f t="shared" si="35"/>
        <v>1200</v>
      </c>
      <c r="D1140" s="21" t="s">
        <v>6678</v>
      </c>
      <c r="E1140" s="18" t="s">
        <v>14090</v>
      </c>
      <c r="F1140" s="18" t="s">
        <v>3122</v>
      </c>
      <c r="G1140" s="18" t="s">
        <v>6679</v>
      </c>
      <c r="H1140" s="19">
        <v>42901</v>
      </c>
      <c r="I1140" s="23">
        <v>0.44597222222222221</v>
      </c>
      <c r="J1140" s="19">
        <v>42901.44604166667</v>
      </c>
      <c r="K1140" s="18" t="s">
        <v>3192</v>
      </c>
      <c r="L1140" s="18" t="s">
        <v>3193</v>
      </c>
      <c r="M1140" s="18" t="s">
        <v>6680</v>
      </c>
      <c r="N1140" s="18">
        <v>1200</v>
      </c>
      <c r="O1140" s="18">
        <v>1200</v>
      </c>
      <c r="P1140" s="18">
        <v>0</v>
      </c>
      <c r="Q1140" s="18">
        <v>0</v>
      </c>
      <c r="R1140" s="18">
        <v>0</v>
      </c>
      <c r="S1140" s="18">
        <v>0</v>
      </c>
      <c r="T1140" s="18">
        <v>0</v>
      </c>
      <c r="V1140" s="18" t="s">
        <v>3124</v>
      </c>
      <c r="W1140" s="18">
        <v>0</v>
      </c>
      <c r="X1140" s="18" t="s">
        <v>3123</v>
      </c>
      <c r="Y1140" s="18">
        <v>0</v>
      </c>
      <c r="Z1140" s="18">
        <v>0</v>
      </c>
      <c r="AA1140" s="18" t="s">
        <v>3419</v>
      </c>
    </row>
    <row r="1141" spans="1:27" s="18" customFormat="1" hidden="1">
      <c r="A1141" s="18" t="str">
        <f t="shared" si="34"/>
        <v/>
      </c>
      <c r="B1141" s="18">
        <f>VLOOKUP(E1141,自助机!F:H,3,FALSE)</f>
        <v>50</v>
      </c>
      <c r="C1141" s="18">
        <f t="shared" si="35"/>
        <v>50</v>
      </c>
      <c r="D1141" s="21" t="s">
        <v>6681</v>
      </c>
      <c r="E1141" s="18" t="s">
        <v>14094</v>
      </c>
      <c r="F1141" s="18" t="s">
        <v>3122</v>
      </c>
      <c r="G1141" s="18" t="s">
        <v>6636</v>
      </c>
      <c r="H1141" s="19">
        <v>42901</v>
      </c>
      <c r="I1141" s="23">
        <v>0.44621527777777775</v>
      </c>
      <c r="J1141" s="19">
        <v>42901.446284722224</v>
      </c>
      <c r="K1141" s="18" t="s">
        <v>3171</v>
      </c>
      <c r="L1141" s="18" t="s">
        <v>3172</v>
      </c>
      <c r="M1141" s="18" t="s">
        <v>6637</v>
      </c>
      <c r="N1141" s="18">
        <v>50</v>
      </c>
      <c r="O1141" s="18">
        <v>50</v>
      </c>
      <c r="P1141" s="18">
        <v>0</v>
      </c>
      <c r="Q1141" s="18">
        <v>0</v>
      </c>
      <c r="R1141" s="18">
        <v>0</v>
      </c>
      <c r="S1141" s="18">
        <v>0</v>
      </c>
      <c r="T1141" s="18">
        <v>0</v>
      </c>
      <c r="V1141" s="18" t="s">
        <v>3124</v>
      </c>
      <c r="W1141" s="18">
        <v>0</v>
      </c>
      <c r="X1141" s="18" t="s">
        <v>3123</v>
      </c>
      <c r="Y1141" s="18">
        <v>0</v>
      </c>
      <c r="Z1141" s="18">
        <v>0</v>
      </c>
      <c r="AA1141" s="18" t="s">
        <v>3334</v>
      </c>
    </row>
    <row r="1142" spans="1:27" s="18" customFormat="1" hidden="1">
      <c r="A1142" s="18" t="str">
        <f t="shared" si="34"/>
        <v/>
      </c>
      <c r="B1142" s="18">
        <f>VLOOKUP(E1142,自助机!F:H,3,FALSE)</f>
        <v>200</v>
      </c>
      <c r="C1142" s="18">
        <f t="shared" si="35"/>
        <v>200</v>
      </c>
      <c r="D1142" s="21" t="s">
        <v>6682</v>
      </c>
      <c r="E1142" s="18" t="s">
        <v>14100</v>
      </c>
      <c r="F1142" s="18" t="s">
        <v>3122</v>
      </c>
      <c r="G1142" s="18" t="s">
        <v>6683</v>
      </c>
      <c r="H1142" s="19">
        <v>42901</v>
      </c>
      <c r="I1142" s="23">
        <v>0.44679398148148147</v>
      </c>
      <c r="J1142" s="19">
        <v>42901.446967592594</v>
      </c>
      <c r="K1142" s="18" t="s">
        <v>3227</v>
      </c>
      <c r="L1142" s="18" t="s">
        <v>3230</v>
      </c>
      <c r="M1142" s="18" t="s">
        <v>6684</v>
      </c>
      <c r="N1142" s="18">
        <v>200</v>
      </c>
      <c r="O1142" s="18">
        <v>200</v>
      </c>
      <c r="P1142" s="18">
        <v>0</v>
      </c>
      <c r="Q1142" s="18">
        <v>0</v>
      </c>
      <c r="R1142" s="18">
        <v>0</v>
      </c>
      <c r="S1142" s="18">
        <v>0</v>
      </c>
      <c r="T1142" s="18">
        <v>0</v>
      </c>
      <c r="V1142" s="18" t="s">
        <v>3124</v>
      </c>
      <c r="W1142" s="18">
        <v>0</v>
      </c>
      <c r="X1142" s="18" t="s">
        <v>3123</v>
      </c>
      <c r="Y1142" s="18">
        <v>0</v>
      </c>
      <c r="Z1142" s="18">
        <v>0</v>
      </c>
      <c r="AA1142" s="18" t="s">
        <v>3330</v>
      </c>
    </row>
    <row r="1143" spans="1:27" s="18" customFormat="1" hidden="1">
      <c r="A1143" s="18" t="str">
        <f t="shared" si="34"/>
        <v/>
      </c>
      <c r="B1143" s="18">
        <f>VLOOKUP(E1143,自助机!F:H,3,FALSE)</f>
        <v>200</v>
      </c>
      <c r="C1143" s="18">
        <f t="shared" si="35"/>
        <v>200</v>
      </c>
      <c r="D1143" s="21" t="s">
        <v>6685</v>
      </c>
      <c r="E1143" s="18" t="s">
        <v>14104</v>
      </c>
      <c r="F1143" s="18" t="s">
        <v>3122</v>
      </c>
      <c r="G1143" s="18" t="s">
        <v>6659</v>
      </c>
      <c r="H1143" s="19">
        <v>42901</v>
      </c>
      <c r="I1143" s="23">
        <v>0.44796296296296295</v>
      </c>
      <c r="J1143" s="19">
        <v>42901.448113425926</v>
      </c>
      <c r="K1143" s="18" t="s">
        <v>3176</v>
      </c>
      <c r="L1143" s="18" t="s">
        <v>3177</v>
      </c>
      <c r="M1143" s="18" t="s">
        <v>6660</v>
      </c>
      <c r="N1143" s="18">
        <v>200</v>
      </c>
      <c r="O1143" s="18">
        <v>200</v>
      </c>
      <c r="P1143" s="18">
        <v>0</v>
      </c>
      <c r="Q1143" s="18">
        <v>0</v>
      </c>
      <c r="R1143" s="18">
        <v>0</v>
      </c>
      <c r="S1143" s="18">
        <v>0</v>
      </c>
      <c r="T1143" s="18">
        <v>0</v>
      </c>
      <c r="V1143" s="18" t="s">
        <v>3124</v>
      </c>
      <c r="W1143" s="18">
        <v>0</v>
      </c>
      <c r="X1143" s="18" t="s">
        <v>3123</v>
      </c>
      <c r="Y1143" s="18">
        <v>0</v>
      </c>
      <c r="Z1143" s="18">
        <v>0</v>
      </c>
      <c r="AA1143" s="18" t="s">
        <v>3330</v>
      </c>
    </row>
    <row r="1144" spans="1:27" s="18" customFormat="1" hidden="1">
      <c r="A1144" s="18" t="str">
        <f t="shared" si="34"/>
        <v/>
      </c>
      <c r="B1144" s="18">
        <f>VLOOKUP(E1144,自助机!F:H,3,FALSE)</f>
        <v>180</v>
      </c>
      <c r="C1144" s="18">
        <f t="shared" si="35"/>
        <v>180</v>
      </c>
      <c r="D1144" s="21" t="s">
        <v>6686</v>
      </c>
      <c r="E1144" s="18" t="s">
        <v>14110</v>
      </c>
      <c r="F1144" s="18" t="s">
        <v>3122</v>
      </c>
      <c r="G1144" s="18" t="s">
        <v>6687</v>
      </c>
      <c r="H1144" s="19">
        <v>42901</v>
      </c>
      <c r="I1144" s="23">
        <v>0.44861111111111113</v>
      </c>
      <c r="J1144" s="19">
        <v>42901.449687499997</v>
      </c>
      <c r="K1144" s="18" t="s">
        <v>3194</v>
      </c>
      <c r="L1144" s="18" t="s">
        <v>3195</v>
      </c>
      <c r="M1144" s="18" t="s">
        <v>6688</v>
      </c>
      <c r="N1144" s="18">
        <v>180</v>
      </c>
      <c r="O1144" s="18">
        <v>180</v>
      </c>
      <c r="P1144" s="18">
        <v>0</v>
      </c>
      <c r="Q1144" s="18">
        <v>0</v>
      </c>
      <c r="R1144" s="18">
        <v>10</v>
      </c>
      <c r="S1144" s="18">
        <v>0</v>
      </c>
      <c r="T1144" s="18">
        <v>0</v>
      </c>
      <c r="U1144" s="18" t="s">
        <v>3312</v>
      </c>
      <c r="V1144" s="18" t="s">
        <v>3124</v>
      </c>
      <c r="W1144" s="18">
        <v>0</v>
      </c>
      <c r="X1144" s="18" t="s">
        <v>3123</v>
      </c>
      <c r="Y1144" s="18">
        <v>0</v>
      </c>
      <c r="Z1144" s="18">
        <v>0</v>
      </c>
      <c r="AA1144" s="18" t="s">
        <v>3607</v>
      </c>
    </row>
    <row r="1145" spans="1:27" s="18" customFormat="1" hidden="1">
      <c r="A1145" s="18" t="str">
        <f t="shared" si="34"/>
        <v/>
      </c>
      <c r="B1145" s="18">
        <f>VLOOKUP(E1145,自助机!F:H,3,FALSE)</f>
        <v>200</v>
      </c>
      <c r="C1145" s="18">
        <f t="shared" si="35"/>
        <v>200</v>
      </c>
      <c r="D1145" s="21" t="s">
        <v>6689</v>
      </c>
      <c r="E1145" s="18" t="s">
        <v>14116</v>
      </c>
      <c r="F1145" s="18" t="s">
        <v>3122</v>
      </c>
      <c r="G1145" s="18" t="s">
        <v>6690</v>
      </c>
      <c r="H1145" s="19">
        <v>42901</v>
      </c>
      <c r="I1145" s="23">
        <v>0.45145833333333335</v>
      </c>
      <c r="J1145" s="19">
        <v>42901.451562499999</v>
      </c>
      <c r="K1145" s="18" t="s">
        <v>3211</v>
      </c>
      <c r="L1145" s="18" t="s">
        <v>3212</v>
      </c>
      <c r="M1145" s="18" t="s">
        <v>6691</v>
      </c>
      <c r="N1145" s="18">
        <v>200</v>
      </c>
      <c r="O1145" s="18">
        <v>200</v>
      </c>
      <c r="P1145" s="18">
        <v>0</v>
      </c>
      <c r="Q1145" s="18">
        <v>0</v>
      </c>
      <c r="R1145" s="18">
        <v>0</v>
      </c>
      <c r="S1145" s="18">
        <v>0</v>
      </c>
      <c r="T1145" s="18">
        <v>0</v>
      </c>
      <c r="V1145" s="18" t="s">
        <v>3124</v>
      </c>
      <c r="W1145" s="18">
        <v>0</v>
      </c>
      <c r="X1145" s="18" t="s">
        <v>3123</v>
      </c>
      <c r="Y1145" s="18">
        <v>0</v>
      </c>
      <c r="Z1145" s="18">
        <v>0</v>
      </c>
      <c r="AA1145" s="18" t="s">
        <v>3330</v>
      </c>
    </row>
    <row r="1146" spans="1:27" s="18" customFormat="1" hidden="1">
      <c r="A1146" s="18" t="str">
        <f t="shared" si="34"/>
        <v/>
      </c>
      <c r="B1146" s="18">
        <f>VLOOKUP(E1146,自助机!F:H,3,FALSE)</f>
        <v>290</v>
      </c>
      <c r="C1146" s="18">
        <f t="shared" si="35"/>
        <v>290</v>
      </c>
      <c r="D1146" s="21" t="s">
        <v>6692</v>
      </c>
      <c r="E1146" s="18" t="s">
        <v>14120</v>
      </c>
      <c r="F1146" s="18" t="s">
        <v>3122</v>
      </c>
      <c r="G1146" s="18" t="s">
        <v>6693</v>
      </c>
      <c r="H1146" s="19">
        <v>42901</v>
      </c>
      <c r="I1146" s="23">
        <v>0.45165509259259262</v>
      </c>
      <c r="J1146" s="19">
        <v>42901.451851851853</v>
      </c>
      <c r="K1146" s="18" t="s">
        <v>3207</v>
      </c>
      <c r="L1146" s="18" t="s">
        <v>3208</v>
      </c>
      <c r="M1146" s="18" t="s">
        <v>6528</v>
      </c>
      <c r="N1146" s="18">
        <v>290</v>
      </c>
      <c r="O1146" s="18">
        <v>290</v>
      </c>
      <c r="P1146" s="18">
        <v>0</v>
      </c>
      <c r="Q1146" s="18">
        <v>0</v>
      </c>
      <c r="R1146" s="18">
        <v>0</v>
      </c>
      <c r="S1146" s="18">
        <v>0</v>
      </c>
      <c r="T1146" s="18">
        <v>0</v>
      </c>
      <c r="V1146" s="18" t="s">
        <v>3124</v>
      </c>
      <c r="W1146" s="18">
        <v>0</v>
      </c>
      <c r="X1146" s="18" t="s">
        <v>3123</v>
      </c>
      <c r="Y1146" s="18">
        <v>0</v>
      </c>
      <c r="Z1146" s="18">
        <v>0</v>
      </c>
      <c r="AA1146" s="18" t="s">
        <v>3658</v>
      </c>
    </row>
    <row r="1147" spans="1:27" s="18" customFormat="1" hidden="1">
      <c r="A1147" s="18" t="str">
        <f t="shared" si="34"/>
        <v/>
      </c>
      <c r="B1147" s="18">
        <f>VLOOKUP(E1147,自助机!F:H,3,FALSE)</f>
        <v>20</v>
      </c>
      <c r="C1147" s="18">
        <f t="shared" si="35"/>
        <v>20</v>
      </c>
      <c r="D1147" s="21" t="s">
        <v>6694</v>
      </c>
      <c r="E1147" s="18" t="s">
        <v>14126</v>
      </c>
      <c r="F1147" s="18" t="s">
        <v>3122</v>
      </c>
      <c r="G1147" s="18" t="s">
        <v>6695</v>
      </c>
      <c r="H1147" s="19">
        <v>42901</v>
      </c>
      <c r="I1147" s="23">
        <v>0.45223379629629629</v>
      </c>
      <c r="J1147" s="19">
        <v>42901.452326388891</v>
      </c>
      <c r="K1147" s="18" t="s">
        <v>3287</v>
      </c>
      <c r="L1147" s="18" t="s">
        <v>3288</v>
      </c>
      <c r="M1147" s="18" t="s">
        <v>6696</v>
      </c>
      <c r="N1147" s="18">
        <v>20</v>
      </c>
      <c r="O1147" s="18">
        <v>20</v>
      </c>
      <c r="P1147" s="18">
        <v>0</v>
      </c>
      <c r="Q1147" s="18">
        <v>0</v>
      </c>
      <c r="R1147" s="18">
        <v>0</v>
      </c>
      <c r="S1147" s="18">
        <v>0</v>
      </c>
      <c r="T1147" s="18">
        <v>0</v>
      </c>
      <c r="V1147" s="18" t="s">
        <v>3124</v>
      </c>
      <c r="W1147" s="18">
        <v>0</v>
      </c>
      <c r="X1147" s="18" t="s">
        <v>3123</v>
      </c>
      <c r="Y1147" s="18">
        <v>0</v>
      </c>
      <c r="Z1147" s="18">
        <v>0</v>
      </c>
      <c r="AA1147" s="18" t="s">
        <v>3328</v>
      </c>
    </row>
    <row r="1148" spans="1:27" s="18" customFormat="1" hidden="1">
      <c r="A1148" s="18" t="str">
        <f t="shared" si="34"/>
        <v/>
      </c>
      <c r="B1148" s="18">
        <f>VLOOKUP(E1148,自助机!F:H,3,FALSE)</f>
        <v>200</v>
      </c>
      <c r="C1148" s="18">
        <f t="shared" si="35"/>
        <v>200</v>
      </c>
      <c r="D1148" s="21" t="s">
        <v>6697</v>
      </c>
      <c r="E1148" s="18" t="s">
        <v>14130</v>
      </c>
      <c r="F1148" s="18" t="s">
        <v>3122</v>
      </c>
      <c r="G1148" s="18" t="s">
        <v>6617</v>
      </c>
      <c r="H1148" s="19">
        <v>42901</v>
      </c>
      <c r="I1148" s="23">
        <v>0.45265046296296302</v>
      </c>
      <c r="J1148" s="19">
        <v>42901.452708333331</v>
      </c>
      <c r="K1148" s="18" t="s">
        <v>3267</v>
      </c>
      <c r="L1148" s="18" t="s">
        <v>3268</v>
      </c>
      <c r="M1148" s="18" t="s">
        <v>3604</v>
      </c>
      <c r="N1148" s="18">
        <v>200</v>
      </c>
      <c r="O1148" s="18">
        <v>200</v>
      </c>
      <c r="P1148" s="18">
        <v>0</v>
      </c>
      <c r="Q1148" s="18">
        <v>0</v>
      </c>
      <c r="R1148" s="18">
        <v>0</v>
      </c>
      <c r="S1148" s="18">
        <v>0</v>
      </c>
      <c r="T1148" s="18">
        <v>0</v>
      </c>
      <c r="V1148" s="18" t="s">
        <v>3124</v>
      </c>
      <c r="W1148" s="18">
        <v>0</v>
      </c>
      <c r="X1148" s="18" t="s">
        <v>3123</v>
      </c>
      <c r="Y1148" s="18">
        <v>0</v>
      </c>
      <c r="Z1148" s="18">
        <v>0</v>
      </c>
      <c r="AA1148" s="18" t="s">
        <v>3330</v>
      </c>
    </row>
    <row r="1149" spans="1:27" s="18" customFormat="1" hidden="1">
      <c r="A1149" s="18" t="str">
        <f t="shared" si="34"/>
        <v/>
      </c>
      <c r="B1149" s="18">
        <f>VLOOKUP(E1149,自助机!F:H,3,FALSE)</f>
        <v>120</v>
      </c>
      <c r="C1149" s="18">
        <f t="shared" si="35"/>
        <v>120</v>
      </c>
      <c r="D1149" s="21" t="s">
        <v>6698</v>
      </c>
      <c r="E1149" s="18" t="s">
        <v>14136</v>
      </c>
      <c r="F1149" s="18" t="s">
        <v>3122</v>
      </c>
      <c r="G1149" s="18" t="s">
        <v>6699</v>
      </c>
      <c r="H1149" s="19">
        <v>42901</v>
      </c>
      <c r="I1149" s="23">
        <v>0.45273148148148151</v>
      </c>
      <c r="J1149" s="19">
        <v>42901.452789351853</v>
      </c>
      <c r="K1149" s="18" t="s">
        <v>3187</v>
      </c>
      <c r="L1149" s="18" t="s">
        <v>3249</v>
      </c>
      <c r="M1149" s="18" t="s">
        <v>6700</v>
      </c>
      <c r="N1149" s="18">
        <v>120</v>
      </c>
      <c r="O1149" s="18">
        <v>120</v>
      </c>
      <c r="P1149" s="18">
        <v>0</v>
      </c>
      <c r="Q1149" s="18">
        <v>0</v>
      </c>
      <c r="R1149" s="18">
        <v>0</v>
      </c>
      <c r="S1149" s="18">
        <v>0</v>
      </c>
      <c r="T1149" s="18">
        <v>0</v>
      </c>
      <c r="V1149" s="18" t="s">
        <v>3124</v>
      </c>
      <c r="W1149" s="18">
        <v>0</v>
      </c>
      <c r="X1149" s="18" t="s">
        <v>3123</v>
      </c>
      <c r="Y1149" s="18">
        <v>0</v>
      </c>
      <c r="Z1149" s="18">
        <v>0</v>
      </c>
      <c r="AA1149" s="18" t="s">
        <v>3478</v>
      </c>
    </row>
    <row r="1150" spans="1:27" s="18" customFormat="1" hidden="1">
      <c r="A1150" s="18">
        <f t="shared" si="34"/>
        <v>1</v>
      </c>
      <c r="B1150" s="18">
        <f>VLOOKUP(E1150,自助机!F:H,3,FALSE)</f>
        <v>200</v>
      </c>
      <c r="C1150" s="18">
        <f t="shared" si="35"/>
        <v>-194</v>
      </c>
      <c r="D1150" s="21" t="s">
        <v>6286</v>
      </c>
      <c r="E1150" s="18" t="s">
        <v>13321</v>
      </c>
      <c r="F1150" s="18" t="s">
        <v>3133</v>
      </c>
      <c r="G1150" s="18" t="s">
        <v>6287</v>
      </c>
      <c r="H1150" s="19">
        <v>42901</v>
      </c>
      <c r="I1150" s="23">
        <v>0.32158564814814816</v>
      </c>
      <c r="J1150" s="19">
        <v>42901.453321759262</v>
      </c>
      <c r="K1150" s="18" t="s">
        <v>3240</v>
      </c>
      <c r="L1150" s="18" t="s">
        <v>3241</v>
      </c>
      <c r="M1150" s="18" t="s">
        <v>6288</v>
      </c>
      <c r="N1150" s="18">
        <v>-194</v>
      </c>
      <c r="O1150" s="18">
        <v>-194</v>
      </c>
      <c r="P1150" s="18">
        <v>0</v>
      </c>
      <c r="Q1150" s="18">
        <v>0</v>
      </c>
      <c r="R1150" s="18">
        <v>0</v>
      </c>
      <c r="S1150" s="18">
        <v>0</v>
      </c>
      <c r="T1150" s="18">
        <v>0</v>
      </c>
      <c r="V1150" s="18" t="s">
        <v>3124</v>
      </c>
      <c r="W1150" s="18">
        <v>0</v>
      </c>
      <c r="X1150" s="18" t="s">
        <v>6701</v>
      </c>
      <c r="Y1150" s="18">
        <v>0</v>
      </c>
      <c r="Z1150" s="18">
        <v>0</v>
      </c>
      <c r="AA1150" s="18" t="s">
        <v>3330</v>
      </c>
    </row>
    <row r="1151" spans="1:27" s="18" customFormat="1" hidden="1">
      <c r="A1151" s="18">
        <f t="shared" si="34"/>
        <v>1</v>
      </c>
      <c r="B1151" s="18">
        <f>VLOOKUP(E1151,自助机!F:H,3,FALSE)</f>
        <v>1000</v>
      </c>
      <c r="C1151" s="18">
        <f t="shared" si="35"/>
        <v>-1000</v>
      </c>
      <c r="D1151" s="21" t="s">
        <v>6675</v>
      </c>
      <c r="E1151" s="18" t="s">
        <v>14084</v>
      </c>
      <c r="F1151" s="18" t="s">
        <v>3133</v>
      </c>
      <c r="G1151" s="18" t="s">
        <v>6676</v>
      </c>
      <c r="H1151" s="19">
        <v>42901</v>
      </c>
      <c r="I1151" s="23">
        <v>0.44571759259259264</v>
      </c>
      <c r="J1151" s="19">
        <v>42901.453668981485</v>
      </c>
      <c r="K1151" s="18" t="s">
        <v>3204</v>
      </c>
      <c r="L1151" s="18" t="s">
        <v>3205</v>
      </c>
      <c r="M1151" s="18" t="s">
        <v>6677</v>
      </c>
      <c r="N1151" s="18">
        <v>-1000</v>
      </c>
      <c r="O1151" s="18">
        <v>-1000</v>
      </c>
      <c r="P1151" s="18">
        <v>0</v>
      </c>
      <c r="Q1151" s="18">
        <v>0</v>
      </c>
      <c r="R1151" s="18">
        <v>0</v>
      </c>
      <c r="S1151" s="18">
        <v>0</v>
      </c>
      <c r="T1151" s="18">
        <v>0</v>
      </c>
      <c r="V1151" s="18" t="s">
        <v>3124</v>
      </c>
      <c r="W1151" s="18">
        <v>0</v>
      </c>
      <c r="X1151" s="18" t="s">
        <v>6702</v>
      </c>
      <c r="Y1151" s="18">
        <v>0</v>
      </c>
      <c r="Z1151" s="18">
        <v>0</v>
      </c>
      <c r="AA1151" s="18" t="s">
        <v>3340</v>
      </c>
    </row>
    <row r="1152" spans="1:27" s="18" customFormat="1" hidden="1">
      <c r="A1152" s="18" t="str">
        <f t="shared" si="34"/>
        <v/>
      </c>
      <c r="B1152" s="18">
        <f>VLOOKUP(E1152,自助机!F:H,3,FALSE)</f>
        <v>20</v>
      </c>
      <c r="C1152" s="18">
        <f t="shared" si="35"/>
        <v>20</v>
      </c>
      <c r="D1152" s="21" t="s">
        <v>6703</v>
      </c>
      <c r="E1152" s="18" t="s">
        <v>14148</v>
      </c>
      <c r="F1152" s="18" t="s">
        <v>3122</v>
      </c>
      <c r="G1152" s="18" t="s">
        <v>6704</v>
      </c>
      <c r="H1152" s="19">
        <v>42901</v>
      </c>
      <c r="I1152" s="23">
        <v>0.45396990740740745</v>
      </c>
      <c r="J1152" s="19">
        <v>42901.454108796293</v>
      </c>
      <c r="K1152" s="18" t="s">
        <v>3253</v>
      </c>
      <c r="L1152" s="18" t="s">
        <v>3254</v>
      </c>
      <c r="M1152" s="18" t="s">
        <v>6705</v>
      </c>
      <c r="N1152" s="18">
        <v>20</v>
      </c>
      <c r="O1152" s="18">
        <v>20</v>
      </c>
      <c r="P1152" s="18">
        <v>0</v>
      </c>
      <c r="Q1152" s="18">
        <v>0</v>
      </c>
      <c r="R1152" s="18">
        <v>0</v>
      </c>
      <c r="S1152" s="18">
        <v>0</v>
      </c>
      <c r="T1152" s="18">
        <v>0</v>
      </c>
      <c r="V1152" s="18" t="s">
        <v>3124</v>
      </c>
      <c r="W1152" s="18">
        <v>0</v>
      </c>
      <c r="X1152" s="18" t="s">
        <v>3123</v>
      </c>
      <c r="Y1152" s="18">
        <v>0</v>
      </c>
      <c r="Z1152" s="18">
        <v>0</v>
      </c>
      <c r="AA1152" s="18" t="s">
        <v>3328</v>
      </c>
    </row>
    <row r="1153" spans="1:27" s="18" customFormat="1" hidden="1">
      <c r="A1153" s="18" t="str">
        <f t="shared" si="34"/>
        <v/>
      </c>
      <c r="B1153" s="18">
        <f>VLOOKUP(E1153,自助机!F:H,3,FALSE)</f>
        <v>3000</v>
      </c>
      <c r="C1153" s="18">
        <f t="shared" si="35"/>
        <v>3000</v>
      </c>
      <c r="D1153" s="21" t="s">
        <v>6706</v>
      </c>
      <c r="E1153" s="18" t="s">
        <v>14142</v>
      </c>
      <c r="F1153" s="18" t="s">
        <v>3122</v>
      </c>
      <c r="G1153" s="18" t="s">
        <v>6707</v>
      </c>
      <c r="H1153" s="19">
        <v>42901</v>
      </c>
      <c r="I1153" s="23">
        <v>0.45405092592592594</v>
      </c>
      <c r="J1153" s="19">
        <v>42901.454398148147</v>
      </c>
      <c r="K1153" s="18" t="s">
        <v>3202</v>
      </c>
      <c r="L1153" s="18" t="s">
        <v>3203</v>
      </c>
      <c r="M1153" s="18" t="s">
        <v>6708</v>
      </c>
      <c r="N1153" s="18">
        <v>3000</v>
      </c>
      <c r="O1153" s="18">
        <v>3000</v>
      </c>
      <c r="P1153" s="18">
        <v>0</v>
      </c>
      <c r="Q1153" s="18">
        <v>0</v>
      </c>
      <c r="R1153" s="18">
        <v>0</v>
      </c>
      <c r="S1153" s="18">
        <v>0</v>
      </c>
      <c r="T1153" s="18">
        <v>0</v>
      </c>
      <c r="V1153" s="18" t="s">
        <v>3124</v>
      </c>
      <c r="W1153" s="18">
        <v>0</v>
      </c>
      <c r="X1153" s="18" t="s">
        <v>3123</v>
      </c>
      <c r="Y1153" s="18">
        <v>0</v>
      </c>
      <c r="Z1153" s="18">
        <v>0</v>
      </c>
      <c r="AA1153" s="18" t="s">
        <v>3363</v>
      </c>
    </row>
    <row r="1154" spans="1:27" s="18" customFormat="1" hidden="1">
      <c r="A1154" s="18" t="str">
        <f t="shared" si="34"/>
        <v/>
      </c>
      <c r="B1154" s="18">
        <f>VLOOKUP(E1154,自助机!F:H,3,FALSE)</f>
        <v>100</v>
      </c>
      <c r="C1154" s="18">
        <f t="shared" si="35"/>
        <v>100</v>
      </c>
      <c r="D1154" s="21" t="s">
        <v>6709</v>
      </c>
      <c r="E1154" s="18" t="s">
        <v>14153</v>
      </c>
      <c r="F1154" s="18" t="s">
        <v>3122</v>
      </c>
      <c r="G1154" s="18" t="s">
        <v>6710</v>
      </c>
      <c r="H1154" s="19">
        <v>42901</v>
      </c>
      <c r="I1154" s="23">
        <v>0.45508101851851851</v>
      </c>
      <c r="J1154" s="19">
        <v>42901.45516203704</v>
      </c>
      <c r="K1154" s="18" t="s">
        <v>3181</v>
      </c>
      <c r="L1154" s="18" t="s">
        <v>3182</v>
      </c>
      <c r="M1154" s="18" t="s">
        <v>6711</v>
      </c>
      <c r="N1154" s="18">
        <v>100</v>
      </c>
      <c r="O1154" s="18">
        <v>100</v>
      </c>
      <c r="P1154" s="18">
        <v>0</v>
      </c>
      <c r="Q1154" s="18">
        <v>0</v>
      </c>
      <c r="R1154" s="18">
        <v>0</v>
      </c>
      <c r="S1154" s="18">
        <v>0</v>
      </c>
      <c r="T1154" s="18">
        <v>0</v>
      </c>
      <c r="V1154" s="18" t="s">
        <v>3124</v>
      </c>
      <c r="W1154" s="18">
        <v>0</v>
      </c>
      <c r="X1154" s="18" t="s">
        <v>3123</v>
      </c>
      <c r="Y1154" s="18">
        <v>0</v>
      </c>
      <c r="Z1154" s="18">
        <v>0</v>
      </c>
      <c r="AA1154" s="18" t="s">
        <v>3338</v>
      </c>
    </row>
    <row r="1155" spans="1:27" s="18" customFormat="1" hidden="1">
      <c r="A1155" s="18">
        <f t="shared" ref="A1155:A1218" si="36">IF(B1155=O1155,"",1)</f>
        <v>1</v>
      </c>
      <c r="B1155" s="18">
        <f>VLOOKUP(E1155,自助机!F:H,3,FALSE)</f>
        <v>2000</v>
      </c>
      <c r="C1155" s="18">
        <f t="shared" ref="C1155:C1218" si="37">O1155</f>
        <v>-900</v>
      </c>
      <c r="D1155" s="21" t="s">
        <v>6531</v>
      </c>
      <c r="E1155" s="18" t="s">
        <v>13808</v>
      </c>
      <c r="F1155" s="18" t="s">
        <v>3133</v>
      </c>
      <c r="G1155" s="18" t="s">
        <v>6532</v>
      </c>
      <c r="H1155" s="19">
        <v>42901</v>
      </c>
      <c r="I1155" s="23">
        <v>0.39793981481481483</v>
      </c>
      <c r="J1155" s="19">
        <v>42901.457511574074</v>
      </c>
      <c r="K1155" s="18" t="s">
        <v>3350</v>
      </c>
      <c r="L1155" s="18" t="s">
        <v>3351</v>
      </c>
      <c r="M1155" s="18" t="s">
        <v>6533</v>
      </c>
      <c r="N1155" s="18">
        <v>-900</v>
      </c>
      <c r="O1155" s="18">
        <v>-900</v>
      </c>
      <c r="P1155" s="18">
        <v>0</v>
      </c>
      <c r="Q1155" s="18">
        <v>0</v>
      </c>
      <c r="R1155" s="18">
        <v>0</v>
      </c>
      <c r="S1155" s="18">
        <v>0</v>
      </c>
      <c r="T1155" s="18">
        <v>0</v>
      </c>
      <c r="V1155" s="18" t="s">
        <v>3124</v>
      </c>
      <c r="W1155" s="18">
        <v>0</v>
      </c>
      <c r="X1155" s="18" t="s">
        <v>6712</v>
      </c>
      <c r="Y1155" s="18">
        <v>0</v>
      </c>
      <c r="Z1155" s="18">
        <v>0</v>
      </c>
      <c r="AA1155" s="18" t="s">
        <v>3353</v>
      </c>
    </row>
    <row r="1156" spans="1:27" s="18" customFormat="1" hidden="1">
      <c r="A1156" s="18" t="str">
        <f t="shared" si="36"/>
        <v/>
      </c>
      <c r="B1156" s="18">
        <f>VLOOKUP(E1156,自助机!F:H,3,FALSE)</f>
        <v>179</v>
      </c>
      <c r="C1156" s="18">
        <f t="shared" si="37"/>
        <v>179</v>
      </c>
      <c r="D1156" s="21" t="s">
        <v>6713</v>
      </c>
      <c r="E1156" s="18" t="s">
        <v>14159</v>
      </c>
      <c r="F1156" s="18" t="s">
        <v>3122</v>
      </c>
      <c r="G1156" s="18" t="s">
        <v>6714</v>
      </c>
      <c r="H1156" s="19">
        <v>42901</v>
      </c>
      <c r="I1156" s="23">
        <v>0.45743055555555556</v>
      </c>
      <c r="J1156" s="19">
        <v>42901.457546296297</v>
      </c>
      <c r="K1156" s="18" t="s">
        <v>3287</v>
      </c>
      <c r="L1156" s="18" t="s">
        <v>3288</v>
      </c>
      <c r="M1156" s="18" t="s">
        <v>6715</v>
      </c>
      <c r="N1156" s="18">
        <v>179</v>
      </c>
      <c r="O1156" s="18">
        <v>179</v>
      </c>
      <c r="P1156" s="18">
        <v>0</v>
      </c>
      <c r="Q1156" s="18">
        <v>0</v>
      </c>
      <c r="R1156" s="18">
        <v>0</v>
      </c>
      <c r="S1156" s="18">
        <v>0</v>
      </c>
      <c r="T1156" s="18">
        <v>0</v>
      </c>
      <c r="V1156" s="18" t="s">
        <v>3124</v>
      </c>
      <c r="W1156" s="18">
        <v>0</v>
      </c>
      <c r="X1156" s="18" t="s">
        <v>3123</v>
      </c>
      <c r="Y1156" s="18">
        <v>0</v>
      </c>
      <c r="Z1156" s="18">
        <v>0</v>
      </c>
      <c r="AA1156" s="18" t="s">
        <v>6716</v>
      </c>
    </row>
    <row r="1157" spans="1:27" s="18" customFormat="1" hidden="1">
      <c r="A1157" s="18" t="str">
        <f t="shared" si="36"/>
        <v/>
      </c>
      <c r="B1157" s="18">
        <f>VLOOKUP(E1157,自助机!F:H,3,FALSE)</f>
        <v>10</v>
      </c>
      <c r="C1157" s="18">
        <f t="shared" si="37"/>
        <v>10</v>
      </c>
      <c r="D1157" s="21" t="s">
        <v>6717</v>
      </c>
      <c r="E1157" s="18" t="s">
        <v>14165</v>
      </c>
      <c r="F1157" s="18" t="s">
        <v>3122</v>
      </c>
      <c r="G1157" s="18" t="s">
        <v>6718</v>
      </c>
      <c r="H1157" s="19">
        <v>42901</v>
      </c>
      <c r="I1157" s="23">
        <v>0.45922453703703708</v>
      </c>
      <c r="J1157" s="19">
        <v>42901.459317129629</v>
      </c>
      <c r="K1157" s="18" t="s">
        <v>3171</v>
      </c>
      <c r="L1157" s="18" t="s">
        <v>3172</v>
      </c>
      <c r="M1157" s="18" t="s">
        <v>3617</v>
      </c>
      <c r="N1157" s="18">
        <v>10</v>
      </c>
      <c r="O1157" s="18">
        <v>10</v>
      </c>
      <c r="P1157" s="18">
        <v>0</v>
      </c>
      <c r="Q1157" s="18">
        <v>0</v>
      </c>
      <c r="R1157" s="18">
        <v>0</v>
      </c>
      <c r="S1157" s="18">
        <v>0</v>
      </c>
      <c r="T1157" s="18">
        <v>0</v>
      </c>
      <c r="V1157" s="18" t="s">
        <v>3124</v>
      </c>
      <c r="W1157" s="18">
        <v>0</v>
      </c>
      <c r="X1157" s="18" t="s">
        <v>3123</v>
      </c>
      <c r="Y1157" s="18">
        <v>0</v>
      </c>
      <c r="Z1157" s="18">
        <v>0</v>
      </c>
      <c r="AA1157" s="18" t="s">
        <v>3359</v>
      </c>
    </row>
    <row r="1158" spans="1:27" s="18" customFormat="1" hidden="1">
      <c r="A1158" s="18" t="str">
        <f t="shared" si="36"/>
        <v/>
      </c>
      <c r="B1158" s="18">
        <f>VLOOKUP(E1158,自助机!F:H,3,FALSE)</f>
        <v>50</v>
      </c>
      <c r="C1158" s="18">
        <f t="shared" si="37"/>
        <v>50</v>
      </c>
      <c r="D1158" s="21" t="s">
        <v>6719</v>
      </c>
      <c r="E1158" s="18" t="s">
        <v>14169</v>
      </c>
      <c r="F1158" s="18" t="s">
        <v>3122</v>
      </c>
      <c r="G1158" s="18" t="s">
        <v>6720</v>
      </c>
      <c r="H1158" s="19">
        <v>42901</v>
      </c>
      <c r="I1158" s="23">
        <v>0.45938657407407407</v>
      </c>
      <c r="J1158" s="19">
        <v>42901.459432870368</v>
      </c>
      <c r="K1158" s="18" t="s">
        <v>3202</v>
      </c>
      <c r="L1158" s="18" t="s">
        <v>3203</v>
      </c>
      <c r="M1158" s="18" t="s">
        <v>3593</v>
      </c>
      <c r="N1158" s="18">
        <v>50</v>
      </c>
      <c r="O1158" s="18">
        <v>50</v>
      </c>
      <c r="P1158" s="18">
        <v>0</v>
      </c>
      <c r="Q1158" s="18">
        <v>0</v>
      </c>
      <c r="R1158" s="18">
        <v>0</v>
      </c>
      <c r="S1158" s="18">
        <v>0</v>
      </c>
      <c r="T1158" s="18">
        <v>0</v>
      </c>
      <c r="V1158" s="18" t="s">
        <v>3124</v>
      </c>
      <c r="W1158" s="18">
        <v>0</v>
      </c>
      <c r="X1158" s="18" t="s">
        <v>3123</v>
      </c>
      <c r="Y1158" s="18">
        <v>0</v>
      </c>
      <c r="Z1158" s="18">
        <v>0</v>
      </c>
      <c r="AA1158" s="18" t="s">
        <v>3334</v>
      </c>
    </row>
    <row r="1159" spans="1:27" s="18" customFormat="1" hidden="1">
      <c r="A1159" s="18" t="str">
        <f t="shared" si="36"/>
        <v/>
      </c>
      <c r="B1159" s="18">
        <f>VLOOKUP(E1159,自助机!F:H,3,FALSE)</f>
        <v>100</v>
      </c>
      <c r="C1159" s="18">
        <f t="shared" si="37"/>
        <v>100</v>
      </c>
      <c r="D1159" s="21" t="s">
        <v>6721</v>
      </c>
      <c r="E1159" s="18" t="s">
        <v>14175</v>
      </c>
      <c r="F1159" s="18" t="s">
        <v>3122</v>
      </c>
      <c r="G1159" s="18" t="s">
        <v>6722</v>
      </c>
      <c r="H1159" s="19">
        <v>42901</v>
      </c>
      <c r="I1159" s="23">
        <v>0.45999999999999996</v>
      </c>
      <c r="J1159" s="19">
        <v>42901.460115740738</v>
      </c>
      <c r="K1159" s="18" t="s">
        <v>3294</v>
      </c>
      <c r="L1159" s="18" t="s">
        <v>3295</v>
      </c>
      <c r="M1159" s="18" t="s">
        <v>6723</v>
      </c>
      <c r="N1159" s="18">
        <v>100</v>
      </c>
      <c r="O1159" s="18">
        <v>100</v>
      </c>
      <c r="P1159" s="18">
        <v>0</v>
      </c>
      <c r="Q1159" s="18">
        <v>0</v>
      </c>
      <c r="R1159" s="18">
        <v>0</v>
      </c>
      <c r="S1159" s="18">
        <v>0</v>
      </c>
      <c r="T1159" s="18">
        <v>0</v>
      </c>
      <c r="V1159" s="18" t="s">
        <v>3124</v>
      </c>
      <c r="W1159" s="18">
        <v>0</v>
      </c>
      <c r="X1159" s="18" t="s">
        <v>3123</v>
      </c>
      <c r="Y1159" s="18">
        <v>0</v>
      </c>
      <c r="Z1159" s="18">
        <v>0</v>
      </c>
      <c r="AA1159" s="18" t="s">
        <v>3338</v>
      </c>
    </row>
    <row r="1160" spans="1:27" s="18" customFormat="1" hidden="1">
      <c r="A1160" s="18" t="str">
        <f t="shared" si="36"/>
        <v/>
      </c>
      <c r="B1160" s="18">
        <f>VLOOKUP(E1160,自助机!F:H,3,FALSE)</f>
        <v>2000</v>
      </c>
      <c r="C1160" s="18">
        <f t="shared" si="37"/>
        <v>2000</v>
      </c>
      <c r="D1160" s="21" t="s">
        <v>6724</v>
      </c>
      <c r="E1160" s="18" t="s">
        <v>14187</v>
      </c>
      <c r="F1160" s="18" t="s">
        <v>3122</v>
      </c>
      <c r="G1160" s="18" t="s">
        <v>6725</v>
      </c>
      <c r="H1160" s="19">
        <v>42901</v>
      </c>
      <c r="I1160" s="23">
        <v>0.46035879629629628</v>
      </c>
      <c r="J1160" s="19">
        <v>42901.460416666669</v>
      </c>
      <c r="K1160" s="18" t="s">
        <v>3290</v>
      </c>
      <c r="L1160" s="18" t="s">
        <v>3291</v>
      </c>
      <c r="M1160" s="18" t="s">
        <v>6726</v>
      </c>
      <c r="N1160" s="18">
        <v>2000</v>
      </c>
      <c r="O1160" s="18">
        <v>2000</v>
      </c>
      <c r="P1160" s="18">
        <v>0</v>
      </c>
      <c r="Q1160" s="18">
        <v>0</v>
      </c>
      <c r="R1160" s="18">
        <v>0</v>
      </c>
      <c r="S1160" s="18">
        <v>0</v>
      </c>
      <c r="T1160" s="18">
        <v>0</v>
      </c>
      <c r="V1160" s="18" t="s">
        <v>3124</v>
      </c>
      <c r="W1160" s="18">
        <v>0</v>
      </c>
      <c r="X1160" s="18" t="s">
        <v>3123</v>
      </c>
      <c r="Y1160" s="18">
        <v>0</v>
      </c>
      <c r="Z1160" s="18">
        <v>0</v>
      </c>
      <c r="AA1160" s="18" t="s">
        <v>3353</v>
      </c>
    </row>
    <row r="1161" spans="1:27" s="18" customFormat="1" hidden="1">
      <c r="A1161" s="18" t="str">
        <f t="shared" si="36"/>
        <v/>
      </c>
      <c r="B1161" s="18">
        <f>VLOOKUP(E1161,自助机!F:H,3,FALSE)</f>
        <v>100</v>
      </c>
      <c r="C1161" s="18">
        <f t="shared" si="37"/>
        <v>100</v>
      </c>
      <c r="D1161" s="21" t="s">
        <v>6727</v>
      </c>
      <c r="E1161" s="18" t="s">
        <v>14181</v>
      </c>
      <c r="F1161" s="18" t="s">
        <v>3122</v>
      </c>
      <c r="G1161" s="18" t="s">
        <v>6728</v>
      </c>
      <c r="H1161" s="19">
        <v>42901</v>
      </c>
      <c r="I1161" s="23">
        <v>0.46054398148148151</v>
      </c>
      <c r="J1161" s="19">
        <v>42901.460648148146</v>
      </c>
      <c r="K1161" s="18" t="s">
        <v>3283</v>
      </c>
      <c r="L1161" s="18" t="s">
        <v>3284</v>
      </c>
      <c r="M1161" s="18" t="s">
        <v>6729</v>
      </c>
      <c r="N1161" s="18">
        <v>100</v>
      </c>
      <c r="O1161" s="18">
        <v>100</v>
      </c>
      <c r="P1161" s="18">
        <v>0</v>
      </c>
      <c r="Q1161" s="18">
        <v>0</v>
      </c>
      <c r="R1161" s="18">
        <v>0</v>
      </c>
      <c r="S1161" s="18">
        <v>0</v>
      </c>
      <c r="T1161" s="18">
        <v>0</v>
      </c>
      <c r="V1161" s="18" t="s">
        <v>3124</v>
      </c>
      <c r="W1161" s="18">
        <v>0</v>
      </c>
      <c r="X1161" s="18" t="s">
        <v>3123</v>
      </c>
      <c r="Y1161" s="18">
        <v>0</v>
      </c>
      <c r="Z1161" s="18">
        <v>0</v>
      </c>
      <c r="AA1161" s="18" t="s">
        <v>3338</v>
      </c>
    </row>
    <row r="1162" spans="1:27" s="18" customFormat="1" hidden="1">
      <c r="A1162" s="18">
        <f t="shared" si="36"/>
        <v>1</v>
      </c>
      <c r="B1162" s="18">
        <f>VLOOKUP(E1162,自助机!F:H,3,FALSE)</f>
        <v>100</v>
      </c>
      <c r="C1162" s="18">
        <f t="shared" si="37"/>
        <v>-100</v>
      </c>
      <c r="D1162" s="21" t="s">
        <v>6721</v>
      </c>
      <c r="E1162" s="18" t="s">
        <v>14175</v>
      </c>
      <c r="F1162" s="18" t="s">
        <v>3133</v>
      </c>
      <c r="G1162" s="18" t="s">
        <v>6722</v>
      </c>
      <c r="H1162" s="19">
        <v>42901</v>
      </c>
      <c r="I1162" s="23">
        <v>0.45999999999999996</v>
      </c>
      <c r="J1162" s="19">
        <v>42901.461458333331</v>
      </c>
      <c r="K1162" s="18" t="s">
        <v>3294</v>
      </c>
      <c r="L1162" s="18" t="s">
        <v>3295</v>
      </c>
      <c r="M1162" s="18" t="s">
        <v>6723</v>
      </c>
      <c r="N1162" s="18">
        <v>-100</v>
      </c>
      <c r="O1162" s="18">
        <v>-100</v>
      </c>
      <c r="P1162" s="18">
        <v>0</v>
      </c>
      <c r="Q1162" s="18">
        <v>0</v>
      </c>
      <c r="R1162" s="18">
        <v>0</v>
      </c>
      <c r="S1162" s="18">
        <v>0</v>
      </c>
      <c r="T1162" s="18">
        <v>0</v>
      </c>
      <c r="V1162" s="18" t="s">
        <v>3124</v>
      </c>
      <c r="W1162" s="18">
        <v>0</v>
      </c>
      <c r="X1162" s="18" t="s">
        <v>6730</v>
      </c>
      <c r="Y1162" s="18">
        <v>0</v>
      </c>
      <c r="Z1162" s="18">
        <v>0</v>
      </c>
      <c r="AA1162" s="18" t="s">
        <v>3338</v>
      </c>
    </row>
    <row r="1163" spans="1:27" s="18" customFormat="1" hidden="1">
      <c r="A1163" s="18" t="str">
        <f t="shared" si="36"/>
        <v/>
      </c>
      <c r="B1163" s="18">
        <f>VLOOKUP(E1163,自助机!F:H,3,FALSE)</f>
        <v>300</v>
      </c>
      <c r="C1163" s="18">
        <f t="shared" si="37"/>
        <v>300</v>
      </c>
      <c r="D1163" s="21" t="s">
        <v>6731</v>
      </c>
      <c r="E1163" s="18" t="s">
        <v>14193</v>
      </c>
      <c r="F1163" s="18" t="s">
        <v>3122</v>
      </c>
      <c r="G1163" s="18" t="s">
        <v>6732</v>
      </c>
      <c r="H1163" s="19">
        <v>42901</v>
      </c>
      <c r="I1163" s="23">
        <v>0.46236111111111106</v>
      </c>
      <c r="J1163" s="19">
        <v>42901.46266203704</v>
      </c>
      <c r="K1163" s="18" t="s">
        <v>3194</v>
      </c>
      <c r="L1163" s="18" t="s">
        <v>3195</v>
      </c>
      <c r="M1163" s="18" t="s">
        <v>6733</v>
      </c>
      <c r="N1163" s="18">
        <v>300</v>
      </c>
      <c r="O1163" s="18">
        <v>300</v>
      </c>
      <c r="P1163" s="18">
        <v>0</v>
      </c>
      <c r="Q1163" s="18">
        <v>0</v>
      </c>
      <c r="R1163" s="18">
        <v>0</v>
      </c>
      <c r="S1163" s="18">
        <v>0</v>
      </c>
      <c r="T1163" s="18">
        <v>0</v>
      </c>
      <c r="V1163" s="18" t="s">
        <v>3124</v>
      </c>
      <c r="W1163" s="18">
        <v>0</v>
      </c>
      <c r="X1163" s="18" t="s">
        <v>3123</v>
      </c>
      <c r="Y1163" s="18">
        <v>0</v>
      </c>
      <c r="Z1163" s="18">
        <v>0</v>
      </c>
      <c r="AA1163" s="18" t="s">
        <v>3349</v>
      </c>
    </row>
    <row r="1164" spans="1:27" s="18" customFormat="1" hidden="1">
      <c r="A1164" s="18" t="str">
        <f t="shared" si="36"/>
        <v/>
      </c>
      <c r="B1164" s="18">
        <f>VLOOKUP(E1164,自助机!F:H,3,FALSE)</f>
        <v>10</v>
      </c>
      <c r="C1164" s="18">
        <f t="shared" si="37"/>
        <v>10</v>
      </c>
      <c r="D1164" s="21" t="s">
        <v>6734</v>
      </c>
      <c r="E1164" s="18" t="s">
        <v>14199</v>
      </c>
      <c r="F1164" s="18" t="s">
        <v>3122</v>
      </c>
      <c r="G1164" s="18" t="s">
        <v>6735</v>
      </c>
      <c r="H1164" s="19">
        <v>42901</v>
      </c>
      <c r="I1164" s="23">
        <v>0.46454861111111106</v>
      </c>
      <c r="J1164" s="19">
        <v>42901.464594907404</v>
      </c>
      <c r="K1164" s="18" t="s">
        <v>3179</v>
      </c>
      <c r="L1164" s="18" t="s">
        <v>3180</v>
      </c>
      <c r="M1164" s="18" t="s">
        <v>6736</v>
      </c>
      <c r="N1164" s="18">
        <v>10</v>
      </c>
      <c r="O1164" s="18">
        <v>10</v>
      </c>
      <c r="P1164" s="18">
        <v>0</v>
      </c>
      <c r="Q1164" s="18">
        <v>0</v>
      </c>
      <c r="R1164" s="18">
        <v>0</v>
      </c>
      <c r="S1164" s="18">
        <v>0</v>
      </c>
      <c r="T1164" s="18">
        <v>0</v>
      </c>
      <c r="V1164" s="18" t="s">
        <v>3124</v>
      </c>
      <c r="W1164" s="18">
        <v>0</v>
      </c>
      <c r="X1164" s="18" t="s">
        <v>3123</v>
      </c>
      <c r="Y1164" s="18">
        <v>0</v>
      </c>
      <c r="Z1164" s="18">
        <v>0</v>
      </c>
      <c r="AA1164" s="18" t="s">
        <v>3359</v>
      </c>
    </row>
    <row r="1165" spans="1:27" s="18" customFormat="1" hidden="1">
      <c r="A1165" s="18">
        <f t="shared" si="36"/>
        <v>1</v>
      </c>
      <c r="B1165" s="18">
        <f>VLOOKUP(E1165,自助机!F:H,3,FALSE)</f>
        <v>120</v>
      </c>
      <c r="C1165" s="18">
        <f t="shared" si="37"/>
        <v>-65</v>
      </c>
      <c r="D1165" s="21" t="s">
        <v>6698</v>
      </c>
      <c r="E1165" s="18" t="s">
        <v>14136</v>
      </c>
      <c r="F1165" s="18" t="s">
        <v>3133</v>
      </c>
      <c r="G1165" s="18" t="s">
        <v>6699</v>
      </c>
      <c r="H1165" s="19">
        <v>42901</v>
      </c>
      <c r="I1165" s="23">
        <v>0.45273148148148151</v>
      </c>
      <c r="J1165" s="19">
        <v>42901.464965277781</v>
      </c>
      <c r="K1165" s="18" t="s">
        <v>3187</v>
      </c>
      <c r="L1165" s="18" t="s">
        <v>3249</v>
      </c>
      <c r="M1165" s="18" t="s">
        <v>6700</v>
      </c>
      <c r="N1165" s="18">
        <v>-65</v>
      </c>
      <c r="O1165" s="18">
        <v>-65</v>
      </c>
      <c r="P1165" s="18">
        <v>0</v>
      </c>
      <c r="Q1165" s="18">
        <v>0</v>
      </c>
      <c r="R1165" s="18">
        <v>0</v>
      </c>
      <c r="S1165" s="18">
        <v>0</v>
      </c>
      <c r="T1165" s="18">
        <v>0</v>
      </c>
      <c r="V1165" s="18" t="s">
        <v>3124</v>
      </c>
      <c r="W1165" s="18">
        <v>0</v>
      </c>
      <c r="X1165" s="18" t="s">
        <v>6737</v>
      </c>
      <c r="Y1165" s="18">
        <v>0</v>
      </c>
      <c r="Z1165" s="18">
        <v>0</v>
      </c>
      <c r="AA1165" s="18" t="s">
        <v>3478</v>
      </c>
    </row>
    <row r="1166" spans="1:27" s="18" customFormat="1" hidden="1">
      <c r="A1166" s="18" t="str">
        <f t="shared" si="36"/>
        <v/>
      </c>
      <c r="B1166" s="18">
        <f>VLOOKUP(E1166,自助机!F:H,3,FALSE)</f>
        <v>250</v>
      </c>
      <c r="C1166" s="18">
        <f t="shared" si="37"/>
        <v>250</v>
      </c>
      <c r="D1166" s="21" t="s">
        <v>6738</v>
      </c>
      <c r="E1166" s="18" t="s">
        <v>14205</v>
      </c>
      <c r="F1166" s="18" t="s">
        <v>3122</v>
      </c>
      <c r="G1166" s="18" t="s">
        <v>6739</v>
      </c>
      <c r="H1166" s="19">
        <v>42901</v>
      </c>
      <c r="I1166" s="23">
        <v>0.46511574074074075</v>
      </c>
      <c r="J1166" s="19">
        <v>42901.465185185189</v>
      </c>
      <c r="K1166" s="18" t="s">
        <v>3181</v>
      </c>
      <c r="L1166" s="18" t="s">
        <v>3182</v>
      </c>
      <c r="M1166" s="18" t="s">
        <v>6711</v>
      </c>
      <c r="N1166" s="18">
        <v>250</v>
      </c>
      <c r="O1166" s="18">
        <v>250</v>
      </c>
      <c r="P1166" s="18">
        <v>0</v>
      </c>
      <c r="Q1166" s="18">
        <v>0</v>
      </c>
      <c r="R1166" s="18">
        <v>0</v>
      </c>
      <c r="S1166" s="18">
        <v>0</v>
      </c>
      <c r="T1166" s="18">
        <v>0</v>
      </c>
      <c r="V1166" s="18" t="s">
        <v>3124</v>
      </c>
      <c r="W1166" s="18">
        <v>0</v>
      </c>
      <c r="X1166" s="18" t="s">
        <v>3123</v>
      </c>
      <c r="Y1166" s="18">
        <v>0</v>
      </c>
      <c r="Z1166" s="18">
        <v>0</v>
      </c>
      <c r="AA1166" s="18" t="s">
        <v>3376</v>
      </c>
    </row>
    <row r="1167" spans="1:27" s="18" customFormat="1" hidden="1">
      <c r="A1167" s="18" t="str">
        <f t="shared" si="36"/>
        <v/>
      </c>
      <c r="B1167" s="18">
        <f>VLOOKUP(E1167,自助机!F:H,3,FALSE)</f>
        <v>1600</v>
      </c>
      <c r="C1167" s="18">
        <f t="shared" si="37"/>
        <v>1600</v>
      </c>
      <c r="D1167" s="21" t="s">
        <v>6740</v>
      </c>
      <c r="E1167" s="18" t="s">
        <v>14209</v>
      </c>
      <c r="F1167" s="18" t="s">
        <v>3122</v>
      </c>
      <c r="G1167" s="18" t="s">
        <v>6741</v>
      </c>
      <c r="H1167" s="19">
        <v>42901</v>
      </c>
      <c r="I1167" s="23">
        <v>0.46744212962962961</v>
      </c>
      <c r="J1167" s="19">
        <v>42901.467546296299</v>
      </c>
      <c r="K1167" s="18" t="s">
        <v>3219</v>
      </c>
      <c r="L1167" s="18" t="s">
        <v>3220</v>
      </c>
      <c r="M1167" s="18" t="s">
        <v>6291</v>
      </c>
      <c r="N1167" s="18">
        <v>1600</v>
      </c>
      <c r="O1167" s="18">
        <v>1600</v>
      </c>
      <c r="P1167" s="18">
        <v>0</v>
      </c>
      <c r="Q1167" s="18">
        <v>0</v>
      </c>
      <c r="R1167" s="18">
        <v>0</v>
      </c>
      <c r="S1167" s="18">
        <v>0</v>
      </c>
      <c r="T1167" s="18">
        <v>0</v>
      </c>
      <c r="V1167" s="18" t="s">
        <v>3124</v>
      </c>
      <c r="W1167" s="18">
        <v>0</v>
      </c>
      <c r="X1167" s="18" t="s">
        <v>3123</v>
      </c>
      <c r="Y1167" s="18">
        <v>0</v>
      </c>
      <c r="Z1167" s="18">
        <v>0</v>
      </c>
      <c r="AA1167" s="18" t="s">
        <v>3396</v>
      </c>
    </row>
    <row r="1168" spans="1:27" s="18" customFormat="1" hidden="1">
      <c r="A1168" s="18">
        <f t="shared" si="36"/>
        <v>1</v>
      </c>
      <c r="B1168" s="18">
        <f>VLOOKUP(E1168,自助机!F:H,3,FALSE)</f>
        <v>800</v>
      </c>
      <c r="C1168" s="18">
        <f t="shared" si="37"/>
        <v>-450</v>
      </c>
      <c r="D1168" s="21" t="s">
        <v>5742</v>
      </c>
      <c r="E1168" s="18" t="s">
        <v>12269</v>
      </c>
      <c r="F1168" s="18" t="s">
        <v>3133</v>
      </c>
      <c r="G1168" s="18" t="s">
        <v>5743</v>
      </c>
      <c r="H1168" s="19">
        <v>42900</v>
      </c>
      <c r="I1168" s="23">
        <v>0.53414351851851849</v>
      </c>
      <c r="J1168" s="19">
        <v>42901.468217592592</v>
      </c>
      <c r="K1168" s="18" t="s">
        <v>3255</v>
      </c>
      <c r="L1168" s="18" t="s">
        <v>3323</v>
      </c>
      <c r="M1168" s="18" t="s">
        <v>5741</v>
      </c>
      <c r="N1168" s="18">
        <v>-450</v>
      </c>
      <c r="O1168" s="18">
        <v>-450</v>
      </c>
      <c r="P1168" s="18">
        <v>0</v>
      </c>
      <c r="Q1168" s="18">
        <v>0</v>
      </c>
      <c r="R1168" s="18">
        <v>0</v>
      </c>
      <c r="S1168" s="18">
        <v>0</v>
      </c>
      <c r="T1168" s="18">
        <v>0</v>
      </c>
      <c r="V1168" s="18" t="s">
        <v>3124</v>
      </c>
      <c r="W1168" s="18">
        <v>0</v>
      </c>
      <c r="X1168" s="18" t="s">
        <v>6742</v>
      </c>
      <c r="Y1168" s="18">
        <v>0</v>
      </c>
      <c r="Z1168" s="18">
        <v>0</v>
      </c>
      <c r="AA1168" s="18" t="s">
        <v>3335</v>
      </c>
    </row>
    <row r="1169" spans="1:27" s="18" customFormat="1" hidden="1">
      <c r="A1169" s="18" t="str">
        <f t="shared" si="36"/>
        <v/>
      </c>
      <c r="B1169" s="18">
        <f>VLOOKUP(E1169,自助机!F:H,3,FALSE)</f>
        <v>1000</v>
      </c>
      <c r="C1169" s="18">
        <f t="shared" si="37"/>
        <v>1000</v>
      </c>
      <c r="D1169" s="21" t="s">
        <v>6743</v>
      </c>
      <c r="E1169" s="18" t="s">
        <v>14215</v>
      </c>
      <c r="F1169" s="18" t="s">
        <v>3122</v>
      </c>
      <c r="G1169" s="18" t="s">
        <v>6744</v>
      </c>
      <c r="H1169" s="19">
        <v>42901</v>
      </c>
      <c r="I1169" s="23">
        <v>0.46818287037037037</v>
      </c>
      <c r="J1169" s="19">
        <v>42901.468240740738</v>
      </c>
      <c r="K1169" s="18" t="s">
        <v>3179</v>
      </c>
      <c r="L1169" s="18" t="s">
        <v>3180</v>
      </c>
      <c r="M1169" s="18" t="s">
        <v>6745</v>
      </c>
      <c r="N1169" s="18">
        <v>1000</v>
      </c>
      <c r="O1169" s="18">
        <v>1000</v>
      </c>
      <c r="P1169" s="18">
        <v>0</v>
      </c>
      <c r="Q1169" s="18">
        <v>0</v>
      </c>
      <c r="R1169" s="18">
        <v>0</v>
      </c>
      <c r="S1169" s="18">
        <v>0</v>
      </c>
      <c r="T1169" s="18">
        <v>0</v>
      </c>
      <c r="V1169" s="18" t="s">
        <v>3124</v>
      </c>
      <c r="W1169" s="18">
        <v>0</v>
      </c>
      <c r="X1169" s="18" t="s">
        <v>3123</v>
      </c>
      <c r="Y1169" s="18">
        <v>0</v>
      </c>
      <c r="Z1169" s="18">
        <v>0</v>
      </c>
      <c r="AA1169" s="18" t="s">
        <v>3340</v>
      </c>
    </row>
    <row r="1170" spans="1:27" s="18" customFormat="1" hidden="1">
      <c r="A1170" s="18">
        <f t="shared" si="36"/>
        <v>1</v>
      </c>
      <c r="B1170" s="18">
        <f>VLOOKUP(E1170,自助机!F:H,3,FALSE)</f>
        <v>1000</v>
      </c>
      <c r="C1170" s="18">
        <f t="shared" si="37"/>
        <v>-195</v>
      </c>
      <c r="D1170" s="21" t="s">
        <v>5739</v>
      </c>
      <c r="E1170" s="18" t="s">
        <v>12263</v>
      </c>
      <c r="F1170" s="18" t="s">
        <v>3133</v>
      </c>
      <c r="G1170" s="18" t="s">
        <v>5740</v>
      </c>
      <c r="H1170" s="19">
        <v>42900</v>
      </c>
      <c r="I1170" s="23">
        <v>0.52983796296296293</v>
      </c>
      <c r="J1170" s="19">
        <v>42901.468541666669</v>
      </c>
      <c r="K1170" s="18" t="s">
        <v>3255</v>
      </c>
      <c r="L1170" s="18" t="s">
        <v>3158</v>
      </c>
      <c r="M1170" s="18" t="s">
        <v>5741</v>
      </c>
      <c r="N1170" s="18">
        <v>-195</v>
      </c>
      <c r="O1170" s="18">
        <v>-195</v>
      </c>
      <c r="P1170" s="18">
        <v>0</v>
      </c>
      <c r="Q1170" s="18">
        <v>0</v>
      </c>
      <c r="R1170" s="18">
        <v>0</v>
      </c>
      <c r="S1170" s="18">
        <v>0</v>
      </c>
      <c r="T1170" s="18">
        <v>0</v>
      </c>
      <c r="V1170" s="18" t="s">
        <v>3124</v>
      </c>
      <c r="W1170" s="18">
        <v>0</v>
      </c>
      <c r="X1170" s="18" t="s">
        <v>6746</v>
      </c>
      <c r="Y1170" s="18">
        <v>0</v>
      </c>
      <c r="Z1170" s="18">
        <v>0</v>
      </c>
      <c r="AA1170" s="18" t="s">
        <v>3340</v>
      </c>
    </row>
    <row r="1171" spans="1:27" s="18" customFormat="1" hidden="1">
      <c r="A1171" s="18" t="str">
        <f t="shared" si="36"/>
        <v/>
      </c>
      <c r="B1171" s="18">
        <f>VLOOKUP(E1171,自助机!F:H,3,FALSE)</f>
        <v>100</v>
      </c>
      <c r="C1171" s="18">
        <f t="shared" si="37"/>
        <v>100</v>
      </c>
      <c r="D1171" s="21" t="s">
        <v>6747</v>
      </c>
      <c r="E1171" s="18" t="s">
        <v>14219</v>
      </c>
      <c r="F1171" s="18" t="s">
        <v>3122</v>
      </c>
      <c r="G1171" s="18" t="s">
        <v>6642</v>
      </c>
      <c r="H1171" s="19">
        <v>42901</v>
      </c>
      <c r="I1171" s="23">
        <v>0.46846064814814814</v>
      </c>
      <c r="J1171" s="19">
        <v>42901.468541666669</v>
      </c>
      <c r="K1171" s="18" t="s">
        <v>3235</v>
      </c>
      <c r="L1171" s="18" t="s">
        <v>3236</v>
      </c>
      <c r="M1171" s="18" t="s">
        <v>6643</v>
      </c>
      <c r="N1171" s="18">
        <v>100</v>
      </c>
      <c r="O1171" s="18">
        <v>100</v>
      </c>
      <c r="P1171" s="18">
        <v>0</v>
      </c>
      <c r="Q1171" s="18">
        <v>0</v>
      </c>
      <c r="R1171" s="18">
        <v>0</v>
      </c>
      <c r="S1171" s="18">
        <v>0</v>
      </c>
      <c r="T1171" s="18">
        <v>0</v>
      </c>
      <c r="V1171" s="18" t="s">
        <v>3124</v>
      </c>
      <c r="W1171" s="18">
        <v>0</v>
      </c>
      <c r="X1171" s="18" t="s">
        <v>3123</v>
      </c>
      <c r="Y1171" s="18">
        <v>0</v>
      </c>
      <c r="Z1171" s="18">
        <v>0</v>
      </c>
      <c r="AA1171" s="18" t="s">
        <v>3338</v>
      </c>
    </row>
    <row r="1172" spans="1:27" s="18" customFormat="1" hidden="1">
      <c r="A1172" s="18" t="str">
        <f t="shared" si="36"/>
        <v/>
      </c>
      <c r="B1172" s="18">
        <f>VLOOKUP(E1172,自助机!F:H,3,FALSE)</f>
        <v>200</v>
      </c>
      <c r="C1172" s="18">
        <f t="shared" si="37"/>
        <v>200</v>
      </c>
      <c r="D1172" s="21" t="s">
        <v>6748</v>
      </c>
      <c r="E1172" s="18" t="s">
        <v>14223</v>
      </c>
      <c r="F1172" s="18" t="s">
        <v>3122</v>
      </c>
      <c r="G1172" s="18" t="s">
        <v>5283</v>
      </c>
      <c r="H1172" s="19">
        <v>42901</v>
      </c>
      <c r="I1172" s="23">
        <v>0.46936342592592589</v>
      </c>
      <c r="J1172" s="19">
        <v>42901.469409722224</v>
      </c>
      <c r="K1172" s="18" t="s">
        <v>3350</v>
      </c>
      <c r="L1172" s="18" t="s">
        <v>3351</v>
      </c>
      <c r="M1172" s="18" t="s">
        <v>5458</v>
      </c>
      <c r="N1172" s="18">
        <v>200</v>
      </c>
      <c r="O1172" s="18">
        <v>200</v>
      </c>
      <c r="P1172" s="18">
        <v>0</v>
      </c>
      <c r="Q1172" s="18">
        <v>0</v>
      </c>
      <c r="R1172" s="18">
        <v>0</v>
      </c>
      <c r="S1172" s="18">
        <v>0</v>
      </c>
      <c r="T1172" s="18">
        <v>0</v>
      </c>
      <c r="V1172" s="18" t="s">
        <v>3124</v>
      </c>
      <c r="W1172" s="18">
        <v>0</v>
      </c>
      <c r="X1172" s="18" t="s">
        <v>3123</v>
      </c>
      <c r="Y1172" s="18">
        <v>0</v>
      </c>
      <c r="Z1172" s="18">
        <v>0</v>
      </c>
      <c r="AA1172" s="18" t="s">
        <v>3330</v>
      </c>
    </row>
    <row r="1173" spans="1:27" s="18" customFormat="1" hidden="1">
      <c r="A1173" s="18" t="str">
        <f t="shared" si="36"/>
        <v/>
      </c>
      <c r="B1173" s="18">
        <f>VLOOKUP(E1173,自助机!F:H,3,FALSE)</f>
        <v>200</v>
      </c>
      <c r="C1173" s="18">
        <f t="shared" si="37"/>
        <v>200</v>
      </c>
      <c r="D1173" s="21" t="s">
        <v>6749</v>
      </c>
      <c r="E1173" s="18" t="s">
        <v>14227</v>
      </c>
      <c r="F1173" s="18" t="s">
        <v>3122</v>
      </c>
      <c r="G1173" s="18" t="s">
        <v>6750</v>
      </c>
      <c r="H1173" s="19">
        <v>42901</v>
      </c>
      <c r="I1173" s="23">
        <v>0.46942129629629631</v>
      </c>
      <c r="J1173" s="19">
        <v>42901.469467592593</v>
      </c>
      <c r="K1173" s="18" t="s">
        <v>3253</v>
      </c>
      <c r="L1173" s="18" t="s">
        <v>3358</v>
      </c>
      <c r="M1173" s="18" t="s">
        <v>6751</v>
      </c>
      <c r="N1173" s="18">
        <v>200</v>
      </c>
      <c r="O1173" s="18">
        <v>200</v>
      </c>
      <c r="P1173" s="18">
        <v>0</v>
      </c>
      <c r="Q1173" s="18">
        <v>0</v>
      </c>
      <c r="R1173" s="18">
        <v>0</v>
      </c>
      <c r="S1173" s="18">
        <v>0</v>
      </c>
      <c r="T1173" s="18">
        <v>0</v>
      </c>
      <c r="V1173" s="18" t="s">
        <v>3124</v>
      </c>
      <c r="W1173" s="18">
        <v>0</v>
      </c>
      <c r="X1173" s="18" t="s">
        <v>3123</v>
      </c>
      <c r="Y1173" s="18">
        <v>0</v>
      </c>
      <c r="Z1173" s="18">
        <v>0</v>
      </c>
      <c r="AA1173" s="18" t="s">
        <v>3330</v>
      </c>
    </row>
    <row r="1174" spans="1:27" s="18" customFormat="1" hidden="1">
      <c r="A1174" s="18" t="str">
        <f t="shared" si="36"/>
        <v/>
      </c>
      <c r="B1174" s="18">
        <f>VLOOKUP(E1174,自助机!F:H,3,FALSE)</f>
        <v>200</v>
      </c>
      <c r="C1174" s="18">
        <f t="shared" si="37"/>
        <v>200</v>
      </c>
      <c r="D1174" s="21" t="s">
        <v>6752</v>
      </c>
      <c r="E1174" s="18" t="s">
        <v>14233</v>
      </c>
      <c r="F1174" s="18" t="s">
        <v>3122</v>
      </c>
      <c r="G1174" s="18" t="s">
        <v>6753</v>
      </c>
      <c r="H1174" s="19">
        <v>42901</v>
      </c>
      <c r="I1174" s="23">
        <v>0.46942129629629631</v>
      </c>
      <c r="J1174" s="19">
        <v>42901.469490740739</v>
      </c>
      <c r="K1174" s="18" t="s">
        <v>3181</v>
      </c>
      <c r="L1174" s="18" t="s">
        <v>3232</v>
      </c>
      <c r="M1174" s="18" t="s">
        <v>6754</v>
      </c>
      <c r="N1174" s="18">
        <v>200</v>
      </c>
      <c r="O1174" s="18">
        <v>200</v>
      </c>
      <c r="P1174" s="18">
        <v>0</v>
      </c>
      <c r="Q1174" s="18">
        <v>0</v>
      </c>
      <c r="R1174" s="18">
        <v>0</v>
      </c>
      <c r="S1174" s="18">
        <v>0</v>
      </c>
      <c r="T1174" s="18">
        <v>0</v>
      </c>
      <c r="V1174" s="18" t="s">
        <v>3124</v>
      </c>
      <c r="W1174" s="18">
        <v>0</v>
      </c>
      <c r="X1174" s="18" t="s">
        <v>3123</v>
      </c>
      <c r="Y1174" s="18">
        <v>0</v>
      </c>
      <c r="Z1174" s="18">
        <v>0</v>
      </c>
      <c r="AA1174" s="18" t="s">
        <v>3330</v>
      </c>
    </row>
    <row r="1175" spans="1:27" s="18" customFormat="1" hidden="1">
      <c r="A1175" s="18" t="str">
        <f t="shared" si="36"/>
        <v/>
      </c>
      <c r="B1175" s="18">
        <f>VLOOKUP(E1175,自助机!F:H,3,FALSE)</f>
        <v>200</v>
      </c>
      <c r="C1175" s="18">
        <f t="shared" si="37"/>
        <v>200</v>
      </c>
      <c r="D1175" s="21" t="s">
        <v>6755</v>
      </c>
      <c r="E1175" s="18" t="s">
        <v>14237</v>
      </c>
      <c r="F1175" s="18" t="s">
        <v>3122</v>
      </c>
      <c r="G1175" s="18" t="s">
        <v>5280</v>
      </c>
      <c r="H1175" s="19">
        <v>42901</v>
      </c>
      <c r="I1175" s="23">
        <v>0.4696643518518519</v>
      </c>
      <c r="J1175" s="19">
        <v>42901.469699074078</v>
      </c>
      <c r="K1175" s="18" t="s">
        <v>3350</v>
      </c>
      <c r="L1175" s="18" t="s">
        <v>3351</v>
      </c>
      <c r="M1175" s="18" t="s">
        <v>5458</v>
      </c>
      <c r="N1175" s="18">
        <v>200</v>
      </c>
      <c r="O1175" s="18">
        <v>200</v>
      </c>
      <c r="P1175" s="18">
        <v>0</v>
      </c>
      <c r="Q1175" s="18">
        <v>0</v>
      </c>
      <c r="R1175" s="18">
        <v>0</v>
      </c>
      <c r="S1175" s="18">
        <v>0</v>
      </c>
      <c r="T1175" s="18">
        <v>0</v>
      </c>
      <c r="V1175" s="18" t="s">
        <v>3124</v>
      </c>
      <c r="W1175" s="18">
        <v>0</v>
      </c>
      <c r="X1175" s="18" t="s">
        <v>3123</v>
      </c>
      <c r="Y1175" s="18">
        <v>0</v>
      </c>
      <c r="Z1175" s="18">
        <v>0</v>
      </c>
      <c r="AA1175" s="18" t="s">
        <v>3330</v>
      </c>
    </row>
    <row r="1176" spans="1:27" s="18" customFormat="1" hidden="1">
      <c r="A1176" s="18" t="str">
        <f t="shared" si="36"/>
        <v/>
      </c>
      <c r="B1176" s="18">
        <f>VLOOKUP(E1176,自助机!F:H,3,FALSE)</f>
        <v>700</v>
      </c>
      <c r="C1176" s="18">
        <f t="shared" si="37"/>
        <v>700</v>
      </c>
      <c r="D1176" s="21" t="s">
        <v>6756</v>
      </c>
      <c r="E1176" s="18" t="s">
        <v>14243</v>
      </c>
      <c r="F1176" s="18" t="s">
        <v>3122</v>
      </c>
      <c r="G1176" s="18" t="s">
        <v>6757</v>
      </c>
      <c r="H1176" s="19">
        <v>42901</v>
      </c>
      <c r="I1176" s="23">
        <v>0.47</v>
      </c>
      <c r="J1176" s="19">
        <v>42901.47011574074</v>
      </c>
      <c r="K1176" s="18" t="s">
        <v>3219</v>
      </c>
      <c r="L1176" s="18" t="s">
        <v>3220</v>
      </c>
      <c r="M1176" s="18" t="s">
        <v>6758</v>
      </c>
      <c r="N1176" s="18">
        <v>700</v>
      </c>
      <c r="O1176" s="18">
        <v>700</v>
      </c>
      <c r="P1176" s="18">
        <v>0</v>
      </c>
      <c r="Q1176" s="18">
        <v>0</v>
      </c>
      <c r="R1176" s="18">
        <v>0</v>
      </c>
      <c r="S1176" s="18">
        <v>0</v>
      </c>
      <c r="T1176" s="18">
        <v>0</v>
      </c>
      <c r="V1176" s="18" t="s">
        <v>3124</v>
      </c>
      <c r="W1176" s="18">
        <v>0</v>
      </c>
      <c r="X1176" s="18" t="s">
        <v>3123</v>
      </c>
      <c r="Y1176" s="18">
        <v>0</v>
      </c>
      <c r="Z1176" s="18">
        <v>0</v>
      </c>
      <c r="AA1176" s="18" t="s">
        <v>3352</v>
      </c>
    </row>
    <row r="1177" spans="1:27" s="18" customFormat="1" hidden="1">
      <c r="A1177" s="18" t="str">
        <f t="shared" si="36"/>
        <v/>
      </c>
      <c r="B1177" s="18">
        <f>VLOOKUP(E1177,自助机!F:H,3,FALSE)</f>
        <v>360</v>
      </c>
      <c r="C1177" s="18">
        <f t="shared" si="37"/>
        <v>360</v>
      </c>
      <c r="D1177" s="21" t="s">
        <v>6759</v>
      </c>
      <c r="E1177" s="18" t="s">
        <v>14247</v>
      </c>
      <c r="F1177" s="18" t="s">
        <v>3122</v>
      </c>
      <c r="G1177" s="18" t="s">
        <v>6760</v>
      </c>
      <c r="H1177" s="19">
        <v>42901</v>
      </c>
      <c r="I1177" s="23">
        <v>0.4704861111111111</v>
      </c>
      <c r="J1177" s="19">
        <v>42901.470555555556</v>
      </c>
      <c r="K1177" s="18" t="s">
        <v>3305</v>
      </c>
      <c r="L1177" s="18" t="s">
        <v>3306</v>
      </c>
      <c r="M1177" s="18" t="s">
        <v>5938</v>
      </c>
      <c r="N1177" s="18">
        <v>360</v>
      </c>
      <c r="O1177" s="18">
        <v>360</v>
      </c>
      <c r="P1177" s="18">
        <v>0</v>
      </c>
      <c r="Q1177" s="18">
        <v>0</v>
      </c>
      <c r="R1177" s="18">
        <v>0</v>
      </c>
      <c r="S1177" s="18">
        <v>0</v>
      </c>
      <c r="T1177" s="18">
        <v>0</v>
      </c>
      <c r="V1177" s="18" t="s">
        <v>3124</v>
      </c>
      <c r="W1177" s="18">
        <v>0</v>
      </c>
      <c r="X1177" s="18" t="s">
        <v>3123</v>
      </c>
      <c r="Y1177" s="18">
        <v>0</v>
      </c>
      <c r="Z1177" s="18">
        <v>0</v>
      </c>
      <c r="AA1177" s="18" t="s">
        <v>3672</v>
      </c>
    </row>
    <row r="1178" spans="1:27" s="18" customFormat="1" hidden="1">
      <c r="A1178" s="18" t="str">
        <f t="shared" si="36"/>
        <v/>
      </c>
      <c r="B1178" s="18">
        <f>VLOOKUP(E1178,自助机!F:H,3,FALSE)</f>
        <v>360</v>
      </c>
      <c r="C1178" s="18">
        <f t="shared" si="37"/>
        <v>360</v>
      </c>
      <c r="D1178" s="21" t="s">
        <v>6761</v>
      </c>
      <c r="E1178" s="18" t="s">
        <v>14251</v>
      </c>
      <c r="F1178" s="18" t="s">
        <v>3122</v>
      </c>
      <c r="G1178" s="18" t="s">
        <v>6760</v>
      </c>
      <c r="H1178" s="19">
        <v>42901</v>
      </c>
      <c r="I1178" s="23">
        <v>0.47075231481481478</v>
      </c>
      <c r="J1178" s="19">
        <v>42901.470810185187</v>
      </c>
      <c r="K1178" s="18" t="s">
        <v>3305</v>
      </c>
      <c r="L1178" s="18" t="s">
        <v>3306</v>
      </c>
      <c r="M1178" s="18" t="s">
        <v>5938</v>
      </c>
      <c r="N1178" s="18">
        <v>360</v>
      </c>
      <c r="O1178" s="18">
        <v>360</v>
      </c>
      <c r="P1178" s="18">
        <v>0</v>
      </c>
      <c r="Q1178" s="18">
        <v>0</v>
      </c>
      <c r="R1178" s="18">
        <v>0</v>
      </c>
      <c r="S1178" s="18">
        <v>0</v>
      </c>
      <c r="T1178" s="18">
        <v>0</v>
      </c>
      <c r="V1178" s="18" t="s">
        <v>3124</v>
      </c>
      <c r="W1178" s="18">
        <v>0</v>
      </c>
      <c r="X1178" s="18" t="s">
        <v>3123</v>
      </c>
      <c r="Y1178" s="18">
        <v>0</v>
      </c>
      <c r="Z1178" s="18">
        <v>0</v>
      </c>
      <c r="AA1178" s="18" t="s">
        <v>3672</v>
      </c>
    </row>
    <row r="1179" spans="1:27" s="18" customFormat="1" hidden="1">
      <c r="A1179" s="18" t="str">
        <f t="shared" si="36"/>
        <v/>
      </c>
      <c r="B1179" s="18">
        <f>VLOOKUP(E1179,自助机!F:H,3,FALSE)</f>
        <v>100</v>
      </c>
      <c r="C1179" s="18">
        <f t="shared" si="37"/>
        <v>100</v>
      </c>
      <c r="D1179" s="21" t="s">
        <v>6762</v>
      </c>
      <c r="E1179" s="18" t="s">
        <v>14255</v>
      </c>
      <c r="F1179" s="18" t="s">
        <v>3122</v>
      </c>
      <c r="G1179" s="18" t="s">
        <v>3589</v>
      </c>
      <c r="H1179" s="19">
        <v>42901</v>
      </c>
      <c r="I1179" s="23">
        <v>0.4730671296296296</v>
      </c>
      <c r="J1179" s="19">
        <v>42901.473287037035</v>
      </c>
      <c r="K1179" s="18" t="s">
        <v>3231</v>
      </c>
      <c r="L1179" s="18" t="s">
        <v>3232</v>
      </c>
      <c r="M1179" s="18" t="s">
        <v>3590</v>
      </c>
      <c r="N1179" s="18">
        <v>100</v>
      </c>
      <c r="O1179" s="18">
        <v>100</v>
      </c>
      <c r="P1179" s="18">
        <v>0</v>
      </c>
      <c r="Q1179" s="18">
        <v>0</v>
      </c>
      <c r="R1179" s="18">
        <v>0</v>
      </c>
      <c r="S1179" s="18">
        <v>0</v>
      </c>
      <c r="T1179" s="18">
        <v>0</v>
      </c>
      <c r="V1179" s="18" t="s">
        <v>3124</v>
      </c>
      <c r="W1179" s="18">
        <v>0</v>
      </c>
      <c r="X1179" s="18" t="s">
        <v>3123</v>
      </c>
      <c r="Y1179" s="18">
        <v>0</v>
      </c>
      <c r="Z1179" s="18">
        <v>0</v>
      </c>
      <c r="AA1179" s="18" t="s">
        <v>3338</v>
      </c>
    </row>
    <row r="1180" spans="1:27" s="18" customFormat="1" hidden="1">
      <c r="A1180" s="18">
        <f t="shared" si="36"/>
        <v>1</v>
      </c>
      <c r="B1180" s="18">
        <f>VLOOKUP(E1180,自助机!F:H,3,FALSE)</f>
        <v>500</v>
      </c>
      <c r="C1180" s="18">
        <f t="shared" si="37"/>
        <v>-496</v>
      </c>
      <c r="D1180" s="21" t="s">
        <v>6261</v>
      </c>
      <c r="E1180" s="18" t="s">
        <v>13277</v>
      </c>
      <c r="F1180" s="18" t="s">
        <v>3133</v>
      </c>
      <c r="G1180" s="18" t="s">
        <v>6262</v>
      </c>
      <c r="H1180" s="19">
        <v>42901</v>
      </c>
      <c r="I1180" s="23">
        <v>0.31189814814814815</v>
      </c>
      <c r="J1180" s="19">
        <v>42901.473634259259</v>
      </c>
      <c r="K1180" s="18" t="s">
        <v>3370</v>
      </c>
      <c r="L1180" s="18" t="s">
        <v>3300</v>
      </c>
      <c r="M1180" s="18" t="s">
        <v>6263</v>
      </c>
      <c r="N1180" s="18">
        <v>-496</v>
      </c>
      <c r="O1180" s="18">
        <v>-496</v>
      </c>
      <c r="P1180" s="18">
        <v>0</v>
      </c>
      <c r="Q1180" s="18">
        <v>0</v>
      </c>
      <c r="R1180" s="18">
        <v>0</v>
      </c>
      <c r="S1180" s="18">
        <v>0</v>
      </c>
      <c r="T1180" s="18">
        <v>0</v>
      </c>
      <c r="V1180" s="18" t="s">
        <v>3124</v>
      </c>
      <c r="W1180" s="18">
        <v>0</v>
      </c>
      <c r="X1180" s="18" t="s">
        <v>6763</v>
      </c>
      <c r="Y1180" s="18">
        <v>0</v>
      </c>
      <c r="Z1180" s="18">
        <v>0</v>
      </c>
      <c r="AA1180" s="18" t="s">
        <v>3333</v>
      </c>
    </row>
    <row r="1181" spans="1:27" s="18" customFormat="1" hidden="1">
      <c r="A1181" s="18" t="str">
        <f t="shared" si="36"/>
        <v/>
      </c>
      <c r="B1181" s="18">
        <f>VLOOKUP(E1181,自助机!F:H,3,FALSE)</f>
        <v>200</v>
      </c>
      <c r="C1181" s="18">
        <f t="shared" si="37"/>
        <v>200</v>
      </c>
      <c r="D1181" s="21" t="s">
        <v>6764</v>
      </c>
      <c r="E1181" s="18" t="s">
        <v>14261</v>
      </c>
      <c r="F1181" s="18" t="s">
        <v>3122</v>
      </c>
      <c r="G1181" s="18" t="s">
        <v>6765</v>
      </c>
      <c r="H1181" s="19">
        <v>42901</v>
      </c>
      <c r="I1181" s="23">
        <v>0.47373842592592591</v>
      </c>
      <c r="J1181" s="19">
        <v>42901.473807870374</v>
      </c>
      <c r="K1181" s="18" t="s">
        <v>3248</v>
      </c>
      <c r="L1181" s="18" t="s">
        <v>3249</v>
      </c>
      <c r="M1181" s="18" t="s">
        <v>6766</v>
      </c>
      <c r="N1181" s="18">
        <v>200</v>
      </c>
      <c r="O1181" s="18">
        <v>200</v>
      </c>
      <c r="P1181" s="18">
        <v>0</v>
      </c>
      <c r="Q1181" s="18">
        <v>0</v>
      </c>
      <c r="R1181" s="18">
        <v>0</v>
      </c>
      <c r="S1181" s="18">
        <v>0</v>
      </c>
      <c r="T1181" s="18">
        <v>0</v>
      </c>
      <c r="V1181" s="18" t="s">
        <v>3124</v>
      </c>
      <c r="W1181" s="18">
        <v>0</v>
      </c>
      <c r="X1181" s="18" t="s">
        <v>3123</v>
      </c>
      <c r="Y1181" s="18">
        <v>0</v>
      </c>
      <c r="Z1181" s="18">
        <v>0</v>
      </c>
      <c r="AA1181" s="18" t="s">
        <v>3330</v>
      </c>
    </row>
    <row r="1182" spans="1:27" s="18" customFormat="1" hidden="1">
      <c r="A1182" s="18" t="str">
        <f t="shared" si="36"/>
        <v/>
      </c>
      <c r="B1182" s="18">
        <f>VLOOKUP(E1182,自助机!F:H,3,FALSE)</f>
        <v>200</v>
      </c>
      <c r="C1182" s="18">
        <f t="shared" si="37"/>
        <v>200</v>
      </c>
      <c r="D1182" s="21" t="s">
        <v>6767</v>
      </c>
      <c r="E1182" s="18" t="s">
        <v>14265</v>
      </c>
      <c r="F1182" s="18" t="s">
        <v>3122</v>
      </c>
      <c r="G1182" s="18" t="s">
        <v>6768</v>
      </c>
      <c r="H1182" s="19">
        <v>42901</v>
      </c>
      <c r="I1182" s="23">
        <v>0.47688657407407403</v>
      </c>
      <c r="J1182" s="19">
        <v>42901.476979166669</v>
      </c>
      <c r="K1182" s="18" t="s">
        <v>3194</v>
      </c>
      <c r="L1182" s="18" t="s">
        <v>3195</v>
      </c>
      <c r="M1182" s="18" t="s">
        <v>3786</v>
      </c>
      <c r="N1182" s="18">
        <v>200</v>
      </c>
      <c r="O1182" s="18">
        <v>200</v>
      </c>
      <c r="P1182" s="18">
        <v>0</v>
      </c>
      <c r="Q1182" s="18">
        <v>0</v>
      </c>
      <c r="R1182" s="18">
        <v>0</v>
      </c>
      <c r="S1182" s="18">
        <v>0</v>
      </c>
      <c r="T1182" s="18">
        <v>0</v>
      </c>
      <c r="V1182" s="18" t="s">
        <v>3124</v>
      </c>
      <c r="W1182" s="18">
        <v>0</v>
      </c>
      <c r="X1182" s="18" t="s">
        <v>3123</v>
      </c>
      <c r="Y1182" s="18">
        <v>0</v>
      </c>
      <c r="Z1182" s="18">
        <v>0</v>
      </c>
      <c r="AA1182" s="18" t="s">
        <v>3330</v>
      </c>
    </row>
    <row r="1183" spans="1:27" s="18" customFormat="1" hidden="1">
      <c r="A1183" s="18" t="str">
        <f t="shared" si="36"/>
        <v/>
      </c>
      <c r="B1183" s="18">
        <f>VLOOKUP(E1183,自助机!F:H,3,FALSE)</f>
        <v>20</v>
      </c>
      <c r="C1183" s="18">
        <f t="shared" si="37"/>
        <v>20</v>
      </c>
      <c r="D1183" s="21" t="s">
        <v>6769</v>
      </c>
      <c r="E1183" s="18" t="s">
        <v>14271</v>
      </c>
      <c r="F1183" s="18" t="s">
        <v>3122</v>
      </c>
      <c r="G1183" s="18" t="s">
        <v>6770</v>
      </c>
      <c r="H1183" s="19">
        <v>42901</v>
      </c>
      <c r="I1183" s="23">
        <v>0.47758101851851853</v>
      </c>
      <c r="J1183" s="19">
        <v>42901.477673611109</v>
      </c>
      <c r="K1183" s="18" t="s">
        <v>3253</v>
      </c>
      <c r="L1183" s="18" t="s">
        <v>3254</v>
      </c>
      <c r="M1183" s="18" t="s">
        <v>6771</v>
      </c>
      <c r="N1183" s="18">
        <v>20</v>
      </c>
      <c r="O1183" s="18">
        <v>20</v>
      </c>
      <c r="P1183" s="18">
        <v>0</v>
      </c>
      <c r="Q1183" s="18">
        <v>0</v>
      </c>
      <c r="R1183" s="18">
        <v>0</v>
      </c>
      <c r="S1183" s="18">
        <v>0</v>
      </c>
      <c r="T1183" s="18">
        <v>0</v>
      </c>
      <c r="V1183" s="18" t="s">
        <v>3124</v>
      </c>
      <c r="W1183" s="18">
        <v>0</v>
      </c>
      <c r="X1183" s="18" t="s">
        <v>3123</v>
      </c>
      <c r="Y1183" s="18">
        <v>0</v>
      </c>
      <c r="Z1183" s="18">
        <v>0</v>
      </c>
      <c r="AA1183" s="18" t="s">
        <v>3328</v>
      </c>
    </row>
    <row r="1184" spans="1:27" s="18" customFormat="1" hidden="1">
      <c r="A1184" s="18">
        <f t="shared" si="36"/>
        <v>1</v>
      </c>
      <c r="B1184" s="18">
        <f>VLOOKUP(E1184,自助机!F:H,3,FALSE)</f>
        <v>200</v>
      </c>
      <c r="C1184" s="18">
        <f t="shared" si="37"/>
        <v>-200</v>
      </c>
      <c r="D1184" s="21" t="s">
        <v>6764</v>
      </c>
      <c r="E1184" s="18" t="s">
        <v>14261</v>
      </c>
      <c r="F1184" s="18" t="s">
        <v>3133</v>
      </c>
      <c r="G1184" s="18" t="s">
        <v>6765</v>
      </c>
      <c r="H1184" s="19">
        <v>42901</v>
      </c>
      <c r="I1184" s="23">
        <v>0.47373842592592591</v>
      </c>
      <c r="J1184" s="19">
        <v>42901.478518518517</v>
      </c>
      <c r="K1184" s="18" t="s">
        <v>3176</v>
      </c>
      <c r="L1184" s="18" t="s">
        <v>3249</v>
      </c>
      <c r="M1184" s="18" t="s">
        <v>6766</v>
      </c>
      <c r="N1184" s="18">
        <v>-200</v>
      </c>
      <c r="O1184" s="18">
        <v>-200</v>
      </c>
      <c r="P1184" s="18">
        <v>0</v>
      </c>
      <c r="Q1184" s="18">
        <v>0</v>
      </c>
      <c r="R1184" s="18">
        <v>0</v>
      </c>
      <c r="S1184" s="18">
        <v>0</v>
      </c>
      <c r="T1184" s="18">
        <v>0</v>
      </c>
      <c r="V1184" s="18" t="s">
        <v>3124</v>
      </c>
      <c r="W1184" s="18">
        <v>0</v>
      </c>
      <c r="X1184" s="18" t="s">
        <v>6772</v>
      </c>
      <c r="Y1184" s="18">
        <v>0</v>
      </c>
      <c r="Z1184" s="18">
        <v>0</v>
      </c>
      <c r="AA1184" s="18" t="s">
        <v>3330</v>
      </c>
    </row>
    <row r="1185" spans="1:27" s="18" customFormat="1" hidden="1">
      <c r="A1185" s="18" t="str">
        <f t="shared" si="36"/>
        <v/>
      </c>
      <c r="B1185" s="18">
        <f>VLOOKUP(E1185,自助机!F:H,3,FALSE)</f>
        <v>20</v>
      </c>
      <c r="C1185" s="18">
        <f t="shared" si="37"/>
        <v>20</v>
      </c>
      <c r="D1185" s="21" t="s">
        <v>6773</v>
      </c>
      <c r="E1185" s="18" t="s">
        <v>14277</v>
      </c>
      <c r="F1185" s="18" t="s">
        <v>3122</v>
      </c>
      <c r="G1185" s="18" t="s">
        <v>6774</v>
      </c>
      <c r="H1185" s="19">
        <v>42901</v>
      </c>
      <c r="I1185" s="23">
        <v>0.47851851851851851</v>
      </c>
      <c r="J1185" s="19">
        <v>42901.478587962964</v>
      </c>
      <c r="K1185" s="18" t="s">
        <v>3253</v>
      </c>
      <c r="L1185" s="18" t="s">
        <v>3254</v>
      </c>
      <c r="M1185" s="18" t="s">
        <v>6771</v>
      </c>
      <c r="N1185" s="18">
        <v>20</v>
      </c>
      <c r="O1185" s="18">
        <v>20</v>
      </c>
      <c r="P1185" s="18">
        <v>0</v>
      </c>
      <c r="Q1185" s="18">
        <v>0</v>
      </c>
      <c r="R1185" s="18">
        <v>0</v>
      </c>
      <c r="S1185" s="18">
        <v>0</v>
      </c>
      <c r="T1185" s="18">
        <v>0</v>
      </c>
      <c r="V1185" s="18" t="s">
        <v>3124</v>
      </c>
      <c r="W1185" s="18">
        <v>0</v>
      </c>
      <c r="X1185" s="18" t="s">
        <v>3123</v>
      </c>
      <c r="Y1185" s="18">
        <v>0</v>
      </c>
      <c r="Z1185" s="18">
        <v>0</v>
      </c>
      <c r="AA1185" s="18" t="s">
        <v>3328</v>
      </c>
    </row>
    <row r="1186" spans="1:27" s="18" customFormat="1" hidden="1">
      <c r="A1186" s="18" t="str">
        <f t="shared" si="36"/>
        <v/>
      </c>
      <c r="B1186" s="18">
        <f>VLOOKUP(E1186,自助机!F:H,3,FALSE)</f>
        <v>400</v>
      </c>
      <c r="C1186" s="18">
        <f t="shared" si="37"/>
        <v>400</v>
      </c>
      <c r="D1186" s="21" t="s">
        <v>6775</v>
      </c>
      <c r="E1186" s="18" t="s">
        <v>14283</v>
      </c>
      <c r="F1186" s="18" t="s">
        <v>3122</v>
      </c>
      <c r="G1186" s="18" t="s">
        <v>6776</v>
      </c>
      <c r="H1186" s="19">
        <v>42901</v>
      </c>
      <c r="I1186" s="23">
        <v>0.47903935185185187</v>
      </c>
      <c r="J1186" s="19">
        <v>42901.479189814818</v>
      </c>
      <c r="K1186" s="18" t="s">
        <v>3211</v>
      </c>
      <c r="L1186" s="18" t="s">
        <v>3212</v>
      </c>
      <c r="M1186" s="18" t="s">
        <v>6777</v>
      </c>
      <c r="N1186" s="18">
        <v>400</v>
      </c>
      <c r="O1186" s="18">
        <v>400</v>
      </c>
      <c r="P1186" s="18">
        <v>0</v>
      </c>
      <c r="Q1186" s="18">
        <v>0</v>
      </c>
      <c r="R1186" s="18">
        <v>0</v>
      </c>
      <c r="S1186" s="18">
        <v>0</v>
      </c>
      <c r="T1186" s="18">
        <v>0</v>
      </c>
      <c r="V1186" s="18" t="s">
        <v>3124</v>
      </c>
      <c r="W1186" s="18">
        <v>0</v>
      </c>
      <c r="X1186" s="18" t="s">
        <v>3123</v>
      </c>
      <c r="Y1186" s="18">
        <v>0</v>
      </c>
      <c r="Z1186" s="18">
        <v>0</v>
      </c>
      <c r="AA1186" s="18" t="s">
        <v>3369</v>
      </c>
    </row>
    <row r="1187" spans="1:27" s="18" customFormat="1" hidden="1">
      <c r="A1187" s="18" t="str">
        <f t="shared" si="36"/>
        <v/>
      </c>
      <c r="B1187" s="18">
        <f>VLOOKUP(E1187,自助机!F:H,3,FALSE)</f>
        <v>20</v>
      </c>
      <c r="C1187" s="18">
        <f t="shared" si="37"/>
        <v>20</v>
      </c>
      <c r="D1187" s="21" t="s">
        <v>6778</v>
      </c>
      <c r="E1187" s="18" t="s">
        <v>14289</v>
      </c>
      <c r="F1187" s="18" t="s">
        <v>3122</v>
      </c>
      <c r="G1187" s="18" t="s">
        <v>6779</v>
      </c>
      <c r="H1187" s="19">
        <v>42901</v>
      </c>
      <c r="I1187" s="23">
        <v>0.48078703703703707</v>
      </c>
      <c r="J1187" s="19">
        <v>42901.480995370373</v>
      </c>
      <c r="K1187" s="18" t="s">
        <v>3222</v>
      </c>
      <c r="L1187" s="18" t="s">
        <v>3223</v>
      </c>
      <c r="M1187" s="18" t="s">
        <v>6780</v>
      </c>
      <c r="N1187" s="18">
        <v>20</v>
      </c>
      <c r="O1187" s="18">
        <v>20</v>
      </c>
      <c r="P1187" s="18">
        <v>0</v>
      </c>
      <c r="Q1187" s="18">
        <v>0</v>
      </c>
      <c r="R1187" s="18">
        <v>0</v>
      </c>
      <c r="S1187" s="18">
        <v>0</v>
      </c>
      <c r="T1187" s="18">
        <v>0</v>
      </c>
      <c r="V1187" s="18" t="s">
        <v>3124</v>
      </c>
      <c r="W1187" s="18">
        <v>0</v>
      </c>
      <c r="X1187" s="18" t="s">
        <v>3123</v>
      </c>
      <c r="Y1187" s="18">
        <v>0</v>
      </c>
      <c r="Z1187" s="18">
        <v>0</v>
      </c>
      <c r="AA1187" s="18" t="s">
        <v>3328</v>
      </c>
    </row>
    <row r="1188" spans="1:27" s="18" customFormat="1" hidden="1">
      <c r="A1188" s="18">
        <f t="shared" si="36"/>
        <v>1</v>
      </c>
      <c r="B1188" s="18">
        <f>VLOOKUP(E1188,自助机!F:H,3,FALSE)</f>
        <v>20</v>
      </c>
      <c r="C1188" s="18">
        <f t="shared" si="37"/>
        <v>-16</v>
      </c>
      <c r="D1188" s="21" t="s">
        <v>5824</v>
      </c>
      <c r="E1188" s="18" t="s">
        <v>12429</v>
      </c>
      <c r="F1188" s="18" t="s">
        <v>3133</v>
      </c>
      <c r="G1188" s="18" t="s">
        <v>5825</v>
      </c>
      <c r="H1188" s="19">
        <v>42900</v>
      </c>
      <c r="I1188" s="23">
        <v>0.60116898148148146</v>
      </c>
      <c r="J1188" s="19">
        <v>42901.486157407409</v>
      </c>
      <c r="K1188" s="18" t="s">
        <v>3217</v>
      </c>
      <c r="L1188" s="18" t="s">
        <v>3228</v>
      </c>
      <c r="M1188" s="18" t="s">
        <v>5826</v>
      </c>
      <c r="N1188" s="18">
        <v>-16</v>
      </c>
      <c r="O1188" s="18">
        <v>-16</v>
      </c>
      <c r="P1188" s="18">
        <v>0</v>
      </c>
      <c r="Q1188" s="18">
        <v>0</v>
      </c>
      <c r="R1188" s="18">
        <v>0</v>
      </c>
      <c r="S1188" s="18">
        <v>0</v>
      </c>
      <c r="T1188" s="18">
        <v>0</v>
      </c>
      <c r="V1188" s="18" t="s">
        <v>3124</v>
      </c>
      <c r="W1188" s="18">
        <v>0</v>
      </c>
      <c r="X1188" s="18" t="s">
        <v>6781</v>
      </c>
      <c r="Y1188" s="18">
        <v>0</v>
      </c>
      <c r="Z1188" s="18">
        <v>0</v>
      </c>
      <c r="AA1188" s="18" t="s">
        <v>3328</v>
      </c>
    </row>
    <row r="1189" spans="1:27" s="18" customFormat="1" hidden="1">
      <c r="A1189" s="18" t="str">
        <f t="shared" si="36"/>
        <v/>
      </c>
      <c r="B1189" s="18">
        <f>VLOOKUP(E1189,自助机!F:H,3,FALSE)</f>
        <v>300</v>
      </c>
      <c r="C1189" s="18">
        <f t="shared" si="37"/>
        <v>300</v>
      </c>
      <c r="D1189" s="21" t="s">
        <v>6782</v>
      </c>
      <c r="E1189" s="18" t="s">
        <v>14293</v>
      </c>
      <c r="F1189" s="18" t="s">
        <v>3122</v>
      </c>
      <c r="G1189" s="18" t="s">
        <v>6783</v>
      </c>
      <c r="H1189" s="19">
        <v>42901</v>
      </c>
      <c r="I1189" s="23">
        <v>0.48650462962962965</v>
      </c>
      <c r="J1189" s="19">
        <v>42901.486585648148</v>
      </c>
      <c r="K1189" s="18" t="s">
        <v>3163</v>
      </c>
      <c r="L1189" s="18" t="s">
        <v>3332</v>
      </c>
      <c r="M1189" s="18" t="s">
        <v>6329</v>
      </c>
      <c r="N1189" s="18">
        <v>300</v>
      </c>
      <c r="O1189" s="18">
        <v>300</v>
      </c>
      <c r="P1189" s="18">
        <v>0</v>
      </c>
      <c r="Q1189" s="18">
        <v>0</v>
      </c>
      <c r="R1189" s="18">
        <v>0</v>
      </c>
      <c r="S1189" s="18">
        <v>0</v>
      </c>
      <c r="T1189" s="18">
        <v>0</v>
      </c>
      <c r="V1189" s="18" t="s">
        <v>3124</v>
      </c>
      <c r="W1189" s="18">
        <v>0</v>
      </c>
      <c r="X1189" s="18" t="s">
        <v>3123</v>
      </c>
      <c r="Y1189" s="18">
        <v>0</v>
      </c>
      <c r="Z1189" s="18">
        <v>0</v>
      </c>
      <c r="AA1189" s="18" t="s">
        <v>3349</v>
      </c>
    </row>
    <row r="1190" spans="1:27" s="18" customFormat="1" hidden="1">
      <c r="A1190" s="18" t="str">
        <f t="shared" si="36"/>
        <v/>
      </c>
      <c r="B1190" s="18">
        <f>VLOOKUP(E1190,自助机!F:H,3,FALSE)</f>
        <v>200</v>
      </c>
      <c r="C1190" s="18">
        <f t="shared" si="37"/>
        <v>200</v>
      </c>
      <c r="D1190" s="21" t="s">
        <v>6784</v>
      </c>
      <c r="E1190" s="18" t="s">
        <v>14299</v>
      </c>
      <c r="F1190" s="18" t="s">
        <v>3122</v>
      </c>
      <c r="G1190" s="18" t="s">
        <v>6785</v>
      </c>
      <c r="H1190" s="19">
        <v>42901</v>
      </c>
      <c r="I1190" s="23">
        <v>0.4894444444444444</v>
      </c>
      <c r="J1190" s="19">
        <v>42901.489502314813</v>
      </c>
      <c r="K1190" s="18" t="s">
        <v>3231</v>
      </c>
      <c r="L1190" s="18" t="s">
        <v>3232</v>
      </c>
      <c r="M1190" s="18" t="s">
        <v>6786</v>
      </c>
      <c r="N1190" s="18">
        <v>200</v>
      </c>
      <c r="O1190" s="18">
        <v>200</v>
      </c>
      <c r="P1190" s="18">
        <v>0</v>
      </c>
      <c r="Q1190" s="18">
        <v>0</v>
      </c>
      <c r="R1190" s="18">
        <v>0</v>
      </c>
      <c r="S1190" s="18">
        <v>0</v>
      </c>
      <c r="T1190" s="18">
        <v>0</v>
      </c>
      <c r="V1190" s="18" t="s">
        <v>3124</v>
      </c>
      <c r="W1190" s="18">
        <v>0</v>
      </c>
      <c r="X1190" s="18" t="s">
        <v>3123</v>
      </c>
      <c r="Y1190" s="18">
        <v>0</v>
      </c>
      <c r="Z1190" s="18">
        <v>0</v>
      </c>
      <c r="AA1190" s="18" t="s">
        <v>3330</v>
      </c>
    </row>
    <row r="1191" spans="1:27" s="18" customFormat="1" hidden="1">
      <c r="A1191" s="18">
        <f t="shared" si="36"/>
        <v>1</v>
      </c>
      <c r="B1191" s="18">
        <f>VLOOKUP(E1191,自助机!F:H,3,FALSE)</f>
        <v>200</v>
      </c>
      <c r="C1191" s="18">
        <f t="shared" si="37"/>
        <v>-100</v>
      </c>
      <c r="D1191" s="21" t="s">
        <v>6749</v>
      </c>
      <c r="E1191" s="18" t="s">
        <v>14227</v>
      </c>
      <c r="F1191" s="18" t="s">
        <v>3133</v>
      </c>
      <c r="G1191" s="18" t="s">
        <v>6750</v>
      </c>
      <c r="H1191" s="19">
        <v>42901</v>
      </c>
      <c r="I1191" s="23">
        <v>0.46942129629629631</v>
      </c>
      <c r="J1191" s="19">
        <v>42901.492025462961</v>
      </c>
      <c r="K1191" s="18" t="s">
        <v>3253</v>
      </c>
      <c r="L1191" s="18" t="s">
        <v>3358</v>
      </c>
      <c r="M1191" s="18" t="s">
        <v>6751</v>
      </c>
      <c r="N1191" s="18">
        <v>-100</v>
      </c>
      <c r="O1191" s="18">
        <v>-100</v>
      </c>
      <c r="P1191" s="18">
        <v>0</v>
      </c>
      <c r="Q1191" s="18">
        <v>0</v>
      </c>
      <c r="R1191" s="18">
        <v>0</v>
      </c>
      <c r="S1191" s="18">
        <v>0</v>
      </c>
      <c r="T1191" s="18">
        <v>0</v>
      </c>
      <c r="V1191" s="18" t="s">
        <v>3124</v>
      </c>
      <c r="W1191" s="18">
        <v>0</v>
      </c>
      <c r="X1191" s="18" t="s">
        <v>6787</v>
      </c>
      <c r="Y1191" s="18">
        <v>0</v>
      </c>
      <c r="Z1191" s="18">
        <v>0</v>
      </c>
      <c r="AA1191" s="18" t="s">
        <v>3330</v>
      </c>
    </row>
    <row r="1192" spans="1:27" s="18" customFormat="1" hidden="1">
      <c r="A1192" s="18" t="str">
        <f t="shared" si="36"/>
        <v/>
      </c>
      <c r="B1192" s="18">
        <f>VLOOKUP(E1192,自助机!F:H,3,FALSE)</f>
        <v>370</v>
      </c>
      <c r="C1192" s="18">
        <f t="shared" si="37"/>
        <v>370</v>
      </c>
      <c r="D1192" s="21" t="s">
        <v>6788</v>
      </c>
      <c r="E1192" s="18" t="s">
        <v>14305</v>
      </c>
      <c r="F1192" s="18" t="s">
        <v>3122</v>
      </c>
      <c r="G1192" s="18" t="s">
        <v>6789</v>
      </c>
      <c r="H1192" s="19">
        <v>42901</v>
      </c>
      <c r="I1192" s="23">
        <v>0.4919560185185185</v>
      </c>
      <c r="J1192" s="19">
        <v>42901.492071759261</v>
      </c>
      <c r="K1192" s="18" t="s">
        <v>3219</v>
      </c>
      <c r="L1192" s="18" t="s">
        <v>3220</v>
      </c>
      <c r="M1192" s="18" t="s">
        <v>6790</v>
      </c>
      <c r="N1192" s="18">
        <v>370</v>
      </c>
      <c r="O1192" s="18">
        <v>370</v>
      </c>
      <c r="P1192" s="18">
        <v>0</v>
      </c>
      <c r="Q1192" s="18">
        <v>0</v>
      </c>
      <c r="R1192" s="18">
        <v>0</v>
      </c>
      <c r="S1192" s="18">
        <v>0</v>
      </c>
      <c r="T1192" s="18">
        <v>0</v>
      </c>
      <c r="V1192" s="18" t="s">
        <v>3124</v>
      </c>
      <c r="W1192" s="18">
        <v>0</v>
      </c>
      <c r="X1192" s="18" t="s">
        <v>3123</v>
      </c>
      <c r="Y1192" s="18">
        <v>0</v>
      </c>
      <c r="Z1192" s="18">
        <v>0</v>
      </c>
      <c r="AA1192" s="18" t="s">
        <v>6791</v>
      </c>
    </row>
    <row r="1193" spans="1:27" s="18" customFormat="1" hidden="1">
      <c r="A1193" s="18" t="str">
        <f t="shared" si="36"/>
        <v/>
      </c>
      <c r="B1193" s="18">
        <f>VLOOKUP(E1193,自助机!F:H,3,FALSE)</f>
        <v>50</v>
      </c>
      <c r="C1193" s="18">
        <f t="shared" si="37"/>
        <v>50</v>
      </c>
      <c r="D1193" s="21" t="s">
        <v>6792</v>
      </c>
      <c r="E1193" s="18" t="s">
        <v>14309</v>
      </c>
      <c r="F1193" s="18" t="s">
        <v>3122</v>
      </c>
      <c r="G1193" s="18" t="s">
        <v>6793</v>
      </c>
      <c r="H1193" s="19">
        <v>42901</v>
      </c>
      <c r="I1193" s="23">
        <v>0.49215277777777783</v>
      </c>
      <c r="J1193" s="19">
        <v>42901.4925</v>
      </c>
      <c r="K1193" s="18" t="s">
        <v>3179</v>
      </c>
      <c r="L1193" s="18" t="s">
        <v>3180</v>
      </c>
      <c r="M1193" s="18" t="s">
        <v>6565</v>
      </c>
      <c r="N1193" s="18">
        <v>50</v>
      </c>
      <c r="O1193" s="18">
        <v>50</v>
      </c>
      <c r="P1193" s="18">
        <v>0</v>
      </c>
      <c r="Q1193" s="18">
        <v>0</v>
      </c>
      <c r="R1193" s="18">
        <v>0</v>
      </c>
      <c r="S1193" s="18">
        <v>0</v>
      </c>
      <c r="T1193" s="18">
        <v>0</v>
      </c>
      <c r="V1193" s="18" t="s">
        <v>3124</v>
      </c>
      <c r="W1193" s="18">
        <v>0</v>
      </c>
      <c r="X1193" s="18" t="s">
        <v>3123</v>
      </c>
      <c r="Y1193" s="18">
        <v>0</v>
      </c>
      <c r="Z1193" s="18">
        <v>0</v>
      </c>
      <c r="AA1193" s="18" t="s">
        <v>3334</v>
      </c>
    </row>
    <row r="1194" spans="1:27" s="18" customFormat="1" hidden="1">
      <c r="A1194" s="18" t="str">
        <f t="shared" si="36"/>
        <v/>
      </c>
      <c r="B1194" s="18">
        <f>VLOOKUP(E1194,自助机!F:H,3,FALSE)</f>
        <v>600</v>
      </c>
      <c r="C1194" s="18">
        <f t="shared" si="37"/>
        <v>600</v>
      </c>
      <c r="D1194" s="21" t="s">
        <v>6794</v>
      </c>
      <c r="E1194" s="18" t="s">
        <v>14313</v>
      </c>
      <c r="F1194" s="18" t="s">
        <v>3122</v>
      </c>
      <c r="G1194" s="18" t="s">
        <v>6795</v>
      </c>
      <c r="H1194" s="19">
        <v>42901</v>
      </c>
      <c r="I1194" s="23">
        <v>0.49321759259259257</v>
      </c>
      <c r="J1194" s="19">
        <v>42901.493402777778</v>
      </c>
      <c r="K1194" s="18" t="s">
        <v>3224</v>
      </c>
      <c r="L1194" s="18" t="s">
        <v>3225</v>
      </c>
      <c r="M1194" s="18" t="s">
        <v>6628</v>
      </c>
      <c r="N1194" s="18">
        <v>600</v>
      </c>
      <c r="O1194" s="18">
        <v>600</v>
      </c>
      <c r="P1194" s="18">
        <v>0</v>
      </c>
      <c r="Q1194" s="18">
        <v>0</v>
      </c>
      <c r="R1194" s="18">
        <v>0</v>
      </c>
      <c r="S1194" s="18">
        <v>0</v>
      </c>
      <c r="T1194" s="18">
        <v>0</v>
      </c>
      <c r="V1194" s="18" t="s">
        <v>3124</v>
      </c>
      <c r="W1194" s="18">
        <v>0</v>
      </c>
      <c r="X1194" s="18" t="s">
        <v>3123</v>
      </c>
      <c r="Y1194" s="18">
        <v>0</v>
      </c>
      <c r="Z1194" s="18">
        <v>0</v>
      </c>
      <c r="AA1194" s="18" t="s">
        <v>3361</v>
      </c>
    </row>
    <row r="1195" spans="1:27" s="18" customFormat="1" hidden="1">
      <c r="A1195" s="18" t="str">
        <f t="shared" si="36"/>
        <v/>
      </c>
      <c r="B1195" s="18">
        <f>VLOOKUP(E1195,自助机!F:H,3,FALSE)</f>
        <v>300</v>
      </c>
      <c r="C1195" s="18">
        <f t="shared" si="37"/>
        <v>300</v>
      </c>
      <c r="D1195" s="21" t="s">
        <v>6796</v>
      </c>
      <c r="E1195" s="18" t="s">
        <v>14317</v>
      </c>
      <c r="F1195" s="18" t="s">
        <v>3122</v>
      </c>
      <c r="G1195" s="18" t="s">
        <v>6797</v>
      </c>
      <c r="H1195" s="19">
        <v>42901</v>
      </c>
      <c r="I1195" s="23">
        <v>0.49552083333333335</v>
      </c>
      <c r="J1195" s="19">
        <v>42901.495740740742</v>
      </c>
      <c r="K1195" s="18" t="s">
        <v>3273</v>
      </c>
      <c r="L1195" s="18" t="s">
        <v>3274</v>
      </c>
      <c r="M1195" s="18" t="s">
        <v>6283</v>
      </c>
      <c r="N1195" s="18">
        <v>300</v>
      </c>
      <c r="O1195" s="18">
        <v>300</v>
      </c>
      <c r="P1195" s="18">
        <v>0</v>
      </c>
      <c r="Q1195" s="18">
        <v>0</v>
      </c>
      <c r="R1195" s="18">
        <v>0</v>
      </c>
      <c r="S1195" s="18">
        <v>0</v>
      </c>
      <c r="T1195" s="18">
        <v>0</v>
      </c>
      <c r="V1195" s="18" t="s">
        <v>3124</v>
      </c>
      <c r="W1195" s="18">
        <v>0</v>
      </c>
      <c r="X1195" s="18" t="s">
        <v>3123</v>
      </c>
      <c r="Y1195" s="18">
        <v>0</v>
      </c>
      <c r="Z1195" s="18">
        <v>0</v>
      </c>
      <c r="AA1195" s="18" t="s">
        <v>3349</v>
      </c>
    </row>
    <row r="1196" spans="1:27" s="18" customFormat="1" hidden="1">
      <c r="A1196" s="18" t="str">
        <f t="shared" si="36"/>
        <v/>
      </c>
      <c r="B1196" s="18">
        <f>VLOOKUP(E1196,自助机!F:H,3,FALSE)</f>
        <v>10</v>
      </c>
      <c r="C1196" s="18">
        <f t="shared" si="37"/>
        <v>10</v>
      </c>
      <c r="D1196" s="21" t="s">
        <v>6798</v>
      </c>
      <c r="E1196" s="18" t="s">
        <v>14323</v>
      </c>
      <c r="F1196" s="18" t="s">
        <v>3122</v>
      </c>
      <c r="G1196" s="18" t="s">
        <v>6799</v>
      </c>
      <c r="H1196" s="19">
        <v>42901</v>
      </c>
      <c r="I1196" s="23">
        <v>0.49660879629629634</v>
      </c>
      <c r="J1196" s="19">
        <v>42901.496666666666</v>
      </c>
      <c r="K1196" s="18" t="s">
        <v>3173</v>
      </c>
      <c r="L1196" s="18" t="s">
        <v>3174</v>
      </c>
      <c r="M1196" s="18" t="s">
        <v>6800</v>
      </c>
      <c r="N1196" s="18">
        <v>10</v>
      </c>
      <c r="O1196" s="18">
        <v>10</v>
      </c>
      <c r="P1196" s="18">
        <v>0</v>
      </c>
      <c r="Q1196" s="18">
        <v>0</v>
      </c>
      <c r="R1196" s="18">
        <v>0</v>
      </c>
      <c r="S1196" s="18">
        <v>0</v>
      </c>
      <c r="T1196" s="18">
        <v>0</v>
      </c>
      <c r="V1196" s="18" t="s">
        <v>3124</v>
      </c>
      <c r="W1196" s="18">
        <v>0</v>
      </c>
      <c r="X1196" s="18" t="s">
        <v>3123</v>
      </c>
      <c r="Y1196" s="18">
        <v>0</v>
      </c>
      <c r="Z1196" s="18">
        <v>0</v>
      </c>
      <c r="AA1196" s="18" t="s">
        <v>3359</v>
      </c>
    </row>
    <row r="1197" spans="1:27" s="18" customFormat="1" hidden="1">
      <c r="A1197" s="18">
        <f t="shared" si="36"/>
        <v>1</v>
      </c>
      <c r="B1197" s="18">
        <f>VLOOKUP(E1197,自助机!F:H,3,FALSE)</f>
        <v>200</v>
      </c>
      <c r="C1197" s="18">
        <f t="shared" si="37"/>
        <v>-12</v>
      </c>
      <c r="D1197" s="21" t="s">
        <v>6752</v>
      </c>
      <c r="E1197" s="18" t="s">
        <v>14233</v>
      </c>
      <c r="F1197" s="18" t="s">
        <v>3133</v>
      </c>
      <c r="G1197" s="18" t="s">
        <v>6753</v>
      </c>
      <c r="H1197" s="19">
        <v>42901</v>
      </c>
      <c r="I1197" s="23">
        <v>0.46942129629629631</v>
      </c>
      <c r="J1197" s="19">
        <v>42901.496828703705</v>
      </c>
      <c r="K1197" s="18" t="s">
        <v>3181</v>
      </c>
      <c r="L1197" s="18" t="s">
        <v>3232</v>
      </c>
      <c r="M1197" s="18" t="s">
        <v>6754</v>
      </c>
      <c r="N1197" s="18">
        <v>-12</v>
      </c>
      <c r="O1197" s="18">
        <v>-12</v>
      </c>
      <c r="P1197" s="18">
        <v>0</v>
      </c>
      <c r="Q1197" s="18">
        <v>0</v>
      </c>
      <c r="R1197" s="18">
        <v>0</v>
      </c>
      <c r="S1197" s="18">
        <v>0</v>
      </c>
      <c r="T1197" s="18">
        <v>0</v>
      </c>
      <c r="V1197" s="18" t="s">
        <v>3124</v>
      </c>
      <c r="W1197" s="18">
        <v>0</v>
      </c>
      <c r="X1197" s="18" t="s">
        <v>6801</v>
      </c>
      <c r="Y1197" s="18">
        <v>0</v>
      </c>
      <c r="Z1197" s="18">
        <v>0</v>
      </c>
      <c r="AA1197" s="18" t="s">
        <v>3330</v>
      </c>
    </row>
    <row r="1198" spans="1:27" s="18" customFormat="1" hidden="1">
      <c r="A1198" s="18" t="str">
        <f t="shared" si="36"/>
        <v/>
      </c>
      <c r="B1198" s="18">
        <f>VLOOKUP(E1198,自助机!F:H,3,FALSE)</f>
        <v>5</v>
      </c>
      <c r="C1198" s="18">
        <f t="shared" si="37"/>
        <v>5</v>
      </c>
      <c r="D1198" s="21" t="s">
        <v>6802</v>
      </c>
      <c r="E1198" s="18" t="s">
        <v>14331</v>
      </c>
      <c r="F1198" s="18" t="s">
        <v>3122</v>
      </c>
      <c r="G1198" s="18" t="s">
        <v>6803</v>
      </c>
      <c r="H1198" s="19">
        <v>42901</v>
      </c>
      <c r="I1198" s="23">
        <v>0.49688657407407405</v>
      </c>
      <c r="J1198" s="19">
        <v>42901.496932870374</v>
      </c>
      <c r="K1198" s="18" t="s">
        <v>3173</v>
      </c>
      <c r="L1198" s="18" t="s">
        <v>3174</v>
      </c>
      <c r="M1198" s="18" t="s">
        <v>6800</v>
      </c>
      <c r="N1198" s="18">
        <v>5</v>
      </c>
      <c r="O1198" s="18">
        <v>5</v>
      </c>
      <c r="P1198" s="18">
        <v>0</v>
      </c>
      <c r="Q1198" s="18">
        <v>0</v>
      </c>
      <c r="R1198" s="18">
        <v>0</v>
      </c>
      <c r="S1198" s="18">
        <v>0</v>
      </c>
      <c r="T1198" s="18">
        <v>0</v>
      </c>
      <c r="V1198" s="18" t="s">
        <v>3124</v>
      </c>
      <c r="W1198" s="18">
        <v>0</v>
      </c>
      <c r="X1198" s="18" t="s">
        <v>3123</v>
      </c>
      <c r="Y1198" s="18">
        <v>0</v>
      </c>
      <c r="Z1198" s="18">
        <v>0</v>
      </c>
      <c r="AA1198" s="18" t="s">
        <v>3327</v>
      </c>
    </row>
    <row r="1199" spans="1:27" s="18" customFormat="1" hidden="1">
      <c r="A1199" s="18" t="str">
        <f t="shared" si="36"/>
        <v/>
      </c>
      <c r="B1199" s="18">
        <f>VLOOKUP(E1199,自助机!F:H,3,FALSE)</f>
        <v>400</v>
      </c>
      <c r="C1199" s="18">
        <f t="shared" si="37"/>
        <v>400</v>
      </c>
      <c r="D1199" s="21" t="s">
        <v>6804</v>
      </c>
      <c r="E1199" s="18" t="s">
        <v>14327</v>
      </c>
      <c r="F1199" s="18" t="s">
        <v>3122</v>
      </c>
      <c r="G1199" s="18" t="s">
        <v>6805</v>
      </c>
      <c r="H1199" s="19">
        <v>42901</v>
      </c>
      <c r="I1199" s="23">
        <v>0.49696759259259254</v>
      </c>
      <c r="J1199" s="19">
        <v>42901.497106481482</v>
      </c>
      <c r="K1199" s="18" t="s">
        <v>3176</v>
      </c>
      <c r="L1199" s="18" t="s">
        <v>3177</v>
      </c>
      <c r="M1199" s="18" t="s">
        <v>3561</v>
      </c>
      <c r="N1199" s="18">
        <v>400</v>
      </c>
      <c r="O1199" s="18">
        <v>400</v>
      </c>
      <c r="P1199" s="18">
        <v>0</v>
      </c>
      <c r="Q1199" s="18">
        <v>0</v>
      </c>
      <c r="R1199" s="18">
        <v>0</v>
      </c>
      <c r="S1199" s="18">
        <v>0</v>
      </c>
      <c r="T1199" s="18">
        <v>0</v>
      </c>
      <c r="V1199" s="18" t="s">
        <v>3124</v>
      </c>
      <c r="W1199" s="18">
        <v>0</v>
      </c>
      <c r="X1199" s="18" t="s">
        <v>3123</v>
      </c>
      <c r="Y1199" s="18">
        <v>0</v>
      </c>
      <c r="Z1199" s="18">
        <v>0</v>
      </c>
      <c r="AA1199" s="18" t="s">
        <v>3369</v>
      </c>
    </row>
    <row r="1200" spans="1:27" s="18" customFormat="1" hidden="1">
      <c r="A1200" s="18" t="str">
        <f t="shared" si="36"/>
        <v/>
      </c>
      <c r="B1200" s="18">
        <f>VLOOKUP(E1200,自助机!F:H,3,FALSE)</f>
        <v>2400</v>
      </c>
      <c r="C1200" s="18">
        <f t="shared" si="37"/>
        <v>2400</v>
      </c>
      <c r="D1200" s="21" t="s">
        <v>6806</v>
      </c>
      <c r="E1200" s="18" t="s">
        <v>14337</v>
      </c>
      <c r="F1200" s="18" t="s">
        <v>3122</v>
      </c>
      <c r="G1200" s="18" t="s">
        <v>6807</v>
      </c>
      <c r="H1200" s="19">
        <v>42901</v>
      </c>
      <c r="I1200" s="23">
        <v>0.49872685185185189</v>
      </c>
      <c r="J1200" s="19">
        <v>42901.498900462961</v>
      </c>
      <c r="K1200" s="18" t="s">
        <v>3202</v>
      </c>
      <c r="L1200" s="18" t="s">
        <v>3203</v>
      </c>
      <c r="M1200" s="18" t="s">
        <v>6808</v>
      </c>
      <c r="N1200" s="18">
        <v>2400</v>
      </c>
      <c r="O1200" s="18">
        <v>2400</v>
      </c>
      <c r="P1200" s="18">
        <v>0</v>
      </c>
      <c r="Q1200" s="18">
        <v>0</v>
      </c>
      <c r="R1200" s="18">
        <v>0</v>
      </c>
      <c r="S1200" s="18">
        <v>0</v>
      </c>
      <c r="T1200" s="18">
        <v>0</v>
      </c>
      <c r="V1200" s="18" t="s">
        <v>3124</v>
      </c>
      <c r="W1200" s="18">
        <v>0</v>
      </c>
      <c r="X1200" s="18" t="s">
        <v>3123</v>
      </c>
      <c r="Y1200" s="18">
        <v>0</v>
      </c>
      <c r="Z1200" s="18">
        <v>0</v>
      </c>
      <c r="AA1200" s="18" t="s">
        <v>3354</v>
      </c>
    </row>
    <row r="1201" spans="1:27" s="18" customFormat="1" hidden="1">
      <c r="A1201" s="18" t="str">
        <f t="shared" si="36"/>
        <v/>
      </c>
      <c r="B1201" s="18">
        <f>VLOOKUP(E1201,自助机!F:H,3,FALSE)</f>
        <v>150</v>
      </c>
      <c r="C1201" s="18">
        <f t="shared" si="37"/>
        <v>150</v>
      </c>
      <c r="D1201" s="21" t="s">
        <v>6809</v>
      </c>
      <c r="E1201" s="18" t="s">
        <v>14343</v>
      </c>
      <c r="F1201" s="18" t="s">
        <v>3122</v>
      </c>
      <c r="G1201" s="18" t="s">
        <v>6810</v>
      </c>
      <c r="H1201" s="19">
        <v>42901</v>
      </c>
      <c r="I1201" s="23">
        <v>0.50010416666666668</v>
      </c>
      <c r="J1201" s="19">
        <v>42901.500173611108</v>
      </c>
      <c r="K1201" s="18" t="s">
        <v>3235</v>
      </c>
      <c r="L1201" s="18" t="s">
        <v>3236</v>
      </c>
      <c r="M1201" s="18" t="s">
        <v>6811</v>
      </c>
      <c r="N1201" s="18">
        <v>150</v>
      </c>
      <c r="O1201" s="18">
        <v>150</v>
      </c>
      <c r="P1201" s="18">
        <v>0</v>
      </c>
      <c r="Q1201" s="18">
        <v>0</v>
      </c>
      <c r="R1201" s="18">
        <v>0</v>
      </c>
      <c r="S1201" s="18">
        <v>0</v>
      </c>
      <c r="T1201" s="18">
        <v>0</v>
      </c>
      <c r="V1201" s="18" t="s">
        <v>3124</v>
      </c>
      <c r="W1201" s="18">
        <v>0</v>
      </c>
      <c r="X1201" s="18" t="s">
        <v>3123</v>
      </c>
      <c r="Y1201" s="18">
        <v>0</v>
      </c>
      <c r="Z1201" s="18">
        <v>0</v>
      </c>
      <c r="AA1201" s="18" t="s">
        <v>3422</v>
      </c>
    </row>
    <row r="1202" spans="1:27" s="18" customFormat="1" hidden="1">
      <c r="A1202" s="18" t="e">
        <f t="shared" si="36"/>
        <v>#N/A</v>
      </c>
      <c r="B1202" s="18" t="e">
        <f>VLOOKUP(E1202,自助机!F:H,3,FALSE)</f>
        <v>#N/A</v>
      </c>
      <c r="C1202" s="18">
        <f t="shared" si="37"/>
        <v>-389</v>
      </c>
      <c r="D1202" s="21" t="s">
        <v>3610</v>
      </c>
      <c r="E1202" s="18" t="s">
        <v>1652</v>
      </c>
      <c r="F1202" s="18" t="s">
        <v>3133</v>
      </c>
      <c r="G1202" s="18" t="s">
        <v>3611</v>
      </c>
      <c r="H1202" s="19">
        <v>42894</v>
      </c>
      <c r="I1202" s="23">
        <v>0.66541666666666666</v>
      </c>
      <c r="J1202" s="19">
        <v>42901.500231481485</v>
      </c>
      <c r="K1202" s="18" t="s">
        <v>3366</v>
      </c>
      <c r="L1202" s="18" t="s">
        <v>3243</v>
      </c>
      <c r="M1202" s="18" t="s">
        <v>3580</v>
      </c>
      <c r="N1202" s="18">
        <v>-389</v>
      </c>
      <c r="O1202" s="18">
        <v>-389</v>
      </c>
      <c r="P1202" s="18">
        <v>0</v>
      </c>
      <c r="Q1202" s="18">
        <v>0</v>
      </c>
      <c r="R1202" s="18">
        <v>0</v>
      </c>
      <c r="S1202" s="18">
        <v>0</v>
      </c>
      <c r="T1202" s="18">
        <v>0</v>
      </c>
      <c r="V1202" s="18" t="s">
        <v>3124</v>
      </c>
      <c r="W1202" s="18">
        <v>0</v>
      </c>
      <c r="X1202" s="18" t="s">
        <v>6812</v>
      </c>
      <c r="Y1202" s="18">
        <v>0</v>
      </c>
      <c r="Z1202" s="18">
        <v>0</v>
      </c>
      <c r="AA1202" s="18" t="s">
        <v>3333</v>
      </c>
    </row>
    <row r="1203" spans="1:27" s="18" customFormat="1" hidden="1">
      <c r="A1203" s="18" t="str">
        <f t="shared" si="36"/>
        <v/>
      </c>
      <c r="B1203" s="18">
        <f>VLOOKUP(E1203,自助机!F:H,3,FALSE)</f>
        <v>200</v>
      </c>
      <c r="C1203" s="18">
        <f t="shared" si="37"/>
        <v>200</v>
      </c>
      <c r="D1203" s="21" t="s">
        <v>6813</v>
      </c>
      <c r="E1203" s="18" t="s">
        <v>14349</v>
      </c>
      <c r="F1203" s="18" t="s">
        <v>3122</v>
      </c>
      <c r="G1203" s="18" t="s">
        <v>6814</v>
      </c>
      <c r="H1203" s="19">
        <v>42901</v>
      </c>
      <c r="I1203" s="23">
        <v>0.50138888888888888</v>
      </c>
      <c r="J1203" s="19">
        <v>42901.501469907409</v>
      </c>
      <c r="K1203" s="18" t="s">
        <v>3242</v>
      </c>
      <c r="L1203" s="18" t="s">
        <v>3243</v>
      </c>
      <c r="M1203" s="18" t="s">
        <v>6815</v>
      </c>
      <c r="N1203" s="18">
        <v>200</v>
      </c>
      <c r="O1203" s="18">
        <v>200</v>
      </c>
      <c r="P1203" s="18">
        <v>0</v>
      </c>
      <c r="Q1203" s="18">
        <v>0</v>
      </c>
      <c r="R1203" s="18">
        <v>0</v>
      </c>
      <c r="S1203" s="18">
        <v>0</v>
      </c>
      <c r="T1203" s="18">
        <v>0</v>
      </c>
      <c r="V1203" s="18" t="s">
        <v>3124</v>
      </c>
      <c r="W1203" s="18">
        <v>0</v>
      </c>
      <c r="X1203" s="18" t="s">
        <v>3123</v>
      </c>
      <c r="Y1203" s="18">
        <v>0</v>
      </c>
      <c r="Z1203" s="18">
        <v>0</v>
      </c>
      <c r="AA1203" s="18" t="s">
        <v>3330</v>
      </c>
    </row>
    <row r="1204" spans="1:27" s="18" customFormat="1" hidden="1">
      <c r="A1204" s="18" t="str">
        <f t="shared" si="36"/>
        <v/>
      </c>
      <c r="B1204" s="18">
        <f>VLOOKUP(E1204,自助机!F:H,3,FALSE)</f>
        <v>350</v>
      </c>
      <c r="C1204" s="18">
        <f t="shared" si="37"/>
        <v>350</v>
      </c>
      <c r="D1204" s="21" t="s">
        <v>6816</v>
      </c>
      <c r="E1204" s="18" t="s">
        <v>14355</v>
      </c>
      <c r="F1204" s="18" t="s">
        <v>3122</v>
      </c>
      <c r="G1204" s="18" t="s">
        <v>6817</v>
      </c>
      <c r="H1204" s="19">
        <v>42901</v>
      </c>
      <c r="I1204" s="23">
        <v>0.50215277777777778</v>
      </c>
      <c r="J1204" s="19">
        <v>42901.502256944441</v>
      </c>
      <c r="K1204" s="18" t="s">
        <v>3595</v>
      </c>
      <c r="L1204" s="18" t="s">
        <v>3596</v>
      </c>
      <c r="M1204" s="18" t="s">
        <v>3842</v>
      </c>
      <c r="N1204" s="18">
        <v>350</v>
      </c>
      <c r="O1204" s="18">
        <v>350</v>
      </c>
      <c r="P1204" s="18">
        <v>0</v>
      </c>
      <c r="Q1204" s="18">
        <v>0</v>
      </c>
      <c r="R1204" s="18">
        <v>0</v>
      </c>
      <c r="S1204" s="18">
        <v>0</v>
      </c>
      <c r="T1204" s="18">
        <v>0</v>
      </c>
      <c r="V1204" s="18" t="s">
        <v>3124</v>
      </c>
      <c r="W1204" s="18">
        <v>0</v>
      </c>
      <c r="X1204" s="18" t="s">
        <v>3123</v>
      </c>
      <c r="Y1204" s="18">
        <v>0</v>
      </c>
      <c r="Z1204" s="18">
        <v>0</v>
      </c>
      <c r="AA1204" s="18" t="s">
        <v>3416</v>
      </c>
    </row>
    <row r="1205" spans="1:27" s="18" customFormat="1" hidden="1">
      <c r="A1205" s="18" t="str">
        <f t="shared" si="36"/>
        <v/>
      </c>
      <c r="B1205" s="18">
        <f>VLOOKUP(E1205,自助机!F:H,3,FALSE)</f>
        <v>100</v>
      </c>
      <c r="C1205" s="18">
        <f t="shared" si="37"/>
        <v>100</v>
      </c>
      <c r="D1205" s="21" t="s">
        <v>6818</v>
      </c>
      <c r="E1205" s="18" t="s">
        <v>14361</v>
      </c>
      <c r="F1205" s="18" t="s">
        <v>3122</v>
      </c>
      <c r="G1205" s="18" t="s">
        <v>6819</v>
      </c>
      <c r="H1205" s="19">
        <v>42901</v>
      </c>
      <c r="I1205" s="23">
        <v>0.50376157407407407</v>
      </c>
      <c r="J1205" s="19">
        <v>42901.503819444442</v>
      </c>
      <c r="K1205" s="18" t="s">
        <v>3227</v>
      </c>
      <c r="L1205" s="18" t="s">
        <v>3228</v>
      </c>
      <c r="M1205" s="18" t="s">
        <v>6820</v>
      </c>
      <c r="N1205" s="18">
        <v>100</v>
      </c>
      <c r="O1205" s="18">
        <v>100</v>
      </c>
      <c r="P1205" s="18">
        <v>0</v>
      </c>
      <c r="Q1205" s="18">
        <v>0</v>
      </c>
      <c r="R1205" s="18">
        <v>0</v>
      </c>
      <c r="S1205" s="18">
        <v>0</v>
      </c>
      <c r="T1205" s="18">
        <v>0</v>
      </c>
      <c r="V1205" s="18" t="s">
        <v>3124</v>
      </c>
      <c r="W1205" s="18">
        <v>0</v>
      </c>
      <c r="X1205" s="18" t="s">
        <v>3123</v>
      </c>
      <c r="Y1205" s="18">
        <v>0</v>
      </c>
      <c r="Z1205" s="18">
        <v>0</v>
      </c>
      <c r="AA1205" s="18" t="s">
        <v>3338</v>
      </c>
    </row>
    <row r="1206" spans="1:27" s="18" customFormat="1" hidden="1">
      <c r="A1206" s="18">
        <f t="shared" si="36"/>
        <v>1</v>
      </c>
      <c r="B1206" s="18">
        <f>VLOOKUP(E1206,自助机!F:H,3,FALSE)</f>
        <v>500</v>
      </c>
      <c r="C1206" s="18">
        <f t="shared" si="37"/>
        <v>-490</v>
      </c>
      <c r="D1206" s="21" t="s">
        <v>6592</v>
      </c>
      <c r="E1206" s="18" t="s">
        <v>13928</v>
      </c>
      <c r="F1206" s="18" t="s">
        <v>3133</v>
      </c>
      <c r="G1206" s="18" t="s">
        <v>6593</v>
      </c>
      <c r="H1206" s="19">
        <v>42901</v>
      </c>
      <c r="I1206" s="23">
        <v>0.41731481481481486</v>
      </c>
      <c r="J1206" s="19">
        <v>42901.50440972222</v>
      </c>
      <c r="K1206" s="18" t="s">
        <v>3273</v>
      </c>
      <c r="L1206" s="18" t="s">
        <v>3216</v>
      </c>
      <c r="M1206" s="18" t="s">
        <v>6594</v>
      </c>
      <c r="N1206" s="18">
        <v>-490</v>
      </c>
      <c r="O1206" s="18">
        <v>-490</v>
      </c>
      <c r="P1206" s="18">
        <v>0</v>
      </c>
      <c r="Q1206" s="18">
        <v>0</v>
      </c>
      <c r="R1206" s="18">
        <v>0</v>
      </c>
      <c r="S1206" s="18">
        <v>0</v>
      </c>
      <c r="T1206" s="18">
        <v>0</v>
      </c>
      <c r="V1206" s="18" t="s">
        <v>3124</v>
      </c>
      <c r="W1206" s="18">
        <v>0</v>
      </c>
      <c r="X1206" s="18" t="s">
        <v>6821</v>
      </c>
      <c r="Y1206" s="18">
        <v>0</v>
      </c>
      <c r="Z1206" s="18">
        <v>0</v>
      </c>
      <c r="AA1206" s="18" t="s">
        <v>3333</v>
      </c>
    </row>
    <row r="1207" spans="1:27" s="18" customFormat="1" hidden="1">
      <c r="A1207" s="18" t="str">
        <f t="shared" si="36"/>
        <v/>
      </c>
      <c r="B1207" s="18">
        <f>VLOOKUP(E1207,自助机!F:H,3,FALSE)</f>
        <v>370</v>
      </c>
      <c r="C1207" s="18">
        <f t="shared" si="37"/>
        <v>370</v>
      </c>
      <c r="D1207" s="21" t="s">
        <v>6822</v>
      </c>
      <c r="E1207" s="18" t="s">
        <v>14365</v>
      </c>
      <c r="F1207" s="18" t="s">
        <v>3122</v>
      </c>
      <c r="G1207" s="18" t="s">
        <v>6823</v>
      </c>
      <c r="H1207" s="19">
        <v>42901</v>
      </c>
      <c r="I1207" s="23">
        <v>0.50572916666666667</v>
      </c>
      <c r="J1207" s="19">
        <v>42901.505787037036</v>
      </c>
      <c r="K1207" s="18" t="s">
        <v>3219</v>
      </c>
      <c r="L1207" s="18" t="s">
        <v>3220</v>
      </c>
      <c r="M1207" s="18" t="s">
        <v>6648</v>
      </c>
      <c r="N1207" s="18">
        <v>370</v>
      </c>
      <c r="O1207" s="18">
        <v>370</v>
      </c>
      <c r="P1207" s="18">
        <v>0</v>
      </c>
      <c r="Q1207" s="18">
        <v>0</v>
      </c>
      <c r="R1207" s="18">
        <v>0</v>
      </c>
      <c r="S1207" s="18">
        <v>0</v>
      </c>
      <c r="T1207" s="18">
        <v>0</v>
      </c>
      <c r="V1207" s="18" t="s">
        <v>3124</v>
      </c>
      <c r="W1207" s="18">
        <v>0</v>
      </c>
      <c r="X1207" s="18" t="s">
        <v>3123</v>
      </c>
      <c r="Y1207" s="18">
        <v>0</v>
      </c>
      <c r="Z1207" s="18">
        <v>0</v>
      </c>
      <c r="AA1207" s="18" t="s">
        <v>6791</v>
      </c>
    </row>
    <row r="1208" spans="1:27" s="18" customFormat="1" hidden="1">
      <c r="A1208" s="18" t="str">
        <f t="shared" si="36"/>
        <v/>
      </c>
      <c r="B1208" s="18">
        <f>VLOOKUP(E1208,自助机!F:H,3,FALSE)</f>
        <v>200</v>
      </c>
      <c r="C1208" s="18">
        <f t="shared" si="37"/>
        <v>200</v>
      </c>
      <c r="D1208" s="21" t="s">
        <v>6824</v>
      </c>
      <c r="E1208" s="18" t="s">
        <v>14371</v>
      </c>
      <c r="F1208" s="18" t="s">
        <v>3122</v>
      </c>
      <c r="G1208" s="18" t="s">
        <v>6825</v>
      </c>
      <c r="H1208" s="19">
        <v>42901</v>
      </c>
      <c r="I1208" s="23">
        <v>0.50696759259259261</v>
      </c>
      <c r="J1208" s="19">
        <v>42901.507013888891</v>
      </c>
      <c r="K1208" s="18" t="s">
        <v>3219</v>
      </c>
      <c r="L1208" s="18" t="s">
        <v>3220</v>
      </c>
      <c r="M1208" s="18" t="s">
        <v>6648</v>
      </c>
      <c r="N1208" s="18">
        <v>200</v>
      </c>
      <c r="O1208" s="18">
        <v>200</v>
      </c>
      <c r="P1208" s="18">
        <v>0</v>
      </c>
      <c r="Q1208" s="18">
        <v>0</v>
      </c>
      <c r="R1208" s="18">
        <v>0</v>
      </c>
      <c r="S1208" s="18">
        <v>0</v>
      </c>
      <c r="T1208" s="18">
        <v>0</v>
      </c>
      <c r="V1208" s="18" t="s">
        <v>3124</v>
      </c>
      <c r="W1208" s="18">
        <v>0</v>
      </c>
      <c r="X1208" s="18" t="s">
        <v>3123</v>
      </c>
      <c r="Y1208" s="18">
        <v>0</v>
      </c>
      <c r="Z1208" s="18">
        <v>0</v>
      </c>
      <c r="AA1208" s="18" t="s">
        <v>3330</v>
      </c>
    </row>
    <row r="1209" spans="1:27" s="18" customFormat="1" hidden="1">
      <c r="A1209" s="18" t="str">
        <f t="shared" si="36"/>
        <v/>
      </c>
      <c r="B1209" s="18">
        <f>VLOOKUP(E1209,自助机!F:H,3,FALSE)</f>
        <v>20</v>
      </c>
      <c r="C1209" s="18">
        <f t="shared" si="37"/>
        <v>20</v>
      </c>
      <c r="D1209" s="21" t="s">
        <v>6826</v>
      </c>
      <c r="E1209" s="18" t="s">
        <v>14377</v>
      </c>
      <c r="F1209" s="18" t="s">
        <v>3122</v>
      </c>
      <c r="G1209" s="18" t="s">
        <v>6827</v>
      </c>
      <c r="H1209" s="19">
        <v>42901</v>
      </c>
      <c r="I1209" s="23">
        <v>0.50701388888888888</v>
      </c>
      <c r="J1209" s="19">
        <v>42901.507106481484</v>
      </c>
      <c r="K1209" s="18" t="s">
        <v>3187</v>
      </c>
      <c r="L1209" s="18" t="s">
        <v>3188</v>
      </c>
      <c r="M1209" s="18" t="s">
        <v>6771</v>
      </c>
      <c r="N1209" s="18">
        <v>20</v>
      </c>
      <c r="O1209" s="18">
        <v>20</v>
      </c>
      <c r="P1209" s="18">
        <v>0</v>
      </c>
      <c r="Q1209" s="18">
        <v>0</v>
      </c>
      <c r="R1209" s="18">
        <v>0</v>
      </c>
      <c r="S1209" s="18">
        <v>0</v>
      </c>
      <c r="T1209" s="18">
        <v>0</v>
      </c>
      <c r="V1209" s="18" t="s">
        <v>3124</v>
      </c>
      <c r="W1209" s="18">
        <v>0</v>
      </c>
      <c r="X1209" s="18" t="s">
        <v>3123</v>
      </c>
      <c r="Y1209" s="18">
        <v>0</v>
      </c>
      <c r="Z1209" s="18">
        <v>0</v>
      </c>
      <c r="AA1209" s="18" t="s">
        <v>3328</v>
      </c>
    </row>
    <row r="1210" spans="1:27" s="18" customFormat="1" hidden="1">
      <c r="A1210" s="18">
        <f t="shared" si="36"/>
        <v>1</v>
      </c>
      <c r="B1210" s="18">
        <f>VLOOKUP(E1210,自助机!F:H,3,FALSE)</f>
        <v>3000</v>
      </c>
      <c r="C1210" s="18">
        <f t="shared" si="37"/>
        <v>-2960</v>
      </c>
      <c r="D1210" s="21" t="s">
        <v>6488</v>
      </c>
      <c r="E1210" s="18" t="s">
        <v>13720</v>
      </c>
      <c r="F1210" s="18" t="s">
        <v>3133</v>
      </c>
      <c r="G1210" s="18" t="s">
        <v>6489</v>
      </c>
      <c r="H1210" s="19">
        <v>42901</v>
      </c>
      <c r="I1210" s="23">
        <v>0.38928240740740744</v>
      </c>
      <c r="J1210" s="19">
        <v>42901.512962962966</v>
      </c>
      <c r="K1210" s="18" t="s">
        <v>3301</v>
      </c>
      <c r="L1210" s="18" t="s">
        <v>3225</v>
      </c>
      <c r="M1210" s="18" t="s">
        <v>5888</v>
      </c>
      <c r="N1210" s="18">
        <v>-2960</v>
      </c>
      <c r="O1210" s="18">
        <v>-2960</v>
      </c>
      <c r="P1210" s="18">
        <v>0</v>
      </c>
      <c r="Q1210" s="18">
        <v>0</v>
      </c>
      <c r="R1210" s="18">
        <v>0</v>
      </c>
      <c r="S1210" s="18">
        <v>0</v>
      </c>
      <c r="T1210" s="18">
        <v>0</v>
      </c>
      <c r="V1210" s="18" t="s">
        <v>3124</v>
      </c>
      <c r="W1210" s="18">
        <v>0</v>
      </c>
      <c r="X1210" s="18" t="s">
        <v>6828</v>
      </c>
      <c r="Y1210" s="18">
        <v>0</v>
      </c>
      <c r="Z1210" s="18">
        <v>0</v>
      </c>
      <c r="AA1210" s="18" t="s">
        <v>3363</v>
      </c>
    </row>
    <row r="1211" spans="1:27" s="18" customFormat="1" hidden="1">
      <c r="A1211" s="18" t="str">
        <f t="shared" si="36"/>
        <v/>
      </c>
      <c r="B1211" s="18">
        <f>VLOOKUP(E1211,自助机!F:H,3,FALSE)</f>
        <v>200</v>
      </c>
      <c r="C1211" s="18">
        <f t="shared" si="37"/>
        <v>200</v>
      </c>
      <c r="D1211" s="21" t="s">
        <v>6829</v>
      </c>
      <c r="E1211" s="18" t="s">
        <v>14383</v>
      </c>
      <c r="F1211" s="18" t="s">
        <v>3122</v>
      </c>
      <c r="G1211" s="18" t="s">
        <v>6830</v>
      </c>
      <c r="H1211" s="19">
        <v>42901</v>
      </c>
      <c r="I1211" s="23">
        <v>0.51348379629629626</v>
      </c>
      <c r="J1211" s="19">
        <v>42901.513657407406</v>
      </c>
      <c r="K1211" s="18" t="s">
        <v>3157</v>
      </c>
      <c r="L1211" s="18" t="s">
        <v>3158</v>
      </c>
      <c r="M1211" s="18" t="s">
        <v>6831</v>
      </c>
      <c r="N1211" s="18">
        <v>200</v>
      </c>
      <c r="O1211" s="18">
        <v>200</v>
      </c>
      <c r="P1211" s="18">
        <v>0</v>
      </c>
      <c r="Q1211" s="18">
        <v>0</v>
      </c>
      <c r="R1211" s="18">
        <v>0</v>
      </c>
      <c r="S1211" s="18">
        <v>0</v>
      </c>
      <c r="T1211" s="18">
        <v>0</v>
      </c>
      <c r="V1211" s="18" t="s">
        <v>3124</v>
      </c>
      <c r="W1211" s="18">
        <v>0</v>
      </c>
      <c r="X1211" s="18" t="s">
        <v>3123</v>
      </c>
      <c r="Y1211" s="18">
        <v>0</v>
      </c>
      <c r="Z1211" s="18">
        <v>0</v>
      </c>
      <c r="AA1211" s="18" t="s">
        <v>3330</v>
      </c>
    </row>
    <row r="1212" spans="1:27" s="18" customFormat="1" hidden="1">
      <c r="A1212" s="18" t="str">
        <f t="shared" si="36"/>
        <v/>
      </c>
      <c r="B1212" s="18">
        <f>VLOOKUP(E1212,自助机!F:H,3,FALSE)</f>
        <v>3100</v>
      </c>
      <c r="C1212" s="18">
        <f t="shared" si="37"/>
        <v>3100</v>
      </c>
      <c r="D1212" s="21" t="s">
        <v>6832</v>
      </c>
      <c r="E1212" s="18" t="s">
        <v>14389</v>
      </c>
      <c r="F1212" s="18" t="s">
        <v>3122</v>
      </c>
      <c r="G1212" s="18" t="s">
        <v>6833</v>
      </c>
      <c r="H1212" s="19">
        <v>42901</v>
      </c>
      <c r="I1212" s="23">
        <v>0.51704861111111111</v>
      </c>
      <c r="J1212" s="19">
        <v>42901.517094907409</v>
      </c>
      <c r="K1212" s="18" t="s">
        <v>3240</v>
      </c>
      <c r="L1212" s="18" t="s">
        <v>3241</v>
      </c>
      <c r="M1212" s="18" t="s">
        <v>6834</v>
      </c>
      <c r="N1212" s="18">
        <v>3100</v>
      </c>
      <c r="O1212" s="18">
        <v>3100</v>
      </c>
      <c r="P1212" s="18">
        <v>0</v>
      </c>
      <c r="Q1212" s="18">
        <v>0</v>
      </c>
      <c r="R1212" s="18">
        <v>0</v>
      </c>
      <c r="S1212" s="18">
        <v>0</v>
      </c>
      <c r="T1212" s="18">
        <v>0</v>
      </c>
      <c r="V1212" s="18" t="s">
        <v>3124</v>
      </c>
      <c r="W1212" s="18">
        <v>0</v>
      </c>
      <c r="X1212" s="18" t="s">
        <v>3123</v>
      </c>
      <c r="Y1212" s="18">
        <v>0</v>
      </c>
      <c r="Z1212" s="18">
        <v>0</v>
      </c>
      <c r="AA1212" s="18" t="s">
        <v>6835</v>
      </c>
    </row>
    <row r="1213" spans="1:27" s="18" customFormat="1" hidden="1">
      <c r="A1213" s="18" t="str">
        <f t="shared" si="36"/>
        <v/>
      </c>
      <c r="B1213" s="18">
        <f>VLOOKUP(E1213,自助机!F:H,3,FALSE)</f>
        <v>100</v>
      </c>
      <c r="C1213" s="18">
        <f t="shared" si="37"/>
        <v>100</v>
      </c>
      <c r="D1213" s="21" t="s">
        <v>6836</v>
      </c>
      <c r="E1213" s="18" t="s">
        <v>14393</v>
      </c>
      <c r="F1213" s="18" t="s">
        <v>3122</v>
      </c>
      <c r="G1213" s="18" t="s">
        <v>6837</v>
      </c>
      <c r="H1213" s="19">
        <v>42901</v>
      </c>
      <c r="I1213" s="23">
        <v>0.52233796296296298</v>
      </c>
      <c r="J1213" s="19">
        <v>42901.522418981483</v>
      </c>
      <c r="K1213" s="18" t="s">
        <v>3211</v>
      </c>
      <c r="L1213" s="18" t="s">
        <v>3212</v>
      </c>
      <c r="M1213" s="18" t="s">
        <v>3464</v>
      </c>
      <c r="N1213" s="18">
        <v>100</v>
      </c>
      <c r="O1213" s="18">
        <v>100</v>
      </c>
      <c r="P1213" s="18">
        <v>0</v>
      </c>
      <c r="Q1213" s="18">
        <v>0</v>
      </c>
      <c r="R1213" s="18">
        <v>0</v>
      </c>
      <c r="S1213" s="18">
        <v>0</v>
      </c>
      <c r="T1213" s="18">
        <v>0</v>
      </c>
      <c r="V1213" s="18" t="s">
        <v>3124</v>
      </c>
      <c r="W1213" s="18">
        <v>0</v>
      </c>
      <c r="X1213" s="18" t="s">
        <v>3123</v>
      </c>
      <c r="Y1213" s="18">
        <v>0</v>
      </c>
      <c r="Z1213" s="18">
        <v>0</v>
      </c>
      <c r="AA1213" s="18" t="s">
        <v>3338</v>
      </c>
    </row>
    <row r="1214" spans="1:27" s="18" customFormat="1" hidden="1">
      <c r="A1214" s="18" t="str">
        <f t="shared" si="36"/>
        <v/>
      </c>
      <c r="B1214" s="18">
        <f>VLOOKUP(E1214,自助机!F:H,3,FALSE)</f>
        <v>1200</v>
      </c>
      <c r="C1214" s="18">
        <f t="shared" si="37"/>
        <v>1200</v>
      </c>
      <c r="D1214" s="21" t="s">
        <v>6838</v>
      </c>
      <c r="E1214" s="18" t="s">
        <v>14399</v>
      </c>
      <c r="F1214" s="18" t="s">
        <v>3122</v>
      </c>
      <c r="G1214" s="18" t="s">
        <v>6839</v>
      </c>
      <c r="H1214" s="19">
        <v>42901</v>
      </c>
      <c r="I1214" s="23">
        <v>0.52427083333333335</v>
      </c>
      <c r="J1214" s="19">
        <v>42901.524351851855</v>
      </c>
      <c r="K1214" s="18" t="s">
        <v>3595</v>
      </c>
      <c r="L1214" s="18" t="s">
        <v>3596</v>
      </c>
      <c r="M1214" s="18" t="s">
        <v>6840</v>
      </c>
      <c r="N1214" s="18">
        <v>1200</v>
      </c>
      <c r="O1214" s="18">
        <v>1200</v>
      </c>
      <c r="P1214" s="18">
        <v>0</v>
      </c>
      <c r="Q1214" s="18">
        <v>0</v>
      </c>
      <c r="R1214" s="18">
        <v>0</v>
      </c>
      <c r="S1214" s="18">
        <v>0</v>
      </c>
      <c r="T1214" s="18">
        <v>0</v>
      </c>
      <c r="V1214" s="18" t="s">
        <v>3124</v>
      </c>
      <c r="W1214" s="18">
        <v>0</v>
      </c>
      <c r="X1214" s="18" t="s">
        <v>3123</v>
      </c>
      <c r="Y1214" s="18">
        <v>0</v>
      </c>
      <c r="Z1214" s="18">
        <v>0</v>
      </c>
      <c r="AA1214" s="18" t="s">
        <v>3419</v>
      </c>
    </row>
    <row r="1215" spans="1:27" s="18" customFormat="1" hidden="1">
      <c r="A1215" s="18" t="str">
        <f t="shared" si="36"/>
        <v/>
      </c>
      <c r="B1215" s="18">
        <f>VLOOKUP(E1215,自助机!F:H,3,FALSE)</f>
        <v>210</v>
      </c>
      <c r="C1215" s="18">
        <f t="shared" si="37"/>
        <v>210</v>
      </c>
      <c r="D1215" s="21" t="s">
        <v>6841</v>
      </c>
      <c r="E1215" s="18" t="s">
        <v>14403</v>
      </c>
      <c r="F1215" s="18" t="s">
        <v>3122</v>
      </c>
      <c r="G1215" s="18" t="s">
        <v>6842</v>
      </c>
      <c r="H1215" s="19">
        <v>42901</v>
      </c>
      <c r="I1215" s="23">
        <v>0.53020833333333328</v>
      </c>
      <c r="J1215" s="19">
        <v>42901.530277777776</v>
      </c>
      <c r="K1215" s="18" t="s">
        <v>3595</v>
      </c>
      <c r="L1215" s="18" t="s">
        <v>3596</v>
      </c>
      <c r="M1215" s="18" t="s">
        <v>6840</v>
      </c>
      <c r="N1215" s="18">
        <v>210</v>
      </c>
      <c r="O1215" s="18">
        <v>210</v>
      </c>
      <c r="P1215" s="18">
        <v>0</v>
      </c>
      <c r="Q1215" s="18">
        <v>0</v>
      </c>
      <c r="R1215" s="18">
        <v>0</v>
      </c>
      <c r="S1215" s="18">
        <v>0</v>
      </c>
      <c r="T1215" s="18">
        <v>0</v>
      </c>
      <c r="V1215" s="18" t="s">
        <v>3124</v>
      </c>
      <c r="W1215" s="18">
        <v>0</v>
      </c>
      <c r="X1215" s="18" t="s">
        <v>3123</v>
      </c>
      <c r="Y1215" s="18">
        <v>0</v>
      </c>
      <c r="Z1215" s="18">
        <v>0</v>
      </c>
      <c r="AA1215" s="18" t="s">
        <v>3729</v>
      </c>
    </row>
    <row r="1216" spans="1:27" s="18" customFormat="1" hidden="1">
      <c r="A1216" s="18" t="str">
        <f t="shared" si="36"/>
        <v/>
      </c>
      <c r="B1216" s="18">
        <f>VLOOKUP(E1216,自助机!F:H,3,FALSE)</f>
        <v>100</v>
      </c>
      <c r="C1216" s="18">
        <f t="shared" si="37"/>
        <v>100</v>
      </c>
      <c r="D1216" s="21" t="s">
        <v>6843</v>
      </c>
      <c r="E1216" s="18" t="s">
        <v>14407</v>
      </c>
      <c r="F1216" s="18" t="s">
        <v>3122</v>
      </c>
      <c r="G1216" s="18" t="s">
        <v>3505</v>
      </c>
      <c r="H1216" s="19">
        <v>42901</v>
      </c>
      <c r="I1216" s="23">
        <v>0.53347222222222224</v>
      </c>
      <c r="J1216" s="19">
        <v>42901.533530092594</v>
      </c>
      <c r="K1216" s="18" t="s">
        <v>3194</v>
      </c>
      <c r="L1216" s="18" t="s">
        <v>3195</v>
      </c>
      <c r="M1216" s="18" t="s">
        <v>3125</v>
      </c>
      <c r="N1216" s="18">
        <v>100</v>
      </c>
      <c r="O1216" s="18">
        <v>100</v>
      </c>
      <c r="P1216" s="18">
        <v>0</v>
      </c>
      <c r="Q1216" s="18">
        <v>0</v>
      </c>
      <c r="R1216" s="18">
        <v>0</v>
      </c>
      <c r="S1216" s="18">
        <v>0</v>
      </c>
      <c r="T1216" s="18">
        <v>0</v>
      </c>
      <c r="V1216" s="18" t="s">
        <v>3124</v>
      </c>
      <c r="W1216" s="18">
        <v>0</v>
      </c>
      <c r="X1216" s="18" t="s">
        <v>3123</v>
      </c>
      <c r="Y1216" s="18">
        <v>0</v>
      </c>
      <c r="Z1216" s="18">
        <v>0</v>
      </c>
      <c r="AA1216" s="18" t="s">
        <v>3338</v>
      </c>
    </row>
    <row r="1217" spans="1:27" s="18" customFormat="1" hidden="1">
      <c r="A1217" s="18" t="str">
        <f t="shared" si="36"/>
        <v/>
      </c>
      <c r="B1217" s="18">
        <f>VLOOKUP(E1217,自助机!F:H,3,FALSE)</f>
        <v>550</v>
      </c>
      <c r="C1217" s="18">
        <f t="shared" si="37"/>
        <v>550</v>
      </c>
      <c r="D1217" s="21" t="s">
        <v>6844</v>
      </c>
      <c r="E1217" s="18" t="s">
        <v>14413</v>
      </c>
      <c r="F1217" s="18" t="s">
        <v>3122</v>
      </c>
      <c r="G1217" s="18" t="s">
        <v>6845</v>
      </c>
      <c r="H1217" s="19">
        <v>42901</v>
      </c>
      <c r="I1217" s="23">
        <v>0.53357638888888892</v>
      </c>
      <c r="J1217" s="19">
        <v>42901.533680555556</v>
      </c>
      <c r="K1217" s="18" t="s">
        <v>3215</v>
      </c>
      <c r="L1217" s="18" t="s">
        <v>3216</v>
      </c>
      <c r="M1217" s="18" t="s">
        <v>6846</v>
      </c>
      <c r="N1217" s="18">
        <v>550</v>
      </c>
      <c r="O1217" s="18">
        <v>550</v>
      </c>
      <c r="P1217" s="18">
        <v>0</v>
      </c>
      <c r="Q1217" s="18">
        <v>0</v>
      </c>
      <c r="R1217" s="18">
        <v>0</v>
      </c>
      <c r="S1217" s="18">
        <v>0</v>
      </c>
      <c r="T1217" s="18">
        <v>0</v>
      </c>
      <c r="V1217" s="18" t="s">
        <v>3124</v>
      </c>
      <c r="W1217" s="18">
        <v>0</v>
      </c>
      <c r="X1217" s="18" t="s">
        <v>3123</v>
      </c>
      <c r="Y1217" s="18">
        <v>0</v>
      </c>
      <c r="Z1217" s="18">
        <v>0</v>
      </c>
      <c r="AA1217" s="18" t="s">
        <v>3438</v>
      </c>
    </row>
    <row r="1218" spans="1:27" s="18" customFormat="1" hidden="1">
      <c r="A1218" s="18" t="str">
        <f t="shared" si="36"/>
        <v/>
      </c>
      <c r="B1218" s="18">
        <f>VLOOKUP(E1218,自助机!F:H,3,FALSE)</f>
        <v>15</v>
      </c>
      <c r="C1218" s="18">
        <f t="shared" si="37"/>
        <v>15</v>
      </c>
      <c r="D1218" s="21" t="s">
        <v>6847</v>
      </c>
      <c r="E1218" s="18" t="s">
        <v>14418</v>
      </c>
      <c r="F1218" s="18" t="s">
        <v>3122</v>
      </c>
      <c r="G1218" s="18" t="s">
        <v>6848</v>
      </c>
      <c r="H1218" s="19">
        <v>42901</v>
      </c>
      <c r="I1218" s="23">
        <v>0.53899305555555554</v>
      </c>
      <c r="J1218" s="19">
        <v>42901.539074074077</v>
      </c>
      <c r="K1218" s="18" t="s">
        <v>3366</v>
      </c>
      <c r="L1218" s="18" t="s">
        <v>3367</v>
      </c>
      <c r="M1218" s="18" t="s">
        <v>3844</v>
      </c>
      <c r="N1218" s="18">
        <v>15</v>
      </c>
      <c r="O1218" s="18">
        <v>15</v>
      </c>
      <c r="P1218" s="18">
        <v>0</v>
      </c>
      <c r="Q1218" s="18">
        <v>0</v>
      </c>
      <c r="R1218" s="18">
        <v>0</v>
      </c>
      <c r="S1218" s="18">
        <v>0</v>
      </c>
      <c r="T1218" s="18">
        <v>0</v>
      </c>
      <c r="V1218" s="18" t="s">
        <v>3124</v>
      </c>
      <c r="W1218" s="18">
        <v>0</v>
      </c>
      <c r="X1218" s="18" t="s">
        <v>3123</v>
      </c>
      <c r="Y1218" s="18">
        <v>0</v>
      </c>
      <c r="Z1218" s="18">
        <v>0</v>
      </c>
      <c r="AA1218" s="18" t="s">
        <v>3436</v>
      </c>
    </row>
    <row r="1219" spans="1:27" s="18" customFormat="1" hidden="1">
      <c r="A1219" s="18" t="str">
        <f t="shared" ref="A1219:A1282" si="38">IF(B1219=O1219,"",1)</f>
        <v/>
      </c>
      <c r="B1219" s="18">
        <f>VLOOKUP(E1219,自助机!F:H,3,FALSE)</f>
        <v>700</v>
      </c>
      <c r="C1219" s="18">
        <f t="shared" ref="C1219:C1282" si="39">O1219</f>
        <v>700</v>
      </c>
      <c r="D1219" s="21" t="s">
        <v>6849</v>
      </c>
      <c r="E1219" s="18" t="s">
        <v>14422</v>
      </c>
      <c r="F1219" s="18" t="s">
        <v>3122</v>
      </c>
      <c r="G1219" s="18" t="s">
        <v>6850</v>
      </c>
      <c r="H1219" s="19">
        <v>42901</v>
      </c>
      <c r="I1219" s="23">
        <v>0.54031249999999997</v>
      </c>
      <c r="J1219" s="19">
        <v>42901.540451388886</v>
      </c>
      <c r="K1219" s="18" t="s">
        <v>3287</v>
      </c>
      <c r="L1219" s="18" t="s">
        <v>3288</v>
      </c>
      <c r="M1219" s="18" t="s">
        <v>6715</v>
      </c>
      <c r="N1219" s="18">
        <v>700</v>
      </c>
      <c r="O1219" s="18">
        <v>700</v>
      </c>
      <c r="P1219" s="18">
        <v>0</v>
      </c>
      <c r="Q1219" s="18">
        <v>0</v>
      </c>
      <c r="R1219" s="18">
        <v>0</v>
      </c>
      <c r="S1219" s="18">
        <v>0</v>
      </c>
      <c r="T1219" s="18">
        <v>0</v>
      </c>
      <c r="V1219" s="18" t="s">
        <v>3124</v>
      </c>
      <c r="W1219" s="18">
        <v>0</v>
      </c>
      <c r="X1219" s="18" t="s">
        <v>3123</v>
      </c>
      <c r="Y1219" s="18">
        <v>0</v>
      </c>
      <c r="Z1219" s="18">
        <v>0</v>
      </c>
      <c r="AA1219" s="18" t="s">
        <v>3352</v>
      </c>
    </row>
    <row r="1220" spans="1:27" s="18" customFormat="1" hidden="1">
      <c r="A1220" s="18" t="str">
        <f t="shared" si="38"/>
        <v/>
      </c>
      <c r="B1220" s="18">
        <f>VLOOKUP(E1220,自助机!F:H,3,FALSE)</f>
        <v>30</v>
      </c>
      <c r="C1220" s="18">
        <f t="shared" si="39"/>
        <v>30</v>
      </c>
      <c r="D1220" s="21" t="s">
        <v>6851</v>
      </c>
      <c r="E1220" s="18" t="s">
        <v>14426</v>
      </c>
      <c r="F1220" s="18" t="s">
        <v>3122</v>
      </c>
      <c r="G1220" s="18" t="s">
        <v>6852</v>
      </c>
      <c r="H1220" s="19">
        <v>42901</v>
      </c>
      <c r="I1220" s="23">
        <v>0.54137731481481477</v>
      </c>
      <c r="J1220" s="19">
        <v>42901.54146990741</v>
      </c>
      <c r="K1220" s="18" t="s">
        <v>3253</v>
      </c>
      <c r="L1220" s="18" t="s">
        <v>3254</v>
      </c>
      <c r="M1220" s="18" t="s">
        <v>5755</v>
      </c>
      <c r="N1220" s="18">
        <v>30</v>
      </c>
      <c r="O1220" s="18">
        <v>30</v>
      </c>
      <c r="P1220" s="18">
        <v>0</v>
      </c>
      <c r="Q1220" s="18">
        <v>0</v>
      </c>
      <c r="R1220" s="18">
        <v>0</v>
      </c>
      <c r="S1220" s="18">
        <v>0</v>
      </c>
      <c r="T1220" s="18">
        <v>0</v>
      </c>
      <c r="V1220" s="18" t="s">
        <v>3124</v>
      </c>
      <c r="W1220" s="18">
        <v>0</v>
      </c>
      <c r="X1220" s="18" t="s">
        <v>3123</v>
      </c>
      <c r="Y1220" s="18">
        <v>0</v>
      </c>
      <c r="Z1220" s="18">
        <v>0</v>
      </c>
      <c r="AA1220" s="18" t="s">
        <v>3409</v>
      </c>
    </row>
    <row r="1221" spans="1:27" s="18" customFormat="1" hidden="1">
      <c r="A1221" s="18" t="str">
        <f t="shared" si="38"/>
        <v/>
      </c>
      <c r="B1221" s="18">
        <f>VLOOKUP(E1221,自助机!F:H,3,FALSE)</f>
        <v>10</v>
      </c>
      <c r="C1221" s="18">
        <f t="shared" si="39"/>
        <v>10</v>
      </c>
      <c r="D1221" s="21" t="s">
        <v>6853</v>
      </c>
      <c r="E1221" s="18" t="s">
        <v>14430</v>
      </c>
      <c r="F1221" s="18" t="s">
        <v>3122</v>
      </c>
      <c r="G1221" s="18" t="s">
        <v>6854</v>
      </c>
      <c r="H1221" s="19">
        <v>42901</v>
      </c>
      <c r="I1221" s="23">
        <v>0.54518518518518522</v>
      </c>
      <c r="J1221" s="19">
        <v>42901.545266203706</v>
      </c>
      <c r="K1221" s="18" t="s">
        <v>3173</v>
      </c>
      <c r="L1221" s="18" t="s">
        <v>3174</v>
      </c>
      <c r="M1221" s="18" t="s">
        <v>6840</v>
      </c>
      <c r="N1221" s="18">
        <v>10</v>
      </c>
      <c r="O1221" s="18">
        <v>10</v>
      </c>
      <c r="P1221" s="18">
        <v>0</v>
      </c>
      <c r="Q1221" s="18">
        <v>0</v>
      </c>
      <c r="R1221" s="18">
        <v>0</v>
      </c>
      <c r="S1221" s="18">
        <v>0</v>
      </c>
      <c r="T1221" s="18">
        <v>0</v>
      </c>
      <c r="V1221" s="18" t="s">
        <v>3124</v>
      </c>
      <c r="W1221" s="18">
        <v>0</v>
      </c>
      <c r="X1221" s="18" t="s">
        <v>3123</v>
      </c>
      <c r="Y1221" s="18">
        <v>0</v>
      </c>
      <c r="Z1221" s="18">
        <v>0</v>
      </c>
      <c r="AA1221" s="18" t="s">
        <v>3359</v>
      </c>
    </row>
    <row r="1222" spans="1:27" s="18" customFormat="1" hidden="1">
      <c r="A1222" s="18" t="str">
        <f t="shared" si="38"/>
        <v/>
      </c>
      <c r="B1222" s="18">
        <f>VLOOKUP(E1222,自助机!F:H,3,FALSE)</f>
        <v>300</v>
      </c>
      <c r="C1222" s="18">
        <f t="shared" si="39"/>
        <v>300</v>
      </c>
      <c r="D1222" s="21" t="s">
        <v>6855</v>
      </c>
      <c r="E1222" s="18" t="s">
        <v>14436</v>
      </c>
      <c r="F1222" s="18" t="s">
        <v>3122</v>
      </c>
      <c r="G1222" s="18" t="s">
        <v>6856</v>
      </c>
      <c r="H1222" s="19">
        <v>42901</v>
      </c>
      <c r="I1222" s="23">
        <v>0.54753472222222221</v>
      </c>
      <c r="J1222" s="19">
        <v>42901.547662037039</v>
      </c>
      <c r="K1222" s="18" t="s">
        <v>3163</v>
      </c>
      <c r="L1222" s="18" t="s">
        <v>3164</v>
      </c>
      <c r="M1222" s="18" t="s">
        <v>6857</v>
      </c>
      <c r="N1222" s="18">
        <v>300</v>
      </c>
      <c r="O1222" s="18">
        <v>300</v>
      </c>
      <c r="P1222" s="18">
        <v>0</v>
      </c>
      <c r="Q1222" s="18">
        <v>0</v>
      </c>
      <c r="R1222" s="18">
        <v>0</v>
      </c>
      <c r="S1222" s="18">
        <v>0</v>
      </c>
      <c r="T1222" s="18">
        <v>0</v>
      </c>
      <c r="V1222" s="18" t="s">
        <v>3124</v>
      </c>
      <c r="W1222" s="18">
        <v>0</v>
      </c>
      <c r="X1222" s="18" t="s">
        <v>3123</v>
      </c>
      <c r="Y1222" s="18">
        <v>0</v>
      </c>
      <c r="Z1222" s="18">
        <v>0</v>
      </c>
      <c r="AA1222" s="18" t="s">
        <v>3349</v>
      </c>
    </row>
    <row r="1223" spans="1:27" s="18" customFormat="1" hidden="1">
      <c r="A1223" s="18" t="str">
        <f t="shared" si="38"/>
        <v/>
      </c>
      <c r="B1223" s="18">
        <f>VLOOKUP(E1223,自助机!F:H,3,FALSE)</f>
        <v>100</v>
      </c>
      <c r="C1223" s="18">
        <f t="shared" si="39"/>
        <v>100</v>
      </c>
      <c r="D1223" s="21" t="s">
        <v>6858</v>
      </c>
      <c r="E1223" s="18" t="s">
        <v>14442</v>
      </c>
      <c r="F1223" s="18" t="s">
        <v>3122</v>
      </c>
      <c r="G1223" s="18" t="s">
        <v>6859</v>
      </c>
      <c r="H1223" s="19">
        <v>42901</v>
      </c>
      <c r="I1223" s="23">
        <v>0.55378472222222219</v>
      </c>
      <c r="J1223" s="19">
        <v>42901.553946759261</v>
      </c>
      <c r="K1223" s="18" t="s">
        <v>3253</v>
      </c>
      <c r="L1223" s="18" t="s">
        <v>3254</v>
      </c>
      <c r="M1223" s="18" t="s">
        <v>6860</v>
      </c>
      <c r="N1223" s="18">
        <v>100</v>
      </c>
      <c r="O1223" s="18">
        <v>100</v>
      </c>
      <c r="P1223" s="18">
        <v>0</v>
      </c>
      <c r="Q1223" s="18">
        <v>0</v>
      </c>
      <c r="R1223" s="18">
        <v>0</v>
      </c>
      <c r="S1223" s="18">
        <v>0</v>
      </c>
      <c r="T1223" s="18">
        <v>0</v>
      </c>
      <c r="V1223" s="18" t="s">
        <v>3124</v>
      </c>
      <c r="W1223" s="18">
        <v>0</v>
      </c>
      <c r="X1223" s="18" t="s">
        <v>3123</v>
      </c>
      <c r="Y1223" s="18">
        <v>0</v>
      </c>
      <c r="Z1223" s="18">
        <v>0</v>
      </c>
      <c r="AA1223" s="18" t="s">
        <v>3338</v>
      </c>
    </row>
    <row r="1224" spans="1:27" s="18" customFormat="1" hidden="1">
      <c r="A1224" s="18" t="str">
        <f t="shared" si="38"/>
        <v/>
      </c>
      <c r="B1224" s="18">
        <f>VLOOKUP(E1224,自助机!F:H,3,FALSE)</f>
        <v>500</v>
      </c>
      <c r="C1224" s="18">
        <f t="shared" si="39"/>
        <v>500</v>
      </c>
      <c r="D1224" s="21" t="s">
        <v>6861</v>
      </c>
      <c r="E1224" s="18" t="s">
        <v>14446</v>
      </c>
      <c r="F1224" s="18" t="s">
        <v>3122</v>
      </c>
      <c r="G1224" s="18" t="s">
        <v>5887</v>
      </c>
      <c r="H1224" s="19">
        <v>42901</v>
      </c>
      <c r="I1224" s="23">
        <v>0.55442129629629633</v>
      </c>
      <c r="J1224" s="19">
        <v>42901.554479166669</v>
      </c>
      <c r="K1224" s="18" t="s">
        <v>3255</v>
      </c>
      <c r="L1224" s="18" t="s">
        <v>3256</v>
      </c>
      <c r="M1224" s="18" t="s">
        <v>5888</v>
      </c>
      <c r="N1224" s="18">
        <v>500</v>
      </c>
      <c r="O1224" s="18">
        <v>500</v>
      </c>
      <c r="P1224" s="18">
        <v>0</v>
      </c>
      <c r="Q1224" s="18">
        <v>0</v>
      </c>
      <c r="R1224" s="18">
        <v>0</v>
      </c>
      <c r="S1224" s="18">
        <v>0</v>
      </c>
      <c r="T1224" s="18">
        <v>0</v>
      </c>
      <c r="V1224" s="18" t="s">
        <v>3124</v>
      </c>
      <c r="W1224" s="18">
        <v>0</v>
      </c>
      <c r="X1224" s="18" t="s">
        <v>3123</v>
      </c>
      <c r="Y1224" s="18">
        <v>0</v>
      </c>
      <c r="Z1224" s="18">
        <v>0</v>
      </c>
      <c r="AA1224" s="18" t="s">
        <v>3333</v>
      </c>
    </row>
    <row r="1225" spans="1:27" s="18" customFormat="1" hidden="1">
      <c r="A1225" s="18" t="str">
        <f t="shared" si="38"/>
        <v/>
      </c>
      <c r="B1225" s="18">
        <f>VLOOKUP(E1225,自助机!F:H,3,FALSE)</f>
        <v>20</v>
      </c>
      <c r="C1225" s="18">
        <f t="shared" si="39"/>
        <v>20</v>
      </c>
      <c r="D1225" s="21" t="s">
        <v>6862</v>
      </c>
      <c r="E1225" s="18" t="s">
        <v>14450</v>
      </c>
      <c r="F1225" s="18" t="s">
        <v>3122</v>
      </c>
      <c r="G1225" s="18" t="s">
        <v>6863</v>
      </c>
      <c r="H1225" s="19">
        <v>42901</v>
      </c>
      <c r="I1225" s="23">
        <v>0.55481481481481476</v>
      </c>
      <c r="J1225" s="19">
        <v>42901.554884259262</v>
      </c>
      <c r="K1225" s="18" t="s">
        <v>3278</v>
      </c>
      <c r="L1225" s="18" t="s">
        <v>3279</v>
      </c>
      <c r="M1225" s="18" t="s">
        <v>6715</v>
      </c>
      <c r="N1225" s="18">
        <v>20</v>
      </c>
      <c r="O1225" s="18">
        <v>20</v>
      </c>
      <c r="P1225" s="18">
        <v>0</v>
      </c>
      <c r="Q1225" s="18">
        <v>0</v>
      </c>
      <c r="R1225" s="18">
        <v>0</v>
      </c>
      <c r="S1225" s="18">
        <v>0</v>
      </c>
      <c r="T1225" s="18">
        <v>0</v>
      </c>
      <c r="V1225" s="18" t="s">
        <v>3124</v>
      </c>
      <c r="W1225" s="18">
        <v>0</v>
      </c>
      <c r="X1225" s="18" t="s">
        <v>3123</v>
      </c>
      <c r="Y1225" s="18">
        <v>0</v>
      </c>
      <c r="Z1225" s="18">
        <v>0</v>
      </c>
      <c r="AA1225" s="18" t="s">
        <v>3328</v>
      </c>
    </row>
    <row r="1226" spans="1:27" s="18" customFormat="1" hidden="1">
      <c r="A1226" s="18" t="str">
        <f t="shared" si="38"/>
        <v/>
      </c>
      <c r="B1226" s="18">
        <f>VLOOKUP(E1226,自助机!F:H,3,FALSE)</f>
        <v>100</v>
      </c>
      <c r="C1226" s="18">
        <f t="shared" si="39"/>
        <v>100</v>
      </c>
      <c r="D1226" s="21" t="s">
        <v>6864</v>
      </c>
      <c r="E1226" s="18" t="s">
        <v>14456</v>
      </c>
      <c r="F1226" s="18" t="s">
        <v>3122</v>
      </c>
      <c r="G1226" s="18" t="s">
        <v>6865</v>
      </c>
      <c r="H1226" s="19">
        <v>42901</v>
      </c>
      <c r="I1226" s="23">
        <v>0.55658564814814815</v>
      </c>
      <c r="J1226" s="19">
        <v>42901.556666666664</v>
      </c>
      <c r="K1226" s="18" t="s">
        <v>3305</v>
      </c>
      <c r="L1226" s="18" t="s">
        <v>3306</v>
      </c>
      <c r="M1226" s="18" t="s">
        <v>6866</v>
      </c>
      <c r="N1226" s="18">
        <v>100</v>
      </c>
      <c r="O1226" s="18">
        <v>100</v>
      </c>
      <c r="P1226" s="18">
        <v>0</v>
      </c>
      <c r="Q1226" s="18">
        <v>0</v>
      </c>
      <c r="R1226" s="18">
        <v>0</v>
      </c>
      <c r="S1226" s="18">
        <v>0</v>
      </c>
      <c r="T1226" s="18">
        <v>0</v>
      </c>
      <c r="V1226" s="18" t="s">
        <v>3124</v>
      </c>
      <c r="W1226" s="18">
        <v>0</v>
      </c>
      <c r="X1226" s="18" t="s">
        <v>3123</v>
      </c>
      <c r="Y1226" s="18">
        <v>0</v>
      </c>
      <c r="Z1226" s="18">
        <v>0</v>
      </c>
      <c r="AA1226" s="18" t="s">
        <v>3338</v>
      </c>
    </row>
    <row r="1227" spans="1:27" s="18" customFormat="1" hidden="1">
      <c r="A1227" s="18" t="str">
        <f t="shared" si="38"/>
        <v/>
      </c>
      <c r="B1227" s="18">
        <f>VLOOKUP(E1227,自助机!F:H,3,FALSE)</f>
        <v>100</v>
      </c>
      <c r="C1227" s="18">
        <f t="shared" si="39"/>
        <v>100</v>
      </c>
      <c r="D1227" s="21" t="s">
        <v>6867</v>
      </c>
      <c r="E1227" s="18" t="s">
        <v>14462</v>
      </c>
      <c r="F1227" s="18" t="s">
        <v>3122</v>
      </c>
      <c r="G1227" s="18" t="s">
        <v>6868</v>
      </c>
      <c r="H1227" s="19">
        <v>42901</v>
      </c>
      <c r="I1227" s="23">
        <v>0.56149305555555562</v>
      </c>
      <c r="J1227" s="19">
        <v>42901.561539351853</v>
      </c>
      <c r="K1227" s="18" t="s">
        <v>3215</v>
      </c>
      <c r="L1227" s="18" t="s">
        <v>3216</v>
      </c>
      <c r="M1227" s="18" t="s">
        <v>6869</v>
      </c>
      <c r="N1227" s="18">
        <v>100</v>
      </c>
      <c r="O1227" s="18">
        <v>100</v>
      </c>
      <c r="P1227" s="18">
        <v>0</v>
      </c>
      <c r="Q1227" s="18">
        <v>0</v>
      </c>
      <c r="R1227" s="18">
        <v>0</v>
      </c>
      <c r="S1227" s="18">
        <v>0</v>
      </c>
      <c r="T1227" s="18">
        <v>0</v>
      </c>
      <c r="V1227" s="18" t="s">
        <v>3124</v>
      </c>
      <c r="W1227" s="18">
        <v>0</v>
      </c>
      <c r="X1227" s="18" t="s">
        <v>3123</v>
      </c>
      <c r="Y1227" s="18">
        <v>0</v>
      </c>
      <c r="Z1227" s="18">
        <v>0</v>
      </c>
      <c r="AA1227" s="18" t="s">
        <v>3338</v>
      </c>
    </row>
    <row r="1228" spans="1:27" s="18" customFormat="1" hidden="1">
      <c r="A1228" s="18" t="str">
        <f t="shared" si="38"/>
        <v/>
      </c>
      <c r="B1228" s="18">
        <f>VLOOKUP(E1228,自助机!F:H,3,FALSE)</f>
        <v>50</v>
      </c>
      <c r="C1228" s="18">
        <f t="shared" si="39"/>
        <v>50</v>
      </c>
      <c r="D1228" s="21" t="s">
        <v>6870</v>
      </c>
      <c r="E1228" s="18" t="s">
        <v>14468</v>
      </c>
      <c r="F1228" s="18" t="s">
        <v>3122</v>
      </c>
      <c r="G1228" s="18" t="s">
        <v>6871</v>
      </c>
      <c r="H1228" s="19">
        <v>42901</v>
      </c>
      <c r="I1228" s="23">
        <v>0.56435185185185188</v>
      </c>
      <c r="J1228" s="19">
        <v>42901.564456018517</v>
      </c>
      <c r="K1228" s="18" t="s">
        <v>3167</v>
      </c>
      <c r="L1228" s="18" t="s">
        <v>3168</v>
      </c>
      <c r="M1228" s="18" t="s">
        <v>6872</v>
      </c>
      <c r="N1228" s="18">
        <v>50</v>
      </c>
      <c r="O1228" s="18">
        <v>50</v>
      </c>
      <c r="P1228" s="18">
        <v>0</v>
      </c>
      <c r="Q1228" s="18">
        <v>0</v>
      </c>
      <c r="R1228" s="18">
        <v>0</v>
      </c>
      <c r="S1228" s="18">
        <v>0</v>
      </c>
      <c r="T1228" s="18">
        <v>0</v>
      </c>
      <c r="V1228" s="18" t="s">
        <v>3124</v>
      </c>
      <c r="W1228" s="18">
        <v>0</v>
      </c>
      <c r="X1228" s="18" t="s">
        <v>3123</v>
      </c>
      <c r="Y1228" s="18">
        <v>0</v>
      </c>
      <c r="Z1228" s="18">
        <v>0</v>
      </c>
      <c r="AA1228" s="18" t="s">
        <v>3334</v>
      </c>
    </row>
    <row r="1229" spans="1:27" s="18" customFormat="1" hidden="1">
      <c r="A1229" s="18" t="str">
        <f t="shared" si="38"/>
        <v/>
      </c>
      <c r="B1229" s="18">
        <f>VLOOKUP(E1229,自助机!F:H,3,FALSE)</f>
        <v>20</v>
      </c>
      <c r="C1229" s="18">
        <f t="shared" si="39"/>
        <v>20</v>
      </c>
      <c r="D1229" s="21" t="s">
        <v>6873</v>
      </c>
      <c r="E1229" s="18" t="s">
        <v>14474</v>
      </c>
      <c r="F1229" s="18" t="s">
        <v>3122</v>
      </c>
      <c r="G1229" s="18" t="s">
        <v>6874</v>
      </c>
      <c r="H1229" s="19">
        <v>42901</v>
      </c>
      <c r="I1229" s="23">
        <v>0.56640046296296298</v>
      </c>
      <c r="J1229" s="19">
        <v>42901.566469907404</v>
      </c>
      <c r="K1229" s="18" t="s">
        <v>3366</v>
      </c>
      <c r="L1229" s="18" t="s">
        <v>3367</v>
      </c>
      <c r="M1229" s="18" t="s">
        <v>6875</v>
      </c>
      <c r="N1229" s="18">
        <v>20</v>
      </c>
      <c r="O1229" s="18">
        <v>20</v>
      </c>
      <c r="P1229" s="18">
        <v>0</v>
      </c>
      <c r="Q1229" s="18">
        <v>0</v>
      </c>
      <c r="R1229" s="18">
        <v>0</v>
      </c>
      <c r="S1229" s="18">
        <v>0</v>
      </c>
      <c r="T1229" s="18">
        <v>0</v>
      </c>
      <c r="V1229" s="18" t="s">
        <v>3124</v>
      </c>
      <c r="W1229" s="18">
        <v>0</v>
      </c>
      <c r="X1229" s="18" t="s">
        <v>3123</v>
      </c>
      <c r="Y1229" s="18">
        <v>0</v>
      </c>
      <c r="Z1229" s="18">
        <v>0</v>
      </c>
      <c r="AA1229" s="18" t="s">
        <v>3328</v>
      </c>
    </row>
    <row r="1230" spans="1:27" s="18" customFormat="1" hidden="1">
      <c r="A1230" s="18" t="str">
        <f t="shared" si="38"/>
        <v/>
      </c>
      <c r="B1230" s="18">
        <f>VLOOKUP(E1230,自助机!F:H,3,FALSE)</f>
        <v>20</v>
      </c>
      <c r="C1230" s="18">
        <f t="shared" si="39"/>
        <v>20</v>
      </c>
      <c r="D1230" s="21" t="s">
        <v>6876</v>
      </c>
      <c r="E1230" s="18" t="s">
        <v>14480</v>
      </c>
      <c r="F1230" s="18" t="s">
        <v>3122</v>
      </c>
      <c r="G1230" s="18" t="s">
        <v>6877</v>
      </c>
      <c r="H1230" s="19">
        <v>42901</v>
      </c>
      <c r="I1230" s="23">
        <v>0.57133101851851853</v>
      </c>
      <c r="J1230" s="19">
        <v>42901.571435185186</v>
      </c>
      <c r="K1230" s="18" t="s">
        <v>3215</v>
      </c>
      <c r="L1230" s="18" t="s">
        <v>3216</v>
      </c>
      <c r="M1230" s="18" t="s">
        <v>6878</v>
      </c>
      <c r="N1230" s="18">
        <v>20</v>
      </c>
      <c r="O1230" s="18">
        <v>20</v>
      </c>
      <c r="P1230" s="18">
        <v>0</v>
      </c>
      <c r="Q1230" s="18">
        <v>0</v>
      </c>
      <c r="R1230" s="18">
        <v>0</v>
      </c>
      <c r="S1230" s="18">
        <v>0</v>
      </c>
      <c r="T1230" s="18">
        <v>0</v>
      </c>
      <c r="V1230" s="18" t="s">
        <v>3124</v>
      </c>
      <c r="W1230" s="18">
        <v>0</v>
      </c>
      <c r="X1230" s="18" t="s">
        <v>3123</v>
      </c>
      <c r="Y1230" s="18">
        <v>0</v>
      </c>
      <c r="Z1230" s="18">
        <v>0</v>
      </c>
      <c r="AA1230" s="18" t="s">
        <v>3328</v>
      </c>
    </row>
    <row r="1231" spans="1:27" s="18" customFormat="1" hidden="1">
      <c r="A1231" s="18" t="str">
        <f t="shared" si="38"/>
        <v/>
      </c>
      <c r="B1231" s="18">
        <f>VLOOKUP(E1231,自助机!F:H,3,FALSE)</f>
        <v>500</v>
      </c>
      <c r="C1231" s="18">
        <f t="shared" si="39"/>
        <v>500</v>
      </c>
      <c r="D1231" s="21" t="s">
        <v>6879</v>
      </c>
      <c r="E1231" s="18" t="s">
        <v>14486</v>
      </c>
      <c r="F1231" s="18" t="s">
        <v>3122</v>
      </c>
      <c r="G1231" s="18" t="s">
        <v>6880</v>
      </c>
      <c r="H1231" s="19">
        <v>42901</v>
      </c>
      <c r="I1231" s="23">
        <v>0.57173611111111111</v>
      </c>
      <c r="J1231" s="19">
        <v>42901.571793981479</v>
      </c>
      <c r="K1231" s="18" t="s">
        <v>3322</v>
      </c>
      <c r="L1231" s="18" t="s">
        <v>3323</v>
      </c>
      <c r="M1231" s="18" t="s">
        <v>6881</v>
      </c>
      <c r="N1231" s="18">
        <v>500</v>
      </c>
      <c r="O1231" s="18">
        <v>500</v>
      </c>
      <c r="P1231" s="18">
        <v>0</v>
      </c>
      <c r="Q1231" s="18">
        <v>0</v>
      </c>
      <c r="R1231" s="18">
        <v>0</v>
      </c>
      <c r="S1231" s="18">
        <v>0</v>
      </c>
      <c r="T1231" s="18">
        <v>0</v>
      </c>
      <c r="V1231" s="18" t="s">
        <v>3124</v>
      </c>
      <c r="W1231" s="18">
        <v>0</v>
      </c>
      <c r="X1231" s="18" t="s">
        <v>3123</v>
      </c>
      <c r="Y1231" s="18">
        <v>0</v>
      </c>
      <c r="Z1231" s="18">
        <v>0</v>
      </c>
      <c r="AA1231" s="18" t="s">
        <v>3333</v>
      </c>
    </row>
    <row r="1232" spans="1:27" s="18" customFormat="1" hidden="1">
      <c r="A1232" s="18" t="str">
        <f t="shared" si="38"/>
        <v/>
      </c>
      <c r="B1232" s="18">
        <f>VLOOKUP(E1232,自助机!F:H,3,FALSE)</f>
        <v>200</v>
      </c>
      <c r="C1232" s="18">
        <f t="shared" si="39"/>
        <v>200</v>
      </c>
      <c r="D1232" s="21" t="s">
        <v>6882</v>
      </c>
      <c r="E1232" s="18" t="s">
        <v>14496</v>
      </c>
      <c r="F1232" s="18" t="s">
        <v>3122</v>
      </c>
      <c r="G1232" s="18" t="s">
        <v>6883</v>
      </c>
      <c r="H1232" s="19">
        <v>42901</v>
      </c>
      <c r="I1232" s="23">
        <v>0.57943287037037039</v>
      </c>
      <c r="J1232" s="19">
        <v>42901.579502314817</v>
      </c>
      <c r="K1232" s="18" t="s">
        <v>3189</v>
      </c>
      <c r="L1232" s="18" t="s">
        <v>3190</v>
      </c>
      <c r="M1232" s="18" t="s">
        <v>3365</v>
      </c>
      <c r="N1232" s="18">
        <v>200</v>
      </c>
      <c r="O1232" s="18">
        <v>200</v>
      </c>
      <c r="P1232" s="18">
        <v>0</v>
      </c>
      <c r="Q1232" s="18">
        <v>0</v>
      </c>
      <c r="R1232" s="18">
        <v>0</v>
      </c>
      <c r="S1232" s="18">
        <v>0</v>
      </c>
      <c r="T1232" s="18">
        <v>0</v>
      </c>
      <c r="V1232" s="18" t="s">
        <v>3124</v>
      </c>
      <c r="W1232" s="18">
        <v>0</v>
      </c>
      <c r="X1232" s="18" t="s">
        <v>3123</v>
      </c>
      <c r="Y1232" s="18">
        <v>0</v>
      </c>
      <c r="Z1232" s="18">
        <v>0</v>
      </c>
      <c r="AA1232" s="18" t="s">
        <v>3330</v>
      </c>
    </row>
    <row r="1233" spans="1:27" s="18" customFormat="1" hidden="1">
      <c r="A1233" s="18" t="str">
        <f t="shared" si="38"/>
        <v/>
      </c>
      <c r="B1233" s="18">
        <f>VLOOKUP(E1233,自助机!F:H,3,FALSE)</f>
        <v>2000</v>
      </c>
      <c r="C1233" s="18">
        <f t="shared" si="39"/>
        <v>2000</v>
      </c>
      <c r="D1233" s="21" t="s">
        <v>6884</v>
      </c>
      <c r="E1233" s="18" t="s">
        <v>14492</v>
      </c>
      <c r="F1233" s="18" t="s">
        <v>3122</v>
      </c>
      <c r="G1233" s="18" t="s">
        <v>6885</v>
      </c>
      <c r="H1233" s="19">
        <v>42901</v>
      </c>
      <c r="I1233" s="23">
        <v>0.57856481481481481</v>
      </c>
      <c r="J1233" s="19">
        <v>42901.579548611109</v>
      </c>
      <c r="K1233" s="18" t="s">
        <v>3202</v>
      </c>
      <c r="L1233" s="18" t="s">
        <v>3203</v>
      </c>
      <c r="M1233" s="18" t="s">
        <v>6886</v>
      </c>
      <c r="N1233" s="18">
        <v>2000</v>
      </c>
      <c r="O1233" s="18">
        <v>2000</v>
      </c>
      <c r="P1233" s="18">
        <v>0</v>
      </c>
      <c r="Q1233" s="18">
        <v>0</v>
      </c>
      <c r="R1233" s="18">
        <v>0</v>
      </c>
      <c r="S1233" s="18">
        <v>0</v>
      </c>
      <c r="T1233" s="18">
        <v>0</v>
      </c>
      <c r="V1233" s="18" t="s">
        <v>3124</v>
      </c>
      <c r="W1233" s="18">
        <v>0</v>
      </c>
      <c r="X1233" s="18" t="s">
        <v>3123</v>
      </c>
      <c r="Y1233" s="18">
        <v>0</v>
      </c>
      <c r="Z1233" s="18">
        <v>0</v>
      </c>
      <c r="AA1233" s="18" t="s">
        <v>3353</v>
      </c>
    </row>
    <row r="1234" spans="1:27" s="18" customFormat="1" hidden="1">
      <c r="A1234" s="18" t="str">
        <f t="shared" si="38"/>
        <v/>
      </c>
      <c r="B1234" s="18">
        <f>VLOOKUP(E1234,自助机!F:H,3,FALSE)</f>
        <v>100</v>
      </c>
      <c r="C1234" s="18">
        <f t="shared" si="39"/>
        <v>100</v>
      </c>
      <c r="D1234" s="21" t="s">
        <v>6887</v>
      </c>
      <c r="E1234" s="18" t="s">
        <v>14502</v>
      </c>
      <c r="F1234" s="18" t="s">
        <v>3122</v>
      </c>
      <c r="G1234" s="18" t="s">
        <v>6888</v>
      </c>
      <c r="H1234" s="19">
        <v>42901</v>
      </c>
      <c r="I1234" s="23">
        <v>0.58112268518518517</v>
      </c>
      <c r="J1234" s="19">
        <v>42901.581284722219</v>
      </c>
      <c r="K1234" s="18" t="s">
        <v>3235</v>
      </c>
      <c r="L1234" s="18" t="s">
        <v>3236</v>
      </c>
      <c r="M1234" s="18" t="s">
        <v>6889</v>
      </c>
      <c r="N1234" s="18">
        <v>100</v>
      </c>
      <c r="O1234" s="18">
        <v>100</v>
      </c>
      <c r="P1234" s="18">
        <v>0</v>
      </c>
      <c r="Q1234" s="18">
        <v>0</v>
      </c>
      <c r="R1234" s="18">
        <v>0</v>
      </c>
      <c r="S1234" s="18">
        <v>0</v>
      </c>
      <c r="T1234" s="18">
        <v>0</v>
      </c>
      <c r="V1234" s="18" t="s">
        <v>3124</v>
      </c>
      <c r="W1234" s="18">
        <v>0</v>
      </c>
      <c r="X1234" s="18" t="s">
        <v>3123</v>
      </c>
      <c r="Y1234" s="18">
        <v>0</v>
      </c>
      <c r="Z1234" s="18">
        <v>0</v>
      </c>
      <c r="AA1234" s="18" t="s">
        <v>3338</v>
      </c>
    </row>
    <row r="1235" spans="1:27" s="18" customFormat="1" hidden="1">
      <c r="A1235" s="18" t="str">
        <f t="shared" si="38"/>
        <v/>
      </c>
      <c r="B1235" s="18">
        <f>VLOOKUP(E1235,自助机!F:H,3,FALSE)</f>
        <v>20</v>
      </c>
      <c r="C1235" s="18">
        <f t="shared" si="39"/>
        <v>20</v>
      </c>
      <c r="D1235" s="21" t="s">
        <v>6890</v>
      </c>
      <c r="E1235" s="18" t="s">
        <v>14508</v>
      </c>
      <c r="F1235" s="18" t="s">
        <v>3122</v>
      </c>
      <c r="G1235" s="18" t="s">
        <v>6891</v>
      </c>
      <c r="H1235" s="19">
        <v>42901</v>
      </c>
      <c r="I1235" s="23">
        <v>0.58344907407407409</v>
      </c>
      <c r="J1235" s="19">
        <v>42901.583541666667</v>
      </c>
      <c r="K1235" s="18" t="s">
        <v>3167</v>
      </c>
      <c r="L1235" s="18" t="s">
        <v>3168</v>
      </c>
      <c r="M1235" s="18" t="s">
        <v>6892</v>
      </c>
      <c r="N1235" s="18">
        <v>20</v>
      </c>
      <c r="O1235" s="18">
        <v>20</v>
      </c>
      <c r="P1235" s="18">
        <v>0</v>
      </c>
      <c r="Q1235" s="18">
        <v>0</v>
      </c>
      <c r="R1235" s="18">
        <v>0</v>
      </c>
      <c r="S1235" s="18">
        <v>0</v>
      </c>
      <c r="T1235" s="18">
        <v>0</v>
      </c>
      <c r="V1235" s="18" t="s">
        <v>3124</v>
      </c>
      <c r="W1235" s="18">
        <v>0</v>
      </c>
      <c r="X1235" s="18" t="s">
        <v>3123</v>
      </c>
      <c r="Y1235" s="18">
        <v>0</v>
      </c>
      <c r="Z1235" s="18">
        <v>0</v>
      </c>
      <c r="AA1235" s="18" t="s">
        <v>3328</v>
      </c>
    </row>
    <row r="1236" spans="1:27" s="18" customFormat="1" hidden="1">
      <c r="A1236" s="18" t="e">
        <f t="shared" si="38"/>
        <v>#N/A</v>
      </c>
      <c r="B1236" s="18" t="e">
        <f>VLOOKUP(E1236,自助机!F:H,3,FALSE)</f>
        <v>#N/A</v>
      </c>
      <c r="C1236" s="18">
        <f t="shared" si="39"/>
        <v>-5000</v>
      </c>
      <c r="D1236" s="21" t="s">
        <v>3857</v>
      </c>
      <c r="E1236" s="18" t="s">
        <v>1696</v>
      </c>
      <c r="F1236" s="18" t="s">
        <v>3133</v>
      </c>
      <c r="G1236" s="18" t="s">
        <v>3858</v>
      </c>
      <c r="H1236" s="19">
        <v>42898</v>
      </c>
      <c r="I1236" s="23">
        <v>0.61905092592592592</v>
      </c>
      <c r="J1236" s="19">
        <v>42901.584224537037</v>
      </c>
      <c r="K1236" s="18" t="s">
        <v>3155</v>
      </c>
      <c r="L1236" s="18" t="s">
        <v>3302</v>
      </c>
      <c r="M1236" s="18" t="s">
        <v>3859</v>
      </c>
      <c r="N1236" s="18">
        <v>-5000</v>
      </c>
      <c r="O1236" s="18">
        <v>-5000</v>
      </c>
      <c r="P1236" s="18">
        <v>0</v>
      </c>
      <c r="Q1236" s="18">
        <v>0</v>
      </c>
      <c r="R1236" s="18">
        <v>0</v>
      </c>
      <c r="S1236" s="18">
        <v>0</v>
      </c>
      <c r="T1236" s="18">
        <v>0</v>
      </c>
      <c r="V1236" s="18" t="s">
        <v>3124</v>
      </c>
      <c r="W1236" s="18">
        <v>0</v>
      </c>
      <c r="X1236" s="18" t="s">
        <v>6893</v>
      </c>
      <c r="Y1236" s="18">
        <v>0</v>
      </c>
      <c r="Z1236" s="18">
        <v>0</v>
      </c>
      <c r="AA1236" s="18" t="s">
        <v>3355</v>
      </c>
    </row>
    <row r="1237" spans="1:27" s="18" customFormat="1" hidden="1">
      <c r="A1237" s="18" t="str">
        <f t="shared" si="38"/>
        <v/>
      </c>
      <c r="B1237" s="18">
        <f>VLOOKUP(E1237,自助机!F:H,3,FALSE)</f>
        <v>50</v>
      </c>
      <c r="C1237" s="18">
        <f t="shared" si="39"/>
        <v>50</v>
      </c>
      <c r="D1237" s="21" t="s">
        <v>6894</v>
      </c>
      <c r="E1237" s="18" t="s">
        <v>14514</v>
      </c>
      <c r="F1237" s="18" t="s">
        <v>3122</v>
      </c>
      <c r="G1237" s="18" t="s">
        <v>6895</v>
      </c>
      <c r="H1237" s="19">
        <v>42901</v>
      </c>
      <c r="I1237" s="23">
        <v>0.58511574074074069</v>
      </c>
      <c r="J1237" s="19">
        <v>42901.58520833333</v>
      </c>
      <c r="K1237" s="18" t="s">
        <v>3192</v>
      </c>
      <c r="L1237" s="18" t="s">
        <v>3193</v>
      </c>
      <c r="M1237" s="18" t="s">
        <v>6896</v>
      </c>
      <c r="N1237" s="18">
        <v>50</v>
      </c>
      <c r="O1237" s="18">
        <v>50</v>
      </c>
      <c r="P1237" s="18">
        <v>0</v>
      </c>
      <c r="Q1237" s="18">
        <v>0</v>
      </c>
      <c r="R1237" s="18">
        <v>0</v>
      </c>
      <c r="S1237" s="18">
        <v>0</v>
      </c>
      <c r="T1237" s="18">
        <v>0</v>
      </c>
      <c r="V1237" s="18" t="s">
        <v>3124</v>
      </c>
      <c r="W1237" s="18">
        <v>0</v>
      </c>
      <c r="X1237" s="18" t="s">
        <v>3123</v>
      </c>
      <c r="Y1237" s="18">
        <v>0</v>
      </c>
      <c r="Z1237" s="18">
        <v>0</v>
      </c>
      <c r="AA1237" s="18" t="s">
        <v>3334</v>
      </c>
    </row>
    <row r="1238" spans="1:27" s="18" customFormat="1" hidden="1">
      <c r="A1238" s="18" t="str">
        <f t="shared" si="38"/>
        <v/>
      </c>
      <c r="B1238" s="18">
        <f>VLOOKUP(E1238,自助机!F:H,3,FALSE)</f>
        <v>300</v>
      </c>
      <c r="C1238" s="18">
        <f t="shared" si="39"/>
        <v>300</v>
      </c>
      <c r="D1238" s="21" t="s">
        <v>6897</v>
      </c>
      <c r="E1238" s="18" t="s">
        <v>14520</v>
      </c>
      <c r="F1238" s="18" t="s">
        <v>3122</v>
      </c>
      <c r="G1238" s="18" t="s">
        <v>6898</v>
      </c>
      <c r="H1238" s="19">
        <v>42901</v>
      </c>
      <c r="I1238" s="23">
        <v>0.58699074074074076</v>
      </c>
      <c r="J1238" s="19">
        <v>42901.587187500001</v>
      </c>
      <c r="K1238" s="18" t="s">
        <v>3167</v>
      </c>
      <c r="L1238" s="18" t="s">
        <v>3168</v>
      </c>
      <c r="M1238" s="18" t="s">
        <v>6899</v>
      </c>
      <c r="N1238" s="18">
        <v>300</v>
      </c>
      <c r="O1238" s="18">
        <v>300</v>
      </c>
      <c r="P1238" s="18">
        <v>0</v>
      </c>
      <c r="Q1238" s="18">
        <v>0</v>
      </c>
      <c r="R1238" s="18">
        <v>0</v>
      </c>
      <c r="S1238" s="18">
        <v>0</v>
      </c>
      <c r="T1238" s="18">
        <v>0</v>
      </c>
      <c r="V1238" s="18" t="s">
        <v>3124</v>
      </c>
      <c r="W1238" s="18">
        <v>0</v>
      </c>
      <c r="X1238" s="18" t="s">
        <v>3123</v>
      </c>
      <c r="Y1238" s="18">
        <v>0</v>
      </c>
      <c r="Z1238" s="18">
        <v>0</v>
      </c>
      <c r="AA1238" s="18" t="s">
        <v>3349</v>
      </c>
    </row>
    <row r="1239" spans="1:27" s="18" customFormat="1" hidden="1">
      <c r="A1239" s="18" t="str">
        <f t="shared" si="38"/>
        <v/>
      </c>
      <c r="B1239" s="18">
        <f>VLOOKUP(E1239,自助机!F:H,3,FALSE)</f>
        <v>300</v>
      </c>
      <c r="C1239" s="18">
        <f t="shared" si="39"/>
        <v>300</v>
      </c>
      <c r="D1239" s="21" t="s">
        <v>6900</v>
      </c>
      <c r="E1239" s="18" t="s">
        <v>14524</v>
      </c>
      <c r="F1239" s="18" t="s">
        <v>3122</v>
      </c>
      <c r="G1239" s="18" t="s">
        <v>6901</v>
      </c>
      <c r="H1239" s="19">
        <v>42901</v>
      </c>
      <c r="I1239" s="23">
        <v>0.58763888888888893</v>
      </c>
      <c r="J1239" s="19">
        <v>42901.587696759256</v>
      </c>
      <c r="K1239" s="18" t="s">
        <v>3287</v>
      </c>
      <c r="L1239" s="18" t="s">
        <v>3241</v>
      </c>
      <c r="M1239" s="18" t="s">
        <v>4508</v>
      </c>
      <c r="N1239" s="18">
        <v>300</v>
      </c>
      <c r="O1239" s="18">
        <v>300</v>
      </c>
      <c r="P1239" s="18">
        <v>0</v>
      </c>
      <c r="Q1239" s="18">
        <v>0</v>
      </c>
      <c r="R1239" s="18">
        <v>0</v>
      </c>
      <c r="S1239" s="18">
        <v>0</v>
      </c>
      <c r="T1239" s="18">
        <v>0</v>
      </c>
      <c r="V1239" s="18" t="s">
        <v>3124</v>
      </c>
      <c r="W1239" s="18">
        <v>0</v>
      </c>
      <c r="X1239" s="18" t="s">
        <v>3123</v>
      </c>
      <c r="Y1239" s="18">
        <v>0</v>
      </c>
      <c r="Z1239" s="18">
        <v>0</v>
      </c>
      <c r="AA1239" s="18" t="s">
        <v>3349</v>
      </c>
    </row>
    <row r="1240" spans="1:27" s="18" customFormat="1" hidden="1">
      <c r="A1240" s="18" t="str">
        <f t="shared" si="38"/>
        <v/>
      </c>
      <c r="B1240" s="18">
        <f>VLOOKUP(E1240,自助机!F:H,3,FALSE)</f>
        <v>500</v>
      </c>
      <c r="C1240" s="18">
        <f t="shared" si="39"/>
        <v>500</v>
      </c>
      <c r="D1240" s="21" t="s">
        <v>6902</v>
      </c>
      <c r="E1240" s="18" t="s">
        <v>14528</v>
      </c>
      <c r="F1240" s="18" t="s">
        <v>3122</v>
      </c>
      <c r="G1240" s="18" t="s">
        <v>6903</v>
      </c>
      <c r="H1240" s="19">
        <v>42901</v>
      </c>
      <c r="I1240" s="23">
        <v>0.59228009259259262</v>
      </c>
      <c r="J1240" s="19">
        <v>42901.592395833337</v>
      </c>
      <c r="K1240" s="18" t="s">
        <v>3246</v>
      </c>
      <c r="L1240" s="18" t="s">
        <v>3247</v>
      </c>
      <c r="M1240" s="18" t="s">
        <v>5840</v>
      </c>
      <c r="N1240" s="18">
        <v>500</v>
      </c>
      <c r="O1240" s="18">
        <v>500</v>
      </c>
      <c r="P1240" s="18">
        <v>0</v>
      </c>
      <c r="Q1240" s="18">
        <v>0</v>
      </c>
      <c r="R1240" s="18">
        <v>0</v>
      </c>
      <c r="S1240" s="18">
        <v>0</v>
      </c>
      <c r="T1240" s="18">
        <v>0</v>
      </c>
      <c r="V1240" s="18" t="s">
        <v>3124</v>
      </c>
      <c r="W1240" s="18">
        <v>0</v>
      </c>
      <c r="X1240" s="18" t="s">
        <v>3123</v>
      </c>
      <c r="Y1240" s="18">
        <v>0</v>
      </c>
      <c r="Z1240" s="18">
        <v>0</v>
      </c>
      <c r="AA1240" s="18" t="s">
        <v>3333</v>
      </c>
    </row>
    <row r="1241" spans="1:27" s="18" customFormat="1" hidden="1">
      <c r="A1241" s="18" t="str">
        <f t="shared" si="38"/>
        <v/>
      </c>
      <c r="B1241" s="18">
        <f>VLOOKUP(E1241,自助机!F:H,3,FALSE)</f>
        <v>300</v>
      </c>
      <c r="C1241" s="18">
        <f t="shared" si="39"/>
        <v>300</v>
      </c>
      <c r="D1241" s="21" t="s">
        <v>6904</v>
      </c>
      <c r="E1241" s="18" t="s">
        <v>14534</v>
      </c>
      <c r="F1241" s="18" t="s">
        <v>3122</v>
      </c>
      <c r="G1241" s="18" t="s">
        <v>6905</v>
      </c>
      <c r="H1241" s="19">
        <v>42901</v>
      </c>
      <c r="I1241" s="23">
        <v>0.59512731481481485</v>
      </c>
      <c r="J1241" s="19">
        <v>42901.595208333332</v>
      </c>
      <c r="K1241" s="18" t="s">
        <v>3246</v>
      </c>
      <c r="L1241" s="18" t="s">
        <v>3247</v>
      </c>
      <c r="M1241" s="18" t="s">
        <v>6906</v>
      </c>
      <c r="N1241" s="18">
        <v>300</v>
      </c>
      <c r="O1241" s="18">
        <v>300</v>
      </c>
      <c r="P1241" s="18">
        <v>0</v>
      </c>
      <c r="Q1241" s="18">
        <v>0</v>
      </c>
      <c r="R1241" s="18">
        <v>0</v>
      </c>
      <c r="S1241" s="18">
        <v>0</v>
      </c>
      <c r="T1241" s="18">
        <v>0</v>
      </c>
      <c r="V1241" s="18" t="s">
        <v>3124</v>
      </c>
      <c r="W1241" s="18">
        <v>0</v>
      </c>
      <c r="X1241" s="18" t="s">
        <v>3123</v>
      </c>
      <c r="Y1241" s="18">
        <v>0</v>
      </c>
      <c r="Z1241" s="18">
        <v>0</v>
      </c>
      <c r="AA1241" s="18" t="s">
        <v>3349</v>
      </c>
    </row>
    <row r="1242" spans="1:27" s="18" customFormat="1" hidden="1">
      <c r="A1242" s="18" t="e">
        <f t="shared" si="38"/>
        <v>#N/A</v>
      </c>
      <c r="B1242" s="18" t="e">
        <f>VLOOKUP(E1242,自助机!F:H,3,FALSE)</f>
        <v>#N/A</v>
      </c>
      <c r="C1242" s="18">
        <f t="shared" si="39"/>
        <v>-400</v>
      </c>
      <c r="D1242" s="21" t="s">
        <v>3402</v>
      </c>
      <c r="E1242" s="18" t="s">
        <v>1634</v>
      </c>
      <c r="F1242" s="18" t="s">
        <v>3133</v>
      </c>
      <c r="G1242" s="18" t="s">
        <v>3403</v>
      </c>
      <c r="H1242" s="19">
        <v>42891</v>
      </c>
      <c r="I1242" s="23">
        <v>0.55790509259259258</v>
      </c>
      <c r="J1242" s="19">
        <v>42901.596446759257</v>
      </c>
      <c r="K1242" s="18" t="s">
        <v>3285</v>
      </c>
      <c r="L1242" s="18" t="s">
        <v>3286</v>
      </c>
      <c r="M1242" s="18" t="s">
        <v>3404</v>
      </c>
      <c r="N1242" s="18">
        <v>-400</v>
      </c>
      <c r="O1242" s="18">
        <v>-400</v>
      </c>
      <c r="P1242" s="18">
        <v>0</v>
      </c>
      <c r="Q1242" s="18">
        <v>0</v>
      </c>
      <c r="R1242" s="18">
        <v>0</v>
      </c>
      <c r="S1242" s="18">
        <v>0</v>
      </c>
      <c r="T1242" s="18">
        <v>0</v>
      </c>
      <c r="V1242" s="18" t="s">
        <v>3124</v>
      </c>
      <c r="W1242" s="18">
        <v>0</v>
      </c>
      <c r="X1242" s="18" t="s">
        <v>6907</v>
      </c>
      <c r="Y1242" s="18">
        <v>0</v>
      </c>
      <c r="Z1242" s="18">
        <v>0</v>
      </c>
      <c r="AA1242" s="18" t="s">
        <v>3369</v>
      </c>
    </row>
    <row r="1243" spans="1:27" s="18" customFormat="1" hidden="1">
      <c r="A1243" s="18" t="e">
        <f t="shared" si="38"/>
        <v>#N/A</v>
      </c>
      <c r="B1243" s="18" t="e">
        <f>VLOOKUP(E1243,自助机!F:H,3,FALSE)</f>
        <v>#N/A</v>
      </c>
      <c r="C1243" s="18">
        <f t="shared" si="39"/>
        <v>-407</v>
      </c>
      <c r="D1243" s="21" t="s">
        <v>3491</v>
      </c>
      <c r="E1243" s="18" t="s">
        <v>1642</v>
      </c>
      <c r="F1243" s="18" t="s">
        <v>3133</v>
      </c>
      <c r="G1243" s="18" t="s">
        <v>3487</v>
      </c>
      <c r="H1243" s="19">
        <v>42892</v>
      </c>
      <c r="I1243" s="23">
        <v>0.64987268518518515</v>
      </c>
      <c r="J1243" s="19">
        <v>42901.596666666665</v>
      </c>
      <c r="K1243" s="18" t="s">
        <v>3285</v>
      </c>
      <c r="L1243" s="18" t="s">
        <v>3190</v>
      </c>
      <c r="M1243" s="18" t="s">
        <v>3404</v>
      </c>
      <c r="N1243" s="18">
        <v>-407</v>
      </c>
      <c r="O1243" s="18">
        <v>-407</v>
      </c>
      <c r="P1243" s="18">
        <v>0</v>
      </c>
      <c r="Q1243" s="18">
        <v>0</v>
      </c>
      <c r="R1243" s="18">
        <v>0</v>
      </c>
      <c r="S1243" s="18">
        <v>0</v>
      </c>
      <c r="T1243" s="18">
        <v>0</v>
      </c>
      <c r="V1243" s="18" t="s">
        <v>3124</v>
      </c>
      <c r="W1243" s="18">
        <v>0</v>
      </c>
      <c r="X1243" s="18" t="s">
        <v>6908</v>
      </c>
      <c r="Y1243" s="18">
        <v>0</v>
      </c>
      <c r="Z1243" s="18">
        <v>0</v>
      </c>
      <c r="AA1243" s="18" t="s">
        <v>3333</v>
      </c>
    </row>
    <row r="1244" spans="1:27" s="18" customFormat="1" hidden="1">
      <c r="A1244" s="18" t="str">
        <f t="shared" si="38"/>
        <v/>
      </c>
      <c r="B1244" s="18">
        <f>VLOOKUP(E1244,自助机!F:H,3,FALSE)</f>
        <v>500</v>
      </c>
      <c r="C1244" s="18">
        <f t="shared" si="39"/>
        <v>500</v>
      </c>
      <c r="D1244" s="21" t="s">
        <v>6909</v>
      </c>
      <c r="E1244" s="18" t="s">
        <v>14538</v>
      </c>
      <c r="F1244" s="18" t="s">
        <v>3122</v>
      </c>
      <c r="G1244" s="18" t="s">
        <v>6910</v>
      </c>
      <c r="H1244" s="19">
        <v>42901</v>
      </c>
      <c r="I1244" s="23">
        <v>0.59799768518518526</v>
      </c>
      <c r="J1244" s="19">
        <v>42901.598055555558</v>
      </c>
      <c r="K1244" s="18" t="s">
        <v>3237</v>
      </c>
      <c r="L1244" s="18" t="s">
        <v>3238</v>
      </c>
      <c r="M1244" s="18" t="s">
        <v>3547</v>
      </c>
      <c r="N1244" s="18">
        <v>500</v>
      </c>
      <c r="O1244" s="18">
        <v>500</v>
      </c>
      <c r="P1244" s="18">
        <v>0</v>
      </c>
      <c r="Q1244" s="18">
        <v>0</v>
      </c>
      <c r="R1244" s="18">
        <v>0</v>
      </c>
      <c r="S1244" s="18">
        <v>0</v>
      </c>
      <c r="T1244" s="18">
        <v>0</v>
      </c>
      <c r="V1244" s="18" t="s">
        <v>3124</v>
      </c>
      <c r="W1244" s="18">
        <v>0</v>
      </c>
      <c r="X1244" s="18" t="s">
        <v>3123</v>
      </c>
      <c r="Y1244" s="18">
        <v>0</v>
      </c>
      <c r="Z1244" s="18">
        <v>0</v>
      </c>
      <c r="AA1244" s="18" t="s">
        <v>3333</v>
      </c>
    </row>
    <row r="1245" spans="1:27" s="18" customFormat="1" hidden="1">
      <c r="A1245" s="18" t="str">
        <f t="shared" si="38"/>
        <v/>
      </c>
      <c r="B1245" s="18">
        <f>VLOOKUP(E1245,自助机!F:H,3,FALSE)</f>
        <v>700</v>
      </c>
      <c r="C1245" s="18">
        <f t="shared" si="39"/>
        <v>700</v>
      </c>
      <c r="D1245" s="21" t="s">
        <v>6911</v>
      </c>
      <c r="E1245" s="18" t="s">
        <v>14542</v>
      </c>
      <c r="F1245" s="18" t="s">
        <v>3122</v>
      </c>
      <c r="G1245" s="18" t="s">
        <v>6912</v>
      </c>
      <c r="H1245" s="19">
        <v>42901</v>
      </c>
      <c r="I1245" s="23">
        <v>0.59807870370370375</v>
      </c>
      <c r="J1245" s="19">
        <v>42901.59814814815</v>
      </c>
      <c r="K1245" s="18" t="s">
        <v>3207</v>
      </c>
      <c r="L1245" s="18" t="s">
        <v>3208</v>
      </c>
      <c r="M1245" s="18" t="s">
        <v>3742</v>
      </c>
      <c r="N1245" s="18">
        <v>700</v>
      </c>
      <c r="O1245" s="18">
        <v>700</v>
      </c>
      <c r="P1245" s="18">
        <v>0</v>
      </c>
      <c r="Q1245" s="18">
        <v>0</v>
      </c>
      <c r="R1245" s="18">
        <v>0</v>
      </c>
      <c r="S1245" s="18">
        <v>0</v>
      </c>
      <c r="T1245" s="18">
        <v>0</v>
      </c>
      <c r="V1245" s="18" t="s">
        <v>3124</v>
      </c>
      <c r="W1245" s="18">
        <v>0</v>
      </c>
      <c r="X1245" s="18" t="s">
        <v>3123</v>
      </c>
      <c r="Y1245" s="18">
        <v>0</v>
      </c>
      <c r="Z1245" s="18">
        <v>0</v>
      </c>
      <c r="AA1245" s="18" t="s">
        <v>3352</v>
      </c>
    </row>
    <row r="1246" spans="1:27" s="18" customFormat="1" hidden="1">
      <c r="A1246" s="18" t="str">
        <f t="shared" si="38"/>
        <v/>
      </c>
      <c r="B1246" s="18">
        <f>VLOOKUP(E1246,自助机!F:H,3,FALSE)</f>
        <v>20</v>
      </c>
      <c r="C1246" s="18">
        <f t="shared" si="39"/>
        <v>20</v>
      </c>
      <c r="D1246" s="21" t="s">
        <v>6913</v>
      </c>
      <c r="E1246" s="18" t="s">
        <v>14548</v>
      </c>
      <c r="F1246" s="18" t="s">
        <v>3122</v>
      </c>
      <c r="G1246" s="18" t="s">
        <v>6914</v>
      </c>
      <c r="H1246" s="19">
        <v>42901</v>
      </c>
      <c r="I1246" s="23">
        <v>0.59832175925925923</v>
      </c>
      <c r="J1246" s="19">
        <v>42901.598379629628</v>
      </c>
      <c r="K1246" s="18" t="s">
        <v>3171</v>
      </c>
      <c r="L1246" s="18" t="s">
        <v>3172</v>
      </c>
      <c r="M1246" s="18" t="s">
        <v>6915</v>
      </c>
      <c r="N1246" s="18">
        <v>20</v>
      </c>
      <c r="O1246" s="18">
        <v>20</v>
      </c>
      <c r="P1246" s="18">
        <v>0</v>
      </c>
      <c r="Q1246" s="18">
        <v>0</v>
      </c>
      <c r="R1246" s="18">
        <v>0</v>
      </c>
      <c r="S1246" s="18">
        <v>0</v>
      </c>
      <c r="T1246" s="18">
        <v>0</v>
      </c>
      <c r="V1246" s="18" t="s">
        <v>3124</v>
      </c>
      <c r="W1246" s="18">
        <v>0</v>
      </c>
      <c r="X1246" s="18" t="s">
        <v>3123</v>
      </c>
      <c r="Y1246" s="18">
        <v>0</v>
      </c>
      <c r="Z1246" s="18">
        <v>0</v>
      </c>
      <c r="AA1246" s="18" t="s">
        <v>3328</v>
      </c>
    </row>
    <row r="1247" spans="1:27" s="18" customFormat="1" hidden="1">
      <c r="A1247" s="18" t="str">
        <f t="shared" si="38"/>
        <v/>
      </c>
      <c r="B1247" s="18">
        <f>VLOOKUP(E1247,自助机!F:H,3,FALSE)</f>
        <v>20</v>
      </c>
      <c r="C1247" s="18">
        <f t="shared" si="39"/>
        <v>20</v>
      </c>
      <c r="D1247" s="21" t="s">
        <v>6916</v>
      </c>
      <c r="E1247" s="18" t="s">
        <v>14554</v>
      </c>
      <c r="F1247" s="18" t="s">
        <v>3122</v>
      </c>
      <c r="G1247" s="18" t="s">
        <v>6917</v>
      </c>
      <c r="H1247" s="19">
        <v>42901</v>
      </c>
      <c r="I1247" s="23">
        <v>0.59857638888888887</v>
      </c>
      <c r="J1247" s="19">
        <v>42901.598668981482</v>
      </c>
      <c r="K1247" s="18" t="s">
        <v>3229</v>
      </c>
      <c r="L1247" s="18" t="s">
        <v>3230</v>
      </c>
      <c r="M1247" s="18" t="s">
        <v>6918</v>
      </c>
      <c r="N1247" s="18">
        <v>20</v>
      </c>
      <c r="O1247" s="18">
        <v>20</v>
      </c>
      <c r="P1247" s="18">
        <v>0</v>
      </c>
      <c r="Q1247" s="18">
        <v>0</v>
      </c>
      <c r="R1247" s="18">
        <v>0</v>
      </c>
      <c r="S1247" s="18">
        <v>0</v>
      </c>
      <c r="T1247" s="18">
        <v>0</v>
      </c>
      <c r="V1247" s="18" t="s">
        <v>3124</v>
      </c>
      <c r="W1247" s="18">
        <v>0</v>
      </c>
      <c r="X1247" s="18" t="s">
        <v>3123</v>
      </c>
      <c r="Y1247" s="18">
        <v>0</v>
      </c>
      <c r="Z1247" s="18">
        <v>0</v>
      </c>
      <c r="AA1247" s="18" t="s">
        <v>3328</v>
      </c>
    </row>
    <row r="1248" spans="1:27" s="18" customFormat="1" hidden="1">
      <c r="A1248" s="18">
        <f t="shared" si="38"/>
        <v>1</v>
      </c>
      <c r="B1248" s="18">
        <f>VLOOKUP(E1248,自助机!F:H,3,FALSE)</f>
        <v>2000</v>
      </c>
      <c r="C1248" s="18">
        <f t="shared" si="39"/>
        <v>-1500</v>
      </c>
      <c r="D1248" s="21" t="s">
        <v>6339</v>
      </c>
      <c r="E1248" s="18" t="s">
        <v>13426</v>
      </c>
      <c r="F1248" s="18" t="s">
        <v>3133</v>
      </c>
      <c r="G1248" s="18" t="s">
        <v>6340</v>
      </c>
      <c r="H1248" s="19">
        <v>42901</v>
      </c>
      <c r="I1248" s="23">
        <v>0.34530092592592593</v>
      </c>
      <c r="J1248" s="19">
        <v>42901.599305555559</v>
      </c>
      <c r="K1248" s="18" t="s">
        <v>3253</v>
      </c>
      <c r="L1248" s="18" t="s">
        <v>3386</v>
      </c>
      <c r="M1248" s="18" t="s">
        <v>6341</v>
      </c>
      <c r="N1248" s="18">
        <v>-1500</v>
      </c>
      <c r="O1248" s="18">
        <v>-1500</v>
      </c>
      <c r="P1248" s="18">
        <v>0</v>
      </c>
      <c r="Q1248" s="18">
        <v>0</v>
      </c>
      <c r="R1248" s="18">
        <v>0</v>
      </c>
      <c r="S1248" s="18">
        <v>0</v>
      </c>
      <c r="T1248" s="18">
        <v>0</v>
      </c>
      <c r="V1248" s="18" t="s">
        <v>3124</v>
      </c>
      <c r="W1248" s="18">
        <v>0</v>
      </c>
      <c r="X1248" s="18" t="s">
        <v>6919</v>
      </c>
      <c r="Y1248" s="18">
        <v>0</v>
      </c>
      <c r="Z1248" s="18">
        <v>0</v>
      </c>
      <c r="AA1248" s="18" t="s">
        <v>3353</v>
      </c>
    </row>
    <row r="1249" spans="1:27" s="18" customFormat="1" hidden="1">
      <c r="A1249" s="18" t="str">
        <f t="shared" si="38"/>
        <v/>
      </c>
      <c r="B1249" s="18">
        <f>VLOOKUP(E1249,自助机!F:H,3,FALSE)</f>
        <v>200</v>
      </c>
      <c r="C1249" s="18">
        <f t="shared" si="39"/>
        <v>200</v>
      </c>
      <c r="D1249" s="21" t="s">
        <v>6920</v>
      </c>
      <c r="E1249" s="18" t="s">
        <v>14564</v>
      </c>
      <c r="F1249" s="18" t="s">
        <v>3122</v>
      </c>
      <c r="G1249" s="18" t="s">
        <v>6883</v>
      </c>
      <c r="H1249" s="19">
        <v>42901</v>
      </c>
      <c r="I1249" s="23">
        <v>0.59972222222222216</v>
      </c>
      <c r="J1249" s="19">
        <v>42901.599780092591</v>
      </c>
      <c r="K1249" s="18" t="s">
        <v>3222</v>
      </c>
      <c r="L1249" s="18" t="s">
        <v>3223</v>
      </c>
      <c r="M1249" s="18" t="s">
        <v>3365</v>
      </c>
      <c r="N1249" s="18">
        <v>200</v>
      </c>
      <c r="O1249" s="18">
        <v>200</v>
      </c>
      <c r="P1249" s="18">
        <v>0</v>
      </c>
      <c r="Q1249" s="18">
        <v>0</v>
      </c>
      <c r="R1249" s="18">
        <v>0</v>
      </c>
      <c r="S1249" s="18">
        <v>0</v>
      </c>
      <c r="T1249" s="18">
        <v>0</v>
      </c>
      <c r="V1249" s="18" t="s">
        <v>3124</v>
      </c>
      <c r="W1249" s="18">
        <v>0</v>
      </c>
      <c r="X1249" s="18" t="s">
        <v>3123</v>
      </c>
      <c r="Y1249" s="18">
        <v>0</v>
      </c>
      <c r="Z1249" s="18">
        <v>0</v>
      </c>
      <c r="AA1249" s="18" t="s">
        <v>3330</v>
      </c>
    </row>
    <row r="1250" spans="1:27" s="18" customFormat="1" hidden="1">
      <c r="A1250" s="18" t="str">
        <f t="shared" si="38"/>
        <v/>
      </c>
      <c r="B1250" s="18">
        <f>VLOOKUP(E1250,自助机!F:H,3,FALSE)</f>
        <v>100</v>
      </c>
      <c r="C1250" s="18">
        <f t="shared" si="39"/>
        <v>100</v>
      </c>
      <c r="D1250" s="21" t="s">
        <v>6921</v>
      </c>
      <c r="E1250" s="18" t="s">
        <v>14560</v>
      </c>
      <c r="F1250" s="18" t="s">
        <v>3122</v>
      </c>
      <c r="G1250" s="18" t="s">
        <v>6922</v>
      </c>
      <c r="H1250" s="19">
        <v>42901</v>
      </c>
      <c r="I1250" s="23">
        <v>0.60082175925925929</v>
      </c>
      <c r="J1250" s="19">
        <v>42901.600925925923</v>
      </c>
      <c r="K1250" s="18" t="s">
        <v>3163</v>
      </c>
      <c r="L1250" s="18" t="s">
        <v>3164</v>
      </c>
      <c r="M1250" s="18" t="s">
        <v>6923</v>
      </c>
      <c r="N1250" s="18">
        <v>100</v>
      </c>
      <c r="O1250" s="18">
        <v>100</v>
      </c>
      <c r="P1250" s="18">
        <v>0</v>
      </c>
      <c r="Q1250" s="18">
        <v>0</v>
      </c>
      <c r="R1250" s="18">
        <v>0</v>
      </c>
      <c r="S1250" s="18">
        <v>0</v>
      </c>
      <c r="T1250" s="18">
        <v>0</v>
      </c>
      <c r="V1250" s="18" t="s">
        <v>3124</v>
      </c>
      <c r="W1250" s="18">
        <v>0</v>
      </c>
      <c r="X1250" s="18" t="s">
        <v>3123</v>
      </c>
      <c r="Y1250" s="18">
        <v>0</v>
      </c>
      <c r="Z1250" s="18">
        <v>0</v>
      </c>
      <c r="AA1250" s="18" t="s">
        <v>3338</v>
      </c>
    </row>
    <row r="1251" spans="1:27" s="18" customFormat="1" hidden="1">
      <c r="A1251" s="18">
        <f t="shared" si="38"/>
        <v>1</v>
      </c>
      <c r="B1251" s="18">
        <f>VLOOKUP(E1251,自助机!F:H,3,FALSE)</f>
        <v>300</v>
      </c>
      <c r="C1251" s="18">
        <f t="shared" si="39"/>
        <v>-296</v>
      </c>
      <c r="D1251" s="21" t="s">
        <v>6904</v>
      </c>
      <c r="E1251" s="18" t="s">
        <v>14534</v>
      </c>
      <c r="F1251" s="18" t="s">
        <v>3133</v>
      </c>
      <c r="G1251" s="18" t="s">
        <v>6905</v>
      </c>
      <c r="H1251" s="19">
        <v>42901</v>
      </c>
      <c r="I1251" s="23">
        <v>0.59512731481481485</v>
      </c>
      <c r="J1251" s="19">
        <v>42901.601041666669</v>
      </c>
      <c r="K1251" s="18" t="s">
        <v>3246</v>
      </c>
      <c r="L1251" s="18" t="s">
        <v>3247</v>
      </c>
      <c r="M1251" s="18" t="s">
        <v>6906</v>
      </c>
      <c r="N1251" s="18">
        <v>-296</v>
      </c>
      <c r="O1251" s="18">
        <v>-296</v>
      </c>
      <c r="P1251" s="18">
        <v>0</v>
      </c>
      <c r="Q1251" s="18">
        <v>0</v>
      </c>
      <c r="R1251" s="18">
        <v>0</v>
      </c>
      <c r="S1251" s="18">
        <v>0</v>
      </c>
      <c r="T1251" s="18">
        <v>0</v>
      </c>
      <c r="V1251" s="18" t="s">
        <v>3124</v>
      </c>
      <c r="W1251" s="18">
        <v>0</v>
      </c>
      <c r="X1251" s="18" t="s">
        <v>6924</v>
      </c>
      <c r="Y1251" s="18">
        <v>0</v>
      </c>
      <c r="Z1251" s="18">
        <v>0</v>
      </c>
      <c r="AA1251" s="18" t="s">
        <v>3349</v>
      </c>
    </row>
    <row r="1252" spans="1:27" s="18" customFormat="1" hidden="1">
      <c r="A1252" s="18" t="str">
        <f t="shared" si="38"/>
        <v/>
      </c>
      <c r="B1252" s="18">
        <f>VLOOKUP(E1252,自助机!F:H,3,FALSE)</f>
        <v>152</v>
      </c>
      <c r="C1252" s="18">
        <f t="shared" si="39"/>
        <v>152</v>
      </c>
      <c r="D1252" s="21" t="s">
        <v>6925</v>
      </c>
      <c r="E1252" s="18" t="s">
        <v>14574</v>
      </c>
      <c r="F1252" s="18" t="s">
        <v>3122</v>
      </c>
      <c r="G1252" s="18" t="s">
        <v>6926</v>
      </c>
      <c r="H1252" s="19">
        <v>42901</v>
      </c>
      <c r="I1252" s="23">
        <v>0.60233796296296294</v>
      </c>
      <c r="J1252" s="19">
        <v>42901.602442129632</v>
      </c>
      <c r="K1252" s="18" t="s">
        <v>3242</v>
      </c>
      <c r="L1252" s="18" t="s">
        <v>3243</v>
      </c>
      <c r="M1252" s="18" t="s">
        <v>6896</v>
      </c>
      <c r="N1252" s="18">
        <v>152</v>
      </c>
      <c r="O1252" s="18">
        <v>152</v>
      </c>
      <c r="P1252" s="18">
        <v>0</v>
      </c>
      <c r="Q1252" s="18">
        <v>0</v>
      </c>
      <c r="R1252" s="18">
        <v>0</v>
      </c>
      <c r="S1252" s="18">
        <v>0</v>
      </c>
      <c r="T1252" s="18">
        <v>0</v>
      </c>
      <c r="V1252" s="18" t="s">
        <v>3124</v>
      </c>
      <c r="W1252" s="18">
        <v>0</v>
      </c>
      <c r="X1252" s="18" t="s">
        <v>3123</v>
      </c>
      <c r="Y1252" s="18">
        <v>0</v>
      </c>
      <c r="Z1252" s="18">
        <v>0</v>
      </c>
      <c r="AA1252" s="18" t="s">
        <v>3584</v>
      </c>
    </row>
    <row r="1253" spans="1:27" s="18" customFormat="1" hidden="1">
      <c r="A1253" s="18" t="str">
        <f t="shared" si="38"/>
        <v/>
      </c>
      <c r="B1253" s="18">
        <f>VLOOKUP(E1253,自助机!F:H,3,FALSE)</f>
        <v>20</v>
      </c>
      <c r="C1253" s="18">
        <f t="shared" si="39"/>
        <v>20</v>
      </c>
      <c r="D1253" s="21" t="s">
        <v>6927</v>
      </c>
      <c r="E1253" s="18" t="s">
        <v>14570</v>
      </c>
      <c r="F1253" s="18" t="s">
        <v>3122</v>
      </c>
      <c r="G1253" s="18" t="s">
        <v>6928</v>
      </c>
      <c r="H1253" s="19">
        <v>42901</v>
      </c>
      <c r="I1253" s="23">
        <v>0.60241898148148143</v>
      </c>
      <c r="J1253" s="19">
        <v>42901.602534722224</v>
      </c>
      <c r="K1253" s="18" t="s">
        <v>3322</v>
      </c>
      <c r="L1253" s="18" t="s">
        <v>3323</v>
      </c>
      <c r="M1253" s="18" t="s">
        <v>6929</v>
      </c>
      <c r="N1253" s="18">
        <v>20</v>
      </c>
      <c r="O1253" s="18">
        <v>20</v>
      </c>
      <c r="P1253" s="18">
        <v>0</v>
      </c>
      <c r="Q1253" s="18">
        <v>0</v>
      </c>
      <c r="R1253" s="18">
        <v>0</v>
      </c>
      <c r="S1253" s="18">
        <v>0</v>
      </c>
      <c r="T1253" s="18">
        <v>0</v>
      </c>
      <c r="V1253" s="18" t="s">
        <v>3124</v>
      </c>
      <c r="W1253" s="18">
        <v>0</v>
      </c>
      <c r="X1253" s="18" t="s">
        <v>3123</v>
      </c>
      <c r="Y1253" s="18">
        <v>0</v>
      </c>
      <c r="Z1253" s="18">
        <v>0</v>
      </c>
      <c r="AA1253" s="18" t="s">
        <v>3328</v>
      </c>
    </row>
    <row r="1254" spans="1:27" s="18" customFormat="1" hidden="1">
      <c r="A1254" s="18" t="str">
        <f t="shared" si="38"/>
        <v/>
      </c>
      <c r="B1254" s="18">
        <f>VLOOKUP(E1254,自助机!F:H,3,FALSE)</f>
        <v>200</v>
      </c>
      <c r="C1254" s="18">
        <f t="shared" si="39"/>
        <v>200</v>
      </c>
      <c r="D1254" s="21" t="s">
        <v>6930</v>
      </c>
      <c r="E1254" s="18" t="s">
        <v>14580</v>
      </c>
      <c r="F1254" s="18" t="s">
        <v>3122</v>
      </c>
      <c r="G1254" s="18" t="s">
        <v>6931</v>
      </c>
      <c r="H1254" s="19">
        <v>42901</v>
      </c>
      <c r="I1254" s="23">
        <v>0.60251157407407407</v>
      </c>
      <c r="J1254" s="19">
        <v>42901.602592592593</v>
      </c>
      <c r="K1254" s="18" t="s">
        <v>3169</v>
      </c>
      <c r="L1254" s="18" t="s">
        <v>3170</v>
      </c>
      <c r="M1254" s="18" t="s">
        <v>3148</v>
      </c>
      <c r="N1254" s="18">
        <v>200</v>
      </c>
      <c r="O1254" s="18">
        <v>200</v>
      </c>
      <c r="P1254" s="18">
        <v>0</v>
      </c>
      <c r="Q1254" s="18">
        <v>0</v>
      </c>
      <c r="R1254" s="18">
        <v>0</v>
      </c>
      <c r="S1254" s="18">
        <v>0</v>
      </c>
      <c r="T1254" s="18">
        <v>0</v>
      </c>
      <c r="V1254" s="18" t="s">
        <v>3124</v>
      </c>
      <c r="W1254" s="18">
        <v>0</v>
      </c>
      <c r="X1254" s="18" t="s">
        <v>3123</v>
      </c>
      <c r="Y1254" s="18">
        <v>0</v>
      </c>
      <c r="Z1254" s="18">
        <v>0</v>
      </c>
      <c r="AA1254" s="18" t="s">
        <v>3330</v>
      </c>
    </row>
    <row r="1255" spans="1:27" s="18" customFormat="1" hidden="1">
      <c r="A1255" s="18">
        <f t="shared" si="38"/>
        <v>1</v>
      </c>
      <c r="B1255" s="18">
        <f>VLOOKUP(E1255,自助机!F:H,3,FALSE)</f>
        <v>300</v>
      </c>
      <c r="C1255" s="18">
        <f t="shared" si="39"/>
        <v>-93</v>
      </c>
      <c r="D1255" s="21" t="s">
        <v>6782</v>
      </c>
      <c r="E1255" s="18" t="s">
        <v>14293</v>
      </c>
      <c r="F1255" s="18" t="s">
        <v>3133</v>
      </c>
      <c r="G1255" s="18" t="s">
        <v>6783</v>
      </c>
      <c r="H1255" s="19">
        <v>42901</v>
      </c>
      <c r="I1255" s="23">
        <v>0.48650462962962965</v>
      </c>
      <c r="J1255" s="19">
        <v>42901.603425925925</v>
      </c>
      <c r="K1255" s="18" t="s">
        <v>3163</v>
      </c>
      <c r="L1255" s="18" t="s">
        <v>3332</v>
      </c>
      <c r="M1255" s="18" t="s">
        <v>6329</v>
      </c>
      <c r="N1255" s="18">
        <v>-93</v>
      </c>
      <c r="O1255" s="18">
        <v>-93</v>
      </c>
      <c r="P1255" s="18">
        <v>0</v>
      </c>
      <c r="Q1255" s="18">
        <v>0</v>
      </c>
      <c r="R1255" s="18">
        <v>0</v>
      </c>
      <c r="S1255" s="18">
        <v>0</v>
      </c>
      <c r="T1255" s="18">
        <v>0</v>
      </c>
      <c r="V1255" s="18" t="s">
        <v>3124</v>
      </c>
      <c r="W1255" s="18">
        <v>0</v>
      </c>
      <c r="X1255" s="18" t="s">
        <v>6932</v>
      </c>
      <c r="Y1255" s="18">
        <v>0</v>
      </c>
      <c r="Z1255" s="18">
        <v>0</v>
      </c>
      <c r="AA1255" s="18" t="s">
        <v>3349</v>
      </c>
    </row>
    <row r="1256" spans="1:27" s="18" customFormat="1" hidden="1">
      <c r="A1256" s="18" t="str">
        <f t="shared" si="38"/>
        <v/>
      </c>
      <c r="B1256" s="18">
        <f>VLOOKUP(E1256,自助机!F:H,3,FALSE)</f>
        <v>100</v>
      </c>
      <c r="C1256" s="18">
        <f t="shared" si="39"/>
        <v>100</v>
      </c>
      <c r="D1256" s="21" t="s">
        <v>6933</v>
      </c>
      <c r="E1256" s="18" t="s">
        <v>14592</v>
      </c>
      <c r="F1256" s="18" t="s">
        <v>3122</v>
      </c>
      <c r="G1256" s="18" t="s">
        <v>6934</v>
      </c>
      <c r="H1256" s="19">
        <v>42901</v>
      </c>
      <c r="I1256" s="23">
        <v>0.60339120370370369</v>
      </c>
      <c r="J1256" s="19">
        <v>42901.603587962964</v>
      </c>
      <c r="K1256" s="18" t="s">
        <v>3194</v>
      </c>
      <c r="L1256" s="18" t="s">
        <v>3195</v>
      </c>
      <c r="M1256" s="18" t="s">
        <v>6935</v>
      </c>
      <c r="N1256" s="18">
        <v>100</v>
      </c>
      <c r="O1256" s="18">
        <v>100</v>
      </c>
      <c r="P1256" s="18">
        <v>0</v>
      </c>
      <c r="Q1256" s="18">
        <v>0</v>
      </c>
      <c r="R1256" s="18">
        <v>0</v>
      </c>
      <c r="S1256" s="18">
        <v>0</v>
      </c>
      <c r="T1256" s="18">
        <v>0</v>
      </c>
      <c r="V1256" s="18" t="s">
        <v>3124</v>
      </c>
      <c r="W1256" s="18">
        <v>0</v>
      </c>
      <c r="X1256" s="18" t="s">
        <v>3123</v>
      </c>
      <c r="Y1256" s="18">
        <v>0</v>
      </c>
      <c r="Z1256" s="18">
        <v>0</v>
      </c>
      <c r="AA1256" s="18" t="s">
        <v>3338</v>
      </c>
    </row>
    <row r="1257" spans="1:27" s="18" customFormat="1" hidden="1">
      <c r="A1257" s="18" t="str">
        <f t="shared" si="38"/>
        <v/>
      </c>
      <c r="B1257" s="18">
        <f>VLOOKUP(E1257,自助机!F:H,3,FALSE)</f>
        <v>2100</v>
      </c>
      <c r="C1257" s="18">
        <f t="shared" si="39"/>
        <v>2100</v>
      </c>
      <c r="D1257" s="21" t="s">
        <v>6936</v>
      </c>
      <c r="E1257" s="18" t="s">
        <v>14586</v>
      </c>
      <c r="F1257" s="18" t="s">
        <v>3122</v>
      </c>
      <c r="G1257" s="18" t="s">
        <v>6937</v>
      </c>
      <c r="H1257" s="19">
        <v>42901</v>
      </c>
      <c r="I1257" s="23">
        <v>0.60355324074074079</v>
      </c>
      <c r="J1257" s="19">
        <v>42901.603854166664</v>
      </c>
      <c r="K1257" s="18" t="s">
        <v>3240</v>
      </c>
      <c r="L1257" s="18" t="s">
        <v>3241</v>
      </c>
      <c r="M1257" s="18" t="s">
        <v>6938</v>
      </c>
      <c r="N1257" s="18">
        <v>2100</v>
      </c>
      <c r="O1257" s="18">
        <v>2100</v>
      </c>
      <c r="P1257" s="18">
        <v>0</v>
      </c>
      <c r="Q1257" s="18">
        <v>0</v>
      </c>
      <c r="R1257" s="18">
        <v>0</v>
      </c>
      <c r="S1257" s="18">
        <v>0</v>
      </c>
      <c r="T1257" s="18">
        <v>0</v>
      </c>
      <c r="V1257" s="18" t="s">
        <v>3124</v>
      </c>
      <c r="W1257" s="18">
        <v>0</v>
      </c>
      <c r="X1257" s="18" t="s">
        <v>3123</v>
      </c>
      <c r="Y1257" s="18">
        <v>0</v>
      </c>
      <c r="Z1257" s="18">
        <v>0</v>
      </c>
      <c r="AA1257" s="18" t="s">
        <v>6939</v>
      </c>
    </row>
    <row r="1258" spans="1:27" s="18" customFormat="1" hidden="1">
      <c r="A1258" s="18" t="str">
        <f t="shared" si="38"/>
        <v/>
      </c>
      <c r="B1258" s="18">
        <f>VLOOKUP(E1258,自助机!F:H,3,FALSE)</f>
        <v>96</v>
      </c>
      <c r="C1258" s="18">
        <f t="shared" si="39"/>
        <v>96</v>
      </c>
      <c r="D1258" s="21" t="s">
        <v>6940</v>
      </c>
      <c r="E1258" s="18" t="s">
        <v>14604</v>
      </c>
      <c r="F1258" s="18" t="s">
        <v>3122</v>
      </c>
      <c r="G1258" s="18" t="s">
        <v>6941</v>
      </c>
      <c r="H1258" s="19">
        <v>42901</v>
      </c>
      <c r="I1258" s="23">
        <v>0.60420138888888886</v>
      </c>
      <c r="J1258" s="19">
        <v>42901.604270833333</v>
      </c>
      <c r="K1258" s="18" t="s">
        <v>3383</v>
      </c>
      <c r="L1258" s="18" t="s">
        <v>3384</v>
      </c>
      <c r="M1258" s="18" t="s">
        <v>3143</v>
      </c>
      <c r="N1258" s="18">
        <v>96</v>
      </c>
      <c r="O1258" s="18">
        <v>96</v>
      </c>
      <c r="P1258" s="18">
        <v>0</v>
      </c>
      <c r="Q1258" s="18">
        <v>0</v>
      </c>
      <c r="R1258" s="18">
        <v>0</v>
      </c>
      <c r="S1258" s="18">
        <v>0</v>
      </c>
      <c r="T1258" s="18">
        <v>0</v>
      </c>
      <c r="V1258" s="18" t="s">
        <v>3124</v>
      </c>
      <c r="W1258" s="18">
        <v>0</v>
      </c>
      <c r="X1258" s="18" t="s">
        <v>3123</v>
      </c>
      <c r="Y1258" s="18">
        <v>0</v>
      </c>
      <c r="Z1258" s="18">
        <v>0</v>
      </c>
      <c r="AA1258" s="18" t="s">
        <v>6942</v>
      </c>
    </row>
    <row r="1259" spans="1:27" s="18" customFormat="1" hidden="1">
      <c r="A1259" s="18" t="str">
        <f t="shared" si="38"/>
        <v/>
      </c>
      <c r="B1259" s="18">
        <f>VLOOKUP(E1259,自助机!F:H,3,FALSE)</f>
        <v>300</v>
      </c>
      <c r="C1259" s="18">
        <f t="shared" si="39"/>
        <v>300</v>
      </c>
      <c r="D1259" s="21" t="s">
        <v>6943</v>
      </c>
      <c r="E1259" s="18" t="s">
        <v>14598</v>
      </c>
      <c r="F1259" s="18" t="s">
        <v>3122</v>
      </c>
      <c r="G1259" s="18" t="s">
        <v>6944</v>
      </c>
      <c r="H1259" s="19">
        <v>42901</v>
      </c>
      <c r="I1259" s="23">
        <v>0.60418981481481482</v>
      </c>
      <c r="J1259" s="19">
        <v>42901.604351851849</v>
      </c>
      <c r="K1259" s="18" t="s">
        <v>3194</v>
      </c>
      <c r="L1259" s="18" t="s">
        <v>3195</v>
      </c>
      <c r="M1259" s="18" t="s">
        <v>6945</v>
      </c>
      <c r="N1259" s="18">
        <v>300</v>
      </c>
      <c r="O1259" s="18">
        <v>300</v>
      </c>
      <c r="P1259" s="18">
        <v>0</v>
      </c>
      <c r="Q1259" s="18">
        <v>0</v>
      </c>
      <c r="R1259" s="18">
        <v>0</v>
      </c>
      <c r="S1259" s="18">
        <v>0</v>
      </c>
      <c r="T1259" s="18">
        <v>0</v>
      </c>
      <c r="V1259" s="18" t="s">
        <v>3124</v>
      </c>
      <c r="W1259" s="18">
        <v>0</v>
      </c>
      <c r="X1259" s="18" t="s">
        <v>3123</v>
      </c>
      <c r="Y1259" s="18">
        <v>0</v>
      </c>
      <c r="Z1259" s="18">
        <v>0</v>
      </c>
      <c r="AA1259" s="18" t="s">
        <v>3349</v>
      </c>
    </row>
    <row r="1260" spans="1:27" s="18" customFormat="1" hidden="1">
      <c r="A1260" s="18" t="str">
        <f t="shared" si="38"/>
        <v/>
      </c>
      <c r="B1260" s="18">
        <f>VLOOKUP(E1260,自助机!F:H,3,FALSE)</f>
        <v>24</v>
      </c>
      <c r="C1260" s="18">
        <f t="shared" si="39"/>
        <v>24</v>
      </c>
      <c r="D1260" s="21" t="s">
        <v>6946</v>
      </c>
      <c r="E1260" s="18" t="s">
        <v>14608</v>
      </c>
      <c r="F1260" s="18" t="s">
        <v>3122</v>
      </c>
      <c r="G1260" s="18" t="s">
        <v>6947</v>
      </c>
      <c r="H1260" s="19">
        <v>42901</v>
      </c>
      <c r="I1260" s="23">
        <v>0.6052777777777778</v>
      </c>
      <c r="J1260" s="19">
        <v>42901.605347222219</v>
      </c>
      <c r="K1260" s="18" t="s">
        <v>3202</v>
      </c>
      <c r="L1260" s="18" t="s">
        <v>3203</v>
      </c>
      <c r="M1260" s="18" t="s">
        <v>6811</v>
      </c>
      <c r="N1260" s="18">
        <v>24</v>
      </c>
      <c r="O1260" s="18">
        <v>24</v>
      </c>
      <c r="P1260" s="18">
        <v>0</v>
      </c>
      <c r="Q1260" s="18">
        <v>0</v>
      </c>
      <c r="R1260" s="18">
        <v>0</v>
      </c>
      <c r="S1260" s="18">
        <v>0</v>
      </c>
      <c r="T1260" s="18">
        <v>0</v>
      </c>
      <c r="V1260" s="18" t="s">
        <v>3124</v>
      </c>
      <c r="W1260" s="18">
        <v>0</v>
      </c>
      <c r="X1260" s="18" t="s">
        <v>3123</v>
      </c>
      <c r="Y1260" s="18">
        <v>0</v>
      </c>
      <c r="Z1260" s="18">
        <v>0</v>
      </c>
      <c r="AA1260" s="18" t="s">
        <v>6948</v>
      </c>
    </row>
    <row r="1261" spans="1:27" s="18" customFormat="1" hidden="1">
      <c r="A1261" s="18">
        <f t="shared" si="38"/>
        <v>1</v>
      </c>
      <c r="B1261" s="18">
        <f>VLOOKUP(E1261,自助机!F:H,3,FALSE)</f>
        <v>20</v>
      </c>
      <c r="C1261" s="18">
        <f t="shared" si="39"/>
        <v>-20</v>
      </c>
      <c r="D1261" s="21" t="s">
        <v>6873</v>
      </c>
      <c r="E1261" s="18" t="s">
        <v>14474</v>
      </c>
      <c r="F1261" s="18" t="s">
        <v>3133</v>
      </c>
      <c r="G1261" s="18" t="s">
        <v>6874</v>
      </c>
      <c r="H1261" s="19">
        <v>42901</v>
      </c>
      <c r="I1261" s="23">
        <v>0.56640046296296298</v>
      </c>
      <c r="J1261" s="19">
        <v>42901.606168981481</v>
      </c>
      <c r="K1261" s="18" t="s">
        <v>3194</v>
      </c>
      <c r="L1261" s="18" t="s">
        <v>3367</v>
      </c>
      <c r="M1261" s="18" t="s">
        <v>6875</v>
      </c>
      <c r="N1261" s="18">
        <v>-20</v>
      </c>
      <c r="O1261" s="18">
        <v>-20</v>
      </c>
      <c r="P1261" s="18">
        <v>0</v>
      </c>
      <c r="Q1261" s="18">
        <v>0</v>
      </c>
      <c r="R1261" s="18">
        <v>0</v>
      </c>
      <c r="S1261" s="18">
        <v>0</v>
      </c>
      <c r="T1261" s="18">
        <v>0</v>
      </c>
      <c r="V1261" s="18" t="s">
        <v>3124</v>
      </c>
      <c r="W1261" s="18">
        <v>0</v>
      </c>
      <c r="X1261" s="18" t="s">
        <v>6949</v>
      </c>
      <c r="Y1261" s="18">
        <v>0</v>
      </c>
      <c r="Z1261" s="18">
        <v>0</v>
      </c>
      <c r="AA1261" s="18" t="s">
        <v>3328</v>
      </c>
    </row>
    <row r="1262" spans="1:27" s="18" customFormat="1" hidden="1">
      <c r="A1262" s="18" t="str">
        <f t="shared" si="38"/>
        <v/>
      </c>
      <c r="B1262" s="18">
        <f>VLOOKUP(E1262,自助机!F:H,3,FALSE)</f>
        <v>2500</v>
      </c>
      <c r="C1262" s="18">
        <f t="shared" si="39"/>
        <v>2500</v>
      </c>
      <c r="D1262" s="21" t="s">
        <v>6950</v>
      </c>
      <c r="E1262" s="18" t="s">
        <v>14614</v>
      </c>
      <c r="F1262" s="18" t="s">
        <v>3122</v>
      </c>
      <c r="G1262" s="18" t="s">
        <v>6951</v>
      </c>
      <c r="H1262" s="19">
        <v>42901</v>
      </c>
      <c r="I1262" s="23">
        <v>0.60722222222222222</v>
      </c>
      <c r="J1262" s="19">
        <v>42901.607291666667</v>
      </c>
      <c r="K1262" s="18" t="s">
        <v>3211</v>
      </c>
      <c r="L1262" s="18" t="s">
        <v>3212</v>
      </c>
      <c r="M1262" s="18" t="s">
        <v>6952</v>
      </c>
      <c r="N1262" s="18">
        <v>2500</v>
      </c>
      <c r="O1262" s="18">
        <v>2500</v>
      </c>
      <c r="P1262" s="18">
        <v>0</v>
      </c>
      <c r="Q1262" s="18">
        <v>0</v>
      </c>
      <c r="R1262" s="18">
        <v>0</v>
      </c>
      <c r="S1262" s="18">
        <v>0</v>
      </c>
      <c r="T1262" s="18">
        <v>0</v>
      </c>
      <c r="V1262" s="18" t="s">
        <v>3124</v>
      </c>
      <c r="W1262" s="18">
        <v>0</v>
      </c>
      <c r="X1262" s="18" t="s">
        <v>3123</v>
      </c>
      <c r="Y1262" s="18">
        <v>0</v>
      </c>
      <c r="Z1262" s="18">
        <v>0</v>
      </c>
      <c r="AA1262" s="18" t="s">
        <v>3524</v>
      </c>
    </row>
    <row r="1263" spans="1:27" s="18" customFormat="1" hidden="1">
      <c r="A1263" s="18" t="str">
        <f t="shared" si="38"/>
        <v/>
      </c>
      <c r="B1263" s="18">
        <f>VLOOKUP(E1263,自助机!F:H,3,FALSE)</f>
        <v>1500</v>
      </c>
      <c r="C1263" s="18">
        <f t="shared" si="39"/>
        <v>1500</v>
      </c>
      <c r="D1263" s="21" t="s">
        <v>6953</v>
      </c>
      <c r="E1263" s="18" t="s">
        <v>14618</v>
      </c>
      <c r="F1263" s="18" t="s">
        <v>3122</v>
      </c>
      <c r="G1263" s="18" t="s">
        <v>6954</v>
      </c>
      <c r="H1263" s="19">
        <v>42901</v>
      </c>
      <c r="I1263" s="23">
        <v>0.60730324074074071</v>
      </c>
      <c r="J1263" s="19">
        <v>42901.607372685183</v>
      </c>
      <c r="K1263" s="18" t="s">
        <v>3163</v>
      </c>
      <c r="L1263" s="18" t="s">
        <v>3164</v>
      </c>
      <c r="M1263" s="18" t="s">
        <v>6540</v>
      </c>
      <c r="N1263" s="18">
        <v>1500</v>
      </c>
      <c r="O1263" s="18">
        <v>1500</v>
      </c>
      <c r="P1263" s="18">
        <v>0</v>
      </c>
      <c r="Q1263" s="18">
        <v>0</v>
      </c>
      <c r="R1263" s="18">
        <v>0</v>
      </c>
      <c r="S1263" s="18">
        <v>0</v>
      </c>
      <c r="T1263" s="18">
        <v>0</v>
      </c>
      <c r="V1263" s="18" t="s">
        <v>3124</v>
      </c>
      <c r="W1263" s="18">
        <v>0</v>
      </c>
      <c r="X1263" s="18" t="s">
        <v>3123</v>
      </c>
      <c r="Y1263" s="18">
        <v>0</v>
      </c>
      <c r="Z1263" s="18">
        <v>0</v>
      </c>
      <c r="AA1263" s="18" t="s">
        <v>3360</v>
      </c>
    </row>
    <row r="1264" spans="1:27" s="18" customFormat="1" hidden="1">
      <c r="A1264" s="18" t="str">
        <f t="shared" si="38"/>
        <v/>
      </c>
      <c r="B1264" s="18">
        <f>VLOOKUP(E1264,自助机!F:H,3,FALSE)</f>
        <v>100</v>
      </c>
      <c r="C1264" s="18">
        <f t="shared" si="39"/>
        <v>100</v>
      </c>
      <c r="D1264" s="21" t="s">
        <v>6955</v>
      </c>
      <c r="E1264" s="18" t="s">
        <v>14624</v>
      </c>
      <c r="F1264" s="18" t="s">
        <v>3122</v>
      </c>
      <c r="G1264" s="18" t="s">
        <v>6956</v>
      </c>
      <c r="H1264" s="19">
        <v>42901</v>
      </c>
      <c r="I1264" s="23">
        <v>0.60815972222222225</v>
      </c>
      <c r="J1264" s="19">
        <v>42901.608275462961</v>
      </c>
      <c r="K1264" s="18" t="s">
        <v>3253</v>
      </c>
      <c r="L1264" s="18" t="s">
        <v>3254</v>
      </c>
      <c r="M1264" s="18" t="s">
        <v>6957</v>
      </c>
      <c r="N1264" s="18">
        <v>100</v>
      </c>
      <c r="O1264" s="18">
        <v>100</v>
      </c>
      <c r="P1264" s="18">
        <v>0</v>
      </c>
      <c r="Q1264" s="18">
        <v>0</v>
      </c>
      <c r="R1264" s="18">
        <v>0</v>
      </c>
      <c r="S1264" s="18">
        <v>0</v>
      </c>
      <c r="T1264" s="18">
        <v>0</v>
      </c>
      <c r="V1264" s="18" t="s">
        <v>3124</v>
      </c>
      <c r="W1264" s="18">
        <v>0</v>
      </c>
      <c r="X1264" s="18" t="s">
        <v>3123</v>
      </c>
      <c r="Y1264" s="18">
        <v>0</v>
      </c>
      <c r="Z1264" s="18">
        <v>0</v>
      </c>
      <c r="AA1264" s="18" t="s">
        <v>3338</v>
      </c>
    </row>
    <row r="1265" spans="1:27" s="18" customFormat="1" hidden="1">
      <c r="A1265" s="18" t="str">
        <f t="shared" si="38"/>
        <v/>
      </c>
      <c r="B1265" s="18">
        <f>VLOOKUP(E1265,自助机!F:H,3,FALSE)</f>
        <v>500</v>
      </c>
      <c r="C1265" s="18">
        <f t="shared" si="39"/>
        <v>500</v>
      </c>
      <c r="D1265" s="21" t="s">
        <v>6958</v>
      </c>
      <c r="E1265" s="18" t="s">
        <v>14628</v>
      </c>
      <c r="F1265" s="18" t="s">
        <v>3122</v>
      </c>
      <c r="G1265" s="18" t="s">
        <v>4880</v>
      </c>
      <c r="H1265" s="19">
        <v>42901</v>
      </c>
      <c r="I1265" s="23">
        <v>0.60900462962962965</v>
      </c>
      <c r="J1265" s="19">
        <v>42901.609074074076</v>
      </c>
      <c r="K1265" s="18" t="s">
        <v>3233</v>
      </c>
      <c r="L1265" s="18" t="s">
        <v>3234</v>
      </c>
      <c r="M1265" s="18" t="s">
        <v>4881</v>
      </c>
      <c r="N1265" s="18">
        <v>500</v>
      </c>
      <c r="O1265" s="18">
        <v>500</v>
      </c>
      <c r="P1265" s="18">
        <v>0</v>
      </c>
      <c r="Q1265" s="18">
        <v>0</v>
      </c>
      <c r="R1265" s="18">
        <v>0</v>
      </c>
      <c r="S1265" s="18">
        <v>0</v>
      </c>
      <c r="T1265" s="18">
        <v>0</v>
      </c>
      <c r="V1265" s="18" t="s">
        <v>3124</v>
      </c>
      <c r="W1265" s="18">
        <v>0</v>
      </c>
      <c r="X1265" s="18" t="s">
        <v>3123</v>
      </c>
      <c r="Y1265" s="18">
        <v>0</v>
      </c>
      <c r="Z1265" s="18">
        <v>0</v>
      </c>
      <c r="AA1265" s="18" t="s">
        <v>3333</v>
      </c>
    </row>
    <row r="1266" spans="1:27" s="18" customFormat="1" hidden="1">
      <c r="A1266" s="18" t="str">
        <f t="shared" si="38"/>
        <v/>
      </c>
      <c r="B1266" s="18">
        <f>VLOOKUP(E1266,自助机!F:H,3,FALSE)</f>
        <v>500</v>
      </c>
      <c r="C1266" s="18">
        <f t="shared" si="39"/>
        <v>500</v>
      </c>
      <c r="D1266" s="21" t="s">
        <v>6959</v>
      </c>
      <c r="E1266" s="18" t="s">
        <v>14634</v>
      </c>
      <c r="F1266" s="18" t="s">
        <v>3122</v>
      </c>
      <c r="G1266" s="18" t="s">
        <v>6960</v>
      </c>
      <c r="H1266" s="19">
        <v>42901</v>
      </c>
      <c r="I1266" s="23">
        <v>0.60923611111111109</v>
      </c>
      <c r="J1266" s="19">
        <v>42901.609363425923</v>
      </c>
      <c r="K1266" s="18" t="s">
        <v>3290</v>
      </c>
      <c r="L1266" s="18" t="s">
        <v>3291</v>
      </c>
      <c r="M1266" s="18" t="s">
        <v>6961</v>
      </c>
      <c r="N1266" s="18">
        <v>500</v>
      </c>
      <c r="O1266" s="18">
        <v>500</v>
      </c>
      <c r="P1266" s="18">
        <v>0</v>
      </c>
      <c r="Q1266" s="18">
        <v>0</v>
      </c>
      <c r="R1266" s="18">
        <v>0</v>
      </c>
      <c r="S1266" s="18">
        <v>0</v>
      </c>
      <c r="T1266" s="18">
        <v>0</v>
      </c>
      <c r="V1266" s="18" t="s">
        <v>3124</v>
      </c>
      <c r="W1266" s="18">
        <v>0</v>
      </c>
      <c r="X1266" s="18" t="s">
        <v>3123</v>
      </c>
      <c r="Y1266" s="18">
        <v>0</v>
      </c>
      <c r="Z1266" s="18">
        <v>0</v>
      </c>
      <c r="AA1266" s="18" t="s">
        <v>3333</v>
      </c>
    </row>
    <row r="1267" spans="1:27" s="18" customFormat="1" hidden="1">
      <c r="A1267" s="18" t="str">
        <f t="shared" si="38"/>
        <v/>
      </c>
      <c r="B1267" s="18">
        <f>VLOOKUP(E1267,自助机!F:H,3,FALSE)</f>
        <v>400</v>
      </c>
      <c r="C1267" s="18">
        <f t="shared" si="39"/>
        <v>400</v>
      </c>
      <c r="D1267" s="21" t="s">
        <v>6962</v>
      </c>
      <c r="E1267" s="18" t="s">
        <v>14640</v>
      </c>
      <c r="F1267" s="18" t="s">
        <v>3122</v>
      </c>
      <c r="G1267" s="18" t="s">
        <v>6963</v>
      </c>
      <c r="H1267" s="19">
        <v>42901</v>
      </c>
      <c r="I1267" s="23">
        <v>0.61136574074074079</v>
      </c>
      <c r="J1267" s="19">
        <v>42901.61141203704</v>
      </c>
      <c r="K1267" s="18" t="s">
        <v>3181</v>
      </c>
      <c r="L1267" s="18" t="s">
        <v>3182</v>
      </c>
      <c r="M1267" s="18" t="s">
        <v>6964</v>
      </c>
      <c r="N1267" s="18">
        <v>400</v>
      </c>
      <c r="O1267" s="18">
        <v>400</v>
      </c>
      <c r="P1267" s="18">
        <v>0</v>
      </c>
      <c r="Q1267" s="18">
        <v>0</v>
      </c>
      <c r="R1267" s="18">
        <v>0</v>
      </c>
      <c r="S1267" s="18">
        <v>0</v>
      </c>
      <c r="T1267" s="18">
        <v>0</v>
      </c>
      <c r="V1267" s="18" t="s">
        <v>3124</v>
      </c>
      <c r="W1267" s="18">
        <v>0</v>
      </c>
      <c r="X1267" s="18" t="s">
        <v>3123</v>
      </c>
      <c r="Y1267" s="18">
        <v>0</v>
      </c>
      <c r="Z1267" s="18">
        <v>0</v>
      </c>
      <c r="AA1267" s="18" t="s">
        <v>3369</v>
      </c>
    </row>
    <row r="1268" spans="1:27" s="18" customFormat="1" hidden="1">
      <c r="A1268" s="18" t="str">
        <f t="shared" si="38"/>
        <v/>
      </c>
      <c r="B1268" s="18">
        <f>VLOOKUP(E1268,自助机!F:H,3,FALSE)</f>
        <v>100</v>
      </c>
      <c r="C1268" s="18">
        <f t="shared" si="39"/>
        <v>100</v>
      </c>
      <c r="D1268" s="21" t="s">
        <v>6965</v>
      </c>
      <c r="E1268" s="18" t="s">
        <v>14646</v>
      </c>
      <c r="F1268" s="18" t="s">
        <v>3122</v>
      </c>
      <c r="G1268" s="18" t="s">
        <v>6966</v>
      </c>
      <c r="H1268" s="19">
        <v>42901</v>
      </c>
      <c r="I1268" s="23">
        <v>0.61228009259259253</v>
      </c>
      <c r="J1268" s="19">
        <v>42901.612361111111</v>
      </c>
      <c r="K1268" s="18" t="s">
        <v>3155</v>
      </c>
      <c r="L1268" s="18" t="s">
        <v>3156</v>
      </c>
      <c r="M1268" s="18" t="s">
        <v>6967</v>
      </c>
      <c r="N1268" s="18">
        <v>100</v>
      </c>
      <c r="O1268" s="18">
        <v>100</v>
      </c>
      <c r="P1268" s="18">
        <v>0</v>
      </c>
      <c r="Q1268" s="18">
        <v>0</v>
      </c>
      <c r="R1268" s="18">
        <v>0</v>
      </c>
      <c r="S1268" s="18">
        <v>0</v>
      </c>
      <c r="T1268" s="18">
        <v>0</v>
      </c>
      <c r="V1268" s="18" t="s">
        <v>3124</v>
      </c>
      <c r="W1268" s="18">
        <v>0</v>
      </c>
      <c r="X1268" s="18" t="s">
        <v>3123</v>
      </c>
      <c r="Y1268" s="18">
        <v>0</v>
      </c>
      <c r="Z1268" s="18">
        <v>0</v>
      </c>
      <c r="AA1268" s="18" t="s">
        <v>3338</v>
      </c>
    </row>
    <row r="1269" spans="1:27" s="18" customFormat="1" hidden="1">
      <c r="A1269" s="18" t="str">
        <f t="shared" si="38"/>
        <v/>
      </c>
      <c r="B1269" s="18">
        <f>VLOOKUP(E1269,自助机!F:H,3,FALSE)</f>
        <v>200</v>
      </c>
      <c r="C1269" s="18">
        <f t="shared" si="39"/>
        <v>200</v>
      </c>
      <c r="D1269" s="21" t="s">
        <v>6968</v>
      </c>
      <c r="E1269" s="18" t="s">
        <v>14650</v>
      </c>
      <c r="F1269" s="18" t="s">
        <v>3122</v>
      </c>
      <c r="G1269" s="18" t="s">
        <v>6969</v>
      </c>
      <c r="H1269" s="19">
        <v>42901</v>
      </c>
      <c r="I1269" s="23">
        <v>0.61266203703703703</v>
      </c>
      <c r="J1269" s="19">
        <v>42901.612766203703</v>
      </c>
      <c r="K1269" s="18" t="s">
        <v>3204</v>
      </c>
      <c r="L1269" s="18" t="s">
        <v>3205</v>
      </c>
      <c r="M1269" s="18" t="s">
        <v>4326</v>
      </c>
      <c r="N1269" s="18">
        <v>200</v>
      </c>
      <c r="O1269" s="18">
        <v>200</v>
      </c>
      <c r="P1269" s="18">
        <v>0</v>
      </c>
      <c r="Q1269" s="18">
        <v>0</v>
      </c>
      <c r="R1269" s="18">
        <v>0</v>
      </c>
      <c r="S1269" s="18">
        <v>0</v>
      </c>
      <c r="T1269" s="18">
        <v>0</v>
      </c>
      <c r="V1269" s="18" t="s">
        <v>3124</v>
      </c>
      <c r="W1269" s="18">
        <v>0</v>
      </c>
      <c r="X1269" s="18" t="s">
        <v>3123</v>
      </c>
      <c r="Y1269" s="18">
        <v>0</v>
      </c>
      <c r="Z1269" s="18">
        <v>0</v>
      </c>
      <c r="AA1269" s="18" t="s">
        <v>3330</v>
      </c>
    </row>
    <row r="1270" spans="1:27" s="18" customFormat="1" hidden="1">
      <c r="A1270" s="18" t="str">
        <f t="shared" si="38"/>
        <v/>
      </c>
      <c r="B1270" s="18">
        <f>VLOOKUP(E1270,自助机!F:H,3,FALSE)</f>
        <v>300</v>
      </c>
      <c r="C1270" s="18">
        <f t="shared" si="39"/>
        <v>300</v>
      </c>
      <c r="D1270" s="21" t="s">
        <v>6970</v>
      </c>
      <c r="E1270" s="18" t="s">
        <v>14656</v>
      </c>
      <c r="F1270" s="18" t="s">
        <v>3122</v>
      </c>
      <c r="G1270" s="18" t="s">
        <v>6971</v>
      </c>
      <c r="H1270" s="19">
        <v>42901</v>
      </c>
      <c r="I1270" s="23">
        <v>0.61368055555555556</v>
      </c>
      <c r="J1270" s="19">
        <v>42901.61378472222</v>
      </c>
      <c r="K1270" s="18" t="s">
        <v>3235</v>
      </c>
      <c r="L1270" s="18" t="s">
        <v>3236</v>
      </c>
      <c r="M1270" s="18" t="s">
        <v>6972</v>
      </c>
      <c r="N1270" s="18">
        <v>300</v>
      </c>
      <c r="O1270" s="18">
        <v>300</v>
      </c>
      <c r="P1270" s="18">
        <v>0</v>
      </c>
      <c r="Q1270" s="18">
        <v>0</v>
      </c>
      <c r="R1270" s="18">
        <v>0</v>
      </c>
      <c r="S1270" s="18">
        <v>0</v>
      </c>
      <c r="T1270" s="18">
        <v>0</v>
      </c>
      <c r="V1270" s="18" t="s">
        <v>3124</v>
      </c>
      <c r="W1270" s="18">
        <v>0</v>
      </c>
      <c r="X1270" s="18" t="s">
        <v>3123</v>
      </c>
      <c r="Y1270" s="18">
        <v>0</v>
      </c>
      <c r="Z1270" s="18">
        <v>0</v>
      </c>
      <c r="AA1270" s="18" t="s">
        <v>3349</v>
      </c>
    </row>
    <row r="1271" spans="1:27" s="18" customFormat="1" hidden="1">
      <c r="A1271" s="18" t="str">
        <f t="shared" si="38"/>
        <v/>
      </c>
      <c r="B1271" s="18">
        <f>VLOOKUP(E1271,自助机!F:H,3,FALSE)</f>
        <v>100</v>
      </c>
      <c r="C1271" s="18">
        <f t="shared" si="39"/>
        <v>100</v>
      </c>
      <c r="D1271" s="21" t="s">
        <v>6973</v>
      </c>
      <c r="E1271" s="18" t="s">
        <v>14662</v>
      </c>
      <c r="F1271" s="18" t="s">
        <v>3122</v>
      </c>
      <c r="G1271" s="18" t="s">
        <v>6974</v>
      </c>
      <c r="H1271" s="19">
        <v>42901</v>
      </c>
      <c r="I1271" s="23">
        <v>0.61564814814814817</v>
      </c>
      <c r="J1271" s="19">
        <v>42901.615717592591</v>
      </c>
      <c r="K1271" s="18" t="s">
        <v>3194</v>
      </c>
      <c r="L1271" s="18" t="s">
        <v>3195</v>
      </c>
      <c r="M1271" s="18" t="s">
        <v>6975</v>
      </c>
      <c r="N1271" s="18">
        <v>100</v>
      </c>
      <c r="O1271" s="18">
        <v>100</v>
      </c>
      <c r="P1271" s="18">
        <v>0</v>
      </c>
      <c r="Q1271" s="18">
        <v>0</v>
      </c>
      <c r="R1271" s="18">
        <v>0</v>
      </c>
      <c r="S1271" s="18">
        <v>0</v>
      </c>
      <c r="T1271" s="18">
        <v>0</v>
      </c>
      <c r="V1271" s="18" t="s">
        <v>3124</v>
      </c>
      <c r="W1271" s="18">
        <v>0</v>
      </c>
      <c r="X1271" s="18" t="s">
        <v>3123</v>
      </c>
      <c r="Y1271" s="18">
        <v>0</v>
      </c>
      <c r="Z1271" s="18">
        <v>0</v>
      </c>
      <c r="AA1271" s="18" t="s">
        <v>3338</v>
      </c>
    </row>
    <row r="1272" spans="1:27" s="18" customFormat="1" hidden="1">
      <c r="A1272" s="18" t="str">
        <f t="shared" si="38"/>
        <v/>
      </c>
      <c r="B1272" s="18">
        <f>VLOOKUP(E1272,自助机!F:H,3,FALSE)</f>
        <v>50</v>
      </c>
      <c r="C1272" s="18">
        <f t="shared" si="39"/>
        <v>50</v>
      </c>
      <c r="D1272" s="21" t="s">
        <v>6976</v>
      </c>
      <c r="E1272" s="18" t="s">
        <v>14666</v>
      </c>
      <c r="F1272" s="18" t="s">
        <v>3122</v>
      </c>
      <c r="G1272" s="18" t="s">
        <v>6977</v>
      </c>
      <c r="H1272" s="19">
        <v>42901</v>
      </c>
      <c r="I1272" s="23">
        <v>0.61593750000000003</v>
      </c>
      <c r="J1272" s="19">
        <v>42901.616122685184</v>
      </c>
      <c r="K1272" s="18" t="s">
        <v>3297</v>
      </c>
      <c r="L1272" s="18" t="s">
        <v>3298</v>
      </c>
      <c r="M1272" s="18" t="s">
        <v>6899</v>
      </c>
      <c r="N1272" s="18">
        <v>50</v>
      </c>
      <c r="O1272" s="18">
        <v>50</v>
      </c>
      <c r="P1272" s="18">
        <v>0</v>
      </c>
      <c r="Q1272" s="18">
        <v>0</v>
      </c>
      <c r="R1272" s="18">
        <v>0</v>
      </c>
      <c r="S1272" s="18">
        <v>0</v>
      </c>
      <c r="T1272" s="18">
        <v>0</v>
      </c>
      <c r="V1272" s="18" t="s">
        <v>3124</v>
      </c>
      <c r="W1272" s="18">
        <v>0</v>
      </c>
      <c r="X1272" s="18" t="s">
        <v>3123</v>
      </c>
      <c r="Y1272" s="18">
        <v>0</v>
      </c>
      <c r="Z1272" s="18">
        <v>0</v>
      </c>
      <c r="AA1272" s="18" t="s">
        <v>3334</v>
      </c>
    </row>
    <row r="1273" spans="1:27" s="18" customFormat="1" hidden="1">
      <c r="A1273" s="18" t="str">
        <f t="shared" si="38"/>
        <v/>
      </c>
      <c r="B1273" s="18">
        <f>VLOOKUP(E1273,自助机!F:H,3,FALSE)</f>
        <v>200</v>
      </c>
      <c r="C1273" s="18">
        <f t="shared" si="39"/>
        <v>200</v>
      </c>
      <c r="D1273" s="21" t="s">
        <v>6978</v>
      </c>
      <c r="E1273" s="18" t="s">
        <v>14678</v>
      </c>
      <c r="F1273" s="18" t="s">
        <v>3122</v>
      </c>
      <c r="G1273" s="18" t="s">
        <v>6979</v>
      </c>
      <c r="H1273" s="19">
        <v>42901</v>
      </c>
      <c r="I1273" s="23">
        <v>0.61611111111111116</v>
      </c>
      <c r="J1273" s="19">
        <v>42901.616203703707</v>
      </c>
      <c r="K1273" s="18" t="s">
        <v>3383</v>
      </c>
      <c r="L1273" s="18" t="s">
        <v>3384</v>
      </c>
      <c r="M1273" s="18" t="s">
        <v>6980</v>
      </c>
      <c r="N1273" s="18">
        <v>200</v>
      </c>
      <c r="O1273" s="18">
        <v>200</v>
      </c>
      <c r="P1273" s="18">
        <v>0</v>
      </c>
      <c r="Q1273" s="18">
        <v>0</v>
      </c>
      <c r="R1273" s="18">
        <v>0</v>
      </c>
      <c r="S1273" s="18">
        <v>0</v>
      </c>
      <c r="T1273" s="18">
        <v>0</v>
      </c>
      <c r="V1273" s="18" t="s">
        <v>3124</v>
      </c>
      <c r="W1273" s="18">
        <v>0</v>
      </c>
      <c r="X1273" s="18" t="s">
        <v>3123</v>
      </c>
      <c r="Y1273" s="18">
        <v>0</v>
      </c>
      <c r="Z1273" s="18">
        <v>0</v>
      </c>
      <c r="AA1273" s="18" t="s">
        <v>3330</v>
      </c>
    </row>
    <row r="1274" spans="1:27" s="18" customFormat="1" hidden="1">
      <c r="A1274" s="18" t="str">
        <f t="shared" si="38"/>
        <v/>
      </c>
      <c r="B1274" s="18">
        <f>VLOOKUP(E1274,自助机!F:H,3,FALSE)</f>
        <v>15</v>
      </c>
      <c r="C1274" s="18">
        <f t="shared" si="39"/>
        <v>15</v>
      </c>
      <c r="D1274" s="21" t="s">
        <v>6981</v>
      </c>
      <c r="E1274" s="18" t="s">
        <v>14672</v>
      </c>
      <c r="F1274" s="18" t="s">
        <v>3122</v>
      </c>
      <c r="G1274" s="18" t="s">
        <v>6982</v>
      </c>
      <c r="H1274" s="19">
        <v>42901</v>
      </c>
      <c r="I1274" s="23">
        <v>0.61643518518518514</v>
      </c>
      <c r="J1274" s="19">
        <v>42901.61650462963</v>
      </c>
      <c r="K1274" s="18" t="s">
        <v>3595</v>
      </c>
      <c r="L1274" s="18" t="s">
        <v>3596</v>
      </c>
      <c r="M1274" s="18" t="s">
        <v>6983</v>
      </c>
      <c r="N1274" s="18">
        <v>15</v>
      </c>
      <c r="O1274" s="18">
        <v>15</v>
      </c>
      <c r="P1274" s="18">
        <v>0</v>
      </c>
      <c r="Q1274" s="18">
        <v>0</v>
      </c>
      <c r="R1274" s="18">
        <v>0</v>
      </c>
      <c r="S1274" s="18">
        <v>0</v>
      </c>
      <c r="T1274" s="18">
        <v>0</v>
      </c>
      <c r="V1274" s="18" t="s">
        <v>3124</v>
      </c>
      <c r="W1274" s="18">
        <v>0</v>
      </c>
      <c r="X1274" s="18" t="s">
        <v>3123</v>
      </c>
      <c r="Y1274" s="18">
        <v>0</v>
      </c>
      <c r="Z1274" s="18">
        <v>0</v>
      </c>
      <c r="AA1274" s="18" t="s">
        <v>3436</v>
      </c>
    </row>
    <row r="1275" spans="1:27" s="18" customFormat="1" hidden="1">
      <c r="A1275" s="18" t="str">
        <f t="shared" si="38"/>
        <v/>
      </c>
      <c r="B1275" s="18">
        <f>VLOOKUP(E1275,自助机!F:H,3,FALSE)</f>
        <v>500</v>
      </c>
      <c r="C1275" s="18">
        <f t="shared" si="39"/>
        <v>500</v>
      </c>
      <c r="D1275" s="21" t="s">
        <v>6984</v>
      </c>
      <c r="E1275" s="18" t="s">
        <v>14684</v>
      </c>
      <c r="F1275" s="18" t="s">
        <v>3122</v>
      </c>
      <c r="G1275" s="18" t="s">
        <v>6985</v>
      </c>
      <c r="H1275" s="19">
        <v>42901</v>
      </c>
      <c r="I1275" s="23">
        <v>0.61771990740740745</v>
      </c>
      <c r="J1275" s="19">
        <v>42901.617812500001</v>
      </c>
      <c r="K1275" s="18" t="s">
        <v>3163</v>
      </c>
      <c r="L1275" s="18" t="s">
        <v>3168</v>
      </c>
      <c r="M1275" s="18" t="s">
        <v>6986</v>
      </c>
      <c r="N1275" s="18">
        <v>500</v>
      </c>
      <c r="O1275" s="18">
        <v>500</v>
      </c>
      <c r="P1275" s="18">
        <v>0</v>
      </c>
      <c r="Q1275" s="18">
        <v>0</v>
      </c>
      <c r="R1275" s="18">
        <v>0</v>
      </c>
      <c r="S1275" s="18">
        <v>0</v>
      </c>
      <c r="T1275" s="18">
        <v>0</v>
      </c>
      <c r="V1275" s="18" t="s">
        <v>3124</v>
      </c>
      <c r="W1275" s="18">
        <v>0</v>
      </c>
      <c r="X1275" s="18" t="s">
        <v>3123</v>
      </c>
      <c r="Y1275" s="18">
        <v>0</v>
      </c>
      <c r="Z1275" s="18">
        <v>0</v>
      </c>
      <c r="AA1275" s="18" t="s">
        <v>3333</v>
      </c>
    </row>
    <row r="1276" spans="1:27" s="18" customFormat="1" hidden="1">
      <c r="A1276" s="18" t="str">
        <f t="shared" si="38"/>
        <v/>
      </c>
      <c r="B1276" s="18">
        <f>VLOOKUP(E1276,自助机!F:H,3,FALSE)</f>
        <v>20</v>
      </c>
      <c r="C1276" s="18">
        <f t="shared" si="39"/>
        <v>20</v>
      </c>
      <c r="D1276" s="21" t="s">
        <v>6987</v>
      </c>
      <c r="E1276" s="18" t="s">
        <v>14690</v>
      </c>
      <c r="F1276" s="18" t="s">
        <v>3122</v>
      </c>
      <c r="G1276" s="18" t="s">
        <v>6988</v>
      </c>
      <c r="H1276" s="19">
        <v>42901</v>
      </c>
      <c r="I1276" s="23">
        <v>0.61797453703703698</v>
      </c>
      <c r="J1276" s="19">
        <v>42901.618020833332</v>
      </c>
      <c r="K1276" s="18" t="s">
        <v>3213</v>
      </c>
      <c r="L1276" s="18" t="s">
        <v>3214</v>
      </c>
      <c r="M1276" s="18" t="s">
        <v>6989</v>
      </c>
      <c r="N1276" s="18">
        <v>20</v>
      </c>
      <c r="O1276" s="18">
        <v>20</v>
      </c>
      <c r="P1276" s="18">
        <v>0</v>
      </c>
      <c r="Q1276" s="18">
        <v>0</v>
      </c>
      <c r="R1276" s="18">
        <v>0</v>
      </c>
      <c r="S1276" s="18">
        <v>0</v>
      </c>
      <c r="T1276" s="18">
        <v>0</v>
      </c>
      <c r="V1276" s="18" t="s">
        <v>3124</v>
      </c>
      <c r="W1276" s="18">
        <v>0</v>
      </c>
      <c r="X1276" s="18" t="s">
        <v>3123</v>
      </c>
      <c r="Y1276" s="18">
        <v>0</v>
      </c>
      <c r="Z1276" s="18">
        <v>0</v>
      </c>
      <c r="AA1276" s="18" t="s">
        <v>3328</v>
      </c>
    </row>
    <row r="1277" spans="1:27" s="18" customFormat="1" hidden="1">
      <c r="A1277" s="18" t="str">
        <f t="shared" si="38"/>
        <v/>
      </c>
      <c r="B1277" s="18">
        <f>VLOOKUP(E1277,自助机!F:H,3,FALSE)</f>
        <v>100</v>
      </c>
      <c r="C1277" s="18">
        <f t="shared" si="39"/>
        <v>100</v>
      </c>
      <c r="D1277" s="21" t="s">
        <v>6990</v>
      </c>
      <c r="E1277" s="18" t="s">
        <v>14696</v>
      </c>
      <c r="F1277" s="18" t="s">
        <v>3122</v>
      </c>
      <c r="G1277" s="18" t="s">
        <v>6991</v>
      </c>
      <c r="H1277" s="19">
        <v>42901</v>
      </c>
      <c r="I1277" s="23">
        <v>0.61858796296296303</v>
      </c>
      <c r="J1277" s="19">
        <v>42901.618761574071</v>
      </c>
      <c r="K1277" s="18" t="s">
        <v>3213</v>
      </c>
      <c r="L1277" s="18" t="s">
        <v>3214</v>
      </c>
      <c r="M1277" s="18" t="s">
        <v>6992</v>
      </c>
      <c r="N1277" s="18">
        <v>100</v>
      </c>
      <c r="O1277" s="18">
        <v>100</v>
      </c>
      <c r="P1277" s="18">
        <v>0</v>
      </c>
      <c r="Q1277" s="18">
        <v>0</v>
      </c>
      <c r="R1277" s="18">
        <v>0</v>
      </c>
      <c r="S1277" s="18">
        <v>0</v>
      </c>
      <c r="T1277" s="18">
        <v>0</v>
      </c>
      <c r="V1277" s="18" t="s">
        <v>3124</v>
      </c>
      <c r="W1277" s="18">
        <v>0</v>
      </c>
      <c r="X1277" s="18" t="s">
        <v>3123</v>
      </c>
      <c r="Y1277" s="18">
        <v>0</v>
      </c>
      <c r="Z1277" s="18">
        <v>0</v>
      </c>
      <c r="AA1277" s="18" t="s">
        <v>3338</v>
      </c>
    </row>
    <row r="1278" spans="1:27" s="18" customFormat="1" hidden="1">
      <c r="A1278" s="18" t="str">
        <f t="shared" si="38"/>
        <v/>
      </c>
      <c r="B1278" s="18">
        <f>VLOOKUP(E1278,自助机!F:H,3,FALSE)</f>
        <v>297</v>
      </c>
      <c r="C1278" s="18">
        <f t="shared" si="39"/>
        <v>297</v>
      </c>
      <c r="D1278" s="21" t="s">
        <v>6993</v>
      </c>
      <c r="E1278" s="18" t="s">
        <v>14702</v>
      </c>
      <c r="F1278" s="18" t="s">
        <v>3122</v>
      </c>
      <c r="G1278" s="18" t="s">
        <v>6994</v>
      </c>
      <c r="H1278" s="19">
        <v>42901</v>
      </c>
      <c r="I1278" s="23">
        <v>0.62243055555555549</v>
      </c>
      <c r="J1278" s="19">
        <v>42901.622499999998</v>
      </c>
      <c r="K1278" s="18" t="s">
        <v>3269</v>
      </c>
      <c r="L1278" s="18" t="s">
        <v>3270</v>
      </c>
      <c r="M1278" s="18" t="s">
        <v>6995</v>
      </c>
      <c r="N1278" s="18">
        <v>297</v>
      </c>
      <c r="O1278" s="18">
        <v>297</v>
      </c>
      <c r="P1278" s="18">
        <v>0</v>
      </c>
      <c r="Q1278" s="18">
        <v>0</v>
      </c>
      <c r="R1278" s="18">
        <v>0</v>
      </c>
      <c r="S1278" s="18">
        <v>0</v>
      </c>
      <c r="T1278" s="18">
        <v>0</v>
      </c>
      <c r="V1278" s="18" t="s">
        <v>3124</v>
      </c>
      <c r="W1278" s="18">
        <v>0</v>
      </c>
      <c r="X1278" s="18" t="s">
        <v>3123</v>
      </c>
      <c r="Y1278" s="18">
        <v>0</v>
      </c>
      <c r="Z1278" s="18">
        <v>0</v>
      </c>
      <c r="AA1278" s="18" t="s">
        <v>6996</v>
      </c>
    </row>
    <row r="1279" spans="1:27" s="18" customFormat="1" hidden="1">
      <c r="A1279" s="18" t="str">
        <f t="shared" si="38"/>
        <v/>
      </c>
      <c r="B1279" s="18">
        <f>VLOOKUP(E1279,自助机!F:H,3,FALSE)</f>
        <v>100</v>
      </c>
      <c r="C1279" s="18">
        <f t="shared" si="39"/>
        <v>100</v>
      </c>
      <c r="D1279" s="21" t="s">
        <v>6997</v>
      </c>
      <c r="E1279" s="18" t="s">
        <v>14708</v>
      </c>
      <c r="F1279" s="18" t="s">
        <v>3122</v>
      </c>
      <c r="G1279" s="18" t="s">
        <v>6998</v>
      </c>
      <c r="H1279" s="19">
        <v>42901</v>
      </c>
      <c r="I1279" s="23">
        <v>0.62277777777777776</v>
      </c>
      <c r="J1279" s="19">
        <v>42901.622928240744</v>
      </c>
      <c r="K1279" s="18" t="s">
        <v>3215</v>
      </c>
      <c r="L1279" s="18" t="s">
        <v>3216</v>
      </c>
      <c r="M1279" s="18" t="s">
        <v>6999</v>
      </c>
      <c r="N1279" s="18">
        <v>100</v>
      </c>
      <c r="O1279" s="18">
        <v>100</v>
      </c>
      <c r="P1279" s="18">
        <v>0</v>
      </c>
      <c r="Q1279" s="18">
        <v>0</v>
      </c>
      <c r="R1279" s="18">
        <v>0</v>
      </c>
      <c r="S1279" s="18">
        <v>0</v>
      </c>
      <c r="T1279" s="18">
        <v>0</v>
      </c>
      <c r="V1279" s="18" t="s">
        <v>3124</v>
      </c>
      <c r="W1279" s="18">
        <v>0</v>
      </c>
      <c r="X1279" s="18" t="s">
        <v>3123</v>
      </c>
      <c r="Y1279" s="18">
        <v>0</v>
      </c>
      <c r="Z1279" s="18">
        <v>0</v>
      </c>
      <c r="AA1279" s="18" t="s">
        <v>3338</v>
      </c>
    </row>
    <row r="1280" spans="1:27" s="18" customFormat="1" hidden="1">
      <c r="A1280" s="18" t="str">
        <f t="shared" si="38"/>
        <v/>
      </c>
      <c r="B1280" s="18">
        <f>VLOOKUP(E1280,自助机!F:H,3,FALSE)</f>
        <v>100</v>
      </c>
      <c r="C1280" s="18">
        <f t="shared" si="39"/>
        <v>100</v>
      </c>
      <c r="D1280" s="21" t="s">
        <v>7000</v>
      </c>
      <c r="E1280" s="18" t="s">
        <v>14714</v>
      </c>
      <c r="F1280" s="18" t="s">
        <v>3122</v>
      </c>
      <c r="G1280" s="18" t="s">
        <v>7001</v>
      </c>
      <c r="H1280" s="19">
        <v>42901</v>
      </c>
      <c r="I1280" s="23">
        <v>0.62299768518518517</v>
      </c>
      <c r="J1280" s="19">
        <v>42901.623067129629</v>
      </c>
      <c r="K1280" s="18" t="s">
        <v>3319</v>
      </c>
      <c r="L1280" s="18" t="s">
        <v>3289</v>
      </c>
      <c r="M1280" s="18" t="s">
        <v>7002</v>
      </c>
      <c r="N1280" s="18">
        <v>100</v>
      </c>
      <c r="O1280" s="18">
        <v>100</v>
      </c>
      <c r="P1280" s="18">
        <v>0</v>
      </c>
      <c r="Q1280" s="18">
        <v>0</v>
      </c>
      <c r="R1280" s="18">
        <v>0</v>
      </c>
      <c r="S1280" s="18">
        <v>0</v>
      </c>
      <c r="T1280" s="18">
        <v>0</v>
      </c>
      <c r="V1280" s="18" t="s">
        <v>3124</v>
      </c>
      <c r="W1280" s="18">
        <v>0</v>
      </c>
      <c r="X1280" s="18" t="s">
        <v>3123</v>
      </c>
      <c r="Y1280" s="18">
        <v>0</v>
      </c>
      <c r="Z1280" s="18">
        <v>0</v>
      </c>
      <c r="AA1280" s="18" t="s">
        <v>3338</v>
      </c>
    </row>
    <row r="1281" spans="1:27" s="18" customFormat="1" hidden="1">
      <c r="A1281" s="18" t="str">
        <f t="shared" si="38"/>
        <v/>
      </c>
      <c r="B1281" s="18">
        <f>VLOOKUP(E1281,自助机!F:H,3,FALSE)</f>
        <v>50</v>
      </c>
      <c r="C1281" s="18">
        <f t="shared" si="39"/>
        <v>50</v>
      </c>
      <c r="D1281" s="21" t="s">
        <v>7003</v>
      </c>
      <c r="E1281" s="18" t="s">
        <v>14718</v>
      </c>
      <c r="F1281" s="18" t="s">
        <v>3122</v>
      </c>
      <c r="G1281" s="18" t="s">
        <v>7004</v>
      </c>
      <c r="H1281" s="19">
        <v>42901</v>
      </c>
      <c r="I1281" s="23">
        <v>0.62408564814814815</v>
      </c>
      <c r="J1281" s="19">
        <v>42901.624155092592</v>
      </c>
      <c r="K1281" s="18" t="s">
        <v>3189</v>
      </c>
      <c r="L1281" s="18" t="s">
        <v>3190</v>
      </c>
      <c r="M1281" s="18" t="s">
        <v>4378</v>
      </c>
      <c r="N1281" s="18">
        <v>50</v>
      </c>
      <c r="O1281" s="18">
        <v>50</v>
      </c>
      <c r="P1281" s="18">
        <v>0</v>
      </c>
      <c r="Q1281" s="18">
        <v>0</v>
      </c>
      <c r="R1281" s="18">
        <v>0</v>
      </c>
      <c r="S1281" s="18">
        <v>0</v>
      </c>
      <c r="T1281" s="18">
        <v>0</v>
      </c>
      <c r="V1281" s="18" t="s">
        <v>3124</v>
      </c>
      <c r="W1281" s="18">
        <v>0</v>
      </c>
      <c r="X1281" s="18" t="s">
        <v>3123</v>
      </c>
      <c r="Y1281" s="18">
        <v>0</v>
      </c>
      <c r="Z1281" s="18">
        <v>0</v>
      </c>
      <c r="AA1281" s="18" t="s">
        <v>3334</v>
      </c>
    </row>
    <row r="1282" spans="1:27" s="18" customFormat="1" hidden="1">
      <c r="A1282" s="18" t="str">
        <f t="shared" si="38"/>
        <v/>
      </c>
      <c r="B1282" s="18">
        <f>VLOOKUP(E1282,自助机!F:H,3,FALSE)</f>
        <v>100</v>
      </c>
      <c r="C1282" s="18">
        <f t="shared" si="39"/>
        <v>100</v>
      </c>
      <c r="D1282" s="21" t="s">
        <v>7005</v>
      </c>
      <c r="E1282" s="18" t="s">
        <v>14728</v>
      </c>
      <c r="F1282" s="18" t="s">
        <v>3122</v>
      </c>
      <c r="G1282" s="18" t="s">
        <v>7006</v>
      </c>
      <c r="H1282" s="19">
        <v>42901</v>
      </c>
      <c r="I1282" s="23">
        <v>0.62462962962962965</v>
      </c>
      <c r="J1282" s="19">
        <v>42901.6246875</v>
      </c>
      <c r="K1282" s="18" t="s">
        <v>3189</v>
      </c>
      <c r="L1282" s="18" t="s">
        <v>3190</v>
      </c>
      <c r="M1282" s="18" t="s">
        <v>4378</v>
      </c>
      <c r="N1282" s="18">
        <v>100</v>
      </c>
      <c r="O1282" s="18">
        <v>100</v>
      </c>
      <c r="P1282" s="18">
        <v>0</v>
      </c>
      <c r="Q1282" s="18">
        <v>0</v>
      </c>
      <c r="R1282" s="18">
        <v>0</v>
      </c>
      <c r="S1282" s="18">
        <v>0</v>
      </c>
      <c r="T1282" s="18">
        <v>0</v>
      </c>
      <c r="V1282" s="18" t="s">
        <v>3124</v>
      </c>
      <c r="W1282" s="18">
        <v>0</v>
      </c>
      <c r="X1282" s="18" t="s">
        <v>3123</v>
      </c>
      <c r="Y1282" s="18">
        <v>0</v>
      </c>
      <c r="Z1282" s="18">
        <v>0</v>
      </c>
      <c r="AA1282" s="18" t="s">
        <v>3338</v>
      </c>
    </row>
    <row r="1283" spans="1:27" s="18" customFormat="1" hidden="1">
      <c r="A1283" s="18" t="str">
        <f t="shared" ref="A1283:A1346" si="40">IF(B1283=O1283,"",1)</f>
        <v/>
      </c>
      <c r="B1283" s="18">
        <f>VLOOKUP(E1283,自助机!F:H,3,FALSE)</f>
        <v>1</v>
      </c>
      <c r="C1283" s="18">
        <f t="shared" ref="C1283:C1346" si="41">O1283</f>
        <v>1</v>
      </c>
      <c r="D1283" s="21" t="s">
        <v>7007</v>
      </c>
      <c r="E1283" s="18" t="s">
        <v>14724</v>
      </c>
      <c r="F1283" s="18" t="s">
        <v>3122</v>
      </c>
      <c r="G1283" s="18" t="s">
        <v>7008</v>
      </c>
      <c r="H1283" s="19">
        <v>42901</v>
      </c>
      <c r="I1283" s="23">
        <v>0.62472222222222229</v>
      </c>
      <c r="J1283" s="19">
        <v>42901.624780092592</v>
      </c>
      <c r="K1283" s="18" t="s">
        <v>3255</v>
      </c>
      <c r="L1283" s="18" t="s">
        <v>3256</v>
      </c>
      <c r="M1283" s="18" t="s">
        <v>7009</v>
      </c>
      <c r="N1283" s="18">
        <v>1</v>
      </c>
      <c r="O1283" s="18">
        <v>1</v>
      </c>
      <c r="P1283" s="18">
        <v>0</v>
      </c>
      <c r="Q1283" s="18">
        <v>0</v>
      </c>
      <c r="R1283" s="18">
        <v>0</v>
      </c>
      <c r="S1283" s="18">
        <v>0</v>
      </c>
      <c r="T1283" s="18">
        <v>0</v>
      </c>
      <c r="V1283" s="18" t="s">
        <v>3124</v>
      </c>
      <c r="W1283" s="18">
        <v>0</v>
      </c>
      <c r="X1283" s="18" t="s">
        <v>3123</v>
      </c>
      <c r="Y1283" s="18">
        <v>0</v>
      </c>
      <c r="Z1283" s="18">
        <v>0</v>
      </c>
      <c r="AA1283" s="18" t="s">
        <v>3439</v>
      </c>
    </row>
    <row r="1284" spans="1:27" s="18" customFormat="1" hidden="1">
      <c r="A1284" s="18">
        <f t="shared" si="40"/>
        <v>1</v>
      </c>
      <c r="B1284" s="18">
        <f>VLOOKUP(E1284,自助机!F:H,3,FALSE)</f>
        <v>300</v>
      </c>
      <c r="C1284" s="18">
        <f t="shared" si="41"/>
        <v>-300</v>
      </c>
      <c r="D1284" s="21" t="s">
        <v>6796</v>
      </c>
      <c r="E1284" s="18" t="s">
        <v>14317</v>
      </c>
      <c r="F1284" s="18" t="s">
        <v>3133</v>
      </c>
      <c r="G1284" s="18" t="s">
        <v>6797</v>
      </c>
      <c r="H1284" s="19">
        <v>42901</v>
      </c>
      <c r="I1284" s="23">
        <v>0.49552083333333335</v>
      </c>
      <c r="J1284" s="19">
        <v>42901.624895833331</v>
      </c>
      <c r="K1284" s="18" t="s">
        <v>3171</v>
      </c>
      <c r="L1284" s="18" t="s">
        <v>3274</v>
      </c>
      <c r="M1284" s="18" t="s">
        <v>6283</v>
      </c>
      <c r="N1284" s="18">
        <v>-300</v>
      </c>
      <c r="O1284" s="18">
        <v>-300</v>
      </c>
      <c r="P1284" s="18">
        <v>0</v>
      </c>
      <c r="Q1284" s="18">
        <v>0</v>
      </c>
      <c r="R1284" s="18">
        <v>0</v>
      </c>
      <c r="S1284" s="18">
        <v>0</v>
      </c>
      <c r="T1284" s="18">
        <v>0</v>
      </c>
      <c r="V1284" s="18" t="s">
        <v>3124</v>
      </c>
      <c r="W1284" s="18">
        <v>0</v>
      </c>
      <c r="X1284" s="18" t="s">
        <v>7010</v>
      </c>
      <c r="Y1284" s="18">
        <v>0</v>
      </c>
      <c r="Z1284" s="18">
        <v>0</v>
      </c>
      <c r="AA1284" s="18" t="s">
        <v>3349</v>
      </c>
    </row>
    <row r="1285" spans="1:27" s="18" customFormat="1" hidden="1">
      <c r="A1285" s="18">
        <f t="shared" si="40"/>
        <v>1</v>
      </c>
      <c r="B1285" s="18">
        <f>VLOOKUP(E1285,自助机!F:H,3,FALSE)</f>
        <v>20</v>
      </c>
      <c r="C1285" s="18">
        <f t="shared" si="41"/>
        <v>-7</v>
      </c>
      <c r="D1285" s="21" t="s">
        <v>6281</v>
      </c>
      <c r="E1285" s="18" t="s">
        <v>13305</v>
      </c>
      <c r="F1285" s="18" t="s">
        <v>3133</v>
      </c>
      <c r="G1285" s="18" t="s">
        <v>6282</v>
      </c>
      <c r="H1285" s="19">
        <v>42901</v>
      </c>
      <c r="I1285" s="23">
        <v>0.31859953703703703</v>
      </c>
      <c r="J1285" s="19">
        <v>42901.625254629631</v>
      </c>
      <c r="K1285" s="18" t="s">
        <v>3171</v>
      </c>
      <c r="L1285" s="18" t="s">
        <v>3164</v>
      </c>
      <c r="M1285" s="18" t="s">
        <v>6283</v>
      </c>
      <c r="N1285" s="18">
        <v>-7</v>
      </c>
      <c r="O1285" s="18">
        <v>-7</v>
      </c>
      <c r="P1285" s="18">
        <v>0</v>
      </c>
      <c r="Q1285" s="18">
        <v>0</v>
      </c>
      <c r="R1285" s="18">
        <v>0</v>
      </c>
      <c r="S1285" s="18">
        <v>0</v>
      </c>
      <c r="T1285" s="18">
        <v>0</v>
      </c>
      <c r="V1285" s="18" t="s">
        <v>3124</v>
      </c>
      <c r="W1285" s="18">
        <v>0</v>
      </c>
      <c r="X1285" s="18" t="s">
        <v>7011</v>
      </c>
      <c r="Y1285" s="18">
        <v>0</v>
      </c>
      <c r="Z1285" s="18">
        <v>0</v>
      </c>
      <c r="AA1285" s="18" t="s">
        <v>3328</v>
      </c>
    </row>
    <row r="1286" spans="1:27" s="18" customFormat="1" hidden="1">
      <c r="A1286" s="18" t="e">
        <f t="shared" si="40"/>
        <v>#N/A</v>
      </c>
      <c r="B1286" s="18" t="e">
        <f>VLOOKUP(E1286,自助机!F:H,3,FALSE)</f>
        <v>#N/A</v>
      </c>
      <c r="C1286" s="18">
        <f t="shared" si="41"/>
        <v>-500</v>
      </c>
      <c r="D1286" s="21" t="s">
        <v>3480</v>
      </c>
      <c r="E1286" s="18" t="s">
        <v>1640</v>
      </c>
      <c r="F1286" s="18" t="s">
        <v>3133</v>
      </c>
      <c r="G1286" s="18" t="s">
        <v>3481</v>
      </c>
      <c r="H1286" s="19">
        <v>42892</v>
      </c>
      <c r="I1286" s="23">
        <v>0.6026273148148148</v>
      </c>
      <c r="J1286" s="19">
        <v>42901.626504629632</v>
      </c>
      <c r="K1286" s="18" t="s">
        <v>3260</v>
      </c>
      <c r="L1286" s="18" t="s">
        <v>3203</v>
      </c>
      <c r="M1286" s="18" t="s">
        <v>3262</v>
      </c>
      <c r="N1286" s="18">
        <v>-500</v>
      </c>
      <c r="O1286" s="18">
        <v>-500</v>
      </c>
      <c r="P1286" s="18">
        <v>0</v>
      </c>
      <c r="Q1286" s="18">
        <v>0</v>
      </c>
      <c r="R1286" s="18">
        <v>0</v>
      </c>
      <c r="S1286" s="18">
        <v>0</v>
      </c>
      <c r="T1286" s="18">
        <v>0</v>
      </c>
      <c r="V1286" s="18" t="s">
        <v>3124</v>
      </c>
      <c r="W1286" s="18">
        <v>0</v>
      </c>
      <c r="X1286" s="18" t="s">
        <v>7012</v>
      </c>
      <c r="Y1286" s="18">
        <v>0</v>
      </c>
      <c r="Z1286" s="18">
        <v>0</v>
      </c>
      <c r="AA1286" s="18" t="s">
        <v>3340</v>
      </c>
    </row>
    <row r="1287" spans="1:27" s="18" customFormat="1" hidden="1">
      <c r="A1287" s="18" t="str">
        <f t="shared" si="40"/>
        <v/>
      </c>
      <c r="B1287" s="18">
        <f>VLOOKUP(E1287,自助机!F:H,3,FALSE)</f>
        <v>200</v>
      </c>
      <c r="C1287" s="18">
        <f t="shared" si="41"/>
        <v>200</v>
      </c>
      <c r="D1287" s="21" t="s">
        <v>7013</v>
      </c>
      <c r="E1287" s="18" t="s">
        <v>14734</v>
      </c>
      <c r="F1287" s="18" t="s">
        <v>3122</v>
      </c>
      <c r="G1287" s="18" t="s">
        <v>7014</v>
      </c>
      <c r="H1287" s="19">
        <v>42901</v>
      </c>
      <c r="I1287" s="23">
        <v>0.62682870370370369</v>
      </c>
      <c r="J1287" s="19">
        <v>42901.626886574071</v>
      </c>
      <c r="K1287" s="18" t="s">
        <v>3219</v>
      </c>
      <c r="L1287" s="18" t="s">
        <v>3220</v>
      </c>
      <c r="M1287" s="18" t="s">
        <v>7015</v>
      </c>
      <c r="N1287" s="18">
        <v>200</v>
      </c>
      <c r="O1287" s="18">
        <v>200</v>
      </c>
      <c r="P1287" s="18">
        <v>0</v>
      </c>
      <c r="Q1287" s="18">
        <v>0</v>
      </c>
      <c r="R1287" s="18">
        <v>0</v>
      </c>
      <c r="S1287" s="18">
        <v>0</v>
      </c>
      <c r="T1287" s="18">
        <v>0</v>
      </c>
      <c r="V1287" s="18" t="s">
        <v>3124</v>
      </c>
      <c r="W1287" s="18">
        <v>0</v>
      </c>
      <c r="X1287" s="18" t="s">
        <v>3123</v>
      </c>
      <c r="Y1287" s="18">
        <v>0</v>
      </c>
      <c r="Z1287" s="18">
        <v>0</v>
      </c>
      <c r="AA1287" s="18" t="s">
        <v>3330</v>
      </c>
    </row>
    <row r="1288" spans="1:27" s="18" customFormat="1" hidden="1">
      <c r="A1288" s="18" t="e">
        <f t="shared" si="40"/>
        <v>#N/A</v>
      </c>
      <c r="B1288" s="18" t="e">
        <f>VLOOKUP(E1288,自助机!F:H,3,FALSE)</f>
        <v>#N/A</v>
      </c>
      <c r="C1288" s="18">
        <f t="shared" si="41"/>
        <v>-1000</v>
      </c>
      <c r="D1288" s="21" t="s">
        <v>3482</v>
      </c>
      <c r="E1288" s="18" t="s">
        <v>1641</v>
      </c>
      <c r="F1288" s="18" t="s">
        <v>3133</v>
      </c>
      <c r="G1288" s="18" t="s">
        <v>3483</v>
      </c>
      <c r="H1288" s="19">
        <v>42892</v>
      </c>
      <c r="I1288" s="23">
        <v>0.60378472222222224</v>
      </c>
      <c r="J1288" s="19">
        <v>42901.62703703704</v>
      </c>
      <c r="K1288" s="18" t="s">
        <v>3260</v>
      </c>
      <c r="L1288" s="18" t="s">
        <v>3203</v>
      </c>
      <c r="M1288" s="18" t="s">
        <v>3262</v>
      </c>
      <c r="N1288" s="18">
        <v>-1000</v>
      </c>
      <c r="O1288" s="18">
        <v>-1000</v>
      </c>
      <c r="P1288" s="18">
        <v>0</v>
      </c>
      <c r="Q1288" s="18">
        <v>0</v>
      </c>
      <c r="R1288" s="18">
        <v>0</v>
      </c>
      <c r="S1288" s="18">
        <v>0</v>
      </c>
      <c r="T1288" s="18">
        <v>0</v>
      </c>
      <c r="V1288" s="18" t="s">
        <v>3124</v>
      </c>
      <c r="W1288" s="18">
        <v>0</v>
      </c>
      <c r="X1288" s="18" t="s">
        <v>7016</v>
      </c>
      <c r="Y1288" s="18">
        <v>0</v>
      </c>
      <c r="Z1288" s="18">
        <v>0</v>
      </c>
      <c r="AA1288" s="18" t="s">
        <v>3484</v>
      </c>
    </row>
    <row r="1289" spans="1:27" s="18" customFormat="1" hidden="1">
      <c r="A1289" s="18" t="str">
        <f t="shared" si="40"/>
        <v/>
      </c>
      <c r="B1289" s="18">
        <f>VLOOKUP(E1289,自助机!F:H,3,FALSE)</f>
        <v>100</v>
      </c>
      <c r="C1289" s="18">
        <f t="shared" si="41"/>
        <v>100</v>
      </c>
      <c r="D1289" s="21" t="s">
        <v>7017</v>
      </c>
      <c r="E1289" s="18" t="s">
        <v>14740</v>
      </c>
      <c r="F1289" s="18" t="s">
        <v>3122</v>
      </c>
      <c r="G1289" s="18" t="s">
        <v>7018</v>
      </c>
      <c r="H1289" s="19">
        <v>42901</v>
      </c>
      <c r="I1289" s="23">
        <v>0.62730324074074073</v>
      </c>
      <c r="J1289" s="19">
        <v>42901.627476851849</v>
      </c>
      <c r="K1289" s="18" t="s">
        <v>3301</v>
      </c>
      <c r="L1289" s="18" t="s">
        <v>3302</v>
      </c>
      <c r="M1289" s="18" t="s">
        <v>7019</v>
      </c>
      <c r="N1289" s="18">
        <v>100</v>
      </c>
      <c r="O1289" s="18">
        <v>100</v>
      </c>
      <c r="P1289" s="18">
        <v>0</v>
      </c>
      <c r="Q1289" s="18">
        <v>0</v>
      </c>
      <c r="R1289" s="18">
        <v>0</v>
      </c>
      <c r="S1289" s="18">
        <v>0</v>
      </c>
      <c r="T1289" s="18">
        <v>0</v>
      </c>
      <c r="V1289" s="18" t="s">
        <v>3124</v>
      </c>
      <c r="W1289" s="18">
        <v>0</v>
      </c>
      <c r="X1289" s="18" t="s">
        <v>3123</v>
      </c>
      <c r="Y1289" s="18">
        <v>0</v>
      </c>
      <c r="Z1289" s="18">
        <v>0</v>
      </c>
      <c r="AA1289" s="18" t="s">
        <v>3338</v>
      </c>
    </row>
    <row r="1290" spans="1:27" s="18" customFormat="1" hidden="1">
      <c r="A1290" s="18" t="str">
        <f t="shared" si="40"/>
        <v/>
      </c>
      <c r="B1290" s="18">
        <f>VLOOKUP(E1290,自助机!F:H,3,FALSE)</f>
        <v>100</v>
      </c>
      <c r="C1290" s="18">
        <f t="shared" si="41"/>
        <v>100</v>
      </c>
      <c r="D1290" s="21" t="s">
        <v>7020</v>
      </c>
      <c r="E1290" s="18" t="s">
        <v>14746</v>
      </c>
      <c r="F1290" s="18" t="s">
        <v>3122</v>
      </c>
      <c r="G1290" s="18" t="s">
        <v>7021</v>
      </c>
      <c r="H1290" s="19">
        <v>42901</v>
      </c>
      <c r="I1290" s="23">
        <v>0.62893518518518521</v>
      </c>
      <c r="J1290" s="19">
        <v>42901.629016203704</v>
      </c>
      <c r="K1290" s="18" t="s">
        <v>3167</v>
      </c>
      <c r="L1290" s="18" t="s">
        <v>3168</v>
      </c>
      <c r="M1290" s="18" t="s">
        <v>7022</v>
      </c>
      <c r="N1290" s="18">
        <v>100</v>
      </c>
      <c r="O1290" s="18">
        <v>100</v>
      </c>
      <c r="P1290" s="18">
        <v>0</v>
      </c>
      <c r="Q1290" s="18">
        <v>0</v>
      </c>
      <c r="R1290" s="18">
        <v>0</v>
      </c>
      <c r="S1290" s="18">
        <v>0</v>
      </c>
      <c r="T1290" s="18">
        <v>0</v>
      </c>
      <c r="V1290" s="18" t="s">
        <v>3124</v>
      </c>
      <c r="W1290" s="18">
        <v>0</v>
      </c>
      <c r="X1290" s="18" t="s">
        <v>3123</v>
      </c>
      <c r="Y1290" s="18">
        <v>0</v>
      </c>
      <c r="Z1290" s="18">
        <v>0</v>
      </c>
      <c r="AA1290" s="18" t="s">
        <v>3338</v>
      </c>
    </row>
    <row r="1291" spans="1:27" s="18" customFormat="1" hidden="1">
      <c r="A1291" s="18">
        <f t="shared" si="40"/>
        <v>1</v>
      </c>
      <c r="B1291" s="18">
        <f>VLOOKUP(E1291,自助机!F:H,3,FALSE)</f>
        <v>100</v>
      </c>
      <c r="C1291" s="18">
        <f t="shared" si="41"/>
        <v>-100</v>
      </c>
      <c r="D1291" s="21" t="s">
        <v>6270</v>
      </c>
      <c r="E1291" s="18" t="s">
        <v>13289</v>
      </c>
      <c r="F1291" s="18" t="s">
        <v>3133</v>
      </c>
      <c r="G1291" s="18" t="s">
        <v>6271</v>
      </c>
      <c r="H1291" s="19">
        <v>42901</v>
      </c>
      <c r="I1291" s="23">
        <v>0.31357638888888889</v>
      </c>
      <c r="J1291" s="19">
        <v>42901.62939814815</v>
      </c>
      <c r="K1291" s="18" t="s">
        <v>3163</v>
      </c>
      <c r="L1291" s="18" t="s">
        <v>3182</v>
      </c>
      <c r="M1291" s="18" t="s">
        <v>6272</v>
      </c>
      <c r="N1291" s="18">
        <v>-100</v>
      </c>
      <c r="O1291" s="18">
        <v>-100</v>
      </c>
      <c r="P1291" s="18">
        <v>0</v>
      </c>
      <c r="Q1291" s="18">
        <v>0</v>
      </c>
      <c r="R1291" s="18">
        <v>0</v>
      </c>
      <c r="S1291" s="18">
        <v>0</v>
      </c>
      <c r="T1291" s="18">
        <v>0</v>
      </c>
      <c r="V1291" s="18" t="s">
        <v>3124</v>
      </c>
      <c r="W1291" s="18">
        <v>0</v>
      </c>
      <c r="X1291" s="18" t="s">
        <v>7023</v>
      </c>
      <c r="Y1291" s="18">
        <v>0</v>
      </c>
      <c r="Z1291" s="18">
        <v>0</v>
      </c>
      <c r="AA1291" s="18" t="s">
        <v>3338</v>
      </c>
    </row>
    <row r="1292" spans="1:27" s="18" customFormat="1" hidden="1">
      <c r="A1292" s="18" t="str">
        <f t="shared" si="40"/>
        <v/>
      </c>
      <c r="B1292" s="18">
        <f>VLOOKUP(E1292,自助机!F:H,3,FALSE)</f>
        <v>920</v>
      </c>
      <c r="C1292" s="18">
        <f t="shared" si="41"/>
        <v>920</v>
      </c>
      <c r="D1292" s="21" t="s">
        <v>7024</v>
      </c>
      <c r="E1292" s="18" t="s">
        <v>14752</v>
      </c>
      <c r="F1292" s="18" t="s">
        <v>3122</v>
      </c>
      <c r="G1292" s="18" t="s">
        <v>7025</v>
      </c>
      <c r="H1292" s="19">
        <v>42901</v>
      </c>
      <c r="I1292" s="23">
        <v>0.62946759259259266</v>
      </c>
      <c r="J1292" s="19">
        <v>42901.629548611112</v>
      </c>
      <c r="K1292" s="18" t="s">
        <v>3173</v>
      </c>
      <c r="L1292" s="18" t="s">
        <v>3174</v>
      </c>
      <c r="M1292" s="18" t="s">
        <v>7026</v>
      </c>
      <c r="N1292" s="18">
        <v>920</v>
      </c>
      <c r="O1292" s="18">
        <v>920</v>
      </c>
      <c r="P1292" s="18">
        <v>0</v>
      </c>
      <c r="Q1292" s="18">
        <v>0</v>
      </c>
      <c r="R1292" s="18">
        <v>0</v>
      </c>
      <c r="S1292" s="18">
        <v>0</v>
      </c>
      <c r="T1292" s="18">
        <v>0</v>
      </c>
      <c r="V1292" s="18" t="s">
        <v>3124</v>
      </c>
      <c r="W1292" s="18">
        <v>0</v>
      </c>
      <c r="X1292" s="18" t="s">
        <v>3123</v>
      </c>
      <c r="Y1292" s="18">
        <v>0</v>
      </c>
      <c r="Z1292" s="18">
        <v>0</v>
      </c>
      <c r="AA1292" s="18" t="s">
        <v>7027</v>
      </c>
    </row>
    <row r="1293" spans="1:27" s="18" customFormat="1" hidden="1">
      <c r="A1293" s="18">
        <f t="shared" si="40"/>
        <v>1</v>
      </c>
      <c r="B1293" s="18">
        <f>VLOOKUP(E1293,自助机!F:H,3,FALSE)</f>
        <v>1000</v>
      </c>
      <c r="C1293" s="18">
        <f t="shared" si="41"/>
        <v>-1000</v>
      </c>
      <c r="D1293" s="21" t="s">
        <v>6321</v>
      </c>
      <c r="E1293" s="18" t="s">
        <v>13390</v>
      </c>
      <c r="F1293" s="18" t="s">
        <v>3133</v>
      </c>
      <c r="G1293" s="18" t="s">
        <v>6322</v>
      </c>
      <c r="H1293" s="19">
        <v>42901</v>
      </c>
      <c r="I1293" s="23">
        <v>0.34307870370370369</v>
      </c>
      <c r="J1293" s="19">
        <v>42901.629583333335</v>
      </c>
      <c r="K1293" s="18" t="s">
        <v>3163</v>
      </c>
      <c r="L1293" s="18" t="s">
        <v>3182</v>
      </c>
      <c r="M1293" s="18" t="s">
        <v>6272</v>
      </c>
      <c r="N1293" s="18">
        <v>-1000</v>
      </c>
      <c r="O1293" s="18">
        <v>-1000</v>
      </c>
      <c r="P1293" s="18">
        <v>0</v>
      </c>
      <c r="Q1293" s="18">
        <v>0</v>
      </c>
      <c r="R1293" s="18">
        <v>0</v>
      </c>
      <c r="S1293" s="18">
        <v>0</v>
      </c>
      <c r="T1293" s="18">
        <v>0</v>
      </c>
      <c r="V1293" s="18" t="s">
        <v>3124</v>
      </c>
      <c r="W1293" s="18">
        <v>0</v>
      </c>
      <c r="X1293" s="18" t="s">
        <v>7028</v>
      </c>
      <c r="Y1293" s="18">
        <v>0</v>
      </c>
      <c r="Z1293" s="18">
        <v>0</v>
      </c>
      <c r="AA1293" s="18" t="s">
        <v>3340</v>
      </c>
    </row>
    <row r="1294" spans="1:27" s="18" customFormat="1" hidden="1">
      <c r="A1294" s="18" t="str">
        <f t="shared" si="40"/>
        <v/>
      </c>
      <c r="B1294" s="18">
        <f>VLOOKUP(E1294,自助机!F:H,3,FALSE)</f>
        <v>100</v>
      </c>
      <c r="C1294" s="18">
        <f t="shared" si="41"/>
        <v>100</v>
      </c>
      <c r="D1294" s="21" t="s">
        <v>7029</v>
      </c>
      <c r="E1294" s="18" t="s">
        <v>14758</v>
      </c>
      <c r="F1294" s="18" t="s">
        <v>3122</v>
      </c>
      <c r="G1294" s="18" t="s">
        <v>7030</v>
      </c>
      <c r="H1294" s="19">
        <v>42901</v>
      </c>
      <c r="I1294" s="23">
        <v>0.62988425925925928</v>
      </c>
      <c r="J1294" s="19">
        <v>42901.629942129628</v>
      </c>
      <c r="K1294" s="18" t="s">
        <v>3224</v>
      </c>
      <c r="L1294" s="18" t="s">
        <v>3277</v>
      </c>
      <c r="M1294" s="18" t="s">
        <v>7031</v>
      </c>
      <c r="N1294" s="18">
        <v>100</v>
      </c>
      <c r="O1294" s="18">
        <v>100</v>
      </c>
      <c r="P1294" s="18">
        <v>0</v>
      </c>
      <c r="Q1294" s="18">
        <v>0</v>
      </c>
      <c r="R1294" s="18">
        <v>0</v>
      </c>
      <c r="S1294" s="18">
        <v>0</v>
      </c>
      <c r="T1294" s="18">
        <v>0</v>
      </c>
      <c r="V1294" s="18" t="s">
        <v>3124</v>
      </c>
      <c r="W1294" s="18">
        <v>0</v>
      </c>
      <c r="X1294" s="18" t="s">
        <v>3123</v>
      </c>
      <c r="Y1294" s="18">
        <v>0</v>
      </c>
      <c r="Z1294" s="18">
        <v>0</v>
      </c>
      <c r="AA1294" s="18" t="s">
        <v>3338</v>
      </c>
    </row>
    <row r="1295" spans="1:27" s="18" customFormat="1" hidden="1">
      <c r="A1295" s="18">
        <f t="shared" si="40"/>
        <v>1</v>
      </c>
      <c r="B1295" s="18">
        <f>VLOOKUP(E1295,自助机!F:H,3,FALSE)</f>
        <v>20</v>
      </c>
      <c r="C1295" s="18">
        <f t="shared" si="41"/>
        <v>-20</v>
      </c>
      <c r="D1295" s="21" t="s">
        <v>6913</v>
      </c>
      <c r="E1295" s="18" t="s">
        <v>14548</v>
      </c>
      <c r="F1295" s="18" t="s">
        <v>3133</v>
      </c>
      <c r="G1295" s="18" t="s">
        <v>6914</v>
      </c>
      <c r="H1295" s="19">
        <v>42901</v>
      </c>
      <c r="I1295" s="23">
        <v>0.59832175925925923</v>
      </c>
      <c r="J1295" s="19">
        <v>42901.629988425928</v>
      </c>
      <c r="K1295" s="18" t="s">
        <v>3192</v>
      </c>
      <c r="L1295" s="18" t="s">
        <v>3172</v>
      </c>
      <c r="M1295" s="18" t="s">
        <v>6915</v>
      </c>
      <c r="N1295" s="18">
        <v>-20</v>
      </c>
      <c r="O1295" s="18">
        <v>-20</v>
      </c>
      <c r="P1295" s="18">
        <v>0</v>
      </c>
      <c r="Q1295" s="18">
        <v>0</v>
      </c>
      <c r="R1295" s="18">
        <v>0</v>
      </c>
      <c r="S1295" s="18">
        <v>0</v>
      </c>
      <c r="T1295" s="18">
        <v>0</v>
      </c>
      <c r="V1295" s="18" t="s">
        <v>3124</v>
      </c>
      <c r="W1295" s="18">
        <v>0</v>
      </c>
      <c r="X1295" s="18" t="s">
        <v>7032</v>
      </c>
      <c r="Y1295" s="18">
        <v>0</v>
      </c>
      <c r="Z1295" s="18">
        <v>0</v>
      </c>
      <c r="AA1295" s="18" t="s">
        <v>3328</v>
      </c>
    </row>
    <row r="1296" spans="1:27" s="18" customFormat="1" hidden="1">
      <c r="A1296" s="18" t="str">
        <f t="shared" si="40"/>
        <v/>
      </c>
      <c r="B1296" s="18">
        <f>VLOOKUP(E1296,自助机!F:H,3,FALSE)</f>
        <v>5</v>
      </c>
      <c r="C1296" s="18">
        <f t="shared" si="41"/>
        <v>5</v>
      </c>
      <c r="D1296" s="21" t="s">
        <v>7033</v>
      </c>
      <c r="E1296" s="18" t="s">
        <v>14764</v>
      </c>
      <c r="F1296" s="18" t="s">
        <v>3122</v>
      </c>
      <c r="G1296" s="18" t="s">
        <v>7034</v>
      </c>
      <c r="H1296" s="19">
        <v>42901</v>
      </c>
      <c r="I1296" s="23">
        <v>0.62996527777777778</v>
      </c>
      <c r="J1296" s="19">
        <v>42901.630011574074</v>
      </c>
      <c r="K1296" s="18" t="s">
        <v>3246</v>
      </c>
      <c r="L1296" s="18" t="s">
        <v>3247</v>
      </c>
      <c r="M1296" s="18" t="s">
        <v>7035</v>
      </c>
      <c r="N1296" s="18">
        <v>5</v>
      </c>
      <c r="O1296" s="18">
        <v>5</v>
      </c>
      <c r="P1296" s="18">
        <v>0</v>
      </c>
      <c r="Q1296" s="18">
        <v>0</v>
      </c>
      <c r="R1296" s="18">
        <v>0</v>
      </c>
      <c r="S1296" s="18">
        <v>0</v>
      </c>
      <c r="T1296" s="18">
        <v>0</v>
      </c>
      <c r="V1296" s="18" t="s">
        <v>3124</v>
      </c>
      <c r="W1296" s="18">
        <v>0</v>
      </c>
      <c r="X1296" s="18" t="s">
        <v>3123</v>
      </c>
      <c r="Y1296" s="18">
        <v>0</v>
      </c>
      <c r="Z1296" s="18">
        <v>0</v>
      </c>
      <c r="AA1296" s="18" t="s">
        <v>3327</v>
      </c>
    </row>
    <row r="1297" spans="1:27" s="18" customFormat="1" hidden="1">
      <c r="A1297" s="18" t="str">
        <f t="shared" si="40"/>
        <v/>
      </c>
      <c r="B1297" s="18">
        <f>VLOOKUP(E1297,自助机!F:H,3,FALSE)</f>
        <v>100</v>
      </c>
      <c r="C1297" s="18">
        <f t="shared" si="41"/>
        <v>100</v>
      </c>
      <c r="D1297" s="21" t="s">
        <v>7036</v>
      </c>
      <c r="E1297" s="18" t="s">
        <v>14770</v>
      </c>
      <c r="F1297" s="18" t="s">
        <v>3122</v>
      </c>
      <c r="G1297" s="18" t="s">
        <v>7037</v>
      </c>
      <c r="H1297" s="19">
        <v>42901</v>
      </c>
      <c r="I1297" s="23">
        <v>0.63005787037037042</v>
      </c>
      <c r="J1297" s="19">
        <v>42901.630185185182</v>
      </c>
      <c r="K1297" s="18" t="s">
        <v>3319</v>
      </c>
      <c r="L1297" s="18" t="s">
        <v>3289</v>
      </c>
      <c r="M1297" s="18" t="s">
        <v>7038</v>
      </c>
      <c r="N1297" s="18">
        <v>100</v>
      </c>
      <c r="O1297" s="18">
        <v>100</v>
      </c>
      <c r="P1297" s="18">
        <v>0</v>
      </c>
      <c r="Q1297" s="18">
        <v>0</v>
      </c>
      <c r="R1297" s="18">
        <v>0</v>
      </c>
      <c r="S1297" s="18">
        <v>0</v>
      </c>
      <c r="T1297" s="18">
        <v>0</v>
      </c>
      <c r="V1297" s="18" t="s">
        <v>3124</v>
      </c>
      <c r="W1297" s="18">
        <v>0</v>
      </c>
      <c r="X1297" s="18" t="s">
        <v>3123</v>
      </c>
      <c r="Y1297" s="18">
        <v>0</v>
      </c>
      <c r="Z1297" s="18">
        <v>0</v>
      </c>
      <c r="AA1297" s="18" t="s">
        <v>3338</v>
      </c>
    </row>
    <row r="1298" spans="1:27" s="18" customFormat="1" hidden="1">
      <c r="A1298" s="18" t="str">
        <f t="shared" si="40"/>
        <v/>
      </c>
      <c r="B1298" s="18">
        <f>VLOOKUP(E1298,自助机!F:H,3,FALSE)</f>
        <v>600</v>
      </c>
      <c r="C1298" s="18">
        <f t="shared" si="41"/>
        <v>600</v>
      </c>
      <c r="D1298" s="21" t="s">
        <v>7039</v>
      </c>
      <c r="E1298" s="18" t="s">
        <v>14782</v>
      </c>
      <c r="F1298" s="18" t="s">
        <v>3122</v>
      </c>
      <c r="G1298" s="18" t="s">
        <v>7040</v>
      </c>
      <c r="H1298" s="19">
        <v>42901</v>
      </c>
      <c r="I1298" s="23">
        <v>0.6303819444444444</v>
      </c>
      <c r="J1298" s="19">
        <v>42901.630497685182</v>
      </c>
      <c r="K1298" s="18" t="s">
        <v>3276</v>
      </c>
      <c r="L1298" s="18" t="s">
        <v>3172</v>
      </c>
      <c r="M1298" s="18" t="s">
        <v>7041</v>
      </c>
      <c r="N1298" s="18">
        <v>600</v>
      </c>
      <c r="O1298" s="18">
        <v>600</v>
      </c>
      <c r="P1298" s="18">
        <v>0</v>
      </c>
      <c r="Q1298" s="18">
        <v>0</v>
      </c>
      <c r="R1298" s="18">
        <v>0</v>
      </c>
      <c r="S1298" s="18">
        <v>0</v>
      </c>
      <c r="T1298" s="18">
        <v>0</v>
      </c>
      <c r="V1298" s="18" t="s">
        <v>3124</v>
      </c>
      <c r="W1298" s="18">
        <v>0</v>
      </c>
      <c r="X1298" s="18" t="s">
        <v>3123</v>
      </c>
      <c r="Y1298" s="18">
        <v>0</v>
      </c>
      <c r="Z1298" s="18">
        <v>0</v>
      </c>
      <c r="AA1298" s="18" t="s">
        <v>3361</v>
      </c>
    </row>
    <row r="1299" spans="1:27" s="18" customFormat="1" hidden="1">
      <c r="A1299" s="18" t="str">
        <f t="shared" si="40"/>
        <v/>
      </c>
      <c r="B1299" s="18">
        <f>VLOOKUP(E1299,自助机!F:H,3,FALSE)</f>
        <v>20</v>
      </c>
      <c r="C1299" s="18">
        <f t="shared" si="41"/>
        <v>20</v>
      </c>
      <c r="D1299" s="21" t="s">
        <v>7042</v>
      </c>
      <c r="E1299" s="18" t="s">
        <v>14787</v>
      </c>
      <c r="F1299" s="18" t="s">
        <v>3122</v>
      </c>
      <c r="G1299" s="18" t="s">
        <v>6914</v>
      </c>
      <c r="H1299" s="19">
        <v>42901</v>
      </c>
      <c r="I1299" s="23">
        <v>0.63075231481481475</v>
      </c>
      <c r="J1299" s="19">
        <v>42901.630844907406</v>
      </c>
      <c r="K1299" s="18" t="s">
        <v>3192</v>
      </c>
      <c r="L1299" s="18" t="s">
        <v>3193</v>
      </c>
      <c r="M1299" s="18" t="s">
        <v>6915</v>
      </c>
      <c r="N1299" s="18">
        <v>20</v>
      </c>
      <c r="O1299" s="18">
        <v>20</v>
      </c>
      <c r="P1299" s="18">
        <v>0</v>
      </c>
      <c r="Q1299" s="18">
        <v>0</v>
      </c>
      <c r="R1299" s="18">
        <v>0</v>
      </c>
      <c r="S1299" s="18">
        <v>0</v>
      </c>
      <c r="T1299" s="18">
        <v>0</v>
      </c>
      <c r="V1299" s="18" t="s">
        <v>3124</v>
      </c>
      <c r="W1299" s="18">
        <v>0</v>
      </c>
      <c r="X1299" s="18" t="s">
        <v>3123</v>
      </c>
      <c r="Y1299" s="18">
        <v>0</v>
      </c>
      <c r="Z1299" s="18">
        <v>0</v>
      </c>
      <c r="AA1299" s="18" t="s">
        <v>3328</v>
      </c>
    </row>
    <row r="1300" spans="1:27" s="18" customFormat="1" hidden="1">
      <c r="A1300" s="18" t="str">
        <f t="shared" si="40"/>
        <v/>
      </c>
      <c r="B1300" s="18">
        <f>VLOOKUP(E1300,自助机!F:H,3,FALSE)</f>
        <v>50</v>
      </c>
      <c r="C1300" s="18">
        <f t="shared" si="41"/>
        <v>50</v>
      </c>
      <c r="D1300" s="21" t="s">
        <v>7043</v>
      </c>
      <c r="E1300" s="18" t="s">
        <v>14776</v>
      </c>
      <c r="F1300" s="18" t="s">
        <v>3122</v>
      </c>
      <c r="G1300" s="18" t="s">
        <v>7044</v>
      </c>
      <c r="H1300" s="19">
        <v>42901</v>
      </c>
      <c r="I1300" s="23">
        <v>0.63070601851851849</v>
      </c>
      <c r="J1300" s="19">
        <v>42901.630983796298</v>
      </c>
      <c r="K1300" s="18" t="s">
        <v>3231</v>
      </c>
      <c r="L1300" s="18" t="s">
        <v>3232</v>
      </c>
      <c r="M1300" s="18" t="s">
        <v>7045</v>
      </c>
      <c r="N1300" s="18">
        <v>50</v>
      </c>
      <c r="O1300" s="18">
        <v>50</v>
      </c>
      <c r="P1300" s="18">
        <v>0</v>
      </c>
      <c r="Q1300" s="18">
        <v>0</v>
      </c>
      <c r="R1300" s="18">
        <v>0</v>
      </c>
      <c r="S1300" s="18">
        <v>0</v>
      </c>
      <c r="T1300" s="18">
        <v>0</v>
      </c>
      <c r="V1300" s="18" t="s">
        <v>3124</v>
      </c>
      <c r="W1300" s="18">
        <v>0</v>
      </c>
      <c r="X1300" s="18" t="s">
        <v>3123</v>
      </c>
      <c r="Y1300" s="18">
        <v>0</v>
      </c>
      <c r="Z1300" s="18">
        <v>0</v>
      </c>
      <c r="AA1300" s="18" t="s">
        <v>3334</v>
      </c>
    </row>
    <row r="1301" spans="1:27" s="18" customFormat="1" hidden="1">
      <c r="A1301" s="18" t="str">
        <f t="shared" si="40"/>
        <v/>
      </c>
      <c r="B1301" s="18">
        <f>VLOOKUP(E1301,自助机!F:H,3,FALSE)</f>
        <v>200</v>
      </c>
      <c r="C1301" s="18">
        <f t="shared" si="41"/>
        <v>200</v>
      </c>
      <c r="D1301" s="21" t="s">
        <v>7046</v>
      </c>
      <c r="E1301" s="18" t="s">
        <v>14791</v>
      </c>
      <c r="F1301" s="18" t="s">
        <v>3122</v>
      </c>
      <c r="G1301" s="18" t="s">
        <v>7047</v>
      </c>
      <c r="H1301" s="19">
        <v>42901</v>
      </c>
      <c r="I1301" s="23">
        <v>0.63115740740740744</v>
      </c>
      <c r="J1301" s="19">
        <v>42901.63140046296</v>
      </c>
      <c r="K1301" s="18" t="s">
        <v>3242</v>
      </c>
      <c r="L1301" s="18" t="s">
        <v>3243</v>
      </c>
      <c r="M1301" s="18" t="s">
        <v>4826</v>
      </c>
      <c r="N1301" s="18">
        <v>200</v>
      </c>
      <c r="O1301" s="18">
        <v>200</v>
      </c>
      <c r="P1301" s="18">
        <v>0</v>
      </c>
      <c r="Q1301" s="18">
        <v>0</v>
      </c>
      <c r="R1301" s="18">
        <v>0</v>
      </c>
      <c r="S1301" s="18">
        <v>0</v>
      </c>
      <c r="T1301" s="18">
        <v>0</v>
      </c>
      <c r="V1301" s="18" t="s">
        <v>3124</v>
      </c>
      <c r="W1301" s="18">
        <v>0</v>
      </c>
      <c r="X1301" s="18" t="s">
        <v>3123</v>
      </c>
      <c r="Y1301" s="18">
        <v>0</v>
      </c>
      <c r="Z1301" s="18">
        <v>0</v>
      </c>
      <c r="AA1301" s="18" t="s">
        <v>3330</v>
      </c>
    </row>
    <row r="1302" spans="1:27" s="18" customFormat="1" hidden="1">
      <c r="A1302" s="18" t="str">
        <f t="shared" si="40"/>
        <v/>
      </c>
      <c r="B1302" s="18">
        <f>VLOOKUP(E1302,自助机!F:H,3,FALSE)</f>
        <v>1000</v>
      </c>
      <c r="C1302" s="18">
        <f t="shared" si="41"/>
        <v>1000</v>
      </c>
      <c r="D1302" s="21" t="s">
        <v>7048</v>
      </c>
      <c r="E1302" s="18" t="s">
        <v>14797</v>
      </c>
      <c r="F1302" s="18" t="s">
        <v>3122</v>
      </c>
      <c r="G1302" s="18" t="s">
        <v>7049</v>
      </c>
      <c r="H1302" s="19">
        <v>42901</v>
      </c>
      <c r="I1302" s="23">
        <v>0.63127314814814817</v>
      </c>
      <c r="J1302" s="19">
        <v>42901.63140046296</v>
      </c>
      <c r="K1302" s="18" t="s">
        <v>3159</v>
      </c>
      <c r="L1302" s="18" t="s">
        <v>3160</v>
      </c>
      <c r="M1302" s="18" t="s">
        <v>7050</v>
      </c>
      <c r="N1302" s="18">
        <v>1000</v>
      </c>
      <c r="O1302" s="18">
        <v>1000</v>
      </c>
      <c r="P1302" s="18">
        <v>0</v>
      </c>
      <c r="Q1302" s="18">
        <v>0</v>
      </c>
      <c r="R1302" s="18">
        <v>0</v>
      </c>
      <c r="S1302" s="18">
        <v>0</v>
      </c>
      <c r="T1302" s="18">
        <v>0</v>
      </c>
      <c r="V1302" s="18" t="s">
        <v>3124</v>
      </c>
      <c r="W1302" s="18">
        <v>0</v>
      </c>
      <c r="X1302" s="18" t="s">
        <v>3123</v>
      </c>
      <c r="Y1302" s="18">
        <v>0</v>
      </c>
      <c r="Z1302" s="18">
        <v>0</v>
      </c>
      <c r="AA1302" s="18" t="s">
        <v>3340</v>
      </c>
    </row>
    <row r="1303" spans="1:27" s="18" customFormat="1" hidden="1">
      <c r="A1303" s="18" t="str">
        <f t="shared" si="40"/>
        <v/>
      </c>
      <c r="B1303" s="18">
        <f>VLOOKUP(E1303,自助机!F:H,3,FALSE)</f>
        <v>100</v>
      </c>
      <c r="C1303" s="18">
        <f t="shared" si="41"/>
        <v>100</v>
      </c>
      <c r="D1303" s="21" t="s">
        <v>7051</v>
      </c>
      <c r="E1303" s="18" t="s">
        <v>14803</v>
      </c>
      <c r="F1303" s="18" t="s">
        <v>3122</v>
      </c>
      <c r="G1303" s="18" t="s">
        <v>7052</v>
      </c>
      <c r="H1303" s="19">
        <v>42901</v>
      </c>
      <c r="I1303" s="23">
        <v>0.63202546296296302</v>
      </c>
      <c r="J1303" s="19">
        <v>42901.632152777776</v>
      </c>
      <c r="K1303" s="18" t="s">
        <v>3231</v>
      </c>
      <c r="L1303" s="18" t="s">
        <v>3232</v>
      </c>
      <c r="M1303" s="18" t="s">
        <v>7053</v>
      </c>
      <c r="N1303" s="18">
        <v>100</v>
      </c>
      <c r="O1303" s="18">
        <v>100</v>
      </c>
      <c r="P1303" s="18">
        <v>0</v>
      </c>
      <c r="Q1303" s="18">
        <v>0</v>
      </c>
      <c r="R1303" s="18">
        <v>0</v>
      </c>
      <c r="S1303" s="18">
        <v>0</v>
      </c>
      <c r="T1303" s="18">
        <v>0</v>
      </c>
      <c r="V1303" s="18" t="s">
        <v>3124</v>
      </c>
      <c r="W1303" s="18">
        <v>0</v>
      </c>
      <c r="X1303" s="18" t="s">
        <v>3123</v>
      </c>
      <c r="Y1303" s="18">
        <v>0</v>
      </c>
      <c r="Z1303" s="18">
        <v>0</v>
      </c>
      <c r="AA1303" s="18" t="s">
        <v>3338</v>
      </c>
    </row>
    <row r="1304" spans="1:27" s="18" customFormat="1" hidden="1">
      <c r="A1304" s="18" t="str">
        <f t="shared" si="40"/>
        <v/>
      </c>
      <c r="B1304" s="18">
        <f>VLOOKUP(E1304,自助机!F:H,3,FALSE)</f>
        <v>200</v>
      </c>
      <c r="C1304" s="18">
        <f t="shared" si="41"/>
        <v>200</v>
      </c>
      <c r="D1304" s="21" t="s">
        <v>7054</v>
      </c>
      <c r="E1304" s="18" t="s">
        <v>14809</v>
      </c>
      <c r="F1304" s="18" t="s">
        <v>3122</v>
      </c>
      <c r="G1304" s="18" t="s">
        <v>7055</v>
      </c>
      <c r="H1304" s="19">
        <v>42901</v>
      </c>
      <c r="I1304" s="23">
        <v>0.63225694444444447</v>
      </c>
      <c r="J1304" s="19">
        <v>42901.632372685184</v>
      </c>
      <c r="K1304" s="18" t="s">
        <v>3331</v>
      </c>
      <c r="L1304" s="18" t="s">
        <v>3332</v>
      </c>
      <c r="M1304" s="18" t="s">
        <v>7056</v>
      </c>
      <c r="N1304" s="18">
        <v>200</v>
      </c>
      <c r="O1304" s="18">
        <v>200</v>
      </c>
      <c r="P1304" s="18">
        <v>0</v>
      </c>
      <c r="Q1304" s="18">
        <v>0</v>
      </c>
      <c r="R1304" s="18">
        <v>0</v>
      </c>
      <c r="S1304" s="18">
        <v>0</v>
      </c>
      <c r="T1304" s="18">
        <v>0</v>
      </c>
      <c r="V1304" s="18" t="s">
        <v>3124</v>
      </c>
      <c r="W1304" s="18">
        <v>0</v>
      </c>
      <c r="X1304" s="18" t="s">
        <v>3123</v>
      </c>
      <c r="Y1304" s="18">
        <v>0</v>
      </c>
      <c r="Z1304" s="18">
        <v>0</v>
      </c>
      <c r="AA1304" s="18" t="s">
        <v>3330</v>
      </c>
    </row>
    <row r="1305" spans="1:27" s="18" customFormat="1" hidden="1">
      <c r="A1305" s="18" t="str">
        <f t="shared" si="40"/>
        <v/>
      </c>
      <c r="B1305" s="18">
        <f>VLOOKUP(E1305,自助机!F:H,3,FALSE)</f>
        <v>1610</v>
      </c>
      <c r="C1305" s="18">
        <f t="shared" si="41"/>
        <v>1610</v>
      </c>
      <c r="D1305" s="21" t="s">
        <v>7057</v>
      </c>
      <c r="E1305" s="18" t="s">
        <v>14815</v>
      </c>
      <c r="F1305" s="18" t="s">
        <v>3122</v>
      </c>
      <c r="G1305" s="18" t="s">
        <v>7058</v>
      </c>
      <c r="H1305" s="19">
        <v>42901</v>
      </c>
      <c r="I1305" s="23">
        <v>0.63238425925925923</v>
      </c>
      <c r="J1305" s="19">
        <v>42901.6325462963</v>
      </c>
      <c r="K1305" s="18" t="s">
        <v>3159</v>
      </c>
      <c r="L1305" s="18" t="s">
        <v>3160</v>
      </c>
      <c r="M1305" s="18" t="s">
        <v>7059</v>
      </c>
      <c r="N1305" s="18">
        <v>1610</v>
      </c>
      <c r="O1305" s="18">
        <v>1610</v>
      </c>
      <c r="P1305" s="18">
        <v>0</v>
      </c>
      <c r="Q1305" s="18">
        <v>0</v>
      </c>
      <c r="R1305" s="18">
        <v>0</v>
      </c>
      <c r="S1305" s="18">
        <v>0</v>
      </c>
      <c r="T1305" s="18">
        <v>0</v>
      </c>
      <c r="V1305" s="18" t="s">
        <v>3124</v>
      </c>
      <c r="W1305" s="18">
        <v>0</v>
      </c>
      <c r="X1305" s="18" t="s">
        <v>3123</v>
      </c>
      <c r="Y1305" s="18">
        <v>0</v>
      </c>
      <c r="Z1305" s="18">
        <v>0</v>
      </c>
      <c r="AA1305" s="18" t="s">
        <v>7060</v>
      </c>
    </row>
    <row r="1306" spans="1:27" s="18" customFormat="1" hidden="1">
      <c r="A1306" s="18" t="str">
        <f t="shared" si="40"/>
        <v/>
      </c>
      <c r="B1306" s="18">
        <f>VLOOKUP(E1306,自助机!F:H,3,FALSE)</f>
        <v>10</v>
      </c>
      <c r="C1306" s="18">
        <f t="shared" si="41"/>
        <v>10</v>
      </c>
      <c r="D1306" s="21" t="s">
        <v>7061</v>
      </c>
      <c r="E1306" s="18" t="s">
        <v>14821</v>
      </c>
      <c r="F1306" s="18" t="s">
        <v>3122</v>
      </c>
      <c r="G1306" s="18" t="s">
        <v>7062</v>
      </c>
      <c r="H1306" s="19">
        <v>42901</v>
      </c>
      <c r="I1306" s="23">
        <v>0.63252314814814814</v>
      </c>
      <c r="J1306" s="19">
        <v>42901.632569444446</v>
      </c>
      <c r="K1306" s="18" t="s">
        <v>3227</v>
      </c>
      <c r="L1306" s="18" t="s">
        <v>3228</v>
      </c>
      <c r="M1306" s="18" t="s">
        <v>7063</v>
      </c>
      <c r="N1306" s="18">
        <v>10</v>
      </c>
      <c r="O1306" s="18">
        <v>10</v>
      </c>
      <c r="P1306" s="18">
        <v>0</v>
      </c>
      <c r="Q1306" s="18">
        <v>0</v>
      </c>
      <c r="R1306" s="18">
        <v>0</v>
      </c>
      <c r="S1306" s="18">
        <v>0</v>
      </c>
      <c r="T1306" s="18">
        <v>0</v>
      </c>
      <c r="V1306" s="18" t="s">
        <v>3124</v>
      </c>
      <c r="W1306" s="18">
        <v>0</v>
      </c>
      <c r="X1306" s="18" t="s">
        <v>3123</v>
      </c>
      <c r="Y1306" s="18">
        <v>0</v>
      </c>
      <c r="Z1306" s="18">
        <v>0</v>
      </c>
      <c r="AA1306" s="18" t="s">
        <v>3359</v>
      </c>
    </row>
    <row r="1307" spans="1:27" s="18" customFormat="1" hidden="1">
      <c r="A1307" s="18" t="str">
        <f t="shared" si="40"/>
        <v/>
      </c>
      <c r="B1307" s="18">
        <f>VLOOKUP(E1307,自助机!F:H,3,FALSE)</f>
        <v>440</v>
      </c>
      <c r="C1307" s="18">
        <f t="shared" si="41"/>
        <v>440</v>
      </c>
      <c r="D1307" s="21" t="s">
        <v>7064</v>
      </c>
      <c r="E1307" s="18" t="s">
        <v>14827</v>
      </c>
      <c r="F1307" s="18" t="s">
        <v>3122</v>
      </c>
      <c r="G1307" s="18" t="s">
        <v>7065</v>
      </c>
      <c r="H1307" s="19">
        <v>42901</v>
      </c>
      <c r="I1307" s="23">
        <v>0.63256944444444441</v>
      </c>
      <c r="J1307" s="19">
        <v>42901.632685185185</v>
      </c>
      <c r="K1307" s="18" t="s">
        <v>3276</v>
      </c>
      <c r="L1307" s="18" t="s">
        <v>3277</v>
      </c>
      <c r="M1307" s="18" t="s">
        <v>7066</v>
      </c>
      <c r="N1307" s="18">
        <v>440</v>
      </c>
      <c r="O1307" s="18">
        <v>440</v>
      </c>
      <c r="P1307" s="18">
        <v>0</v>
      </c>
      <c r="Q1307" s="18">
        <v>0</v>
      </c>
      <c r="R1307" s="18">
        <v>0</v>
      </c>
      <c r="S1307" s="18">
        <v>0</v>
      </c>
      <c r="T1307" s="18">
        <v>0</v>
      </c>
      <c r="V1307" s="18" t="s">
        <v>3124</v>
      </c>
      <c r="W1307" s="18">
        <v>0</v>
      </c>
      <c r="X1307" s="18" t="s">
        <v>3123</v>
      </c>
      <c r="Y1307" s="18">
        <v>0</v>
      </c>
      <c r="Z1307" s="18">
        <v>0</v>
      </c>
      <c r="AA1307" s="18" t="s">
        <v>7067</v>
      </c>
    </row>
    <row r="1308" spans="1:27" s="18" customFormat="1" hidden="1">
      <c r="A1308" s="18" t="str">
        <f t="shared" si="40"/>
        <v/>
      </c>
      <c r="B1308" s="18">
        <f>VLOOKUP(E1308,自助机!F:H,3,FALSE)</f>
        <v>300</v>
      </c>
      <c r="C1308" s="18">
        <f t="shared" si="41"/>
        <v>300</v>
      </c>
      <c r="D1308" s="21" t="s">
        <v>7068</v>
      </c>
      <c r="E1308" s="18" t="s">
        <v>14831</v>
      </c>
      <c r="F1308" s="18" t="s">
        <v>3122</v>
      </c>
      <c r="G1308" s="18" t="s">
        <v>7069</v>
      </c>
      <c r="H1308" s="19">
        <v>42901</v>
      </c>
      <c r="I1308" s="23">
        <v>0.63269675925925928</v>
      </c>
      <c r="J1308" s="19">
        <v>42901.632743055554</v>
      </c>
      <c r="K1308" s="18" t="s">
        <v>3267</v>
      </c>
      <c r="L1308" s="18" t="s">
        <v>3268</v>
      </c>
      <c r="M1308" s="18" t="s">
        <v>6705</v>
      </c>
      <c r="N1308" s="18">
        <v>300</v>
      </c>
      <c r="O1308" s="18">
        <v>300</v>
      </c>
      <c r="P1308" s="18">
        <v>0</v>
      </c>
      <c r="Q1308" s="18">
        <v>0</v>
      </c>
      <c r="R1308" s="18">
        <v>0</v>
      </c>
      <c r="S1308" s="18">
        <v>0</v>
      </c>
      <c r="T1308" s="18">
        <v>0</v>
      </c>
      <c r="V1308" s="18" t="s">
        <v>3124</v>
      </c>
      <c r="W1308" s="18">
        <v>0</v>
      </c>
      <c r="X1308" s="18" t="s">
        <v>3123</v>
      </c>
      <c r="Y1308" s="18">
        <v>0</v>
      </c>
      <c r="Z1308" s="18">
        <v>0</v>
      </c>
      <c r="AA1308" s="18" t="s">
        <v>3349</v>
      </c>
    </row>
    <row r="1309" spans="1:27" s="18" customFormat="1" hidden="1">
      <c r="A1309" s="18">
        <f t="shared" si="40"/>
        <v>1</v>
      </c>
      <c r="B1309" s="18">
        <f>VLOOKUP(E1309,自助机!F:H,3,FALSE)</f>
        <v>500</v>
      </c>
      <c r="C1309" s="18">
        <f t="shared" si="41"/>
        <v>-500</v>
      </c>
      <c r="D1309" s="21" t="s">
        <v>5886</v>
      </c>
      <c r="E1309" s="18" t="s">
        <v>12553</v>
      </c>
      <c r="F1309" s="18" t="s">
        <v>3133</v>
      </c>
      <c r="G1309" s="18" t="s">
        <v>5887</v>
      </c>
      <c r="H1309" s="19">
        <v>42900</v>
      </c>
      <c r="I1309" s="23">
        <v>0.61784722222222221</v>
      </c>
      <c r="J1309" s="19">
        <v>42901.633831018517</v>
      </c>
      <c r="K1309" s="18" t="s">
        <v>3197</v>
      </c>
      <c r="L1309" s="18" t="s">
        <v>3205</v>
      </c>
      <c r="M1309" s="18" t="s">
        <v>5888</v>
      </c>
      <c r="N1309" s="18">
        <v>-500</v>
      </c>
      <c r="O1309" s="18">
        <v>-500</v>
      </c>
      <c r="P1309" s="18">
        <v>0</v>
      </c>
      <c r="Q1309" s="18">
        <v>0</v>
      </c>
      <c r="R1309" s="18">
        <v>0</v>
      </c>
      <c r="S1309" s="18">
        <v>0</v>
      </c>
      <c r="T1309" s="18">
        <v>0</v>
      </c>
      <c r="V1309" s="18" t="s">
        <v>3124</v>
      </c>
      <c r="W1309" s="18">
        <v>0</v>
      </c>
      <c r="X1309" s="18" t="s">
        <v>7070</v>
      </c>
      <c r="Y1309" s="18">
        <v>0</v>
      </c>
      <c r="Z1309" s="18">
        <v>0</v>
      </c>
      <c r="AA1309" s="18" t="s">
        <v>3333</v>
      </c>
    </row>
    <row r="1310" spans="1:27" s="18" customFormat="1" hidden="1">
      <c r="A1310" s="18" t="str">
        <f t="shared" si="40"/>
        <v/>
      </c>
      <c r="B1310" s="18">
        <f>VLOOKUP(E1310,自助机!F:H,3,FALSE)</f>
        <v>110</v>
      </c>
      <c r="C1310" s="18">
        <f t="shared" si="41"/>
        <v>110</v>
      </c>
      <c r="D1310" s="21" t="s">
        <v>7071</v>
      </c>
      <c r="E1310" s="18" t="s">
        <v>14835</v>
      </c>
      <c r="F1310" s="18" t="s">
        <v>3122</v>
      </c>
      <c r="G1310" s="18" t="s">
        <v>7072</v>
      </c>
      <c r="H1310" s="19">
        <v>42901</v>
      </c>
      <c r="I1310" s="23">
        <v>0.63452546296296297</v>
      </c>
      <c r="J1310" s="19">
        <v>42901.634664351855</v>
      </c>
      <c r="K1310" s="18" t="s">
        <v>3246</v>
      </c>
      <c r="L1310" s="18" t="s">
        <v>3247</v>
      </c>
      <c r="M1310" s="18" t="s">
        <v>5840</v>
      </c>
      <c r="N1310" s="18">
        <v>110</v>
      </c>
      <c r="O1310" s="18">
        <v>110</v>
      </c>
      <c r="P1310" s="18">
        <v>0</v>
      </c>
      <c r="Q1310" s="18">
        <v>0</v>
      </c>
      <c r="R1310" s="18">
        <v>0</v>
      </c>
      <c r="S1310" s="18">
        <v>0</v>
      </c>
      <c r="T1310" s="18">
        <v>0</v>
      </c>
      <c r="V1310" s="18" t="s">
        <v>3124</v>
      </c>
      <c r="W1310" s="18">
        <v>0</v>
      </c>
      <c r="X1310" s="18" t="s">
        <v>3123</v>
      </c>
      <c r="Y1310" s="18">
        <v>0</v>
      </c>
      <c r="Z1310" s="18">
        <v>0</v>
      </c>
      <c r="AA1310" s="18" t="s">
        <v>3733</v>
      </c>
    </row>
    <row r="1311" spans="1:27" s="18" customFormat="1" hidden="1">
      <c r="A1311" s="18" t="str">
        <f t="shared" si="40"/>
        <v/>
      </c>
      <c r="B1311" s="18">
        <f>VLOOKUP(E1311,自助机!F:H,3,FALSE)</f>
        <v>20</v>
      </c>
      <c r="C1311" s="18">
        <f t="shared" si="41"/>
        <v>20</v>
      </c>
      <c r="D1311" s="21" t="s">
        <v>7073</v>
      </c>
      <c r="E1311" s="18" t="s">
        <v>14846</v>
      </c>
      <c r="F1311" s="18" t="s">
        <v>3122</v>
      </c>
      <c r="G1311" s="18" t="s">
        <v>7074</v>
      </c>
      <c r="H1311" s="19">
        <v>42901</v>
      </c>
      <c r="I1311" s="23">
        <v>0.63496527777777778</v>
      </c>
      <c r="J1311" s="19">
        <v>42901.635092592594</v>
      </c>
      <c r="K1311" s="18" t="s">
        <v>3165</v>
      </c>
      <c r="L1311" s="18" t="s">
        <v>3166</v>
      </c>
      <c r="M1311" s="18" t="s">
        <v>7075</v>
      </c>
      <c r="N1311" s="18">
        <v>20</v>
      </c>
      <c r="O1311" s="18">
        <v>20</v>
      </c>
      <c r="P1311" s="18">
        <v>0</v>
      </c>
      <c r="Q1311" s="18">
        <v>0</v>
      </c>
      <c r="R1311" s="18">
        <v>0</v>
      </c>
      <c r="S1311" s="18">
        <v>0</v>
      </c>
      <c r="T1311" s="18">
        <v>0</v>
      </c>
      <c r="V1311" s="18" t="s">
        <v>3124</v>
      </c>
      <c r="W1311" s="18">
        <v>0</v>
      </c>
      <c r="X1311" s="18" t="s">
        <v>3123</v>
      </c>
      <c r="Y1311" s="18">
        <v>0</v>
      </c>
      <c r="Z1311" s="18">
        <v>0</v>
      </c>
      <c r="AA1311" s="18" t="s">
        <v>3328</v>
      </c>
    </row>
    <row r="1312" spans="1:27" s="18" customFormat="1" hidden="1">
      <c r="A1312" s="18" t="str">
        <f t="shared" si="40"/>
        <v/>
      </c>
      <c r="B1312" s="18">
        <f>VLOOKUP(E1312,自助机!F:H,3,FALSE)</f>
        <v>20</v>
      </c>
      <c r="C1312" s="18">
        <f t="shared" si="41"/>
        <v>20</v>
      </c>
      <c r="D1312" s="21" t="s">
        <v>7076</v>
      </c>
      <c r="E1312" s="18" t="s">
        <v>14850</v>
      </c>
      <c r="F1312" s="18" t="s">
        <v>3122</v>
      </c>
      <c r="G1312" s="18" t="s">
        <v>7077</v>
      </c>
      <c r="H1312" s="19">
        <v>42901</v>
      </c>
      <c r="I1312" s="23">
        <v>0.63505787037037031</v>
      </c>
      <c r="J1312" s="19">
        <v>42901.635162037041</v>
      </c>
      <c r="K1312" s="18" t="s">
        <v>3246</v>
      </c>
      <c r="L1312" s="18" t="s">
        <v>3247</v>
      </c>
      <c r="M1312" s="18" t="s">
        <v>5840</v>
      </c>
      <c r="N1312" s="18">
        <v>20</v>
      </c>
      <c r="O1312" s="18">
        <v>20</v>
      </c>
      <c r="P1312" s="18">
        <v>0</v>
      </c>
      <c r="Q1312" s="18">
        <v>0</v>
      </c>
      <c r="R1312" s="18">
        <v>0</v>
      </c>
      <c r="S1312" s="18">
        <v>0</v>
      </c>
      <c r="T1312" s="18">
        <v>0</v>
      </c>
      <c r="V1312" s="18" t="s">
        <v>3124</v>
      </c>
      <c r="W1312" s="18">
        <v>0</v>
      </c>
      <c r="X1312" s="18" t="s">
        <v>3123</v>
      </c>
      <c r="Y1312" s="18">
        <v>0</v>
      </c>
      <c r="Z1312" s="18">
        <v>0</v>
      </c>
      <c r="AA1312" s="18" t="s">
        <v>3328</v>
      </c>
    </row>
    <row r="1313" spans="1:27" s="18" customFormat="1" hidden="1">
      <c r="A1313" s="18" t="e">
        <f t="shared" si="40"/>
        <v>#N/A</v>
      </c>
      <c r="B1313" s="18" t="e">
        <f>VLOOKUP(E1313,自助机!F:H,3,FALSE)</f>
        <v>#N/A</v>
      </c>
      <c r="C1313" s="18">
        <f t="shared" si="41"/>
        <v>-500</v>
      </c>
      <c r="D1313" s="21" t="s">
        <v>3737</v>
      </c>
      <c r="E1313" s="18" t="s">
        <v>1672</v>
      </c>
      <c r="F1313" s="18" t="s">
        <v>3133</v>
      </c>
      <c r="G1313" s="18" t="s">
        <v>3738</v>
      </c>
      <c r="H1313" s="19">
        <v>42896</v>
      </c>
      <c r="I1313" s="23">
        <v>0.89175925925925925</v>
      </c>
      <c r="J1313" s="19">
        <v>42901.635451388887</v>
      </c>
      <c r="K1313" s="18" t="s">
        <v>3163</v>
      </c>
      <c r="L1313" s="18" t="s">
        <v>3156</v>
      </c>
      <c r="M1313" s="18" t="s">
        <v>3185</v>
      </c>
      <c r="N1313" s="18">
        <v>-500</v>
      </c>
      <c r="O1313" s="18">
        <v>-500</v>
      </c>
      <c r="P1313" s="18">
        <v>0</v>
      </c>
      <c r="Q1313" s="18">
        <v>0</v>
      </c>
      <c r="R1313" s="18">
        <v>0</v>
      </c>
      <c r="S1313" s="18">
        <v>0</v>
      </c>
      <c r="T1313" s="18">
        <v>0</v>
      </c>
      <c r="V1313" s="18" t="s">
        <v>3124</v>
      </c>
      <c r="W1313" s="18">
        <v>0</v>
      </c>
      <c r="X1313" s="18" t="s">
        <v>7078</v>
      </c>
      <c r="Y1313" s="18">
        <v>0</v>
      </c>
      <c r="Z1313" s="18">
        <v>0</v>
      </c>
      <c r="AA1313" s="18" t="s">
        <v>3340</v>
      </c>
    </row>
    <row r="1314" spans="1:27" s="18" customFormat="1" hidden="1">
      <c r="A1314" s="18" t="str">
        <f t="shared" si="40"/>
        <v/>
      </c>
      <c r="B1314" s="18">
        <f>VLOOKUP(E1314,自助机!F:H,3,FALSE)</f>
        <v>1500</v>
      </c>
      <c r="C1314" s="18">
        <f t="shared" si="41"/>
        <v>1500</v>
      </c>
      <c r="D1314" s="21" t="s">
        <v>7079</v>
      </c>
      <c r="E1314" s="18" t="s">
        <v>14841</v>
      </c>
      <c r="F1314" s="18" t="s">
        <v>3122</v>
      </c>
      <c r="G1314" s="18" t="s">
        <v>7080</v>
      </c>
      <c r="H1314" s="19">
        <v>42901</v>
      </c>
      <c r="I1314" s="23">
        <v>0.63537037037037036</v>
      </c>
      <c r="J1314" s="19">
        <v>42901.635509259257</v>
      </c>
      <c r="K1314" s="18" t="s">
        <v>3213</v>
      </c>
      <c r="L1314" s="18" t="s">
        <v>3214</v>
      </c>
      <c r="M1314" s="18" t="s">
        <v>7081</v>
      </c>
      <c r="N1314" s="18">
        <v>1500</v>
      </c>
      <c r="O1314" s="18">
        <v>1500</v>
      </c>
      <c r="P1314" s="18">
        <v>0</v>
      </c>
      <c r="Q1314" s="18">
        <v>0</v>
      </c>
      <c r="R1314" s="18">
        <v>0</v>
      </c>
      <c r="S1314" s="18">
        <v>0</v>
      </c>
      <c r="T1314" s="18">
        <v>0</v>
      </c>
      <c r="V1314" s="18" t="s">
        <v>3124</v>
      </c>
      <c r="W1314" s="18">
        <v>0</v>
      </c>
      <c r="X1314" s="18" t="s">
        <v>3123</v>
      </c>
      <c r="Y1314" s="18">
        <v>0</v>
      </c>
      <c r="Z1314" s="18">
        <v>0</v>
      </c>
      <c r="AA1314" s="18" t="s">
        <v>3360</v>
      </c>
    </row>
    <row r="1315" spans="1:27" s="18" customFormat="1" hidden="1">
      <c r="A1315" s="18">
        <f t="shared" si="40"/>
        <v>1</v>
      </c>
      <c r="B1315" s="18">
        <f>VLOOKUP(E1315,自助机!F:H,3,FALSE)</f>
        <v>100</v>
      </c>
      <c r="C1315" s="18">
        <f t="shared" si="41"/>
        <v>-100</v>
      </c>
      <c r="D1315" s="21" t="s">
        <v>6709</v>
      </c>
      <c r="E1315" s="18" t="s">
        <v>14153</v>
      </c>
      <c r="F1315" s="18" t="s">
        <v>3133</v>
      </c>
      <c r="G1315" s="18" t="s">
        <v>6710</v>
      </c>
      <c r="H1315" s="19">
        <v>42901</v>
      </c>
      <c r="I1315" s="23">
        <v>0.45508101851851851</v>
      </c>
      <c r="J1315" s="19">
        <v>42901.635798611111</v>
      </c>
      <c r="K1315" s="18" t="s">
        <v>3273</v>
      </c>
      <c r="L1315" s="18" t="s">
        <v>3182</v>
      </c>
      <c r="M1315" s="18" t="s">
        <v>6711</v>
      </c>
      <c r="N1315" s="18">
        <v>-100</v>
      </c>
      <c r="O1315" s="18">
        <v>-100</v>
      </c>
      <c r="P1315" s="18">
        <v>0</v>
      </c>
      <c r="Q1315" s="18">
        <v>0</v>
      </c>
      <c r="R1315" s="18">
        <v>0</v>
      </c>
      <c r="S1315" s="18">
        <v>0</v>
      </c>
      <c r="T1315" s="18">
        <v>0</v>
      </c>
      <c r="V1315" s="18" t="s">
        <v>3124</v>
      </c>
      <c r="W1315" s="18">
        <v>0</v>
      </c>
      <c r="X1315" s="18" t="s">
        <v>7082</v>
      </c>
      <c r="Y1315" s="18">
        <v>0</v>
      </c>
      <c r="Z1315" s="18">
        <v>0</v>
      </c>
      <c r="AA1315" s="18" t="s">
        <v>3338</v>
      </c>
    </row>
    <row r="1316" spans="1:27" s="18" customFormat="1" hidden="1">
      <c r="A1316" s="18" t="str">
        <f t="shared" si="40"/>
        <v/>
      </c>
      <c r="B1316" s="18">
        <f>VLOOKUP(E1316,自助机!F:H,3,FALSE)</f>
        <v>2400</v>
      </c>
      <c r="C1316" s="18">
        <f t="shared" si="41"/>
        <v>2400</v>
      </c>
      <c r="D1316" s="21" t="s">
        <v>7083</v>
      </c>
      <c r="E1316" s="18" t="s">
        <v>14856</v>
      </c>
      <c r="F1316" s="18" t="s">
        <v>3122</v>
      </c>
      <c r="G1316" s="18" t="s">
        <v>7084</v>
      </c>
      <c r="H1316" s="19">
        <v>42901</v>
      </c>
      <c r="I1316" s="23">
        <v>0.63576388888888891</v>
      </c>
      <c r="J1316" s="19">
        <v>42901.635868055557</v>
      </c>
      <c r="K1316" s="18" t="s">
        <v>3267</v>
      </c>
      <c r="L1316" s="18" t="s">
        <v>3268</v>
      </c>
      <c r="M1316" s="18" t="s">
        <v>7085</v>
      </c>
      <c r="N1316" s="18">
        <v>2400</v>
      </c>
      <c r="O1316" s="18">
        <v>2400</v>
      </c>
      <c r="P1316" s="18">
        <v>0</v>
      </c>
      <c r="Q1316" s="18">
        <v>0</v>
      </c>
      <c r="R1316" s="18">
        <v>0</v>
      </c>
      <c r="S1316" s="18">
        <v>0</v>
      </c>
      <c r="T1316" s="18">
        <v>0</v>
      </c>
      <c r="V1316" s="18" t="s">
        <v>3124</v>
      </c>
      <c r="W1316" s="18">
        <v>0</v>
      </c>
      <c r="X1316" s="18" t="s">
        <v>3123</v>
      </c>
      <c r="Y1316" s="18">
        <v>0</v>
      </c>
      <c r="Z1316" s="18">
        <v>0</v>
      </c>
      <c r="AA1316" s="18" t="s">
        <v>3354</v>
      </c>
    </row>
    <row r="1317" spans="1:27" s="18" customFormat="1" hidden="1">
      <c r="A1317" s="18" t="str">
        <f t="shared" si="40"/>
        <v/>
      </c>
      <c r="B1317" s="18">
        <f>VLOOKUP(E1317,自助机!F:H,3,FALSE)</f>
        <v>10</v>
      </c>
      <c r="C1317" s="18">
        <f t="shared" si="41"/>
        <v>10</v>
      </c>
      <c r="D1317" s="21" t="s">
        <v>7086</v>
      </c>
      <c r="E1317" s="18" t="s">
        <v>14862</v>
      </c>
      <c r="F1317" s="18" t="s">
        <v>3122</v>
      </c>
      <c r="G1317" s="18" t="s">
        <v>7087</v>
      </c>
      <c r="H1317" s="19">
        <v>42901</v>
      </c>
      <c r="I1317" s="23">
        <v>0.63831018518518523</v>
      </c>
      <c r="J1317" s="19">
        <v>42901.638379629629</v>
      </c>
      <c r="K1317" s="18" t="s">
        <v>3173</v>
      </c>
      <c r="L1317" s="18" t="s">
        <v>3174</v>
      </c>
      <c r="M1317" s="18" t="s">
        <v>7088</v>
      </c>
      <c r="N1317" s="18">
        <v>10</v>
      </c>
      <c r="O1317" s="18">
        <v>10</v>
      </c>
      <c r="P1317" s="18">
        <v>0</v>
      </c>
      <c r="Q1317" s="18">
        <v>0</v>
      </c>
      <c r="R1317" s="18">
        <v>0</v>
      </c>
      <c r="S1317" s="18">
        <v>0</v>
      </c>
      <c r="T1317" s="18">
        <v>0</v>
      </c>
      <c r="V1317" s="18" t="s">
        <v>3124</v>
      </c>
      <c r="W1317" s="18">
        <v>0</v>
      </c>
      <c r="X1317" s="18" t="s">
        <v>3123</v>
      </c>
      <c r="Y1317" s="18">
        <v>0</v>
      </c>
      <c r="Z1317" s="18">
        <v>0</v>
      </c>
      <c r="AA1317" s="18" t="s">
        <v>3359</v>
      </c>
    </row>
    <row r="1318" spans="1:27" s="18" customFormat="1">
      <c r="A1318" s="18">
        <f t="shared" si="40"/>
        <v>1</v>
      </c>
      <c r="B1318" s="18">
        <f>VLOOKUP(E1318,自助机!F:H,3,FALSE)</f>
        <v>1000</v>
      </c>
      <c r="C1318" s="18">
        <f t="shared" si="41"/>
        <v>-1000</v>
      </c>
      <c r="D1318" s="21" t="s">
        <v>4080</v>
      </c>
      <c r="E1318" s="18" t="s">
        <v>1910</v>
      </c>
      <c r="F1318" s="18" t="s">
        <v>3133</v>
      </c>
      <c r="G1318" s="18" t="s">
        <v>4081</v>
      </c>
      <c r="H1318" s="19">
        <v>42899</v>
      </c>
      <c r="I1318" s="23">
        <v>0.36562500000000003</v>
      </c>
      <c r="J1318" s="19">
        <v>42901.638692129629</v>
      </c>
      <c r="K1318" s="18" t="s">
        <v>3224</v>
      </c>
      <c r="L1318" s="18" t="s">
        <v>3298</v>
      </c>
      <c r="M1318" s="18" t="s">
        <v>4082</v>
      </c>
      <c r="N1318" s="18">
        <v>-1000</v>
      </c>
      <c r="O1318" s="18">
        <v>-1000</v>
      </c>
      <c r="P1318" s="18">
        <v>0</v>
      </c>
      <c r="Q1318" s="18">
        <v>0</v>
      </c>
      <c r="R1318" s="18">
        <v>0</v>
      </c>
      <c r="S1318" s="18">
        <v>0</v>
      </c>
      <c r="T1318" s="18">
        <v>0</v>
      </c>
      <c r="V1318" s="18" t="s">
        <v>3124</v>
      </c>
      <c r="W1318" s="18">
        <v>0</v>
      </c>
      <c r="X1318" s="18" t="s">
        <v>7089</v>
      </c>
      <c r="Y1318" s="18">
        <v>0</v>
      </c>
      <c r="Z1318" s="18">
        <v>0</v>
      </c>
      <c r="AA1318" s="18" t="s">
        <v>3340</v>
      </c>
    </row>
    <row r="1319" spans="1:27" s="18" customFormat="1">
      <c r="A1319" s="18">
        <f t="shared" si="40"/>
        <v>1</v>
      </c>
      <c r="B1319" s="18">
        <f>VLOOKUP(E1319,自助机!F:H,3,FALSE)</f>
        <v>2000</v>
      </c>
      <c r="C1319" s="18">
        <f t="shared" si="41"/>
        <v>-458</v>
      </c>
      <c r="D1319" s="21" t="s">
        <v>4782</v>
      </c>
      <c r="E1319" s="18" t="s">
        <v>2678</v>
      </c>
      <c r="F1319" s="18" t="s">
        <v>3133</v>
      </c>
      <c r="G1319" s="18" t="s">
        <v>4783</v>
      </c>
      <c r="H1319" s="19">
        <v>42899</v>
      </c>
      <c r="I1319" s="23">
        <v>0.61408564814814814</v>
      </c>
      <c r="J1319" s="19">
        <v>42901.638888888891</v>
      </c>
      <c r="K1319" s="18" t="s">
        <v>3224</v>
      </c>
      <c r="L1319" s="18" t="s">
        <v>3302</v>
      </c>
      <c r="M1319" s="18" t="s">
        <v>4082</v>
      </c>
      <c r="N1319" s="18">
        <v>-458</v>
      </c>
      <c r="O1319" s="18">
        <v>-458</v>
      </c>
      <c r="P1319" s="18">
        <v>0</v>
      </c>
      <c r="Q1319" s="18">
        <v>0</v>
      </c>
      <c r="R1319" s="18">
        <v>0</v>
      </c>
      <c r="S1319" s="18">
        <v>0</v>
      </c>
      <c r="T1319" s="18">
        <v>0</v>
      </c>
      <c r="V1319" s="18" t="s">
        <v>3124</v>
      </c>
      <c r="W1319" s="18">
        <v>0</v>
      </c>
      <c r="X1319" s="18" t="s">
        <v>7090</v>
      </c>
      <c r="Y1319" s="18">
        <v>0</v>
      </c>
      <c r="Z1319" s="18">
        <v>0</v>
      </c>
      <c r="AA1319" s="18" t="s">
        <v>3353</v>
      </c>
    </row>
    <row r="1320" spans="1:27" s="18" customFormat="1" hidden="1">
      <c r="A1320" s="18" t="str">
        <f t="shared" si="40"/>
        <v/>
      </c>
      <c r="B1320" s="18">
        <f>VLOOKUP(E1320,自助机!F:H,3,FALSE)</f>
        <v>100</v>
      </c>
      <c r="C1320" s="18">
        <f t="shared" si="41"/>
        <v>100</v>
      </c>
      <c r="D1320" s="21" t="s">
        <v>7091</v>
      </c>
      <c r="E1320" s="18" t="s">
        <v>14866</v>
      </c>
      <c r="F1320" s="18" t="s">
        <v>3122</v>
      </c>
      <c r="G1320" s="18" t="s">
        <v>7092</v>
      </c>
      <c r="H1320" s="19">
        <v>42901</v>
      </c>
      <c r="I1320" s="23">
        <v>0.63890046296296299</v>
      </c>
      <c r="J1320" s="19">
        <v>42901.639016203706</v>
      </c>
      <c r="K1320" s="18" t="s">
        <v>3285</v>
      </c>
      <c r="L1320" s="18" t="s">
        <v>3286</v>
      </c>
      <c r="M1320" s="18" t="s">
        <v>3452</v>
      </c>
      <c r="N1320" s="18">
        <v>100</v>
      </c>
      <c r="O1320" s="18">
        <v>100</v>
      </c>
      <c r="P1320" s="18">
        <v>0</v>
      </c>
      <c r="Q1320" s="18">
        <v>0</v>
      </c>
      <c r="R1320" s="18">
        <v>0</v>
      </c>
      <c r="S1320" s="18">
        <v>0</v>
      </c>
      <c r="T1320" s="18">
        <v>0</v>
      </c>
      <c r="V1320" s="18" t="s">
        <v>3124</v>
      </c>
      <c r="W1320" s="18">
        <v>0</v>
      </c>
      <c r="X1320" s="18" t="s">
        <v>3123</v>
      </c>
      <c r="Y1320" s="18">
        <v>0</v>
      </c>
      <c r="Z1320" s="18">
        <v>0</v>
      </c>
      <c r="AA1320" s="18" t="s">
        <v>3338</v>
      </c>
    </row>
    <row r="1321" spans="1:27" s="18" customFormat="1" hidden="1">
      <c r="A1321" s="18" t="str">
        <f t="shared" si="40"/>
        <v/>
      </c>
      <c r="B1321" s="18">
        <f>VLOOKUP(E1321,自助机!F:H,3,FALSE)</f>
        <v>10</v>
      </c>
      <c r="C1321" s="18">
        <f t="shared" si="41"/>
        <v>10</v>
      </c>
      <c r="D1321" s="21" t="s">
        <v>7093</v>
      </c>
      <c r="E1321" s="18" t="s">
        <v>14876</v>
      </c>
      <c r="F1321" s="18" t="s">
        <v>3122</v>
      </c>
      <c r="G1321" s="18" t="s">
        <v>7094</v>
      </c>
      <c r="H1321" s="19">
        <v>42901</v>
      </c>
      <c r="I1321" s="23">
        <v>0.64116898148148149</v>
      </c>
      <c r="J1321" s="19">
        <v>42901.641261574077</v>
      </c>
      <c r="K1321" s="18" t="s">
        <v>3173</v>
      </c>
      <c r="L1321" s="18" t="s">
        <v>3174</v>
      </c>
      <c r="M1321" s="18" t="s">
        <v>4683</v>
      </c>
      <c r="N1321" s="18">
        <v>10</v>
      </c>
      <c r="O1321" s="18">
        <v>10</v>
      </c>
      <c r="P1321" s="18">
        <v>0</v>
      </c>
      <c r="Q1321" s="18">
        <v>0</v>
      </c>
      <c r="R1321" s="18">
        <v>0</v>
      </c>
      <c r="S1321" s="18">
        <v>0</v>
      </c>
      <c r="T1321" s="18">
        <v>0</v>
      </c>
      <c r="V1321" s="18" t="s">
        <v>3124</v>
      </c>
      <c r="W1321" s="18">
        <v>0</v>
      </c>
      <c r="X1321" s="18" t="s">
        <v>3123</v>
      </c>
      <c r="Y1321" s="18">
        <v>0</v>
      </c>
      <c r="Z1321" s="18">
        <v>0</v>
      </c>
      <c r="AA1321" s="18" t="s">
        <v>3359</v>
      </c>
    </row>
    <row r="1322" spans="1:27" s="18" customFormat="1" hidden="1">
      <c r="A1322" s="18" t="str">
        <f t="shared" si="40"/>
        <v/>
      </c>
      <c r="B1322" s="18">
        <f>VLOOKUP(E1322,自助机!F:H,3,FALSE)</f>
        <v>50</v>
      </c>
      <c r="C1322" s="18">
        <f t="shared" si="41"/>
        <v>50</v>
      </c>
      <c r="D1322" s="21" t="s">
        <v>7095</v>
      </c>
      <c r="E1322" s="18" t="s">
        <v>14870</v>
      </c>
      <c r="F1322" s="18" t="s">
        <v>3122</v>
      </c>
      <c r="G1322" s="18" t="s">
        <v>7096</v>
      </c>
      <c r="H1322" s="19">
        <v>42901</v>
      </c>
      <c r="I1322" s="23">
        <v>0.64131944444444444</v>
      </c>
      <c r="J1322" s="19">
        <v>42901.641458333332</v>
      </c>
      <c r="K1322" s="18" t="s">
        <v>3267</v>
      </c>
      <c r="L1322" s="18" t="s">
        <v>3268</v>
      </c>
      <c r="M1322" s="18" t="s">
        <v>3440</v>
      </c>
      <c r="N1322" s="18">
        <v>50</v>
      </c>
      <c r="O1322" s="18">
        <v>50</v>
      </c>
      <c r="P1322" s="18">
        <v>0</v>
      </c>
      <c r="Q1322" s="18">
        <v>0</v>
      </c>
      <c r="R1322" s="18">
        <v>0</v>
      </c>
      <c r="S1322" s="18">
        <v>0</v>
      </c>
      <c r="T1322" s="18">
        <v>0</v>
      </c>
      <c r="V1322" s="18" t="s">
        <v>3124</v>
      </c>
      <c r="W1322" s="18">
        <v>0</v>
      </c>
      <c r="X1322" s="18" t="s">
        <v>3123</v>
      </c>
      <c r="Y1322" s="18">
        <v>0</v>
      </c>
      <c r="Z1322" s="18">
        <v>0</v>
      </c>
      <c r="AA1322" s="18" t="s">
        <v>3334</v>
      </c>
    </row>
    <row r="1323" spans="1:27" s="18" customFormat="1" hidden="1">
      <c r="A1323" s="18" t="str">
        <f t="shared" si="40"/>
        <v/>
      </c>
      <c r="B1323" s="18">
        <f>VLOOKUP(E1323,自助机!F:H,3,FALSE)</f>
        <v>100</v>
      </c>
      <c r="C1323" s="18">
        <f t="shared" si="41"/>
        <v>100</v>
      </c>
      <c r="D1323" s="21" t="s">
        <v>7097</v>
      </c>
      <c r="E1323" s="18" t="s">
        <v>14886</v>
      </c>
      <c r="F1323" s="18" t="s">
        <v>3122</v>
      </c>
      <c r="G1323" s="18" t="s">
        <v>7098</v>
      </c>
      <c r="H1323" s="19">
        <v>42901</v>
      </c>
      <c r="I1323" s="23">
        <v>0.64172453703703702</v>
      </c>
      <c r="J1323" s="19">
        <v>42901.641782407409</v>
      </c>
      <c r="K1323" s="18" t="s">
        <v>3267</v>
      </c>
      <c r="L1323" s="18" t="s">
        <v>3268</v>
      </c>
      <c r="M1323" s="18" t="s">
        <v>6964</v>
      </c>
      <c r="N1323" s="18">
        <v>100</v>
      </c>
      <c r="O1323" s="18">
        <v>100</v>
      </c>
      <c r="P1323" s="18">
        <v>0</v>
      </c>
      <c r="Q1323" s="18">
        <v>0</v>
      </c>
      <c r="R1323" s="18">
        <v>0</v>
      </c>
      <c r="S1323" s="18">
        <v>0</v>
      </c>
      <c r="T1323" s="18">
        <v>0</v>
      </c>
      <c r="V1323" s="18" t="s">
        <v>3124</v>
      </c>
      <c r="W1323" s="18">
        <v>0</v>
      </c>
      <c r="X1323" s="18" t="s">
        <v>3123</v>
      </c>
      <c r="Y1323" s="18">
        <v>0</v>
      </c>
      <c r="Z1323" s="18">
        <v>0</v>
      </c>
      <c r="AA1323" s="18" t="s">
        <v>3338</v>
      </c>
    </row>
    <row r="1324" spans="1:27" s="18" customFormat="1" hidden="1">
      <c r="A1324" s="18" t="str">
        <f t="shared" si="40"/>
        <v/>
      </c>
      <c r="B1324" s="18">
        <f>VLOOKUP(E1324,自助机!F:H,3,FALSE)</f>
        <v>20</v>
      </c>
      <c r="C1324" s="18">
        <f t="shared" si="41"/>
        <v>20</v>
      </c>
      <c r="D1324" s="21" t="s">
        <v>7099</v>
      </c>
      <c r="E1324" s="18" t="s">
        <v>14882</v>
      </c>
      <c r="F1324" s="18" t="s">
        <v>3122</v>
      </c>
      <c r="G1324" s="18" t="s">
        <v>7100</v>
      </c>
      <c r="H1324" s="19">
        <v>42901</v>
      </c>
      <c r="I1324" s="23">
        <v>0.64184027777777775</v>
      </c>
      <c r="J1324" s="19">
        <v>42901.641909722224</v>
      </c>
      <c r="K1324" s="18" t="s">
        <v>3278</v>
      </c>
      <c r="L1324" s="18" t="s">
        <v>3279</v>
      </c>
      <c r="M1324" s="18" t="s">
        <v>7101</v>
      </c>
      <c r="N1324" s="18">
        <v>20</v>
      </c>
      <c r="O1324" s="18">
        <v>20</v>
      </c>
      <c r="P1324" s="18">
        <v>0</v>
      </c>
      <c r="Q1324" s="18">
        <v>0</v>
      </c>
      <c r="R1324" s="18">
        <v>0</v>
      </c>
      <c r="S1324" s="18">
        <v>0</v>
      </c>
      <c r="T1324" s="18">
        <v>0</v>
      </c>
      <c r="V1324" s="18" t="s">
        <v>3124</v>
      </c>
      <c r="W1324" s="18">
        <v>0</v>
      </c>
      <c r="X1324" s="18" t="s">
        <v>3123</v>
      </c>
      <c r="Y1324" s="18">
        <v>0</v>
      </c>
      <c r="Z1324" s="18">
        <v>0</v>
      </c>
      <c r="AA1324" s="18" t="s">
        <v>3328</v>
      </c>
    </row>
    <row r="1325" spans="1:27" s="18" customFormat="1" hidden="1">
      <c r="A1325" s="18">
        <f t="shared" si="40"/>
        <v>1</v>
      </c>
      <c r="B1325" s="18">
        <f>VLOOKUP(E1325,自助机!F:H,3,FALSE)</f>
        <v>100</v>
      </c>
      <c r="C1325" s="18">
        <f t="shared" si="41"/>
        <v>-22</v>
      </c>
      <c r="D1325" s="21" t="s">
        <v>6843</v>
      </c>
      <c r="E1325" s="18" t="s">
        <v>14407</v>
      </c>
      <c r="F1325" s="18" t="s">
        <v>3133</v>
      </c>
      <c r="G1325" s="18" t="s">
        <v>3505</v>
      </c>
      <c r="H1325" s="19">
        <v>42901</v>
      </c>
      <c r="I1325" s="23">
        <v>0.53347222222222224</v>
      </c>
      <c r="J1325" s="19">
        <v>42901.642210648148</v>
      </c>
      <c r="K1325" s="18" t="s">
        <v>3194</v>
      </c>
      <c r="L1325" s="18" t="s">
        <v>3195</v>
      </c>
      <c r="M1325" s="18" t="s">
        <v>3125</v>
      </c>
      <c r="N1325" s="18">
        <v>-22</v>
      </c>
      <c r="O1325" s="18">
        <v>-22</v>
      </c>
      <c r="P1325" s="18">
        <v>0</v>
      </c>
      <c r="Q1325" s="18">
        <v>0</v>
      </c>
      <c r="R1325" s="18">
        <v>0</v>
      </c>
      <c r="S1325" s="18">
        <v>0</v>
      </c>
      <c r="T1325" s="18">
        <v>0</v>
      </c>
      <c r="V1325" s="18" t="s">
        <v>3124</v>
      </c>
      <c r="W1325" s="18">
        <v>0</v>
      </c>
      <c r="X1325" s="18" t="s">
        <v>7102</v>
      </c>
      <c r="Y1325" s="18">
        <v>0</v>
      </c>
      <c r="Z1325" s="18">
        <v>0</v>
      </c>
      <c r="AA1325" s="18" t="s">
        <v>3338</v>
      </c>
    </row>
    <row r="1326" spans="1:27" s="18" customFormat="1" hidden="1">
      <c r="A1326" s="18" t="str">
        <f t="shared" si="40"/>
        <v/>
      </c>
      <c r="B1326" s="18">
        <f>VLOOKUP(E1326,自助机!F:H,3,FALSE)</f>
        <v>200</v>
      </c>
      <c r="C1326" s="18">
        <f t="shared" si="41"/>
        <v>200</v>
      </c>
      <c r="D1326" s="21" t="s">
        <v>7103</v>
      </c>
      <c r="E1326" s="18" t="s">
        <v>14890</v>
      </c>
      <c r="F1326" s="18" t="s">
        <v>3122</v>
      </c>
      <c r="G1326" s="18" t="s">
        <v>7104</v>
      </c>
      <c r="H1326" s="19">
        <v>42901</v>
      </c>
      <c r="I1326" s="23">
        <v>0.64240740740740743</v>
      </c>
      <c r="J1326" s="19">
        <v>42901.642581018517</v>
      </c>
      <c r="K1326" s="18" t="s">
        <v>3248</v>
      </c>
      <c r="L1326" s="18" t="s">
        <v>3249</v>
      </c>
      <c r="M1326" s="18" t="s">
        <v>4347</v>
      </c>
      <c r="N1326" s="18">
        <v>200</v>
      </c>
      <c r="O1326" s="18">
        <v>200</v>
      </c>
      <c r="P1326" s="18">
        <v>0</v>
      </c>
      <c r="Q1326" s="18">
        <v>0</v>
      </c>
      <c r="R1326" s="18">
        <v>0</v>
      </c>
      <c r="S1326" s="18">
        <v>0</v>
      </c>
      <c r="T1326" s="18">
        <v>0</v>
      </c>
      <c r="V1326" s="18" t="s">
        <v>3124</v>
      </c>
      <c r="W1326" s="18">
        <v>0</v>
      </c>
      <c r="X1326" s="18" t="s">
        <v>3123</v>
      </c>
      <c r="Y1326" s="18">
        <v>0</v>
      </c>
      <c r="Z1326" s="18">
        <v>0</v>
      </c>
      <c r="AA1326" s="18" t="s">
        <v>3330</v>
      </c>
    </row>
    <row r="1327" spans="1:27" s="18" customFormat="1" hidden="1">
      <c r="A1327" s="18" t="str">
        <f t="shared" si="40"/>
        <v/>
      </c>
      <c r="B1327" s="18">
        <f>VLOOKUP(E1327,自助机!F:H,3,FALSE)</f>
        <v>100</v>
      </c>
      <c r="C1327" s="18">
        <f t="shared" si="41"/>
        <v>100</v>
      </c>
      <c r="D1327" s="21" t="s">
        <v>7105</v>
      </c>
      <c r="E1327" s="18" t="s">
        <v>14894</v>
      </c>
      <c r="F1327" s="18" t="s">
        <v>3122</v>
      </c>
      <c r="G1327" s="18" t="s">
        <v>7106</v>
      </c>
      <c r="H1327" s="19">
        <v>42901</v>
      </c>
      <c r="I1327" s="23">
        <v>0.64290509259259265</v>
      </c>
      <c r="J1327" s="19">
        <v>42901.642951388887</v>
      </c>
      <c r="K1327" s="18" t="s">
        <v>3211</v>
      </c>
      <c r="L1327" s="18" t="s">
        <v>3212</v>
      </c>
      <c r="M1327" s="18" t="s">
        <v>7088</v>
      </c>
      <c r="N1327" s="18">
        <v>100</v>
      </c>
      <c r="O1327" s="18">
        <v>100</v>
      </c>
      <c r="P1327" s="18">
        <v>0</v>
      </c>
      <c r="Q1327" s="18">
        <v>0</v>
      </c>
      <c r="R1327" s="18">
        <v>0</v>
      </c>
      <c r="S1327" s="18">
        <v>0</v>
      </c>
      <c r="T1327" s="18">
        <v>0</v>
      </c>
      <c r="V1327" s="18" t="s">
        <v>3124</v>
      </c>
      <c r="W1327" s="18">
        <v>0</v>
      </c>
      <c r="X1327" s="18" t="s">
        <v>3123</v>
      </c>
      <c r="Y1327" s="18">
        <v>0</v>
      </c>
      <c r="Z1327" s="18">
        <v>0</v>
      </c>
      <c r="AA1327" s="18" t="s">
        <v>3338</v>
      </c>
    </row>
    <row r="1328" spans="1:27" s="18" customFormat="1" hidden="1">
      <c r="A1328" s="18" t="str">
        <f t="shared" si="40"/>
        <v/>
      </c>
      <c r="B1328" s="18">
        <f>VLOOKUP(E1328,自助机!F:H,3,FALSE)</f>
        <v>100</v>
      </c>
      <c r="C1328" s="18">
        <f t="shared" si="41"/>
        <v>100</v>
      </c>
      <c r="D1328" s="21" t="s">
        <v>7107</v>
      </c>
      <c r="E1328" s="18" t="s">
        <v>14900</v>
      </c>
      <c r="F1328" s="18" t="s">
        <v>3122</v>
      </c>
      <c r="G1328" s="18" t="s">
        <v>7108</v>
      </c>
      <c r="H1328" s="19">
        <v>42901</v>
      </c>
      <c r="I1328" s="23">
        <v>0.64320601851851855</v>
      </c>
      <c r="J1328" s="19">
        <v>42901.643287037034</v>
      </c>
      <c r="K1328" s="18" t="s">
        <v>3181</v>
      </c>
      <c r="L1328" s="18" t="s">
        <v>3182</v>
      </c>
      <c r="M1328" s="18" t="s">
        <v>7109</v>
      </c>
      <c r="N1328" s="18">
        <v>100</v>
      </c>
      <c r="O1328" s="18">
        <v>100</v>
      </c>
      <c r="P1328" s="18">
        <v>0</v>
      </c>
      <c r="Q1328" s="18">
        <v>0</v>
      </c>
      <c r="R1328" s="18">
        <v>0</v>
      </c>
      <c r="S1328" s="18">
        <v>0</v>
      </c>
      <c r="T1328" s="18">
        <v>0</v>
      </c>
      <c r="V1328" s="18" t="s">
        <v>3124</v>
      </c>
      <c r="W1328" s="18">
        <v>0</v>
      </c>
      <c r="X1328" s="18" t="s">
        <v>3123</v>
      </c>
      <c r="Y1328" s="18">
        <v>0</v>
      </c>
      <c r="Z1328" s="18">
        <v>0</v>
      </c>
      <c r="AA1328" s="18" t="s">
        <v>3338</v>
      </c>
    </row>
    <row r="1329" spans="1:27" s="18" customFormat="1" hidden="1">
      <c r="A1329" s="18" t="str">
        <f t="shared" si="40"/>
        <v/>
      </c>
      <c r="B1329" s="18">
        <f>VLOOKUP(E1329,自助机!F:H,3,FALSE)</f>
        <v>10</v>
      </c>
      <c r="C1329" s="18">
        <f t="shared" si="41"/>
        <v>10</v>
      </c>
      <c r="D1329" s="21" t="s">
        <v>7110</v>
      </c>
      <c r="E1329" s="18" t="s">
        <v>14906</v>
      </c>
      <c r="F1329" s="18" t="s">
        <v>3122</v>
      </c>
      <c r="G1329" s="18" t="s">
        <v>7111</v>
      </c>
      <c r="H1329" s="19">
        <v>42901</v>
      </c>
      <c r="I1329" s="23">
        <v>0.64322916666666663</v>
      </c>
      <c r="J1329" s="19">
        <v>42901.64335648148</v>
      </c>
      <c r="K1329" s="18" t="s">
        <v>3173</v>
      </c>
      <c r="L1329" s="18" t="s">
        <v>3174</v>
      </c>
      <c r="M1329" s="18" t="s">
        <v>4683</v>
      </c>
      <c r="N1329" s="18">
        <v>10</v>
      </c>
      <c r="O1329" s="18">
        <v>10</v>
      </c>
      <c r="P1329" s="18">
        <v>0</v>
      </c>
      <c r="Q1329" s="18">
        <v>0</v>
      </c>
      <c r="R1329" s="18">
        <v>0</v>
      </c>
      <c r="S1329" s="18">
        <v>0</v>
      </c>
      <c r="T1329" s="18">
        <v>0</v>
      </c>
      <c r="V1329" s="18" t="s">
        <v>3124</v>
      </c>
      <c r="W1329" s="18">
        <v>0</v>
      </c>
      <c r="X1329" s="18" t="s">
        <v>3123</v>
      </c>
      <c r="Y1329" s="18">
        <v>0</v>
      </c>
      <c r="Z1329" s="18">
        <v>0</v>
      </c>
      <c r="AA1329" s="18" t="s">
        <v>3359</v>
      </c>
    </row>
    <row r="1330" spans="1:27" s="18" customFormat="1" hidden="1">
      <c r="A1330" s="18">
        <f t="shared" si="40"/>
        <v>1</v>
      </c>
      <c r="B1330" s="18">
        <f>VLOOKUP(E1330,自助机!F:H,3,FALSE)</f>
        <v>20</v>
      </c>
      <c r="C1330" s="18">
        <f t="shared" si="41"/>
        <v>-12</v>
      </c>
      <c r="D1330" s="21" t="s">
        <v>5555</v>
      </c>
      <c r="E1330" s="18" t="s">
        <v>11895</v>
      </c>
      <c r="F1330" s="18" t="s">
        <v>3133</v>
      </c>
      <c r="G1330" s="18" t="s">
        <v>5556</v>
      </c>
      <c r="H1330" s="19">
        <v>42900</v>
      </c>
      <c r="I1330" s="23">
        <v>0.43129629629629629</v>
      </c>
      <c r="J1330" s="19">
        <v>42901.644537037035</v>
      </c>
      <c r="K1330" s="18" t="s">
        <v>3222</v>
      </c>
      <c r="L1330" s="18" t="s">
        <v>3168</v>
      </c>
      <c r="M1330" s="18" t="s">
        <v>5557</v>
      </c>
      <c r="N1330" s="18">
        <v>-12</v>
      </c>
      <c r="O1330" s="18">
        <v>-12</v>
      </c>
      <c r="P1330" s="18">
        <v>0</v>
      </c>
      <c r="Q1330" s="18">
        <v>0</v>
      </c>
      <c r="R1330" s="18">
        <v>0</v>
      </c>
      <c r="S1330" s="18">
        <v>0</v>
      </c>
      <c r="T1330" s="18">
        <v>0</v>
      </c>
      <c r="V1330" s="18" t="s">
        <v>3124</v>
      </c>
      <c r="W1330" s="18">
        <v>0</v>
      </c>
      <c r="X1330" s="18" t="s">
        <v>7112</v>
      </c>
      <c r="Y1330" s="18">
        <v>0</v>
      </c>
      <c r="Z1330" s="18">
        <v>0</v>
      </c>
      <c r="AA1330" s="18" t="s">
        <v>3328</v>
      </c>
    </row>
    <row r="1331" spans="1:27" s="18" customFormat="1" hidden="1">
      <c r="A1331" s="18" t="str">
        <f t="shared" si="40"/>
        <v/>
      </c>
      <c r="B1331" s="18">
        <f>VLOOKUP(E1331,自助机!F:H,3,FALSE)</f>
        <v>200</v>
      </c>
      <c r="C1331" s="18">
        <f t="shared" si="41"/>
        <v>200</v>
      </c>
      <c r="D1331" s="21" t="s">
        <v>7113</v>
      </c>
      <c r="E1331" s="18" t="s">
        <v>14916</v>
      </c>
      <c r="F1331" s="18" t="s">
        <v>3122</v>
      </c>
      <c r="G1331" s="18" t="s">
        <v>6830</v>
      </c>
      <c r="H1331" s="19">
        <v>42901</v>
      </c>
      <c r="I1331" s="23">
        <v>0.64634259259259264</v>
      </c>
      <c r="J1331" s="19">
        <v>42901.646423611113</v>
      </c>
      <c r="K1331" s="18" t="s">
        <v>3294</v>
      </c>
      <c r="L1331" s="18" t="s">
        <v>3168</v>
      </c>
      <c r="M1331" s="18" t="s">
        <v>6831</v>
      </c>
      <c r="N1331" s="18">
        <v>200</v>
      </c>
      <c r="O1331" s="18">
        <v>200</v>
      </c>
      <c r="P1331" s="18">
        <v>0</v>
      </c>
      <c r="Q1331" s="18">
        <v>0</v>
      </c>
      <c r="R1331" s="18">
        <v>0</v>
      </c>
      <c r="S1331" s="18">
        <v>0</v>
      </c>
      <c r="T1331" s="18">
        <v>0</v>
      </c>
      <c r="V1331" s="18" t="s">
        <v>3124</v>
      </c>
      <c r="W1331" s="18">
        <v>0</v>
      </c>
      <c r="X1331" s="18" t="s">
        <v>3123</v>
      </c>
      <c r="Y1331" s="18">
        <v>0</v>
      </c>
      <c r="Z1331" s="18">
        <v>0</v>
      </c>
      <c r="AA1331" s="18" t="s">
        <v>3330</v>
      </c>
    </row>
    <row r="1332" spans="1:27" s="18" customFormat="1" hidden="1">
      <c r="A1332" s="18" t="str">
        <f t="shared" si="40"/>
        <v/>
      </c>
      <c r="B1332" s="18">
        <f>VLOOKUP(E1332,自助机!F:H,3,FALSE)</f>
        <v>500</v>
      </c>
      <c r="C1332" s="18">
        <f t="shared" si="41"/>
        <v>500</v>
      </c>
      <c r="D1332" s="21" t="s">
        <v>7114</v>
      </c>
      <c r="E1332" s="18" t="s">
        <v>14912</v>
      </c>
      <c r="F1332" s="18" t="s">
        <v>3122</v>
      </c>
      <c r="G1332" s="18" t="s">
        <v>7115</v>
      </c>
      <c r="H1332" s="19">
        <v>42901</v>
      </c>
      <c r="I1332" s="23">
        <v>0.64627314814814818</v>
      </c>
      <c r="J1332" s="19">
        <v>42901.64644675926</v>
      </c>
      <c r="K1332" s="18" t="s">
        <v>3213</v>
      </c>
      <c r="L1332" s="18" t="s">
        <v>3214</v>
      </c>
      <c r="M1332" s="18" t="s">
        <v>7116</v>
      </c>
      <c r="N1332" s="18">
        <v>500</v>
      </c>
      <c r="O1332" s="18">
        <v>500</v>
      </c>
      <c r="P1332" s="18">
        <v>0</v>
      </c>
      <c r="Q1332" s="18">
        <v>0</v>
      </c>
      <c r="R1332" s="18">
        <v>0</v>
      </c>
      <c r="S1332" s="18">
        <v>0</v>
      </c>
      <c r="T1332" s="18">
        <v>0</v>
      </c>
      <c r="V1332" s="18" t="s">
        <v>3124</v>
      </c>
      <c r="W1332" s="18">
        <v>0</v>
      </c>
      <c r="X1332" s="18" t="s">
        <v>3123</v>
      </c>
      <c r="Y1332" s="18">
        <v>0</v>
      </c>
      <c r="Z1332" s="18">
        <v>0</v>
      </c>
      <c r="AA1332" s="18" t="s">
        <v>3333</v>
      </c>
    </row>
    <row r="1333" spans="1:27" s="18" customFormat="1" hidden="1">
      <c r="A1333" s="18" t="str">
        <f t="shared" si="40"/>
        <v/>
      </c>
      <c r="B1333" s="18">
        <f>VLOOKUP(E1333,自助机!F:H,3,FALSE)</f>
        <v>100</v>
      </c>
      <c r="C1333" s="18">
        <f t="shared" si="41"/>
        <v>100</v>
      </c>
      <c r="D1333" s="21" t="s">
        <v>7117</v>
      </c>
      <c r="E1333" s="18" t="s">
        <v>14922</v>
      </c>
      <c r="F1333" s="18" t="s">
        <v>3122</v>
      </c>
      <c r="G1333" s="18" t="s">
        <v>7118</v>
      </c>
      <c r="H1333" s="19">
        <v>42901</v>
      </c>
      <c r="I1333" s="23">
        <v>0.64641203703703709</v>
      </c>
      <c r="J1333" s="19">
        <v>42901.646481481483</v>
      </c>
      <c r="K1333" s="18" t="s">
        <v>3181</v>
      </c>
      <c r="L1333" s="18" t="s">
        <v>3182</v>
      </c>
      <c r="M1333" s="18" t="s">
        <v>7038</v>
      </c>
      <c r="N1333" s="18">
        <v>100</v>
      </c>
      <c r="O1333" s="18">
        <v>100</v>
      </c>
      <c r="P1333" s="18">
        <v>0</v>
      </c>
      <c r="Q1333" s="18">
        <v>0</v>
      </c>
      <c r="R1333" s="18">
        <v>0</v>
      </c>
      <c r="S1333" s="18">
        <v>0</v>
      </c>
      <c r="T1333" s="18">
        <v>0</v>
      </c>
      <c r="V1333" s="18" t="s">
        <v>3124</v>
      </c>
      <c r="W1333" s="18">
        <v>0</v>
      </c>
      <c r="X1333" s="18" t="s">
        <v>3123</v>
      </c>
      <c r="Y1333" s="18">
        <v>0</v>
      </c>
      <c r="Z1333" s="18">
        <v>0</v>
      </c>
      <c r="AA1333" s="18" t="s">
        <v>3338</v>
      </c>
    </row>
    <row r="1334" spans="1:27" s="18" customFormat="1" hidden="1">
      <c r="A1334" s="18" t="str">
        <f t="shared" si="40"/>
        <v/>
      </c>
      <c r="B1334" s="18">
        <f>VLOOKUP(E1334,自助机!F:H,3,FALSE)</f>
        <v>50</v>
      </c>
      <c r="C1334" s="18">
        <f t="shared" si="41"/>
        <v>50</v>
      </c>
      <c r="D1334" s="21" t="s">
        <v>7119</v>
      </c>
      <c r="E1334" s="18" t="s">
        <v>14933</v>
      </c>
      <c r="F1334" s="18" t="s">
        <v>3122</v>
      </c>
      <c r="G1334" s="18" t="s">
        <v>7120</v>
      </c>
      <c r="H1334" s="19">
        <v>42901</v>
      </c>
      <c r="I1334" s="23">
        <v>0.64729166666666671</v>
      </c>
      <c r="J1334" s="19">
        <v>42901.647372685184</v>
      </c>
      <c r="K1334" s="18" t="s">
        <v>3171</v>
      </c>
      <c r="L1334" s="18" t="s">
        <v>3172</v>
      </c>
      <c r="M1334" s="18" t="s">
        <v>7121</v>
      </c>
      <c r="N1334" s="18">
        <v>50</v>
      </c>
      <c r="O1334" s="18">
        <v>50</v>
      </c>
      <c r="P1334" s="18">
        <v>0</v>
      </c>
      <c r="Q1334" s="18">
        <v>0</v>
      </c>
      <c r="R1334" s="18">
        <v>0</v>
      </c>
      <c r="S1334" s="18">
        <v>0</v>
      </c>
      <c r="T1334" s="18">
        <v>0</v>
      </c>
      <c r="V1334" s="18" t="s">
        <v>3124</v>
      </c>
      <c r="W1334" s="18">
        <v>0</v>
      </c>
      <c r="X1334" s="18" t="s">
        <v>3123</v>
      </c>
      <c r="Y1334" s="18">
        <v>0</v>
      </c>
      <c r="Z1334" s="18">
        <v>0</v>
      </c>
      <c r="AA1334" s="18" t="s">
        <v>3334</v>
      </c>
    </row>
    <row r="1335" spans="1:27" s="18" customFormat="1" hidden="1">
      <c r="A1335" s="18" t="str">
        <f t="shared" si="40"/>
        <v/>
      </c>
      <c r="B1335" s="18">
        <f>VLOOKUP(E1335,自助机!F:H,3,FALSE)</f>
        <v>80</v>
      </c>
      <c r="C1335" s="18">
        <f t="shared" si="41"/>
        <v>80</v>
      </c>
      <c r="D1335" s="21" t="s">
        <v>7122</v>
      </c>
      <c r="E1335" s="18" t="s">
        <v>14927</v>
      </c>
      <c r="F1335" s="18" t="s">
        <v>3122</v>
      </c>
      <c r="G1335" s="18" t="s">
        <v>7123</v>
      </c>
      <c r="H1335" s="19">
        <v>42901</v>
      </c>
      <c r="I1335" s="23">
        <v>0.64751157407407411</v>
      </c>
      <c r="J1335" s="19">
        <v>42901.647581018522</v>
      </c>
      <c r="K1335" s="18" t="s">
        <v>3273</v>
      </c>
      <c r="L1335" s="18" t="s">
        <v>3274</v>
      </c>
      <c r="M1335" s="18" t="s">
        <v>6811</v>
      </c>
      <c r="N1335" s="18">
        <v>80</v>
      </c>
      <c r="O1335" s="18">
        <v>80</v>
      </c>
      <c r="P1335" s="18">
        <v>0</v>
      </c>
      <c r="Q1335" s="18">
        <v>0</v>
      </c>
      <c r="R1335" s="18">
        <v>0</v>
      </c>
      <c r="S1335" s="18">
        <v>0</v>
      </c>
      <c r="T1335" s="18">
        <v>0</v>
      </c>
      <c r="V1335" s="18" t="s">
        <v>3124</v>
      </c>
      <c r="W1335" s="18">
        <v>0</v>
      </c>
      <c r="X1335" s="18" t="s">
        <v>3123</v>
      </c>
      <c r="Y1335" s="18">
        <v>0</v>
      </c>
      <c r="Z1335" s="18">
        <v>0</v>
      </c>
      <c r="AA1335" s="18" t="s">
        <v>3394</v>
      </c>
    </row>
    <row r="1336" spans="1:27" s="18" customFormat="1" hidden="1">
      <c r="A1336" s="18" t="str">
        <f t="shared" si="40"/>
        <v/>
      </c>
      <c r="B1336" s="18">
        <f>VLOOKUP(E1336,自助机!F:H,3,FALSE)</f>
        <v>50</v>
      </c>
      <c r="C1336" s="18">
        <f t="shared" si="41"/>
        <v>50</v>
      </c>
      <c r="D1336" s="21" t="s">
        <v>7124</v>
      </c>
      <c r="E1336" s="18" t="s">
        <v>14939</v>
      </c>
      <c r="F1336" s="18" t="s">
        <v>3122</v>
      </c>
      <c r="G1336" s="18" t="s">
        <v>7125</v>
      </c>
      <c r="H1336" s="19">
        <v>42901</v>
      </c>
      <c r="I1336" s="23">
        <v>0.64853009259259264</v>
      </c>
      <c r="J1336" s="19">
        <v>42901.648611111108</v>
      </c>
      <c r="K1336" s="18" t="s">
        <v>3213</v>
      </c>
      <c r="L1336" s="18" t="s">
        <v>3214</v>
      </c>
      <c r="M1336" s="18" t="s">
        <v>7126</v>
      </c>
      <c r="N1336" s="18">
        <v>50</v>
      </c>
      <c r="O1336" s="18">
        <v>50</v>
      </c>
      <c r="P1336" s="18">
        <v>0</v>
      </c>
      <c r="Q1336" s="18">
        <v>0</v>
      </c>
      <c r="R1336" s="18">
        <v>0</v>
      </c>
      <c r="S1336" s="18">
        <v>0</v>
      </c>
      <c r="T1336" s="18">
        <v>0</v>
      </c>
      <c r="V1336" s="18" t="s">
        <v>3124</v>
      </c>
      <c r="W1336" s="18">
        <v>0</v>
      </c>
      <c r="X1336" s="18" t="s">
        <v>3123</v>
      </c>
      <c r="Y1336" s="18">
        <v>0</v>
      </c>
      <c r="Z1336" s="18">
        <v>0</v>
      </c>
      <c r="AA1336" s="18" t="s">
        <v>3334</v>
      </c>
    </row>
    <row r="1337" spans="1:27" s="18" customFormat="1" hidden="1">
      <c r="A1337" s="18" t="str">
        <f t="shared" si="40"/>
        <v/>
      </c>
      <c r="B1337" s="18">
        <f>VLOOKUP(E1337,自助机!F:H,3,FALSE)</f>
        <v>6299</v>
      </c>
      <c r="C1337" s="18">
        <f t="shared" si="41"/>
        <v>6299</v>
      </c>
      <c r="D1337" s="21" t="s">
        <v>7127</v>
      </c>
      <c r="E1337" s="18" t="s">
        <v>14943</v>
      </c>
      <c r="F1337" s="18" t="s">
        <v>3122</v>
      </c>
      <c r="G1337" s="18" t="s">
        <v>7128</v>
      </c>
      <c r="H1337" s="19">
        <v>42901</v>
      </c>
      <c r="I1337" s="23">
        <v>0.65030092592592592</v>
      </c>
      <c r="J1337" s="19">
        <v>42901.650497685187</v>
      </c>
      <c r="K1337" s="18" t="s">
        <v>3260</v>
      </c>
      <c r="L1337" s="18" t="s">
        <v>3261</v>
      </c>
      <c r="M1337" s="18" t="s">
        <v>3504</v>
      </c>
      <c r="N1337" s="18">
        <v>6299</v>
      </c>
      <c r="O1337" s="18">
        <v>6299</v>
      </c>
      <c r="P1337" s="18">
        <v>0</v>
      </c>
      <c r="Q1337" s="18">
        <v>0</v>
      </c>
      <c r="R1337" s="18">
        <v>0</v>
      </c>
      <c r="S1337" s="18">
        <v>0</v>
      </c>
      <c r="T1337" s="18">
        <v>0</v>
      </c>
      <c r="V1337" s="18" t="s">
        <v>3124</v>
      </c>
      <c r="W1337" s="18">
        <v>0</v>
      </c>
      <c r="X1337" s="18" t="s">
        <v>3123</v>
      </c>
      <c r="Y1337" s="18">
        <v>0</v>
      </c>
      <c r="Z1337" s="18">
        <v>0</v>
      </c>
      <c r="AA1337" s="18" t="s">
        <v>7129</v>
      </c>
    </row>
    <row r="1338" spans="1:27" s="18" customFormat="1" hidden="1">
      <c r="A1338" s="18" t="str">
        <f t="shared" si="40"/>
        <v/>
      </c>
      <c r="B1338" s="18">
        <f>VLOOKUP(E1338,自助机!F:H,3,FALSE)</f>
        <v>10</v>
      </c>
      <c r="C1338" s="18">
        <f t="shared" si="41"/>
        <v>10</v>
      </c>
      <c r="D1338" s="21" t="s">
        <v>7130</v>
      </c>
      <c r="E1338" s="18" t="s">
        <v>14949</v>
      </c>
      <c r="F1338" s="18" t="s">
        <v>3122</v>
      </c>
      <c r="G1338" s="18" t="s">
        <v>7131</v>
      </c>
      <c r="H1338" s="19">
        <v>42901</v>
      </c>
      <c r="I1338" s="23">
        <v>0.65052083333333333</v>
      </c>
      <c r="J1338" s="19">
        <v>42901.650601851848</v>
      </c>
      <c r="K1338" s="18" t="s">
        <v>3173</v>
      </c>
      <c r="L1338" s="18" t="s">
        <v>3174</v>
      </c>
      <c r="M1338" s="18" t="s">
        <v>4683</v>
      </c>
      <c r="N1338" s="18">
        <v>10</v>
      </c>
      <c r="O1338" s="18">
        <v>10</v>
      </c>
      <c r="P1338" s="18">
        <v>0</v>
      </c>
      <c r="Q1338" s="18">
        <v>0</v>
      </c>
      <c r="R1338" s="18">
        <v>0</v>
      </c>
      <c r="S1338" s="18">
        <v>0</v>
      </c>
      <c r="T1338" s="18">
        <v>0</v>
      </c>
      <c r="V1338" s="18" t="s">
        <v>3124</v>
      </c>
      <c r="W1338" s="18">
        <v>0</v>
      </c>
      <c r="X1338" s="18" t="s">
        <v>3123</v>
      </c>
      <c r="Y1338" s="18">
        <v>0</v>
      </c>
      <c r="Z1338" s="18">
        <v>0</v>
      </c>
      <c r="AA1338" s="18" t="s">
        <v>3359</v>
      </c>
    </row>
    <row r="1339" spans="1:27" s="18" customFormat="1" hidden="1">
      <c r="A1339" s="18" t="e">
        <f t="shared" si="40"/>
        <v>#N/A</v>
      </c>
      <c r="B1339" s="18" t="e">
        <f>VLOOKUP(E1339,自助机!F:H,3,FALSE)</f>
        <v>#N/A</v>
      </c>
      <c r="C1339" s="18">
        <f t="shared" si="41"/>
        <v>-500</v>
      </c>
      <c r="D1339" s="21" t="s">
        <v>3423</v>
      </c>
      <c r="E1339" s="18" t="s">
        <v>1635</v>
      </c>
      <c r="F1339" s="18" t="s">
        <v>3133</v>
      </c>
      <c r="G1339" s="18" t="s">
        <v>3424</v>
      </c>
      <c r="H1339" s="19">
        <v>42891</v>
      </c>
      <c r="I1339" s="23">
        <v>0.65534722222222219</v>
      </c>
      <c r="J1339" s="19">
        <v>42901.650949074072</v>
      </c>
      <c r="K1339" s="18" t="s">
        <v>3269</v>
      </c>
      <c r="L1339" s="18" t="s">
        <v>3270</v>
      </c>
      <c r="M1339" s="18" t="s">
        <v>3425</v>
      </c>
      <c r="N1339" s="18">
        <v>-500</v>
      </c>
      <c r="O1339" s="18">
        <v>-500</v>
      </c>
      <c r="P1339" s="18">
        <v>0</v>
      </c>
      <c r="Q1339" s="18">
        <v>0</v>
      </c>
      <c r="R1339" s="18">
        <v>0</v>
      </c>
      <c r="S1339" s="18">
        <v>0</v>
      </c>
      <c r="T1339" s="18">
        <v>0</v>
      </c>
      <c r="V1339" s="18" t="s">
        <v>3124</v>
      </c>
      <c r="W1339" s="18">
        <v>0</v>
      </c>
      <c r="X1339" s="18" t="s">
        <v>7132</v>
      </c>
      <c r="Y1339" s="18">
        <v>0</v>
      </c>
      <c r="Z1339" s="18">
        <v>0</v>
      </c>
      <c r="AA1339" s="18" t="s">
        <v>3333</v>
      </c>
    </row>
    <row r="1340" spans="1:27" s="18" customFormat="1" hidden="1">
      <c r="A1340" s="18">
        <f t="shared" si="40"/>
        <v>1</v>
      </c>
      <c r="B1340" s="18">
        <f>VLOOKUP(E1340,自助机!F:H,3,FALSE)</f>
        <v>100</v>
      </c>
      <c r="C1340" s="18">
        <f t="shared" si="41"/>
        <v>-96</v>
      </c>
      <c r="D1340" s="21" t="s">
        <v>7029</v>
      </c>
      <c r="E1340" s="18" t="s">
        <v>14758</v>
      </c>
      <c r="F1340" s="18" t="s">
        <v>3133</v>
      </c>
      <c r="G1340" s="18" t="s">
        <v>7030</v>
      </c>
      <c r="H1340" s="19">
        <v>42901</v>
      </c>
      <c r="I1340" s="23">
        <v>0.62988425925925928</v>
      </c>
      <c r="J1340" s="19">
        <v>42901.651932870373</v>
      </c>
      <c r="K1340" s="18" t="s">
        <v>3224</v>
      </c>
      <c r="L1340" s="18" t="s">
        <v>3277</v>
      </c>
      <c r="M1340" s="18" t="s">
        <v>7031</v>
      </c>
      <c r="N1340" s="18">
        <v>-96</v>
      </c>
      <c r="O1340" s="18">
        <v>-96</v>
      </c>
      <c r="P1340" s="18">
        <v>0</v>
      </c>
      <c r="Q1340" s="18">
        <v>0</v>
      </c>
      <c r="R1340" s="18">
        <v>0</v>
      </c>
      <c r="S1340" s="18">
        <v>0</v>
      </c>
      <c r="T1340" s="18">
        <v>0</v>
      </c>
      <c r="V1340" s="18" t="s">
        <v>3124</v>
      </c>
      <c r="W1340" s="18">
        <v>0</v>
      </c>
      <c r="X1340" s="18" t="s">
        <v>7133</v>
      </c>
      <c r="Y1340" s="18">
        <v>0</v>
      </c>
      <c r="Z1340" s="18">
        <v>0</v>
      </c>
      <c r="AA1340" s="18" t="s">
        <v>3338</v>
      </c>
    </row>
    <row r="1341" spans="1:27" s="18" customFormat="1" hidden="1">
      <c r="A1341" s="18" t="str">
        <f t="shared" si="40"/>
        <v/>
      </c>
      <c r="B1341" s="18">
        <f>VLOOKUP(E1341,自助机!F:H,3,FALSE)</f>
        <v>100</v>
      </c>
      <c r="C1341" s="18">
        <f t="shared" si="41"/>
        <v>100</v>
      </c>
      <c r="D1341" s="21" t="s">
        <v>7134</v>
      </c>
      <c r="E1341" s="18" t="s">
        <v>14955</v>
      </c>
      <c r="F1341" s="18" t="s">
        <v>3122</v>
      </c>
      <c r="G1341" s="18" t="s">
        <v>7135</v>
      </c>
      <c r="H1341" s="19">
        <v>42901</v>
      </c>
      <c r="I1341" s="23">
        <v>0.65271990740740737</v>
      </c>
      <c r="J1341" s="19">
        <v>42901.65283564815</v>
      </c>
      <c r="K1341" s="18" t="s">
        <v>3159</v>
      </c>
      <c r="L1341" s="18" t="s">
        <v>3160</v>
      </c>
      <c r="M1341" s="18" t="s">
        <v>7136</v>
      </c>
      <c r="N1341" s="18">
        <v>100</v>
      </c>
      <c r="O1341" s="18">
        <v>100</v>
      </c>
      <c r="P1341" s="18">
        <v>0</v>
      </c>
      <c r="Q1341" s="18">
        <v>0</v>
      </c>
      <c r="R1341" s="18">
        <v>0</v>
      </c>
      <c r="S1341" s="18">
        <v>0</v>
      </c>
      <c r="T1341" s="18">
        <v>0</v>
      </c>
      <c r="V1341" s="18" t="s">
        <v>3124</v>
      </c>
      <c r="W1341" s="18">
        <v>0</v>
      </c>
      <c r="X1341" s="18" t="s">
        <v>3123</v>
      </c>
      <c r="Y1341" s="18">
        <v>0</v>
      </c>
      <c r="Z1341" s="18">
        <v>0</v>
      </c>
      <c r="AA1341" s="18" t="s">
        <v>3338</v>
      </c>
    </row>
    <row r="1342" spans="1:27" s="18" customFormat="1" hidden="1">
      <c r="A1342" s="18" t="str">
        <f t="shared" si="40"/>
        <v/>
      </c>
      <c r="B1342" s="18">
        <f>VLOOKUP(E1342,自助机!F:H,3,FALSE)</f>
        <v>500</v>
      </c>
      <c r="C1342" s="18">
        <f t="shared" si="41"/>
        <v>500</v>
      </c>
      <c r="D1342" s="21" t="s">
        <v>7137</v>
      </c>
      <c r="E1342" s="18" t="s">
        <v>14959</v>
      </c>
      <c r="F1342" s="18" t="s">
        <v>3122</v>
      </c>
      <c r="G1342" s="18" t="s">
        <v>7138</v>
      </c>
      <c r="H1342" s="19">
        <v>42901</v>
      </c>
      <c r="I1342" s="23">
        <v>0.65292824074074074</v>
      </c>
      <c r="J1342" s="19">
        <v>42901.653067129628</v>
      </c>
      <c r="K1342" s="18" t="s">
        <v>3242</v>
      </c>
      <c r="L1342" s="18" t="s">
        <v>3243</v>
      </c>
      <c r="M1342" s="18" t="s">
        <v>6733</v>
      </c>
      <c r="N1342" s="18">
        <v>500</v>
      </c>
      <c r="O1342" s="18">
        <v>500</v>
      </c>
      <c r="P1342" s="18">
        <v>0</v>
      </c>
      <c r="Q1342" s="18">
        <v>0</v>
      </c>
      <c r="R1342" s="18">
        <v>0</v>
      </c>
      <c r="S1342" s="18">
        <v>0</v>
      </c>
      <c r="T1342" s="18">
        <v>0</v>
      </c>
      <c r="V1342" s="18" t="s">
        <v>3124</v>
      </c>
      <c r="W1342" s="18">
        <v>0</v>
      </c>
      <c r="X1342" s="18" t="s">
        <v>3123</v>
      </c>
      <c r="Y1342" s="18">
        <v>0</v>
      </c>
      <c r="Z1342" s="18">
        <v>0</v>
      </c>
      <c r="AA1342" s="18" t="s">
        <v>3333</v>
      </c>
    </row>
    <row r="1343" spans="1:27" s="18" customFormat="1" hidden="1">
      <c r="A1343" s="18">
        <f t="shared" si="40"/>
        <v>1</v>
      </c>
      <c r="B1343" s="18">
        <f>VLOOKUP(E1343,自助机!F:H,3,FALSE)</f>
        <v>500</v>
      </c>
      <c r="C1343" s="18">
        <f t="shared" si="41"/>
        <v>-500</v>
      </c>
      <c r="D1343" s="21" t="s">
        <v>7114</v>
      </c>
      <c r="E1343" s="18" t="s">
        <v>14912</v>
      </c>
      <c r="F1343" s="18" t="s">
        <v>3133</v>
      </c>
      <c r="G1343" s="18" t="s">
        <v>7115</v>
      </c>
      <c r="H1343" s="19">
        <v>42901</v>
      </c>
      <c r="I1343" s="23">
        <v>0.64627314814814818</v>
      </c>
      <c r="J1343" s="19">
        <v>42901.65388888889</v>
      </c>
      <c r="K1343" s="18" t="s">
        <v>3227</v>
      </c>
      <c r="L1343" s="18" t="s">
        <v>3214</v>
      </c>
      <c r="M1343" s="18" t="s">
        <v>7116</v>
      </c>
      <c r="N1343" s="18">
        <v>-500</v>
      </c>
      <c r="O1343" s="18">
        <v>-500</v>
      </c>
      <c r="P1343" s="18">
        <v>0</v>
      </c>
      <c r="Q1343" s="18">
        <v>0</v>
      </c>
      <c r="R1343" s="18">
        <v>0</v>
      </c>
      <c r="S1343" s="18">
        <v>0</v>
      </c>
      <c r="T1343" s="18">
        <v>0</v>
      </c>
      <c r="V1343" s="18" t="s">
        <v>3124</v>
      </c>
      <c r="W1343" s="18">
        <v>0</v>
      </c>
      <c r="X1343" s="18" t="s">
        <v>7139</v>
      </c>
      <c r="Y1343" s="18">
        <v>0</v>
      </c>
      <c r="Z1343" s="18">
        <v>0</v>
      </c>
      <c r="AA1343" s="18" t="s">
        <v>3333</v>
      </c>
    </row>
    <row r="1344" spans="1:27" s="18" customFormat="1" hidden="1">
      <c r="A1344" s="18" t="str">
        <f t="shared" si="40"/>
        <v/>
      </c>
      <c r="B1344" s="18">
        <f>VLOOKUP(E1344,自助机!F:H,3,FALSE)</f>
        <v>20</v>
      </c>
      <c r="C1344" s="18">
        <f t="shared" si="41"/>
        <v>20</v>
      </c>
      <c r="D1344" s="21" t="s">
        <v>7140</v>
      </c>
      <c r="E1344" s="18" t="s">
        <v>14965</v>
      </c>
      <c r="F1344" s="18" t="s">
        <v>3122</v>
      </c>
      <c r="G1344" s="18" t="s">
        <v>7141</v>
      </c>
      <c r="H1344" s="19">
        <v>42901</v>
      </c>
      <c r="I1344" s="23">
        <v>0.65538194444444442</v>
      </c>
      <c r="J1344" s="19">
        <v>42901.655439814815</v>
      </c>
      <c r="K1344" s="18" t="s">
        <v>3219</v>
      </c>
      <c r="L1344" s="18" t="s">
        <v>3220</v>
      </c>
      <c r="M1344" s="18" t="s">
        <v>7142</v>
      </c>
      <c r="N1344" s="18">
        <v>20</v>
      </c>
      <c r="O1344" s="18">
        <v>20</v>
      </c>
      <c r="P1344" s="18">
        <v>0</v>
      </c>
      <c r="Q1344" s="18">
        <v>0</v>
      </c>
      <c r="R1344" s="18">
        <v>0</v>
      </c>
      <c r="S1344" s="18">
        <v>0</v>
      </c>
      <c r="T1344" s="18">
        <v>0</v>
      </c>
      <c r="V1344" s="18" t="s">
        <v>3124</v>
      </c>
      <c r="W1344" s="18">
        <v>0</v>
      </c>
      <c r="X1344" s="18" t="s">
        <v>3123</v>
      </c>
      <c r="Y1344" s="18">
        <v>0</v>
      </c>
      <c r="Z1344" s="18">
        <v>0</v>
      </c>
      <c r="AA1344" s="18" t="s">
        <v>3328</v>
      </c>
    </row>
    <row r="1345" spans="1:27" s="18" customFormat="1" hidden="1">
      <c r="A1345" s="18" t="str">
        <f t="shared" si="40"/>
        <v/>
      </c>
      <c r="B1345" s="18">
        <f>VLOOKUP(E1345,自助机!F:H,3,FALSE)</f>
        <v>10</v>
      </c>
      <c r="C1345" s="18">
        <f t="shared" si="41"/>
        <v>10</v>
      </c>
      <c r="D1345" s="21" t="s">
        <v>7143</v>
      </c>
      <c r="E1345" s="18" t="s">
        <v>14971</v>
      </c>
      <c r="F1345" s="18" t="s">
        <v>3122</v>
      </c>
      <c r="G1345" s="18" t="s">
        <v>7144</v>
      </c>
      <c r="H1345" s="19">
        <v>42901</v>
      </c>
      <c r="I1345" s="23">
        <v>0.65557870370370364</v>
      </c>
      <c r="J1345" s="19">
        <v>42901.655636574076</v>
      </c>
      <c r="K1345" s="18" t="s">
        <v>3595</v>
      </c>
      <c r="L1345" s="18" t="s">
        <v>3596</v>
      </c>
      <c r="M1345" s="18" t="s">
        <v>7145</v>
      </c>
      <c r="N1345" s="18">
        <v>10</v>
      </c>
      <c r="O1345" s="18">
        <v>10</v>
      </c>
      <c r="P1345" s="18">
        <v>0</v>
      </c>
      <c r="Q1345" s="18">
        <v>0</v>
      </c>
      <c r="R1345" s="18">
        <v>0</v>
      </c>
      <c r="S1345" s="18">
        <v>0</v>
      </c>
      <c r="T1345" s="18">
        <v>0</v>
      </c>
      <c r="V1345" s="18" t="s">
        <v>3124</v>
      </c>
      <c r="W1345" s="18">
        <v>0</v>
      </c>
      <c r="X1345" s="18" t="s">
        <v>3123</v>
      </c>
      <c r="Y1345" s="18">
        <v>0</v>
      </c>
      <c r="Z1345" s="18">
        <v>0</v>
      </c>
      <c r="AA1345" s="18" t="s">
        <v>3359</v>
      </c>
    </row>
    <row r="1346" spans="1:27" s="18" customFormat="1" hidden="1">
      <c r="A1346" s="18" t="str">
        <f t="shared" si="40"/>
        <v/>
      </c>
      <c r="B1346" s="18">
        <f>VLOOKUP(E1346,自助机!F:H,3,FALSE)</f>
        <v>140</v>
      </c>
      <c r="C1346" s="18">
        <f t="shared" si="41"/>
        <v>140</v>
      </c>
      <c r="D1346" s="21" t="s">
        <v>7146</v>
      </c>
      <c r="E1346" s="18" t="s">
        <v>14975</v>
      </c>
      <c r="F1346" s="18" t="s">
        <v>3122</v>
      </c>
      <c r="G1346" s="18" t="s">
        <v>7147</v>
      </c>
      <c r="H1346" s="19">
        <v>42901</v>
      </c>
      <c r="I1346" s="23">
        <v>0.65631944444444446</v>
      </c>
      <c r="J1346" s="19">
        <v>42901.656412037039</v>
      </c>
      <c r="K1346" s="18" t="s">
        <v>3204</v>
      </c>
      <c r="L1346" s="18" t="s">
        <v>3205</v>
      </c>
      <c r="M1346" s="18" t="s">
        <v>6918</v>
      </c>
      <c r="N1346" s="18">
        <v>140</v>
      </c>
      <c r="O1346" s="18">
        <v>140</v>
      </c>
      <c r="P1346" s="18">
        <v>0</v>
      </c>
      <c r="Q1346" s="18">
        <v>0</v>
      </c>
      <c r="R1346" s="18">
        <v>0</v>
      </c>
      <c r="S1346" s="18">
        <v>0</v>
      </c>
      <c r="T1346" s="18">
        <v>0</v>
      </c>
      <c r="V1346" s="18" t="s">
        <v>3124</v>
      </c>
      <c r="W1346" s="18">
        <v>0</v>
      </c>
      <c r="X1346" s="18" t="s">
        <v>3123</v>
      </c>
      <c r="Y1346" s="18">
        <v>0</v>
      </c>
      <c r="Z1346" s="18">
        <v>0</v>
      </c>
      <c r="AA1346" s="18" t="s">
        <v>3519</v>
      </c>
    </row>
    <row r="1347" spans="1:27" s="18" customFormat="1" hidden="1">
      <c r="A1347" s="18">
        <f t="shared" ref="A1347:A1410" si="42">IF(B1347=O1347,"",1)</f>
        <v>1</v>
      </c>
      <c r="B1347" s="18">
        <f>VLOOKUP(E1347,自助机!F:H,3,FALSE)</f>
        <v>300</v>
      </c>
      <c r="C1347" s="18">
        <f t="shared" ref="C1347:C1410" si="43">O1347</f>
        <v>-37</v>
      </c>
      <c r="D1347" s="21" t="s">
        <v>6900</v>
      </c>
      <c r="E1347" s="18" t="s">
        <v>14524</v>
      </c>
      <c r="F1347" s="18" t="s">
        <v>3133</v>
      </c>
      <c r="G1347" s="18" t="s">
        <v>6901</v>
      </c>
      <c r="H1347" s="19">
        <v>42901</v>
      </c>
      <c r="I1347" s="23">
        <v>0.58763888888888893</v>
      </c>
      <c r="J1347" s="19">
        <v>42901.65662037037</v>
      </c>
      <c r="K1347" s="18" t="s">
        <v>3287</v>
      </c>
      <c r="L1347" s="18" t="s">
        <v>3241</v>
      </c>
      <c r="M1347" s="18" t="s">
        <v>4508</v>
      </c>
      <c r="N1347" s="18">
        <v>-37</v>
      </c>
      <c r="O1347" s="18">
        <v>-37</v>
      </c>
      <c r="P1347" s="18">
        <v>0</v>
      </c>
      <c r="Q1347" s="18">
        <v>0</v>
      </c>
      <c r="R1347" s="18">
        <v>0</v>
      </c>
      <c r="S1347" s="18">
        <v>0</v>
      </c>
      <c r="T1347" s="18">
        <v>0</v>
      </c>
      <c r="V1347" s="18" t="s">
        <v>3124</v>
      </c>
      <c r="W1347" s="18">
        <v>0</v>
      </c>
      <c r="X1347" s="18" t="s">
        <v>7148</v>
      </c>
      <c r="Y1347" s="18">
        <v>0</v>
      </c>
      <c r="Z1347" s="18">
        <v>0</v>
      </c>
      <c r="AA1347" s="18" t="s">
        <v>3349</v>
      </c>
    </row>
    <row r="1348" spans="1:27" s="18" customFormat="1" hidden="1">
      <c r="A1348" s="18" t="e">
        <f t="shared" si="42"/>
        <v>#N/A</v>
      </c>
      <c r="B1348" s="18" t="e">
        <f>VLOOKUP(E1348,自助机!F:H,3,FALSE)</f>
        <v>#N/A</v>
      </c>
      <c r="C1348" s="18">
        <f t="shared" si="43"/>
        <v>-6</v>
      </c>
      <c r="D1348" s="21" t="s">
        <v>3853</v>
      </c>
      <c r="E1348" s="18" t="s">
        <v>1695</v>
      </c>
      <c r="F1348" s="18" t="s">
        <v>3133</v>
      </c>
      <c r="G1348" s="18" t="s">
        <v>3854</v>
      </c>
      <c r="H1348" s="19">
        <v>42898</v>
      </c>
      <c r="I1348" s="23">
        <v>0.61736111111111114</v>
      </c>
      <c r="J1348" s="19">
        <v>42901.657523148147</v>
      </c>
      <c r="K1348" s="18" t="s">
        <v>3215</v>
      </c>
      <c r="L1348" s="18" t="s">
        <v>3274</v>
      </c>
      <c r="M1348" s="18" t="s">
        <v>3855</v>
      </c>
      <c r="N1348" s="18">
        <v>-6</v>
      </c>
      <c r="O1348" s="18">
        <v>-6</v>
      </c>
      <c r="P1348" s="18">
        <v>0</v>
      </c>
      <c r="Q1348" s="18">
        <v>0</v>
      </c>
      <c r="R1348" s="18">
        <v>0</v>
      </c>
      <c r="S1348" s="18">
        <v>0</v>
      </c>
      <c r="T1348" s="18">
        <v>0</v>
      </c>
      <c r="V1348" s="18" t="s">
        <v>3124</v>
      </c>
      <c r="W1348" s="18">
        <v>0</v>
      </c>
      <c r="X1348" s="18" t="s">
        <v>7149</v>
      </c>
      <c r="Y1348" s="18">
        <v>0</v>
      </c>
      <c r="Z1348" s="18">
        <v>0</v>
      </c>
      <c r="AA1348" s="18" t="s">
        <v>3856</v>
      </c>
    </row>
    <row r="1349" spans="1:27" s="18" customFormat="1" hidden="1">
      <c r="A1349" s="18" t="str">
        <f t="shared" si="42"/>
        <v/>
      </c>
      <c r="B1349" s="18">
        <f>VLOOKUP(E1349,自助机!F:H,3,FALSE)</f>
        <v>380</v>
      </c>
      <c r="C1349" s="18">
        <f t="shared" si="43"/>
        <v>380</v>
      </c>
      <c r="D1349" s="21" t="s">
        <v>7150</v>
      </c>
      <c r="E1349" s="18" t="s">
        <v>14981</v>
      </c>
      <c r="F1349" s="18" t="s">
        <v>3122</v>
      </c>
      <c r="G1349" s="18" t="s">
        <v>7151</v>
      </c>
      <c r="H1349" s="19">
        <v>42901</v>
      </c>
      <c r="I1349" s="23">
        <v>0.65733796296296299</v>
      </c>
      <c r="J1349" s="19">
        <v>42901.657569444447</v>
      </c>
      <c r="K1349" s="18" t="s">
        <v>3173</v>
      </c>
      <c r="L1349" s="18" t="s">
        <v>3180</v>
      </c>
      <c r="M1349" s="18" t="s">
        <v>7152</v>
      </c>
      <c r="N1349" s="18">
        <v>380</v>
      </c>
      <c r="O1349" s="18">
        <v>380</v>
      </c>
      <c r="P1349" s="18">
        <v>0</v>
      </c>
      <c r="Q1349" s="18">
        <v>0</v>
      </c>
      <c r="R1349" s="18">
        <v>0</v>
      </c>
      <c r="S1349" s="18">
        <v>0</v>
      </c>
      <c r="T1349" s="18">
        <v>0</v>
      </c>
      <c r="V1349" s="18" t="s">
        <v>3124</v>
      </c>
      <c r="W1349" s="18">
        <v>0</v>
      </c>
      <c r="X1349" s="18" t="s">
        <v>3123</v>
      </c>
      <c r="Y1349" s="18">
        <v>0</v>
      </c>
      <c r="Z1349" s="18">
        <v>0</v>
      </c>
      <c r="AA1349" s="18" t="s">
        <v>3664</v>
      </c>
    </row>
    <row r="1350" spans="1:27" s="18" customFormat="1" hidden="1">
      <c r="A1350" s="18">
        <f t="shared" si="42"/>
        <v>1</v>
      </c>
      <c r="B1350" s="18">
        <f>VLOOKUP(E1350,自助机!F:H,3,FALSE)</f>
        <v>50</v>
      </c>
      <c r="C1350" s="18">
        <f t="shared" si="43"/>
        <v>-31</v>
      </c>
      <c r="D1350" s="21" t="s">
        <v>6635</v>
      </c>
      <c r="E1350" s="18" t="s">
        <v>14006</v>
      </c>
      <c r="F1350" s="18" t="s">
        <v>3133</v>
      </c>
      <c r="G1350" s="18" t="s">
        <v>6636</v>
      </c>
      <c r="H1350" s="19">
        <v>42901</v>
      </c>
      <c r="I1350" s="23">
        <v>0.43315972222222227</v>
      </c>
      <c r="J1350" s="19">
        <v>42901.658946759257</v>
      </c>
      <c r="K1350" s="18" t="s">
        <v>3171</v>
      </c>
      <c r="L1350" s="18" t="s">
        <v>3293</v>
      </c>
      <c r="M1350" s="18" t="s">
        <v>6637</v>
      </c>
      <c r="N1350" s="18">
        <v>-31</v>
      </c>
      <c r="O1350" s="18">
        <v>-31</v>
      </c>
      <c r="P1350" s="18">
        <v>0</v>
      </c>
      <c r="Q1350" s="18">
        <v>0</v>
      </c>
      <c r="R1350" s="18">
        <v>0</v>
      </c>
      <c r="S1350" s="18">
        <v>0</v>
      </c>
      <c r="T1350" s="18">
        <v>0</v>
      </c>
      <c r="V1350" s="18" t="s">
        <v>3124</v>
      </c>
      <c r="W1350" s="18">
        <v>0</v>
      </c>
      <c r="X1350" s="18" t="s">
        <v>7153</v>
      </c>
      <c r="Y1350" s="18">
        <v>0</v>
      </c>
      <c r="Z1350" s="18">
        <v>0</v>
      </c>
      <c r="AA1350" s="18" t="s">
        <v>3334</v>
      </c>
    </row>
    <row r="1351" spans="1:27" s="18" customFormat="1" hidden="1">
      <c r="A1351" s="18" t="str">
        <f t="shared" si="42"/>
        <v/>
      </c>
      <c r="B1351" s="18">
        <f>VLOOKUP(E1351,自助机!F:H,3,FALSE)</f>
        <v>100</v>
      </c>
      <c r="C1351" s="18">
        <f t="shared" si="43"/>
        <v>100</v>
      </c>
      <c r="D1351" s="21" t="s">
        <v>7154</v>
      </c>
      <c r="E1351" s="18" t="s">
        <v>14985</v>
      </c>
      <c r="F1351" s="18" t="s">
        <v>3122</v>
      </c>
      <c r="G1351" s="18" t="s">
        <v>7155</v>
      </c>
      <c r="H1351" s="19">
        <v>42901</v>
      </c>
      <c r="I1351" s="23">
        <v>0.65943287037037035</v>
      </c>
      <c r="J1351" s="19">
        <v>42901.659490740742</v>
      </c>
      <c r="K1351" s="18" t="s">
        <v>3242</v>
      </c>
      <c r="L1351" s="18" t="s">
        <v>3243</v>
      </c>
      <c r="M1351" s="18" t="s">
        <v>3477</v>
      </c>
      <c r="N1351" s="18">
        <v>100</v>
      </c>
      <c r="O1351" s="18">
        <v>100</v>
      </c>
      <c r="P1351" s="18">
        <v>0</v>
      </c>
      <c r="Q1351" s="18">
        <v>0</v>
      </c>
      <c r="R1351" s="18">
        <v>0</v>
      </c>
      <c r="S1351" s="18">
        <v>0</v>
      </c>
      <c r="T1351" s="18">
        <v>0</v>
      </c>
      <c r="V1351" s="18" t="s">
        <v>3124</v>
      </c>
      <c r="W1351" s="18">
        <v>0</v>
      </c>
      <c r="X1351" s="18" t="s">
        <v>3123</v>
      </c>
      <c r="Y1351" s="18">
        <v>0</v>
      </c>
      <c r="Z1351" s="18">
        <v>0</v>
      </c>
      <c r="AA1351" s="18" t="s">
        <v>3338</v>
      </c>
    </row>
    <row r="1352" spans="1:27" s="18" customFormat="1" hidden="1">
      <c r="A1352" s="18">
        <f t="shared" si="42"/>
        <v>1</v>
      </c>
      <c r="B1352" s="18">
        <f>VLOOKUP(E1352,自助机!F:H,3,FALSE)</f>
        <v>50</v>
      </c>
      <c r="C1352" s="18">
        <f t="shared" si="43"/>
        <v>-22</v>
      </c>
      <c r="D1352" s="21" t="s">
        <v>5753</v>
      </c>
      <c r="E1352" s="18" t="s">
        <v>12287</v>
      </c>
      <c r="F1352" s="18" t="s">
        <v>3133</v>
      </c>
      <c r="G1352" s="18" t="s">
        <v>5754</v>
      </c>
      <c r="H1352" s="19">
        <v>42900</v>
      </c>
      <c r="I1352" s="23">
        <v>0.55945601851851856</v>
      </c>
      <c r="J1352" s="19">
        <v>42901.659907407404</v>
      </c>
      <c r="K1352" s="18" t="s">
        <v>3215</v>
      </c>
      <c r="L1352" s="18" t="s">
        <v>3254</v>
      </c>
      <c r="M1352" s="18" t="s">
        <v>5755</v>
      </c>
      <c r="N1352" s="18">
        <v>-22</v>
      </c>
      <c r="O1352" s="18">
        <v>-22</v>
      </c>
      <c r="P1352" s="18">
        <v>0</v>
      </c>
      <c r="Q1352" s="18">
        <v>0</v>
      </c>
      <c r="R1352" s="18">
        <v>0</v>
      </c>
      <c r="S1352" s="18">
        <v>0</v>
      </c>
      <c r="T1352" s="18">
        <v>0</v>
      </c>
      <c r="V1352" s="18" t="s">
        <v>3124</v>
      </c>
      <c r="W1352" s="18">
        <v>0</v>
      </c>
      <c r="X1352" s="18" t="s">
        <v>7156</v>
      </c>
      <c r="Y1352" s="18">
        <v>0</v>
      </c>
      <c r="Z1352" s="18">
        <v>0</v>
      </c>
      <c r="AA1352" s="18" t="s">
        <v>3334</v>
      </c>
    </row>
    <row r="1353" spans="1:27" s="18" customFormat="1" hidden="1">
      <c r="A1353" s="18">
        <f t="shared" si="42"/>
        <v>1</v>
      </c>
      <c r="B1353" s="18">
        <f>VLOOKUP(E1353,自助机!F:H,3,FALSE)</f>
        <v>20</v>
      </c>
      <c r="C1353" s="18">
        <f t="shared" si="43"/>
        <v>-20</v>
      </c>
      <c r="D1353" s="21" t="s">
        <v>7042</v>
      </c>
      <c r="E1353" s="18" t="s">
        <v>14787</v>
      </c>
      <c r="F1353" s="18" t="s">
        <v>3133</v>
      </c>
      <c r="G1353" s="18" t="s">
        <v>6914</v>
      </c>
      <c r="H1353" s="19">
        <v>42901</v>
      </c>
      <c r="I1353" s="23">
        <v>0.63075231481481475</v>
      </c>
      <c r="J1353" s="19">
        <v>42901.662592592591</v>
      </c>
      <c r="K1353" s="18" t="s">
        <v>3273</v>
      </c>
      <c r="L1353" s="18" t="s">
        <v>3193</v>
      </c>
      <c r="M1353" s="18" t="s">
        <v>6915</v>
      </c>
      <c r="N1353" s="18">
        <v>-20</v>
      </c>
      <c r="O1353" s="18">
        <v>-20</v>
      </c>
      <c r="P1353" s="18">
        <v>0</v>
      </c>
      <c r="Q1353" s="18">
        <v>0</v>
      </c>
      <c r="R1353" s="18">
        <v>0</v>
      </c>
      <c r="S1353" s="18">
        <v>0</v>
      </c>
      <c r="T1353" s="18">
        <v>0</v>
      </c>
      <c r="V1353" s="18" t="s">
        <v>3124</v>
      </c>
      <c r="W1353" s="18">
        <v>0</v>
      </c>
      <c r="X1353" s="18" t="s">
        <v>7157</v>
      </c>
      <c r="Y1353" s="18">
        <v>0</v>
      </c>
      <c r="Z1353" s="18">
        <v>0</v>
      </c>
      <c r="AA1353" s="18" t="s">
        <v>3328</v>
      </c>
    </row>
    <row r="1354" spans="1:27" s="18" customFormat="1" hidden="1">
      <c r="A1354" s="18" t="str">
        <f t="shared" si="42"/>
        <v/>
      </c>
      <c r="B1354" s="18">
        <f>VLOOKUP(E1354,自助机!F:H,3,FALSE)</f>
        <v>200</v>
      </c>
      <c r="C1354" s="18">
        <f t="shared" si="43"/>
        <v>200</v>
      </c>
      <c r="D1354" s="21" t="s">
        <v>7158</v>
      </c>
      <c r="E1354" s="18" t="s">
        <v>14991</v>
      </c>
      <c r="F1354" s="18" t="s">
        <v>3122</v>
      </c>
      <c r="G1354" s="18" t="s">
        <v>7159</v>
      </c>
      <c r="H1354" s="19">
        <v>42901</v>
      </c>
      <c r="I1354" s="23">
        <v>0.66268518518518515</v>
      </c>
      <c r="J1354" s="19">
        <v>42901.662928240738</v>
      </c>
      <c r="K1354" s="18" t="s">
        <v>3276</v>
      </c>
      <c r="L1354" s="18" t="s">
        <v>3172</v>
      </c>
      <c r="M1354" s="18" t="s">
        <v>7160</v>
      </c>
      <c r="N1354" s="18">
        <v>200</v>
      </c>
      <c r="O1354" s="18">
        <v>200</v>
      </c>
      <c r="P1354" s="18">
        <v>0</v>
      </c>
      <c r="Q1354" s="18">
        <v>0</v>
      </c>
      <c r="R1354" s="18">
        <v>0</v>
      </c>
      <c r="S1354" s="18">
        <v>0</v>
      </c>
      <c r="T1354" s="18">
        <v>0</v>
      </c>
      <c r="V1354" s="18" t="s">
        <v>3124</v>
      </c>
      <c r="W1354" s="18">
        <v>0</v>
      </c>
      <c r="X1354" s="18" t="s">
        <v>3123</v>
      </c>
      <c r="Y1354" s="18">
        <v>0</v>
      </c>
      <c r="Z1354" s="18">
        <v>0</v>
      </c>
      <c r="AA1354" s="18" t="s">
        <v>3330</v>
      </c>
    </row>
    <row r="1355" spans="1:27" s="18" customFormat="1" hidden="1">
      <c r="A1355" s="18" t="str">
        <f t="shared" si="42"/>
        <v/>
      </c>
      <c r="B1355" s="18">
        <f>VLOOKUP(E1355,自助机!F:H,3,FALSE)</f>
        <v>1000</v>
      </c>
      <c r="C1355" s="18">
        <f t="shared" si="43"/>
        <v>1000</v>
      </c>
      <c r="D1355" s="21" t="s">
        <v>7161</v>
      </c>
      <c r="E1355" s="18" t="s">
        <v>14997</v>
      </c>
      <c r="F1355" s="18" t="s">
        <v>3122</v>
      </c>
      <c r="G1355" s="18" t="s">
        <v>7162</v>
      </c>
      <c r="H1355" s="19">
        <v>42901</v>
      </c>
      <c r="I1355" s="23">
        <v>0.66288194444444437</v>
      </c>
      <c r="J1355" s="19">
        <v>42901.662962962961</v>
      </c>
      <c r="K1355" s="18" t="s">
        <v>3287</v>
      </c>
      <c r="L1355" s="18" t="s">
        <v>3288</v>
      </c>
      <c r="M1355" s="18" t="s">
        <v>7163</v>
      </c>
      <c r="N1355" s="18">
        <v>1000</v>
      </c>
      <c r="O1355" s="18">
        <v>1000</v>
      </c>
      <c r="P1355" s="18">
        <v>0</v>
      </c>
      <c r="Q1355" s="18">
        <v>0</v>
      </c>
      <c r="R1355" s="18">
        <v>0</v>
      </c>
      <c r="S1355" s="18">
        <v>0</v>
      </c>
      <c r="T1355" s="18">
        <v>0</v>
      </c>
      <c r="V1355" s="18" t="s">
        <v>3124</v>
      </c>
      <c r="W1355" s="18">
        <v>0</v>
      </c>
      <c r="X1355" s="18" t="s">
        <v>3123</v>
      </c>
      <c r="Y1355" s="18">
        <v>0</v>
      </c>
      <c r="Z1355" s="18">
        <v>0</v>
      </c>
      <c r="AA1355" s="18" t="s">
        <v>3340</v>
      </c>
    </row>
    <row r="1356" spans="1:27" s="18" customFormat="1" hidden="1">
      <c r="A1356" s="18">
        <f t="shared" si="42"/>
        <v>1</v>
      </c>
      <c r="B1356" s="18">
        <f>VLOOKUP(E1356,自助机!F:H,3,FALSE)</f>
        <v>380</v>
      </c>
      <c r="C1356" s="18">
        <f t="shared" si="43"/>
        <v>-21</v>
      </c>
      <c r="D1356" s="21" t="s">
        <v>7150</v>
      </c>
      <c r="E1356" s="18" t="s">
        <v>14981</v>
      </c>
      <c r="F1356" s="18" t="s">
        <v>3133</v>
      </c>
      <c r="G1356" s="18" t="s">
        <v>7151</v>
      </c>
      <c r="H1356" s="19">
        <v>42901</v>
      </c>
      <c r="I1356" s="23">
        <v>0.65733796296296299</v>
      </c>
      <c r="J1356" s="19">
        <v>42901.664305555554</v>
      </c>
      <c r="K1356" s="18" t="s">
        <v>3173</v>
      </c>
      <c r="L1356" s="18" t="s">
        <v>3180</v>
      </c>
      <c r="M1356" s="18" t="s">
        <v>7152</v>
      </c>
      <c r="N1356" s="18">
        <v>-21</v>
      </c>
      <c r="O1356" s="18">
        <v>-21</v>
      </c>
      <c r="P1356" s="18">
        <v>0</v>
      </c>
      <c r="Q1356" s="18">
        <v>0</v>
      </c>
      <c r="R1356" s="18">
        <v>0</v>
      </c>
      <c r="S1356" s="18">
        <v>0</v>
      </c>
      <c r="T1356" s="18">
        <v>0</v>
      </c>
      <c r="V1356" s="18" t="s">
        <v>3124</v>
      </c>
      <c r="W1356" s="18">
        <v>0</v>
      </c>
      <c r="X1356" s="18" t="s">
        <v>7164</v>
      </c>
      <c r="Y1356" s="18">
        <v>0</v>
      </c>
      <c r="Z1356" s="18">
        <v>0</v>
      </c>
      <c r="AA1356" s="18" t="s">
        <v>3664</v>
      </c>
    </row>
    <row r="1357" spans="1:27" s="18" customFormat="1">
      <c r="A1357" s="18">
        <f t="shared" si="42"/>
        <v>1</v>
      </c>
      <c r="B1357" s="18">
        <f>VLOOKUP(E1357,自助机!F:H,3,FALSE)</f>
        <v>800</v>
      </c>
      <c r="C1357" s="18">
        <f t="shared" si="43"/>
        <v>-16</v>
      </c>
      <c r="D1357" s="21" t="s">
        <v>4345</v>
      </c>
      <c r="E1357" s="18" t="s">
        <v>2201</v>
      </c>
      <c r="F1357" s="18" t="s">
        <v>3133</v>
      </c>
      <c r="G1357" s="18" t="s">
        <v>4346</v>
      </c>
      <c r="H1357" s="19">
        <v>42899</v>
      </c>
      <c r="I1357" s="23">
        <v>0.42872685185185189</v>
      </c>
      <c r="J1357" s="19">
        <v>42901.665277777778</v>
      </c>
      <c r="K1357" s="18" t="s">
        <v>3189</v>
      </c>
      <c r="L1357" s="18" t="s">
        <v>3298</v>
      </c>
      <c r="M1357" s="18" t="s">
        <v>4347</v>
      </c>
      <c r="N1357" s="18">
        <v>-16</v>
      </c>
      <c r="O1357" s="18">
        <v>-16</v>
      </c>
      <c r="P1357" s="18">
        <v>0</v>
      </c>
      <c r="Q1357" s="18">
        <v>0</v>
      </c>
      <c r="R1357" s="18">
        <v>0</v>
      </c>
      <c r="S1357" s="18">
        <v>0</v>
      </c>
      <c r="T1357" s="18">
        <v>0</v>
      </c>
      <c r="V1357" s="18" t="s">
        <v>3124</v>
      </c>
      <c r="W1357" s="18">
        <v>0</v>
      </c>
      <c r="X1357" s="18" t="s">
        <v>7165</v>
      </c>
      <c r="Y1357" s="18">
        <v>0</v>
      </c>
      <c r="Z1357" s="18">
        <v>0</v>
      </c>
      <c r="AA1357" s="18" t="s">
        <v>3335</v>
      </c>
    </row>
    <row r="1358" spans="1:27" s="18" customFormat="1" hidden="1">
      <c r="A1358" s="18" t="str">
        <f t="shared" si="42"/>
        <v/>
      </c>
      <c r="B1358" s="18">
        <f>VLOOKUP(E1358,自助机!F:H,3,FALSE)</f>
        <v>10</v>
      </c>
      <c r="C1358" s="18">
        <f t="shared" si="43"/>
        <v>10</v>
      </c>
      <c r="D1358" s="21" t="s">
        <v>7166</v>
      </c>
      <c r="E1358" s="18" t="s">
        <v>15003</v>
      </c>
      <c r="F1358" s="18" t="s">
        <v>3122</v>
      </c>
      <c r="G1358" s="18" t="s">
        <v>7167</v>
      </c>
      <c r="H1358" s="19">
        <v>42901</v>
      </c>
      <c r="I1358" s="23">
        <v>0.66583333333333339</v>
      </c>
      <c r="J1358" s="19">
        <v>42901.666145833333</v>
      </c>
      <c r="K1358" s="18" t="s">
        <v>3213</v>
      </c>
      <c r="L1358" s="18" t="s">
        <v>3214</v>
      </c>
      <c r="M1358" s="18" t="s">
        <v>5666</v>
      </c>
      <c r="N1358" s="18">
        <v>10</v>
      </c>
      <c r="O1358" s="18">
        <v>10</v>
      </c>
      <c r="P1358" s="18">
        <v>0</v>
      </c>
      <c r="Q1358" s="18">
        <v>0</v>
      </c>
      <c r="R1358" s="18">
        <v>0</v>
      </c>
      <c r="S1358" s="18">
        <v>0</v>
      </c>
      <c r="T1358" s="18">
        <v>0</v>
      </c>
      <c r="V1358" s="18" t="s">
        <v>3124</v>
      </c>
      <c r="W1358" s="18">
        <v>0</v>
      </c>
      <c r="X1358" s="18" t="s">
        <v>3123</v>
      </c>
      <c r="Y1358" s="18">
        <v>0</v>
      </c>
      <c r="Z1358" s="18">
        <v>0</v>
      </c>
      <c r="AA1358" s="18" t="s">
        <v>3359</v>
      </c>
    </row>
    <row r="1359" spans="1:27" s="18" customFormat="1" hidden="1">
      <c r="A1359" s="18">
        <f t="shared" si="42"/>
        <v>1</v>
      </c>
      <c r="B1359" s="18">
        <f>VLOOKUP(E1359,自助机!F:H,3,FALSE)</f>
        <v>1000</v>
      </c>
      <c r="C1359" s="18">
        <f t="shared" si="43"/>
        <v>-494</v>
      </c>
      <c r="D1359" s="21" t="s">
        <v>5315</v>
      </c>
      <c r="E1359" s="18" t="s">
        <v>11407</v>
      </c>
      <c r="F1359" s="18" t="s">
        <v>3133</v>
      </c>
      <c r="G1359" s="18" t="s">
        <v>5316</v>
      </c>
      <c r="H1359" s="19">
        <v>42900</v>
      </c>
      <c r="I1359" s="23">
        <v>0.36686342592592597</v>
      </c>
      <c r="J1359" s="19">
        <v>42901.666145833333</v>
      </c>
      <c r="K1359" s="18" t="s">
        <v>3224</v>
      </c>
      <c r="L1359" s="18" t="s">
        <v>3254</v>
      </c>
      <c r="M1359" s="18" t="s">
        <v>5317</v>
      </c>
      <c r="N1359" s="18">
        <v>-494</v>
      </c>
      <c r="O1359" s="18">
        <v>-494</v>
      </c>
      <c r="P1359" s="18">
        <v>0</v>
      </c>
      <c r="Q1359" s="18">
        <v>0</v>
      </c>
      <c r="R1359" s="18">
        <v>0</v>
      </c>
      <c r="S1359" s="18">
        <v>0</v>
      </c>
      <c r="T1359" s="18">
        <v>0</v>
      </c>
      <c r="V1359" s="18" t="s">
        <v>3124</v>
      </c>
      <c r="W1359" s="18">
        <v>0</v>
      </c>
      <c r="X1359" s="18" t="s">
        <v>7168</v>
      </c>
      <c r="Y1359" s="18">
        <v>0</v>
      </c>
      <c r="Z1359" s="18">
        <v>0</v>
      </c>
      <c r="AA1359" s="18" t="s">
        <v>3340</v>
      </c>
    </row>
    <row r="1360" spans="1:27" s="18" customFormat="1" hidden="1">
      <c r="A1360" s="18" t="str">
        <f t="shared" si="42"/>
        <v/>
      </c>
      <c r="B1360" s="18">
        <f>VLOOKUP(E1360,自助机!F:H,3,FALSE)</f>
        <v>200</v>
      </c>
      <c r="C1360" s="18">
        <f t="shared" si="43"/>
        <v>200</v>
      </c>
      <c r="D1360" s="21" t="s">
        <v>7169</v>
      </c>
      <c r="E1360" s="18" t="s">
        <v>15009</v>
      </c>
      <c r="F1360" s="18" t="s">
        <v>3122</v>
      </c>
      <c r="G1360" s="18" t="s">
        <v>7170</v>
      </c>
      <c r="H1360" s="19">
        <v>42901</v>
      </c>
      <c r="I1360" s="23">
        <v>0.66622685185185182</v>
      </c>
      <c r="J1360" s="19">
        <v>42901.666331018518</v>
      </c>
      <c r="K1360" s="18" t="s">
        <v>3267</v>
      </c>
      <c r="L1360" s="18" t="s">
        <v>3268</v>
      </c>
      <c r="M1360" s="18" t="s">
        <v>7171</v>
      </c>
      <c r="N1360" s="18">
        <v>200</v>
      </c>
      <c r="O1360" s="18">
        <v>200</v>
      </c>
      <c r="P1360" s="18">
        <v>0</v>
      </c>
      <c r="Q1360" s="18">
        <v>0</v>
      </c>
      <c r="R1360" s="18">
        <v>0</v>
      </c>
      <c r="S1360" s="18">
        <v>0</v>
      </c>
      <c r="T1360" s="18">
        <v>0</v>
      </c>
      <c r="V1360" s="18" t="s">
        <v>3124</v>
      </c>
      <c r="W1360" s="18">
        <v>0</v>
      </c>
      <c r="X1360" s="18" t="s">
        <v>3123</v>
      </c>
      <c r="Y1360" s="18">
        <v>0</v>
      </c>
      <c r="Z1360" s="18">
        <v>0</v>
      </c>
      <c r="AA1360" s="18" t="s">
        <v>3330</v>
      </c>
    </row>
    <row r="1361" spans="1:27" s="18" customFormat="1" hidden="1">
      <c r="A1361" s="18" t="str">
        <f t="shared" si="42"/>
        <v/>
      </c>
      <c r="B1361" s="18">
        <f>VLOOKUP(E1361,自助机!F:H,3,FALSE)</f>
        <v>1710</v>
      </c>
      <c r="C1361" s="18">
        <f t="shared" si="43"/>
        <v>1710</v>
      </c>
      <c r="D1361" s="21" t="s">
        <v>7172</v>
      </c>
      <c r="E1361" s="18" t="s">
        <v>15015</v>
      </c>
      <c r="F1361" s="18" t="s">
        <v>3122</v>
      </c>
      <c r="G1361" s="18" t="s">
        <v>7173</v>
      </c>
      <c r="H1361" s="19">
        <v>42901</v>
      </c>
      <c r="I1361" s="23">
        <v>0.66982638888888879</v>
      </c>
      <c r="J1361" s="19">
        <v>42901.669895833336</v>
      </c>
      <c r="K1361" s="18" t="s">
        <v>3173</v>
      </c>
      <c r="L1361" s="18" t="s">
        <v>3174</v>
      </c>
      <c r="M1361" s="18" t="s">
        <v>7026</v>
      </c>
      <c r="N1361" s="18">
        <v>1710</v>
      </c>
      <c r="O1361" s="18">
        <v>1710</v>
      </c>
      <c r="P1361" s="18">
        <v>0</v>
      </c>
      <c r="Q1361" s="18">
        <v>0</v>
      </c>
      <c r="R1361" s="18">
        <v>0</v>
      </c>
      <c r="S1361" s="18">
        <v>0</v>
      </c>
      <c r="T1361" s="18">
        <v>0</v>
      </c>
      <c r="V1361" s="18" t="s">
        <v>3124</v>
      </c>
      <c r="W1361" s="18">
        <v>0</v>
      </c>
      <c r="X1361" s="18" t="s">
        <v>3123</v>
      </c>
      <c r="Y1361" s="18">
        <v>0</v>
      </c>
      <c r="Z1361" s="18">
        <v>0</v>
      </c>
      <c r="AA1361" s="18" t="s">
        <v>7174</v>
      </c>
    </row>
    <row r="1362" spans="1:27" s="18" customFormat="1" hidden="1">
      <c r="A1362" s="18" t="str">
        <f t="shared" si="42"/>
        <v/>
      </c>
      <c r="B1362" s="18">
        <f>VLOOKUP(E1362,自助机!F:H,3,FALSE)</f>
        <v>225</v>
      </c>
      <c r="C1362" s="18">
        <f t="shared" si="43"/>
        <v>225</v>
      </c>
      <c r="D1362" s="21" t="s">
        <v>7175</v>
      </c>
      <c r="E1362" s="18" t="s">
        <v>15019</v>
      </c>
      <c r="F1362" s="18" t="s">
        <v>3122</v>
      </c>
      <c r="G1362" s="18" t="s">
        <v>7176</v>
      </c>
      <c r="H1362" s="19">
        <v>42901</v>
      </c>
      <c r="I1362" s="23">
        <v>0.67149305555555561</v>
      </c>
      <c r="J1362" s="19">
        <v>42901.671550925923</v>
      </c>
      <c r="K1362" s="18" t="s">
        <v>3213</v>
      </c>
      <c r="L1362" s="18" t="s">
        <v>3214</v>
      </c>
      <c r="M1362" s="18" t="s">
        <v>6831</v>
      </c>
      <c r="N1362" s="18">
        <v>225</v>
      </c>
      <c r="O1362" s="18">
        <v>225</v>
      </c>
      <c r="P1362" s="18">
        <v>0</v>
      </c>
      <c r="Q1362" s="18">
        <v>0</v>
      </c>
      <c r="R1362" s="18">
        <v>0</v>
      </c>
      <c r="S1362" s="18">
        <v>0</v>
      </c>
      <c r="T1362" s="18">
        <v>0</v>
      </c>
      <c r="V1362" s="18" t="s">
        <v>3124</v>
      </c>
      <c r="W1362" s="18">
        <v>0</v>
      </c>
      <c r="X1362" s="18" t="s">
        <v>3123</v>
      </c>
      <c r="Y1362" s="18">
        <v>0</v>
      </c>
      <c r="Z1362" s="18">
        <v>0</v>
      </c>
      <c r="AA1362" s="18" t="s">
        <v>3433</v>
      </c>
    </row>
    <row r="1363" spans="1:27" s="18" customFormat="1" hidden="1">
      <c r="A1363" s="18">
        <f t="shared" si="42"/>
        <v>1</v>
      </c>
      <c r="B1363" s="18">
        <f>VLOOKUP(E1363,自助机!F:H,3,FALSE)</f>
        <v>600</v>
      </c>
      <c r="C1363" s="18">
        <f t="shared" si="43"/>
        <v>-521</v>
      </c>
      <c r="D1363" s="21" t="s">
        <v>7039</v>
      </c>
      <c r="E1363" s="18" t="s">
        <v>14782</v>
      </c>
      <c r="F1363" s="18" t="s">
        <v>3133</v>
      </c>
      <c r="G1363" s="18" t="s">
        <v>7040</v>
      </c>
      <c r="H1363" s="19">
        <v>42901</v>
      </c>
      <c r="I1363" s="23">
        <v>0.6303819444444444</v>
      </c>
      <c r="J1363" s="19">
        <v>42901.671886574077</v>
      </c>
      <c r="K1363" s="18" t="s">
        <v>3276</v>
      </c>
      <c r="L1363" s="18" t="s">
        <v>3172</v>
      </c>
      <c r="M1363" s="18" t="s">
        <v>7041</v>
      </c>
      <c r="N1363" s="18">
        <v>-521</v>
      </c>
      <c r="O1363" s="18">
        <v>-521</v>
      </c>
      <c r="P1363" s="18">
        <v>0</v>
      </c>
      <c r="Q1363" s="18">
        <v>0</v>
      </c>
      <c r="R1363" s="18">
        <v>0</v>
      </c>
      <c r="S1363" s="18">
        <v>0</v>
      </c>
      <c r="T1363" s="18">
        <v>0</v>
      </c>
      <c r="V1363" s="18" t="s">
        <v>3124</v>
      </c>
      <c r="W1363" s="18">
        <v>0</v>
      </c>
      <c r="X1363" s="18" t="s">
        <v>7177</v>
      </c>
      <c r="Y1363" s="18">
        <v>0</v>
      </c>
      <c r="Z1363" s="18">
        <v>0</v>
      </c>
      <c r="AA1363" s="18" t="s">
        <v>3361</v>
      </c>
    </row>
    <row r="1364" spans="1:27" s="18" customFormat="1" hidden="1">
      <c r="A1364" s="18" t="str">
        <f t="shared" si="42"/>
        <v/>
      </c>
      <c r="B1364" s="18">
        <f>VLOOKUP(E1364,自助机!F:H,3,FALSE)</f>
        <v>100</v>
      </c>
      <c r="C1364" s="18">
        <f t="shared" si="43"/>
        <v>100</v>
      </c>
      <c r="D1364" s="21" t="s">
        <v>7178</v>
      </c>
      <c r="E1364" s="18" t="s">
        <v>15025</v>
      </c>
      <c r="F1364" s="18" t="s">
        <v>3122</v>
      </c>
      <c r="G1364" s="18" t="s">
        <v>7179</v>
      </c>
      <c r="H1364" s="19">
        <v>42901</v>
      </c>
      <c r="I1364" s="23">
        <v>0.6729398148148148</v>
      </c>
      <c r="J1364" s="19">
        <v>42901.673032407409</v>
      </c>
      <c r="K1364" s="18" t="s">
        <v>3211</v>
      </c>
      <c r="L1364" s="18" t="s">
        <v>3212</v>
      </c>
      <c r="M1364" s="18" t="s">
        <v>7180</v>
      </c>
      <c r="N1364" s="18">
        <v>100</v>
      </c>
      <c r="O1364" s="18">
        <v>100</v>
      </c>
      <c r="P1364" s="18">
        <v>0</v>
      </c>
      <c r="Q1364" s="18">
        <v>0</v>
      </c>
      <c r="R1364" s="18">
        <v>0</v>
      </c>
      <c r="S1364" s="18">
        <v>0</v>
      </c>
      <c r="T1364" s="18">
        <v>0</v>
      </c>
      <c r="V1364" s="18" t="s">
        <v>3124</v>
      </c>
      <c r="W1364" s="18">
        <v>0</v>
      </c>
      <c r="X1364" s="18" t="s">
        <v>3123</v>
      </c>
      <c r="Y1364" s="18">
        <v>0</v>
      </c>
      <c r="Z1364" s="18">
        <v>0</v>
      </c>
      <c r="AA1364" s="18" t="s">
        <v>3338</v>
      </c>
    </row>
    <row r="1365" spans="1:27" s="18" customFormat="1" hidden="1">
      <c r="A1365" s="18" t="str">
        <f t="shared" si="42"/>
        <v/>
      </c>
      <c r="B1365" s="18">
        <f>VLOOKUP(E1365,自助机!F:H,3,FALSE)</f>
        <v>850</v>
      </c>
      <c r="C1365" s="18">
        <f t="shared" si="43"/>
        <v>850</v>
      </c>
      <c r="D1365" s="21" t="s">
        <v>7181</v>
      </c>
      <c r="E1365" s="18" t="s">
        <v>15029</v>
      </c>
      <c r="F1365" s="18" t="s">
        <v>3122</v>
      </c>
      <c r="G1365" s="18" t="s">
        <v>7182</v>
      </c>
      <c r="H1365" s="19">
        <v>42901</v>
      </c>
      <c r="I1365" s="23">
        <v>0.67339120370370376</v>
      </c>
      <c r="J1365" s="19">
        <v>42901.673726851855</v>
      </c>
      <c r="K1365" s="18" t="s">
        <v>3194</v>
      </c>
      <c r="L1365" s="18" t="s">
        <v>3195</v>
      </c>
      <c r="M1365" s="18" t="s">
        <v>7183</v>
      </c>
      <c r="N1365" s="18">
        <v>850</v>
      </c>
      <c r="O1365" s="18">
        <v>850</v>
      </c>
      <c r="P1365" s="18">
        <v>0</v>
      </c>
      <c r="Q1365" s="18">
        <v>0</v>
      </c>
      <c r="R1365" s="18">
        <v>0</v>
      </c>
      <c r="S1365" s="18">
        <v>0</v>
      </c>
      <c r="T1365" s="18">
        <v>0</v>
      </c>
      <c r="V1365" s="18" t="s">
        <v>3124</v>
      </c>
      <c r="W1365" s="18">
        <v>0</v>
      </c>
      <c r="X1365" s="18" t="s">
        <v>3123</v>
      </c>
      <c r="Y1365" s="18">
        <v>0</v>
      </c>
      <c r="Z1365" s="18">
        <v>0</v>
      </c>
      <c r="AA1365" s="18" t="s">
        <v>7184</v>
      </c>
    </row>
    <row r="1366" spans="1:27" s="18" customFormat="1" hidden="1">
      <c r="A1366" s="18">
        <f t="shared" si="42"/>
        <v>1</v>
      </c>
      <c r="B1366" s="18">
        <f>VLOOKUP(E1366,自助机!F:H,3,FALSE)</f>
        <v>50</v>
      </c>
      <c r="C1366" s="18">
        <f t="shared" si="43"/>
        <v>-50</v>
      </c>
      <c r="D1366" s="21" t="s">
        <v>7095</v>
      </c>
      <c r="E1366" s="18" t="s">
        <v>14870</v>
      </c>
      <c r="F1366" s="18" t="s">
        <v>3133</v>
      </c>
      <c r="G1366" s="18" t="s">
        <v>7096</v>
      </c>
      <c r="H1366" s="19">
        <v>42901</v>
      </c>
      <c r="I1366" s="23">
        <v>0.64131944444444444</v>
      </c>
      <c r="J1366" s="19">
        <v>42901.674201388887</v>
      </c>
      <c r="K1366" s="18" t="s">
        <v>3267</v>
      </c>
      <c r="L1366" s="18" t="s">
        <v>3268</v>
      </c>
      <c r="M1366" s="18" t="s">
        <v>3440</v>
      </c>
      <c r="N1366" s="18">
        <v>-50</v>
      </c>
      <c r="O1366" s="18">
        <v>-50</v>
      </c>
      <c r="P1366" s="18">
        <v>0</v>
      </c>
      <c r="Q1366" s="18">
        <v>0</v>
      </c>
      <c r="R1366" s="18">
        <v>0</v>
      </c>
      <c r="S1366" s="18">
        <v>0</v>
      </c>
      <c r="T1366" s="18">
        <v>0</v>
      </c>
      <c r="V1366" s="18" t="s">
        <v>3124</v>
      </c>
      <c r="W1366" s="18">
        <v>0</v>
      </c>
      <c r="X1366" s="18" t="s">
        <v>7185</v>
      </c>
      <c r="Y1366" s="18">
        <v>0</v>
      </c>
      <c r="Z1366" s="18">
        <v>0</v>
      </c>
      <c r="AA1366" s="18" t="s">
        <v>3334</v>
      </c>
    </row>
    <row r="1367" spans="1:27" s="18" customFormat="1" hidden="1">
      <c r="A1367" s="18" t="str">
        <f t="shared" si="42"/>
        <v/>
      </c>
      <c r="B1367" s="18">
        <f>VLOOKUP(E1367,自助机!F:H,3,FALSE)</f>
        <v>100</v>
      </c>
      <c r="C1367" s="18">
        <f t="shared" si="43"/>
        <v>100</v>
      </c>
      <c r="D1367" s="21" t="s">
        <v>7186</v>
      </c>
      <c r="E1367" s="18" t="s">
        <v>15033</v>
      </c>
      <c r="F1367" s="18" t="s">
        <v>3122</v>
      </c>
      <c r="G1367" s="18" t="s">
        <v>5129</v>
      </c>
      <c r="H1367" s="19">
        <v>42901</v>
      </c>
      <c r="I1367" s="23">
        <v>0.67756944444444445</v>
      </c>
      <c r="J1367" s="19">
        <v>42901.677604166667</v>
      </c>
      <c r="K1367" s="18" t="s">
        <v>3413</v>
      </c>
      <c r="L1367" s="18" t="s">
        <v>3414</v>
      </c>
      <c r="M1367" s="18" t="s">
        <v>5130</v>
      </c>
      <c r="N1367" s="18">
        <v>100</v>
      </c>
      <c r="O1367" s="18">
        <v>100</v>
      </c>
      <c r="P1367" s="18">
        <v>0</v>
      </c>
      <c r="Q1367" s="18">
        <v>0</v>
      </c>
      <c r="R1367" s="18">
        <v>0</v>
      </c>
      <c r="S1367" s="18">
        <v>0</v>
      </c>
      <c r="T1367" s="18">
        <v>0</v>
      </c>
      <c r="V1367" s="18" t="s">
        <v>3124</v>
      </c>
      <c r="W1367" s="18">
        <v>0</v>
      </c>
      <c r="X1367" s="18" t="s">
        <v>3123</v>
      </c>
      <c r="Y1367" s="18">
        <v>0</v>
      </c>
      <c r="Z1367" s="18">
        <v>0</v>
      </c>
      <c r="AA1367" s="18" t="s">
        <v>3338</v>
      </c>
    </row>
    <row r="1368" spans="1:27" s="18" customFormat="1" hidden="1">
      <c r="A1368" s="18" t="str">
        <f t="shared" si="42"/>
        <v/>
      </c>
      <c r="B1368" s="18">
        <f>VLOOKUP(E1368,自助机!F:H,3,FALSE)</f>
        <v>113</v>
      </c>
      <c r="C1368" s="18">
        <f t="shared" si="43"/>
        <v>113</v>
      </c>
      <c r="D1368" s="21" t="s">
        <v>7187</v>
      </c>
      <c r="E1368" s="18" t="s">
        <v>15037</v>
      </c>
      <c r="F1368" s="18" t="s">
        <v>3122</v>
      </c>
      <c r="G1368" s="18" t="s">
        <v>7188</v>
      </c>
      <c r="H1368" s="19">
        <v>42901</v>
      </c>
      <c r="I1368" s="23">
        <v>0.67774305555555558</v>
      </c>
      <c r="J1368" s="19">
        <v>42901.677916666667</v>
      </c>
      <c r="K1368" s="18" t="s">
        <v>3167</v>
      </c>
      <c r="L1368" s="18" t="s">
        <v>3168</v>
      </c>
      <c r="M1368" s="18" t="s">
        <v>6899</v>
      </c>
      <c r="N1368" s="18">
        <v>113</v>
      </c>
      <c r="O1368" s="18">
        <v>113</v>
      </c>
      <c r="P1368" s="18">
        <v>0</v>
      </c>
      <c r="Q1368" s="18">
        <v>0</v>
      </c>
      <c r="R1368" s="18">
        <v>0</v>
      </c>
      <c r="S1368" s="18">
        <v>0</v>
      </c>
      <c r="T1368" s="18">
        <v>0</v>
      </c>
      <c r="V1368" s="18" t="s">
        <v>3124</v>
      </c>
      <c r="W1368" s="18">
        <v>0</v>
      </c>
      <c r="X1368" s="18" t="s">
        <v>3123</v>
      </c>
      <c r="Y1368" s="18">
        <v>0</v>
      </c>
      <c r="Z1368" s="18">
        <v>0</v>
      </c>
      <c r="AA1368" s="18" t="s">
        <v>7189</v>
      </c>
    </row>
    <row r="1369" spans="1:27" s="18" customFormat="1" hidden="1">
      <c r="A1369" s="18" t="str">
        <f t="shared" si="42"/>
        <v/>
      </c>
      <c r="B1369" s="18">
        <f>VLOOKUP(E1369,自助机!F:H,3,FALSE)</f>
        <v>1000</v>
      </c>
      <c r="C1369" s="18">
        <f t="shared" si="43"/>
        <v>1000</v>
      </c>
      <c r="D1369" s="21" t="s">
        <v>7190</v>
      </c>
      <c r="E1369" s="18" t="s">
        <v>15042</v>
      </c>
      <c r="F1369" s="18" t="s">
        <v>3122</v>
      </c>
      <c r="G1369" s="18" t="s">
        <v>7191</v>
      </c>
      <c r="H1369" s="19">
        <v>42901</v>
      </c>
      <c r="I1369" s="23">
        <v>0.67809027777777775</v>
      </c>
      <c r="J1369" s="19">
        <v>42901.678206018521</v>
      </c>
      <c r="K1369" s="18" t="s">
        <v>3181</v>
      </c>
      <c r="L1369" s="18" t="s">
        <v>3182</v>
      </c>
      <c r="M1369" s="18" t="s">
        <v>7171</v>
      </c>
      <c r="N1369" s="18">
        <v>1000</v>
      </c>
      <c r="O1369" s="18">
        <v>1000</v>
      </c>
      <c r="P1369" s="18">
        <v>0</v>
      </c>
      <c r="Q1369" s="18">
        <v>0</v>
      </c>
      <c r="R1369" s="18">
        <v>0</v>
      </c>
      <c r="S1369" s="18">
        <v>0</v>
      </c>
      <c r="T1369" s="18">
        <v>0</v>
      </c>
      <c r="V1369" s="18" t="s">
        <v>3124</v>
      </c>
      <c r="W1369" s="18">
        <v>0</v>
      </c>
      <c r="X1369" s="18" t="s">
        <v>3123</v>
      </c>
      <c r="Y1369" s="18">
        <v>0</v>
      </c>
      <c r="Z1369" s="18">
        <v>0</v>
      </c>
      <c r="AA1369" s="18" t="s">
        <v>3340</v>
      </c>
    </row>
    <row r="1370" spans="1:27" s="18" customFormat="1" hidden="1">
      <c r="A1370" s="18" t="str">
        <f t="shared" si="42"/>
        <v/>
      </c>
      <c r="B1370" s="18">
        <f>VLOOKUP(E1370,自助机!F:H,3,FALSE)</f>
        <v>150</v>
      </c>
      <c r="C1370" s="18">
        <f t="shared" si="43"/>
        <v>150</v>
      </c>
      <c r="D1370" s="21" t="s">
        <v>7192</v>
      </c>
      <c r="E1370" s="18" t="s">
        <v>15048</v>
      </c>
      <c r="F1370" s="18" t="s">
        <v>3122</v>
      </c>
      <c r="G1370" s="18" t="s">
        <v>7193</v>
      </c>
      <c r="H1370" s="19">
        <v>42901</v>
      </c>
      <c r="I1370" s="23">
        <v>0.67884259259259261</v>
      </c>
      <c r="J1370" s="19">
        <v>42901.678923611114</v>
      </c>
      <c r="K1370" s="18" t="s">
        <v>3219</v>
      </c>
      <c r="L1370" s="18" t="s">
        <v>3220</v>
      </c>
      <c r="M1370" s="18" t="s">
        <v>7194</v>
      </c>
      <c r="N1370" s="18">
        <v>150</v>
      </c>
      <c r="O1370" s="18">
        <v>150</v>
      </c>
      <c r="P1370" s="18">
        <v>0</v>
      </c>
      <c r="Q1370" s="18">
        <v>0</v>
      </c>
      <c r="R1370" s="18">
        <v>0</v>
      </c>
      <c r="S1370" s="18">
        <v>0</v>
      </c>
      <c r="T1370" s="18">
        <v>0</v>
      </c>
      <c r="V1370" s="18" t="s">
        <v>3124</v>
      </c>
      <c r="W1370" s="18">
        <v>0</v>
      </c>
      <c r="X1370" s="18" t="s">
        <v>3123</v>
      </c>
      <c r="Y1370" s="18">
        <v>0</v>
      </c>
      <c r="Z1370" s="18">
        <v>0</v>
      </c>
      <c r="AA1370" s="18" t="s">
        <v>3422</v>
      </c>
    </row>
    <row r="1371" spans="1:27" s="18" customFormat="1" hidden="1">
      <c r="A1371" s="18" t="str">
        <f t="shared" si="42"/>
        <v/>
      </c>
      <c r="B1371" s="18">
        <f>VLOOKUP(E1371,自助机!F:H,3,FALSE)</f>
        <v>10</v>
      </c>
      <c r="C1371" s="18">
        <f t="shared" si="43"/>
        <v>10</v>
      </c>
      <c r="D1371" s="21" t="s">
        <v>7195</v>
      </c>
      <c r="E1371" s="18" t="s">
        <v>15053</v>
      </c>
      <c r="F1371" s="18" t="s">
        <v>3122</v>
      </c>
      <c r="G1371" s="18" t="s">
        <v>7196</v>
      </c>
      <c r="H1371" s="19">
        <v>42901</v>
      </c>
      <c r="I1371" s="23">
        <v>0.68200231481481488</v>
      </c>
      <c r="J1371" s="19">
        <v>42901.682106481479</v>
      </c>
      <c r="K1371" s="18" t="s">
        <v>3413</v>
      </c>
      <c r="L1371" s="18" t="s">
        <v>3414</v>
      </c>
      <c r="M1371" s="18" t="s">
        <v>6313</v>
      </c>
      <c r="N1371" s="18">
        <v>10</v>
      </c>
      <c r="O1371" s="18">
        <v>10</v>
      </c>
      <c r="P1371" s="18">
        <v>0</v>
      </c>
      <c r="Q1371" s="18">
        <v>0</v>
      </c>
      <c r="R1371" s="18">
        <v>0</v>
      </c>
      <c r="S1371" s="18">
        <v>0</v>
      </c>
      <c r="T1371" s="18">
        <v>0</v>
      </c>
      <c r="V1371" s="18" t="s">
        <v>3124</v>
      </c>
      <c r="W1371" s="18">
        <v>0</v>
      </c>
      <c r="X1371" s="18" t="s">
        <v>3123</v>
      </c>
      <c r="Y1371" s="18">
        <v>0</v>
      </c>
      <c r="Z1371" s="18">
        <v>0</v>
      </c>
      <c r="AA1371" s="18" t="s">
        <v>3359</v>
      </c>
    </row>
    <row r="1372" spans="1:27" s="18" customFormat="1" hidden="1">
      <c r="A1372" s="18" t="str">
        <f t="shared" si="42"/>
        <v/>
      </c>
      <c r="B1372" s="18">
        <f>VLOOKUP(E1372,自助机!F:H,3,FALSE)</f>
        <v>1000</v>
      </c>
      <c r="C1372" s="18">
        <f t="shared" si="43"/>
        <v>1000</v>
      </c>
      <c r="D1372" s="21" t="s">
        <v>7197</v>
      </c>
      <c r="E1372" s="18" t="s">
        <v>15057</v>
      </c>
      <c r="F1372" s="18" t="s">
        <v>3122</v>
      </c>
      <c r="G1372" s="18" t="s">
        <v>7198</v>
      </c>
      <c r="H1372" s="19">
        <v>42901</v>
      </c>
      <c r="I1372" s="23">
        <v>0.68233796296296301</v>
      </c>
      <c r="J1372" s="19">
        <v>42901.682500000003</v>
      </c>
      <c r="K1372" s="18" t="s">
        <v>3159</v>
      </c>
      <c r="L1372" s="18" t="s">
        <v>3160</v>
      </c>
      <c r="M1372" s="18" t="s">
        <v>7002</v>
      </c>
      <c r="N1372" s="18">
        <v>1000</v>
      </c>
      <c r="O1372" s="18">
        <v>1000</v>
      </c>
      <c r="P1372" s="18">
        <v>0</v>
      </c>
      <c r="Q1372" s="18">
        <v>0</v>
      </c>
      <c r="R1372" s="18">
        <v>0</v>
      </c>
      <c r="S1372" s="18">
        <v>0</v>
      </c>
      <c r="T1372" s="18">
        <v>0</v>
      </c>
      <c r="V1372" s="18" t="s">
        <v>3124</v>
      </c>
      <c r="W1372" s="18">
        <v>0</v>
      </c>
      <c r="X1372" s="18" t="s">
        <v>3123</v>
      </c>
      <c r="Y1372" s="18">
        <v>0</v>
      </c>
      <c r="Z1372" s="18">
        <v>0</v>
      </c>
      <c r="AA1372" s="18" t="s">
        <v>3340</v>
      </c>
    </row>
    <row r="1373" spans="1:27" s="18" customFormat="1" hidden="1">
      <c r="A1373" s="18" t="str">
        <f t="shared" si="42"/>
        <v/>
      </c>
      <c r="B1373" s="18">
        <f>VLOOKUP(E1373,自助机!F:H,3,FALSE)</f>
        <v>700</v>
      </c>
      <c r="C1373" s="18">
        <f t="shared" si="43"/>
        <v>700</v>
      </c>
      <c r="D1373" s="21" t="s">
        <v>7199</v>
      </c>
      <c r="E1373" s="18" t="s">
        <v>15063</v>
      </c>
      <c r="F1373" s="18" t="s">
        <v>3122</v>
      </c>
      <c r="G1373" s="18" t="s">
        <v>7200</v>
      </c>
      <c r="H1373" s="19">
        <v>42901</v>
      </c>
      <c r="I1373" s="23">
        <v>0.68583333333333341</v>
      </c>
      <c r="J1373" s="19">
        <v>42901.685879629629</v>
      </c>
      <c r="K1373" s="18" t="s">
        <v>3319</v>
      </c>
      <c r="L1373" s="18" t="s">
        <v>3414</v>
      </c>
      <c r="M1373" s="18" t="s">
        <v>7201</v>
      </c>
      <c r="N1373" s="18">
        <v>700</v>
      </c>
      <c r="O1373" s="18">
        <v>700</v>
      </c>
      <c r="P1373" s="18">
        <v>0</v>
      </c>
      <c r="Q1373" s="18">
        <v>0</v>
      </c>
      <c r="R1373" s="18">
        <v>0</v>
      </c>
      <c r="S1373" s="18">
        <v>0</v>
      </c>
      <c r="T1373" s="18">
        <v>0</v>
      </c>
      <c r="V1373" s="18" t="s">
        <v>3124</v>
      </c>
      <c r="W1373" s="18">
        <v>0</v>
      </c>
      <c r="X1373" s="18" t="s">
        <v>3123</v>
      </c>
      <c r="Y1373" s="18">
        <v>0</v>
      </c>
      <c r="Z1373" s="18">
        <v>0</v>
      </c>
      <c r="AA1373" s="18" t="s">
        <v>3352</v>
      </c>
    </row>
    <row r="1374" spans="1:27" s="18" customFormat="1" hidden="1">
      <c r="A1374" s="18">
        <f t="shared" si="42"/>
        <v>1</v>
      </c>
      <c r="B1374" s="18">
        <f>VLOOKUP(E1374,自助机!F:H,3,FALSE)</f>
        <v>600</v>
      </c>
      <c r="C1374" s="18">
        <f t="shared" si="43"/>
        <v>-328</v>
      </c>
      <c r="D1374" s="21" t="s">
        <v>6597</v>
      </c>
      <c r="E1374" s="18" t="s">
        <v>13922</v>
      </c>
      <c r="F1374" s="18" t="s">
        <v>3133</v>
      </c>
      <c r="G1374" s="18" t="s">
        <v>6598</v>
      </c>
      <c r="H1374" s="19">
        <v>42901</v>
      </c>
      <c r="I1374" s="23">
        <v>0.41818287037037033</v>
      </c>
      <c r="J1374" s="19">
        <v>42901.687442129631</v>
      </c>
      <c r="K1374" s="18" t="s">
        <v>3366</v>
      </c>
      <c r="L1374" s="18" t="s">
        <v>3232</v>
      </c>
      <c r="M1374" s="18" t="s">
        <v>6599</v>
      </c>
      <c r="N1374" s="18">
        <v>-328</v>
      </c>
      <c r="O1374" s="18">
        <v>-328</v>
      </c>
      <c r="P1374" s="18">
        <v>0</v>
      </c>
      <c r="Q1374" s="18">
        <v>0</v>
      </c>
      <c r="R1374" s="18">
        <v>0</v>
      </c>
      <c r="S1374" s="18">
        <v>0</v>
      </c>
      <c r="T1374" s="18">
        <v>0</v>
      </c>
      <c r="V1374" s="18" t="s">
        <v>3124</v>
      </c>
      <c r="W1374" s="18">
        <v>0</v>
      </c>
      <c r="X1374" s="18" t="s">
        <v>7202</v>
      </c>
      <c r="Y1374" s="18">
        <v>0</v>
      </c>
      <c r="Z1374" s="18">
        <v>0</v>
      </c>
      <c r="AA1374" s="18" t="s">
        <v>3361</v>
      </c>
    </row>
    <row r="1375" spans="1:27" s="18" customFormat="1" hidden="1">
      <c r="A1375" s="18" t="str">
        <f t="shared" si="42"/>
        <v/>
      </c>
      <c r="B1375" s="18">
        <f>VLOOKUP(E1375,自助机!F:H,3,FALSE)</f>
        <v>200</v>
      </c>
      <c r="C1375" s="18">
        <f t="shared" si="43"/>
        <v>200</v>
      </c>
      <c r="D1375" s="21" t="s">
        <v>7203</v>
      </c>
      <c r="E1375" s="18" t="s">
        <v>15067</v>
      </c>
      <c r="F1375" s="18" t="s">
        <v>3122</v>
      </c>
      <c r="G1375" s="18" t="s">
        <v>7204</v>
      </c>
      <c r="H1375" s="19">
        <v>42901</v>
      </c>
      <c r="I1375" s="23">
        <v>0.68793981481481481</v>
      </c>
      <c r="J1375" s="19">
        <v>42901.688090277778</v>
      </c>
      <c r="K1375" s="18" t="s">
        <v>3219</v>
      </c>
      <c r="L1375" s="18" t="s">
        <v>3220</v>
      </c>
      <c r="M1375" s="18" t="s">
        <v>7194</v>
      </c>
      <c r="N1375" s="18">
        <v>200</v>
      </c>
      <c r="O1375" s="18">
        <v>200</v>
      </c>
      <c r="P1375" s="18">
        <v>0</v>
      </c>
      <c r="Q1375" s="18">
        <v>0</v>
      </c>
      <c r="R1375" s="18">
        <v>0</v>
      </c>
      <c r="S1375" s="18">
        <v>0</v>
      </c>
      <c r="T1375" s="18">
        <v>0</v>
      </c>
      <c r="V1375" s="18" t="s">
        <v>3124</v>
      </c>
      <c r="W1375" s="18">
        <v>0</v>
      </c>
      <c r="X1375" s="18" t="s">
        <v>3123</v>
      </c>
      <c r="Y1375" s="18">
        <v>0</v>
      </c>
      <c r="Z1375" s="18">
        <v>0</v>
      </c>
      <c r="AA1375" s="18" t="s">
        <v>3330</v>
      </c>
    </row>
    <row r="1376" spans="1:27" s="18" customFormat="1" hidden="1">
      <c r="A1376" s="18" t="str">
        <f t="shared" si="42"/>
        <v/>
      </c>
      <c r="B1376" s="18">
        <f>VLOOKUP(E1376,自助机!F:H,3,FALSE)</f>
        <v>10</v>
      </c>
      <c r="C1376" s="18">
        <f t="shared" si="43"/>
        <v>10</v>
      </c>
      <c r="D1376" s="21" t="s">
        <v>7205</v>
      </c>
      <c r="E1376" s="18" t="s">
        <v>15073</v>
      </c>
      <c r="F1376" s="18" t="s">
        <v>3122</v>
      </c>
      <c r="G1376" s="18" t="s">
        <v>7206</v>
      </c>
      <c r="H1376" s="19">
        <v>42901</v>
      </c>
      <c r="I1376" s="23">
        <v>0.68839120370370377</v>
      </c>
      <c r="J1376" s="19">
        <v>42901.68849537037</v>
      </c>
      <c r="K1376" s="18" t="s">
        <v>3276</v>
      </c>
      <c r="L1376" s="18" t="s">
        <v>3277</v>
      </c>
      <c r="M1376" s="18" t="s">
        <v>5928</v>
      </c>
      <c r="N1376" s="18">
        <v>10</v>
      </c>
      <c r="O1376" s="18">
        <v>10</v>
      </c>
      <c r="P1376" s="18">
        <v>0</v>
      </c>
      <c r="Q1376" s="18">
        <v>0</v>
      </c>
      <c r="R1376" s="18">
        <v>0</v>
      </c>
      <c r="S1376" s="18">
        <v>0</v>
      </c>
      <c r="T1376" s="18">
        <v>0</v>
      </c>
      <c r="V1376" s="18" t="s">
        <v>3124</v>
      </c>
      <c r="W1376" s="18">
        <v>0</v>
      </c>
      <c r="X1376" s="18" t="s">
        <v>3123</v>
      </c>
      <c r="Y1376" s="18">
        <v>0</v>
      </c>
      <c r="Z1376" s="18">
        <v>0</v>
      </c>
      <c r="AA1376" s="18" t="s">
        <v>3359</v>
      </c>
    </row>
    <row r="1377" spans="1:27" s="18" customFormat="1" hidden="1">
      <c r="A1377" s="18" t="str">
        <f t="shared" si="42"/>
        <v/>
      </c>
      <c r="B1377" s="18">
        <f>VLOOKUP(E1377,自助机!F:H,3,FALSE)</f>
        <v>100</v>
      </c>
      <c r="C1377" s="18">
        <f t="shared" si="43"/>
        <v>100</v>
      </c>
      <c r="D1377" s="21" t="s">
        <v>7207</v>
      </c>
      <c r="E1377" s="18" t="s">
        <v>15079</v>
      </c>
      <c r="F1377" s="18" t="s">
        <v>3122</v>
      </c>
      <c r="G1377" s="18" t="s">
        <v>7208</v>
      </c>
      <c r="H1377" s="19">
        <v>42901</v>
      </c>
      <c r="I1377" s="23">
        <v>0.6888657407407407</v>
      </c>
      <c r="J1377" s="19">
        <v>42901.688900462963</v>
      </c>
      <c r="K1377" s="18" t="s">
        <v>3187</v>
      </c>
      <c r="L1377" s="18" t="s">
        <v>3188</v>
      </c>
      <c r="M1377" s="18" t="s">
        <v>7209</v>
      </c>
      <c r="N1377" s="18">
        <v>100</v>
      </c>
      <c r="O1377" s="18">
        <v>100</v>
      </c>
      <c r="P1377" s="18">
        <v>0</v>
      </c>
      <c r="Q1377" s="18">
        <v>0</v>
      </c>
      <c r="R1377" s="18">
        <v>0</v>
      </c>
      <c r="S1377" s="18">
        <v>0</v>
      </c>
      <c r="T1377" s="18">
        <v>0</v>
      </c>
      <c r="V1377" s="18" t="s">
        <v>3124</v>
      </c>
      <c r="W1377" s="18">
        <v>0</v>
      </c>
      <c r="X1377" s="18" t="s">
        <v>3123</v>
      </c>
      <c r="Y1377" s="18">
        <v>0</v>
      </c>
      <c r="Z1377" s="18">
        <v>0</v>
      </c>
      <c r="AA1377" s="18" t="s">
        <v>3338</v>
      </c>
    </row>
    <row r="1378" spans="1:27" s="18" customFormat="1" hidden="1">
      <c r="A1378" s="18" t="e">
        <f t="shared" si="42"/>
        <v>#N/A</v>
      </c>
      <c r="B1378" s="18" t="e">
        <f>VLOOKUP(E1378,自助机!F:H,3,FALSE)</f>
        <v>#N/A</v>
      </c>
      <c r="C1378" s="18">
        <f t="shared" si="43"/>
        <v>-6</v>
      </c>
      <c r="D1378" s="21" t="s">
        <v>3873</v>
      </c>
      <c r="E1378" s="18" t="s">
        <v>1700</v>
      </c>
      <c r="F1378" s="18" t="s">
        <v>3133</v>
      </c>
      <c r="G1378" s="18" t="s">
        <v>3874</v>
      </c>
      <c r="H1378" s="19">
        <v>42898</v>
      </c>
      <c r="I1378" s="23">
        <v>0.6448032407407408</v>
      </c>
      <c r="J1378" s="19">
        <v>42901.69153935185</v>
      </c>
      <c r="K1378" s="18" t="s">
        <v>3297</v>
      </c>
      <c r="L1378" s="18" t="s">
        <v>3168</v>
      </c>
      <c r="M1378" s="18" t="s">
        <v>3875</v>
      </c>
      <c r="N1378" s="18">
        <v>-6</v>
      </c>
      <c r="O1378" s="18">
        <v>-6</v>
      </c>
      <c r="P1378" s="18">
        <v>0</v>
      </c>
      <c r="Q1378" s="18">
        <v>0</v>
      </c>
      <c r="R1378" s="18">
        <v>0</v>
      </c>
      <c r="S1378" s="18">
        <v>0</v>
      </c>
      <c r="T1378" s="18">
        <v>0</v>
      </c>
      <c r="V1378" s="18" t="s">
        <v>3124</v>
      </c>
      <c r="W1378" s="18">
        <v>0</v>
      </c>
      <c r="X1378" s="18" t="s">
        <v>7210</v>
      </c>
      <c r="Y1378" s="18">
        <v>0</v>
      </c>
      <c r="Z1378" s="18">
        <v>0</v>
      </c>
      <c r="AA1378" s="18" t="s">
        <v>3409</v>
      </c>
    </row>
    <row r="1379" spans="1:27" s="18" customFormat="1" hidden="1">
      <c r="A1379" s="18" t="str">
        <f t="shared" si="42"/>
        <v/>
      </c>
      <c r="B1379" s="18">
        <f>VLOOKUP(E1379,自助机!F:H,3,FALSE)</f>
        <v>100</v>
      </c>
      <c r="C1379" s="18">
        <f t="shared" si="43"/>
        <v>100</v>
      </c>
      <c r="D1379" s="21" t="s">
        <v>7211</v>
      </c>
      <c r="E1379" s="18" t="s">
        <v>15085</v>
      </c>
      <c r="F1379" s="18" t="s">
        <v>3122</v>
      </c>
      <c r="G1379" s="18" t="s">
        <v>7212</v>
      </c>
      <c r="H1379" s="19">
        <v>42901</v>
      </c>
      <c r="I1379" s="23">
        <v>0.69248842592592597</v>
      </c>
      <c r="J1379" s="19">
        <v>42901.692662037036</v>
      </c>
      <c r="K1379" s="18" t="s">
        <v>3370</v>
      </c>
      <c r="L1379" s="18" t="s">
        <v>3371</v>
      </c>
      <c r="M1379" s="18" t="s">
        <v>7213</v>
      </c>
      <c r="N1379" s="18">
        <v>100</v>
      </c>
      <c r="O1379" s="18">
        <v>100</v>
      </c>
      <c r="P1379" s="18">
        <v>0</v>
      </c>
      <c r="Q1379" s="18">
        <v>0</v>
      </c>
      <c r="R1379" s="18">
        <v>0</v>
      </c>
      <c r="S1379" s="18">
        <v>0</v>
      </c>
      <c r="T1379" s="18">
        <v>0</v>
      </c>
      <c r="V1379" s="18" t="s">
        <v>3124</v>
      </c>
      <c r="W1379" s="18">
        <v>0</v>
      </c>
      <c r="X1379" s="18" t="s">
        <v>3123</v>
      </c>
      <c r="Y1379" s="18">
        <v>0</v>
      </c>
      <c r="Z1379" s="18">
        <v>0</v>
      </c>
      <c r="AA1379" s="18" t="s">
        <v>3338</v>
      </c>
    </row>
    <row r="1380" spans="1:27" s="18" customFormat="1" hidden="1">
      <c r="A1380" s="18" t="str">
        <f t="shared" si="42"/>
        <v/>
      </c>
      <c r="B1380" s="18">
        <f>VLOOKUP(E1380,自助机!F:H,3,FALSE)</f>
        <v>100</v>
      </c>
      <c r="C1380" s="18">
        <f t="shared" si="43"/>
        <v>100</v>
      </c>
      <c r="D1380" s="21" t="s">
        <v>7214</v>
      </c>
      <c r="E1380" s="18" t="s">
        <v>15097</v>
      </c>
      <c r="F1380" s="18" t="s">
        <v>3122</v>
      </c>
      <c r="G1380" s="18" t="s">
        <v>7215</v>
      </c>
      <c r="H1380" s="19">
        <v>42901</v>
      </c>
      <c r="I1380" s="23">
        <v>0.69334490740740751</v>
      </c>
      <c r="J1380" s="19">
        <v>42901.693449074075</v>
      </c>
      <c r="K1380" s="18" t="s">
        <v>3370</v>
      </c>
      <c r="L1380" s="18" t="s">
        <v>3371</v>
      </c>
      <c r="M1380" s="18" t="s">
        <v>7213</v>
      </c>
      <c r="N1380" s="18">
        <v>100</v>
      </c>
      <c r="O1380" s="18">
        <v>100</v>
      </c>
      <c r="P1380" s="18">
        <v>0</v>
      </c>
      <c r="Q1380" s="18">
        <v>0</v>
      </c>
      <c r="R1380" s="18">
        <v>0</v>
      </c>
      <c r="S1380" s="18">
        <v>0</v>
      </c>
      <c r="T1380" s="18">
        <v>0</v>
      </c>
      <c r="V1380" s="18" t="s">
        <v>3124</v>
      </c>
      <c r="W1380" s="18">
        <v>0</v>
      </c>
      <c r="X1380" s="18" t="s">
        <v>3123</v>
      </c>
      <c r="Y1380" s="18">
        <v>0</v>
      </c>
      <c r="Z1380" s="18">
        <v>0</v>
      </c>
      <c r="AA1380" s="18" t="s">
        <v>3338</v>
      </c>
    </row>
    <row r="1381" spans="1:27" s="18" customFormat="1" hidden="1">
      <c r="A1381" s="18" t="str">
        <f t="shared" si="42"/>
        <v/>
      </c>
      <c r="B1381" s="18">
        <f>VLOOKUP(E1381,自助机!F:H,3,FALSE)</f>
        <v>100</v>
      </c>
      <c r="C1381" s="18">
        <f t="shared" si="43"/>
        <v>100</v>
      </c>
      <c r="D1381" s="21" t="s">
        <v>7216</v>
      </c>
      <c r="E1381" s="18" t="s">
        <v>15102</v>
      </c>
      <c r="F1381" s="18" t="s">
        <v>3122</v>
      </c>
      <c r="G1381" s="18" t="s">
        <v>7217</v>
      </c>
      <c r="H1381" s="19">
        <v>42901</v>
      </c>
      <c r="I1381" s="23">
        <v>0.69405092592592599</v>
      </c>
      <c r="J1381" s="19">
        <v>42901.694120370368</v>
      </c>
      <c r="K1381" s="18" t="s">
        <v>3187</v>
      </c>
      <c r="L1381" s="18" t="s">
        <v>3188</v>
      </c>
      <c r="M1381" s="18" t="s">
        <v>7218</v>
      </c>
      <c r="N1381" s="18">
        <v>100</v>
      </c>
      <c r="O1381" s="18">
        <v>100</v>
      </c>
      <c r="P1381" s="18">
        <v>0</v>
      </c>
      <c r="Q1381" s="18">
        <v>0</v>
      </c>
      <c r="R1381" s="18">
        <v>0</v>
      </c>
      <c r="S1381" s="18">
        <v>0</v>
      </c>
      <c r="T1381" s="18">
        <v>0</v>
      </c>
      <c r="V1381" s="18" t="s">
        <v>3124</v>
      </c>
      <c r="W1381" s="18">
        <v>0</v>
      </c>
      <c r="X1381" s="18" t="s">
        <v>3123</v>
      </c>
      <c r="Y1381" s="18">
        <v>0</v>
      </c>
      <c r="Z1381" s="18">
        <v>0</v>
      </c>
      <c r="AA1381" s="18" t="s">
        <v>3338</v>
      </c>
    </row>
    <row r="1382" spans="1:27" s="18" customFormat="1" hidden="1">
      <c r="A1382" s="18" t="str">
        <f t="shared" si="42"/>
        <v/>
      </c>
      <c r="B1382" s="18">
        <f>VLOOKUP(E1382,自助机!F:H,3,FALSE)</f>
        <v>267</v>
      </c>
      <c r="C1382" s="18">
        <f t="shared" si="43"/>
        <v>267</v>
      </c>
      <c r="D1382" s="21" t="s">
        <v>7219</v>
      </c>
      <c r="E1382" s="18" t="s">
        <v>15091</v>
      </c>
      <c r="F1382" s="18" t="s">
        <v>3122</v>
      </c>
      <c r="G1382" s="18" t="s">
        <v>7220</v>
      </c>
      <c r="H1382" s="19">
        <v>42901</v>
      </c>
      <c r="I1382" s="23">
        <v>0.69431712962962966</v>
      </c>
      <c r="J1382" s="19">
        <v>42901.694803240738</v>
      </c>
      <c r="K1382" s="18" t="s">
        <v>3171</v>
      </c>
      <c r="L1382" s="18" t="s">
        <v>3172</v>
      </c>
      <c r="M1382" s="18" t="s">
        <v>7221</v>
      </c>
      <c r="N1382" s="18">
        <v>267</v>
      </c>
      <c r="O1382" s="18">
        <v>267</v>
      </c>
      <c r="P1382" s="18">
        <v>0</v>
      </c>
      <c r="Q1382" s="18">
        <v>0</v>
      </c>
      <c r="R1382" s="18">
        <v>0</v>
      </c>
      <c r="S1382" s="18">
        <v>0</v>
      </c>
      <c r="T1382" s="18">
        <v>0</v>
      </c>
      <c r="V1382" s="18" t="s">
        <v>3124</v>
      </c>
      <c r="W1382" s="18">
        <v>0</v>
      </c>
      <c r="X1382" s="18" t="s">
        <v>3123</v>
      </c>
      <c r="Y1382" s="18">
        <v>0</v>
      </c>
      <c r="Z1382" s="18">
        <v>0</v>
      </c>
      <c r="AA1382" s="18" t="s">
        <v>7222</v>
      </c>
    </row>
    <row r="1383" spans="1:27" s="18" customFormat="1" hidden="1">
      <c r="A1383" s="18">
        <f t="shared" si="42"/>
        <v>1</v>
      </c>
      <c r="B1383" s="18">
        <f>VLOOKUP(E1383,自助机!F:H,3,FALSE)</f>
        <v>200</v>
      </c>
      <c r="C1383" s="18">
        <f t="shared" si="43"/>
        <v>-200</v>
      </c>
      <c r="D1383" s="21" t="s">
        <v>7169</v>
      </c>
      <c r="E1383" s="18" t="s">
        <v>15009</v>
      </c>
      <c r="F1383" s="18" t="s">
        <v>3133</v>
      </c>
      <c r="G1383" s="18" t="s">
        <v>7170</v>
      </c>
      <c r="H1383" s="19">
        <v>42901</v>
      </c>
      <c r="I1383" s="23">
        <v>0.66622685185185182</v>
      </c>
      <c r="J1383" s="19">
        <v>42901.694895833331</v>
      </c>
      <c r="K1383" s="18" t="s">
        <v>3213</v>
      </c>
      <c r="L1383" s="18" t="s">
        <v>3268</v>
      </c>
      <c r="M1383" s="18" t="s">
        <v>7171</v>
      </c>
      <c r="N1383" s="18">
        <v>-200</v>
      </c>
      <c r="O1383" s="18">
        <v>-200</v>
      </c>
      <c r="P1383" s="18">
        <v>0</v>
      </c>
      <c r="Q1383" s="18">
        <v>0</v>
      </c>
      <c r="R1383" s="18">
        <v>0</v>
      </c>
      <c r="S1383" s="18">
        <v>0</v>
      </c>
      <c r="T1383" s="18">
        <v>0</v>
      </c>
      <c r="V1383" s="18" t="s">
        <v>3124</v>
      </c>
      <c r="W1383" s="18">
        <v>0</v>
      </c>
      <c r="X1383" s="18" t="s">
        <v>7223</v>
      </c>
      <c r="Y1383" s="18">
        <v>0</v>
      </c>
      <c r="Z1383" s="18">
        <v>0</v>
      </c>
      <c r="AA1383" s="18" t="s">
        <v>3330</v>
      </c>
    </row>
    <row r="1384" spans="1:27" s="18" customFormat="1" hidden="1">
      <c r="A1384" s="18" t="str">
        <f t="shared" si="42"/>
        <v/>
      </c>
      <c r="B1384" s="18">
        <f>VLOOKUP(E1384,自助机!F:H,3,FALSE)</f>
        <v>2000</v>
      </c>
      <c r="C1384" s="18">
        <f t="shared" si="43"/>
        <v>2000</v>
      </c>
      <c r="D1384" s="21" t="s">
        <v>7224</v>
      </c>
      <c r="E1384" s="18" t="s">
        <v>15108</v>
      </c>
      <c r="F1384" s="18" t="s">
        <v>3122</v>
      </c>
      <c r="G1384" s="18" t="s">
        <v>7225</v>
      </c>
      <c r="H1384" s="19">
        <v>42901</v>
      </c>
      <c r="I1384" s="23">
        <v>0.69525462962962958</v>
      </c>
      <c r="J1384" s="19">
        <v>42901.695324074077</v>
      </c>
      <c r="K1384" s="18" t="s">
        <v>3199</v>
      </c>
      <c r="L1384" s="18" t="s">
        <v>3200</v>
      </c>
      <c r="M1384" s="18" t="s">
        <v>7226</v>
      </c>
      <c r="N1384" s="18">
        <v>2000</v>
      </c>
      <c r="O1384" s="18">
        <v>2000</v>
      </c>
      <c r="P1384" s="18">
        <v>0</v>
      </c>
      <c r="Q1384" s="18">
        <v>0</v>
      </c>
      <c r="R1384" s="18">
        <v>0</v>
      </c>
      <c r="S1384" s="18">
        <v>0</v>
      </c>
      <c r="T1384" s="18">
        <v>0</v>
      </c>
      <c r="V1384" s="18" t="s">
        <v>3124</v>
      </c>
      <c r="W1384" s="18">
        <v>0</v>
      </c>
      <c r="X1384" s="18" t="s">
        <v>3123</v>
      </c>
      <c r="Y1384" s="18">
        <v>0</v>
      </c>
      <c r="Z1384" s="18">
        <v>0</v>
      </c>
      <c r="AA1384" s="18" t="s">
        <v>3353</v>
      </c>
    </row>
    <row r="1385" spans="1:27" s="18" customFormat="1" hidden="1">
      <c r="A1385" s="18">
        <f t="shared" si="42"/>
        <v>1</v>
      </c>
      <c r="B1385" s="18">
        <f>VLOOKUP(E1385,自助机!F:H,3,FALSE)</f>
        <v>1000</v>
      </c>
      <c r="C1385" s="18">
        <f t="shared" si="43"/>
        <v>-1000</v>
      </c>
      <c r="D1385" s="21" t="s">
        <v>7190</v>
      </c>
      <c r="E1385" s="18" t="s">
        <v>15042</v>
      </c>
      <c r="F1385" s="18" t="s">
        <v>3133</v>
      </c>
      <c r="G1385" s="18" t="s">
        <v>7191</v>
      </c>
      <c r="H1385" s="19">
        <v>42901</v>
      </c>
      <c r="I1385" s="23">
        <v>0.67809027777777775</v>
      </c>
      <c r="J1385" s="19">
        <v>42901.695833333331</v>
      </c>
      <c r="K1385" s="18" t="s">
        <v>3213</v>
      </c>
      <c r="L1385" s="18" t="s">
        <v>3182</v>
      </c>
      <c r="M1385" s="18" t="s">
        <v>7171</v>
      </c>
      <c r="N1385" s="18">
        <v>-1000</v>
      </c>
      <c r="O1385" s="18">
        <v>-1000</v>
      </c>
      <c r="P1385" s="18">
        <v>0</v>
      </c>
      <c r="Q1385" s="18">
        <v>0</v>
      </c>
      <c r="R1385" s="18">
        <v>0</v>
      </c>
      <c r="S1385" s="18">
        <v>0</v>
      </c>
      <c r="T1385" s="18">
        <v>0</v>
      </c>
      <c r="V1385" s="18" t="s">
        <v>3124</v>
      </c>
      <c r="W1385" s="18">
        <v>0</v>
      </c>
      <c r="X1385" s="18" t="s">
        <v>7227</v>
      </c>
      <c r="Y1385" s="18">
        <v>0</v>
      </c>
      <c r="Z1385" s="18">
        <v>0</v>
      </c>
      <c r="AA1385" s="18" t="s">
        <v>3340</v>
      </c>
    </row>
    <row r="1386" spans="1:27" s="18" customFormat="1" hidden="1">
      <c r="A1386" s="18" t="str">
        <f t="shared" si="42"/>
        <v/>
      </c>
      <c r="B1386" s="18">
        <f>VLOOKUP(E1386,自助机!F:H,3,FALSE)</f>
        <v>10</v>
      </c>
      <c r="C1386" s="18">
        <f t="shared" si="43"/>
        <v>10</v>
      </c>
      <c r="D1386" s="21" t="s">
        <v>7228</v>
      </c>
      <c r="E1386" s="18" t="s">
        <v>15112</v>
      </c>
      <c r="F1386" s="18" t="s">
        <v>3122</v>
      </c>
      <c r="G1386" s="18" t="s">
        <v>7229</v>
      </c>
      <c r="H1386" s="19">
        <v>42901</v>
      </c>
      <c r="I1386" s="23">
        <v>0.69618055555555547</v>
      </c>
      <c r="J1386" s="19">
        <v>42901.696250000001</v>
      </c>
      <c r="K1386" s="18" t="s">
        <v>3171</v>
      </c>
      <c r="L1386" s="18" t="s">
        <v>3172</v>
      </c>
      <c r="M1386" s="18" t="s">
        <v>7221</v>
      </c>
      <c r="N1386" s="18">
        <v>10</v>
      </c>
      <c r="O1386" s="18">
        <v>10</v>
      </c>
      <c r="P1386" s="18">
        <v>0</v>
      </c>
      <c r="Q1386" s="18">
        <v>0</v>
      </c>
      <c r="R1386" s="18">
        <v>0</v>
      </c>
      <c r="S1386" s="18">
        <v>0</v>
      </c>
      <c r="T1386" s="18">
        <v>0</v>
      </c>
      <c r="V1386" s="18" t="s">
        <v>3124</v>
      </c>
      <c r="W1386" s="18">
        <v>0</v>
      </c>
      <c r="X1386" s="18" t="s">
        <v>3123</v>
      </c>
      <c r="Y1386" s="18">
        <v>0</v>
      </c>
      <c r="Z1386" s="18">
        <v>0</v>
      </c>
      <c r="AA1386" s="18" t="s">
        <v>3359</v>
      </c>
    </row>
    <row r="1387" spans="1:27" s="18" customFormat="1" hidden="1">
      <c r="A1387" s="18" t="str">
        <f t="shared" si="42"/>
        <v/>
      </c>
      <c r="B1387" s="18">
        <f>VLOOKUP(E1387,自助机!F:H,3,FALSE)</f>
        <v>50</v>
      </c>
      <c r="C1387" s="18">
        <f t="shared" si="43"/>
        <v>50</v>
      </c>
      <c r="D1387" s="21" t="s">
        <v>7230</v>
      </c>
      <c r="E1387" s="18" t="s">
        <v>15118</v>
      </c>
      <c r="F1387" s="18" t="s">
        <v>3122</v>
      </c>
      <c r="G1387" s="18" t="s">
        <v>7231</v>
      </c>
      <c r="H1387" s="19">
        <v>42901</v>
      </c>
      <c r="I1387" s="23">
        <v>0.69678240740740749</v>
      </c>
      <c r="J1387" s="19">
        <v>42901.697002314817</v>
      </c>
      <c r="K1387" s="18" t="s">
        <v>3366</v>
      </c>
      <c r="L1387" s="18" t="s">
        <v>3367</v>
      </c>
      <c r="M1387" s="18" t="s">
        <v>7232</v>
      </c>
      <c r="N1387" s="18">
        <v>50</v>
      </c>
      <c r="O1387" s="18">
        <v>50</v>
      </c>
      <c r="P1387" s="18">
        <v>0</v>
      </c>
      <c r="Q1387" s="18">
        <v>0</v>
      </c>
      <c r="R1387" s="18">
        <v>0</v>
      </c>
      <c r="S1387" s="18">
        <v>0</v>
      </c>
      <c r="T1387" s="18">
        <v>0</v>
      </c>
      <c r="V1387" s="18" t="s">
        <v>3124</v>
      </c>
      <c r="W1387" s="18">
        <v>0</v>
      </c>
      <c r="X1387" s="18" t="s">
        <v>3123</v>
      </c>
      <c r="Y1387" s="18">
        <v>0</v>
      </c>
      <c r="Z1387" s="18">
        <v>0</v>
      </c>
      <c r="AA1387" s="18" t="s">
        <v>3334</v>
      </c>
    </row>
    <row r="1388" spans="1:27" s="18" customFormat="1" hidden="1">
      <c r="A1388" s="18" t="str">
        <f t="shared" si="42"/>
        <v/>
      </c>
      <c r="B1388" s="18">
        <f>VLOOKUP(E1388,自助机!F:H,3,FALSE)</f>
        <v>200</v>
      </c>
      <c r="C1388" s="18">
        <f t="shared" si="43"/>
        <v>200</v>
      </c>
      <c r="D1388" s="21" t="s">
        <v>7233</v>
      </c>
      <c r="E1388" s="18" t="s">
        <v>15122</v>
      </c>
      <c r="F1388" s="18" t="s">
        <v>3122</v>
      </c>
      <c r="G1388" s="18" t="s">
        <v>7234</v>
      </c>
      <c r="H1388" s="19">
        <v>42901</v>
      </c>
      <c r="I1388" s="23">
        <v>0.69767361111111104</v>
      </c>
      <c r="J1388" s="19">
        <v>42901.697812500002</v>
      </c>
      <c r="K1388" s="18" t="s">
        <v>3219</v>
      </c>
      <c r="L1388" s="18" t="s">
        <v>3220</v>
      </c>
      <c r="M1388" s="18" t="s">
        <v>7019</v>
      </c>
      <c r="N1388" s="18">
        <v>200</v>
      </c>
      <c r="O1388" s="18">
        <v>200</v>
      </c>
      <c r="P1388" s="18">
        <v>0</v>
      </c>
      <c r="Q1388" s="18">
        <v>0</v>
      </c>
      <c r="R1388" s="18">
        <v>0</v>
      </c>
      <c r="S1388" s="18">
        <v>0</v>
      </c>
      <c r="T1388" s="18">
        <v>0</v>
      </c>
      <c r="V1388" s="18" t="s">
        <v>3124</v>
      </c>
      <c r="W1388" s="18">
        <v>0</v>
      </c>
      <c r="X1388" s="18" t="s">
        <v>3123</v>
      </c>
      <c r="Y1388" s="18">
        <v>0</v>
      </c>
      <c r="Z1388" s="18">
        <v>0</v>
      </c>
      <c r="AA1388" s="18" t="s">
        <v>3330</v>
      </c>
    </row>
    <row r="1389" spans="1:27" s="18" customFormat="1" hidden="1">
      <c r="A1389" s="18" t="str">
        <f t="shared" si="42"/>
        <v/>
      </c>
      <c r="B1389" s="18">
        <f>VLOOKUP(E1389,自助机!F:H,3,FALSE)</f>
        <v>20</v>
      </c>
      <c r="C1389" s="18">
        <f t="shared" si="43"/>
        <v>20</v>
      </c>
      <c r="D1389" s="21" t="s">
        <v>7235</v>
      </c>
      <c r="E1389" s="18" t="s">
        <v>15132</v>
      </c>
      <c r="F1389" s="18" t="s">
        <v>3122</v>
      </c>
      <c r="G1389" s="18" t="s">
        <v>7236</v>
      </c>
      <c r="H1389" s="19">
        <v>42901</v>
      </c>
      <c r="I1389" s="23">
        <v>0.69923611111111106</v>
      </c>
      <c r="J1389" s="19">
        <v>42901.69935185185</v>
      </c>
      <c r="K1389" s="18" t="s">
        <v>3301</v>
      </c>
      <c r="L1389" s="18" t="s">
        <v>3180</v>
      </c>
      <c r="M1389" s="18" t="s">
        <v>7237</v>
      </c>
      <c r="N1389" s="18">
        <v>20</v>
      </c>
      <c r="O1389" s="18">
        <v>20</v>
      </c>
      <c r="P1389" s="18">
        <v>0</v>
      </c>
      <c r="Q1389" s="18">
        <v>0</v>
      </c>
      <c r="R1389" s="18">
        <v>0</v>
      </c>
      <c r="S1389" s="18">
        <v>0</v>
      </c>
      <c r="T1389" s="18">
        <v>0</v>
      </c>
      <c r="V1389" s="18" t="s">
        <v>3124</v>
      </c>
      <c r="W1389" s="18">
        <v>0</v>
      </c>
      <c r="X1389" s="18" t="s">
        <v>3123</v>
      </c>
      <c r="Y1389" s="18">
        <v>0</v>
      </c>
      <c r="Z1389" s="18">
        <v>0</v>
      </c>
      <c r="AA1389" s="18" t="s">
        <v>3328</v>
      </c>
    </row>
    <row r="1390" spans="1:27" s="18" customFormat="1" hidden="1">
      <c r="A1390" s="18" t="str">
        <f t="shared" si="42"/>
        <v/>
      </c>
      <c r="B1390" s="18">
        <f>VLOOKUP(E1390,自助机!F:H,3,FALSE)</f>
        <v>500</v>
      </c>
      <c r="C1390" s="18">
        <f t="shared" si="43"/>
        <v>500</v>
      </c>
      <c r="D1390" s="21" t="s">
        <v>7238</v>
      </c>
      <c r="E1390" s="18" t="s">
        <v>15126</v>
      </c>
      <c r="F1390" s="18" t="s">
        <v>3122</v>
      </c>
      <c r="G1390" s="18" t="s">
        <v>7239</v>
      </c>
      <c r="H1390" s="19">
        <v>42901</v>
      </c>
      <c r="I1390" s="23">
        <v>0.69899305555555558</v>
      </c>
      <c r="J1390" s="19">
        <v>42901.699467592596</v>
      </c>
      <c r="K1390" s="18" t="s">
        <v>3165</v>
      </c>
      <c r="L1390" s="18" t="s">
        <v>3166</v>
      </c>
      <c r="M1390" s="18" t="s">
        <v>7240</v>
      </c>
      <c r="N1390" s="18">
        <v>500</v>
      </c>
      <c r="O1390" s="18">
        <v>500</v>
      </c>
      <c r="P1390" s="18">
        <v>0</v>
      </c>
      <c r="Q1390" s="18">
        <v>0</v>
      </c>
      <c r="R1390" s="18">
        <v>0</v>
      </c>
      <c r="S1390" s="18">
        <v>0</v>
      </c>
      <c r="T1390" s="18">
        <v>0</v>
      </c>
      <c r="V1390" s="18" t="s">
        <v>3124</v>
      </c>
      <c r="W1390" s="18">
        <v>0</v>
      </c>
      <c r="X1390" s="18" t="s">
        <v>3123</v>
      </c>
      <c r="Y1390" s="18">
        <v>0</v>
      </c>
      <c r="Z1390" s="18">
        <v>0</v>
      </c>
      <c r="AA1390" s="18" t="s">
        <v>3333</v>
      </c>
    </row>
    <row r="1391" spans="1:27" s="18" customFormat="1" hidden="1">
      <c r="A1391" s="18" t="str">
        <f t="shared" si="42"/>
        <v/>
      </c>
      <c r="B1391" s="18">
        <f>VLOOKUP(E1391,自助机!F:H,3,FALSE)</f>
        <v>200</v>
      </c>
      <c r="C1391" s="18">
        <f t="shared" si="43"/>
        <v>200</v>
      </c>
      <c r="D1391" s="21" t="s">
        <v>7241</v>
      </c>
      <c r="E1391" s="18" t="s">
        <v>15138</v>
      </c>
      <c r="F1391" s="18" t="s">
        <v>3122</v>
      </c>
      <c r="G1391" s="18" t="s">
        <v>7242</v>
      </c>
      <c r="H1391" s="19">
        <v>42901</v>
      </c>
      <c r="I1391" s="23">
        <v>0.70094907407407403</v>
      </c>
      <c r="J1391" s="19">
        <v>42901.701053240744</v>
      </c>
      <c r="K1391" s="18" t="s">
        <v>3197</v>
      </c>
      <c r="L1391" s="18" t="s">
        <v>3198</v>
      </c>
      <c r="M1391" s="18" t="s">
        <v>7243</v>
      </c>
      <c r="N1391" s="18">
        <v>200</v>
      </c>
      <c r="O1391" s="18">
        <v>200</v>
      </c>
      <c r="P1391" s="18">
        <v>0</v>
      </c>
      <c r="Q1391" s="18">
        <v>0</v>
      </c>
      <c r="R1391" s="18">
        <v>0</v>
      </c>
      <c r="S1391" s="18">
        <v>0</v>
      </c>
      <c r="T1391" s="18">
        <v>0</v>
      </c>
      <c r="V1391" s="18" t="s">
        <v>3124</v>
      </c>
      <c r="W1391" s="18">
        <v>0</v>
      </c>
      <c r="X1391" s="18" t="s">
        <v>3123</v>
      </c>
      <c r="Y1391" s="18">
        <v>0</v>
      </c>
      <c r="Z1391" s="18">
        <v>0</v>
      </c>
      <c r="AA1391" s="18" t="s">
        <v>3330</v>
      </c>
    </row>
    <row r="1392" spans="1:27" s="18" customFormat="1" hidden="1">
      <c r="A1392" s="18">
        <f t="shared" si="42"/>
        <v>1</v>
      </c>
      <c r="B1392" s="18">
        <f>VLOOKUP(E1392,自助机!F:H,3,FALSE)</f>
        <v>200</v>
      </c>
      <c r="C1392" s="18">
        <f t="shared" si="43"/>
        <v>-158</v>
      </c>
      <c r="D1392" s="21" t="s">
        <v>6682</v>
      </c>
      <c r="E1392" s="18" t="s">
        <v>14100</v>
      </c>
      <c r="F1392" s="18" t="s">
        <v>3133</v>
      </c>
      <c r="G1392" s="18" t="s">
        <v>6683</v>
      </c>
      <c r="H1392" s="19">
        <v>42901</v>
      </c>
      <c r="I1392" s="23">
        <v>0.44679398148148147</v>
      </c>
      <c r="J1392" s="19">
        <v>42901.701631944445</v>
      </c>
      <c r="K1392" s="18" t="s">
        <v>3227</v>
      </c>
      <c r="L1392" s="18" t="s">
        <v>3230</v>
      </c>
      <c r="M1392" s="18" t="s">
        <v>6684</v>
      </c>
      <c r="N1392" s="18">
        <v>-158</v>
      </c>
      <c r="O1392" s="18">
        <v>-158</v>
      </c>
      <c r="P1392" s="18">
        <v>0</v>
      </c>
      <c r="Q1392" s="18">
        <v>0</v>
      </c>
      <c r="R1392" s="18">
        <v>0</v>
      </c>
      <c r="S1392" s="18">
        <v>0</v>
      </c>
      <c r="T1392" s="18">
        <v>0</v>
      </c>
      <c r="V1392" s="18" t="s">
        <v>3124</v>
      </c>
      <c r="W1392" s="18">
        <v>0</v>
      </c>
      <c r="X1392" s="18" t="s">
        <v>7244</v>
      </c>
      <c r="Y1392" s="18">
        <v>0</v>
      </c>
      <c r="Z1392" s="18">
        <v>0</v>
      </c>
      <c r="AA1392" s="18" t="s">
        <v>3330</v>
      </c>
    </row>
    <row r="1393" spans="1:27" s="18" customFormat="1" hidden="1">
      <c r="A1393" s="18" t="str">
        <f t="shared" si="42"/>
        <v/>
      </c>
      <c r="B1393" s="18">
        <f>VLOOKUP(E1393,自助机!F:H,3,FALSE)</f>
        <v>20</v>
      </c>
      <c r="C1393" s="18">
        <f t="shared" si="43"/>
        <v>20</v>
      </c>
      <c r="D1393" s="21" t="s">
        <v>7245</v>
      </c>
      <c r="E1393" s="18" t="s">
        <v>15144</v>
      </c>
      <c r="F1393" s="18" t="s">
        <v>3122</v>
      </c>
      <c r="G1393" s="18" t="s">
        <v>7246</v>
      </c>
      <c r="H1393" s="19">
        <v>42901</v>
      </c>
      <c r="I1393" s="23">
        <v>0.70317129629629627</v>
      </c>
      <c r="J1393" s="19">
        <v>42901.703379629631</v>
      </c>
      <c r="K1393" s="18" t="s">
        <v>3278</v>
      </c>
      <c r="L1393" s="18" t="s">
        <v>3279</v>
      </c>
      <c r="M1393" s="18" t="s">
        <v>7247</v>
      </c>
      <c r="N1393" s="18">
        <v>20</v>
      </c>
      <c r="O1393" s="18">
        <v>20</v>
      </c>
      <c r="P1393" s="18">
        <v>0</v>
      </c>
      <c r="Q1393" s="18">
        <v>0</v>
      </c>
      <c r="R1393" s="18">
        <v>0</v>
      </c>
      <c r="S1393" s="18">
        <v>0</v>
      </c>
      <c r="T1393" s="18">
        <v>0</v>
      </c>
      <c r="V1393" s="18" t="s">
        <v>3124</v>
      </c>
      <c r="W1393" s="18">
        <v>0</v>
      </c>
      <c r="X1393" s="18" t="s">
        <v>3123</v>
      </c>
      <c r="Y1393" s="18">
        <v>0</v>
      </c>
      <c r="Z1393" s="18">
        <v>0</v>
      </c>
      <c r="AA1393" s="18" t="s">
        <v>3328</v>
      </c>
    </row>
    <row r="1394" spans="1:27" s="18" customFormat="1" hidden="1">
      <c r="A1394" s="18" t="str">
        <f t="shared" si="42"/>
        <v/>
      </c>
      <c r="B1394" s="18">
        <f>VLOOKUP(E1394,自助机!F:H,3,FALSE)</f>
        <v>200</v>
      </c>
      <c r="C1394" s="18">
        <f t="shared" si="43"/>
        <v>200</v>
      </c>
      <c r="D1394" s="21" t="s">
        <v>7248</v>
      </c>
      <c r="E1394" s="18" t="s">
        <v>15148</v>
      </c>
      <c r="F1394" s="18" t="s">
        <v>3122</v>
      </c>
      <c r="G1394" s="18" t="s">
        <v>3535</v>
      </c>
      <c r="H1394" s="19">
        <v>42901</v>
      </c>
      <c r="I1394" s="23">
        <v>0.70420138888888895</v>
      </c>
      <c r="J1394" s="19">
        <v>42901.704467592594</v>
      </c>
      <c r="K1394" s="18" t="s">
        <v>3204</v>
      </c>
      <c r="L1394" s="18" t="s">
        <v>3205</v>
      </c>
      <c r="M1394" s="18" t="s">
        <v>3536</v>
      </c>
      <c r="N1394" s="18">
        <v>200</v>
      </c>
      <c r="O1394" s="18">
        <v>200</v>
      </c>
      <c r="P1394" s="18">
        <v>0</v>
      </c>
      <c r="Q1394" s="18">
        <v>0</v>
      </c>
      <c r="R1394" s="18">
        <v>0</v>
      </c>
      <c r="S1394" s="18">
        <v>0</v>
      </c>
      <c r="T1394" s="18">
        <v>0</v>
      </c>
      <c r="V1394" s="18" t="s">
        <v>3124</v>
      </c>
      <c r="W1394" s="18">
        <v>0</v>
      </c>
      <c r="X1394" s="18" t="s">
        <v>3123</v>
      </c>
      <c r="Y1394" s="18">
        <v>0</v>
      </c>
      <c r="Z1394" s="18">
        <v>0</v>
      </c>
      <c r="AA1394" s="18" t="s">
        <v>3330</v>
      </c>
    </row>
    <row r="1395" spans="1:27" s="18" customFormat="1" hidden="1">
      <c r="A1395" s="18">
        <f t="shared" si="42"/>
        <v>1</v>
      </c>
      <c r="B1395" s="18">
        <f>VLOOKUP(E1395,自助机!F:H,3,FALSE)</f>
        <v>500</v>
      </c>
      <c r="C1395" s="18">
        <f t="shared" si="43"/>
        <v>-2</v>
      </c>
      <c r="D1395" s="21" t="s">
        <v>6984</v>
      </c>
      <c r="E1395" s="18" t="s">
        <v>14684</v>
      </c>
      <c r="F1395" s="18" t="s">
        <v>3133</v>
      </c>
      <c r="G1395" s="18" t="s">
        <v>6985</v>
      </c>
      <c r="H1395" s="19">
        <v>42901</v>
      </c>
      <c r="I1395" s="23">
        <v>0.61771990740740745</v>
      </c>
      <c r="J1395" s="19">
        <v>42901.708993055552</v>
      </c>
      <c r="K1395" s="18" t="s">
        <v>3163</v>
      </c>
      <c r="L1395" s="18" t="s">
        <v>3168</v>
      </c>
      <c r="M1395" s="18" t="s">
        <v>6986</v>
      </c>
      <c r="N1395" s="18">
        <v>-2</v>
      </c>
      <c r="O1395" s="18">
        <v>-2</v>
      </c>
      <c r="P1395" s="18">
        <v>0</v>
      </c>
      <c r="Q1395" s="18">
        <v>0</v>
      </c>
      <c r="R1395" s="18">
        <v>0</v>
      </c>
      <c r="S1395" s="18">
        <v>0</v>
      </c>
      <c r="T1395" s="18">
        <v>0</v>
      </c>
      <c r="V1395" s="18" t="s">
        <v>3124</v>
      </c>
      <c r="W1395" s="18">
        <v>0</v>
      </c>
      <c r="X1395" s="18" t="s">
        <v>7249</v>
      </c>
      <c r="Y1395" s="18">
        <v>0</v>
      </c>
      <c r="Z1395" s="18">
        <v>0</v>
      </c>
      <c r="AA1395" s="18" t="s">
        <v>3333</v>
      </c>
    </row>
    <row r="1396" spans="1:27" s="18" customFormat="1" hidden="1">
      <c r="A1396" s="18" t="str">
        <f t="shared" si="42"/>
        <v/>
      </c>
      <c r="B1396" s="18">
        <f>VLOOKUP(E1396,自助机!F:H,3,FALSE)</f>
        <v>80</v>
      </c>
      <c r="C1396" s="18">
        <f t="shared" si="43"/>
        <v>80</v>
      </c>
      <c r="D1396" s="21" t="s">
        <v>7250</v>
      </c>
      <c r="E1396" s="18" t="s">
        <v>15152</v>
      </c>
      <c r="F1396" s="18" t="s">
        <v>3122</v>
      </c>
      <c r="G1396" s="18" t="s">
        <v>7251</v>
      </c>
      <c r="H1396" s="19">
        <v>42901</v>
      </c>
      <c r="I1396" s="23">
        <v>0.7117013888888889</v>
      </c>
      <c r="J1396" s="19">
        <v>42901.711747685185</v>
      </c>
      <c r="K1396" s="18" t="s">
        <v>3204</v>
      </c>
      <c r="L1396" s="18" t="s">
        <v>3205</v>
      </c>
      <c r="M1396" s="18" t="s">
        <v>4268</v>
      </c>
      <c r="N1396" s="18">
        <v>80</v>
      </c>
      <c r="O1396" s="18">
        <v>80</v>
      </c>
      <c r="P1396" s="18">
        <v>0</v>
      </c>
      <c r="Q1396" s="18">
        <v>0</v>
      </c>
      <c r="R1396" s="18">
        <v>0</v>
      </c>
      <c r="S1396" s="18">
        <v>0</v>
      </c>
      <c r="T1396" s="18">
        <v>0</v>
      </c>
      <c r="V1396" s="18" t="s">
        <v>3124</v>
      </c>
      <c r="W1396" s="18">
        <v>0</v>
      </c>
      <c r="X1396" s="18" t="s">
        <v>3123</v>
      </c>
      <c r="Y1396" s="18">
        <v>0</v>
      </c>
      <c r="Z1396" s="18">
        <v>0</v>
      </c>
      <c r="AA1396" s="18" t="s">
        <v>3394</v>
      </c>
    </row>
    <row r="1397" spans="1:27" s="18" customFormat="1" hidden="1">
      <c r="A1397" s="18" t="e">
        <f t="shared" si="42"/>
        <v>#N/A</v>
      </c>
      <c r="B1397" s="18" t="e">
        <f>VLOOKUP(E1397,自助机!F:H,3,FALSE)</f>
        <v>#N/A</v>
      </c>
      <c r="C1397" s="18">
        <f t="shared" si="43"/>
        <v>-8214</v>
      </c>
      <c r="D1397" s="21" t="s">
        <v>3755</v>
      </c>
      <c r="E1397" s="18" t="s">
        <v>1676</v>
      </c>
      <c r="F1397" s="18" t="s">
        <v>3133</v>
      </c>
      <c r="G1397" s="18" t="s">
        <v>3756</v>
      </c>
      <c r="H1397" s="19">
        <v>42897</v>
      </c>
      <c r="I1397" s="23">
        <v>0.97447916666666667</v>
      </c>
      <c r="J1397" s="19">
        <v>42901.712337962963</v>
      </c>
      <c r="K1397" s="18" t="s">
        <v>3263</v>
      </c>
      <c r="L1397" s="18" t="s">
        <v>3238</v>
      </c>
      <c r="M1397" s="18" t="s">
        <v>3757</v>
      </c>
      <c r="N1397" s="18">
        <v>-8214</v>
      </c>
      <c r="O1397" s="18">
        <v>-8214</v>
      </c>
      <c r="P1397" s="18">
        <v>0</v>
      </c>
      <c r="Q1397" s="18">
        <v>0</v>
      </c>
      <c r="R1397" s="18">
        <v>0</v>
      </c>
      <c r="S1397" s="18">
        <v>0</v>
      </c>
      <c r="T1397" s="18">
        <v>0</v>
      </c>
      <c r="V1397" s="18" t="s">
        <v>3124</v>
      </c>
      <c r="W1397" s="18">
        <v>0</v>
      </c>
      <c r="X1397" s="18" t="s">
        <v>7252</v>
      </c>
      <c r="Y1397" s="18">
        <v>0</v>
      </c>
      <c r="Z1397" s="18">
        <v>0</v>
      </c>
      <c r="AA1397" s="18" t="s">
        <v>3758</v>
      </c>
    </row>
    <row r="1398" spans="1:27" s="18" customFormat="1" hidden="1">
      <c r="A1398" s="18" t="str">
        <f t="shared" si="42"/>
        <v/>
      </c>
      <c r="B1398" s="18">
        <f>VLOOKUP(E1398,自助机!F:H,3,FALSE)</f>
        <v>2227</v>
      </c>
      <c r="C1398" s="18">
        <f t="shared" si="43"/>
        <v>2227</v>
      </c>
      <c r="D1398" s="21" t="s">
        <v>7253</v>
      </c>
      <c r="E1398" s="18" t="s">
        <v>15158</v>
      </c>
      <c r="F1398" s="18" t="s">
        <v>3122</v>
      </c>
      <c r="G1398" s="18" t="s">
        <v>7254</v>
      </c>
      <c r="H1398" s="19">
        <v>42901</v>
      </c>
      <c r="I1398" s="23">
        <v>0.7125462962962964</v>
      </c>
      <c r="J1398" s="19">
        <v>42901.71266203704</v>
      </c>
      <c r="K1398" s="18" t="s">
        <v>3192</v>
      </c>
      <c r="L1398" s="18" t="s">
        <v>3193</v>
      </c>
      <c r="M1398" s="18" t="s">
        <v>7255</v>
      </c>
      <c r="N1398" s="18">
        <v>2227</v>
      </c>
      <c r="O1398" s="18">
        <v>2227</v>
      </c>
      <c r="P1398" s="18">
        <v>0</v>
      </c>
      <c r="Q1398" s="18">
        <v>0</v>
      </c>
      <c r="R1398" s="18">
        <v>0</v>
      </c>
      <c r="S1398" s="18">
        <v>0</v>
      </c>
      <c r="T1398" s="18">
        <v>0</v>
      </c>
      <c r="V1398" s="18" t="s">
        <v>3124</v>
      </c>
      <c r="W1398" s="18">
        <v>0</v>
      </c>
      <c r="X1398" s="18" t="s">
        <v>3123</v>
      </c>
      <c r="Y1398" s="18">
        <v>0</v>
      </c>
      <c r="Z1398" s="18">
        <v>0</v>
      </c>
      <c r="AA1398" s="18" t="s">
        <v>7256</v>
      </c>
    </row>
    <row r="1399" spans="1:27" s="18" customFormat="1" hidden="1">
      <c r="A1399" s="18">
        <f t="shared" si="42"/>
        <v>1</v>
      </c>
      <c r="B1399" s="18">
        <f>VLOOKUP(E1399,自助机!F:H,3,FALSE)</f>
        <v>20</v>
      </c>
      <c r="C1399" s="18">
        <f t="shared" si="43"/>
        <v>-12</v>
      </c>
      <c r="D1399" s="21" t="s">
        <v>7235</v>
      </c>
      <c r="E1399" s="18" t="s">
        <v>15132</v>
      </c>
      <c r="F1399" s="18" t="s">
        <v>3133</v>
      </c>
      <c r="G1399" s="18" t="s">
        <v>7236</v>
      </c>
      <c r="H1399" s="19">
        <v>42901</v>
      </c>
      <c r="I1399" s="23">
        <v>0.69923611111111106</v>
      </c>
      <c r="J1399" s="19">
        <v>42901.713078703702</v>
      </c>
      <c r="K1399" s="18" t="s">
        <v>3301</v>
      </c>
      <c r="L1399" s="18" t="s">
        <v>3180</v>
      </c>
      <c r="M1399" s="18" t="s">
        <v>7237</v>
      </c>
      <c r="N1399" s="18">
        <v>-12</v>
      </c>
      <c r="O1399" s="18">
        <v>-12</v>
      </c>
      <c r="P1399" s="18">
        <v>0</v>
      </c>
      <c r="Q1399" s="18">
        <v>0</v>
      </c>
      <c r="R1399" s="18">
        <v>0</v>
      </c>
      <c r="S1399" s="18">
        <v>0</v>
      </c>
      <c r="T1399" s="18">
        <v>0</v>
      </c>
      <c r="V1399" s="18" t="s">
        <v>3124</v>
      </c>
      <c r="W1399" s="18">
        <v>0</v>
      </c>
      <c r="X1399" s="18" t="s">
        <v>7257</v>
      </c>
      <c r="Y1399" s="18">
        <v>0</v>
      </c>
      <c r="Z1399" s="18">
        <v>0</v>
      </c>
      <c r="AA1399" s="18" t="s">
        <v>3328</v>
      </c>
    </row>
    <row r="1400" spans="1:27" s="18" customFormat="1" hidden="1">
      <c r="A1400" s="18" t="str">
        <f t="shared" si="42"/>
        <v/>
      </c>
      <c r="B1400" s="18">
        <f>VLOOKUP(E1400,自助机!F:H,3,FALSE)</f>
        <v>100</v>
      </c>
      <c r="C1400" s="18">
        <f t="shared" si="43"/>
        <v>100</v>
      </c>
      <c r="D1400" s="21" t="s">
        <v>7258</v>
      </c>
      <c r="E1400" s="18" t="s">
        <v>15162</v>
      </c>
      <c r="F1400" s="18" t="s">
        <v>3122</v>
      </c>
      <c r="G1400" s="18" t="s">
        <v>7259</v>
      </c>
      <c r="H1400" s="19">
        <v>42901</v>
      </c>
      <c r="I1400" s="23">
        <v>0.71331018518518519</v>
      </c>
      <c r="J1400" s="19">
        <v>42901.713379629633</v>
      </c>
      <c r="K1400" s="18" t="s">
        <v>3229</v>
      </c>
      <c r="L1400" s="18" t="s">
        <v>3230</v>
      </c>
      <c r="M1400" s="18" t="s">
        <v>5666</v>
      </c>
      <c r="N1400" s="18">
        <v>100</v>
      </c>
      <c r="O1400" s="18">
        <v>100</v>
      </c>
      <c r="P1400" s="18">
        <v>0</v>
      </c>
      <c r="Q1400" s="18">
        <v>0</v>
      </c>
      <c r="R1400" s="18">
        <v>0</v>
      </c>
      <c r="S1400" s="18">
        <v>0</v>
      </c>
      <c r="T1400" s="18">
        <v>0</v>
      </c>
      <c r="V1400" s="18" t="s">
        <v>3124</v>
      </c>
      <c r="W1400" s="18">
        <v>0</v>
      </c>
      <c r="X1400" s="18" t="s">
        <v>3123</v>
      </c>
      <c r="Y1400" s="18">
        <v>0</v>
      </c>
      <c r="Z1400" s="18">
        <v>0</v>
      </c>
      <c r="AA1400" s="18" t="s">
        <v>3338</v>
      </c>
    </row>
    <row r="1401" spans="1:27" s="18" customFormat="1" hidden="1">
      <c r="A1401" s="18">
        <f t="shared" si="42"/>
        <v>1</v>
      </c>
      <c r="B1401" s="18">
        <f>VLOOKUP(E1401,自助机!F:H,3,FALSE)</f>
        <v>200</v>
      </c>
      <c r="C1401" s="18">
        <f t="shared" si="43"/>
        <v>-196</v>
      </c>
      <c r="D1401" s="21" t="s">
        <v>7158</v>
      </c>
      <c r="E1401" s="18" t="s">
        <v>14991</v>
      </c>
      <c r="F1401" s="18" t="s">
        <v>3133</v>
      </c>
      <c r="G1401" s="18" t="s">
        <v>7159</v>
      </c>
      <c r="H1401" s="19">
        <v>42901</v>
      </c>
      <c r="I1401" s="23">
        <v>0.66268518518518515</v>
      </c>
      <c r="J1401" s="19">
        <v>42901.716145833336</v>
      </c>
      <c r="K1401" s="18" t="s">
        <v>3276</v>
      </c>
      <c r="L1401" s="18" t="s">
        <v>3172</v>
      </c>
      <c r="M1401" s="18" t="s">
        <v>7160</v>
      </c>
      <c r="N1401" s="18">
        <v>-196</v>
      </c>
      <c r="O1401" s="18">
        <v>-196</v>
      </c>
      <c r="P1401" s="18">
        <v>0</v>
      </c>
      <c r="Q1401" s="18">
        <v>0</v>
      </c>
      <c r="R1401" s="18">
        <v>0</v>
      </c>
      <c r="S1401" s="18">
        <v>0</v>
      </c>
      <c r="T1401" s="18">
        <v>0</v>
      </c>
      <c r="V1401" s="18" t="s">
        <v>3124</v>
      </c>
      <c r="W1401" s="18">
        <v>0</v>
      </c>
      <c r="X1401" s="18" t="s">
        <v>7260</v>
      </c>
      <c r="Y1401" s="18">
        <v>0</v>
      </c>
      <c r="Z1401" s="18">
        <v>0</v>
      </c>
      <c r="AA1401" s="18" t="s">
        <v>3330</v>
      </c>
    </row>
    <row r="1402" spans="1:27" s="18" customFormat="1" hidden="1">
      <c r="A1402" s="18" t="str">
        <f t="shared" si="42"/>
        <v/>
      </c>
      <c r="B1402" s="18">
        <f>VLOOKUP(E1402,自助机!F:H,3,FALSE)</f>
        <v>350</v>
      </c>
      <c r="C1402" s="18">
        <f t="shared" si="43"/>
        <v>350</v>
      </c>
      <c r="D1402" s="21" t="s">
        <v>7261</v>
      </c>
      <c r="E1402" s="18" t="s">
        <v>15168</v>
      </c>
      <c r="F1402" s="18" t="s">
        <v>3122</v>
      </c>
      <c r="G1402" s="18" t="s">
        <v>7262</v>
      </c>
      <c r="H1402" s="19">
        <v>42901</v>
      </c>
      <c r="I1402" s="23">
        <v>0.71881944444444434</v>
      </c>
      <c r="J1402" s="19">
        <v>42901.718888888892</v>
      </c>
      <c r="K1402" s="18" t="s">
        <v>3159</v>
      </c>
      <c r="L1402" s="18" t="s">
        <v>3160</v>
      </c>
      <c r="M1402" s="18" t="s">
        <v>7263</v>
      </c>
      <c r="N1402" s="18">
        <v>350</v>
      </c>
      <c r="O1402" s="18">
        <v>350</v>
      </c>
      <c r="P1402" s="18">
        <v>0</v>
      </c>
      <c r="Q1402" s="18">
        <v>0</v>
      </c>
      <c r="R1402" s="18">
        <v>0</v>
      </c>
      <c r="S1402" s="18">
        <v>0</v>
      </c>
      <c r="T1402" s="18">
        <v>0</v>
      </c>
      <c r="V1402" s="18" t="s">
        <v>3124</v>
      </c>
      <c r="W1402" s="18">
        <v>0</v>
      </c>
      <c r="X1402" s="18" t="s">
        <v>3123</v>
      </c>
      <c r="Y1402" s="18">
        <v>0</v>
      </c>
      <c r="Z1402" s="18">
        <v>0</v>
      </c>
      <c r="AA1402" s="18" t="s">
        <v>3416</v>
      </c>
    </row>
    <row r="1403" spans="1:27" s="18" customFormat="1" hidden="1">
      <c r="A1403" s="18" t="str">
        <f t="shared" si="42"/>
        <v/>
      </c>
      <c r="B1403" s="18">
        <f>VLOOKUP(E1403,自助机!F:H,3,FALSE)</f>
        <v>300</v>
      </c>
      <c r="C1403" s="18">
        <f t="shared" si="43"/>
        <v>300</v>
      </c>
      <c r="D1403" s="21" t="s">
        <v>7264</v>
      </c>
      <c r="E1403" s="18" t="s">
        <v>15174</v>
      </c>
      <c r="F1403" s="18" t="s">
        <v>3122</v>
      </c>
      <c r="G1403" s="18" t="s">
        <v>7265</v>
      </c>
      <c r="H1403" s="19">
        <v>42901</v>
      </c>
      <c r="I1403" s="23">
        <v>0.72052083333333339</v>
      </c>
      <c r="J1403" s="19">
        <v>42901.720567129632</v>
      </c>
      <c r="K1403" s="18" t="s">
        <v>3240</v>
      </c>
      <c r="L1403" s="18" t="s">
        <v>3241</v>
      </c>
      <c r="M1403" s="18" t="s">
        <v>7266</v>
      </c>
      <c r="N1403" s="18">
        <v>300</v>
      </c>
      <c r="O1403" s="18">
        <v>300</v>
      </c>
      <c r="P1403" s="18">
        <v>0</v>
      </c>
      <c r="Q1403" s="18">
        <v>0</v>
      </c>
      <c r="R1403" s="18">
        <v>0</v>
      </c>
      <c r="S1403" s="18">
        <v>0</v>
      </c>
      <c r="T1403" s="18">
        <v>0</v>
      </c>
      <c r="V1403" s="18" t="s">
        <v>3124</v>
      </c>
      <c r="W1403" s="18">
        <v>0</v>
      </c>
      <c r="X1403" s="18" t="s">
        <v>3123</v>
      </c>
      <c r="Y1403" s="18">
        <v>0</v>
      </c>
      <c r="Z1403" s="18">
        <v>0</v>
      </c>
      <c r="AA1403" s="18" t="s">
        <v>3349</v>
      </c>
    </row>
    <row r="1404" spans="1:27" s="18" customFormat="1" hidden="1">
      <c r="A1404" s="18" t="str">
        <f t="shared" si="42"/>
        <v/>
      </c>
      <c r="B1404" s="18">
        <f>VLOOKUP(E1404,自助机!F:H,3,FALSE)</f>
        <v>500</v>
      </c>
      <c r="C1404" s="18">
        <f t="shared" si="43"/>
        <v>500</v>
      </c>
      <c r="D1404" s="21" t="s">
        <v>7267</v>
      </c>
      <c r="E1404" s="18" t="s">
        <v>15180</v>
      </c>
      <c r="F1404" s="18" t="s">
        <v>3122</v>
      </c>
      <c r="G1404" s="18" t="s">
        <v>7268</v>
      </c>
      <c r="H1404" s="19">
        <v>42901</v>
      </c>
      <c r="I1404" s="23">
        <v>0.72329861111111116</v>
      </c>
      <c r="J1404" s="19">
        <v>42901.723460648151</v>
      </c>
      <c r="K1404" s="18" t="s">
        <v>3173</v>
      </c>
      <c r="L1404" s="18" t="s">
        <v>3174</v>
      </c>
      <c r="M1404" s="18" t="s">
        <v>7269</v>
      </c>
      <c r="N1404" s="18">
        <v>500</v>
      </c>
      <c r="O1404" s="18">
        <v>500</v>
      </c>
      <c r="P1404" s="18">
        <v>0</v>
      </c>
      <c r="Q1404" s="18">
        <v>0</v>
      </c>
      <c r="R1404" s="18">
        <v>0</v>
      </c>
      <c r="S1404" s="18">
        <v>0</v>
      </c>
      <c r="T1404" s="18">
        <v>0</v>
      </c>
      <c r="V1404" s="18" t="s">
        <v>3124</v>
      </c>
      <c r="W1404" s="18">
        <v>0</v>
      </c>
      <c r="X1404" s="18" t="s">
        <v>3123</v>
      </c>
      <c r="Y1404" s="18">
        <v>0</v>
      </c>
      <c r="Z1404" s="18">
        <v>0</v>
      </c>
      <c r="AA1404" s="18" t="s">
        <v>3333</v>
      </c>
    </row>
    <row r="1405" spans="1:27" s="18" customFormat="1" hidden="1">
      <c r="A1405" s="18">
        <f t="shared" si="42"/>
        <v>1</v>
      </c>
      <c r="B1405" s="18">
        <f>VLOOKUP(E1405,自助机!F:H,3,FALSE)</f>
        <v>225</v>
      </c>
      <c r="C1405" s="18">
        <f t="shared" si="43"/>
        <v>-225</v>
      </c>
      <c r="D1405" s="21" t="s">
        <v>7175</v>
      </c>
      <c r="E1405" s="18" t="s">
        <v>15019</v>
      </c>
      <c r="F1405" s="18" t="s">
        <v>3133</v>
      </c>
      <c r="G1405" s="18" t="s">
        <v>7176</v>
      </c>
      <c r="H1405" s="19">
        <v>42901</v>
      </c>
      <c r="I1405" s="23">
        <v>0.67149305555555561</v>
      </c>
      <c r="J1405" s="19">
        <v>42901.726655092592</v>
      </c>
      <c r="K1405" s="18" t="s">
        <v>3294</v>
      </c>
      <c r="L1405" s="18" t="s">
        <v>3214</v>
      </c>
      <c r="M1405" s="18" t="s">
        <v>6831</v>
      </c>
      <c r="N1405" s="18">
        <v>-225</v>
      </c>
      <c r="O1405" s="18">
        <v>-225</v>
      </c>
      <c r="P1405" s="18">
        <v>0</v>
      </c>
      <c r="Q1405" s="18">
        <v>0</v>
      </c>
      <c r="R1405" s="18">
        <v>0</v>
      </c>
      <c r="S1405" s="18">
        <v>0</v>
      </c>
      <c r="T1405" s="18">
        <v>0</v>
      </c>
      <c r="V1405" s="18" t="s">
        <v>3124</v>
      </c>
      <c r="W1405" s="18">
        <v>0</v>
      </c>
      <c r="X1405" s="18" t="s">
        <v>7270</v>
      </c>
      <c r="Y1405" s="18">
        <v>0</v>
      </c>
      <c r="Z1405" s="18">
        <v>0</v>
      </c>
      <c r="AA1405" s="18" t="s">
        <v>3433</v>
      </c>
    </row>
    <row r="1406" spans="1:27" s="18" customFormat="1" hidden="1">
      <c r="A1406" s="18">
        <f t="shared" si="42"/>
        <v>1</v>
      </c>
      <c r="B1406" s="18">
        <f>VLOOKUP(E1406,自助机!F:H,3,FALSE)</f>
        <v>200</v>
      </c>
      <c r="C1406" s="18">
        <f t="shared" si="43"/>
        <v>-192</v>
      </c>
      <c r="D1406" s="21" t="s">
        <v>7113</v>
      </c>
      <c r="E1406" s="18" t="s">
        <v>14916</v>
      </c>
      <c r="F1406" s="18" t="s">
        <v>3133</v>
      </c>
      <c r="G1406" s="18" t="s">
        <v>6830</v>
      </c>
      <c r="H1406" s="19">
        <v>42901</v>
      </c>
      <c r="I1406" s="23">
        <v>0.64634259259259264</v>
      </c>
      <c r="J1406" s="19">
        <v>42901.726921296293</v>
      </c>
      <c r="K1406" s="18" t="s">
        <v>3294</v>
      </c>
      <c r="L1406" s="18" t="s">
        <v>3168</v>
      </c>
      <c r="M1406" s="18" t="s">
        <v>6831</v>
      </c>
      <c r="N1406" s="18">
        <v>-192</v>
      </c>
      <c r="O1406" s="18">
        <v>-192</v>
      </c>
      <c r="P1406" s="18">
        <v>0</v>
      </c>
      <c r="Q1406" s="18">
        <v>0</v>
      </c>
      <c r="R1406" s="18">
        <v>0</v>
      </c>
      <c r="S1406" s="18">
        <v>0</v>
      </c>
      <c r="T1406" s="18">
        <v>0</v>
      </c>
      <c r="V1406" s="18" t="s">
        <v>3124</v>
      </c>
      <c r="W1406" s="18">
        <v>0</v>
      </c>
      <c r="X1406" s="18" t="s">
        <v>7271</v>
      </c>
      <c r="Y1406" s="18">
        <v>0</v>
      </c>
      <c r="Z1406" s="18">
        <v>0</v>
      </c>
      <c r="AA1406" s="18" t="s">
        <v>3330</v>
      </c>
    </row>
    <row r="1407" spans="1:27" s="18" customFormat="1" hidden="1">
      <c r="A1407" s="18" t="str">
        <f t="shared" si="42"/>
        <v/>
      </c>
      <c r="B1407" s="18">
        <f>VLOOKUP(E1407,自助机!F:H,3,FALSE)</f>
        <v>1000</v>
      </c>
      <c r="C1407" s="18">
        <f t="shared" si="43"/>
        <v>1000</v>
      </c>
      <c r="D1407" s="21" t="s">
        <v>7272</v>
      </c>
      <c r="E1407" s="18" t="s">
        <v>15186</v>
      </c>
      <c r="F1407" s="18" t="s">
        <v>3122</v>
      </c>
      <c r="G1407" s="18" t="s">
        <v>7273</v>
      </c>
      <c r="H1407" s="19">
        <v>42901</v>
      </c>
      <c r="I1407" s="23">
        <v>0.72707175925925915</v>
      </c>
      <c r="J1407" s="19">
        <v>42901.727453703701</v>
      </c>
      <c r="K1407" s="18" t="s">
        <v>3599</v>
      </c>
      <c r="L1407" s="18" t="s">
        <v>3600</v>
      </c>
      <c r="M1407" s="18" t="s">
        <v>7274</v>
      </c>
      <c r="N1407" s="18">
        <v>1000</v>
      </c>
      <c r="O1407" s="18">
        <v>1000</v>
      </c>
      <c r="P1407" s="18">
        <v>0</v>
      </c>
      <c r="Q1407" s="18">
        <v>0</v>
      </c>
      <c r="R1407" s="18">
        <v>0</v>
      </c>
      <c r="S1407" s="18">
        <v>0</v>
      </c>
      <c r="T1407" s="18">
        <v>0</v>
      </c>
      <c r="V1407" s="18" t="s">
        <v>3124</v>
      </c>
      <c r="W1407" s="18">
        <v>0</v>
      </c>
      <c r="X1407" s="18" t="s">
        <v>3123</v>
      </c>
      <c r="Y1407" s="18">
        <v>0</v>
      </c>
      <c r="Z1407" s="18">
        <v>0</v>
      </c>
      <c r="AA1407" s="18" t="s">
        <v>3340</v>
      </c>
    </row>
    <row r="1408" spans="1:27" s="18" customFormat="1" hidden="1">
      <c r="A1408" s="18" t="str">
        <f t="shared" si="42"/>
        <v/>
      </c>
      <c r="B1408" s="18">
        <f>VLOOKUP(E1408,自助机!F:H,3,FALSE)</f>
        <v>120</v>
      </c>
      <c r="C1408" s="18">
        <f t="shared" si="43"/>
        <v>120</v>
      </c>
      <c r="D1408" s="21" t="s">
        <v>7275</v>
      </c>
      <c r="E1408" s="18" t="s">
        <v>15192</v>
      </c>
      <c r="F1408" s="18" t="s">
        <v>3122</v>
      </c>
      <c r="G1408" s="18" t="s">
        <v>7276</v>
      </c>
      <c r="H1408" s="19">
        <v>42901</v>
      </c>
      <c r="I1408" s="23">
        <v>0.72932870370370362</v>
      </c>
      <c r="J1408" s="19">
        <v>42901.729444444441</v>
      </c>
      <c r="K1408" s="18" t="s">
        <v>3171</v>
      </c>
      <c r="L1408" s="18" t="s">
        <v>3172</v>
      </c>
      <c r="M1408" s="18" t="s">
        <v>7277</v>
      </c>
      <c r="N1408" s="18">
        <v>120</v>
      </c>
      <c r="O1408" s="18">
        <v>120</v>
      </c>
      <c r="P1408" s="18">
        <v>0</v>
      </c>
      <c r="Q1408" s="18">
        <v>0</v>
      </c>
      <c r="R1408" s="18">
        <v>0</v>
      </c>
      <c r="S1408" s="18">
        <v>0</v>
      </c>
      <c r="T1408" s="18">
        <v>0</v>
      </c>
      <c r="V1408" s="18" t="s">
        <v>3124</v>
      </c>
      <c r="W1408" s="18">
        <v>0</v>
      </c>
      <c r="X1408" s="18" t="s">
        <v>3123</v>
      </c>
      <c r="Y1408" s="18">
        <v>0</v>
      </c>
      <c r="Z1408" s="18">
        <v>0</v>
      </c>
      <c r="AA1408" s="18" t="s">
        <v>3478</v>
      </c>
    </row>
    <row r="1409" spans="1:27" s="18" customFormat="1" hidden="1">
      <c r="A1409" s="18" t="str">
        <f t="shared" si="42"/>
        <v/>
      </c>
      <c r="B1409" s="18">
        <f>VLOOKUP(E1409,自助机!F:H,3,FALSE)</f>
        <v>20</v>
      </c>
      <c r="C1409" s="18">
        <f t="shared" si="43"/>
        <v>20</v>
      </c>
      <c r="D1409" s="21" t="s">
        <v>7278</v>
      </c>
      <c r="E1409" s="18" t="s">
        <v>15198</v>
      </c>
      <c r="F1409" s="18" t="s">
        <v>3122</v>
      </c>
      <c r="G1409" s="18" t="s">
        <v>7279</v>
      </c>
      <c r="H1409" s="19">
        <v>42901</v>
      </c>
      <c r="I1409" s="23">
        <v>0.73166666666666658</v>
      </c>
      <c r="J1409" s="19">
        <v>42901.731712962966</v>
      </c>
      <c r="K1409" s="18" t="s">
        <v>3219</v>
      </c>
      <c r="L1409" s="18" t="s">
        <v>3220</v>
      </c>
      <c r="M1409" s="18" t="s">
        <v>7142</v>
      </c>
      <c r="N1409" s="18">
        <v>20</v>
      </c>
      <c r="O1409" s="18">
        <v>20</v>
      </c>
      <c r="P1409" s="18">
        <v>0</v>
      </c>
      <c r="Q1409" s="18">
        <v>0</v>
      </c>
      <c r="R1409" s="18">
        <v>0</v>
      </c>
      <c r="S1409" s="18">
        <v>0</v>
      </c>
      <c r="T1409" s="18">
        <v>0</v>
      </c>
      <c r="V1409" s="18" t="s">
        <v>3124</v>
      </c>
      <c r="W1409" s="18">
        <v>0</v>
      </c>
      <c r="X1409" s="18" t="s">
        <v>3123</v>
      </c>
      <c r="Y1409" s="18">
        <v>0</v>
      </c>
      <c r="Z1409" s="18">
        <v>0</v>
      </c>
      <c r="AA1409" s="18" t="s">
        <v>3328</v>
      </c>
    </row>
    <row r="1410" spans="1:27" s="18" customFormat="1" hidden="1">
      <c r="A1410" s="18" t="str">
        <f t="shared" si="42"/>
        <v/>
      </c>
      <c r="B1410" s="18">
        <f>VLOOKUP(E1410,自助机!F:H,3,FALSE)</f>
        <v>10</v>
      </c>
      <c r="C1410" s="18">
        <f t="shared" si="43"/>
        <v>10</v>
      </c>
      <c r="D1410" s="21" t="s">
        <v>7280</v>
      </c>
      <c r="E1410" s="18" t="s">
        <v>15203</v>
      </c>
      <c r="F1410" s="18" t="s">
        <v>3122</v>
      </c>
      <c r="G1410" s="18" t="s">
        <v>7281</v>
      </c>
      <c r="H1410" s="19">
        <v>42901</v>
      </c>
      <c r="I1410" s="23">
        <v>0.73171296296296295</v>
      </c>
      <c r="J1410" s="19">
        <v>42901.731805555559</v>
      </c>
      <c r="K1410" s="18" t="s">
        <v>3285</v>
      </c>
      <c r="L1410" s="18" t="s">
        <v>3286</v>
      </c>
      <c r="M1410" s="18" t="s">
        <v>7282</v>
      </c>
      <c r="N1410" s="18">
        <v>10</v>
      </c>
      <c r="O1410" s="18">
        <v>10</v>
      </c>
      <c r="P1410" s="18">
        <v>0</v>
      </c>
      <c r="Q1410" s="18">
        <v>0</v>
      </c>
      <c r="R1410" s="18">
        <v>0</v>
      </c>
      <c r="S1410" s="18">
        <v>0</v>
      </c>
      <c r="T1410" s="18">
        <v>0</v>
      </c>
      <c r="V1410" s="18" t="s">
        <v>3124</v>
      </c>
      <c r="W1410" s="18">
        <v>0</v>
      </c>
      <c r="X1410" s="18" t="s">
        <v>3123</v>
      </c>
      <c r="Y1410" s="18">
        <v>0</v>
      </c>
      <c r="Z1410" s="18">
        <v>0</v>
      </c>
      <c r="AA1410" s="18" t="s">
        <v>3359</v>
      </c>
    </row>
    <row r="1411" spans="1:27" s="18" customFormat="1" hidden="1">
      <c r="A1411" s="18" t="str">
        <f t="shared" ref="A1411:A1474" si="44">IF(B1411=O1411,"",1)</f>
        <v/>
      </c>
      <c r="B1411" s="18">
        <f>VLOOKUP(E1411,自助机!F:H,3,FALSE)</f>
        <v>500</v>
      </c>
      <c r="C1411" s="18">
        <f t="shared" ref="C1411:C1474" si="45">O1411</f>
        <v>500</v>
      </c>
      <c r="D1411" s="21" t="s">
        <v>7283</v>
      </c>
      <c r="E1411" s="18" t="s">
        <v>15209</v>
      </c>
      <c r="F1411" s="18" t="s">
        <v>3122</v>
      </c>
      <c r="G1411" s="18" t="s">
        <v>7284</v>
      </c>
      <c r="H1411" s="19">
        <v>42901</v>
      </c>
      <c r="I1411" s="23">
        <v>0.73657407407407405</v>
      </c>
      <c r="J1411" s="19">
        <v>42901.736817129633</v>
      </c>
      <c r="K1411" s="18" t="s">
        <v>3189</v>
      </c>
      <c r="L1411" s="18" t="s">
        <v>3190</v>
      </c>
      <c r="M1411" s="18" t="s">
        <v>7285</v>
      </c>
      <c r="N1411" s="18">
        <v>500</v>
      </c>
      <c r="O1411" s="18">
        <v>500</v>
      </c>
      <c r="P1411" s="18">
        <v>0</v>
      </c>
      <c r="Q1411" s="18">
        <v>0</v>
      </c>
      <c r="R1411" s="18">
        <v>0</v>
      </c>
      <c r="S1411" s="18">
        <v>0</v>
      </c>
      <c r="T1411" s="18">
        <v>0</v>
      </c>
      <c r="V1411" s="18" t="s">
        <v>3124</v>
      </c>
      <c r="W1411" s="18">
        <v>0</v>
      </c>
      <c r="X1411" s="18" t="s">
        <v>3123</v>
      </c>
      <c r="Y1411" s="18">
        <v>0</v>
      </c>
      <c r="Z1411" s="18">
        <v>0</v>
      </c>
      <c r="AA1411" s="18" t="s">
        <v>3333</v>
      </c>
    </row>
    <row r="1412" spans="1:27" s="18" customFormat="1" hidden="1">
      <c r="A1412" s="18" t="str">
        <f t="shared" si="44"/>
        <v/>
      </c>
      <c r="B1412" s="18">
        <f>VLOOKUP(E1412,自助机!F:H,3,FALSE)</f>
        <v>500</v>
      </c>
      <c r="C1412" s="18">
        <f t="shared" si="45"/>
        <v>500</v>
      </c>
      <c r="D1412" s="21" t="s">
        <v>7286</v>
      </c>
      <c r="E1412" s="18" t="s">
        <v>15213</v>
      </c>
      <c r="F1412" s="18" t="s">
        <v>3122</v>
      </c>
      <c r="G1412" s="18" t="s">
        <v>7287</v>
      </c>
      <c r="H1412" s="19">
        <v>42901</v>
      </c>
      <c r="I1412" s="23">
        <v>0.73881944444444436</v>
      </c>
      <c r="J1412" s="19">
        <v>42901.738854166666</v>
      </c>
      <c r="K1412" s="18" t="s">
        <v>3231</v>
      </c>
      <c r="L1412" s="18" t="s">
        <v>3232</v>
      </c>
      <c r="M1412" s="18" t="s">
        <v>6869</v>
      </c>
      <c r="N1412" s="18">
        <v>500</v>
      </c>
      <c r="O1412" s="18">
        <v>500</v>
      </c>
      <c r="P1412" s="18">
        <v>0</v>
      </c>
      <c r="Q1412" s="18">
        <v>0</v>
      </c>
      <c r="R1412" s="18">
        <v>0</v>
      </c>
      <c r="S1412" s="18">
        <v>0</v>
      </c>
      <c r="T1412" s="18">
        <v>0</v>
      </c>
      <c r="V1412" s="18" t="s">
        <v>3124</v>
      </c>
      <c r="W1412" s="18">
        <v>0</v>
      </c>
      <c r="X1412" s="18" t="s">
        <v>3123</v>
      </c>
      <c r="Y1412" s="18">
        <v>0</v>
      </c>
      <c r="Z1412" s="18">
        <v>0</v>
      </c>
      <c r="AA1412" s="18" t="s">
        <v>3333</v>
      </c>
    </row>
    <row r="1413" spans="1:27" s="18" customFormat="1" hidden="1">
      <c r="A1413" s="18">
        <f t="shared" si="44"/>
        <v>1</v>
      </c>
      <c r="B1413" s="18">
        <f>VLOOKUP(E1413,自助机!F:H,3,FALSE)</f>
        <v>200</v>
      </c>
      <c r="C1413" s="18">
        <f t="shared" si="45"/>
        <v>-116</v>
      </c>
      <c r="D1413" s="21" t="s">
        <v>5302</v>
      </c>
      <c r="E1413" s="18" t="s">
        <v>11378</v>
      </c>
      <c r="F1413" s="18" t="s">
        <v>3133</v>
      </c>
      <c r="G1413" s="18" t="s">
        <v>5303</v>
      </c>
      <c r="H1413" s="19">
        <v>42900</v>
      </c>
      <c r="I1413" s="23">
        <v>0.36302083333333335</v>
      </c>
      <c r="J1413" s="19">
        <v>42901.761956018519</v>
      </c>
      <c r="K1413" s="18" t="s">
        <v>3366</v>
      </c>
      <c r="L1413" s="18" t="s">
        <v>3166</v>
      </c>
      <c r="M1413" s="18" t="s">
        <v>4166</v>
      </c>
      <c r="N1413" s="18">
        <v>-116</v>
      </c>
      <c r="O1413" s="18">
        <v>-116</v>
      </c>
      <c r="P1413" s="18">
        <v>0</v>
      </c>
      <c r="Q1413" s="18">
        <v>0</v>
      </c>
      <c r="R1413" s="18">
        <v>0</v>
      </c>
      <c r="S1413" s="18">
        <v>0</v>
      </c>
      <c r="T1413" s="18">
        <v>0</v>
      </c>
      <c r="V1413" s="18" t="s">
        <v>3124</v>
      </c>
      <c r="W1413" s="18">
        <v>0</v>
      </c>
      <c r="X1413" s="18" t="s">
        <v>7288</v>
      </c>
      <c r="Y1413" s="18">
        <v>0</v>
      </c>
      <c r="Z1413" s="18">
        <v>0</v>
      </c>
      <c r="AA1413" s="18" t="s">
        <v>3330</v>
      </c>
    </row>
    <row r="1414" spans="1:27" s="18" customFormat="1" hidden="1">
      <c r="A1414" s="18" t="str">
        <f t="shared" si="44"/>
        <v/>
      </c>
      <c r="B1414" s="18">
        <f>VLOOKUP(E1414,自助机!F:H,3,FALSE)</f>
        <v>10</v>
      </c>
      <c r="C1414" s="18">
        <f t="shared" si="45"/>
        <v>10</v>
      </c>
      <c r="D1414" s="21" t="s">
        <v>7289</v>
      </c>
      <c r="E1414" s="18" t="s">
        <v>15219</v>
      </c>
      <c r="F1414" s="18" t="s">
        <v>3122</v>
      </c>
      <c r="G1414" s="18" t="s">
        <v>7290</v>
      </c>
      <c r="H1414" s="19">
        <v>42901</v>
      </c>
      <c r="I1414" s="23">
        <v>0.78653935185185186</v>
      </c>
      <c r="J1414" s="19">
        <v>42901.786631944444</v>
      </c>
      <c r="K1414" s="18" t="s">
        <v>3155</v>
      </c>
      <c r="L1414" s="18" t="s">
        <v>3156</v>
      </c>
      <c r="M1414" s="18" t="s">
        <v>7291</v>
      </c>
      <c r="N1414" s="18">
        <v>10</v>
      </c>
      <c r="O1414" s="18">
        <v>10</v>
      </c>
      <c r="P1414" s="18">
        <v>0</v>
      </c>
      <c r="Q1414" s="18">
        <v>0</v>
      </c>
      <c r="R1414" s="18">
        <v>0</v>
      </c>
      <c r="S1414" s="18">
        <v>0</v>
      </c>
      <c r="T1414" s="18">
        <v>0</v>
      </c>
      <c r="V1414" s="18" t="s">
        <v>3124</v>
      </c>
      <c r="W1414" s="18">
        <v>0</v>
      </c>
      <c r="X1414" s="18" t="s">
        <v>3123</v>
      </c>
      <c r="Y1414" s="18">
        <v>0</v>
      </c>
      <c r="Z1414" s="18">
        <v>0</v>
      </c>
      <c r="AA1414" s="18" t="s">
        <v>3359</v>
      </c>
    </row>
    <row r="1415" spans="1:27" s="18" customFormat="1" hidden="1">
      <c r="A1415" s="18" t="str">
        <f t="shared" si="44"/>
        <v/>
      </c>
      <c r="B1415" s="18">
        <f>VLOOKUP(E1415,自助机!F:H,3,FALSE)</f>
        <v>2000</v>
      </c>
      <c r="C1415" s="18">
        <f t="shared" si="45"/>
        <v>2000</v>
      </c>
      <c r="D1415" s="21" t="s">
        <v>7292</v>
      </c>
      <c r="E1415" s="18" t="s">
        <v>15225</v>
      </c>
      <c r="F1415" s="18" t="s">
        <v>3122</v>
      </c>
      <c r="G1415" s="18" t="s">
        <v>7293</v>
      </c>
      <c r="H1415" s="19">
        <v>42901</v>
      </c>
      <c r="I1415" s="23">
        <v>0.78803240740740732</v>
      </c>
      <c r="J1415" s="19">
        <v>42901.788090277776</v>
      </c>
      <c r="K1415" s="18" t="s">
        <v>3187</v>
      </c>
      <c r="L1415" s="18" t="s">
        <v>3188</v>
      </c>
      <c r="M1415" s="18" t="s">
        <v>7294</v>
      </c>
      <c r="N1415" s="18">
        <v>2000</v>
      </c>
      <c r="O1415" s="18">
        <v>2000</v>
      </c>
      <c r="P1415" s="18">
        <v>0</v>
      </c>
      <c r="Q1415" s="18">
        <v>0</v>
      </c>
      <c r="R1415" s="18">
        <v>0</v>
      </c>
      <c r="S1415" s="18">
        <v>0</v>
      </c>
      <c r="T1415" s="18">
        <v>0</v>
      </c>
      <c r="V1415" s="18" t="s">
        <v>3124</v>
      </c>
      <c r="W1415" s="18">
        <v>0</v>
      </c>
      <c r="X1415" s="18" t="s">
        <v>3123</v>
      </c>
      <c r="Y1415" s="18">
        <v>0</v>
      </c>
      <c r="Z1415" s="18">
        <v>0</v>
      </c>
      <c r="AA1415" s="18" t="s">
        <v>3353</v>
      </c>
    </row>
    <row r="1416" spans="1:27" s="18" customFormat="1" hidden="1">
      <c r="A1416" s="18">
        <f t="shared" si="44"/>
        <v>1</v>
      </c>
      <c r="B1416" s="18">
        <f>VLOOKUP(E1416,自助机!F:H,3,FALSE)</f>
        <v>700</v>
      </c>
      <c r="C1416" s="18">
        <f t="shared" si="45"/>
        <v>-176</v>
      </c>
      <c r="D1416" s="21" t="s">
        <v>7199</v>
      </c>
      <c r="E1416" s="18" t="s">
        <v>15063</v>
      </c>
      <c r="F1416" s="18" t="s">
        <v>3133</v>
      </c>
      <c r="G1416" s="18" t="s">
        <v>7200</v>
      </c>
      <c r="H1416" s="19">
        <v>42901</v>
      </c>
      <c r="I1416" s="23">
        <v>0.68583333333333341</v>
      </c>
      <c r="J1416" s="19">
        <v>42901.788414351853</v>
      </c>
      <c r="K1416" s="18" t="s">
        <v>3319</v>
      </c>
      <c r="L1416" s="18" t="s">
        <v>3414</v>
      </c>
      <c r="M1416" s="18" t="s">
        <v>7201</v>
      </c>
      <c r="N1416" s="18">
        <v>-176</v>
      </c>
      <c r="O1416" s="18">
        <v>-176</v>
      </c>
      <c r="P1416" s="18">
        <v>0</v>
      </c>
      <c r="Q1416" s="18">
        <v>0</v>
      </c>
      <c r="R1416" s="18">
        <v>0</v>
      </c>
      <c r="S1416" s="18">
        <v>0</v>
      </c>
      <c r="T1416" s="18">
        <v>0</v>
      </c>
      <c r="V1416" s="18" t="s">
        <v>3124</v>
      </c>
      <c r="W1416" s="18">
        <v>0</v>
      </c>
      <c r="X1416" s="18" t="s">
        <v>7295</v>
      </c>
      <c r="Y1416" s="18">
        <v>0</v>
      </c>
      <c r="Z1416" s="18">
        <v>0</v>
      </c>
      <c r="AA1416" s="18" t="s">
        <v>3352</v>
      </c>
    </row>
    <row r="1417" spans="1:27" s="18" customFormat="1" hidden="1">
      <c r="A1417" s="18" t="str">
        <f t="shared" si="44"/>
        <v/>
      </c>
      <c r="B1417" s="18">
        <f>VLOOKUP(E1417,自助机!F:H,3,FALSE)</f>
        <v>300</v>
      </c>
      <c r="C1417" s="18">
        <f t="shared" si="45"/>
        <v>300</v>
      </c>
      <c r="D1417" s="21" t="s">
        <v>7296</v>
      </c>
      <c r="E1417" s="18" t="s">
        <v>15231</v>
      </c>
      <c r="F1417" s="18" t="s">
        <v>3122</v>
      </c>
      <c r="G1417" s="18" t="s">
        <v>7297</v>
      </c>
      <c r="H1417" s="19">
        <v>42901</v>
      </c>
      <c r="I1417" s="23">
        <v>0.79091435185185188</v>
      </c>
      <c r="J1417" s="19">
        <v>42901.79105324074</v>
      </c>
      <c r="K1417" s="18" t="s">
        <v>3215</v>
      </c>
      <c r="L1417" s="18" t="s">
        <v>3216</v>
      </c>
      <c r="M1417" s="18" t="s">
        <v>7298</v>
      </c>
      <c r="N1417" s="18">
        <v>300</v>
      </c>
      <c r="O1417" s="18">
        <v>300</v>
      </c>
      <c r="P1417" s="18">
        <v>0</v>
      </c>
      <c r="Q1417" s="18">
        <v>0</v>
      </c>
      <c r="R1417" s="18">
        <v>0</v>
      </c>
      <c r="S1417" s="18">
        <v>0</v>
      </c>
      <c r="T1417" s="18">
        <v>0</v>
      </c>
      <c r="V1417" s="18" t="s">
        <v>3124</v>
      </c>
      <c r="W1417" s="18">
        <v>0</v>
      </c>
      <c r="X1417" s="18" t="s">
        <v>3123</v>
      </c>
      <c r="Y1417" s="18">
        <v>0</v>
      </c>
      <c r="Z1417" s="18">
        <v>0</v>
      </c>
      <c r="AA1417" s="18" t="s">
        <v>3349</v>
      </c>
    </row>
    <row r="1418" spans="1:27" s="18" customFormat="1" hidden="1">
      <c r="A1418" s="18">
        <f t="shared" si="44"/>
        <v>1</v>
      </c>
      <c r="B1418" s="18">
        <f>VLOOKUP(E1418,自助机!F:H,3,FALSE)</f>
        <v>84</v>
      </c>
      <c r="C1418" s="18">
        <f t="shared" si="45"/>
        <v>-84</v>
      </c>
      <c r="D1418" s="21" t="s">
        <v>6211</v>
      </c>
      <c r="E1418" s="18" t="s">
        <v>13175</v>
      </c>
      <c r="F1418" s="18" t="s">
        <v>3133</v>
      </c>
      <c r="G1418" s="18" t="s">
        <v>6212</v>
      </c>
      <c r="H1418" s="19">
        <v>42900</v>
      </c>
      <c r="I1418" s="23">
        <v>0.91287037037037033</v>
      </c>
      <c r="J1418" s="19">
        <v>42901.815694444442</v>
      </c>
      <c r="K1418" s="18" t="s">
        <v>3209</v>
      </c>
      <c r="L1418" s="18" t="s">
        <v>3286</v>
      </c>
      <c r="M1418" s="18" t="s">
        <v>6213</v>
      </c>
      <c r="N1418" s="18">
        <v>-84</v>
      </c>
      <c r="O1418" s="18">
        <v>-84</v>
      </c>
      <c r="P1418" s="18">
        <v>0</v>
      </c>
      <c r="Q1418" s="18">
        <v>0</v>
      </c>
      <c r="R1418" s="18">
        <v>0</v>
      </c>
      <c r="S1418" s="18">
        <v>0</v>
      </c>
      <c r="T1418" s="18">
        <v>0</v>
      </c>
      <c r="V1418" s="18" t="s">
        <v>3124</v>
      </c>
      <c r="W1418" s="18">
        <v>0</v>
      </c>
      <c r="X1418" s="18" t="s">
        <v>7299</v>
      </c>
      <c r="Y1418" s="18">
        <v>0</v>
      </c>
      <c r="Z1418" s="18">
        <v>0</v>
      </c>
      <c r="AA1418" s="18" t="s">
        <v>6214</v>
      </c>
    </row>
    <row r="1419" spans="1:27" s="18" customFormat="1" hidden="1">
      <c r="A1419" s="18" t="str">
        <f t="shared" si="44"/>
        <v/>
      </c>
      <c r="B1419" s="18">
        <f>VLOOKUP(E1419,自助机!F:H,3,FALSE)</f>
        <v>20</v>
      </c>
      <c r="C1419" s="18">
        <f t="shared" si="45"/>
        <v>20</v>
      </c>
      <c r="D1419" s="21" t="s">
        <v>7300</v>
      </c>
      <c r="E1419" s="18" t="s">
        <v>15237</v>
      </c>
      <c r="F1419" s="18" t="s">
        <v>3122</v>
      </c>
      <c r="G1419" s="18" t="s">
        <v>7301</v>
      </c>
      <c r="H1419" s="19">
        <v>42901</v>
      </c>
      <c r="I1419" s="23">
        <v>0.82177083333333334</v>
      </c>
      <c r="J1419" s="19">
        <v>42901.821932870371</v>
      </c>
      <c r="K1419" s="18" t="s">
        <v>3157</v>
      </c>
      <c r="L1419" s="18" t="s">
        <v>3158</v>
      </c>
      <c r="M1419" s="18" t="s">
        <v>7302</v>
      </c>
      <c r="N1419" s="18">
        <v>20</v>
      </c>
      <c r="O1419" s="18">
        <v>20</v>
      </c>
      <c r="P1419" s="18">
        <v>0</v>
      </c>
      <c r="Q1419" s="18">
        <v>0</v>
      </c>
      <c r="R1419" s="18">
        <v>0</v>
      </c>
      <c r="S1419" s="18">
        <v>0</v>
      </c>
      <c r="T1419" s="18">
        <v>0</v>
      </c>
      <c r="V1419" s="18" t="s">
        <v>3124</v>
      </c>
      <c r="W1419" s="18">
        <v>0</v>
      </c>
      <c r="X1419" s="18" t="s">
        <v>3123</v>
      </c>
      <c r="Y1419" s="18">
        <v>0</v>
      </c>
      <c r="Z1419" s="18">
        <v>0</v>
      </c>
      <c r="AA1419" s="18" t="s">
        <v>3328</v>
      </c>
    </row>
    <row r="1420" spans="1:27" s="18" customFormat="1" hidden="1">
      <c r="A1420" s="18" t="str">
        <f t="shared" si="44"/>
        <v/>
      </c>
      <c r="B1420" s="18">
        <f>VLOOKUP(E1420,自助机!F:H,3,FALSE)</f>
        <v>100</v>
      </c>
      <c r="C1420" s="18">
        <f t="shared" si="45"/>
        <v>100</v>
      </c>
      <c r="D1420" s="21" t="s">
        <v>7303</v>
      </c>
      <c r="E1420" s="18" t="s">
        <v>15243</v>
      </c>
      <c r="F1420" s="18" t="s">
        <v>3122</v>
      </c>
      <c r="G1420" s="18" t="s">
        <v>7304</v>
      </c>
      <c r="H1420" s="19">
        <v>42901</v>
      </c>
      <c r="I1420" s="23">
        <v>0.8221412037037038</v>
      </c>
      <c r="J1420" s="19">
        <v>42901.822222222225</v>
      </c>
      <c r="K1420" s="18" t="s">
        <v>3285</v>
      </c>
      <c r="L1420" s="18" t="s">
        <v>3286</v>
      </c>
      <c r="M1420" s="18" t="s">
        <v>7305</v>
      </c>
      <c r="N1420" s="18">
        <v>100</v>
      </c>
      <c r="O1420" s="18">
        <v>100</v>
      </c>
      <c r="P1420" s="18">
        <v>0</v>
      </c>
      <c r="Q1420" s="18">
        <v>0</v>
      </c>
      <c r="R1420" s="18">
        <v>0</v>
      </c>
      <c r="S1420" s="18">
        <v>0</v>
      </c>
      <c r="T1420" s="18">
        <v>0</v>
      </c>
      <c r="V1420" s="18" t="s">
        <v>3124</v>
      </c>
      <c r="W1420" s="18">
        <v>0</v>
      </c>
      <c r="X1420" s="18" t="s">
        <v>3123</v>
      </c>
      <c r="Y1420" s="18">
        <v>0</v>
      </c>
      <c r="Z1420" s="18">
        <v>0</v>
      </c>
      <c r="AA1420" s="18" t="s">
        <v>3338</v>
      </c>
    </row>
    <row r="1421" spans="1:27" s="18" customFormat="1" hidden="1">
      <c r="A1421" s="18" t="str">
        <f t="shared" si="44"/>
        <v/>
      </c>
      <c r="B1421" s="18">
        <f>VLOOKUP(E1421,自助机!F:H,3,FALSE)</f>
        <v>20</v>
      </c>
      <c r="C1421" s="18">
        <f t="shared" si="45"/>
        <v>20</v>
      </c>
      <c r="D1421" s="21" t="s">
        <v>7306</v>
      </c>
      <c r="E1421" s="18" t="s">
        <v>15249</v>
      </c>
      <c r="F1421" s="18" t="s">
        <v>3122</v>
      </c>
      <c r="G1421" s="18" t="s">
        <v>7307</v>
      </c>
      <c r="H1421" s="19">
        <v>42901</v>
      </c>
      <c r="I1421" s="23">
        <v>0.83891203703703709</v>
      </c>
      <c r="J1421" s="19">
        <v>42901.838993055557</v>
      </c>
      <c r="K1421" s="18" t="s">
        <v>3157</v>
      </c>
      <c r="L1421" s="18" t="s">
        <v>3158</v>
      </c>
      <c r="M1421" s="18" t="s">
        <v>7308</v>
      </c>
      <c r="N1421" s="18">
        <v>20</v>
      </c>
      <c r="O1421" s="18">
        <v>20</v>
      </c>
      <c r="P1421" s="18">
        <v>0</v>
      </c>
      <c r="Q1421" s="18">
        <v>0</v>
      </c>
      <c r="R1421" s="18">
        <v>0</v>
      </c>
      <c r="S1421" s="18">
        <v>0</v>
      </c>
      <c r="T1421" s="18">
        <v>0</v>
      </c>
      <c r="V1421" s="18" t="s">
        <v>3124</v>
      </c>
      <c r="W1421" s="18">
        <v>0</v>
      </c>
      <c r="X1421" s="18" t="s">
        <v>3123</v>
      </c>
      <c r="Y1421" s="18">
        <v>0</v>
      </c>
      <c r="Z1421" s="18">
        <v>0</v>
      </c>
      <c r="AA1421" s="18" t="s">
        <v>3328</v>
      </c>
    </row>
    <row r="1422" spans="1:27" s="18" customFormat="1" hidden="1">
      <c r="A1422" s="18" t="str">
        <f t="shared" si="44"/>
        <v/>
      </c>
      <c r="B1422" s="18">
        <f>VLOOKUP(E1422,自助机!F:H,3,FALSE)</f>
        <v>998</v>
      </c>
      <c r="C1422" s="18">
        <f t="shared" si="45"/>
        <v>998</v>
      </c>
      <c r="D1422" s="21" t="s">
        <v>7309</v>
      </c>
      <c r="E1422" s="18" t="s">
        <v>15253</v>
      </c>
      <c r="F1422" s="18" t="s">
        <v>3122</v>
      </c>
      <c r="G1422" s="18" t="s">
        <v>7310</v>
      </c>
      <c r="H1422" s="19">
        <v>42901</v>
      </c>
      <c r="I1422" s="23">
        <v>0.87446759259259255</v>
      </c>
      <c r="J1422" s="19">
        <v>42901.874537037038</v>
      </c>
      <c r="K1422" s="18" t="s">
        <v>3189</v>
      </c>
      <c r="L1422" s="18" t="s">
        <v>3190</v>
      </c>
      <c r="M1422" s="18" t="s">
        <v>7308</v>
      </c>
      <c r="N1422" s="18">
        <v>998</v>
      </c>
      <c r="O1422" s="18">
        <v>998</v>
      </c>
      <c r="P1422" s="18">
        <v>0</v>
      </c>
      <c r="Q1422" s="18">
        <v>0</v>
      </c>
      <c r="R1422" s="18">
        <v>0</v>
      </c>
      <c r="S1422" s="18">
        <v>0</v>
      </c>
      <c r="T1422" s="18">
        <v>0</v>
      </c>
      <c r="V1422" s="18" t="s">
        <v>3124</v>
      </c>
      <c r="W1422" s="18">
        <v>0</v>
      </c>
      <c r="X1422" s="18" t="s">
        <v>3123</v>
      </c>
      <c r="Y1422" s="18">
        <v>0</v>
      </c>
      <c r="Z1422" s="18">
        <v>0</v>
      </c>
      <c r="AA1422" s="18" t="s">
        <v>7311</v>
      </c>
    </row>
    <row r="1423" spans="1:27" s="18" customFormat="1" hidden="1">
      <c r="A1423" s="18" t="str">
        <f t="shared" si="44"/>
        <v/>
      </c>
      <c r="B1423" s="18">
        <f>VLOOKUP(E1423,自助机!F:H,3,FALSE)</f>
        <v>20</v>
      </c>
      <c r="C1423" s="18">
        <f t="shared" si="45"/>
        <v>20</v>
      </c>
      <c r="D1423" s="21" t="s">
        <v>7312</v>
      </c>
      <c r="E1423" s="18" t="s">
        <v>15259</v>
      </c>
      <c r="F1423" s="18" t="s">
        <v>3122</v>
      </c>
      <c r="G1423" s="18" t="s">
        <v>7313</v>
      </c>
      <c r="H1423" s="19">
        <v>42901</v>
      </c>
      <c r="I1423" s="23">
        <v>0.89233796296296297</v>
      </c>
      <c r="J1423" s="19">
        <v>42901.892418981479</v>
      </c>
      <c r="K1423" s="18" t="s">
        <v>3189</v>
      </c>
      <c r="L1423" s="18" t="s">
        <v>3190</v>
      </c>
      <c r="M1423" s="18" t="s">
        <v>7314</v>
      </c>
      <c r="N1423" s="18">
        <v>20</v>
      </c>
      <c r="O1423" s="18">
        <v>20</v>
      </c>
      <c r="P1423" s="18">
        <v>0</v>
      </c>
      <c r="Q1423" s="18">
        <v>0</v>
      </c>
      <c r="R1423" s="18">
        <v>0</v>
      </c>
      <c r="S1423" s="18">
        <v>0</v>
      </c>
      <c r="T1423" s="18">
        <v>0</v>
      </c>
      <c r="V1423" s="18" t="s">
        <v>3124</v>
      </c>
      <c r="W1423" s="18">
        <v>0</v>
      </c>
      <c r="X1423" s="18" t="s">
        <v>3123</v>
      </c>
      <c r="Y1423" s="18">
        <v>0</v>
      </c>
      <c r="Z1423" s="18">
        <v>0</v>
      </c>
      <c r="AA1423" s="18" t="s">
        <v>3328</v>
      </c>
    </row>
    <row r="1424" spans="1:27" s="18" customFormat="1" hidden="1">
      <c r="A1424" s="18" t="str">
        <f t="shared" si="44"/>
        <v/>
      </c>
      <c r="B1424" s="18">
        <f>VLOOKUP(E1424,自助机!F:H,3,FALSE)</f>
        <v>1000</v>
      </c>
      <c r="C1424" s="18">
        <f t="shared" si="45"/>
        <v>1000</v>
      </c>
      <c r="D1424" s="21" t="s">
        <v>7315</v>
      </c>
      <c r="E1424" s="18" t="s">
        <v>15264</v>
      </c>
      <c r="F1424" s="18" t="s">
        <v>3122</v>
      </c>
      <c r="G1424" s="18" t="s">
        <v>7316</v>
      </c>
      <c r="H1424" s="19">
        <v>42901</v>
      </c>
      <c r="I1424" s="23">
        <v>0.89532407407407411</v>
      </c>
      <c r="J1424" s="19">
        <v>42901.895428240743</v>
      </c>
      <c r="K1424" s="18" t="s">
        <v>3370</v>
      </c>
      <c r="L1424" s="18" t="s">
        <v>3371</v>
      </c>
      <c r="M1424" s="18" t="s">
        <v>3555</v>
      </c>
      <c r="N1424" s="18">
        <v>1000</v>
      </c>
      <c r="O1424" s="18">
        <v>1000</v>
      </c>
      <c r="P1424" s="18">
        <v>0</v>
      </c>
      <c r="Q1424" s="18">
        <v>0</v>
      </c>
      <c r="R1424" s="18">
        <v>0</v>
      </c>
      <c r="S1424" s="18">
        <v>0</v>
      </c>
      <c r="T1424" s="18">
        <v>0</v>
      </c>
      <c r="V1424" s="18" t="s">
        <v>3124</v>
      </c>
      <c r="W1424" s="18">
        <v>0</v>
      </c>
      <c r="X1424" s="18" t="s">
        <v>3123</v>
      </c>
      <c r="Y1424" s="18">
        <v>0</v>
      </c>
      <c r="Z1424" s="18">
        <v>0</v>
      </c>
      <c r="AA1424" s="18" t="s">
        <v>3340</v>
      </c>
    </row>
    <row r="1425" spans="1:27" s="18" customFormat="1" hidden="1">
      <c r="A1425" s="18" t="str">
        <f t="shared" si="44"/>
        <v/>
      </c>
      <c r="B1425" s="18">
        <f>VLOOKUP(E1425,自助机!F:H,3,FALSE)</f>
        <v>628</v>
      </c>
      <c r="C1425" s="18">
        <f t="shared" si="45"/>
        <v>628</v>
      </c>
      <c r="D1425" s="21" t="s">
        <v>7317</v>
      </c>
      <c r="E1425" s="18" t="s">
        <v>15268</v>
      </c>
      <c r="F1425" s="18" t="s">
        <v>3122</v>
      </c>
      <c r="G1425" s="18" t="s">
        <v>7318</v>
      </c>
      <c r="H1425" s="19">
        <v>42901</v>
      </c>
      <c r="I1425" s="23">
        <v>0.89614583333333331</v>
      </c>
      <c r="J1425" s="19">
        <v>42901.896215277775</v>
      </c>
      <c r="K1425" s="18" t="s">
        <v>3370</v>
      </c>
      <c r="L1425" s="18" t="s">
        <v>3371</v>
      </c>
      <c r="M1425" s="18" t="s">
        <v>3555</v>
      </c>
      <c r="N1425" s="18">
        <v>628</v>
      </c>
      <c r="O1425" s="18">
        <v>628</v>
      </c>
      <c r="P1425" s="18">
        <v>0</v>
      </c>
      <c r="Q1425" s="18">
        <v>0</v>
      </c>
      <c r="R1425" s="18">
        <v>0</v>
      </c>
      <c r="S1425" s="18">
        <v>0</v>
      </c>
      <c r="T1425" s="18">
        <v>0</v>
      </c>
      <c r="V1425" s="18" t="s">
        <v>3124</v>
      </c>
      <c r="W1425" s="18">
        <v>0</v>
      </c>
      <c r="X1425" s="18" t="s">
        <v>3123</v>
      </c>
      <c r="Y1425" s="18">
        <v>0</v>
      </c>
      <c r="Z1425" s="18">
        <v>0</v>
      </c>
      <c r="AA1425" s="18" t="s">
        <v>7319</v>
      </c>
    </row>
    <row r="1426" spans="1:27" s="18" customFormat="1" hidden="1">
      <c r="A1426" s="18" t="str">
        <f t="shared" si="44"/>
        <v/>
      </c>
      <c r="B1426" s="18">
        <f>VLOOKUP(E1426,自助机!F:H,3,FALSE)</f>
        <v>20</v>
      </c>
      <c r="C1426" s="18">
        <f t="shared" si="45"/>
        <v>20</v>
      </c>
      <c r="D1426" s="21" t="s">
        <v>7320</v>
      </c>
      <c r="E1426" s="18" t="s">
        <v>15274</v>
      </c>
      <c r="F1426" s="18" t="s">
        <v>3122</v>
      </c>
      <c r="G1426" s="18" t="s">
        <v>7321</v>
      </c>
      <c r="H1426" s="19">
        <v>42901</v>
      </c>
      <c r="I1426" s="23">
        <v>0.89964120370370371</v>
      </c>
      <c r="J1426" s="19">
        <v>42901.899687500001</v>
      </c>
      <c r="K1426" s="18" t="s">
        <v>3322</v>
      </c>
      <c r="L1426" s="18" t="s">
        <v>3323</v>
      </c>
      <c r="M1426" s="18" t="s">
        <v>7322</v>
      </c>
      <c r="N1426" s="18">
        <v>20</v>
      </c>
      <c r="O1426" s="18">
        <v>20</v>
      </c>
      <c r="P1426" s="18">
        <v>0</v>
      </c>
      <c r="Q1426" s="18">
        <v>0</v>
      </c>
      <c r="R1426" s="18">
        <v>0</v>
      </c>
      <c r="S1426" s="18">
        <v>0</v>
      </c>
      <c r="T1426" s="18">
        <v>0</v>
      </c>
      <c r="V1426" s="18" t="s">
        <v>3124</v>
      </c>
      <c r="W1426" s="18">
        <v>0</v>
      </c>
      <c r="X1426" s="18" t="s">
        <v>3123</v>
      </c>
      <c r="Y1426" s="18">
        <v>0</v>
      </c>
      <c r="Z1426" s="18">
        <v>0</v>
      </c>
      <c r="AA1426" s="18" t="s">
        <v>3328</v>
      </c>
    </row>
    <row r="1427" spans="1:27" s="18" customFormat="1" hidden="1">
      <c r="A1427" s="18" t="str">
        <f t="shared" si="44"/>
        <v/>
      </c>
      <c r="B1427" s="18">
        <f>VLOOKUP(E1427,自助机!F:H,3,FALSE)</f>
        <v>2000</v>
      </c>
      <c r="C1427" s="18">
        <f t="shared" si="45"/>
        <v>2000</v>
      </c>
      <c r="D1427" s="21" t="s">
        <v>7323</v>
      </c>
      <c r="E1427" s="18" t="s">
        <v>15280</v>
      </c>
      <c r="F1427" s="18" t="s">
        <v>3122</v>
      </c>
      <c r="G1427" s="18" t="s">
        <v>7324</v>
      </c>
      <c r="H1427" s="19">
        <v>42901</v>
      </c>
      <c r="I1427" s="23">
        <v>0.94055555555555559</v>
      </c>
      <c r="J1427" s="19">
        <v>42901.940694444442</v>
      </c>
      <c r="K1427" s="18" t="s">
        <v>3413</v>
      </c>
      <c r="L1427" s="18" t="s">
        <v>3414</v>
      </c>
      <c r="M1427" s="18" t="s">
        <v>7325</v>
      </c>
      <c r="N1427" s="18">
        <v>2000</v>
      </c>
      <c r="O1427" s="18">
        <v>2000</v>
      </c>
      <c r="P1427" s="18">
        <v>0</v>
      </c>
      <c r="Q1427" s="18">
        <v>0</v>
      </c>
      <c r="R1427" s="18">
        <v>0</v>
      </c>
      <c r="S1427" s="18">
        <v>0</v>
      </c>
      <c r="T1427" s="18">
        <v>0</v>
      </c>
      <c r="V1427" s="18" t="s">
        <v>3124</v>
      </c>
      <c r="W1427" s="18">
        <v>0</v>
      </c>
      <c r="X1427" s="18" t="s">
        <v>3123</v>
      </c>
      <c r="Y1427" s="18">
        <v>0</v>
      </c>
      <c r="Z1427" s="18">
        <v>0</v>
      </c>
      <c r="AA1427" s="18" t="s">
        <v>3353</v>
      </c>
    </row>
    <row r="1428" spans="1:27" s="18" customFormat="1" hidden="1">
      <c r="A1428" s="18" t="str">
        <f t="shared" si="44"/>
        <v/>
      </c>
      <c r="B1428" s="18">
        <f>VLOOKUP(E1428,自助机!F:H,3,FALSE)</f>
        <v>100</v>
      </c>
      <c r="C1428" s="18">
        <f t="shared" si="45"/>
        <v>100</v>
      </c>
      <c r="D1428" s="21" t="s">
        <v>7326</v>
      </c>
      <c r="E1428" s="18" t="s">
        <v>15286</v>
      </c>
      <c r="F1428" s="18" t="s">
        <v>3122</v>
      </c>
      <c r="G1428" s="18" t="s">
        <v>7327</v>
      </c>
      <c r="H1428" s="19">
        <v>42901</v>
      </c>
      <c r="I1428" s="23">
        <v>0.9538078703703704</v>
      </c>
      <c r="J1428" s="19">
        <v>42901.953877314816</v>
      </c>
      <c r="K1428" s="18" t="s">
        <v>3374</v>
      </c>
      <c r="L1428" s="18" t="s">
        <v>3375</v>
      </c>
      <c r="M1428" s="18" t="s">
        <v>7328</v>
      </c>
      <c r="N1428" s="18">
        <v>100</v>
      </c>
      <c r="O1428" s="18">
        <v>100</v>
      </c>
      <c r="P1428" s="18">
        <v>0</v>
      </c>
      <c r="Q1428" s="18">
        <v>0</v>
      </c>
      <c r="R1428" s="18">
        <v>0</v>
      </c>
      <c r="S1428" s="18">
        <v>0</v>
      </c>
      <c r="T1428" s="18">
        <v>0</v>
      </c>
      <c r="V1428" s="18" t="s">
        <v>3124</v>
      </c>
      <c r="W1428" s="18">
        <v>0</v>
      </c>
      <c r="X1428" s="18" t="s">
        <v>3123</v>
      </c>
      <c r="Y1428" s="18">
        <v>0</v>
      </c>
      <c r="Z1428" s="18">
        <v>0</v>
      </c>
      <c r="AA1428" s="18" t="s">
        <v>3338</v>
      </c>
    </row>
    <row r="1429" spans="1:27" s="18" customFormat="1" hidden="1">
      <c r="A1429" s="18" t="str">
        <f t="shared" si="44"/>
        <v/>
      </c>
      <c r="B1429" s="18">
        <f>VLOOKUP(E1429,自助机!F:H,3,FALSE)</f>
        <v>10</v>
      </c>
      <c r="C1429" s="18">
        <f t="shared" si="45"/>
        <v>10</v>
      </c>
      <c r="D1429" s="21" t="s">
        <v>7329</v>
      </c>
      <c r="E1429" s="18" t="s">
        <v>15290</v>
      </c>
      <c r="F1429" s="18" t="s">
        <v>3122</v>
      </c>
      <c r="G1429" s="18" t="s">
        <v>7330</v>
      </c>
      <c r="H1429" s="19">
        <v>42902</v>
      </c>
      <c r="I1429" s="23">
        <v>4.4155092592592593E-2</v>
      </c>
      <c r="J1429" s="19">
        <v>42902.04420138889</v>
      </c>
      <c r="K1429" s="18" t="s">
        <v>3413</v>
      </c>
      <c r="L1429" s="18" t="s">
        <v>3414</v>
      </c>
      <c r="M1429" s="18" t="s">
        <v>7322</v>
      </c>
      <c r="N1429" s="18">
        <v>10</v>
      </c>
      <c r="O1429" s="18">
        <v>10</v>
      </c>
      <c r="P1429" s="18">
        <v>0</v>
      </c>
      <c r="Q1429" s="18">
        <v>0</v>
      </c>
      <c r="R1429" s="18">
        <v>0.31</v>
      </c>
      <c r="S1429" s="18">
        <v>0</v>
      </c>
      <c r="T1429" s="18">
        <v>0</v>
      </c>
      <c r="U1429" s="18" t="s">
        <v>3140</v>
      </c>
      <c r="V1429" s="18" t="s">
        <v>3124</v>
      </c>
      <c r="W1429" s="18">
        <v>0</v>
      </c>
      <c r="X1429" s="18" t="s">
        <v>3123</v>
      </c>
      <c r="Y1429" s="18">
        <v>0</v>
      </c>
      <c r="Z1429" s="18">
        <v>0</v>
      </c>
      <c r="AA1429" s="18" t="s">
        <v>3359</v>
      </c>
    </row>
    <row r="1430" spans="1:27" s="18" customFormat="1" hidden="1">
      <c r="A1430" s="18" t="str">
        <f t="shared" si="44"/>
        <v/>
      </c>
      <c r="B1430" s="18">
        <f>VLOOKUP(E1430,自助机!F:H,3,FALSE)</f>
        <v>366</v>
      </c>
      <c r="C1430" s="18">
        <f t="shared" si="45"/>
        <v>366</v>
      </c>
      <c r="D1430" s="21" t="s">
        <v>7331</v>
      </c>
      <c r="E1430" s="18" t="s">
        <v>15294</v>
      </c>
      <c r="F1430" s="18" t="s">
        <v>3122</v>
      </c>
      <c r="G1430" s="18" t="s">
        <v>7332</v>
      </c>
      <c r="H1430" s="19">
        <v>42902</v>
      </c>
      <c r="I1430" s="23">
        <v>6.5324074074074076E-2</v>
      </c>
      <c r="J1430" s="19">
        <v>42902.065370370372</v>
      </c>
      <c r="K1430" s="18" t="s">
        <v>3299</v>
      </c>
      <c r="L1430" s="18" t="s">
        <v>3300</v>
      </c>
      <c r="M1430" s="18" t="s">
        <v>7322</v>
      </c>
      <c r="N1430" s="18">
        <v>366</v>
      </c>
      <c r="O1430" s="18">
        <v>366</v>
      </c>
      <c r="P1430" s="18">
        <v>0</v>
      </c>
      <c r="Q1430" s="18">
        <v>0</v>
      </c>
      <c r="R1430" s="18">
        <v>0</v>
      </c>
      <c r="S1430" s="18">
        <v>0</v>
      </c>
      <c r="T1430" s="18">
        <v>0</v>
      </c>
      <c r="V1430" s="18" t="s">
        <v>3124</v>
      </c>
      <c r="W1430" s="18">
        <v>0</v>
      </c>
      <c r="X1430" s="18" t="s">
        <v>3123</v>
      </c>
      <c r="Y1430" s="18">
        <v>0</v>
      </c>
      <c r="Z1430" s="18">
        <v>0</v>
      </c>
      <c r="AA1430" s="18" t="s">
        <v>7333</v>
      </c>
    </row>
    <row r="1431" spans="1:27" s="18" customFormat="1" hidden="1">
      <c r="A1431" s="18" t="str">
        <f t="shared" si="44"/>
        <v/>
      </c>
      <c r="B1431" s="18">
        <f>VLOOKUP(E1431,自助机!F:H,3,FALSE)</f>
        <v>85</v>
      </c>
      <c r="C1431" s="18">
        <f t="shared" si="45"/>
        <v>85</v>
      </c>
      <c r="D1431" s="21" t="s">
        <v>7334</v>
      </c>
      <c r="E1431" s="18" t="s">
        <v>15300</v>
      </c>
      <c r="F1431" s="18" t="s">
        <v>3122</v>
      </c>
      <c r="G1431" s="18" t="s">
        <v>7335</v>
      </c>
      <c r="H1431" s="19">
        <v>42902</v>
      </c>
      <c r="I1431" s="23">
        <v>0.22248842592592591</v>
      </c>
      <c r="J1431" s="19">
        <v>42902.222627314812</v>
      </c>
      <c r="K1431" s="18" t="s">
        <v>3237</v>
      </c>
      <c r="L1431" s="18" t="s">
        <v>3238</v>
      </c>
      <c r="M1431" s="18" t="s">
        <v>7336</v>
      </c>
      <c r="N1431" s="18">
        <v>85</v>
      </c>
      <c r="O1431" s="18">
        <v>85</v>
      </c>
      <c r="P1431" s="18">
        <v>0</v>
      </c>
      <c r="Q1431" s="18">
        <v>0</v>
      </c>
      <c r="R1431" s="18">
        <v>0</v>
      </c>
      <c r="S1431" s="18">
        <v>0</v>
      </c>
      <c r="T1431" s="18">
        <v>0</v>
      </c>
      <c r="V1431" s="18" t="s">
        <v>3124</v>
      </c>
      <c r="W1431" s="18">
        <v>0</v>
      </c>
      <c r="X1431" s="18" t="s">
        <v>3123</v>
      </c>
      <c r="Y1431" s="18">
        <v>0</v>
      </c>
      <c r="Z1431" s="18">
        <v>0</v>
      </c>
      <c r="AA1431" s="18" t="s">
        <v>3523</v>
      </c>
    </row>
    <row r="1432" spans="1:27" s="18" customFormat="1" hidden="1">
      <c r="A1432" s="18" t="str">
        <f t="shared" si="44"/>
        <v/>
      </c>
      <c r="B1432" s="18">
        <f>VLOOKUP(E1432,自助机!F:H,3,FALSE)</f>
        <v>30</v>
      </c>
      <c r="C1432" s="18">
        <f t="shared" si="45"/>
        <v>30</v>
      </c>
      <c r="D1432" s="21" t="s">
        <v>7337</v>
      </c>
      <c r="E1432" s="18" t="s">
        <v>15304</v>
      </c>
      <c r="F1432" s="18" t="s">
        <v>3122</v>
      </c>
      <c r="G1432" s="18" t="s">
        <v>7338</v>
      </c>
      <c r="H1432" s="19">
        <v>42902</v>
      </c>
      <c r="I1432" s="23">
        <v>0.22403935185185186</v>
      </c>
      <c r="J1432" s="19">
        <v>42902.224166666667</v>
      </c>
      <c r="K1432" s="18" t="s">
        <v>3237</v>
      </c>
      <c r="L1432" s="18" t="s">
        <v>3238</v>
      </c>
      <c r="M1432" s="18" t="s">
        <v>7336</v>
      </c>
      <c r="N1432" s="18">
        <v>30</v>
      </c>
      <c r="O1432" s="18">
        <v>30</v>
      </c>
      <c r="P1432" s="18">
        <v>0</v>
      </c>
      <c r="Q1432" s="18">
        <v>0</v>
      </c>
      <c r="R1432" s="18">
        <v>0</v>
      </c>
      <c r="S1432" s="18">
        <v>0</v>
      </c>
      <c r="T1432" s="18">
        <v>0</v>
      </c>
      <c r="V1432" s="18" t="s">
        <v>3124</v>
      </c>
      <c r="W1432" s="18">
        <v>0</v>
      </c>
      <c r="X1432" s="18" t="s">
        <v>3123</v>
      </c>
      <c r="Y1432" s="18">
        <v>0</v>
      </c>
      <c r="Z1432" s="18">
        <v>0</v>
      </c>
      <c r="AA1432" s="18" t="s">
        <v>3409</v>
      </c>
    </row>
    <row r="1433" spans="1:27" s="18" customFormat="1" hidden="1">
      <c r="A1433" s="18" t="str">
        <f t="shared" si="44"/>
        <v/>
      </c>
      <c r="B1433" s="18">
        <f>VLOOKUP(E1433,自助机!F:H,3,FALSE)</f>
        <v>39</v>
      </c>
      <c r="C1433" s="18">
        <f t="shared" si="45"/>
        <v>39</v>
      </c>
      <c r="D1433" s="21" t="s">
        <v>7339</v>
      </c>
      <c r="E1433" s="18" t="s">
        <v>15308</v>
      </c>
      <c r="F1433" s="18" t="s">
        <v>3122</v>
      </c>
      <c r="G1433" s="18" t="s">
        <v>7340</v>
      </c>
      <c r="H1433" s="19">
        <v>42902</v>
      </c>
      <c r="I1433" s="23">
        <v>0.22612268518518519</v>
      </c>
      <c r="J1433" s="19">
        <v>42902.226238425923</v>
      </c>
      <c r="K1433" s="18" t="s">
        <v>3237</v>
      </c>
      <c r="L1433" s="18" t="s">
        <v>3238</v>
      </c>
      <c r="M1433" s="18" t="s">
        <v>7336</v>
      </c>
      <c r="N1433" s="18">
        <v>39</v>
      </c>
      <c r="O1433" s="18">
        <v>39</v>
      </c>
      <c r="P1433" s="18">
        <v>0</v>
      </c>
      <c r="Q1433" s="18">
        <v>0</v>
      </c>
      <c r="R1433" s="18">
        <v>0</v>
      </c>
      <c r="S1433" s="18">
        <v>0</v>
      </c>
      <c r="T1433" s="18">
        <v>0</v>
      </c>
      <c r="V1433" s="18" t="s">
        <v>3124</v>
      </c>
      <c r="W1433" s="18">
        <v>0</v>
      </c>
      <c r="X1433" s="18" t="s">
        <v>3123</v>
      </c>
      <c r="Y1433" s="18">
        <v>0</v>
      </c>
      <c r="Z1433" s="18">
        <v>0</v>
      </c>
      <c r="AA1433" s="18" t="s">
        <v>6406</v>
      </c>
    </row>
    <row r="1434" spans="1:27" s="18" customFormat="1" hidden="1">
      <c r="A1434" s="18" t="str">
        <f t="shared" si="44"/>
        <v/>
      </c>
      <c r="B1434" s="18">
        <f>VLOOKUP(E1434,自助机!F:H,3,FALSE)</f>
        <v>1500</v>
      </c>
      <c r="C1434" s="18">
        <f t="shared" si="45"/>
        <v>1500</v>
      </c>
      <c r="D1434" s="21" t="s">
        <v>7341</v>
      </c>
      <c r="E1434" s="18" t="s">
        <v>15314</v>
      </c>
      <c r="F1434" s="18" t="s">
        <v>3122</v>
      </c>
      <c r="G1434" s="18" t="s">
        <v>7342</v>
      </c>
      <c r="H1434" s="19">
        <v>42902</v>
      </c>
      <c r="I1434" s="23">
        <v>0.28494212962962967</v>
      </c>
      <c r="J1434" s="19">
        <v>42902.28502314815</v>
      </c>
      <c r="K1434" s="18" t="s">
        <v>3366</v>
      </c>
      <c r="L1434" s="18" t="s">
        <v>3367</v>
      </c>
      <c r="M1434" s="18" t="s">
        <v>7343</v>
      </c>
      <c r="N1434" s="18">
        <v>1500</v>
      </c>
      <c r="O1434" s="18">
        <v>1500</v>
      </c>
      <c r="P1434" s="18">
        <v>0</v>
      </c>
      <c r="Q1434" s="18">
        <v>0</v>
      </c>
      <c r="R1434" s="18">
        <v>0</v>
      </c>
      <c r="S1434" s="18">
        <v>0</v>
      </c>
      <c r="T1434" s="18">
        <v>0</v>
      </c>
      <c r="V1434" s="18" t="s">
        <v>3124</v>
      </c>
      <c r="W1434" s="18">
        <v>0</v>
      </c>
      <c r="X1434" s="18" t="s">
        <v>3123</v>
      </c>
      <c r="Y1434" s="18">
        <v>0</v>
      </c>
      <c r="Z1434" s="18">
        <v>0</v>
      </c>
      <c r="AA1434" s="18" t="s">
        <v>3360</v>
      </c>
    </row>
    <row r="1435" spans="1:27" s="18" customFormat="1" hidden="1">
      <c r="A1435" s="18" t="str">
        <f t="shared" si="44"/>
        <v/>
      </c>
      <c r="B1435" s="18">
        <f>VLOOKUP(E1435,自助机!F:H,3,FALSE)</f>
        <v>1000</v>
      </c>
      <c r="C1435" s="18">
        <f t="shared" si="45"/>
        <v>1000</v>
      </c>
      <c r="D1435" s="21" t="s">
        <v>7344</v>
      </c>
      <c r="E1435" s="18" t="s">
        <v>15318</v>
      </c>
      <c r="F1435" s="18" t="s">
        <v>3122</v>
      </c>
      <c r="G1435" s="18" t="s">
        <v>7345</v>
      </c>
      <c r="H1435" s="19">
        <v>42902</v>
      </c>
      <c r="I1435" s="23">
        <v>0.2857986111111111</v>
      </c>
      <c r="J1435" s="19">
        <v>42902.285914351851</v>
      </c>
      <c r="K1435" s="18" t="s">
        <v>3285</v>
      </c>
      <c r="L1435" s="18" t="s">
        <v>3286</v>
      </c>
      <c r="M1435" s="18" t="s">
        <v>3448</v>
      </c>
      <c r="N1435" s="18">
        <v>1000</v>
      </c>
      <c r="O1435" s="18">
        <v>1000</v>
      </c>
      <c r="P1435" s="18">
        <v>0</v>
      </c>
      <c r="Q1435" s="18">
        <v>0</v>
      </c>
      <c r="R1435" s="18">
        <v>0</v>
      </c>
      <c r="S1435" s="18">
        <v>0</v>
      </c>
      <c r="T1435" s="18">
        <v>0</v>
      </c>
      <c r="V1435" s="18" t="s">
        <v>3124</v>
      </c>
      <c r="W1435" s="18">
        <v>0</v>
      </c>
      <c r="X1435" s="18" t="s">
        <v>3123</v>
      </c>
      <c r="Y1435" s="18">
        <v>0</v>
      </c>
      <c r="Z1435" s="18">
        <v>0</v>
      </c>
      <c r="AA1435" s="18" t="s">
        <v>3340</v>
      </c>
    </row>
    <row r="1436" spans="1:27" s="18" customFormat="1" hidden="1">
      <c r="A1436" s="18" t="str">
        <f t="shared" si="44"/>
        <v/>
      </c>
      <c r="B1436" s="18">
        <f>VLOOKUP(E1436,自助机!F:H,3,FALSE)</f>
        <v>500</v>
      </c>
      <c r="C1436" s="18">
        <f t="shared" si="45"/>
        <v>500</v>
      </c>
      <c r="D1436" s="21" t="s">
        <v>7346</v>
      </c>
      <c r="E1436" s="18" t="s">
        <v>15324</v>
      </c>
      <c r="F1436" s="18" t="s">
        <v>3122</v>
      </c>
      <c r="G1436" s="18" t="s">
        <v>7347</v>
      </c>
      <c r="H1436" s="19">
        <v>42902</v>
      </c>
      <c r="I1436" s="23">
        <v>0.29550925925925925</v>
      </c>
      <c r="J1436" s="19">
        <v>42902.295601851853</v>
      </c>
      <c r="K1436" s="18" t="s">
        <v>3189</v>
      </c>
      <c r="L1436" s="18" t="s">
        <v>3190</v>
      </c>
      <c r="M1436" s="18" t="s">
        <v>3448</v>
      </c>
      <c r="N1436" s="18">
        <v>500</v>
      </c>
      <c r="O1436" s="18">
        <v>500</v>
      </c>
      <c r="P1436" s="18">
        <v>0</v>
      </c>
      <c r="Q1436" s="18">
        <v>0</v>
      </c>
      <c r="R1436" s="18">
        <v>0</v>
      </c>
      <c r="S1436" s="18">
        <v>0</v>
      </c>
      <c r="T1436" s="18">
        <v>0</v>
      </c>
      <c r="V1436" s="18" t="s">
        <v>3124</v>
      </c>
      <c r="W1436" s="18">
        <v>0</v>
      </c>
      <c r="X1436" s="18" t="s">
        <v>3123</v>
      </c>
      <c r="Y1436" s="18">
        <v>0</v>
      </c>
      <c r="Z1436" s="18">
        <v>0</v>
      </c>
      <c r="AA1436" s="18" t="s">
        <v>3333</v>
      </c>
    </row>
    <row r="1437" spans="1:27" s="18" customFormat="1" hidden="1">
      <c r="A1437" s="18" t="str">
        <f t="shared" si="44"/>
        <v/>
      </c>
      <c r="B1437" s="18">
        <f>VLOOKUP(E1437,自助机!F:H,3,FALSE)</f>
        <v>200</v>
      </c>
      <c r="C1437" s="18">
        <f t="shared" si="45"/>
        <v>200</v>
      </c>
      <c r="D1437" s="21" t="s">
        <v>7348</v>
      </c>
      <c r="E1437" s="18" t="s">
        <v>15330</v>
      </c>
      <c r="F1437" s="18" t="s">
        <v>3122</v>
      </c>
      <c r="G1437" s="18" t="s">
        <v>7349</v>
      </c>
      <c r="H1437" s="19">
        <v>42902</v>
      </c>
      <c r="I1437" s="23">
        <v>0.30410879629629628</v>
      </c>
      <c r="J1437" s="19">
        <v>42902.304178240738</v>
      </c>
      <c r="K1437" s="18" t="s">
        <v>3211</v>
      </c>
      <c r="L1437" s="18" t="s">
        <v>3212</v>
      </c>
      <c r="M1437" s="18" t="s">
        <v>7350</v>
      </c>
      <c r="N1437" s="18">
        <v>200</v>
      </c>
      <c r="O1437" s="18">
        <v>200</v>
      </c>
      <c r="P1437" s="18">
        <v>0</v>
      </c>
      <c r="Q1437" s="18">
        <v>0</v>
      </c>
      <c r="R1437" s="18">
        <v>0</v>
      </c>
      <c r="S1437" s="18">
        <v>0</v>
      </c>
      <c r="T1437" s="18">
        <v>0</v>
      </c>
      <c r="V1437" s="18" t="s">
        <v>3124</v>
      </c>
      <c r="W1437" s="18">
        <v>0</v>
      </c>
      <c r="X1437" s="18" t="s">
        <v>3123</v>
      </c>
      <c r="Y1437" s="18">
        <v>0</v>
      </c>
      <c r="Z1437" s="18">
        <v>0</v>
      </c>
      <c r="AA1437" s="18" t="s">
        <v>3330</v>
      </c>
    </row>
    <row r="1438" spans="1:27" s="18" customFormat="1" hidden="1">
      <c r="A1438" s="18" t="str">
        <f t="shared" si="44"/>
        <v/>
      </c>
      <c r="B1438" s="18">
        <f>VLOOKUP(E1438,自助机!F:H,3,FALSE)</f>
        <v>500</v>
      </c>
      <c r="C1438" s="18">
        <f t="shared" si="45"/>
        <v>500</v>
      </c>
      <c r="D1438" s="21" t="s">
        <v>7351</v>
      </c>
      <c r="E1438" s="18" t="s">
        <v>15336</v>
      </c>
      <c r="F1438" s="18" t="s">
        <v>3122</v>
      </c>
      <c r="G1438" s="18" t="s">
        <v>7352</v>
      </c>
      <c r="H1438" s="19">
        <v>42902</v>
      </c>
      <c r="I1438" s="23">
        <v>0.30700231481481483</v>
      </c>
      <c r="J1438" s="19">
        <v>42902.307118055556</v>
      </c>
      <c r="K1438" s="18" t="s">
        <v>3283</v>
      </c>
      <c r="L1438" s="18" t="s">
        <v>3284</v>
      </c>
      <c r="M1438" s="18" t="s">
        <v>7353</v>
      </c>
      <c r="N1438" s="18">
        <v>500</v>
      </c>
      <c r="O1438" s="18">
        <v>500</v>
      </c>
      <c r="P1438" s="18">
        <v>0</v>
      </c>
      <c r="Q1438" s="18">
        <v>0</v>
      </c>
      <c r="R1438" s="18">
        <v>0</v>
      </c>
      <c r="S1438" s="18">
        <v>0</v>
      </c>
      <c r="T1438" s="18">
        <v>0</v>
      </c>
      <c r="V1438" s="18" t="s">
        <v>3124</v>
      </c>
      <c r="W1438" s="18">
        <v>0</v>
      </c>
      <c r="X1438" s="18" t="s">
        <v>3123</v>
      </c>
      <c r="Y1438" s="18">
        <v>0</v>
      </c>
      <c r="Z1438" s="18">
        <v>0</v>
      </c>
      <c r="AA1438" s="18" t="s">
        <v>3333</v>
      </c>
    </row>
    <row r="1439" spans="1:27" s="18" customFormat="1" hidden="1">
      <c r="A1439" s="18" t="str">
        <f t="shared" si="44"/>
        <v/>
      </c>
      <c r="B1439" s="18">
        <f>VLOOKUP(E1439,自助机!F:H,3,FALSE)</f>
        <v>20</v>
      </c>
      <c r="C1439" s="18">
        <f t="shared" si="45"/>
        <v>20</v>
      </c>
      <c r="D1439" s="21" t="s">
        <v>7354</v>
      </c>
      <c r="E1439" s="18" t="s">
        <v>15342</v>
      </c>
      <c r="F1439" s="18" t="s">
        <v>3122</v>
      </c>
      <c r="G1439" s="18" t="s">
        <v>7355</v>
      </c>
      <c r="H1439" s="19">
        <v>42902</v>
      </c>
      <c r="I1439" s="23">
        <v>0.3079513888888889</v>
      </c>
      <c r="J1439" s="19">
        <v>42902.308055555557</v>
      </c>
      <c r="K1439" s="18" t="s">
        <v>3187</v>
      </c>
      <c r="L1439" s="18" t="s">
        <v>3188</v>
      </c>
      <c r="M1439" s="18" t="s">
        <v>7356</v>
      </c>
      <c r="N1439" s="18">
        <v>20</v>
      </c>
      <c r="O1439" s="18">
        <v>20</v>
      </c>
      <c r="P1439" s="18">
        <v>0</v>
      </c>
      <c r="Q1439" s="18">
        <v>0</v>
      </c>
      <c r="R1439" s="18">
        <v>0</v>
      </c>
      <c r="S1439" s="18">
        <v>0</v>
      </c>
      <c r="T1439" s="18">
        <v>0</v>
      </c>
      <c r="V1439" s="18" t="s">
        <v>3124</v>
      </c>
      <c r="W1439" s="18">
        <v>0</v>
      </c>
      <c r="X1439" s="18" t="s">
        <v>3123</v>
      </c>
      <c r="Y1439" s="18">
        <v>0</v>
      </c>
      <c r="Z1439" s="18">
        <v>0</v>
      </c>
      <c r="AA1439" s="18" t="s">
        <v>3328</v>
      </c>
    </row>
    <row r="1440" spans="1:27" s="18" customFormat="1" hidden="1">
      <c r="A1440" s="18" t="str">
        <f t="shared" si="44"/>
        <v/>
      </c>
      <c r="B1440" s="18">
        <f>VLOOKUP(E1440,自助机!F:H,3,FALSE)</f>
        <v>100</v>
      </c>
      <c r="C1440" s="18">
        <f t="shared" si="45"/>
        <v>100</v>
      </c>
      <c r="D1440" s="21" t="s">
        <v>7357</v>
      </c>
      <c r="E1440" s="18" t="s">
        <v>15348</v>
      </c>
      <c r="F1440" s="18" t="s">
        <v>3122</v>
      </c>
      <c r="G1440" s="18" t="s">
        <v>7358</v>
      </c>
      <c r="H1440" s="19">
        <v>42902</v>
      </c>
      <c r="I1440" s="23">
        <v>0.3084837962962963</v>
      </c>
      <c r="J1440" s="19">
        <v>42902.308587962965</v>
      </c>
      <c r="K1440" s="18" t="s">
        <v>3173</v>
      </c>
      <c r="L1440" s="18" t="s">
        <v>3174</v>
      </c>
      <c r="M1440" s="18" t="s">
        <v>7359</v>
      </c>
      <c r="N1440" s="18">
        <v>100</v>
      </c>
      <c r="O1440" s="18">
        <v>100</v>
      </c>
      <c r="P1440" s="18">
        <v>0</v>
      </c>
      <c r="Q1440" s="18">
        <v>0</v>
      </c>
      <c r="R1440" s="18">
        <v>0.75</v>
      </c>
      <c r="S1440" s="18">
        <v>0</v>
      </c>
      <c r="T1440" s="18">
        <v>0</v>
      </c>
      <c r="U1440" s="18" t="s">
        <v>3140</v>
      </c>
      <c r="V1440" s="18" t="s">
        <v>3124</v>
      </c>
      <c r="W1440" s="18">
        <v>0</v>
      </c>
      <c r="X1440" s="18" t="s">
        <v>3123</v>
      </c>
      <c r="Y1440" s="18">
        <v>0</v>
      </c>
      <c r="Z1440" s="18">
        <v>0</v>
      </c>
      <c r="AA1440" s="18" t="s">
        <v>3338</v>
      </c>
    </row>
    <row r="1441" spans="1:27" s="18" customFormat="1" hidden="1">
      <c r="A1441" s="18" t="str">
        <f t="shared" si="44"/>
        <v/>
      </c>
      <c r="B1441" s="18">
        <f>VLOOKUP(E1441,自助机!F:H,3,FALSE)</f>
        <v>20</v>
      </c>
      <c r="C1441" s="18">
        <f t="shared" si="45"/>
        <v>20</v>
      </c>
      <c r="D1441" s="21" t="s">
        <v>7360</v>
      </c>
      <c r="E1441" s="18" t="s">
        <v>15354</v>
      </c>
      <c r="F1441" s="18" t="s">
        <v>3122</v>
      </c>
      <c r="G1441" s="18" t="s">
        <v>7361</v>
      </c>
      <c r="H1441" s="19">
        <v>42902</v>
      </c>
      <c r="I1441" s="23">
        <v>0.31067129629629631</v>
      </c>
      <c r="J1441" s="19">
        <v>42902.310868055552</v>
      </c>
      <c r="K1441" s="18" t="s">
        <v>3253</v>
      </c>
      <c r="L1441" s="18" t="s">
        <v>3254</v>
      </c>
      <c r="M1441" s="18" t="s">
        <v>7362</v>
      </c>
      <c r="N1441" s="18">
        <v>20</v>
      </c>
      <c r="O1441" s="18">
        <v>20</v>
      </c>
      <c r="P1441" s="18">
        <v>0</v>
      </c>
      <c r="Q1441" s="18">
        <v>0</v>
      </c>
      <c r="R1441" s="18">
        <v>0</v>
      </c>
      <c r="S1441" s="18">
        <v>0</v>
      </c>
      <c r="T1441" s="18">
        <v>0</v>
      </c>
      <c r="V1441" s="18" t="s">
        <v>3124</v>
      </c>
      <c r="W1441" s="18">
        <v>0</v>
      </c>
      <c r="X1441" s="18" t="s">
        <v>3123</v>
      </c>
      <c r="Y1441" s="18">
        <v>0</v>
      </c>
      <c r="Z1441" s="18">
        <v>0</v>
      </c>
      <c r="AA1441" s="18" t="s">
        <v>3328</v>
      </c>
    </row>
    <row r="1442" spans="1:27" s="18" customFormat="1" hidden="1">
      <c r="A1442" s="18" t="str">
        <f t="shared" si="44"/>
        <v/>
      </c>
      <c r="B1442" s="18">
        <f>VLOOKUP(E1442,自助机!F:H,3,FALSE)</f>
        <v>20</v>
      </c>
      <c r="C1442" s="18">
        <f t="shared" si="45"/>
        <v>20</v>
      </c>
      <c r="D1442" s="21" t="s">
        <v>7363</v>
      </c>
      <c r="E1442" s="18" t="s">
        <v>15360</v>
      </c>
      <c r="F1442" s="18" t="s">
        <v>3122</v>
      </c>
      <c r="G1442" s="18" t="s">
        <v>7364</v>
      </c>
      <c r="H1442" s="19">
        <v>42902</v>
      </c>
      <c r="I1442" s="23">
        <v>0.31229166666666669</v>
      </c>
      <c r="J1442" s="19">
        <v>42902.312407407408</v>
      </c>
      <c r="K1442" s="18" t="s">
        <v>3187</v>
      </c>
      <c r="L1442" s="18" t="s">
        <v>3188</v>
      </c>
      <c r="M1442" s="18" t="s">
        <v>7356</v>
      </c>
      <c r="N1442" s="18">
        <v>20</v>
      </c>
      <c r="O1442" s="18">
        <v>20</v>
      </c>
      <c r="P1442" s="18">
        <v>0</v>
      </c>
      <c r="Q1442" s="18">
        <v>0</v>
      </c>
      <c r="R1442" s="18">
        <v>0</v>
      </c>
      <c r="S1442" s="18">
        <v>0</v>
      </c>
      <c r="T1442" s="18">
        <v>0</v>
      </c>
      <c r="V1442" s="18" t="s">
        <v>3124</v>
      </c>
      <c r="W1442" s="18">
        <v>0</v>
      </c>
      <c r="X1442" s="18" t="s">
        <v>3123</v>
      </c>
      <c r="Y1442" s="18">
        <v>0</v>
      </c>
      <c r="Z1442" s="18">
        <v>0</v>
      </c>
      <c r="AA1442" s="18" t="s">
        <v>3328</v>
      </c>
    </row>
    <row r="1443" spans="1:27" s="18" customFormat="1" hidden="1">
      <c r="A1443" s="18" t="str">
        <f t="shared" si="44"/>
        <v/>
      </c>
      <c r="B1443" s="18">
        <f>VLOOKUP(E1443,自助机!F:H,3,FALSE)</f>
        <v>100</v>
      </c>
      <c r="C1443" s="18">
        <f t="shared" si="45"/>
        <v>100</v>
      </c>
      <c r="D1443" s="21" t="s">
        <v>7365</v>
      </c>
      <c r="E1443" s="18" t="s">
        <v>15366</v>
      </c>
      <c r="F1443" s="18" t="s">
        <v>3122</v>
      </c>
      <c r="G1443" s="18" t="s">
        <v>7366</v>
      </c>
      <c r="H1443" s="19">
        <v>42902</v>
      </c>
      <c r="I1443" s="23">
        <v>0.31336805555555552</v>
      </c>
      <c r="J1443" s="19">
        <v>42902.313449074078</v>
      </c>
      <c r="K1443" s="18" t="s">
        <v>3224</v>
      </c>
      <c r="L1443" s="18" t="s">
        <v>3225</v>
      </c>
      <c r="M1443" s="18" t="s">
        <v>7367</v>
      </c>
      <c r="N1443" s="18">
        <v>100</v>
      </c>
      <c r="O1443" s="18">
        <v>100</v>
      </c>
      <c r="P1443" s="18">
        <v>0</v>
      </c>
      <c r="Q1443" s="18">
        <v>0</v>
      </c>
      <c r="R1443" s="18">
        <v>0</v>
      </c>
      <c r="S1443" s="18">
        <v>0</v>
      </c>
      <c r="T1443" s="18">
        <v>0</v>
      </c>
      <c r="V1443" s="18" t="s">
        <v>3124</v>
      </c>
      <c r="W1443" s="18">
        <v>0</v>
      </c>
      <c r="X1443" s="18" t="s">
        <v>3123</v>
      </c>
      <c r="Y1443" s="18">
        <v>0</v>
      </c>
      <c r="Z1443" s="18">
        <v>0</v>
      </c>
      <c r="AA1443" s="18" t="s">
        <v>3338</v>
      </c>
    </row>
    <row r="1444" spans="1:27" s="18" customFormat="1" hidden="1">
      <c r="A1444" s="18" t="str">
        <f t="shared" si="44"/>
        <v/>
      </c>
      <c r="B1444" s="18">
        <f>VLOOKUP(E1444,自助机!F:H,3,FALSE)</f>
        <v>100</v>
      </c>
      <c r="C1444" s="18">
        <f t="shared" si="45"/>
        <v>100</v>
      </c>
      <c r="D1444" s="21" t="s">
        <v>7368</v>
      </c>
      <c r="E1444" s="18" t="s">
        <v>15372</v>
      </c>
      <c r="F1444" s="18" t="s">
        <v>3122</v>
      </c>
      <c r="G1444" s="18" t="s">
        <v>7369</v>
      </c>
      <c r="H1444" s="19">
        <v>42902</v>
      </c>
      <c r="I1444" s="23">
        <v>0.31733796296296296</v>
      </c>
      <c r="J1444" s="19">
        <v>42902.317430555559</v>
      </c>
      <c r="K1444" s="18" t="s">
        <v>3211</v>
      </c>
      <c r="L1444" s="18" t="s">
        <v>3212</v>
      </c>
      <c r="M1444" s="18" t="s">
        <v>7370</v>
      </c>
      <c r="N1444" s="18">
        <v>100</v>
      </c>
      <c r="O1444" s="18">
        <v>100</v>
      </c>
      <c r="P1444" s="18">
        <v>0</v>
      </c>
      <c r="Q1444" s="18">
        <v>0</v>
      </c>
      <c r="R1444" s="18">
        <v>0.44</v>
      </c>
      <c r="S1444" s="18">
        <v>0</v>
      </c>
      <c r="T1444" s="18">
        <v>0</v>
      </c>
      <c r="U1444" s="18" t="s">
        <v>3140</v>
      </c>
      <c r="V1444" s="18" t="s">
        <v>3124</v>
      </c>
      <c r="W1444" s="18">
        <v>0</v>
      </c>
      <c r="X1444" s="18" t="s">
        <v>3123</v>
      </c>
      <c r="Y1444" s="18">
        <v>0</v>
      </c>
      <c r="Z1444" s="18">
        <v>0</v>
      </c>
      <c r="AA1444" s="18" t="s">
        <v>3338</v>
      </c>
    </row>
    <row r="1445" spans="1:27" s="18" customFormat="1" hidden="1">
      <c r="A1445" s="18" t="str">
        <f t="shared" si="44"/>
        <v/>
      </c>
      <c r="B1445" s="18">
        <f>VLOOKUP(E1445,自助机!F:H,3,FALSE)</f>
        <v>20</v>
      </c>
      <c r="C1445" s="18">
        <f t="shared" si="45"/>
        <v>20</v>
      </c>
      <c r="D1445" s="21" t="s">
        <v>7371</v>
      </c>
      <c r="E1445" s="18" t="s">
        <v>15378</v>
      </c>
      <c r="F1445" s="18" t="s">
        <v>3122</v>
      </c>
      <c r="G1445" s="18" t="s">
        <v>7372</v>
      </c>
      <c r="H1445" s="19">
        <v>42902</v>
      </c>
      <c r="I1445" s="23">
        <v>0.3184953703703704</v>
      </c>
      <c r="J1445" s="19">
        <v>42902.318599537037</v>
      </c>
      <c r="K1445" s="18" t="s">
        <v>3383</v>
      </c>
      <c r="L1445" s="18" t="s">
        <v>3384</v>
      </c>
      <c r="M1445" s="18" t="s">
        <v>7373</v>
      </c>
      <c r="N1445" s="18">
        <v>20</v>
      </c>
      <c r="O1445" s="18">
        <v>20</v>
      </c>
      <c r="P1445" s="18">
        <v>0</v>
      </c>
      <c r="Q1445" s="18">
        <v>0</v>
      </c>
      <c r="R1445" s="18">
        <v>0</v>
      </c>
      <c r="S1445" s="18">
        <v>0</v>
      </c>
      <c r="T1445" s="18">
        <v>0</v>
      </c>
      <c r="V1445" s="18" t="s">
        <v>3124</v>
      </c>
      <c r="W1445" s="18">
        <v>0</v>
      </c>
      <c r="X1445" s="18" t="s">
        <v>3123</v>
      </c>
      <c r="Y1445" s="18">
        <v>0</v>
      </c>
      <c r="Z1445" s="18">
        <v>0</v>
      </c>
      <c r="AA1445" s="18" t="s">
        <v>3328</v>
      </c>
    </row>
    <row r="1446" spans="1:27" s="18" customFormat="1" hidden="1">
      <c r="A1446" s="18" t="str">
        <f t="shared" si="44"/>
        <v/>
      </c>
      <c r="B1446" s="18">
        <f>VLOOKUP(E1446,自助机!F:H,3,FALSE)</f>
        <v>2000</v>
      </c>
      <c r="C1446" s="18">
        <f t="shared" si="45"/>
        <v>2000</v>
      </c>
      <c r="D1446" s="21" t="s">
        <v>7374</v>
      </c>
      <c r="E1446" s="18" t="s">
        <v>15384</v>
      </c>
      <c r="F1446" s="18" t="s">
        <v>3122</v>
      </c>
      <c r="G1446" s="18" t="s">
        <v>7375</v>
      </c>
      <c r="H1446" s="19">
        <v>42902</v>
      </c>
      <c r="I1446" s="23">
        <v>0.31937500000000002</v>
      </c>
      <c r="J1446" s="19">
        <v>42902.319502314815</v>
      </c>
      <c r="K1446" s="18" t="s">
        <v>3301</v>
      </c>
      <c r="L1446" s="18" t="s">
        <v>3302</v>
      </c>
      <c r="M1446" s="18" t="s">
        <v>7376</v>
      </c>
      <c r="N1446" s="18">
        <v>2000</v>
      </c>
      <c r="O1446" s="18">
        <v>2000</v>
      </c>
      <c r="P1446" s="18">
        <v>0</v>
      </c>
      <c r="Q1446" s="18">
        <v>0</v>
      </c>
      <c r="R1446" s="18">
        <v>0</v>
      </c>
      <c r="S1446" s="18">
        <v>0</v>
      </c>
      <c r="T1446" s="18">
        <v>0</v>
      </c>
      <c r="V1446" s="18" t="s">
        <v>3124</v>
      </c>
      <c r="W1446" s="18">
        <v>0</v>
      </c>
      <c r="X1446" s="18" t="s">
        <v>3123</v>
      </c>
      <c r="Y1446" s="18">
        <v>0</v>
      </c>
      <c r="Z1446" s="18">
        <v>0</v>
      </c>
      <c r="AA1446" s="18" t="s">
        <v>3353</v>
      </c>
    </row>
    <row r="1447" spans="1:27" s="18" customFormat="1" hidden="1">
      <c r="A1447" s="18" t="str">
        <f t="shared" si="44"/>
        <v/>
      </c>
      <c r="B1447" s="18">
        <f>VLOOKUP(E1447,自助机!F:H,3,FALSE)</f>
        <v>200</v>
      </c>
      <c r="C1447" s="18">
        <f t="shared" si="45"/>
        <v>200</v>
      </c>
      <c r="D1447" s="21" t="s">
        <v>7377</v>
      </c>
      <c r="E1447" s="18" t="s">
        <v>15388</v>
      </c>
      <c r="F1447" s="18" t="s">
        <v>3122</v>
      </c>
      <c r="G1447" s="18" t="s">
        <v>7378</v>
      </c>
      <c r="H1447" s="19">
        <v>42902</v>
      </c>
      <c r="I1447" s="23">
        <v>0.32159722222222226</v>
      </c>
      <c r="J1447" s="19">
        <v>42902.321689814817</v>
      </c>
      <c r="K1447" s="18" t="s">
        <v>3235</v>
      </c>
      <c r="L1447" s="18" t="s">
        <v>3236</v>
      </c>
      <c r="M1447" s="18" t="s">
        <v>5222</v>
      </c>
      <c r="N1447" s="18">
        <v>200</v>
      </c>
      <c r="O1447" s="18">
        <v>200</v>
      </c>
      <c r="P1447" s="18">
        <v>0</v>
      </c>
      <c r="Q1447" s="18">
        <v>0</v>
      </c>
      <c r="R1447" s="18">
        <v>1.24</v>
      </c>
      <c r="S1447" s="18">
        <v>0</v>
      </c>
      <c r="T1447" s="18">
        <v>0</v>
      </c>
      <c r="U1447" s="18" t="s">
        <v>3140</v>
      </c>
      <c r="V1447" s="18" t="s">
        <v>3124</v>
      </c>
      <c r="W1447" s="18">
        <v>0</v>
      </c>
      <c r="X1447" s="18" t="s">
        <v>3123</v>
      </c>
      <c r="Y1447" s="18">
        <v>0</v>
      </c>
      <c r="Z1447" s="18">
        <v>0</v>
      </c>
      <c r="AA1447" s="18" t="s">
        <v>3330</v>
      </c>
    </row>
    <row r="1448" spans="1:27" s="18" customFormat="1" hidden="1">
      <c r="A1448" s="18" t="str">
        <f t="shared" si="44"/>
        <v/>
      </c>
      <c r="B1448" s="18">
        <f>VLOOKUP(E1448,自助机!F:H,3,FALSE)</f>
        <v>20</v>
      </c>
      <c r="C1448" s="18">
        <f t="shared" si="45"/>
        <v>20</v>
      </c>
      <c r="D1448" s="21" t="s">
        <v>7379</v>
      </c>
      <c r="E1448" s="18" t="s">
        <v>15394</v>
      </c>
      <c r="F1448" s="18" t="s">
        <v>3122</v>
      </c>
      <c r="G1448" s="18" t="s">
        <v>7380</v>
      </c>
      <c r="H1448" s="19">
        <v>42902</v>
      </c>
      <c r="I1448" s="23">
        <v>0.32224537037037038</v>
      </c>
      <c r="J1448" s="19">
        <v>42902.322442129633</v>
      </c>
      <c r="K1448" s="18" t="s">
        <v>3165</v>
      </c>
      <c r="L1448" s="18" t="s">
        <v>3166</v>
      </c>
      <c r="M1448" s="18" t="s">
        <v>7381</v>
      </c>
      <c r="N1448" s="18">
        <v>20</v>
      </c>
      <c r="O1448" s="18">
        <v>20</v>
      </c>
      <c r="P1448" s="18">
        <v>0</v>
      </c>
      <c r="Q1448" s="18">
        <v>0</v>
      </c>
      <c r="R1448" s="18">
        <v>0.55000000000000004</v>
      </c>
      <c r="S1448" s="18">
        <v>0</v>
      </c>
      <c r="T1448" s="18">
        <v>0</v>
      </c>
      <c r="U1448" s="18" t="s">
        <v>3140</v>
      </c>
      <c r="V1448" s="18" t="s">
        <v>3124</v>
      </c>
      <c r="W1448" s="18">
        <v>0</v>
      </c>
      <c r="X1448" s="18" t="s">
        <v>3123</v>
      </c>
      <c r="Y1448" s="18">
        <v>0</v>
      </c>
      <c r="Z1448" s="18">
        <v>0</v>
      </c>
      <c r="AA1448" s="18" t="s">
        <v>3328</v>
      </c>
    </row>
    <row r="1449" spans="1:27" s="18" customFormat="1" hidden="1">
      <c r="A1449" s="18" t="str">
        <f t="shared" si="44"/>
        <v/>
      </c>
      <c r="B1449" s="18">
        <f>VLOOKUP(E1449,自助机!F:H,3,FALSE)</f>
        <v>200</v>
      </c>
      <c r="C1449" s="18">
        <f t="shared" si="45"/>
        <v>200</v>
      </c>
      <c r="D1449" s="21" t="s">
        <v>7382</v>
      </c>
      <c r="E1449" s="18" t="s">
        <v>15398</v>
      </c>
      <c r="F1449" s="18" t="s">
        <v>3122</v>
      </c>
      <c r="G1449" s="18" t="s">
        <v>7383</v>
      </c>
      <c r="H1449" s="19">
        <v>42902</v>
      </c>
      <c r="I1449" s="23">
        <v>0.32579861111111114</v>
      </c>
      <c r="J1449" s="19">
        <v>42902.325891203705</v>
      </c>
      <c r="K1449" s="18" t="s">
        <v>3194</v>
      </c>
      <c r="L1449" s="18" t="s">
        <v>3195</v>
      </c>
      <c r="M1449" s="18" t="s">
        <v>3141</v>
      </c>
      <c r="N1449" s="18">
        <v>200</v>
      </c>
      <c r="O1449" s="18">
        <v>200</v>
      </c>
      <c r="P1449" s="18">
        <v>0</v>
      </c>
      <c r="Q1449" s="18">
        <v>0</v>
      </c>
      <c r="R1449" s="18">
        <v>0</v>
      </c>
      <c r="S1449" s="18">
        <v>0</v>
      </c>
      <c r="T1449" s="18">
        <v>0</v>
      </c>
      <c r="V1449" s="18" t="s">
        <v>3124</v>
      </c>
      <c r="W1449" s="18">
        <v>0</v>
      </c>
      <c r="X1449" s="18" t="s">
        <v>3123</v>
      </c>
      <c r="Y1449" s="18">
        <v>0</v>
      </c>
      <c r="Z1449" s="18">
        <v>0</v>
      </c>
      <c r="AA1449" s="18" t="s">
        <v>3330</v>
      </c>
    </row>
    <row r="1450" spans="1:27" s="18" customFormat="1" hidden="1">
      <c r="A1450" s="18" t="str">
        <f t="shared" si="44"/>
        <v/>
      </c>
      <c r="B1450" s="18">
        <f>VLOOKUP(E1450,自助机!F:H,3,FALSE)</f>
        <v>200</v>
      </c>
      <c r="C1450" s="18">
        <f t="shared" si="45"/>
        <v>200</v>
      </c>
      <c r="D1450" s="21" t="s">
        <v>7384</v>
      </c>
      <c r="E1450" s="18" t="s">
        <v>15404</v>
      </c>
      <c r="F1450" s="18" t="s">
        <v>3122</v>
      </c>
      <c r="G1450" s="18" t="s">
        <v>7385</v>
      </c>
      <c r="H1450" s="19">
        <v>42902</v>
      </c>
      <c r="I1450" s="23">
        <v>0.32644675925925926</v>
      </c>
      <c r="J1450" s="19">
        <v>42902.326493055552</v>
      </c>
      <c r="K1450" s="18" t="s">
        <v>3370</v>
      </c>
      <c r="L1450" s="18" t="s">
        <v>3371</v>
      </c>
      <c r="M1450" s="18" t="s">
        <v>7386</v>
      </c>
      <c r="N1450" s="18">
        <v>200</v>
      </c>
      <c r="O1450" s="18">
        <v>200</v>
      </c>
      <c r="P1450" s="18">
        <v>0</v>
      </c>
      <c r="Q1450" s="18">
        <v>0</v>
      </c>
      <c r="R1450" s="18">
        <v>0</v>
      </c>
      <c r="S1450" s="18">
        <v>0</v>
      </c>
      <c r="T1450" s="18">
        <v>0</v>
      </c>
      <c r="V1450" s="18" t="s">
        <v>3124</v>
      </c>
      <c r="W1450" s="18">
        <v>0</v>
      </c>
      <c r="X1450" s="18" t="s">
        <v>3123</v>
      </c>
      <c r="Y1450" s="18">
        <v>0</v>
      </c>
      <c r="Z1450" s="18">
        <v>0</v>
      </c>
      <c r="AA1450" s="18" t="s">
        <v>3330</v>
      </c>
    </row>
    <row r="1451" spans="1:27" s="18" customFormat="1" hidden="1">
      <c r="A1451" s="18" t="str">
        <f t="shared" si="44"/>
        <v/>
      </c>
      <c r="B1451" s="18">
        <f>VLOOKUP(E1451,自助机!F:H,3,FALSE)</f>
        <v>1000</v>
      </c>
      <c r="C1451" s="18">
        <f t="shared" si="45"/>
        <v>1000</v>
      </c>
      <c r="D1451" s="21" t="s">
        <v>7387</v>
      </c>
      <c r="E1451" s="18" t="s">
        <v>15408</v>
      </c>
      <c r="F1451" s="18" t="s">
        <v>3122</v>
      </c>
      <c r="G1451" s="18" t="s">
        <v>7388</v>
      </c>
      <c r="H1451" s="19">
        <v>42902</v>
      </c>
      <c r="I1451" s="23">
        <v>0.33004629629629628</v>
      </c>
      <c r="J1451" s="19">
        <v>42902.33017361111</v>
      </c>
      <c r="K1451" s="18" t="s">
        <v>3194</v>
      </c>
      <c r="L1451" s="18" t="s">
        <v>3195</v>
      </c>
      <c r="M1451" s="18" t="s">
        <v>7389</v>
      </c>
      <c r="N1451" s="18">
        <v>1000</v>
      </c>
      <c r="O1451" s="18">
        <v>1000</v>
      </c>
      <c r="P1451" s="18">
        <v>0</v>
      </c>
      <c r="Q1451" s="18">
        <v>0</v>
      </c>
      <c r="R1451" s="18">
        <v>0</v>
      </c>
      <c r="S1451" s="18">
        <v>0</v>
      </c>
      <c r="T1451" s="18">
        <v>0</v>
      </c>
      <c r="V1451" s="18" t="s">
        <v>3124</v>
      </c>
      <c r="W1451" s="18">
        <v>0</v>
      </c>
      <c r="X1451" s="18" t="s">
        <v>3123</v>
      </c>
      <c r="Y1451" s="18">
        <v>0</v>
      </c>
      <c r="Z1451" s="18">
        <v>0</v>
      </c>
      <c r="AA1451" s="18" t="s">
        <v>3340</v>
      </c>
    </row>
    <row r="1452" spans="1:27" s="18" customFormat="1" hidden="1">
      <c r="A1452" s="18" t="str">
        <f t="shared" si="44"/>
        <v/>
      </c>
      <c r="B1452" s="18">
        <f>VLOOKUP(E1452,自助机!F:H,3,FALSE)</f>
        <v>100</v>
      </c>
      <c r="C1452" s="18">
        <f t="shared" si="45"/>
        <v>100</v>
      </c>
      <c r="D1452" s="21" t="s">
        <v>7390</v>
      </c>
      <c r="E1452" s="18" t="s">
        <v>15420</v>
      </c>
      <c r="F1452" s="18" t="s">
        <v>3122</v>
      </c>
      <c r="G1452" s="18" t="s">
        <v>7391</v>
      </c>
      <c r="H1452" s="19">
        <v>42902</v>
      </c>
      <c r="I1452" s="23">
        <v>0.33177083333333335</v>
      </c>
      <c r="J1452" s="19">
        <v>42902.33184027778</v>
      </c>
      <c r="K1452" s="18" t="s">
        <v>3187</v>
      </c>
      <c r="L1452" s="18" t="s">
        <v>3188</v>
      </c>
      <c r="M1452" s="18" t="s">
        <v>7392</v>
      </c>
      <c r="N1452" s="18">
        <v>100</v>
      </c>
      <c r="O1452" s="18">
        <v>100</v>
      </c>
      <c r="P1452" s="18">
        <v>0</v>
      </c>
      <c r="Q1452" s="18">
        <v>0</v>
      </c>
      <c r="R1452" s="18">
        <v>0.15</v>
      </c>
      <c r="S1452" s="18">
        <v>0</v>
      </c>
      <c r="T1452" s="18">
        <v>0</v>
      </c>
      <c r="U1452" s="18" t="s">
        <v>3140</v>
      </c>
      <c r="V1452" s="18" t="s">
        <v>3124</v>
      </c>
      <c r="W1452" s="18">
        <v>0</v>
      </c>
      <c r="X1452" s="18" t="s">
        <v>3123</v>
      </c>
      <c r="Y1452" s="18">
        <v>0</v>
      </c>
      <c r="Z1452" s="18">
        <v>0</v>
      </c>
      <c r="AA1452" s="18" t="s">
        <v>3338</v>
      </c>
    </row>
    <row r="1453" spans="1:27" s="18" customFormat="1" hidden="1">
      <c r="A1453" s="18" t="str">
        <f t="shared" si="44"/>
        <v/>
      </c>
      <c r="B1453" s="18">
        <f>VLOOKUP(E1453,自助机!F:H,3,FALSE)</f>
        <v>100</v>
      </c>
      <c r="C1453" s="18">
        <f t="shared" si="45"/>
        <v>100</v>
      </c>
      <c r="D1453" s="21" t="s">
        <v>7393</v>
      </c>
      <c r="E1453" s="18" t="s">
        <v>15414</v>
      </c>
      <c r="F1453" s="18" t="s">
        <v>3122</v>
      </c>
      <c r="G1453" s="18" t="s">
        <v>7394</v>
      </c>
      <c r="H1453" s="19">
        <v>42902</v>
      </c>
      <c r="I1453" s="23">
        <v>0.33200231481481485</v>
      </c>
      <c r="J1453" s="19">
        <v>42902.33216435185</v>
      </c>
      <c r="K1453" s="18" t="s">
        <v>3235</v>
      </c>
      <c r="L1453" s="18" t="s">
        <v>3236</v>
      </c>
      <c r="M1453" s="18" t="s">
        <v>7395</v>
      </c>
      <c r="N1453" s="18">
        <v>100</v>
      </c>
      <c r="O1453" s="18">
        <v>100</v>
      </c>
      <c r="P1453" s="18">
        <v>0</v>
      </c>
      <c r="Q1453" s="18">
        <v>0</v>
      </c>
      <c r="R1453" s="18">
        <v>0.39</v>
      </c>
      <c r="S1453" s="18">
        <v>0</v>
      </c>
      <c r="T1453" s="18">
        <v>0</v>
      </c>
      <c r="U1453" s="18" t="s">
        <v>3140</v>
      </c>
      <c r="V1453" s="18" t="s">
        <v>3124</v>
      </c>
      <c r="W1453" s="18">
        <v>0</v>
      </c>
      <c r="X1453" s="18" t="s">
        <v>3123</v>
      </c>
      <c r="Y1453" s="18">
        <v>0</v>
      </c>
      <c r="Z1453" s="18">
        <v>0</v>
      </c>
      <c r="AA1453" s="18" t="s">
        <v>3338</v>
      </c>
    </row>
    <row r="1454" spans="1:27" s="18" customFormat="1" hidden="1">
      <c r="A1454" s="18" t="str">
        <f t="shared" si="44"/>
        <v/>
      </c>
      <c r="B1454" s="18">
        <f>VLOOKUP(E1454,自助机!F:H,3,FALSE)</f>
        <v>200</v>
      </c>
      <c r="C1454" s="18">
        <f t="shared" si="45"/>
        <v>200</v>
      </c>
      <c r="D1454" s="21" t="s">
        <v>7396</v>
      </c>
      <c r="E1454" s="18" t="s">
        <v>15424</v>
      </c>
      <c r="F1454" s="18" t="s">
        <v>3122</v>
      </c>
      <c r="G1454" s="18" t="s">
        <v>3763</v>
      </c>
      <c r="H1454" s="19">
        <v>42902</v>
      </c>
      <c r="I1454" s="23">
        <v>0.33250000000000002</v>
      </c>
      <c r="J1454" s="19">
        <v>42902.332615740743</v>
      </c>
      <c r="K1454" s="18" t="s">
        <v>3301</v>
      </c>
      <c r="L1454" s="18" t="s">
        <v>3302</v>
      </c>
      <c r="M1454" s="18" t="s">
        <v>3764</v>
      </c>
      <c r="N1454" s="18">
        <v>200</v>
      </c>
      <c r="O1454" s="18">
        <v>200</v>
      </c>
      <c r="P1454" s="18">
        <v>0</v>
      </c>
      <c r="Q1454" s="18">
        <v>0</v>
      </c>
      <c r="R1454" s="18">
        <v>1.27</v>
      </c>
      <c r="S1454" s="18">
        <v>0</v>
      </c>
      <c r="T1454" s="18">
        <v>0</v>
      </c>
      <c r="U1454" s="18" t="s">
        <v>3140</v>
      </c>
      <c r="V1454" s="18" t="s">
        <v>3124</v>
      </c>
      <c r="W1454" s="18">
        <v>0</v>
      </c>
      <c r="X1454" s="18" t="s">
        <v>3123</v>
      </c>
      <c r="Y1454" s="18">
        <v>0</v>
      </c>
      <c r="Z1454" s="18">
        <v>0</v>
      </c>
      <c r="AA1454" s="18" t="s">
        <v>3330</v>
      </c>
    </row>
    <row r="1455" spans="1:27" s="18" customFormat="1" hidden="1">
      <c r="A1455" s="18" t="str">
        <f t="shared" si="44"/>
        <v/>
      </c>
      <c r="B1455" s="18">
        <f>VLOOKUP(E1455,自助机!F:H,3,FALSE)</f>
        <v>20</v>
      </c>
      <c r="C1455" s="18">
        <f t="shared" si="45"/>
        <v>20</v>
      </c>
      <c r="D1455" s="21" t="s">
        <v>7397</v>
      </c>
      <c r="E1455" s="18" t="s">
        <v>15430</v>
      </c>
      <c r="F1455" s="18" t="s">
        <v>3122</v>
      </c>
      <c r="G1455" s="18" t="s">
        <v>7398</v>
      </c>
      <c r="H1455" s="19">
        <v>42902</v>
      </c>
      <c r="I1455" s="23">
        <v>0.33405092592592589</v>
      </c>
      <c r="J1455" s="19">
        <v>42902.334409722222</v>
      </c>
      <c r="K1455" s="18" t="s">
        <v>3163</v>
      </c>
      <c r="L1455" s="18" t="s">
        <v>3164</v>
      </c>
      <c r="M1455" s="18" t="s">
        <v>7399</v>
      </c>
      <c r="N1455" s="18">
        <v>20</v>
      </c>
      <c r="O1455" s="18">
        <v>20</v>
      </c>
      <c r="P1455" s="18">
        <v>0</v>
      </c>
      <c r="Q1455" s="18">
        <v>0</v>
      </c>
      <c r="R1455" s="18">
        <v>0.55000000000000004</v>
      </c>
      <c r="S1455" s="18">
        <v>0</v>
      </c>
      <c r="T1455" s="18">
        <v>0</v>
      </c>
      <c r="U1455" s="18" t="s">
        <v>3140</v>
      </c>
      <c r="V1455" s="18" t="s">
        <v>3124</v>
      </c>
      <c r="W1455" s="18">
        <v>0</v>
      </c>
      <c r="X1455" s="18" t="s">
        <v>3123</v>
      </c>
      <c r="Y1455" s="18">
        <v>0</v>
      </c>
      <c r="Z1455" s="18">
        <v>0</v>
      </c>
      <c r="AA1455" s="18" t="s">
        <v>3328</v>
      </c>
    </row>
    <row r="1456" spans="1:27" s="18" customFormat="1" hidden="1">
      <c r="A1456" s="18" t="str">
        <f t="shared" si="44"/>
        <v/>
      </c>
      <c r="B1456" s="18">
        <f>VLOOKUP(E1456,自助机!F:H,3,FALSE)</f>
        <v>100</v>
      </c>
      <c r="C1456" s="18">
        <f t="shared" si="45"/>
        <v>100</v>
      </c>
      <c r="D1456" s="21" t="s">
        <v>7400</v>
      </c>
      <c r="E1456" s="18" t="s">
        <v>15436</v>
      </c>
      <c r="F1456" s="18" t="s">
        <v>3122</v>
      </c>
      <c r="G1456" s="18" t="s">
        <v>7401</v>
      </c>
      <c r="H1456" s="19">
        <v>42902</v>
      </c>
      <c r="I1456" s="23">
        <v>0.33468750000000003</v>
      </c>
      <c r="J1456" s="19">
        <v>42902.334780092591</v>
      </c>
      <c r="K1456" s="18" t="s">
        <v>3319</v>
      </c>
      <c r="L1456" s="18" t="s">
        <v>3323</v>
      </c>
      <c r="M1456" s="18" t="s">
        <v>3411</v>
      </c>
      <c r="N1456" s="18">
        <v>100</v>
      </c>
      <c r="O1456" s="18">
        <v>100</v>
      </c>
      <c r="P1456" s="18">
        <v>0</v>
      </c>
      <c r="Q1456" s="18">
        <v>0</v>
      </c>
      <c r="R1456" s="18">
        <v>0</v>
      </c>
      <c r="S1456" s="18">
        <v>0</v>
      </c>
      <c r="T1456" s="18">
        <v>0</v>
      </c>
      <c r="V1456" s="18" t="s">
        <v>3124</v>
      </c>
      <c r="W1456" s="18">
        <v>0</v>
      </c>
      <c r="X1456" s="18" t="s">
        <v>3123</v>
      </c>
      <c r="Y1456" s="18">
        <v>0</v>
      </c>
      <c r="Z1456" s="18">
        <v>0</v>
      </c>
      <c r="AA1456" s="18" t="s">
        <v>3338</v>
      </c>
    </row>
    <row r="1457" spans="1:27" s="18" customFormat="1" hidden="1">
      <c r="A1457" s="18" t="str">
        <f t="shared" si="44"/>
        <v/>
      </c>
      <c r="B1457" s="18">
        <f>VLOOKUP(E1457,自助机!F:H,3,FALSE)</f>
        <v>20</v>
      </c>
      <c r="C1457" s="18">
        <f t="shared" si="45"/>
        <v>20</v>
      </c>
      <c r="D1457" s="21" t="s">
        <v>7402</v>
      </c>
      <c r="E1457" s="18" t="s">
        <v>15442</v>
      </c>
      <c r="F1457" s="18" t="s">
        <v>3122</v>
      </c>
      <c r="G1457" s="18" t="s">
        <v>7403</v>
      </c>
      <c r="H1457" s="19">
        <v>42902</v>
      </c>
      <c r="I1457" s="23">
        <v>0.33511574074074074</v>
      </c>
      <c r="J1457" s="19">
        <v>42902.33520833333</v>
      </c>
      <c r="K1457" s="18" t="s">
        <v>3167</v>
      </c>
      <c r="L1457" s="18" t="s">
        <v>3168</v>
      </c>
      <c r="M1457" s="18" t="s">
        <v>7404</v>
      </c>
      <c r="N1457" s="18">
        <v>20</v>
      </c>
      <c r="O1457" s="18">
        <v>20</v>
      </c>
      <c r="P1457" s="18">
        <v>0</v>
      </c>
      <c r="Q1457" s="18">
        <v>0</v>
      </c>
      <c r="R1457" s="18">
        <v>0.25</v>
      </c>
      <c r="S1457" s="18">
        <v>0</v>
      </c>
      <c r="T1457" s="18">
        <v>0</v>
      </c>
      <c r="U1457" s="18" t="s">
        <v>3140</v>
      </c>
      <c r="V1457" s="18" t="s">
        <v>3124</v>
      </c>
      <c r="W1457" s="18">
        <v>0</v>
      </c>
      <c r="X1457" s="18" t="s">
        <v>3123</v>
      </c>
      <c r="Y1457" s="18">
        <v>0</v>
      </c>
      <c r="Z1457" s="18">
        <v>0</v>
      </c>
      <c r="AA1457" s="18" t="s">
        <v>3328</v>
      </c>
    </row>
    <row r="1458" spans="1:27" s="18" customFormat="1" hidden="1">
      <c r="A1458" s="18" t="str">
        <f t="shared" si="44"/>
        <v/>
      </c>
      <c r="B1458" s="18">
        <f>VLOOKUP(E1458,自助机!F:H,3,FALSE)</f>
        <v>100</v>
      </c>
      <c r="C1458" s="18">
        <f t="shared" si="45"/>
        <v>100</v>
      </c>
      <c r="D1458" s="21" t="s">
        <v>7405</v>
      </c>
      <c r="E1458" s="18" t="s">
        <v>15448</v>
      </c>
      <c r="F1458" s="18" t="s">
        <v>3122</v>
      </c>
      <c r="G1458" s="18" t="s">
        <v>7406</v>
      </c>
      <c r="H1458" s="19">
        <v>42902</v>
      </c>
      <c r="I1458" s="23">
        <v>0.33709490740740744</v>
      </c>
      <c r="J1458" s="19">
        <v>42902.337210648147</v>
      </c>
      <c r="K1458" s="18" t="s">
        <v>3237</v>
      </c>
      <c r="L1458" s="18" t="s">
        <v>3238</v>
      </c>
      <c r="M1458" s="18" t="s">
        <v>7407</v>
      </c>
      <c r="N1458" s="18">
        <v>100</v>
      </c>
      <c r="O1458" s="18">
        <v>100</v>
      </c>
      <c r="P1458" s="18">
        <v>0</v>
      </c>
      <c r="Q1458" s="18">
        <v>0</v>
      </c>
      <c r="R1458" s="18">
        <v>0</v>
      </c>
      <c r="S1458" s="18">
        <v>0</v>
      </c>
      <c r="T1458" s="18">
        <v>0</v>
      </c>
      <c r="V1458" s="18" t="s">
        <v>3124</v>
      </c>
      <c r="W1458" s="18">
        <v>0</v>
      </c>
      <c r="X1458" s="18" t="s">
        <v>3123</v>
      </c>
      <c r="Y1458" s="18">
        <v>0</v>
      </c>
      <c r="Z1458" s="18">
        <v>0</v>
      </c>
      <c r="AA1458" s="18" t="s">
        <v>3338</v>
      </c>
    </row>
    <row r="1459" spans="1:27" s="18" customFormat="1" hidden="1">
      <c r="A1459" s="18" t="str">
        <f t="shared" si="44"/>
        <v/>
      </c>
      <c r="B1459" s="18">
        <f>VLOOKUP(E1459,自助机!F:H,3,FALSE)</f>
        <v>100</v>
      </c>
      <c r="C1459" s="18">
        <f t="shared" si="45"/>
        <v>100</v>
      </c>
      <c r="D1459" s="21" t="s">
        <v>7408</v>
      </c>
      <c r="E1459" s="18" t="s">
        <v>15454</v>
      </c>
      <c r="F1459" s="18" t="s">
        <v>3122</v>
      </c>
      <c r="G1459" s="18" t="s">
        <v>7409</v>
      </c>
      <c r="H1459" s="19">
        <v>42902</v>
      </c>
      <c r="I1459" s="23">
        <v>0.34016203703703707</v>
      </c>
      <c r="J1459" s="19">
        <v>42902.340243055558</v>
      </c>
      <c r="K1459" s="18" t="s">
        <v>3235</v>
      </c>
      <c r="L1459" s="18" t="s">
        <v>3236</v>
      </c>
      <c r="M1459" s="18" t="s">
        <v>7410</v>
      </c>
      <c r="N1459" s="18">
        <v>100</v>
      </c>
      <c r="O1459" s="18">
        <v>100</v>
      </c>
      <c r="P1459" s="18">
        <v>0</v>
      </c>
      <c r="Q1459" s="18">
        <v>0</v>
      </c>
      <c r="R1459" s="18">
        <v>0</v>
      </c>
      <c r="S1459" s="18">
        <v>0</v>
      </c>
      <c r="T1459" s="18">
        <v>0</v>
      </c>
      <c r="V1459" s="18" t="s">
        <v>3124</v>
      </c>
      <c r="W1459" s="18">
        <v>0</v>
      </c>
      <c r="X1459" s="18" t="s">
        <v>3123</v>
      </c>
      <c r="Y1459" s="18">
        <v>0</v>
      </c>
      <c r="Z1459" s="18">
        <v>0</v>
      </c>
      <c r="AA1459" s="18" t="s">
        <v>3338</v>
      </c>
    </row>
    <row r="1460" spans="1:27" s="18" customFormat="1" hidden="1">
      <c r="A1460" s="18" t="str">
        <f t="shared" si="44"/>
        <v/>
      </c>
      <c r="B1460" s="18">
        <f>VLOOKUP(E1460,自助机!F:H,3,FALSE)</f>
        <v>2000</v>
      </c>
      <c r="C1460" s="18">
        <f t="shared" si="45"/>
        <v>2000</v>
      </c>
      <c r="D1460" s="21" t="s">
        <v>7411</v>
      </c>
      <c r="E1460" s="18" t="s">
        <v>15460</v>
      </c>
      <c r="F1460" s="18" t="s">
        <v>3122</v>
      </c>
      <c r="G1460" s="18" t="s">
        <v>7412</v>
      </c>
      <c r="H1460" s="19">
        <v>42902</v>
      </c>
      <c r="I1460" s="23">
        <v>0.34093749999999995</v>
      </c>
      <c r="J1460" s="19">
        <v>42902.341006944444</v>
      </c>
      <c r="K1460" s="18" t="s">
        <v>3370</v>
      </c>
      <c r="L1460" s="18" t="s">
        <v>3371</v>
      </c>
      <c r="M1460" s="18" t="s">
        <v>7413</v>
      </c>
      <c r="N1460" s="18">
        <v>2000</v>
      </c>
      <c r="O1460" s="18">
        <v>2000</v>
      </c>
      <c r="P1460" s="18">
        <v>0</v>
      </c>
      <c r="Q1460" s="18">
        <v>0</v>
      </c>
      <c r="R1460" s="18">
        <v>0</v>
      </c>
      <c r="S1460" s="18">
        <v>0</v>
      </c>
      <c r="T1460" s="18">
        <v>0</v>
      </c>
      <c r="V1460" s="18" t="s">
        <v>3124</v>
      </c>
      <c r="W1460" s="18">
        <v>0</v>
      </c>
      <c r="X1460" s="18" t="s">
        <v>3123</v>
      </c>
      <c r="Y1460" s="18">
        <v>0</v>
      </c>
      <c r="Z1460" s="18">
        <v>0</v>
      </c>
      <c r="AA1460" s="18" t="s">
        <v>3353</v>
      </c>
    </row>
    <row r="1461" spans="1:27" s="18" customFormat="1" hidden="1">
      <c r="A1461" s="18" t="str">
        <f t="shared" si="44"/>
        <v/>
      </c>
      <c r="B1461" s="18">
        <f>VLOOKUP(E1461,自助机!F:H,3,FALSE)</f>
        <v>100</v>
      </c>
      <c r="C1461" s="18">
        <f t="shared" si="45"/>
        <v>100</v>
      </c>
      <c r="D1461" s="21" t="s">
        <v>7414</v>
      </c>
      <c r="E1461" s="18" t="s">
        <v>15466</v>
      </c>
      <c r="F1461" s="18" t="s">
        <v>3122</v>
      </c>
      <c r="G1461" s="18" t="s">
        <v>7415</v>
      </c>
      <c r="H1461" s="19">
        <v>42902</v>
      </c>
      <c r="I1461" s="23">
        <v>0.34109953703703705</v>
      </c>
      <c r="J1461" s="19">
        <v>42902.341145833336</v>
      </c>
      <c r="K1461" s="18" t="s">
        <v>3194</v>
      </c>
      <c r="L1461" s="18" t="s">
        <v>3195</v>
      </c>
      <c r="M1461" s="18" t="s">
        <v>7416</v>
      </c>
      <c r="N1461" s="18">
        <v>100</v>
      </c>
      <c r="O1461" s="18">
        <v>100</v>
      </c>
      <c r="P1461" s="18">
        <v>0</v>
      </c>
      <c r="Q1461" s="18">
        <v>0</v>
      </c>
      <c r="R1461" s="18">
        <v>0</v>
      </c>
      <c r="S1461" s="18">
        <v>0</v>
      </c>
      <c r="T1461" s="18">
        <v>0</v>
      </c>
      <c r="V1461" s="18" t="s">
        <v>3124</v>
      </c>
      <c r="W1461" s="18">
        <v>0</v>
      </c>
      <c r="X1461" s="18" t="s">
        <v>3123</v>
      </c>
      <c r="Y1461" s="18">
        <v>0</v>
      </c>
      <c r="Z1461" s="18">
        <v>0</v>
      </c>
      <c r="AA1461" s="18" t="s">
        <v>3338</v>
      </c>
    </row>
    <row r="1462" spans="1:27" s="18" customFormat="1" hidden="1">
      <c r="A1462" s="18" t="str">
        <f t="shared" si="44"/>
        <v/>
      </c>
      <c r="B1462" s="18">
        <f>VLOOKUP(E1462,自助机!F:H,3,FALSE)</f>
        <v>20</v>
      </c>
      <c r="C1462" s="18">
        <f t="shared" si="45"/>
        <v>20</v>
      </c>
      <c r="D1462" s="21" t="s">
        <v>7417</v>
      </c>
      <c r="E1462" s="18" t="s">
        <v>15472</v>
      </c>
      <c r="F1462" s="18" t="s">
        <v>3122</v>
      </c>
      <c r="G1462" s="18" t="s">
        <v>7418</v>
      </c>
      <c r="H1462" s="19">
        <v>42902</v>
      </c>
      <c r="I1462" s="23">
        <v>0.34285879629629629</v>
      </c>
      <c r="J1462" s="19">
        <v>42902.343009259261</v>
      </c>
      <c r="K1462" s="18" t="s">
        <v>3227</v>
      </c>
      <c r="L1462" s="18" t="s">
        <v>3228</v>
      </c>
      <c r="M1462" s="18" t="s">
        <v>7419</v>
      </c>
      <c r="N1462" s="18">
        <v>20</v>
      </c>
      <c r="O1462" s="18">
        <v>20</v>
      </c>
      <c r="P1462" s="18">
        <v>0</v>
      </c>
      <c r="Q1462" s="18">
        <v>0</v>
      </c>
      <c r="R1462" s="18">
        <v>0</v>
      </c>
      <c r="S1462" s="18">
        <v>0</v>
      </c>
      <c r="T1462" s="18">
        <v>0</v>
      </c>
      <c r="V1462" s="18" t="s">
        <v>3124</v>
      </c>
      <c r="W1462" s="18">
        <v>0</v>
      </c>
      <c r="X1462" s="18" t="s">
        <v>3123</v>
      </c>
      <c r="Y1462" s="18">
        <v>0</v>
      </c>
      <c r="Z1462" s="18">
        <v>0</v>
      </c>
      <c r="AA1462" s="18" t="s">
        <v>3328</v>
      </c>
    </row>
    <row r="1463" spans="1:27" s="18" customFormat="1" hidden="1">
      <c r="A1463" s="18" t="str">
        <f t="shared" si="44"/>
        <v/>
      </c>
      <c r="B1463" s="18">
        <f>VLOOKUP(E1463,自助机!F:H,3,FALSE)</f>
        <v>400</v>
      </c>
      <c r="C1463" s="18">
        <f t="shared" si="45"/>
        <v>400</v>
      </c>
      <c r="D1463" s="21" t="s">
        <v>7420</v>
      </c>
      <c r="E1463" s="18" t="s">
        <v>15476</v>
      </c>
      <c r="F1463" s="18" t="s">
        <v>3122</v>
      </c>
      <c r="G1463" s="18" t="s">
        <v>7421</v>
      </c>
      <c r="H1463" s="19">
        <v>42902</v>
      </c>
      <c r="I1463" s="23">
        <v>0.34431712962962963</v>
      </c>
      <c r="J1463" s="19">
        <v>42902.344386574077</v>
      </c>
      <c r="K1463" s="18" t="s">
        <v>3235</v>
      </c>
      <c r="L1463" s="18" t="s">
        <v>3236</v>
      </c>
      <c r="M1463" s="18" t="s">
        <v>7410</v>
      </c>
      <c r="N1463" s="18">
        <v>400</v>
      </c>
      <c r="O1463" s="18">
        <v>400</v>
      </c>
      <c r="P1463" s="18">
        <v>0</v>
      </c>
      <c r="Q1463" s="18">
        <v>0</v>
      </c>
      <c r="R1463" s="18">
        <v>0</v>
      </c>
      <c r="S1463" s="18">
        <v>0</v>
      </c>
      <c r="T1463" s="18">
        <v>0</v>
      </c>
      <c r="V1463" s="18" t="s">
        <v>3124</v>
      </c>
      <c r="W1463" s="18">
        <v>0</v>
      </c>
      <c r="X1463" s="18" t="s">
        <v>3123</v>
      </c>
      <c r="Y1463" s="18">
        <v>0</v>
      </c>
      <c r="Z1463" s="18">
        <v>0</v>
      </c>
      <c r="AA1463" s="18" t="s">
        <v>3369</v>
      </c>
    </row>
    <row r="1464" spans="1:27" s="18" customFormat="1" hidden="1">
      <c r="A1464" s="18" t="str">
        <f t="shared" si="44"/>
        <v/>
      </c>
      <c r="B1464" s="18">
        <f>VLOOKUP(E1464,自助机!F:H,3,FALSE)</f>
        <v>20</v>
      </c>
      <c r="C1464" s="18">
        <f t="shared" si="45"/>
        <v>20</v>
      </c>
      <c r="D1464" s="21" t="s">
        <v>7422</v>
      </c>
      <c r="E1464" s="18" t="s">
        <v>15482</v>
      </c>
      <c r="F1464" s="18" t="s">
        <v>3122</v>
      </c>
      <c r="G1464" s="18" t="s">
        <v>7423</v>
      </c>
      <c r="H1464" s="19">
        <v>42902</v>
      </c>
      <c r="I1464" s="23">
        <v>0.34506944444444443</v>
      </c>
      <c r="J1464" s="19">
        <v>42902.345231481479</v>
      </c>
      <c r="K1464" s="18" t="s">
        <v>3171</v>
      </c>
      <c r="L1464" s="18" t="s">
        <v>3172</v>
      </c>
      <c r="M1464" s="18" t="s">
        <v>6574</v>
      </c>
      <c r="N1464" s="18">
        <v>20</v>
      </c>
      <c r="O1464" s="18">
        <v>20</v>
      </c>
      <c r="P1464" s="18">
        <v>0</v>
      </c>
      <c r="Q1464" s="18">
        <v>0</v>
      </c>
      <c r="R1464" s="18">
        <v>0.6</v>
      </c>
      <c r="S1464" s="18">
        <v>0</v>
      </c>
      <c r="T1464" s="18">
        <v>0</v>
      </c>
      <c r="U1464" s="18" t="s">
        <v>3140</v>
      </c>
      <c r="V1464" s="18" t="s">
        <v>3124</v>
      </c>
      <c r="W1464" s="18">
        <v>0</v>
      </c>
      <c r="X1464" s="18" t="s">
        <v>3123</v>
      </c>
      <c r="Y1464" s="18">
        <v>0</v>
      </c>
      <c r="Z1464" s="18">
        <v>0</v>
      </c>
      <c r="AA1464" s="18" t="s">
        <v>3328</v>
      </c>
    </row>
    <row r="1465" spans="1:27" s="18" customFormat="1" hidden="1">
      <c r="A1465" s="18" t="str">
        <f t="shared" si="44"/>
        <v/>
      </c>
      <c r="B1465" s="18">
        <f>VLOOKUP(E1465,自助机!F:H,3,FALSE)</f>
        <v>100</v>
      </c>
      <c r="C1465" s="18">
        <f t="shared" si="45"/>
        <v>100</v>
      </c>
      <c r="D1465" s="21" t="s">
        <v>7424</v>
      </c>
      <c r="E1465" s="18" t="s">
        <v>15494</v>
      </c>
      <c r="F1465" s="18" t="s">
        <v>3122</v>
      </c>
      <c r="G1465" s="18" t="s">
        <v>7425</v>
      </c>
      <c r="H1465" s="19">
        <v>42902</v>
      </c>
      <c r="I1465" s="23">
        <v>0.3464930555555556</v>
      </c>
      <c r="J1465" s="19">
        <v>42902.34652777778</v>
      </c>
      <c r="K1465" s="18" t="s">
        <v>3176</v>
      </c>
      <c r="L1465" s="18" t="s">
        <v>3177</v>
      </c>
      <c r="M1465" s="18" t="s">
        <v>7426</v>
      </c>
      <c r="N1465" s="18">
        <v>100</v>
      </c>
      <c r="O1465" s="18">
        <v>100</v>
      </c>
      <c r="P1465" s="18">
        <v>0</v>
      </c>
      <c r="Q1465" s="18">
        <v>0</v>
      </c>
      <c r="R1465" s="18">
        <v>0</v>
      </c>
      <c r="S1465" s="18">
        <v>0</v>
      </c>
      <c r="T1465" s="18">
        <v>0</v>
      </c>
      <c r="V1465" s="18" t="s">
        <v>3124</v>
      </c>
      <c r="W1465" s="18">
        <v>0</v>
      </c>
      <c r="X1465" s="18" t="s">
        <v>3123</v>
      </c>
      <c r="Y1465" s="18">
        <v>0</v>
      </c>
      <c r="Z1465" s="18">
        <v>0</v>
      </c>
      <c r="AA1465" s="18" t="s">
        <v>3338</v>
      </c>
    </row>
    <row r="1466" spans="1:27" s="18" customFormat="1" hidden="1">
      <c r="A1466" s="18" t="str">
        <f t="shared" si="44"/>
        <v/>
      </c>
      <c r="B1466" s="18">
        <f>VLOOKUP(E1466,自助机!F:H,3,FALSE)</f>
        <v>1200</v>
      </c>
      <c r="C1466" s="18">
        <f t="shared" si="45"/>
        <v>1200</v>
      </c>
      <c r="D1466" s="21" t="s">
        <v>7427</v>
      </c>
      <c r="E1466" s="18" t="s">
        <v>15488</v>
      </c>
      <c r="F1466" s="18" t="s">
        <v>3122</v>
      </c>
      <c r="G1466" s="18" t="s">
        <v>7428</v>
      </c>
      <c r="H1466" s="19">
        <v>42902</v>
      </c>
      <c r="I1466" s="23">
        <v>0.34672453703703704</v>
      </c>
      <c r="J1466" s="19">
        <v>42902.346967592595</v>
      </c>
      <c r="K1466" s="18" t="s">
        <v>3350</v>
      </c>
      <c r="L1466" s="18" t="s">
        <v>3351</v>
      </c>
      <c r="M1466" s="18" t="s">
        <v>7429</v>
      </c>
      <c r="N1466" s="18">
        <v>1200</v>
      </c>
      <c r="O1466" s="18">
        <v>1200</v>
      </c>
      <c r="P1466" s="18">
        <v>0</v>
      </c>
      <c r="Q1466" s="18">
        <v>0</v>
      </c>
      <c r="R1466" s="18">
        <v>0</v>
      </c>
      <c r="S1466" s="18">
        <v>0</v>
      </c>
      <c r="T1466" s="18">
        <v>0</v>
      </c>
      <c r="V1466" s="18" t="s">
        <v>3124</v>
      </c>
      <c r="W1466" s="18">
        <v>0</v>
      </c>
      <c r="X1466" s="18" t="s">
        <v>3123</v>
      </c>
      <c r="Y1466" s="18">
        <v>0</v>
      </c>
      <c r="Z1466" s="18">
        <v>0</v>
      </c>
      <c r="AA1466" s="18" t="s">
        <v>3419</v>
      </c>
    </row>
    <row r="1467" spans="1:27" s="18" customFormat="1" hidden="1">
      <c r="A1467" s="18" t="str">
        <f t="shared" si="44"/>
        <v/>
      </c>
      <c r="B1467" s="18">
        <f>VLOOKUP(E1467,自助机!F:H,3,FALSE)</f>
        <v>50</v>
      </c>
      <c r="C1467" s="18">
        <f t="shared" si="45"/>
        <v>50</v>
      </c>
      <c r="D1467" s="21" t="s">
        <v>7430</v>
      </c>
      <c r="E1467" s="18" t="s">
        <v>15498</v>
      </c>
      <c r="F1467" s="18" t="s">
        <v>3122</v>
      </c>
      <c r="G1467" s="18" t="s">
        <v>7431</v>
      </c>
      <c r="H1467" s="19">
        <v>42902</v>
      </c>
      <c r="I1467" s="23">
        <v>0.34718749999999998</v>
      </c>
      <c r="J1467" s="19">
        <v>42902.347291666665</v>
      </c>
      <c r="K1467" s="18" t="s">
        <v>3222</v>
      </c>
      <c r="L1467" s="18" t="s">
        <v>3223</v>
      </c>
      <c r="M1467" s="18" t="s">
        <v>3639</v>
      </c>
      <c r="N1467" s="18">
        <v>50</v>
      </c>
      <c r="O1467" s="18">
        <v>50</v>
      </c>
      <c r="P1467" s="18">
        <v>0</v>
      </c>
      <c r="Q1467" s="18">
        <v>0</v>
      </c>
      <c r="R1467" s="18">
        <v>1.06</v>
      </c>
      <c r="S1467" s="18">
        <v>0</v>
      </c>
      <c r="T1467" s="18">
        <v>0</v>
      </c>
      <c r="U1467" s="18" t="s">
        <v>3140</v>
      </c>
      <c r="V1467" s="18" t="s">
        <v>3124</v>
      </c>
      <c r="W1467" s="18">
        <v>0</v>
      </c>
      <c r="X1467" s="18" t="s">
        <v>3123</v>
      </c>
      <c r="Y1467" s="18">
        <v>0</v>
      </c>
      <c r="Z1467" s="18">
        <v>0</v>
      </c>
      <c r="AA1467" s="18" t="s">
        <v>3334</v>
      </c>
    </row>
    <row r="1468" spans="1:27" s="18" customFormat="1" hidden="1">
      <c r="A1468" s="18" t="str">
        <f t="shared" si="44"/>
        <v/>
      </c>
      <c r="B1468" s="18">
        <f>VLOOKUP(E1468,自助机!F:H,3,FALSE)</f>
        <v>500</v>
      </c>
      <c r="C1468" s="18">
        <f t="shared" si="45"/>
        <v>500</v>
      </c>
      <c r="D1468" s="21" t="s">
        <v>7432</v>
      </c>
      <c r="E1468" s="18" t="s">
        <v>15502</v>
      </c>
      <c r="F1468" s="18" t="s">
        <v>3122</v>
      </c>
      <c r="G1468" s="18" t="s">
        <v>7433</v>
      </c>
      <c r="H1468" s="19">
        <v>42902</v>
      </c>
      <c r="I1468" s="23">
        <v>0.34738425925925925</v>
      </c>
      <c r="J1468" s="19">
        <v>42902.347442129627</v>
      </c>
      <c r="K1468" s="18" t="s">
        <v>3194</v>
      </c>
      <c r="L1468" s="18" t="s">
        <v>3195</v>
      </c>
      <c r="M1468" s="18" t="s">
        <v>7416</v>
      </c>
      <c r="N1468" s="18">
        <v>500</v>
      </c>
      <c r="O1468" s="18">
        <v>500</v>
      </c>
      <c r="P1468" s="18">
        <v>0</v>
      </c>
      <c r="Q1468" s="18">
        <v>0</v>
      </c>
      <c r="R1468" s="18">
        <v>0</v>
      </c>
      <c r="S1468" s="18">
        <v>0</v>
      </c>
      <c r="T1468" s="18">
        <v>0</v>
      </c>
      <c r="V1468" s="18" t="s">
        <v>3124</v>
      </c>
      <c r="W1468" s="18">
        <v>0</v>
      </c>
      <c r="X1468" s="18" t="s">
        <v>3123</v>
      </c>
      <c r="Y1468" s="18">
        <v>0</v>
      </c>
      <c r="Z1468" s="18">
        <v>0</v>
      </c>
      <c r="AA1468" s="18" t="s">
        <v>3333</v>
      </c>
    </row>
    <row r="1469" spans="1:27" s="18" customFormat="1" hidden="1">
      <c r="A1469" s="18" t="str">
        <f t="shared" si="44"/>
        <v/>
      </c>
      <c r="B1469" s="18">
        <f>VLOOKUP(E1469,自助机!F:H,3,FALSE)</f>
        <v>20</v>
      </c>
      <c r="C1469" s="18">
        <f t="shared" si="45"/>
        <v>20</v>
      </c>
      <c r="D1469" s="21" t="s">
        <v>7434</v>
      </c>
      <c r="E1469" s="18" t="s">
        <v>15508</v>
      </c>
      <c r="F1469" s="18" t="s">
        <v>3122</v>
      </c>
      <c r="G1469" s="18" t="s">
        <v>7435</v>
      </c>
      <c r="H1469" s="19">
        <v>42902</v>
      </c>
      <c r="I1469" s="23">
        <v>0.34836805555555556</v>
      </c>
      <c r="J1469" s="19">
        <v>42902.348449074074</v>
      </c>
      <c r="K1469" s="18" t="s">
        <v>3276</v>
      </c>
      <c r="L1469" s="18" t="s">
        <v>3277</v>
      </c>
      <c r="M1469" s="18" t="s">
        <v>7436</v>
      </c>
      <c r="N1469" s="18">
        <v>20</v>
      </c>
      <c r="O1469" s="18">
        <v>20</v>
      </c>
      <c r="P1469" s="18">
        <v>0</v>
      </c>
      <c r="Q1469" s="18">
        <v>0</v>
      </c>
      <c r="R1469" s="18">
        <v>0</v>
      </c>
      <c r="S1469" s="18">
        <v>0</v>
      </c>
      <c r="T1469" s="18">
        <v>0</v>
      </c>
      <c r="V1469" s="18" t="s">
        <v>3124</v>
      </c>
      <c r="W1469" s="18">
        <v>0</v>
      </c>
      <c r="X1469" s="18" t="s">
        <v>3123</v>
      </c>
      <c r="Y1469" s="18">
        <v>0</v>
      </c>
      <c r="Z1469" s="18">
        <v>0</v>
      </c>
      <c r="AA1469" s="18" t="s">
        <v>3328</v>
      </c>
    </row>
    <row r="1470" spans="1:27" s="18" customFormat="1" hidden="1">
      <c r="A1470" s="18" t="str">
        <f t="shared" si="44"/>
        <v/>
      </c>
      <c r="B1470" s="18">
        <f>VLOOKUP(E1470,自助机!F:H,3,FALSE)</f>
        <v>500</v>
      </c>
      <c r="C1470" s="18">
        <f t="shared" si="45"/>
        <v>500</v>
      </c>
      <c r="D1470" s="21" t="s">
        <v>7437</v>
      </c>
      <c r="E1470" s="18" t="s">
        <v>15514</v>
      </c>
      <c r="F1470" s="18" t="s">
        <v>3122</v>
      </c>
      <c r="G1470" s="18" t="s">
        <v>7438</v>
      </c>
      <c r="H1470" s="19">
        <v>42902</v>
      </c>
      <c r="I1470" s="23">
        <v>0.34894675925925928</v>
      </c>
      <c r="J1470" s="19">
        <v>42902.349212962959</v>
      </c>
      <c r="K1470" s="18" t="s">
        <v>3269</v>
      </c>
      <c r="L1470" s="18" t="s">
        <v>3270</v>
      </c>
      <c r="M1470" s="18" t="s">
        <v>7439</v>
      </c>
      <c r="N1470" s="18">
        <v>500</v>
      </c>
      <c r="O1470" s="18">
        <v>500</v>
      </c>
      <c r="P1470" s="18">
        <v>0</v>
      </c>
      <c r="Q1470" s="18">
        <v>0</v>
      </c>
      <c r="R1470" s="18">
        <v>0</v>
      </c>
      <c r="S1470" s="18">
        <v>0</v>
      </c>
      <c r="T1470" s="18">
        <v>0</v>
      </c>
      <c r="V1470" s="18" t="s">
        <v>3124</v>
      </c>
      <c r="W1470" s="18">
        <v>0</v>
      </c>
      <c r="X1470" s="18" t="s">
        <v>3123</v>
      </c>
      <c r="Y1470" s="18">
        <v>0</v>
      </c>
      <c r="Z1470" s="18">
        <v>0</v>
      </c>
      <c r="AA1470" s="18" t="s">
        <v>3333</v>
      </c>
    </row>
    <row r="1471" spans="1:27" s="18" customFormat="1" hidden="1">
      <c r="A1471" s="18" t="str">
        <f t="shared" si="44"/>
        <v/>
      </c>
      <c r="B1471" s="18">
        <f>VLOOKUP(E1471,自助机!F:H,3,FALSE)</f>
        <v>200</v>
      </c>
      <c r="C1471" s="18">
        <f t="shared" si="45"/>
        <v>200</v>
      </c>
      <c r="D1471" s="21" t="s">
        <v>7440</v>
      </c>
      <c r="E1471" s="18" t="s">
        <v>15526</v>
      </c>
      <c r="F1471" s="18" t="s">
        <v>3122</v>
      </c>
      <c r="G1471" s="18" t="s">
        <v>7441</v>
      </c>
      <c r="H1471" s="19">
        <v>42902</v>
      </c>
      <c r="I1471" s="23">
        <v>0.34984953703703708</v>
      </c>
      <c r="J1471" s="19">
        <v>42902.349895833337</v>
      </c>
      <c r="K1471" s="18" t="s">
        <v>3163</v>
      </c>
      <c r="L1471" s="18" t="s">
        <v>3164</v>
      </c>
      <c r="M1471" s="18" t="s">
        <v>7442</v>
      </c>
      <c r="N1471" s="18">
        <v>200</v>
      </c>
      <c r="O1471" s="18">
        <v>200</v>
      </c>
      <c r="P1471" s="18">
        <v>0</v>
      </c>
      <c r="Q1471" s="18">
        <v>0</v>
      </c>
      <c r="R1471" s="18">
        <v>0</v>
      </c>
      <c r="S1471" s="18">
        <v>0</v>
      </c>
      <c r="T1471" s="18">
        <v>0</v>
      </c>
      <c r="V1471" s="18" t="s">
        <v>3124</v>
      </c>
      <c r="W1471" s="18">
        <v>0</v>
      </c>
      <c r="X1471" s="18" t="s">
        <v>3123</v>
      </c>
      <c r="Y1471" s="18">
        <v>0</v>
      </c>
      <c r="Z1471" s="18">
        <v>0</v>
      </c>
      <c r="AA1471" s="18" t="s">
        <v>3330</v>
      </c>
    </row>
    <row r="1472" spans="1:27" s="18" customFormat="1" hidden="1">
      <c r="A1472" s="18" t="str">
        <f t="shared" si="44"/>
        <v/>
      </c>
      <c r="B1472" s="18">
        <f>VLOOKUP(E1472,自助机!F:H,3,FALSE)</f>
        <v>100</v>
      </c>
      <c r="C1472" s="18">
        <f t="shared" si="45"/>
        <v>100</v>
      </c>
      <c r="D1472" s="21" t="s">
        <v>7443</v>
      </c>
      <c r="E1472" s="18" t="s">
        <v>15532</v>
      </c>
      <c r="F1472" s="18" t="s">
        <v>3122</v>
      </c>
      <c r="G1472" s="18" t="s">
        <v>7444</v>
      </c>
      <c r="H1472" s="19">
        <v>42902</v>
      </c>
      <c r="I1472" s="23">
        <v>0.34991898148148143</v>
      </c>
      <c r="J1472" s="19">
        <v>42902.349953703706</v>
      </c>
      <c r="K1472" s="18" t="s">
        <v>3176</v>
      </c>
      <c r="L1472" s="18" t="s">
        <v>3177</v>
      </c>
      <c r="M1472" s="18" t="s">
        <v>7426</v>
      </c>
      <c r="N1472" s="18">
        <v>100</v>
      </c>
      <c r="O1472" s="18">
        <v>100</v>
      </c>
      <c r="P1472" s="18">
        <v>0</v>
      </c>
      <c r="Q1472" s="18">
        <v>0</v>
      </c>
      <c r="R1472" s="18">
        <v>0</v>
      </c>
      <c r="S1472" s="18">
        <v>0</v>
      </c>
      <c r="T1472" s="18">
        <v>0</v>
      </c>
      <c r="V1472" s="18" t="s">
        <v>3124</v>
      </c>
      <c r="W1472" s="18">
        <v>0</v>
      </c>
      <c r="X1472" s="18" t="s">
        <v>3123</v>
      </c>
      <c r="Y1472" s="18">
        <v>0</v>
      </c>
      <c r="Z1472" s="18">
        <v>0</v>
      </c>
      <c r="AA1472" s="18" t="s">
        <v>3338</v>
      </c>
    </row>
    <row r="1473" spans="1:27" s="18" customFormat="1" hidden="1">
      <c r="A1473" s="18" t="str">
        <f t="shared" si="44"/>
        <v/>
      </c>
      <c r="B1473" s="18">
        <f>VLOOKUP(E1473,自助机!F:H,3,FALSE)</f>
        <v>1000</v>
      </c>
      <c r="C1473" s="18">
        <f t="shared" si="45"/>
        <v>1000</v>
      </c>
      <c r="D1473" s="21" t="s">
        <v>7445</v>
      </c>
      <c r="E1473" s="18" t="s">
        <v>15520</v>
      </c>
      <c r="F1473" s="18" t="s">
        <v>3122</v>
      </c>
      <c r="G1473" s="18" t="s">
        <v>7446</v>
      </c>
      <c r="H1473" s="19">
        <v>42902</v>
      </c>
      <c r="I1473" s="23">
        <v>0.3498263888888889</v>
      </c>
      <c r="J1473" s="19">
        <v>42902.350023148145</v>
      </c>
      <c r="K1473" s="18" t="s">
        <v>3237</v>
      </c>
      <c r="L1473" s="18" t="s">
        <v>3238</v>
      </c>
      <c r="M1473" s="18" t="s">
        <v>7447</v>
      </c>
      <c r="N1473" s="18">
        <v>1000</v>
      </c>
      <c r="O1473" s="18">
        <v>1000</v>
      </c>
      <c r="P1473" s="18">
        <v>0</v>
      </c>
      <c r="Q1473" s="18">
        <v>0</v>
      </c>
      <c r="R1473" s="18">
        <v>0.46</v>
      </c>
      <c r="S1473" s="18">
        <v>0</v>
      </c>
      <c r="T1473" s="18">
        <v>0</v>
      </c>
      <c r="U1473" s="18" t="s">
        <v>3140</v>
      </c>
      <c r="V1473" s="18" t="s">
        <v>3124</v>
      </c>
      <c r="W1473" s="18">
        <v>0</v>
      </c>
      <c r="X1473" s="18" t="s">
        <v>3123</v>
      </c>
      <c r="Y1473" s="18">
        <v>0</v>
      </c>
      <c r="Z1473" s="18">
        <v>0</v>
      </c>
      <c r="AA1473" s="18" t="s">
        <v>3340</v>
      </c>
    </row>
    <row r="1474" spans="1:27" s="18" customFormat="1" hidden="1">
      <c r="A1474" s="18" t="str">
        <f t="shared" si="44"/>
        <v/>
      </c>
      <c r="B1474" s="18">
        <f>VLOOKUP(E1474,自助机!F:H,3,FALSE)</f>
        <v>100</v>
      </c>
      <c r="C1474" s="18">
        <f t="shared" si="45"/>
        <v>100</v>
      </c>
      <c r="D1474" s="21" t="s">
        <v>7448</v>
      </c>
      <c r="E1474" s="18" t="s">
        <v>15538</v>
      </c>
      <c r="F1474" s="18" t="s">
        <v>3122</v>
      </c>
      <c r="G1474" s="18" t="s">
        <v>7449</v>
      </c>
      <c r="H1474" s="19">
        <v>42902</v>
      </c>
      <c r="I1474" s="23">
        <v>0.35075231481481484</v>
      </c>
      <c r="J1474" s="19">
        <v>42902.350844907407</v>
      </c>
      <c r="K1474" s="18" t="s">
        <v>3165</v>
      </c>
      <c r="L1474" s="18" t="s">
        <v>3166</v>
      </c>
      <c r="M1474" s="18" t="s">
        <v>7450</v>
      </c>
      <c r="N1474" s="18">
        <v>100</v>
      </c>
      <c r="O1474" s="18">
        <v>100</v>
      </c>
      <c r="P1474" s="18">
        <v>0</v>
      </c>
      <c r="Q1474" s="18">
        <v>0</v>
      </c>
      <c r="R1474" s="18">
        <v>0.4</v>
      </c>
      <c r="S1474" s="18">
        <v>0</v>
      </c>
      <c r="T1474" s="18">
        <v>0</v>
      </c>
      <c r="U1474" s="18" t="s">
        <v>3140</v>
      </c>
      <c r="V1474" s="18" t="s">
        <v>3124</v>
      </c>
      <c r="W1474" s="18">
        <v>0</v>
      </c>
      <c r="X1474" s="18" t="s">
        <v>3123</v>
      </c>
      <c r="Y1474" s="18">
        <v>0</v>
      </c>
      <c r="Z1474" s="18">
        <v>0</v>
      </c>
      <c r="AA1474" s="18" t="s">
        <v>3338</v>
      </c>
    </row>
    <row r="1475" spans="1:27" s="18" customFormat="1" hidden="1">
      <c r="A1475" s="18" t="str">
        <f t="shared" ref="A1475:A1538" si="46">IF(B1475=O1475,"",1)</f>
        <v/>
      </c>
      <c r="B1475" s="18">
        <f>VLOOKUP(E1475,自助机!F:H,3,FALSE)</f>
        <v>100</v>
      </c>
      <c r="C1475" s="18">
        <f t="shared" ref="C1475:C1538" si="47">O1475</f>
        <v>100</v>
      </c>
      <c r="D1475" s="21" t="s">
        <v>7451</v>
      </c>
      <c r="E1475" s="18" t="s">
        <v>15553</v>
      </c>
      <c r="F1475" s="18" t="s">
        <v>3122</v>
      </c>
      <c r="G1475" s="18" t="s">
        <v>7452</v>
      </c>
      <c r="H1475" s="19">
        <v>42902</v>
      </c>
      <c r="I1475" s="23">
        <v>0.35143518518518518</v>
      </c>
      <c r="J1475" s="19">
        <v>42902.351493055554</v>
      </c>
      <c r="K1475" s="18" t="s">
        <v>3165</v>
      </c>
      <c r="L1475" s="18" t="s">
        <v>3166</v>
      </c>
      <c r="M1475" s="18" t="s">
        <v>7450</v>
      </c>
      <c r="N1475" s="18">
        <v>100</v>
      </c>
      <c r="O1475" s="18">
        <v>100</v>
      </c>
      <c r="P1475" s="18">
        <v>0</v>
      </c>
      <c r="Q1475" s="18">
        <v>0</v>
      </c>
      <c r="R1475" s="18">
        <v>0</v>
      </c>
      <c r="S1475" s="18">
        <v>0</v>
      </c>
      <c r="T1475" s="18">
        <v>0</v>
      </c>
      <c r="V1475" s="18" t="s">
        <v>3124</v>
      </c>
      <c r="W1475" s="18">
        <v>0</v>
      </c>
      <c r="X1475" s="18" t="s">
        <v>3123</v>
      </c>
      <c r="Y1475" s="18">
        <v>0</v>
      </c>
      <c r="Z1475" s="18">
        <v>0</v>
      </c>
      <c r="AA1475" s="18" t="s">
        <v>3338</v>
      </c>
    </row>
    <row r="1476" spans="1:27" s="18" customFormat="1" hidden="1">
      <c r="A1476" s="18" t="str">
        <f t="shared" si="46"/>
        <v/>
      </c>
      <c r="B1476" s="18">
        <f>VLOOKUP(E1476,自助机!F:H,3,FALSE)</f>
        <v>1000</v>
      </c>
      <c r="C1476" s="18">
        <f t="shared" si="47"/>
        <v>1000</v>
      </c>
      <c r="D1476" s="21" t="s">
        <v>7453</v>
      </c>
      <c r="E1476" s="18" t="s">
        <v>15544</v>
      </c>
      <c r="F1476" s="18" t="s">
        <v>3122</v>
      </c>
      <c r="G1476" s="18" t="s">
        <v>7454</v>
      </c>
      <c r="H1476" s="19">
        <v>42902</v>
      </c>
      <c r="I1476" s="23">
        <v>0.35141203703703705</v>
      </c>
      <c r="J1476" s="19">
        <v>42902.351539351854</v>
      </c>
      <c r="K1476" s="18" t="s">
        <v>3231</v>
      </c>
      <c r="L1476" s="18" t="s">
        <v>3232</v>
      </c>
      <c r="M1476" s="18" t="s">
        <v>7455</v>
      </c>
      <c r="N1476" s="18">
        <v>1000</v>
      </c>
      <c r="O1476" s="18">
        <v>1000</v>
      </c>
      <c r="P1476" s="18">
        <v>0</v>
      </c>
      <c r="Q1476" s="18">
        <v>0</v>
      </c>
      <c r="R1476" s="18">
        <v>0</v>
      </c>
      <c r="S1476" s="18">
        <v>0</v>
      </c>
      <c r="T1476" s="18">
        <v>0</v>
      </c>
      <c r="V1476" s="18" t="s">
        <v>3124</v>
      </c>
      <c r="W1476" s="18">
        <v>0</v>
      </c>
      <c r="X1476" s="18" t="s">
        <v>3123</v>
      </c>
      <c r="Y1476" s="18">
        <v>0</v>
      </c>
      <c r="Z1476" s="18">
        <v>0</v>
      </c>
      <c r="AA1476" s="18" t="s">
        <v>3340</v>
      </c>
    </row>
    <row r="1477" spans="1:27" s="18" customFormat="1" hidden="1">
      <c r="A1477" s="18" t="str">
        <f t="shared" si="46"/>
        <v/>
      </c>
      <c r="B1477" s="18">
        <f>VLOOKUP(E1477,自助机!F:H,3,FALSE)</f>
        <v>200</v>
      </c>
      <c r="C1477" s="18">
        <f t="shared" si="47"/>
        <v>200</v>
      </c>
      <c r="D1477" s="21" t="s">
        <v>7456</v>
      </c>
      <c r="E1477" s="18" t="s">
        <v>15548</v>
      </c>
      <c r="F1477" s="18" t="s">
        <v>3122</v>
      </c>
      <c r="G1477" s="18" t="s">
        <v>3696</v>
      </c>
      <c r="H1477" s="19">
        <v>42902</v>
      </c>
      <c r="I1477" s="23">
        <v>0.35152777777777783</v>
      </c>
      <c r="J1477" s="19">
        <v>42902.351805555554</v>
      </c>
      <c r="K1477" s="18" t="s">
        <v>3181</v>
      </c>
      <c r="L1477" s="18" t="s">
        <v>3182</v>
      </c>
      <c r="M1477" s="18" t="s">
        <v>3685</v>
      </c>
      <c r="N1477" s="18">
        <v>200</v>
      </c>
      <c r="O1477" s="18">
        <v>200</v>
      </c>
      <c r="P1477" s="18">
        <v>0</v>
      </c>
      <c r="Q1477" s="18">
        <v>0</v>
      </c>
      <c r="R1477" s="18">
        <v>0</v>
      </c>
      <c r="S1477" s="18">
        <v>0</v>
      </c>
      <c r="T1477" s="18">
        <v>0</v>
      </c>
      <c r="V1477" s="18" t="s">
        <v>3124</v>
      </c>
      <c r="W1477" s="18">
        <v>0</v>
      </c>
      <c r="X1477" s="18" t="s">
        <v>3123</v>
      </c>
      <c r="Y1477" s="18">
        <v>0</v>
      </c>
      <c r="Z1477" s="18">
        <v>0</v>
      </c>
      <c r="AA1477" s="18" t="s">
        <v>3330</v>
      </c>
    </row>
    <row r="1478" spans="1:27" s="18" customFormat="1" hidden="1">
      <c r="A1478" s="18" t="str">
        <f t="shared" si="46"/>
        <v/>
      </c>
      <c r="B1478" s="18">
        <f>VLOOKUP(E1478,自助机!F:H,3,FALSE)</f>
        <v>100</v>
      </c>
      <c r="C1478" s="18">
        <f t="shared" si="47"/>
        <v>100</v>
      </c>
      <c r="D1478" s="21" t="s">
        <v>7457</v>
      </c>
      <c r="E1478" s="18" t="s">
        <v>15559</v>
      </c>
      <c r="F1478" s="18" t="s">
        <v>3122</v>
      </c>
      <c r="G1478" s="18" t="s">
        <v>7458</v>
      </c>
      <c r="H1478" s="19">
        <v>42902</v>
      </c>
      <c r="I1478" s="23">
        <v>0.35240740740740745</v>
      </c>
      <c r="J1478" s="19">
        <v>42902.352523148147</v>
      </c>
      <c r="K1478" s="18" t="s">
        <v>3231</v>
      </c>
      <c r="L1478" s="18" t="s">
        <v>3232</v>
      </c>
      <c r="M1478" s="18" t="s">
        <v>7459</v>
      </c>
      <c r="N1478" s="18">
        <v>100</v>
      </c>
      <c r="O1478" s="18">
        <v>100</v>
      </c>
      <c r="P1478" s="18">
        <v>0</v>
      </c>
      <c r="Q1478" s="18">
        <v>0</v>
      </c>
      <c r="R1478" s="18">
        <v>0</v>
      </c>
      <c r="S1478" s="18">
        <v>0</v>
      </c>
      <c r="T1478" s="18">
        <v>0</v>
      </c>
      <c r="V1478" s="18" t="s">
        <v>3124</v>
      </c>
      <c r="W1478" s="18">
        <v>0</v>
      </c>
      <c r="X1478" s="18" t="s">
        <v>3123</v>
      </c>
      <c r="Y1478" s="18">
        <v>0</v>
      </c>
      <c r="Z1478" s="18">
        <v>0</v>
      </c>
      <c r="AA1478" s="18" t="s">
        <v>3338</v>
      </c>
    </row>
    <row r="1479" spans="1:27" s="18" customFormat="1">
      <c r="A1479" s="18">
        <f t="shared" si="46"/>
        <v>1</v>
      </c>
      <c r="B1479" s="18">
        <f>VLOOKUP(E1479,自助机!F:H,3,FALSE)</f>
        <v>800</v>
      </c>
      <c r="C1479" s="18">
        <f t="shared" si="47"/>
        <v>-800</v>
      </c>
      <c r="D1479" s="21" t="s">
        <v>4187</v>
      </c>
      <c r="E1479" s="18" t="s">
        <v>2027</v>
      </c>
      <c r="F1479" s="18" t="s">
        <v>3133</v>
      </c>
      <c r="G1479" s="18" t="s">
        <v>4188</v>
      </c>
      <c r="H1479" s="19">
        <v>42899</v>
      </c>
      <c r="I1479" s="23">
        <v>0.38893518518518522</v>
      </c>
      <c r="J1479" s="19">
        <v>42902.353483796294</v>
      </c>
      <c r="K1479" s="18" t="s">
        <v>3269</v>
      </c>
      <c r="L1479" s="18" t="s">
        <v>3286</v>
      </c>
      <c r="M1479" s="18" t="s">
        <v>4183</v>
      </c>
      <c r="N1479" s="18">
        <v>-800</v>
      </c>
      <c r="O1479" s="18">
        <v>-800</v>
      </c>
      <c r="P1479" s="18">
        <v>0</v>
      </c>
      <c r="Q1479" s="18">
        <v>0</v>
      </c>
      <c r="R1479" s="18">
        <v>0</v>
      </c>
      <c r="S1479" s="18">
        <v>0</v>
      </c>
      <c r="T1479" s="18">
        <v>0</v>
      </c>
      <c r="V1479" s="18" t="s">
        <v>3124</v>
      </c>
      <c r="W1479" s="18">
        <v>0</v>
      </c>
      <c r="X1479" s="18" t="s">
        <v>7460</v>
      </c>
      <c r="Y1479" s="18">
        <v>0</v>
      </c>
      <c r="Z1479" s="18">
        <v>0</v>
      </c>
      <c r="AA1479" s="18" t="s">
        <v>3335</v>
      </c>
    </row>
    <row r="1480" spans="1:27" s="18" customFormat="1" hidden="1">
      <c r="A1480" s="18" t="str">
        <f t="shared" si="46"/>
        <v/>
      </c>
      <c r="B1480" s="18">
        <f>VLOOKUP(E1480,自助机!F:H,3,FALSE)</f>
        <v>1000</v>
      </c>
      <c r="C1480" s="18">
        <f t="shared" si="47"/>
        <v>1000</v>
      </c>
      <c r="D1480" s="21" t="s">
        <v>7461</v>
      </c>
      <c r="E1480" s="18" t="s">
        <v>15570</v>
      </c>
      <c r="F1480" s="18" t="s">
        <v>3122</v>
      </c>
      <c r="G1480" s="18" t="s">
        <v>7462</v>
      </c>
      <c r="H1480" s="19">
        <v>42902</v>
      </c>
      <c r="I1480" s="23">
        <v>0.35363425925925923</v>
      </c>
      <c r="J1480" s="19">
        <v>42902.353715277779</v>
      </c>
      <c r="K1480" s="18" t="s">
        <v>3294</v>
      </c>
      <c r="L1480" s="18" t="s">
        <v>3295</v>
      </c>
      <c r="M1480" s="18" t="s">
        <v>7463</v>
      </c>
      <c r="N1480" s="18">
        <v>1000</v>
      </c>
      <c r="O1480" s="18">
        <v>1000</v>
      </c>
      <c r="P1480" s="18">
        <v>0</v>
      </c>
      <c r="Q1480" s="18">
        <v>0</v>
      </c>
      <c r="R1480" s="18">
        <v>0</v>
      </c>
      <c r="S1480" s="18">
        <v>0</v>
      </c>
      <c r="T1480" s="18">
        <v>0</v>
      </c>
      <c r="V1480" s="18" t="s">
        <v>3124</v>
      </c>
      <c r="W1480" s="18">
        <v>0</v>
      </c>
      <c r="X1480" s="18" t="s">
        <v>3123</v>
      </c>
      <c r="Y1480" s="18">
        <v>0</v>
      </c>
      <c r="Z1480" s="18">
        <v>0</v>
      </c>
      <c r="AA1480" s="18" t="s">
        <v>3340</v>
      </c>
    </row>
    <row r="1481" spans="1:27" s="18" customFormat="1" hidden="1">
      <c r="A1481" s="18" t="str">
        <f t="shared" si="46"/>
        <v/>
      </c>
      <c r="B1481" s="18">
        <f>VLOOKUP(E1481,自助机!F:H,3,FALSE)</f>
        <v>1000</v>
      </c>
      <c r="C1481" s="18">
        <f t="shared" si="47"/>
        <v>1000</v>
      </c>
      <c r="D1481" s="21" t="s">
        <v>7464</v>
      </c>
      <c r="E1481" s="18" t="s">
        <v>15564</v>
      </c>
      <c r="F1481" s="18" t="s">
        <v>3122</v>
      </c>
      <c r="G1481" s="18" t="s">
        <v>7465</v>
      </c>
      <c r="H1481" s="19">
        <v>42902</v>
      </c>
      <c r="I1481" s="23">
        <v>0.35366898148148151</v>
      </c>
      <c r="J1481" s="19">
        <v>42902.353773148148</v>
      </c>
      <c r="K1481" s="18" t="s">
        <v>3183</v>
      </c>
      <c r="L1481" s="18" t="s">
        <v>3184</v>
      </c>
      <c r="M1481" s="18" t="s">
        <v>7466</v>
      </c>
      <c r="N1481" s="18">
        <v>1000</v>
      </c>
      <c r="O1481" s="18">
        <v>1000</v>
      </c>
      <c r="P1481" s="18">
        <v>0</v>
      </c>
      <c r="Q1481" s="18">
        <v>0</v>
      </c>
      <c r="R1481" s="18">
        <v>0</v>
      </c>
      <c r="S1481" s="18">
        <v>0</v>
      </c>
      <c r="T1481" s="18">
        <v>0</v>
      </c>
      <c r="V1481" s="18" t="s">
        <v>3124</v>
      </c>
      <c r="W1481" s="18">
        <v>0</v>
      </c>
      <c r="X1481" s="18" t="s">
        <v>3123</v>
      </c>
      <c r="Y1481" s="18">
        <v>0</v>
      </c>
      <c r="Z1481" s="18">
        <v>0</v>
      </c>
      <c r="AA1481" s="18" t="s">
        <v>3340</v>
      </c>
    </row>
    <row r="1482" spans="1:27" s="18" customFormat="1" hidden="1">
      <c r="A1482" s="18" t="str">
        <f t="shared" si="46"/>
        <v/>
      </c>
      <c r="B1482" s="18">
        <f>VLOOKUP(E1482,自助机!F:H,3,FALSE)</f>
        <v>80</v>
      </c>
      <c r="C1482" s="18">
        <f t="shared" si="47"/>
        <v>80</v>
      </c>
      <c r="D1482" s="21" t="s">
        <v>7467</v>
      </c>
      <c r="E1482" s="18" t="s">
        <v>15582</v>
      </c>
      <c r="F1482" s="18" t="s">
        <v>3122</v>
      </c>
      <c r="G1482" s="18" t="s">
        <v>7468</v>
      </c>
      <c r="H1482" s="19">
        <v>42902</v>
      </c>
      <c r="I1482" s="23">
        <v>0.35465277777777776</v>
      </c>
      <c r="J1482" s="19">
        <v>42902.354722222219</v>
      </c>
      <c r="K1482" s="18" t="s">
        <v>3294</v>
      </c>
      <c r="L1482" s="18" t="s">
        <v>3295</v>
      </c>
      <c r="M1482" s="18" t="s">
        <v>7469</v>
      </c>
      <c r="N1482" s="18">
        <v>80</v>
      </c>
      <c r="O1482" s="18">
        <v>80</v>
      </c>
      <c r="P1482" s="18">
        <v>0</v>
      </c>
      <c r="Q1482" s="18">
        <v>0</v>
      </c>
      <c r="R1482" s="18">
        <v>0.38</v>
      </c>
      <c r="S1482" s="18">
        <v>0</v>
      </c>
      <c r="T1482" s="18">
        <v>0</v>
      </c>
      <c r="U1482" s="18" t="s">
        <v>3140</v>
      </c>
      <c r="V1482" s="18" t="s">
        <v>3124</v>
      </c>
      <c r="W1482" s="18">
        <v>0</v>
      </c>
      <c r="X1482" s="18" t="s">
        <v>3123</v>
      </c>
      <c r="Y1482" s="18">
        <v>0</v>
      </c>
      <c r="Z1482" s="18">
        <v>0</v>
      </c>
      <c r="AA1482" s="18" t="s">
        <v>3394</v>
      </c>
    </row>
    <row r="1483" spans="1:27" s="18" customFormat="1" hidden="1">
      <c r="A1483" s="18" t="str">
        <f t="shared" si="46"/>
        <v/>
      </c>
      <c r="B1483" s="18">
        <f>VLOOKUP(E1483,自助机!F:H,3,FALSE)</f>
        <v>280</v>
      </c>
      <c r="C1483" s="18">
        <f t="shared" si="47"/>
        <v>280</v>
      </c>
      <c r="D1483" s="21" t="s">
        <v>7470</v>
      </c>
      <c r="E1483" s="18" t="s">
        <v>15576</v>
      </c>
      <c r="F1483" s="18" t="s">
        <v>3122</v>
      </c>
      <c r="G1483" s="18" t="s">
        <v>7471</v>
      </c>
      <c r="H1483" s="19">
        <v>42902</v>
      </c>
      <c r="I1483" s="23">
        <v>0.35476851851851854</v>
      </c>
      <c r="J1483" s="19">
        <v>42902.354849537034</v>
      </c>
      <c r="K1483" s="18" t="s">
        <v>3276</v>
      </c>
      <c r="L1483" s="18" t="s">
        <v>3277</v>
      </c>
      <c r="M1483" s="18" t="s">
        <v>7472</v>
      </c>
      <c r="N1483" s="18">
        <v>280</v>
      </c>
      <c r="O1483" s="18">
        <v>280</v>
      </c>
      <c r="P1483" s="18">
        <v>0</v>
      </c>
      <c r="Q1483" s="18">
        <v>0</v>
      </c>
      <c r="R1483" s="18">
        <v>0</v>
      </c>
      <c r="S1483" s="18">
        <v>0</v>
      </c>
      <c r="T1483" s="18">
        <v>0</v>
      </c>
      <c r="V1483" s="18" t="s">
        <v>3124</v>
      </c>
      <c r="W1483" s="18">
        <v>0</v>
      </c>
      <c r="X1483" s="18" t="s">
        <v>3123</v>
      </c>
      <c r="Y1483" s="18">
        <v>0</v>
      </c>
      <c r="Z1483" s="18">
        <v>0</v>
      </c>
      <c r="AA1483" s="18" t="s">
        <v>3377</v>
      </c>
    </row>
    <row r="1484" spans="1:27" s="18" customFormat="1" hidden="1">
      <c r="A1484" s="18" t="str">
        <f t="shared" si="46"/>
        <v/>
      </c>
      <c r="B1484" s="18">
        <f>VLOOKUP(E1484,自助机!F:H,3,FALSE)</f>
        <v>20</v>
      </c>
      <c r="C1484" s="18">
        <f t="shared" si="47"/>
        <v>20</v>
      </c>
      <c r="D1484" s="21" t="s">
        <v>7473</v>
      </c>
      <c r="E1484" s="18" t="s">
        <v>15587</v>
      </c>
      <c r="F1484" s="18" t="s">
        <v>3122</v>
      </c>
      <c r="G1484" s="18" t="s">
        <v>3556</v>
      </c>
      <c r="H1484" s="19">
        <v>42902</v>
      </c>
      <c r="I1484" s="23">
        <v>0.35591435185185188</v>
      </c>
      <c r="J1484" s="19">
        <v>42902.356168981481</v>
      </c>
      <c r="K1484" s="18" t="s">
        <v>3240</v>
      </c>
      <c r="L1484" s="18" t="s">
        <v>3241</v>
      </c>
      <c r="M1484" s="18" t="s">
        <v>3206</v>
      </c>
      <c r="N1484" s="18">
        <v>20</v>
      </c>
      <c r="O1484" s="18">
        <v>20</v>
      </c>
      <c r="P1484" s="18">
        <v>0</v>
      </c>
      <c r="Q1484" s="18">
        <v>0</v>
      </c>
      <c r="R1484" s="18">
        <v>0.53</v>
      </c>
      <c r="S1484" s="18">
        <v>0</v>
      </c>
      <c r="T1484" s="18">
        <v>0</v>
      </c>
      <c r="U1484" s="18" t="s">
        <v>3140</v>
      </c>
      <c r="V1484" s="18" t="s">
        <v>3124</v>
      </c>
      <c r="W1484" s="18">
        <v>0</v>
      </c>
      <c r="X1484" s="18" t="s">
        <v>3123</v>
      </c>
      <c r="Y1484" s="18">
        <v>0</v>
      </c>
      <c r="Z1484" s="18">
        <v>0</v>
      </c>
      <c r="AA1484" s="18" t="s">
        <v>3328</v>
      </c>
    </row>
    <row r="1485" spans="1:27" s="18" customFormat="1" hidden="1">
      <c r="A1485" s="18" t="str">
        <f t="shared" si="46"/>
        <v/>
      </c>
      <c r="B1485" s="18">
        <f>VLOOKUP(E1485,自助机!F:H,3,FALSE)</f>
        <v>1500</v>
      </c>
      <c r="C1485" s="18">
        <f t="shared" si="47"/>
        <v>1500</v>
      </c>
      <c r="D1485" s="21" t="s">
        <v>7474</v>
      </c>
      <c r="E1485" s="18" t="s">
        <v>15593</v>
      </c>
      <c r="F1485" s="18" t="s">
        <v>3122</v>
      </c>
      <c r="G1485" s="18" t="s">
        <v>7475</v>
      </c>
      <c r="H1485" s="19">
        <v>42902</v>
      </c>
      <c r="I1485" s="23">
        <v>0.35634259259259254</v>
      </c>
      <c r="J1485" s="19">
        <v>42902.356423611112</v>
      </c>
      <c r="K1485" s="18" t="s">
        <v>3211</v>
      </c>
      <c r="L1485" s="18" t="s">
        <v>3212</v>
      </c>
      <c r="M1485" s="18" t="s">
        <v>7476</v>
      </c>
      <c r="N1485" s="18">
        <v>1500</v>
      </c>
      <c r="O1485" s="18">
        <v>1500</v>
      </c>
      <c r="P1485" s="18">
        <v>0</v>
      </c>
      <c r="Q1485" s="18">
        <v>0</v>
      </c>
      <c r="R1485" s="18">
        <v>0.55000000000000004</v>
      </c>
      <c r="S1485" s="18">
        <v>0</v>
      </c>
      <c r="T1485" s="18">
        <v>0</v>
      </c>
      <c r="U1485" s="18" t="s">
        <v>3140</v>
      </c>
      <c r="V1485" s="18" t="s">
        <v>3124</v>
      </c>
      <c r="W1485" s="18">
        <v>0</v>
      </c>
      <c r="X1485" s="18" t="s">
        <v>3123</v>
      </c>
      <c r="Y1485" s="18">
        <v>0</v>
      </c>
      <c r="Z1485" s="18">
        <v>0</v>
      </c>
      <c r="AA1485" s="18" t="s">
        <v>3360</v>
      </c>
    </row>
    <row r="1486" spans="1:27" s="18" customFormat="1" hidden="1">
      <c r="A1486" s="18" t="str">
        <f t="shared" si="46"/>
        <v/>
      </c>
      <c r="B1486" s="18">
        <f>VLOOKUP(E1486,自助机!F:H,3,FALSE)</f>
        <v>200</v>
      </c>
      <c r="C1486" s="18">
        <f t="shared" si="47"/>
        <v>200</v>
      </c>
      <c r="D1486" s="21" t="s">
        <v>7477</v>
      </c>
      <c r="E1486" s="18" t="s">
        <v>15597</v>
      </c>
      <c r="F1486" s="18" t="s">
        <v>3122</v>
      </c>
      <c r="G1486" s="18" t="s">
        <v>7478</v>
      </c>
      <c r="H1486" s="19">
        <v>42902</v>
      </c>
      <c r="I1486" s="23">
        <v>0.35668981481481482</v>
      </c>
      <c r="J1486" s="19">
        <v>42902.356793981482</v>
      </c>
      <c r="K1486" s="18" t="s">
        <v>3350</v>
      </c>
      <c r="L1486" s="18" t="s">
        <v>3351</v>
      </c>
      <c r="M1486" s="18" t="s">
        <v>7429</v>
      </c>
      <c r="N1486" s="18">
        <v>200</v>
      </c>
      <c r="O1486" s="18">
        <v>200</v>
      </c>
      <c r="P1486" s="18">
        <v>0</v>
      </c>
      <c r="Q1486" s="18">
        <v>0</v>
      </c>
      <c r="R1486" s="18">
        <v>0</v>
      </c>
      <c r="S1486" s="18">
        <v>0</v>
      </c>
      <c r="T1486" s="18">
        <v>0</v>
      </c>
      <c r="V1486" s="18" t="s">
        <v>3124</v>
      </c>
      <c r="W1486" s="18">
        <v>0</v>
      </c>
      <c r="X1486" s="18" t="s">
        <v>3123</v>
      </c>
      <c r="Y1486" s="18">
        <v>0</v>
      </c>
      <c r="Z1486" s="18">
        <v>0</v>
      </c>
      <c r="AA1486" s="18" t="s">
        <v>3330</v>
      </c>
    </row>
    <row r="1487" spans="1:27" s="18" customFormat="1" hidden="1">
      <c r="A1487" s="18" t="str">
        <f t="shared" si="46"/>
        <v/>
      </c>
      <c r="B1487" s="18">
        <f>VLOOKUP(E1487,自助机!F:H,3,FALSE)</f>
        <v>500</v>
      </c>
      <c r="C1487" s="18">
        <f t="shared" si="47"/>
        <v>500</v>
      </c>
      <c r="D1487" s="21" t="s">
        <v>7479</v>
      </c>
      <c r="E1487" s="18" t="s">
        <v>15601</v>
      </c>
      <c r="F1487" s="18" t="s">
        <v>3122</v>
      </c>
      <c r="G1487" s="18" t="s">
        <v>3645</v>
      </c>
      <c r="H1487" s="19">
        <v>42902</v>
      </c>
      <c r="I1487" s="23">
        <v>0.3571064814814815</v>
      </c>
      <c r="J1487" s="19">
        <v>42902.357222222221</v>
      </c>
      <c r="K1487" s="18" t="s">
        <v>3165</v>
      </c>
      <c r="L1487" s="18" t="s">
        <v>3166</v>
      </c>
      <c r="M1487" s="18" t="s">
        <v>3646</v>
      </c>
      <c r="N1487" s="18">
        <v>500</v>
      </c>
      <c r="O1487" s="18">
        <v>500</v>
      </c>
      <c r="P1487" s="18">
        <v>0</v>
      </c>
      <c r="Q1487" s="18">
        <v>0</v>
      </c>
      <c r="R1487" s="18">
        <v>0.3</v>
      </c>
      <c r="S1487" s="18">
        <v>0</v>
      </c>
      <c r="T1487" s="18">
        <v>0</v>
      </c>
      <c r="U1487" s="18" t="s">
        <v>3140</v>
      </c>
      <c r="V1487" s="18" t="s">
        <v>3124</v>
      </c>
      <c r="W1487" s="18">
        <v>0</v>
      </c>
      <c r="X1487" s="18" t="s">
        <v>3123</v>
      </c>
      <c r="Y1487" s="18">
        <v>0</v>
      </c>
      <c r="Z1487" s="18">
        <v>0</v>
      </c>
      <c r="AA1487" s="18" t="s">
        <v>3333</v>
      </c>
    </row>
    <row r="1488" spans="1:27" s="18" customFormat="1" hidden="1">
      <c r="A1488" s="18" t="str">
        <f t="shared" si="46"/>
        <v/>
      </c>
      <c r="B1488" s="18">
        <f>VLOOKUP(E1488,自助机!F:H,3,FALSE)</f>
        <v>5000</v>
      </c>
      <c r="C1488" s="18">
        <f t="shared" si="47"/>
        <v>5000</v>
      </c>
      <c r="D1488" s="21" t="s">
        <v>7480</v>
      </c>
      <c r="E1488" s="18" t="s">
        <v>15607</v>
      </c>
      <c r="F1488" s="18" t="s">
        <v>3122</v>
      </c>
      <c r="G1488" s="18" t="s">
        <v>7481</v>
      </c>
      <c r="H1488" s="19">
        <v>42902</v>
      </c>
      <c r="I1488" s="23">
        <v>0.35793981481481479</v>
      </c>
      <c r="J1488" s="19">
        <v>42902.358020833337</v>
      </c>
      <c r="K1488" s="18" t="s">
        <v>3235</v>
      </c>
      <c r="L1488" s="18" t="s">
        <v>3236</v>
      </c>
      <c r="M1488" s="18" t="s">
        <v>7482</v>
      </c>
      <c r="N1488" s="18">
        <v>5000</v>
      </c>
      <c r="O1488" s="18">
        <v>5000</v>
      </c>
      <c r="P1488" s="18">
        <v>0</v>
      </c>
      <c r="Q1488" s="18">
        <v>0</v>
      </c>
      <c r="R1488" s="18">
        <v>0</v>
      </c>
      <c r="S1488" s="18">
        <v>0</v>
      </c>
      <c r="T1488" s="18">
        <v>0</v>
      </c>
      <c r="V1488" s="18" t="s">
        <v>3124</v>
      </c>
      <c r="W1488" s="18">
        <v>0</v>
      </c>
      <c r="X1488" s="18" t="s">
        <v>3123</v>
      </c>
      <c r="Y1488" s="18">
        <v>0</v>
      </c>
      <c r="Z1488" s="18">
        <v>0</v>
      </c>
      <c r="AA1488" s="18" t="s">
        <v>3355</v>
      </c>
    </row>
    <row r="1489" spans="1:27" s="18" customFormat="1" hidden="1">
      <c r="A1489" s="18" t="str">
        <f t="shared" si="46"/>
        <v/>
      </c>
      <c r="B1489" s="18">
        <f>VLOOKUP(E1489,自助机!F:H,3,FALSE)</f>
        <v>20</v>
      </c>
      <c r="C1489" s="18">
        <f t="shared" si="47"/>
        <v>20</v>
      </c>
      <c r="D1489" s="21" t="s">
        <v>7483</v>
      </c>
      <c r="E1489" s="18" t="s">
        <v>15613</v>
      </c>
      <c r="F1489" s="18" t="s">
        <v>3122</v>
      </c>
      <c r="G1489" s="18" t="s">
        <v>7484</v>
      </c>
      <c r="H1489" s="19">
        <v>42902</v>
      </c>
      <c r="I1489" s="23">
        <v>0.3580787037037037</v>
      </c>
      <c r="J1489" s="19">
        <v>42902.358171296299</v>
      </c>
      <c r="K1489" s="18" t="s">
        <v>3242</v>
      </c>
      <c r="L1489" s="18" t="s">
        <v>3243</v>
      </c>
      <c r="M1489" s="18" t="s">
        <v>7485</v>
      </c>
      <c r="N1489" s="18">
        <v>20</v>
      </c>
      <c r="O1489" s="18">
        <v>20</v>
      </c>
      <c r="P1489" s="18">
        <v>0</v>
      </c>
      <c r="Q1489" s="18">
        <v>0</v>
      </c>
      <c r="R1489" s="18">
        <v>0</v>
      </c>
      <c r="S1489" s="18">
        <v>0</v>
      </c>
      <c r="T1489" s="18">
        <v>0</v>
      </c>
      <c r="V1489" s="18" t="s">
        <v>3124</v>
      </c>
      <c r="W1489" s="18">
        <v>0</v>
      </c>
      <c r="X1489" s="18" t="s">
        <v>3123</v>
      </c>
      <c r="Y1489" s="18">
        <v>0</v>
      </c>
      <c r="Z1489" s="18">
        <v>0</v>
      </c>
      <c r="AA1489" s="18" t="s">
        <v>3328</v>
      </c>
    </row>
    <row r="1490" spans="1:27" s="18" customFormat="1" hidden="1">
      <c r="A1490" s="18" t="str">
        <f t="shared" si="46"/>
        <v/>
      </c>
      <c r="B1490" s="18">
        <f>VLOOKUP(E1490,自助机!F:H,3,FALSE)</f>
        <v>1100</v>
      </c>
      <c r="C1490" s="18">
        <f t="shared" si="47"/>
        <v>1100</v>
      </c>
      <c r="D1490" s="21" t="s">
        <v>7486</v>
      </c>
      <c r="E1490" s="18" t="s">
        <v>15619</v>
      </c>
      <c r="F1490" s="18" t="s">
        <v>3122</v>
      </c>
      <c r="G1490" s="18" t="s">
        <v>7487</v>
      </c>
      <c r="H1490" s="19">
        <v>42902</v>
      </c>
      <c r="I1490" s="23">
        <v>0.35848379629629629</v>
      </c>
      <c r="J1490" s="19">
        <v>42902.358541666668</v>
      </c>
      <c r="K1490" s="18" t="s">
        <v>3350</v>
      </c>
      <c r="L1490" s="18" t="s">
        <v>3351</v>
      </c>
      <c r="M1490" s="18" t="s">
        <v>7488</v>
      </c>
      <c r="N1490" s="18">
        <v>1100</v>
      </c>
      <c r="O1490" s="18">
        <v>1100</v>
      </c>
      <c r="P1490" s="18">
        <v>0</v>
      </c>
      <c r="Q1490" s="18">
        <v>0</v>
      </c>
      <c r="R1490" s="18">
        <v>0.84</v>
      </c>
      <c r="S1490" s="18">
        <v>0</v>
      </c>
      <c r="T1490" s="18">
        <v>0</v>
      </c>
      <c r="U1490" s="18" t="s">
        <v>3140</v>
      </c>
      <c r="V1490" s="18" t="s">
        <v>3124</v>
      </c>
      <c r="W1490" s="18">
        <v>0</v>
      </c>
      <c r="X1490" s="18" t="s">
        <v>3123</v>
      </c>
      <c r="Y1490" s="18">
        <v>0</v>
      </c>
      <c r="Z1490" s="18">
        <v>0</v>
      </c>
      <c r="AA1490" s="18" t="s">
        <v>3459</v>
      </c>
    </row>
    <row r="1491" spans="1:27" s="18" customFormat="1" hidden="1">
      <c r="A1491" s="18" t="str">
        <f t="shared" si="46"/>
        <v/>
      </c>
      <c r="B1491" s="18">
        <f>VLOOKUP(E1491,自助机!F:H,3,FALSE)</f>
        <v>1000</v>
      </c>
      <c r="C1491" s="18">
        <f t="shared" si="47"/>
        <v>1000</v>
      </c>
      <c r="D1491" s="21" t="s">
        <v>7489</v>
      </c>
      <c r="E1491" s="18" t="s">
        <v>15624</v>
      </c>
      <c r="F1491" s="18" t="s">
        <v>3122</v>
      </c>
      <c r="G1491" s="18" t="s">
        <v>3516</v>
      </c>
      <c r="H1491" s="19">
        <v>42902</v>
      </c>
      <c r="I1491" s="23">
        <v>0.35918981481481477</v>
      </c>
      <c r="J1491" s="19">
        <v>42902.359270833331</v>
      </c>
      <c r="K1491" s="18" t="s">
        <v>3199</v>
      </c>
      <c r="L1491" s="18" t="s">
        <v>3200</v>
      </c>
      <c r="M1491" s="18" t="s">
        <v>3154</v>
      </c>
      <c r="N1491" s="18">
        <v>1000</v>
      </c>
      <c r="O1491" s="18">
        <v>1000</v>
      </c>
      <c r="P1491" s="18">
        <v>0</v>
      </c>
      <c r="Q1491" s="18">
        <v>0</v>
      </c>
      <c r="R1491" s="18">
        <v>0.75</v>
      </c>
      <c r="S1491" s="18">
        <v>0</v>
      </c>
      <c r="T1491" s="18">
        <v>0</v>
      </c>
      <c r="U1491" s="18" t="s">
        <v>3140</v>
      </c>
      <c r="V1491" s="18" t="s">
        <v>3124</v>
      </c>
      <c r="W1491" s="18">
        <v>0</v>
      </c>
      <c r="X1491" s="18" t="s">
        <v>3123</v>
      </c>
      <c r="Y1491" s="18">
        <v>0</v>
      </c>
      <c r="Z1491" s="18">
        <v>0</v>
      </c>
      <c r="AA1491" s="18" t="s">
        <v>3340</v>
      </c>
    </row>
    <row r="1492" spans="1:27" s="18" customFormat="1" hidden="1">
      <c r="A1492" s="18" t="str">
        <f t="shared" si="46"/>
        <v/>
      </c>
      <c r="B1492" s="18">
        <f>VLOOKUP(E1492,自助机!F:H,3,FALSE)</f>
        <v>100</v>
      </c>
      <c r="C1492" s="18">
        <f t="shared" si="47"/>
        <v>100</v>
      </c>
      <c r="D1492" s="21" t="s">
        <v>7490</v>
      </c>
      <c r="E1492" s="18" t="s">
        <v>15628</v>
      </c>
      <c r="F1492" s="18" t="s">
        <v>3122</v>
      </c>
      <c r="G1492" s="18" t="s">
        <v>3631</v>
      </c>
      <c r="H1492" s="19">
        <v>42902</v>
      </c>
      <c r="I1492" s="23">
        <v>0.35956018518518523</v>
      </c>
      <c r="J1492" s="19">
        <v>42902.359629629631</v>
      </c>
      <c r="K1492" s="18" t="s">
        <v>3194</v>
      </c>
      <c r="L1492" s="18" t="s">
        <v>3195</v>
      </c>
      <c r="M1492" s="18" t="s">
        <v>3141</v>
      </c>
      <c r="N1492" s="18">
        <v>100</v>
      </c>
      <c r="O1492" s="18">
        <v>100</v>
      </c>
      <c r="P1492" s="18">
        <v>0</v>
      </c>
      <c r="Q1492" s="18">
        <v>0</v>
      </c>
      <c r="R1492" s="18">
        <v>0</v>
      </c>
      <c r="S1492" s="18">
        <v>0</v>
      </c>
      <c r="T1492" s="18">
        <v>0</v>
      </c>
      <c r="V1492" s="18" t="s">
        <v>3124</v>
      </c>
      <c r="W1492" s="18">
        <v>0</v>
      </c>
      <c r="X1492" s="18" t="s">
        <v>3123</v>
      </c>
      <c r="Y1492" s="18">
        <v>0</v>
      </c>
      <c r="Z1492" s="18">
        <v>0</v>
      </c>
      <c r="AA1492" s="18" t="s">
        <v>3338</v>
      </c>
    </row>
    <row r="1493" spans="1:27" s="18" customFormat="1" hidden="1">
      <c r="A1493" s="18" t="str">
        <f t="shared" si="46"/>
        <v/>
      </c>
      <c r="B1493" s="18">
        <f>VLOOKUP(E1493,自助机!F:H,3,FALSE)</f>
        <v>100</v>
      </c>
      <c r="C1493" s="18">
        <f t="shared" si="47"/>
        <v>100</v>
      </c>
      <c r="D1493" s="21" t="s">
        <v>7491</v>
      </c>
      <c r="E1493" s="18" t="s">
        <v>15632</v>
      </c>
      <c r="F1493" s="18" t="s">
        <v>3122</v>
      </c>
      <c r="G1493" s="18" t="s">
        <v>7492</v>
      </c>
      <c r="H1493" s="19">
        <v>42902</v>
      </c>
      <c r="I1493" s="23">
        <v>0.36087962962962966</v>
      </c>
      <c r="J1493" s="19">
        <v>42902.360995370371</v>
      </c>
      <c r="K1493" s="18" t="s">
        <v>3350</v>
      </c>
      <c r="L1493" s="18" t="s">
        <v>3351</v>
      </c>
      <c r="M1493" s="18" t="s">
        <v>7429</v>
      </c>
      <c r="N1493" s="18">
        <v>100</v>
      </c>
      <c r="O1493" s="18">
        <v>100</v>
      </c>
      <c r="P1493" s="18">
        <v>0</v>
      </c>
      <c r="Q1493" s="18">
        <v>0</v>
      </c>
      <c r="R1493" s="18">
        <v>0</v>
      </c>
      <c r="S1493" s="18">
        <v>0</v>
      </c>
      <c r="T1493" s="18">
        <v>0</v>
      </c>
      <c r="V1493" s="18" t="s">
        <v>3124</v>
      </c>
      <c r="W1493" s="18">
        <v>0</v>
      </c>
      <c r="X1493" s="18" t="s">
        <v>3123</v>
      </c>
      <c r="Y1493" s="18">
        <v>0</v>
      </c>
      <c r="Z1493" s="18">
        <v>0</v>
      </c>
      <c r="AA1493" s="18" t="s">
        <v>3338</v>
      </c>
    </row>
    <row r="1494" spans="1:27" s="18" customFormat="1" hidden="1">
      <c r="A1494" s="18" t="str">
        <f t="shared" si="46"/>
        <v/>
      </c>
      <c r="B1494" s="18">
        <f>VLOOKUP(E1494,自助机!F:H,3,FALSE)</f>
        <v>130</v>
      </c>
      <c r="C1494" s="18">
        <f t="shared" si="47"/>
        <v>130</v>
      </c>
      <c r="D1494" s="21" t="s">
        <v>7493</v>
      </c>
      <c r="E1494" s="18" t="s">
        <v>15636</v>
      </c>
      <c r="F1494" s="18" t="s">
        <v>3122</v>
      </c>
      <c r="G1494" s="18" t="s">
        <v>7494</v>
      </c>
      <c r="H1494" s="19">
        <v>42902</v>
      </c>
      <c r="I1494" s="23">
        <v>0.36223379629629626</v>
      </c>
      <c r="J1494" s="19">
        <v>42902.362291666665</v>
      </c>
      <c r="K1494" s="18" t="s">
        <v>3267</v>
      </c>
      <c r="L1494" s="18" t="s">
        <v>3268</v>
      </c>
      <c r="M1494" s="18" t="s">
        <v>3418</v>
      </c>
      <c r="N1494" s="18">
        <v>130</v>
      </c>
      <c r="O1494" s="18">
        <v>130</v>
      </c>
      <c r="P1494" s="18">
        <v>0</v>
      </c>
      <c r="Q1494" s="18">
        <v>0</v>
      </c>
      <c r="R1494" s="18">
        <v>0.39</v>
      </c>
      <c r="S1494" s="18">
        <v>0</v>
      </c>
      <c r="T1494" s="18">
        <v>0</v>
      </c>
      <c r="U1494" s="18" t="s">
        <v>3140</v>
      </c>
      <c r="V1494" s="18" t="s">
        <v>3124</v>
      </c>
      <c r="W1494" s="18">
        <v>0</v>
      </c>
      <c r="X1494" s="18" t="s">
        <v>3123</v>
      </c>
      <c r="Y1494" s="18">
        <v>0</v>
      </c>
      <c r="Z1494" s="18">
        <v>0</v>
      </c>
      <c r="AA1494" s="18" t="s">
        <v>3492</v>
      </c>
    </row>
    <row r="1495" spans="1:27" s="18" customFormat="1" hidden="1">
      <c r="A1495" s="18" t="str">
        <f t="shared" si="46"/>
        <v/>
      </c>
      <c r="B1495" s="18">
        <f>VLOOKUP(E1495,自助机!F:H,3,FALSE)</f>
        <v>20</v>
      </c>
      <c r="C1495" s="18">
        <f t="shared" si="47"/>
        <v>20</v>
      </c>
      <c r="D1495" s="21" t="s">
        <v>7495</v>
      </c>
      <c r="E1495" s="18" t="s">
        <v>15642</v>
      </c>
      <c r="F1495" s="18" t="s">
        <v>3122</v>
      </c>
      <c r="G1495" s="18" t="s">
        <v>7496</v>
      </c>
      <c r="H1495" s="19">
        <v>42902</v>
      </c>
      <c r="I1495" s="23">
        <v>0.36226851851851855</v>
      </c>
      <c r="J1495" s="19">
        <v>42902.362349537034</v>
      </c>
      <c r="K1495" s="18" t="s">
        <v>3163</v>
      </c>
      <c r="L1495" s="18" t="s">
        <v>3164</v>
      </c>
      <c r="M1495" s="18" t="s">
        <v>7497</v>
      </c>
      <c r="N1495" s="18">
        <v>20</v>
      </c>
      <c r="O1495" s="18">
        <v>20</v>
      </c>
      <c r="P1495" s="18">
        <v>0</v>
      </c>
      <c r="Q1495" s="18">
        <v>0</v>
      </c>
      <c r="R1495" s="18">
        <v>0</v>
      </c>
      <c r="S1495" s="18">
        <v>0</v>
      </c>
      <c r="T1495" s="18">
        <v>0</v>
      </c>
      <c r="V1495" s="18" t="s">
        <v>3124</v>
      </c>
      <c r="W1495" s="18">
        <v>0</v>
      </c>
      <c r="X1495" s="18" t="s">
        <v>3123</v>
      </c>
      <c r="Y1495" s="18">
        <v>0</v>
      </c>
      <c r="Z1495" s="18">
        <v>0</v>
      </c>
      <c r="AA1495" s="18" t="s">
        <v>3328</v>
      </c>
    </row>
    <row r="1496" spans="1:27" s="18" customFormat="1" hidden="1">
      <c r="A1496" s="18" t="str">
        <f t="shared" si="46"/>
        <v/>
      </c>
      <c r="B1496" s="18">
        <f>VLOOKUP(E1496,自助机!F:H,3,FALSE)</f>
        <v>1000</v>
      </c>
      <c r="C1496" s="18">
        <f t="shared" si="47"/>
        <v>1000</v>
      </c>
      <c r="D1496" s="21" t="s">
        <v>7498</v>
      </c>
      <c r="E1496" s="18" t="s">
        <v>15646</v>
      </c>
      <c r="F1496" s="18" t="s">
        <v>3122</v>
      </c>
      <c r="G1496" s="18" t="s">
        <v>4368</v>
      </c>
      <c r="H1496" s="19">
        <v>42902</v>
      </c>
      <c r="I1496" s="23">
        <v>0.36276620370370366</v>
      </c>
      <c r="J1496" s="19">
        <v>42902.362870370373</v>
      </c>
      <c r="K1496" s="18" t="s">
        <v>3347</v>
      </c>
      <c r="L1496" s="18" t="s">
        <v>3348</v>
      </c>
      <c r="M1496" s="18" t="s">
        <v>4369</v>
      </c>
      <c r="N1496" s="18">
        <v>1000</v>
      </c>
      <c r="O1496" s="18">
        <v>1000</v>
      </c>
      <c r="P1496" s="18">
        <v>0</v>
      </c>
      <c r="Q1496" s="18">
        <v>0</v>
      </c>
      <c r="R1496" s="18">
        <v>1.07</v>
      </c>
      <c r="S1496" s="18">
        <v>0</v>
      </c>
      <c r="T1496" s="18">
        <v>0</v>
      </c>
      <c r="U1496" s="18" t="s">
        <v>3140</v>
      </c>
      <c r="V1496" s="18" t="s">
        <v>3124</v>
      </c>
      <c r="W1496" s="18">
        <v>0</v>
      </c>
      <c r="X1496" s="18" t="s">
        <v>3123</v>
      </c>
      <c r="Y1496" s="18">
        <v>0</v>
      </c>
      <c r="Z1496" s="18">
        <v>0</v>
      </c>
      <c r="AA1496" s="18" t="s">
        <v>3340</v>
      </c>
    </row>
    <row r="1497" spans="1:27" s="18" customFormat="1" hidden="1">
      <c r="A1497" s="18" t="str">
        <f t="shared" si="46"/>
        <v/>
      </c>
      <c r="B1497" s="18">
        <f>VLOOKUP(E1497,自助机!F:H,3,FALSE)</f>
        <v>500</v>
      </c>
      <c r="C1497" s="18">
        <f t="shared" si="47"/>
        <v>500</v>
      </c>
      <c r="D1497" s="21" t="s">
        <v>7499</v>
      </c>
      <c r="E1497" s="18" t="s">
        <v>15650</v>
      </c>
      <c r="F1497" s="18" t="s">
        <v>3122</v>
      </c>
      <c r="G1497" s="18" t="s">
        <v>7500</v>
      </c>
      <c r="H1497" s="19">
        <v>42902</v>
      </c>
      <c r="I1497" s="23">
        <v>0.36534722222222221</v>
      </c>
      <c r="J1497" s="19">
        <v>42902.365439814814</v>
      </c>
      <c r="K1497" s="18" t="s">
        <v>3235</v>
      </c>
      <c r="L1497" s="18" t="s">
        <v>3236</v>
      </c>
      <c r="M1497" s="18" t="s">
        <v>7395</v>
      </c>
      <c r="N1497" s="18">
        <v>500</v>
      </c>
      <c r="O1497" s="18">
        <v>500</v>
      </c>
      <c r="P1497" s="18">
        <v>0</v>
      </c>
      <c r="Q1497" s="18">
        <v>0</v>
      </c>
      <c r="R1497" s="18">
        <v>0</v>
      </c>
      <c r="S1497" s="18">
        <v>0</v>
      </c>
      <c r="T1497" s="18">
        <v>0</v>
      </c>
      <c r="V1497" s="18" t="s">
        <v>3124</v>
      </c>
      <c r="W1497" s="18">
        <v>0</v>
      </c>
      <c r="X1497" s="18" t="s">
        <v>3123</v>
      </c>
      <c r="Y1497" s="18">
        <v>0</v>
      </c>
      <c r="Z1497" s="18">
        <v>0</v>
      </c>
      <c r="AA1497" s="18" t="s">
        <v>3333</v>
      </c>
    </row>
    <row r="1498" spans="1:27" s="18" customFormat="1" hidden="1">
      <c r="A1498" s="18" t="str">
        <f t="shared" si="46"/>
        <v/>
      </c>
      <c r="B1498" s="18">
        <f>VLOOKUP(E1498,自助机!F:H,3,FALSE)</f>
        <v>300</v>
      </c>
      <c r="C1498" s="18">
        <f t="shared" si="47"/>
        <v>300</v>
      </c>
      <c r="D1498" s="21" t="s">
        <v>7501</v>
      </c>
      <c r="E1498" s="18" t="s">
        <v>15656</v>
      </c>
      <c r="F1498" s="18" t="s">
        <v>3122</v>
      </c>
      <c r="G1498" s="18" t="s">
        <v>7502</v>
      </c>
      <c r="H1498" s="19">
        <v>42902</v>
      </c>
      <c r="I1498" s="23">
        <v>0.36575231481481479</v>
      </c>
      <c r="J1498" s="19">
        <v>42902.36582175926</v>
      </c>
      <c r="K1498" s="18" t="s">
        <v>3213</v>
      </c>
      <c r="L1498" s="18" t="s">
        <v>3214</v>
      </c>
      <c r="M1498" s="18" t="s">
        <v>7503</v>
      </c>
      <c r="N1498" s="18">
        <v>300</v>
      </c>
      <c r="O1498" s="18">
        <v>300</v>
      </c>
      <c r="P1498" s="18">
        <v>0</v>
      </c>
      <c r="Q1498" s="18">
        <v>0</v>
      </c>
      <c r="R1498" s="18">
        <v>0</v>
      </c>
      <c r="S1498" s="18">
        <v>0</v>
      </c>
      <c r="T1498" s="18">
        <v>0</v>
      </c>
      <c r="V1498" s="18" t="s">
        <v>3124</v>
      </c>
      <c r="W1498" s="18">
        <v>0</v>
      </c>
      <c r="X1498" s="18" t="s">
        <v>3123</v>
      </c>
      <c r="Y1498" s="18">
        <v>0</v>
      </c>
      <c r="Z1498" s="18">
        <v>0</v>
      </c>
      <c r="AA1498" s="18" t="s">
        <v>3349</v>
      </c>
    </row>
    <row r="1499" spans="1:27" s="18" customFormat="1" hidden="1">
      <c r="A1499" s="18" t="str">
        <f t="shared" si="46"/>
        <v/>
      </c>
      <c r="B1499" s="18">
        <f>VLOOKUP(E1499,自助机!F:H,3,FALSE)</f>
        <v>1000</v>
      </c>
      <c r="C1499" s="18">
        <f t="shared" si="47"/>
        <v>1000</v>
      </c>
      <c r="D1499" s="21" t="s">
        <v>7504</v>
      </c>
      <c r="E1499" s="18" t="s">
        <v>15662</v>
      </c>
      <c r="F1499" s="18" t="s">
        <v>3122</v>
      </c>
      <c r="G1499" s="18" t="s">
        <v>7505</v>
      </c>
      <c r="H1499" s="19">
        <v>42902</v>
      </c>
      <c r="I1499" s="23">
        <v>0.36605324074074069</v>
      </c>
      <c r="J1499" s="19">
        <v>42902.36613425926</v>
      </c>
      <c r="K1499" s="18" t="s">
        <v>3370</v>
      </c>
      <c r="L1499" s="18" t="s">
        <v>3371</v>
      </c>
      <c r="M1499" s="18" t="s">
        <v>7506</v>
      </c>
      <c r="N1499" s="18">
        <v>1000</v>
      </c>
      <c r="O1499" s="18">
        <v>1000</v>
      </c>
      <c r="P1499" s="18">
        <v>0</v>
      </c>
      <c r="Q1499" s="18">
        <v>0</v>
      </c>
      <c r="R1499" s="18">
        <v>0</v>
      </c>
      <c r="S1499" s="18">
        <v>0</v>
      </c>
      <c r="T1499" s="18">
        <v>0</v>
      </c>
      <c r="V1499" s="18" t="s">
        <v>3124</v>
      </c>
      <c r="W1499" s="18">
        <v>0</v>
      </c>
      <c r="X1499" s="18" t="s">
        <v>3123</v>
      </c>
      <c r="Y1499" s="18">
        <v>0</v>
      </c>
      <c r="Z1499" s="18">
        <v>0</v>
      </c>
      <c r="AA1499" s="18" t="s">
        <v>3340</v>
      </c>
    </row>
    <row r="1500" spans="1:27" s="18" customFormat="1" hidden="1">
      <c r="A1500" s="18" t="str">
        <f t="shared" si="46"/>
        <v/>
      </c>
      <c r="B1500" s="18">
        <f>VLOOKUP(E1500,自助机!F:H,3,FALSE)</f>
        <v>20</v>
      </c>
      <c r="C1500" s="18">
        <f t="shared" si="47"/>
        <v>20</v>
      </c>
      <c r="D1500" s="21" t="s">
        <v>7507</v>
      </c>
      <c r="E1500" s="18" t="s">
        <v>15667</v>
      </c>
      <c r="F1500" s="18" t="s">
        <v>3122</v>
      </c>
      <c r="G1500" s="18" t="s">
        <v>3437</v>
      </c>
      <c r="H1500" s="19">
        <v>42902</v>
      </c>
      <c r="I1500" s="23">
        <v>0.36611111111111111</v>
      </c>
      <c r="J1500" s="19">
        <v>42902.366249999999</v>
      </c>
      <c r="K1500" s="18" t="s">
        <v>3163</v>
      </c>
      <c r="L1500" s="18" t="s">
        <v>3164</v>
      </c>
      <c r="M1500" s="18" t="s">
        <v>7508</v>
      </c>
      <c r="N1500" s="18">
        <v>20</v>
      </c>
      <c r="O1500" s="18">
        <v>20</v>
      </c>
      <c r="P1500" s="18">
        <v>0</v>
      </c>
      <c r="Q1500" s="18">
        <v>0</v>
      </c>
      <c r="R1500" s="18">
        <v>0</v>
      </c>
      <c r="S1500" s="18">
        <v>0</v>
      </c>
      <c r="T1500" s="18">
        <v>0</v>
      </c>
      <c r="V1500" s="18" t="s">
        <v>3124</v>
      </c>
      <c r="W1500" s="18">
        <v>0</v>
      </c>
      <c r="X1500" s="18" t="s">
        <v>3123</v>
      </c>
      <c r="Y1500" s="18">
        <v>0</v>
      </c>
      <c r="Z1500" s="18">
        <v>0</v>
      </c>
      <c r="AA1500" s="18" t="s">
        <v>3328</v>
      </c>
    </row>
    <row r="1501" spans="1:27" s="18" customFormat="1" hidden="1">
      <c r="A1501" s="18" t="str">
        <f t="shared" si="46"/>
        <v/>
      </c>
      <c r="B1501" s="18">
        <f>VLOOKUP(E1501,自助机!F:H,3,FALSE)</f>
        <v>50</v>
      </c>
      <c r="C1501" s="18">
        <f t="shared" si="47"/>
        <v>50</v>
      </c>
      <c r="D1501" s="21" t="s">
        <v>7509</v>
      </c>
      <c r="E1501" s="18" t="s">
        <v>15673</v>
      </c>
      <c r="F1501" s="18" t="s">
        <v>3122</v>
      </c>
      <c r="G1501" s="18" t="s">
        <v>7510</v>
      </c>
      <c r="H1501" s="19">
        <v>42902</v>
      </c>
      <c r="I1501" s="23">
        <v>0.36640046296296297</v>
      </c>
      <c r="J1501" s="19">
        <v>42902.366574074076</v>
      </c>
      <c r="K1501" s="18" t="s">
        <v>3287</v>
      </c>
      <c r="L1501" s="18" t="s">
        <v>3256</v>
      </c>
      <c r="M1501" s="18" t="s">
        <v>7511</v>
      </c>
      <c r="N1501" s="18">
        <v>50</v>
      </c>
      <c r="O1501" s="18">
        <v>50</v>
      </c>
      <c r="P1501" s="18">
        <v>0</v>
      </c>
      <c r="Q1501" s="18">
        <v>0</v>
      </c>
      <c r="R1501" s="18">
        <v>0.66</v>
      </c>
      <c r="S1501" s="18">
        <v>0</v>
      </c>
      <c r="T1501" s="18">
        <v>0</v>
      </c>
      <c r="U1501" s="18" t="s">
        <v>3140</v>
      </c>
      <c r="V1501" s="18" t="s">
        <v>3124</v>
      </c>
      <c r="W1501" s="18">
        <v>0</v>
      </c>
      <c r="X1501" s="18" t="s">
        <v>3123</v>
      </c>
      <c r="Y1501" s="18">
        <v>0</v>
      </c>
      <c r="Z1501" s="18">
        <v>0</v>
      </c>
      <c r="AA1501" s="18" t="s">
        <v>3334</v>
      </c>
    </row>
    <row r="1502" spans="1:27" s="18" customFormat="1" hidden="1">
      <c r="A1502" s="18" t="str">
        <f t="shared" si="46"/>
        <v/>
      </c>
      <c r="B1502" s="18">
        <f>VLOOKUP(E1502,自助机!F:H,3,FALSE)</f>
        <v>100</v>
      </c>
      <c r="C1502" s="18">
        <f t="shared" si="47"/>
        <v>100</v>
      </c>
      <c r="D1502" s="21" t="s">
        <v>7512</v>
      </c>
      <c r="E1502" s="18" t="s">
        <v>15677</v>
      </c>
      <c r="F1502" s="18" t="s">
        <v>3122</v>
      </c>
      <c r="G1502" s="18" t="s">
        <v>7401</v>
      </c>
      <c r="H1502" s="19">
        <v>42902</v>
      </c>
      <c r="I1502" s="23">
        <v>0.36752314814814818</v>
      </c>
      <c r="J1502" s="19">
        <v>42902.367627314816</v>
      </c>
      <c r="K1502" s="18" t="s">
        <v>3240</v>
      </c>
      <c r="L1502" s="18" t="s">
        <v>3241</v>
      </c>
      <c r="M1502" s="18" t="s">
        <v>3411</v>
      </c>
      <c r="N1502" s="18">
        <v>100</v>
      </c>
      <c r="O1502" s="18">
        <v>100</v>
      </c>
      <c r="P1502" s="18">
        <v>0</v>
      </c>
      <c r="Q1502" s="18">
        <v>0</v>
      </c>
      <c r="R1502" s="18">
        <v>0</v>
      </c>
      <c r="S1502" s="18">
        <v>0</v>
      </c>
      <c r="T1502" s="18">
        <v>0</v>
      </c>
      <c r="V1502" s="18" t="s">
        <v>3124</v>
      </c>
      <c r="W1502" s="18">
        <v>0</v>
      </c>
      <c r="X1502" s="18" t="s">
        <v>3123</v>
      </c>
      <c r="Y1502" s="18">
        <v>0</v>
      </c>
      <c r="Z1502" s="18">
        <v>0</v>
      </c>
      <c r="AA1502" s="18" t="s">
        <v>3338</v>
      </c>
    </row>
    <row r="1503" spans="1:27" s="18" customFormat="1" hidden="1">
      <c r="A1503" s="18" t="str">
        <f t="shared" si="46"/>
        <v/>
      </c>
      <c r="B1503" s="18">
        <f>VLOOKUP(E1503,自助机!F:H,3,FALSE)</f>
        <v>300</v>
      </c>
      <c r="C1503" s="18">
        <f t="shared" si="47"/>
        <v>300</v>
      </c>
      <c r="D1503" s="21" t="s">
        <v>7513</v>
      </c>
      <c r="E1503" s="18" t="s">
        <v>15683</v>
      </c>
      <c r="F1503" s="18" t="s">
        <v>3122</v>
      </c>
      <c r="G1503" s="18" t="s">
        <v>7514</v>
      </c>
      <c r="H1503" s="19">
        <v>42902</v>
      </c>
      <c r="I1503" s="23">
        <v>0.3676388888888889</v>
      </c>
      <c r="J1503" s="19">
        <v>42902.367800925924</v>
      </c>
      <c r="K1503" s="18" t="s">
        <v>3242</v>
      </c>
      <c r="L1503" s="18" t="s">
        <v>3243</v>
      </c>
      <c r="M1503" s="18" t="s">
        <v>7515</v>
      </c>
      <c r="N1503" s="18">
        <v>300</v>
      </c>
      <c r="O1503" s="18">
        <v>300</v>
      </c>
      <c r="P1503" s="18">
        <v>0</v>
      </c>
      <c r="Q1503" s="18">
        <v>0</v>
      </c>
      <c r="R1503" s="18">
        <v>0</v>
      </c>
      <c r="S1503" s="18">
        <v>0</v>
      </c>
      <c r="T1503" s="18">
        <v>0</v>
      </c>
      <c r="V1503" s="18" t="s">
        <v>3124</v>
      </c>
      <c r="W1503" s="18">
        <v>0</v>
      </c>
      <c r="X1503" s="18" t="s">
        <v>3123</v>
      </c>
      <c r="Y1503" s="18">
        <v>0</v>
      </c>
      <c r="Z1503" s="18">
        <v>0</v>
      </c>
      <c r="AA1503" s="18" t="s">
        <v>3349</v>
      </c>
    </row>
    <row r="1504" spans="1:27" s="18" customFormat="1" hidden="1">
      <c r="A1504" s="18" t="str">
        <f t="shared" si="46"/>
        <v/>
      </c>
      <c r="B1504" s="18">
        <f>VLOOKUP(E1504,自助机!F:H,3,FALSE)</f>
        <v>500</v>
      </c>
      <c r="C1504" s="18">
        <f t="shared" si="47"/>
        <v>500</v>
      </c>
      <c r="D1504" s="21" t="s">
        <v>7516</v>
      </c>
      <c r="E1504" s="18" t="s">
        <v>15689</v>
      </c>
      <c r="F1504" s="18" t="s">
        <v>3122</v>
      </c>
      <c r="G1504" s="18" t="s">
        <v>7517</v>
      </c>
      <c r="H1504" s="19">
        <v>42902</v>
      </c>
      <c r="I1504" s="23">
        <v>0.36784722222222221</v>
      </c>
      <c r="J1504" s="19">
        <v>42902.367905092593</v>
      </c>
      <c r="K1504" s="18" t="s">
        <v>3194</v>
      </c>
      <c r="L1504" s="18" t="s">
        <v>3195</v>
      </c>
      <c r="M1504" s="18" t="s">
        <v>7518</v>
      </c>
      <c r="N1504" s="18">
        <v>500</v>
      </c>
      <c r="O1504" s="18">
        <v>500</v>
      </c>
      <c r="P1504" s="18">
        <v>0</v>
      </c>
      <c r="Q1504" s="18">
        <v>0</v>
      </c>
      <c r="R1504" s="18">
        <v>0</v>
      </c>
      <c r="S1504" s="18">
        <v>0</v>
      </c>
      <c r="T1504" s="18">
        <v>0</v>
      </c>
      <c r="V1504" s="18" t="s">
        <v>3124</v>
      </c>
      <c r="W1504" s="18">
        <v>0</v>
      </c>
      <c r="X1504" s="18" t="s">
        <v>3123</v>
      </c>
      <c r="Y1504" s="18">
        <v>0</v>
      </c>
      <c r="Z1504" s="18">
        <v>0</v>
      </c>
      <c r="AA1504" s="18" t="s">
        <v>3333</v>
      </c>
    </row>
    <row r="1505" spans="1:27" s="18" customFormat="1" hidden="1">
      <c r="A1505" s="18" t="str">
        <f t="shared" si="46"/>
        <v/>
      </c>
      <c r="B1505" s="18">
        <f>VLOOKUP(E1505,自助机!F:H,3,FALSE)</f>
        <v>10</v>
      </c>
      <c r="C1505" s="18">
        <f t="shared" si="47"/>
        <v>10</v>
      </c>
      <c r="D1505" s="21" t="s">
        <v>7519</v>
      </c>
      <c r="E1505" s="18" t="s">
        <v>15695</v>
      </c>
      <c r="F1505" s="18" t="s">
        <v>3122</v>
      </c>
      <c r="G1505" s="18" t="s">
        <v>7520</v>
      </c>
      <c r="H1505" s="19">
        <v>42902</v>
      </c>
      <c r="I1505" s="23">
        <v>0.36777777777777776</v>
      </c>
      <c r="J1505" s="19">
        <v>42902.368055555555</v>
      </c>
      <c r="K1505" s="18" t="s">
        <v>3192</v>
      </c>
      <c r="L1505" s="18" t="s">
        <v>3193</v>
      </c>
      <c r="M1505" s="18" t="s">
        <v>7521</v>
      </c>
      <c r="N1505" s="18">
        <v>10</v>
      </c>
      <c r="O1505" s="18">
        <v>10</v>
      </c>
      <c r="P1505" s="18">
        <v>0</v>
      </c>
      <c r="Q1505" s="18">
        <v>0</v>
      </c>
      <c r="R1505" s="18">
        <v>0</v>
      </c>
      <c r="S1505" s="18">
        <v>0</v>
      </c>
      <c r="T1505" s="18">
        <v>0</v>
      </c>
      <c r="V1505" s="18" t="s">
        <v>3124</v>
      </c>
      <c r="W1505" s="18">
        <v>0</v>
      </c>
      <c r="X1505" s="18" t="s">
        <v>3123</v>
      </c>
      <c r="Y1505" s="18">
        <v>0</v>
      </c>
      <c r="Z1505" s="18">
        <v>0</v>
      </c>
      <c r="AA1505" s="18" t="s">
        <v>3359</v>
      </c>
    </row>
    <row r="1506" spans="1:27" s="18" customFormat="1" hidden="1">
      <c r="A1506" s="18" t="str">
        <f t="shared" si="46"/>
        <v/>
      </c>
      <c r="B1506" s="18">
        <f>VLOOKUP(E1506,自助机!F:H,3,FALSE)</f>
        <v>95</v>
      </c>
      <c r="C1506" s="18">
        <f t="shared" si="47"/>
        <v>95</v>
      </c>
      <c r="D1506" s="21" t="s">
        <v>7522</v>
      </c>
      <c r="E1506" s="18" t="s">
        <v>15711</v>
      </c>
      <c r="F1506" s="18" t="s">
        <v>3122</v>
      </c>
      <c r="G1506" s="18" t="s">
        <v>7523</v>
      </c>
      <c r="H1506" s="19">
        <v>42902</v>
      </c>
      <c r="I1506" s="23">
        <v>0.36874999999999997</v>
      </c>
      <c r="J1506" s="19">
        <v>42902.368784722225</v>
      </c>
      <c r="K1506" s="18" t="s">
        <v>3176</v>
      </c>
      <c r="L1506" s="18" t="s">
        <v>3177</v>
      </c>
      <c r="M1506" s="18" t="s">
        <v>3560</v>
      </c>
      <c r="N1506" s="18">
        <v>95</v>
      </c>
      <c r="O1506" s="18">
        <v>95</v>
      </c>
      <c r="P1506" s="18">
        <v>0</v>
      </c>
      <c r="Q1506" s="18">
        <v>0</v>
      </c>
      <c r="R1506" s="18">
        <v>0.86</v>
      </c>
      <c r="S1506" s="18">
        <v>0</v>
      </c>
      <c r="T1506" s="18">
        <v>0</v>
      </c>
      <c r="U1506" s="18" t="s">
        <v>3140</v>
      </c>
      <c r="V1506" s="18" t="s">
        <v>3124</v>
      </c>
      <c r="W1506" s="18">
        <v>0</v>
      </c>
      <c r="X1506" s="18" t="s">
        <v>3123</v>
      </c>
      <c r="Y1506" s="18">
        <v>0</v>
      </c>
      <c r="Z1506" s="18">
        <v>0</v>
      </c>
      <c r="AA1506" s="18" t="s">
        <v>7524</v>
      </c>
    </row>
    <row r="1507" spans="1:27" s="18" customFormat="1" hidden="1">
      <c r="A1507" s="18" t="str">
        <f t="shared" si="46"/>
        <v/>
      </c>
      <c r="B1507" s="18">
        <f>VLOOKUP(E1507,自助机!F:H,3,FALSE)</f>
        <v>600</v>
      </c>
      <c r="C1507" s="18">
        <f t="shared" si="47"/>
        <v>600</v>
      </c>
      <c r="D1507" s="21" t="s">
        <v>7525</v>
      </c>
      <c r="E1507" s="18" t="s">
        <v>15701</v>
      </c>
      <c r="F1507" s="18" t="s">
        <v>3122</v>
      </c>
      <c r="G1507" s="18" t="s">
        <v>7526</v>
      </c>
      <c r="H1507" s="19">
        <v>42902</v>
      </c>
      <c r="I1507" s="23">
        <v>0.36865740740740738</v>
      </c>
      <c r="J1507" s="19">
        <v>42902.368842592594</v>
      </c>
      <c r="K1507" s="18" t="s">
        <v>3260</v>
      </c>
      <c r="L1507" s="18" t="s">
        <v>3200</v>
      </c>
      <c r="M1507" s="18" t="s">
        <v>7527</v>
      </c>
      <c r="N1507" s="18">
        <v>600</v>
      </c>
      <c r="O1507" s="18">
        <v>600</v>
      </c>
      <c r="P1507" s="18">
        <v>0</v>
      </c>
      <c r="Q1507" s="18">
        <v>0</v>
      </c>
      <c r="R1507" s="18">
        <v>0</v>
      </c>
      <c r="S1507" s="18">
        <v>0</v>
      </c>
      <c r="T1507" s="18">
        <v>0</v>
      </c>
      <c r="V1507" s="18" t="s">
        <v>3124</v>
      </c>
      <c r="W1507" s="18">
        <v>0</v>
      </c>
      <c r="X1507" s="18" t="s">
        <v>3123</v>
      </c>
      <c r="Y1507" s="18">
        <v>0</v>
      </c>
      <c r="Z1507" s="18">
        <v>0</v>
      </c>
      <c r="AA1507" s="18" t="s">
        <v>3361</v>
      </c>
    </row>
    <row r="1508" spans="1:27" s="18" customFormat="1" hidden="1">
      <c r="A1508" s="18" t="str">
        <f t="shared" si="46"/>
        <v/>
      </c>
      <c r="B1508" s="18">
        <f>VLOOKUP(E1508,自助机!F:H,3,FALSE)</f>
        <v>180</v>
      </c>
      <c r="C1508" s="18">
        <f t="shared" si="47"/>
        <v>180</v>
      </c>
      <c r="D1508" s="21" t="s">
        <v>7528</v>
      </c>
      <c r="E1508" s="18" t="s">
        <v>15705</v>
      </c>
      <c r="F1508" s="18" t="s">
        <v>3122</v>
      </c>
      <c r="G1508" s="18" t="s">
        <v>7529</v>
      </c>
      <c r="H1508" s="19">
        <v>42902</v>
      </c>
      <c r="I1508" s="23">
        <v>0.36873842592592593</v>
      </c>
      <c r="J1508" s="19">
        <v>42902.36891203704</v>
      </c>
      <c r="K1508" s="18" t="s">
        <v>3253</v>
      </c>
      <c r="L1508" s="18" t="s">
        <v>3259</v>
      </c>
      <c r="M1508" s="18" t="s">
        <v>7381</v>
      </c>
      <c r="N1508" s="18">
        <v>180</v>
      </c>
      <c r="O1508" s="18">
        <v>180</v>
      </c>
      <c r="P1508" s="18">
        <v>0</v>
      </c>
      <c r="Q1508" s="18">
        <v>0</v>
      </c>
      <c r="R1508" s="18">
        <v>0</v>
      </c>
      <c r="S1508" s="18">
        <v>0</v>
      </c>
      <c r="T1508" s="18">
        <v>0</v>
      </c>
      <c r="V1508" s="18" t="s">
        <v>3124</v>
      </c>
      <c r="W1508" s="18">
        <v>0</v>
      </c>
      <c r="X1508" s="18" t="s">
        <v>3123</v>
      </c>
      <c r="Y1508" s="18">
        <v>0</v>
      </c>
      <c r="Z1508" s="18">
        <v>0</v>
      </c>
      <c r="AA1508" s="18" t="s">
        <v>3607</v>
      </c>
    </row>
    <row r="1509" spans="1:27" s="18" customFormat="1" hidden="1">
      <c r="A1509" s="18" t="str">
        <f t="shared" si="46"/>
        <v/>
      </c>
      <c r="B1509" s="18">
        <f>VLOOKUP(E1509,自助机!F:H,3,FALSE)</f>
        <v>200</v>
      </c>
      <c r="C1509" s="18">
        <f t="shared" si="47"/>
        <v>200</v>
      </c>
      <c r="D1509" s="21" t="s">
        <v>7530</v>
      </c>
      <c r="E1509" s="18" t="s">
        <v>15716</v>
      </c>
      <c r="F1509" s="18" t="s">
        <v>3122</v>
      </c>
      <c r="G1509" s="18" t="s">
        <v>7531</v>
      </c>
      <c r="H1509" s="19">
        <v>42902</v>
      </c>
      <c r="I1509" s="23">
        <v>0.36906250000000002</v>
      </c>
      <c r="J1509" s="19">
        <v>42902.369131944448</v>
      </c>
      <c r="K1509" s="18" t="s">
        <v>3211</v>
      </c>
      <c r="L1509" s="18" t="s">
        <v>3212</v>
      </c>
      <c r="M1509" s="18" t="s">
        <v>7532</v>
      </c>
      <c r="N1509" s="18">
        <v>200</v>
      </c>
      <c r="O1509" s="18">
        <v>200</v>
      </c>
      <c r="P1509" s="18">
        <v>0</v>
      </c>
      <c r="Q1509" s="18">
        <v>0</v>
      </c>
      <c r="R1509" s="18">
        <v>0</v>
      </c>
      <c r="S1509" s="18">
        <v>0</v>
      </c>
      <c r="T1509" s="18">
        <v>0</v>
      </c>
      <c r="V1509" s="18" t="s">
        <v>3124</v>
      </c>
      <c r="W1509" s="18">
        <v>0</v>
      </c>
      <c r="X1509" s="18" t="s">
        <v>3123</v>
      </c>
      <c r="Y1509" s="18">
        <v>0</v>
      </c>
      <c r="Z1509" s="18">
        <v>0</v>
      </c>
      <c r="AA1509" s="18" t="s">
        <v>3330</v>
      </c>
    </row>
    <row r="1510" spans="1:27" s="18" customFormat="1" hidden="1">
      <c r="A1510" s="18" t="str">
        <f t="shared" si="46"/>
        <v/>
      </c>
      <c r="B1510" s="18">
        <f>VLOOKUP(E1510,自助机!F:H,3,FALSE)</f>
        <v>500</v>
      </c>
      <c r="C1510" s="18">
        <f t="shared" si="47"/>
        <v>500</v>
      </c>
      <c r="D1510" s="21" t="s">
        <v>7533</v>
      </c>
      <c r="E1510" s="18" t="s">
        <v>15732</v>
      </c>
      <c r="F1510" s="18" t="s">
        <v>3122</v>
      </c>
      <c r="G1510" s="18" t="s">
        <v>7534</v>
      </c>
      <c r="H1510" s="19">
        <v>42902</v>
      </c>
      <c r="I1510" s="23">
        <v>0.36928240740740742</v>
      </c>
      <c r="J1510" s="19">
        <v>42902.369351851848</v>
      </c>
      <c r="K1510" s="18" t="s">
        <v>3189</v>
      </c>
      <c r="L1510" s="18" t="s">
        <v>3190</v>
      </c>
      <c r="M1510" s="18" t="s">
        <v>3147</v>
      </c>
      <c r="N1510" s="18">
        <v>500</v>
      </c>
      <c r="O1510" s="18">
        <v>500</v>
      </c>
      <c r="P1510" s="18">
        <v>0</v>
      </c>
      <c r="Q1510" s="18">
        <v>0</v>
      </c>
      <c r="R1510" s="18">
        <v>0.38</v>
      </c>
      <c r="S1510" s="18">
        <v>0</v>
      </c>
      <c r="T1510" s="18">
        <v>0</v>
      </c>
      <c r="U1510" s="18" t="s">
        <v>3140</v>
      </c>
      <c r="V1510" s="18" t="s">
        <v>3124</v>
      </c>
      <c r="W1510" s="18">
        <v>0</v>
      </c>
      <c r="X1510" s="18" t="s">
        <v>3123</v>
      </c>
      <c r="Y1510" s="18">
        <v>0</v>
      </c>
      <c r="Z1510" s="18">
        <v>0</v>
      </c>
      <c r="AA1510" s="18" t="s">
        <v>3333</v>
      </c>
    </row>
    <row r="1511" spans="1:27" s="18" customFormat="1" hidden="1">
      <c r="A1511" s="18" t="str">
        <f t="shared" si="46"/>
        <v/>
      </c>
      <c r="B1511" s="18">
        <f>VLOOKUP(E1511,自助机!F:H,3,FALSE)</f>
        <v>20</v>
      </c>
      <c r="C1511" s="18">
        <f t="shared" si="47"/>
        <v>20</v>
      </c>
      <c r="D1511" s="21" t="s">
        <v>7535</v>
      </c>
      <c r="E1511" s="18" t="s">
        <v>15722</v>
      </c>
      <c r="F1511" s="18" t="s">
        <v>3122</v>
      </c>
      <c r="G1511" s="18" t="s">
        <v>7536</v>
      </c>
      <c r="H1511" s="19">
        <v>42902</v>
      </c>
      <c r="I1511" s="23">
        <v>0.36937500000000001</v>
      </c>
      <c r="J1511" s="19">
        <v>42902.369456018518</v>
      </c>
      <c r="K1511" s="18" t="s">
        <v>3171</v>
      </c>
      <c r="L1511" s="18" t="s">
        <v>3172</v>
      </c>
      <c r="M1511" s="18" t="s">
        <v>7537</v>
      </c>
      <c r="N1511" s="18">
        <v>20</v>
      </c>
      <c r="O1511" s="18">
        <v>20</v>
      </c>
      <c r="P1511" s="18">
        <v>0</v>
      </c>
      <c r="Q1511" s="18">
        <v>0</v>
      </c>
      <c r="R1511" s="18">
        <v>0</v>
      </c>
      <c r="S1511" s="18">
        <v>0</v>
      </c>
      <c r="T1511" s="18">
        <v>0</v>
      </c>
      <c r="V1511" s="18" t="s">
        <v>3124</v>
      </c>
      <c r="W1511" s="18">
        <v>0</v>
      </c>
      <c r="X1511" s="18" t="s">
        <v>3123</v>
      </c>
      <c r="Y1511" s="18">
        <v>0</v>
      </c>
      <c r="Z1511" s="18">
        <v>0</v>
      </c>
      <c r="AA1511" s="18" t="s">
        <v>3328</v>
      </c>
    </row>
    <row r="1512" spans="1:27" s="18" customFormat="1" hidden="1">
      <c r="A1512" s="18" t="str">
        <f t="shared" si="46"/>
        <v/>
      </c>
      <c r="B1512" s="18">
        <f>VLOOKUP(E1512,自助机!F:H,3,FALSE)</f>
        <v>700</v>
      </c>
      <c r="C1512" s="18">
        <f t="shared" si="47"/>
        <v>700</v>
      </c>
      <c r="D1512" s="21" t="s">
        <v>7538</v>
      </c>
      <c r="E1512" s="18" t="s">
        <v>15726</v>
      </c>
      <c r="F1512" s="18" t="s">
        <v>3122</v>
      </c>
      <c r="G1512" s="18" t="s">
        <v>7539</v>
      </c>
      <c r="H1512" s="19">
        <v>42902</v>
      </c>
      <c r="I1512" s="23">
        <v>0.36930555555555555</v>
      </c>
      <c r="J1512" s="19">
        <v>42902.369641203702</v>
      </c>
      <c r="K1512" s="18" t="s">
        <v>3204</v>
      </c>
      <c r="L1512" s="18" t="s">
        <v>3205</v>
      </c>
      <c r="M1512" s="18" t="s">
        <v>3688</v>
      </c>
      <c r="N1512" s="18">
        <v>700</v>
      </c>
      <c r="O1512" s="18">
        <v>700</v>
      </c>
      <c r="P1512" s="18">
        <v>0</v>
      </c>
      <c r="Q1512" s="18">
        <v>0</v>
      </c>
      <c r="R1512" s="18">
        <v>0</v>
      </c>
      <c r="S1512" s="18">
        <v>0</v>
      </c>
      <c r="T1512" s="18">
        <v>0</v>
      </c>
      <c r="V1512" s="18" t="s">
        <v>3124</v>
      </c>
      <c r="W1512" s="18">
        <v>0</v>
      </c>
      <c r="X1512" s="18" t="s">
        <v>3123</v>
      </c>
      <c r="Y1512" s="18">
        <v>0</v>
      </c>
      <c r="Z1512" s="18">
        <v>0</v>
      </c>
      <c r="AA1512" s="18" t="s">
        <v>3352</v>
      </c>
    </row>
    <row r="1513" spans="1:27" s="18" customFormat="1" hidden="1">
      <c r="A1513" s="18" t="str">
        <f t="shared" si="46"/>
        <v/>
      </c>
      <c r="B1513" s="18">
        <f>VLOOKUP(E1513,自助机!F:H,3,FALSE)</f>
        <v>200</v>
      </c>
      <c r="C1513" s="18">
        <f t="shared" si="47"/>
        <v>200</v>
      </c>
      <c r="D1513" s="21" t="s">
        <v>7540</v>
      </c>
      <c r="E1513" s="18" t="s">
        <v>15736</v>
      </c>
      <c r="F1513" s="18" t="s">
        <v>3122</v>
      </c>
      <c r="G1513" s="18" t="s">
        <v>7541</v>
      </c>
      <c r="H1513" s="19">
        <v>42902</v>
      </c>
      <c r="I1513" s="23">
        <v>0.36981481481481482</v>
      </c>
      <c r="J1513" s="19">
        <v>42902.36986111111</v>
      </c>
      <c r="K1513" s="18" t="s">
        <v>3189</v>
      </c>
      <c r="L1513" s="18" t="s">
        <v>3190</v>
      </c>
      <c r="M1513" s="18" t="s">
        <v>3147</v>
      </c>
      <c r="N1513" s="18">
        <v>200</v>
      </c>
      <c r="O1513" s="18">
        <v>200</v>
      </c>
      <c r="P1513" s="18">
        <v>0</v>
      </c>
      <c r="Q1513" s="18">
        <v>0</v>
      </c>
      <c r="R1513" s="18">
        <v>0</v>
      </c>
      <c r="S1513" s="18">
        <v>0</v>
      </c>
      <c r="T1513" s="18">
        <v>0</v>
      </c>
      <c r="V1513" s="18" t="s">
        <v>3124</v>
      </c>
      <c r="W1513" s="18">
        <v>0</v>
      </c>
      <c r="X1513" s="18" t="s">
        <v>3123</v>
      </c>
      <c r="Y1513" s="18">
        <v>0</v>
      </c>
      <c r="Z1513" s="18">
        <v>0</v>
      </c>
      <c r="AA1513" s="18" t="s">
        <v>3330</v>
      </c>
    </row>
    <row r="1514" spans="1:27" s="18" customFormat="1" hidden="1">
      <c r="A1514" s="18">
        <f t="shared" si="46"/>
        <v>1</v>
      </c>
      <c r="B1514" s="18">
        <f>VLOOKUP(E1514,自助机!F:H,3,FALSE)</f>
        <v>2000</v>
      </c>
      <c r="C1514" s="18">
        <f t="shared" si="47"/>
        <v>-491</v>
      </c>
      <c r="D1514" s="21" t="s">
        <v>5527</v>
      </c>
      <c r="E1514" s="18" t="s">
        <v>11855</v>
      </c>
      <c r="F1514" s="18" t="s">
        <v>3133</v>
      </c>
      <c r="G1514" s="18" t="s">
        <v>5528</v>
      </c>
      <c r="H1514" s="19">
        <v>42900</v>
      </c>
      <c r="I1514" s="23">
        <v>0.42407407407407405</v>
      </c>
      <c r="J1514" s="19">
        <v>42902.370451388888</v>
      </c>
      <c r="K1514" s="18" t="s">
        <v>3183</v>
      </c>
      <c r="L1514" s="18" t="s">
        <v>3351</v>
      </c>
      <c r="M1514" s="18" t="s">
        <v>3827</v>
      </c>
      <c r="N1514" s="18">
        <v>-491</v>
      </c>
      <c r="O1514" s="18">
        <v>-491</v>
      </c>
      <c r="P1514" s="18">
        <v>0</v>
      </c>
      <c r="Q1514" s="18">
        <v>0</v>
      </c>
      <c r="R1514" s="18">
        <v>0</v>
      </c>
      <c r="S1514" s="18">
        <v>0</v>
      </c>
      <c r="T1514" s="18">
        <v>0</v>
      </c>
      <c r="V1514" s="18" t="s">
        <v>3124</v>
      </c>
      <c r="W1514" s="18">
        <v>0</v>
      </c>
      <c r="X1514" s="18" t="s">
        <v>7542</v>
      </c>
      <c r="Y1514" s="18">
        <v>0</v>
      </c>
      <c r="Z1514" s="18">
        <v>0</v>
      </c>
      <c r="AA1514" s="18" t="s">
        <v>3353</v>
      </c>
    </row>
    <row r="1515" spans="1:27" s="18" customFormat="1" hidden="1">
      <c r="A1515" s="18" t="str">
        <f t="shared" si="46"/>
        <v/>
      </c>
      <c r="B1515" s="18">
        <f>VLOOKUP(E1515,自助机!F:H,3,FALSE)</f>
        <v>1000</v>
      </c>
      <c r="C1515" s="18">
        <f t="shared" si="47"/>
        <v>1000</v>
      </c>
      <c r="D1515" s="21" t="s">
        <v>7543</v>
      </c>
      <c r="E1515" s="18" t="s">
        <v>15742</v>
      </c>
      <c r="F1515" s="18" t="s">
        <v>3122</v>
      </c>
      <c r="G1515" s="18" t="s">
        <v>7544</v>
      </c>
      <c r="H1515" s="19">
        <v>42902</v>
      </c>
      <c r="I1515" s="23">
        <v>0.37052083333333335</v>
      </c>
      <c r="J1515" s="19">
        <v>42902.370648148149</v>
      </c>
      <c r="K1515" s="18" t="s">
        <v>3199</v>
      </c>
      <c r="L1515" s="18" t="s">
        <v>3200</v>
      </c>
      <c r="M1515" s="18" t="s">
        <v>7545</v>
      </c>
      <c r="N1515" s="18">
        <v>1000</v>
      </c>
      <c r="O1515" s="18">
        <v>1000</v>
      </c>
      <c r="P1515" s="18">
        <v>0</v>
      </c>
      <c r="Q1515" s="18">
        <v>0</v>
      </c>
      <c r="R1515" s="18">
        <v>0</v>
      </c>
      <c r="S1515" s="18">
        <v>0</v>
      </c>
      <c r="T1515" s="18">
        <v>0</v>
      </c>
      <c r="V1515" s="18" t="s">
        <v>3124</v>
      </c>
      <c r="W1515" s="18">
        <v>0</v>
      </c>
      <c r="X1515" s="18" t="s">
        <v>3123</v>
      </c>
      <c r="Y1515" s="18">
        <v>0</v>
      </c>
      <c r="Z1515" s="18">
        <v>0</v>
      </c>
      <c r="AA1515" s="18" t="s">
        <v>3340</v>
      </c>
    </row>
    <row r="1516" spans="1:27" s="18" customFormat="1" hidden="1">
      <c r="A1516" s="18">
        <f t="shared" si="46"/>
        <v>1</v>
      </c>
      <c r="B1516" s="18">
        <f>VLOOKUP(E1516,自助机!F:H,3,FALSE)</f>
        <v>1000</v>
      </c>
      <c r="C1516" s="18">
        <f t="shared" si="47"/>
        <v>-369</v>
      </c>
      <c r="D1516" s="21" t="s">
        <v>5471</v>
      </c>
      <c r="E1516" s="18" t="s">
        <v>11721</v>
      </c>
      <c r="F1516" s="18" t="s">
        <v>3133</v>
      </c>
      <c r="G1516" s="18" t="s">
        <v>5472</v>
      </c>
      <c r="H1516" s="19">
        <v>42900</v>
      </c>
      <c r="I1516" s="23">
        <v>0.40681712962962963</v>
      </c>
      <c r="J1516" s="19">
        <v>42902.370763888888</v>
      </c>
      <c r="K1516" s="18" t="s">
        <v>3187</v>
      </c>
      <c r="L1516" s="18" t="s">
        <v>3289</v>
      </c>
      <c r="M1516" s="18" t="s">
        <v>5473</v>
      </c>
      <c r="N1516" s="18">
        <v>-369</v>
      </c>
      <c r="O1516" s="18">
        <v>-369</v>
      </c>
      <c r="P1516" s="18">
        <v>0</v>
      </c>
      <c r="Q1516" s="18">
        <v>0</v>
      </c>
      <c r="R1516" s="18">
        <v>0</v>
      </c>
      <c r="S1516" s="18">
        <v>0</v>
      </c>
      <c r="T1516" s="18">
        <v>0</v>
      </c>
      <c r="V1516" s="18" t="s">
        <v>3124</v>
      </c>
      <c r="W1516" s="18">
        <v>0</v>
      </c>
      <c r="X1516" s="18" t="s">
        <v>7546</v>
      </c>
      <c r="Y1516" s="18">
        <v>0</v>
      </c>
      <c r="Z1516" s="18">
        <v>0</v>
      </c>
      <c r="AA1516" s="18" t="s">
        <v>3340</v>
      </c>
    </row>
    <row r="1517" spans="1:27" s="18" customFormat="1" hidden="1">
      <c r="A1517" s="18" t="e">
        <f t="shared" si="46"/>
        <v>#N/A</v>
      </c>
      <c r="B1517" s="18" t="e">
        <f>VLOOKUP(E1517,自助机!F:H,3,FALSE)</f>
        <v>#N/A</v>
      </c>
      <c r="C1517" s="18">
        <f t="shared" si="47"/>
        <v>-119</v>
      </c>
      <c r="D1517" s="21" t="s">
        <v>3825</v>
      </c>
      <c r="E1517" s="18" t="s">
        <v>1689</v>
      </c>
      <c r="F1517" s="18" t="s">
        <v>3133</v>
      </c>
      <c r="G1517" s="18" t="s">
        <v>3826</v>
      </c>
      <c r="H1517" s="19">
        <v>42898</v>
      </c>
      <c r="I1517" s="23">
        <v>0.48563657407407407</v>
      </c>
      <c r="J1517" s="19">
        <v>42902.370798611111</v>
      </c>
      <c r="K1517" s="18" t="s">
        <v>3183</v>
      </c>
      <c r="L1517" s="18" t="s">
        <v>3236</v>
      </c>
      <c r="M1517" s="18" t="s">
        <v>3827</v>
      </c>
      <c r="N1517" s="18">
        <v>-119</v>
      </c>
      <c r="O1517" s="18">
        <v>-119</v>
      </c>
      <c r="P1517" s="18">
        <v>0</v>
      </c>
      <c r="Q1517" s="18">
        <v>0</v>
      </c>
      <c r="R1517" s="18">
        <v>0</v>
      </c>
      <c r="S1517" s="18">
        <v>0</v>
      </c>
      <c r="T1517" s="18">
        <v>0</v>
      </c>
      <c r="V1517" s="18" t="s">
        <v>3124</v>
      </c>
      <c r="W1517" s="18">
        <v>0</v>
      </c>
      <c r="X1517" s="18" t="s">
        <v>7547</v>
      </c>
      <c r="Y1517" s="18">
        <v>0</v>
      </c>
      <c r="Z1517" s="18">
        <v>0</v>
      </c>
      <c r="AA1517" s="18" t="s">
        <v>3349</v>
      </c>
    </row>
    <row r="1518" spans="1:27" s="18" customFormat="1" hidden="1">
      <c r="A1518" s="18" t="str">
        <f t="shared" si="46"/>
        <v/>
      </c>
      <c r="B1518" s="18">
        <f>VLOOKUP(E1518,自助机!F:H,3,FALSE)</f>
        <v>110</v>
      </c>
      <c r="C1518" s="18">
        <f t="shared" si="47"/>
        <v>110</v>
      </c>
      <c r="D1518" s="21" t="s">
        <v>7548</v>
      </c>
      <c r="E1518" s="18" t="s">
        <v>15746</v>
      </c>
      <c r="F1518" s="18" t="s">
        <v>3122</v>
      </c>
      <c r="G1518" s="18" t="s">
        <v>7549</v>
      </c>
      <c r="H1518" s="19">
        <v>42902</v>
      </c>
      <c r="I1518" s="23">
        <v>0.37201388888888887</v>
      </c>
      <c r="J1518" s="19">
        <v>42902.372083333335</v>
      </c>
      <c r="K1518" s="18" t="s">
        <v>3276</v>
      </c>
      <c r="L1518" s="18" t="s">
        <v>3277</v>
      </c>
      <c r="M1518" s="18" t="s">
        <v>7447</v>
      </c>
      <c r="N1518" s="18">
        <v>110</v>
      </c>
      <c r="O1518" s="18">
        <v>110</v>
      </c>
      <c r="P1518" s="18">
        <v>0</v>
      </c>
      <c r="Q1518" s="18">
        <v>0</v>
      </c>
      <c r="R1518" s="18">
        <v>0</v>
      </c>
      <c r="S1518" s="18">
        <v>0</v>
      </c>
      <c r="T1518" s="18">
        <v>0</v>
      </c>
      <c r="V1518" s="18" t="s">
        <v>3124</v>
      </c>
      <c r="W1518" s="18">
        <v>0</v>
      </c>
      <c r="X1518" s="18" t="s">
        <v>3123</v>
      </c>
      <c r="Y1518" s="18">
        <v>0</v>
      </c>
      <c r="Z1518" s="18">
        <v>0</v>
      </c>
      <c r="AA1518" s="18" t="s">
        <v>3733</v>
      </c>
    </row>
    <row r="1519" spans="1:27" s="18" customFormat="1" hidden="1">
      <c r="A1519" s="18" t="str">
        <f t="shared" si="46"/>
        <v/>
      </c>
      <c r="B1519" s="18">
        <f>VLOOKUP(E1519,自助机!F:H,3,FALSE)</f>
        <v>500</v>
      </c>
      <c r="C1519" s="18">
        <f t="shared" si="47"/>
        <v>500</v>
      </c>
      <c r="D1519" s="21" t="s">
        <v>7550</v>
      </c>
      <c r="E1519" s="18" t="s">
        <v>15750</v>
      </c>
      <c r="F1519" s="18" t="s">
        <v>3122</v>
      </c>
      <c r="G1519" s="18" t="s">
        <v>7551</v>
      </c>
      <c r="H1519" s="19">
        <v>42902</v>
      </c>
      <c r="I1519" s="23">
        <v>0.37239583333333331</v>
      </c>
      <c r="J1519" s="19">
        <v>42902.372534722221</v>
      </c>
      <c r="K1519" s="18" t="s">
        <v>3219</v>
      </c>
      <c r="L1519" s="18" t="s">
        <v>3220</v>
      </c>
      <c r="M1519" s="18" t="s">
        <v>7515</v>
      </c>
      <c r="N1519" s="18">
        <v>500</v>
      </c>
      <c r="O1519" s="18">
        <v>500</v>
      </c>
      <c r="P1519" s="18">
        <v>0</v>
      </c>
      <c r="Q1519" s="18">
        <v>0</v>
      </c>
      <c r="R1519" s="18">
        <v>0</v>
      </c>
      <c r="S1519" s="18">
        <v>0</v>
      </c>
      <c r="T1519" s="18">
        <v>0</v>
      </c>
      <c r="V1519" s="18" t="s">
        <v>3124</v>
      </c>
      <c r="W1519" s="18">
        <v>0</v>
      </c>
      <c r="X1519" s="18" t="s">
        <v>3123</v>
      </c>
      <c r="Y1519" s="18">
        <v>0</v>
      </c>
      <c r="Z1519" s="18">
        <v>0</v>
      </c>
      <c r="AA1519" s="18" t="s">
        <v>3333</v>
      </c>
    </row>
    <row r="1520" spans="1:27" s="18" customFormat="1" hidden="1">
      <c r="A1520" s="18" t="str">
        <f t="shared" si="46"/>
        <v/>
      </c>
      <c r="B1520" s="18">
        <f>VLOOKUP(E1520,自助机!F:H,3,FALSE)</f>
        <v>5650</v>
      </c>
      <c r="C1520" s="18">
        <f t="shared" si="47"/>
        <v>5650</v>
      </c>
      <c r="D1520" s="21" t="s">
        <v>7552</v>
      </c>
      <c r="E1520" s="18" t="s">
        <v>15754</v>
      </c>
      <c r="F1520" s="18" t="s">
        <v>3122</v>
      </c>
      <c r="G1520" s="18" t="s">
        <v>7553</v>
      </c>
      <c r="H1520" s="19">
        <v>42902</v>
      </c>
      <c r="I1520" s="23">
        <v>0.37260416666666668</v>
      </c>
      <c r="J1520" s="19">
        <v>42902.372696759259</v>
      </c>
      <c r="K1520" s="18" t="s">
        <v>3235</v>
      </c>
      <c r="L1520" s="18" t="s">
        <v>3236</v>
      </c>
      <c r="M1520" s="18" t="s">
        <v>3264</v>
      </c>
      <c r="N1520" s="18">
        <v>5650</v>
      </c>
      <c r="O1520" s="18">
        <v>5650</v>
      </c>
      <c r="P1520" s="18">
        <v>0</v>
      </c>
      <c r="Q1520" s="18">
        <v>0</v>
      </c>
      <c r="R1520" s="18">
        <v>1.49</v>
      </c>
      <c r="S1520" s="18">
        <v>0</v>
      </c>
      <c r="T1520" s="18">
        <v>0</v>
      </c>
      <c r="U1520" s="18" t="s">
        <v>3140</v>
      </c>
      <c r="V1520" s="18" t="s">
        <v>3124</v>
      </c>
      <c r="W1520" s="18">
        <v>0</v>
      </c>
      <c r="X1520" s="18" t="s">
        <v>3123</v>
      </c>
      <c r="Y1520" s="18">
        <v>0</v>
      </c>
      <c r="Z1520" s="18">
        <v>0</v>
      </c>
      <c r="AA1520" s="18" t="s">
        <v>7554</v>
      </c>
    </row>
    <row r="1521" spans="1:27" s="18" customFormat="1" hidden="1">
      <c r="A1521" s="18" t="str">
        <f t="shared" si="46"/>
        <v/>
      </c>
      <c r="B1521" s="18">
        <f>VLOOKUP(E1521,自助机!F:H,3,FALSE)</f>
        <v>200</v>
      </c>
      <c r="C1521" s="18">
        <f t="shared" si="47"/>
        <v>200</v>
      </c>
      <c r="D1521" s="21" t="s">
        <v>7555</v>
      </c>
      <c r="E1521" s="18" t="s">
        <v>15760</v>
      </c>
      <c r="F1521" s="18" t="s">
        <v>3122</v>
      </c>
      <c r="G1521" s="18" t="s">
        <v>7556</v>
      </c>
      <c r="H1521" s="19">
        <v>42902</v>
      </c>
      <c r="I1521" s="23">
        <v>0.37274305555555554</v>
      </c>
      <c r="J1521" s="19">
        <v>42902.372847222221</v>
      </c>
      <c r="K1521" s="18" t="s">
        <v>3242</v>
      </c>
      <c r="L1521" s="18" t="s">
        <v>3243</v>
      </c>
      <c r="M1521" s="18" t="s">
        <v>7557</v>
      </c>
      <c r="N1521" s="18">
        <v>200</v>
      </c>
      <c r="O1521" s="18">
        <v>200</v>
      </c>
      <c r="P1521" s="18">
        <v>0</v>
      </c>
      <c r="Q1521" s="18">
        <v>0</v>
      </c>
      <c r="R1521" s="18">
        <v>0</v>
      </c>
      <c r="S1521" s="18">
        <v>0</v>
      </c>
      <c r="T1521" s="18">
        <v>0</v>
      </c>
      <c r="V1521" s="18" t="s">
        <v>3124</v>
      </c>
      <c r="W1521" s="18">
        <v>0</v>
      </c>
      <c r="X1521" s="18" t="s">
        <v>3123</v>
      </c>
      <c r="Y1521" s="18">
        <v>0</v>
      </c>
      <c r="Z1521" s="18">
        <v>0</v>
      </c>
      <c r="AA1521" s="18" t="s">
        <v>3330</v>
      </c>
    </row>
    <row r="1522" spans="1:27" s="18" customFormat="1" hidden="1">
      <c r="A1522" s="18" t="str">
        <f t="shared" si="46"/>
        <v/>
      </c>
      <c r="B1522" s="18">
        <f>VLOOKUP(E1522,自助机!F:H,3,FALSE)</f>
        <v>50</v>
      </c>
      <c r="C1522" s="18">
        <f t="shared" si="47"/>
        <v>50</v>
      </c>
      <c r="D1522" s="21" t="s">
        <v>7558</v>
      </c>
      <c r="E1522" s="18" t="s">
        <v>15766</v>
      </c>
      <c r="F1522" s="18" t="s">
        <v>3122</v>
      </c>
      <c r="G1522" s="18" t="s">
        <v>7559</v>
      </c>
      <c r="H1522" s="19">
        <v>42902</v>
      </c>
      <c r="I1522" s="23">
        <v>0.37343750000000003</v>
      </c>
      <c r="J1522" s="19">
        <v>42902.373530092591</v>
      </c>
      <c r="K1522" s="18" t="s">
        <v>3209</v>
      </c>
      <c r="L1522" s="18" t="s">
        <v>3210</v>
      </c>
      <c r="M1522" s="18" t="s">
        <v>7560</v>
      </c>
      <c r="N1522" s="18">
        <v>50</v>
      </c>
      <c r="O1522" s="18">
        <v>50</v>
      </c>
      <c r="P1522" s="18">
        <v>0</v>
      </c>
      <c r="Q1522" s="18">
        <v>0</v>
      </c>
      <c r="R1522" s="18">
        <v>0</v>
      </c>
      <c r="S1522" s="18">
        <v>0</v>
      </c>
      <c r="T1522" s="18">
        <v>0</v>
      </c>
      <c r="V1522" s="18" t="s">
        <v>3124</v>
      </c>
      <c r="W1522" s="18">
        <v>0</v>
      </c>
      <c r="X1522" s="18" t="s">
        <v>3123</v>
      </c>
      <c r="Y1522" s="18">
        <v>0</v>
      </c>
      <c r="Z1522" s="18">
        <v>0</v>
      </c>
      <c r="AA1522" s="18" t="s">
        <v>3334</v>
      </c>
    </row>
    <row r="1523" spans="1:27" s="18" customFormat="1" hidden="1">
      <c r="A1523" s="18">
        <f t="shared" si="46"/>
        <v>1</v>
      </c>
      <c r="B1523" s="18">
        <f>VLOOKUP(E1523,自助机!F:H,3,FALSE)</f>
        <v>100</v>
      </c>
      <c r="C1523" s="18">
        <f t="shared" si="47"/>
        <v>-100</v>
      </c>
      <c r="D1523" s="21" t="s">
        <v>7405</v>
      </c>
      <c r="E1523" s="18" t="s">
        <v>15448</v>
      </c>
      <c r="F1523" s="18" t="s">
        <v>3133</v>
      </c>
      <c r="G1523" s="18" t="s">
        <v>7406</v>
      </c>
      <c r="H1523" s="19">
        <v>42902</v>
      </c>
      <c r="I1523" s="23">
        <v>0.33709490740740744</v>
      </c>
      <c r="J1523" s="19">
        <v>42902.373749999999</v>
      </c>
      <c r="K1523" s="18" t="s">
        <v>3322</v>
      </c>
      <c r="L1523" s="18" t="s">
        <v>3238</v>
      </c>
      <c r="M1523" s="18" t="s">
        <v>7407</v>
      </c>
      <c r="N1523" s="18">
        <v>-100</v>
      </c>
      <c r="O1523" s="18">
        <v>-100</v>
      </c>
      <c r="P1523" s="18">
        <v>0</v>
      </c>
      <c r="Q1523" s="18">
        <v>0</v>
      </c>
      <c r="R1523" s="18">
        <v>0</v>
      </c>
      <c r="S1523" s="18">
        <v>0</v>
      </c>
      <c r="T1523" s="18">
        <v>0</v>
      </c>
      <c r="V1523" s="18" t="s">
        <v>3124</v>
      </c>
      <c r="W1523" s="18">
        <v>0</v>
      </c>
      <c r="X1523" s="18" t="s">
        <v>7561</v>
      </c>
      <c r="Y1523" s="18">
        <v>0</v>
      </c>
      <c r="Z1523" s="18">
        <v>0</v>
      </c>
      <c r="AA1523" s="18" t="s">
        <v>3338</v>
      </c>
    </row>
    <row r="1524" spans="1:27" s="18" customFormat="1" hidden="1">
      <c r="A1524" s="18" t="str">
        <f t="shared" si="46"/>
        <v/>
      </c>
      <c r="B1524" s="18">
        <f>VLOOKUP(E1524,自助机!F:H,3,FALSE)</f>
        <v>20</v>
      </c>
      <c r="C1524" s="18">
        <f t="shared" si="47"/>
        <v>20</v>
      </c>
      <c r="D1524" s="21" t="s">
        <v>7562</v>
      </c>
      <c r="E1524" s="18" t="s">
        <v>15777</v>
      </c>
      <c r="F1524" s="18" t="s">
        <v>3122</v>
      </c>
      <c r="G1524" s="18" t="s">
        <v>7563</v>
      </c>
      <c r="H1524" s="19">
        <v>42902</v>
      </c>
      <c r="I1524" s="23">
        <v>0.3747685185185185</v>
      </c>
      <c r="J1524" s="19">
        <v>42902.374884259261</v>
      </c>
      <c r="K1524" s="18" t="s">
        <v>3211</v>
      </c>
      <c r="L1524" s="18" t="s">
        <v>3212</v>
      </c>
      <c r="M1524" s="18" t="s">
        <v>7564</v>
      </c>
      <c r="N1524" s="18">
        <v>20</v>
      </c>
      <c r="O1524" s="18">
        <v>20</v>
      </c>
      <c r="P1524" s="18">
        <v>0</v>
      </c>
      <c r="Q1524" s="18">
        <v>0</v>
      </c>
      <c r="R1524" s="18">
        <v>0</v>
      </c>
      <c r="S1524" s="18">
        <v>0</v>
      </c>
      <c r="T1524" s="18">
        <v>0</v>
      </c>
      <c r="V1524" s="18" t="s">
        <v>3124</v>
      </c>
      <c r="W1524" s="18">
        <v>0</v>
      </c>
      <c r="X1524" s="18" t="s">
        <v>3123</v>
      </c>
      <c r="Y1524" s="18">
        <v>0</v>
      </c>
      <c r="Z1524" s="18">
        <v>0</v>
      </c>
      <c r="AA1524" s="18" t="s">
        <v>3328</v>
      </c>
    </row>
    <row r="1525" spans="1:27" s="18" customFormat="1" hidden="1">
      <c r="A1525" s="18" t="str">
        <f t="shared" si="46"/>
        <v/>
      </c>
      <c r="B1525" s="18">
        <f>VLOOKUP(E1525,自助机!F:H,3,FALSE)</f>
        <v>1000</v>
      </c>
      <c r="C1525" s="18">
        <f t="shared" si="47"/>
        <v>1000</v>
      </c>
      <c r="D1525" s="21" t="s">
        <v>7565</v>
      </c>
      <c r="E1525" s="18" t="s">
        <v>15783</v>
      </c>
      <c r="F1525" s="18" t="s">
        <v>3122</v>
      </c>
      <c r="G1525" s="18" t="s">
        <v>7566</v>
      </c>
      <c r="H1525" s="19">
        <v>42902</v>
      </c>
      <c r="I1525" s="23">
        <v>0.37515046296296295</v>
      </c>
      <c r="J1525" s="19">
        <v>42902.375208333331</v>
      </c>
      <c r="K1525" s="18" t="s">
        <v>3171</v>
      </c>
      <c r="L1525" s="18" t="s">
        <v>3172</v>
      </c>
      <c r="M1525" s="18" t="s">
        <v>7567</v>
      </c>
      <c r="N1525" s="18">
        <v>1000</v>
      </c>
      <c r="O1525" s="18">
        <v>1000</v>
      </c>
      <c r="P1525" s="18">
        <v>0</v>
      </c>
      <c r="Q1525" s="18">
        <v>0</v>
      </c>
      <c r="R1525" s="18">
        <v>0</v>
      </c>
      <c r="S1525" s="18">
        <v>0</v>
      </c>
      <c r="T1525" s="18">
        <v>0</v>
      </c>
      <c r="V1525" s="18" t="s">
        <v>3124</v>
      </c>
      <c r="W1525" s="18">
        <v>0</v>
      </c>
      <c r="X1525" s="18" t="s">
        <v>3123</v>
      </c>
      <c r="Y1525" s="18">
        <v>0</v>
      </c>
      <c r="Z1525" s="18">
        <v>0</v>
      </c>
      <c r="AA1525" s="18" t="s">
        <v>3340</v>
      </c>
    </row>
    <row r="1526" spans="1:27" s="18" customFormat="1" hidden="1">
      <c r="A1526" s="18" t="str">
        <f t="shared" si="46"/>
        <v/>
      </c>
      <c r="B1526" s="18">
        <f>VLOOKUP(E1526,自助机!F:H,3,FALSE)</f>
        <v>50</v>
      </c>
      <c r="C1526" s="18">
        <f t="shared" si="47"/>
        <v>50</v>
      </c>
      <c r="D1526" s="21" t="s">
        <v>7568</v>
      </c>
      <c r="E1526" s="18" t="s">
        <v>15772</v>
      </c>
      <c r="F1526" s="18" t="s">
        <v>3122</v>
      </c>
      <c r="G1526" s="18" t="s">
        <v>7569</v>
      </c>
      <c r="H1526" s="19">
        <v>42902</v>
      </c>
      <c r="I1526" s="23">
        <v>0.37510416666666663</v>
      </c>
      <c r="J1526" s="19">
        <v>42902.375289351854</v>
      </c>
      <c r="K1526" s="18" t="s">
        <v>3229</v>
      </c>
      <c r="L1526" s="18" t="s">
        <v>3230</v>
      </c>
      <c r="M1526" s="18" t="s">
        <v>7570</v>
      </c>
      <c r="N1526" s="18">
        <v>50</v>
      </c>
      <c r="O1526" s="18">
        <v>50</v>
      </c>
      <c r="P1526" s="18">
        <v>0</v>
      </c>
      <c r="Q1526" s="18">
        <v>0</v>
      </c>
      <c r="R1526" s="18">
        <v>0</v>
      </c>
      <c r="S1526" s="18">
        <v>0</v>
      </c>
      <c r="T1526" s="18">
        <v>0</v>
      </c>
      <c r="V1526" s="18" t="s">
        <v>3124</v>
      </c>
      <c r="W1526" s="18">
        <v>0</v>
      </c>
      <c r="X1526" s="18" t="s">
        <v>3123</v>
      </c>
      <c r="Y1526" s="18">
        <v>0</v>
      </c>
      <c r="Z1526" s="18">
        <v>0</v>
      </c>
      <c r="AA1526" s="18" t="s">
        <v>3334</v>
      </c>
    </row>
    <row r="1527" spans="1:27" s="18" customFormat="1" hidden="1">
      <c r="A1527" s="18" t="str">
        <f t="shared" si="46"/>
        <v/>
      </c>
      <c r="B1527" s="18">
        <f>VLOOKUP(E1527,自助机!F:H,3,FALSE)</f>
        <v>66</v>
      </c>
      <c r="C1527" s="18">
        <f t="shared" si="47"/>
        <v>66</v>
      </c>
      <c r="D1527" s="21" t="s">
        <v>7571</v>
      </c>
      <c r="E1527" s="18" t="s">
        <v>15787</v>
      </c>
      <c r="F1527" s="18" t="s">
        <v>3122</v>
      </c>
      <c r="G1527" s="18" t="s">
        <v>7572</v>
      </c>
      <c r="H1527" s="19">
        <v>42902</v>
      </c>
      <c r="I1527" s="23">
        <v>0.37604166666666666</v>
      </c>
      <c r="J1527" s="19">
        <v>42902.376064814816</v>
      </c>
      <c r="K1527" s="18" t="s">
        <v>3269</v>
      </c>
      <c r="L1527" s="18" t="s">
        <v>3270</v>
      </c>
      <c r="M1527" s="18" t="s">
        <v>3560</v>
      </c>
      <c r="N1527" s="18">
        <v>66</v>
      </c>
      <c r="O1527" s="18">
        <v>66</v>
      </c>
      <c r="P1527" s="18">
        <v>0</v>
      </c>
      <c r="Q1527" s="18">
        <v>0</v>
      </c>
      <c r="R1527" s="18">
        <v>0</v>
      </c>
      <c r="S1527" s="18">
        <v>0</v>
      </c>
      <c r="T1527" s="18">
        <v>0</v>
      </c>
      <c r="V1527" s="18" t="s">
        <v>3124</v>
      </c>
      <c r="W1527" s="18">
        <v>0</v>
      </c>
      <c r="X1527" s="18" t="s">
        <v>3123</v>
      </c>
      <c r="Y1527" s="18">
        <v>0</v>
      </c>
      <c r="Z1527" s="18">
        <v>0</v>
      </c>
      <c r="AA1527" s="18" t="s">
        <v>7573</v>
      </c>
    </row>
    <row r="1528" spans="1:27" s="18" customFormat="1" hidden="1">
      <c r="A1528" s="18" t="str">
        <f t="shared" si="46"/>
        <v/>
      </c>
      <c r="B1528" s="18">
        <f>VLOOKUP(E1528,自助机!F:H,3,FALSE)</f>
        <v>50</v>
      </c>
      <c r="C1528" s="18">
        <f t="shared" si="47"/>
        <v>50</v>
      </c>
      <c r="D1528" s="21" t="s">
        <v>7574</v>
      </c>
      <c r="E1528" s="18" t="s">
        <v>15793</v>
      </c>
      <c r="F1528" s="18" t="s">
        <v>3122</v>
      </c>
      <c r="G1528" s="18" t="s">
        <v>7575</v>
      </c>
      <c r="H1528" s="19">
        <v>42902</v>
      </c>
      <c r="I1528" s="23">
        <v>0.37622685185185184</v>
      </c>
      <c r="J1528" s="19">
        <v>42902.376307870371</v>
      </c>
      <c r="K1528" s="18" t="s">
        <v>3167</v>
      </c>
      <c r="L1528" s="18" t="s">
        <v>3168</v>
      </c>
      <c r="M1528" s="18" t="s">
        <v>7576</v>
      </c>
      <c r="N1528" s="18">
        <v>50</v>
      </c>
      <c r="O1528" s="18">
        <v>50</v>
      </c>
      <c r="P1528" s="18">
        <v>0</v>
      </c>
      <c r="Q1528" s="18">
        <v>0</v>
      </c>
      <c r="R1528" s="18">
        <v>0</v>
      </c>
      <c r="S1528" s="18">
        <v>0</v>
      </c>
      <c r="T1528" s="18">
        <v>0</v>
      </c>
      <c r="V1528" s="18" t="s">
        <v>3124</v>
      </c>
      <c r="W1528" s="18">
        <v>0</v>
      </c>
      <c r="X1528" s="18" t="s">
        <v>3123</v>
      </c>
      <c r="Y1528" s="18">
        <v>0</v>
      </c>
      <c r="Z1528" s="18">
        <v>0</v>
      </c>
      <c r="AA1528" s="18" t="s">
        <v>3334</v>
      </c>
    </row>
    <row r="1529" spans="1:27" s="18" customFormat="1" hidden="1">
      <c r="A1529" s="18" t="str">
        <f t="shared" si="46"/>
        <v/>
      </c>
      <c r="B1529" s="18">
        <f>VLOOKUP(E1529,自助机!F:H,3,FALSE)</f>
        <v>20</v>
      </c>
      <c r="C1529" s="18">
        <f t="shared" si="47"/>
        <v>20</v>
      </c>
      <c r="D1529" s="21" t="s">
        <v>7577</v>
      </c>
      <c r="E1529" s="18" t="s">
        <v>15799</v>
      </c>
      <c r="F1529" s="18" t="s">
        <v>3122</v>
      </c>
      <c r="G1529" s="18" t="s">
        <v>7578</v>
      </c>
      <c r="H1529" s="19">
        <v>42902</v>
      </c>
      <c r="I1529" s="23">
        <v>0.37626157407407407</v>
      </c>
      <c r="J1529" s="19">
        <v>42902.376331018517</v>
      </c>
      <c r="K1529" s="18" t="s">
        <v>3297</v>
      </c>
      <c r="L1529" s="18" t="s">
        <v>3298</v>
      </c>
      <c r="M1529" s="18" t="s">
        <v>7579</v>
      </c>
      <c r="N1529" s="18">
        <v>20</v>
      </c>
      <c r="O1529" s="18">
        <v>20</v>
      </c>
      <c r="P1529" s="18">
        <v>0</v>
      </c>
      <c r="Q1529" s="18">
        <v>0</v>
      </c>
      <c r="R1529" s="18">
        <v>0.28000000000000003</v>
      </c>
      <c r="S1529" s="18">
        <v>0</v>
      </c>
      <c r="T1529" s="18">
        <v>0</v>
      </c>
      <c r="U1529" s="18" t="s">
        <v>3140</v>
      </c>
      <c r="V1529" s="18" t="s">
        <v>3124</v>
      </c>
      <c r="W1529" s="18">
        <v>0</v>
      </c>
      <c r="X1529" s="18" t="s">
        <v>3123</v>
      </c>
      <c r="Y1529" s="18">
        <v>0</v>
      </c>
      <c r="Z1529" s="18">
        <v>0</v>
      </c>
      <c r="AA1529" s="18" t="s">
        <v>3328</v>
      </c>
    </row>
    <row r="1530" spans="1:27" s="18" customFormat="1" hidden="1">
      <c r="A1530" s="18" t="str">
        <f t="shared" si="46"/>
        <v/>
      </c>
      <c r="B1530" s="18">
        <f>VLOOKUP(E1530,自助机!F:H,3,FALSE)</f>
        <v>1000</v>
      </c>
      <c r="C1530" s="18">
        <f t="shared" si="47"/>
        <v>1000</v>
      </c>
      <c r="D1530" s="21" t="s">
        <v>7580</v>
      </c>
      <c r="E1530" s="18" t="s">
        <v>15813</v>
      </c>
      <c r="F1530" s="18" t="s">
        <v>3122</v>
      </c>
      <c r="G1530" s="18" t="s">
        <v>7581</v>
      </c>
      <c r="H1530" s="19">
        <v>42902</v>
      </c>
      <c r="I1530" s="23">
        <v>0.37684027777777779</v>
      </c>
      <c r="J1530" s="19">
        <v>42902.376909722225</v>
      </c>
      <c r="K1530" s="18" t="s">
        <v>3290</v>
      </c>
      <c r="L1530" s="18" t="s">
        <v>3291</v>
      </c>
      <c r="M1530" s="18" t="s">
        <v>7582</v>
      </c>
      <c r="N1530" s="18">
        <v>1000</v>
      </c>
      <c r="O1530" s="18">
        <v>1000</v>
      </c>
      <c r="P1530" s="18">
        <v>0</v>
      </c>
      <c r="Q1530" s="18">
        <v>0</v>
      </c>
      <c r="R1530" s="18">
        <v>0</v>
      </c>
      <c r="S1530" s="18">
        <v>0</v>
      </c>
      <c r="T1530" s="18">
        <v>0</v>
      </c>
      <c r="V1530" s="18" t="s">
        <v>3124</v>
      </c>
      <c r="W1530" s="18">
        <v>0</v>
      </c>
      <c r="X1530" s="18" t="s">
        <v>3123</v>
      </c>
      <c r="Y1530" s="18">
        <v>0</v>
      </c>
      <c r="Z1530" s="18">
        <v>0</v>
      </c>
      <c r="AA1530" s="18" t="s">
        <v>3340</v>
      </c>
    </row>
    <row r="1531" spans="1:27" s="18" customFormat="1" hidden="1">
      <c r="A1531" s="18" t="str">
        <f t="shared" si="46"/>
        <v/>
      </c>
      <c r="B1531" s="18">
        <f>VLOOKUP(E1531,自助机!F:H,3,FALSE)</f>
        <v>1000</v>
      </c>
      <c r="C1531" s="18">
        <f t="shared" si="47"/>
        <v>1000</v>
      </c>
      <c r="D1531" s="21" t="s">
        <v>7583</v>
      </c>
      <c r="E1531" s="18" t="s">
        <v>15803</v>
      </c>
      <c r="F1531" s="18" t="s">
        <v>3122</v>
      </c>
      <c r="G1531" s="18" t="s">
        <v>7584</v>
      </c>
      <c r="H1531" s="19">
        <v>42902</v>
      </c>
      <c r="I1531" s="23">
        <v>0.37690972222222219</v>
      </c>
      <c r="J1531" s="19">
        <v>42902.376979166664</v>
      </c>
      <c r="K1531" s="18" t="s">
        <v>3192</v>
      </c>
      <c r="L1531" s="18" t="s">
        <v>3193</v>
      </c>
      <c r="M1531" s="18" t="s">
        <v>7557</v>
      </c>
      <c r="N1531" s="18">
        <v>1000</v>
      </c>
      <c r="O1531" s="18">
        <v>1000</v>
      </c>
      <c r="P1531" s="18">
        <v>0</v>
      </c>
      <c r="Q1531" s="18">
        <v>0</v>
      </c>
      <c r="R1531" s="18">
        <v>0</v>
      </c>
      <c r="S1531" s="18">
        <v>0</v>
      </c>
      <c r="T1531" s="18">
        <v>0</v>
      </c>
      <c r="V1531" s="18" t="s">
        <v>3124</v>
      </c>
      <c r="W1531" s="18">
        <v>0</v>
      </c>
      <c r="X1531" s="18" t="s">
        <v>3123</v>
      </c>
      <c r="Y1531" s="18">
        <v>0</v>
      </c>
      <c r="Z1531" s="18">
        <v>0</v>
      </c>
      <c r="AA1531" s="18" t="s">
        <v>3340</v>
      </c>
    </row>
    <row r="1532" spans="1:27" s="18" customFormat="1" hidden="1">
      <c r="A1532" s="18" t="str">
        <f t="shared" si="46"/>
        <v/>
      </c>
      <c r="B1532" s="18">
        <f>VLOOKUP(E1532,自助机!F:H,3,FALSE)</f>
        <v>5</v>
      </c>
      <c r="C1532" s="18">
        <f t="shared" si="47"/>
        <v>5</v>
      </c>
      <c r="D1532" s="21" t="s">
        <v>7585</v>
      </c>
      <c r="E1532" s="18" t="s">
        <v>15807</v>
      </c>
      <c r="F1532" s="18" t="s">
        <v>3122</v>
      </c>
      <c r="G1532" s="18" t="s">
        <v>7586</v>
      </c>
      <c r="H1532" s="19">
        <v>42902</v>
      </c>
      <c r="I1532" s="23">
        <v>0.37708333333333338</v>
      </c>
      <c r="J1532" s="19">
        <v>42902.377106481479</v>
      </c>
      <c r="K1532" s="18" t="s">
        <v>3211</v>
      </c>
      <c r="L1532" s="18" t="s">
        <v>3212</v>
      </c>
      <c r="M1532" s="18" t="s">
        <v>3560</v>
      </c>
      <c r="N1532" s="18">
        <v>5</v>
      </c>
      <c r="O1532" s="18">
        <v>5</v>
      </c>
      <c r="P1532" s="18">
        <v>0</v>
      </c>
      <c r="Q1532" s="18">
        <v>0</v>
      </c>
      <c r="R1532" s="18">
        <v>0</v>
      </c>
      <c r="S1532" s="18">
        <v>0</v>
      </c>
      <c r="T1532" s="18">
        <v>0</v>
      </c>
      <c r="V1532" s="18" t="s">
        <v>3124</v>
      </c>
      <c r="W1532" s="18">
        <v>0</v>
      </c>
      <c r="X1532" s="18" t="s">
        <v>3123</v>
      </c>
      <c r="Y1532" s="18">
        <v>0</v>
      </c>
      <c r="Z1532" s="18">
        <v>0</v>
      </c>
      <c r="AA1532" s="18" t="s">
        <v>3327</v>
      </c>
    </row>
    <row r="1533" spans="1:27" s="18" customFormat="1" hidden="1">
      <c r="A1533" s="18" t="str">
        <f t="shared" si="46"/>
        <v/>
      </c>
      <c r="B1533" s="18">
        <f>VLOOKUP(E1533,自助机!F:H,3,FALSE)</f>
        <v>50</v>
      </c>
      <c r="C1533" s="18">
        <f t="shared" si="47"/>
        <v>50</v>
      </c>
      <c r="D1533" s="21" t="s">
        <v>7587</v>
      </c>
      <c r="E1533" s="18" t="s">
        <v>15819</v>
      </c>
      <c r="F1533" s="18" t="s">
        <v>3122</v>
      </c>
      <c r="G1533" s="18" t="s">
        <v>7588</v>
      </c>
      <c r="H1533" s="19">
        <v>42902</v>
      </c>
      <c r="I1533" s="23">
        <v>0.37886574074074075</v>
      </c>
      <c r="J1533" s="19">
        <v>42902.378969907404</v>
      </c>
      <c r="K1533" s="18" t="s">
        <v>3290</v>
      </c>
      <c r="L1533" s="18" t="s">
        <v>3291</v>
      </c>
      <c r="M1533" s="18" t="s">
        <v>3131</v>
      </c>
      <c r="N1533" s="18">
        <v>50</v>
      </c>
      <c r="O1533" s="18">
        <v>50</v>
      </c>
      <c r="P1533" s="18">
        <v>0</v>
      </c>
      <c r="Q1533" s="18">
        <v>0</v>
      </c>
      <c r="R1533" s="18">
        <v>0</v>
      </c>
      <c r="S1533" s="18">
        <v>0</v>
      </c>
      <c r="T1533" s="18">
        <v>0</v>
      </c>
      <c r="V1533" s="18" t="s">
        <v>3124</v>
      </c>
      <c r="W1533" s="18">
        <v>0</v>
      </c>
      <c r="X1533" s="18" t="s">
        <v>3123</v>
      </c>
      <c r="Y1533" s="18">
        <v>0</v>
      </c>
      <c r="Z1533" s="18">
        <v>0</v>
      </c>
      <c r="AA1533" s="18" t="s">
        <v>3334</v>
      </c>
    </row>
    <row r="1534" spans="1:27" s="18" customFormat="1" hidden="1">
      <c r="A1534" s="18" t="str">
        <f t="shared" si="46"/>
        <v/>
      </c>
      <c r="B1534" s="18">
        <f>VLOOKUP(E1534,自助机!F:H,3,FALSE)</f>
        <v>50</v>
      </c>
      <c r="C1534" s="18">
        <f t="shared" si="47"/>
        <v>50</v>
      </c>
      <c r="D1534" s="21" t="s">
        <v>7589</v>
      </c>
      <c r="E1534" s="18" t="s">
        <v>15823</v>
      </c>
      <c r="F1534" s="18" t="s">
        <v>3122</v>
      </c>
      <c r="G1534" s="18" t="s">
        <v>3493</v>
      </c>
      <c r="H1534" s="19">
        <v>42902</v>
      </c>
      <c r="I1534" s="23">
        <v>0.37947916666666665</v>
      </c>
      <c r="J1534" s="19">
        <v>42902.379537037035</v>
      </c>
      <c r="K1534" s="18" t="s">
        <v>3171</v>
      </c>
      <c r="L1534" s="18" t="s">
        <v>3172</v>
      </c>
      <c r="M1534" s="18" t="s">
        <v>3479</v>
      </c>
      <c r="N1534" s="18">
        <v>50</v>
      </c>
      <c r="O1534" s="18">
        <v>50</v>
      </c>
      <c r="P1534" s="18">
        <v>0</v>
      </c>
      <c r="Q1534" s="18">
        <v>0</v>
      </c>
      <c r="R1534" s="18">
        <v>0.22</v>
      </c>
      <c r="S1534" s="18">
        <v>0</v>
      </c>
      <c r="T1534" s="18">
        <v>0</v>
      </c>
      <c r="U1534" s="18" t="s">
        <v>3140</v>
      </c>
      <c r="V1534" s="18" t="s">
        <v>3124</v>
      </c>
      <c r="W1534" s="18">
        <v>0</v>
      </c>
      <c r="X1534" s="18" t="s">
        <v>3123</v>
      </c>
      <c r="Y1534" s="18">
        <v>0</v>
      </c>
      <c r="Z1534" s="18">
        <v>0</v>
      </c>
      <c r="AA1534" s="18" t="s">
        <v>3334</v>
      </c>
    </row>
    <row r="1535" spans="1:27" s="18" customFormat="1" hidden="1">
      <c r="A1535" s="18" t="str">
        <f t="shared" si="46"/>
        <v/>
      </c>
      <c r="B1535" s="18">
        <f>VLOOKUP(E1535,自助机!F:H,3,FALSE)</f>
        <v>20</v>
      </c>
      <c r="C1535" s="18">
        <f t="shared" si="47"/>
        <v>20</v>
      </c>
      <c r="D1535" s="21" t="s">
        <v>7590</v>
      </c>
      <c r="E1535" s="18" t="s">
        <v>15834</v>
      </c>
      <c r="F1535" s="18" t="s">
        <v>3122</v>
      </c>
      <c r="G1535" s="18" t="s">
        <v>7591</v>
      </c>
      <c r="H1535" s="19">
        <v>42902</v>
      </c>
      <c r="I1535" s="23">
        <v>0.38125000000000003</v>
      </c>
      <c r="J1535" s="19">
        <v>42902.381319444445</v>
      </c>
      <c r="K1535" s="18" t="s">
        <v>3599</v>
      </c>
      <c r="L1535" s="18" t="s">
        <v>3600</v>
      </c>
      <c r="M1535" s="18" t="s">
        <v>7592</v>
      </c>
      <c r="N1535" s="18">
        <v>20</v>
      </c>
      <c r="O1535" s="18">
        <v>20</v>
      </c>
      <c r="P1535" s="18">
        <v>0</v>
      </c>
      <c r="Q1535" s="18">
        <v>0</v>
      </c>
      <c r="R1535" s="18">
        <v>0.3</v>
      </c>
      <c r="S1535" s="18">
        <v>0</v>
      </c>
      <c r="T1535" s="18">
        <v>0</v>
      </c>
      <c r="U1535" s="18" t="s">
        <v>3140</v>
      </c>
      <c r="V1535" s="18" t="s">
        <v>3124</v>
      </c>
      <c r="W1535" s="18">
        <v>0</v>
      </c>
      <c r="X1535" s="18" t="s">
        <v>3123</v>
      </c>
      <c r="Y1535" s="18">
        <v>0</v>
      </c>
      <c r="Z1535" s="18">
        <v>0</v>
      </c>
      <c r="AA1535" s="18" t="s">
        <v>3328</v>
      </c>
    </row>
    <row r="1536" spans="1:27" s="18" customFormat="1" hidden="1">
      <c r="A1536" s="18" t="str">
        <f t="shared" si="46"/>
        <v/>
      </c>
      <c r="B1536" s="18">
        <f>VLOOKUP(E1536,自助机!F:H,3,FALSE)</f>
        <v>400</v>
      </c>
      <c r="C1536" s="18">
        <f t="shared" si="47"/>
        <v>400</v>
      </c>
      <c r="D1536" s="21" t="s">
        <v>7593</v>
      </c>
      <c r="E1536" s="18" t="s">
        <v>15840</v>
      </c>
      <c r="F1536" s="18" t="s">
        <v>3122</v>
      </c>
      <c r="G1536" s="18" t="s">
        <v>7594</v>
      </c>
      <c r="H1536" s="19">
        <v>42902</v>
      </c>
      <c r="I1536" s="23">
        <v>0.38484953703703706</v>
      </c>
      <c r="J1536" s="19">
        <v>42902.385034722225</v>
      </c>
      <c r="K1536" s="18" t="s">
        <v>3235</v>
      </c>
      <c r="L1536" s="18" t="s">
        <v>3236</v>
      </c>
      <c r="M1536" s="18" t="s">
        <v>7595</v>
      </c>
      <c r="N1536" s="18">
        <v>400</v>
      </c>
      <c r="O1536" s="18">
        <v>400</v>
      </c>
      <c r="P1536" s="18">
        <v>0</v>
      </c>
      <c r="Q1536" s="18">
        <v>0</v>
      </c>
      <c r="R1536" s="18">
        <v>0</v>
      </c>
      <c r="S1536" s="18">
        <v>0</v>
      </c>
      <c r="T1536" s="18">
        <v>0</v>
      </c>
      <c r="V1536" s="18" t="s">
        <v>3124</v>
      </c>
      <c r="W1536" s="18">
        <v>0</v>
      </c>
      <c r="X1536" s="18" t="s">
        <v>3123</v>
      </c>
      <c r="Y1536" s="18">
        <v>0</v>
      </c>
      <c r="Z1536" s="18">
        <v>0</v>
      </c>
      <c r="AA1536" s="18" t="s">
        <v>3369</v>
      </c>
    </row>
    <row r="1537" spans="1:27" s="18" customFormat="1" hidden="1">
      <c r="A1537" s="18" t="str">
        <f t="shared" si="46"/>
        <v/>
      </c>
      <c r="B1537" s="18">
        <f>VLOOKUP(E1537,自助机!F:H,3,FALSE)</f>
        <v>1000</v>
      </c>
      <c r="C1537" s="18">
        <f t="shared" si="47"/>
        <v>1000</v>
      </c>
      <c r="D1537" s="21" t="s">
        <v>7596</v>
      </c>
      <c r="E1537" s="18" t="s">
        <v>15844</v>
      </c>
      <c r="F1537" s="18" t="s">
        <v>3122</v>
      </c>
      <c r="G1537" s="18" t="s">
        <v>7597</v>
      </c>
      <c r="H1537" s="19">
        <v>42902</v>
      </c>
      <c r="I1537" s="23">
        <v>0.38524305555555555</v>
      </c>
      <c r="J1537" s="19">
        <v>42902.385312500002</v>
      </c>
      <c r="K1537" s="18" t="s">
        <v>3235</v>
      </c>
      <c r="L1537" s="18" t="s">
        <v>3236</v>
      </c>
      <c r="M1537" s="18" t="s">
        <v>7595</v>
      </c>
      <c r="N1537" s="18">
        <v>1000</v>
      </c>
      <c r="O1537" s="18">
        <v>1000</v>
      </c>
      <c r="P1537" s="18">
        <v>0</v>
      </c>
      <c r="Q1537" s="18">
        <v>0</v>
      </c>
      <c r="R1537" s="18">
        <v>0</v>
      </c>
      <c r="S1537" s="18">
        <v>0</v>
      </c>
      <c r="T1537" s="18">
        <v>0</v>
      </c>
      <c r="V1537" s="18" t="s">
        <v>3124</v>
      </c>
      <c r="W1537" s="18">
        <v>0</v>
      </c>
      <c r="X1537" s="18" t="s">
        <v>3123</v>
      </c>
      <c r="Y1537" s="18">
        <v>0</v>
      </c>
      <c r="Z1537" s="18">
        <v>0</v>
      </c>
      <c r="AA1537" s="18" t="s">
        <v>3340</v>
      </c>
    </row>
    <row r="1538" spans="1:27" s="18" customFormat="1" hidden="1">
      <c r="A1538" s="18" t="str">
        <f t="shared" si="46"/>
        <v/>
      </c>
      <c r="B1538" s="18">
        <f>VLOOKUP(E1538,自助机!F:H,3,FALSE)</f>
        <v>10</v>
      </c>
      <c r="C1538" s="18">
        <f t="shared" si="47"/>
        <v>10</v>
      </c>
      <c r="D1538" s="21" t="s">
        <v>7598</v>
      </c>
      <c r="E1538" s="18" t="s">
        <v>15856</v>
      </c>
      <c r="F1538" s="18" t="s">
        <v>3122</v>
      </c>
      <c r="G1538" s="18" t="s">
        <v>7599</v>
      </c>
      <c r="H1538" s="19">
        <v>42902</v>
      </c>
      <c r="I1538" s="23">
        <v>0.38666666666666666</v>
      </c>
      <c r="J1538" s="19">
        <v>42902.386736111112</v>
      </c>
      <c r="K1538" s="18" t="s">
        <v>3253</v>
      </c>
      <c r="L1538" s="18" t="s">
        <v>3254</v>
      </c>
      <c r="M1538" s="18" t="s">
        <v>7600</v>
      </c>
      <c r="N1538" s="18">
        <v>10</v>
      </c>
      <c r="O1538" s="18">
        <v>10</v>
      </c>
      <c r="P1538" s="18">
        <v>0</v>
      </c>
      <c r="Q1538" s="18">
        <v>0</v>
      </c>
      <c r="R1538" s="18">
        <v>0</v>
      </c>
      <c r="S1538" s="18">
        <v>0</v>
      </c>
      <c r="T1538" s="18">
        <v>0</v>
      </c>
      <c r="V1538" s="18" t="s">
        <v>3124</v>
      </c>
      <c r="W1538" s="18">
        <v>0</v>
      </c>
      <c r="X1538" s="18" t="s">
        <v>3123</v>
      </c>
      <c r="Y1538" s="18">
        <v>0</v>
      </c>
      <c r="Z1538" s="18">
        <v>0</v>
      </c>
      <c r="AA1538" s="18" t="s">
        <v>3359</v>
      </c>
    </row>
    <row r="1539" spans="1:27" s="18" customFormat="1" hidden="1">
      <c r="A1539" s="18" t="str">
        <f t="shared" ref="A1539:A1602" si="48">IF(B1539=O1539,"",1)</f>
        <v/>
      </c>
      <c r="B1539" s="18">
        <f>VLOOKUP(E1539,自助机!F:H,3,FALSE)</f>
        <v>50</v>
      </c>
      <c r="C1539" s="18">
        <f t="shared" ref="C1539:C1602" si="49">O1539</f>
        <v>50</v>
      </c>
      <c r="D1539" s="21" t="s">
        <v>7601</v>
      </c>
      <c r="E1539" s="18" t="s">
        <v>15850</v>
      </c>
      <c r="F1539" s="18" t="s">
        <v>3122</v>
      </c>
      <c r="G1539" s="18" t="s">
        <v>7602</v>
      </c>
      <c r="H1539" s="19">
        <v>42902</v>
      </c>
      <c r="I1539" s="23">
        <v>0.38760416666666669</v>
      </c>
      <c r="J1539" s="19">
        <v>42902.387731481482</v>
      </c>
      <c r="K1539" s="18" t="s">
        <v>3217</v>
      </c>
      <c r="L1539" s="18" t="s">
        <v>3218</v>
      </c>
      <c r="M1539" s="18" t="s">
        <v>7603</v>
      </c>
      <c r="N1539" s="18">
        <v>50</v>
      </c>
      <c r="O1539" s="18">
        <v>50</v>
      </c>
      <c r="P1539" s="18">
        <v>0</v>
      </c>
      <c r="Q1539" s="18">
        <v>0</v>
      </c>
      <c r="R1539" s="18">
        <v>0</v>
      </c>
      <c r="S1539" s="18">
        <v>0</v>
      </c>
      <c r="T1539" s="18">
        <v>0</v>
      </c>
      <c r="V1539" s="18" t="s">
        <v>3124</v>
      </c>
      <c r="W1539" s="18">
        <v>0</v>
      </c>
      <c r="X1539" s="18" t="s">
        <v>3123</v>
      </c>
      <c r="Y1539" s="18">
        <v>0</v>
      </c>
      <c r="Z1539" s="18">
        <v>0</v>
      </c>
      <c r="AA1539" s="18" t="s">
        <v>3334</v>
      </c>
    </row>
    <row r="1540" spans="1:27" s="18" customFormat="1" hidden="1">
      <c r="A1540" s="18" t="str">
        <f t="shared" si="48"/>
        <v/>
      </c>
      <c r="B1540" s="18">
        <f>VLOOKUP(E1540,自助机!F:H,3,FALSE)</f>
        <v>300</v>
      </c>
      <c r="C1540" s="18">
        <f t="shared" si="49"/>
        <v>300</v>
      </c>
      <c r="D1540" s="21" t="s">
        <v>7604</v>
      </c>
      <c r="E1540" s="18" t="s">
        <v>15860</v>
      </c>
      <c r="F1540" s="18" t="s">
        <v>3122</v>
      </c>
      <c r="G1540" s="18" t="s">
        <v>7605</v>
      </c>
      <c r="H1540" s="19">
        <v>42902</v>
      </c>
      <c r="I1540" s="23">
        <v>0.38870370370370372</v>
      </c>
      <c r="J1540" s="19">
        <v>42902.388773148145</v>
      </c>
      <c r="K1540" s="18" t="s">
        <v>3297</v>
      </c>
      <c r="L1540" s="18" t="s">
        <v>3298</v>
      </c>
      <c r="M1540" s="18" t="s">
        <v>7576</v>
      </c>
      <c r="N1540" s="18">
        <v>300</v>
      </c>
      <c r="O1540" s="18">
        <v>300</v>
      </c>
      <c r="P1540" s="18">
        <v>0</v>
      </c>
      <c r="Q1540" s="18">
        <v>0</v>
      </c>
      <c r="R1540" s="18">
        <v>0</v>
      </c>
      <c r="S1540" s="18">
        <v>0</v>
      </c>
      <c r="T1540" s="18">
        <v>0</v>
      </c>
      <c r="V1540" s="18" t="s">
        <v>3124</v>
      </c>
      <c r="W1540" s="18">
        <v>0</v>
      </c>
      <c r="X1540" s="18" t="s">
        <v>3123</v>
      </c>
      <c r="Y1540" s="18">
        <v>0</v>
      </c>
      <c r="Z1540" s="18">
        <v>0</v>
      </c>
      <c r="AA1540" s="18" t="s">
        <v>3349</v>
      </c>
    </row>
    <row r="1541" spans="1:27" s="18" customFormat="1" hidden="1">
      <c r="A1541" s="18" t="str">
        <f t="shared" si="48"/>
        <v/>
      </c>
      <c r="B1541" s="18">
        <f>VLOOKUP(E1541,自助机!F:H,3,FALSE)</f>
        <v>20</v>
      </c>
      <c r="C1541" s="18">
        <f t="shared" si="49"/>
        <v>20</v>
      </c>
      <c r="D1541" s="21" t="s">
        <v>7606</v>
      </c>
      <c r="E1541" s="18" t="s">
        <v>15864</v>
      </c>
      <c r="F1541" s="18" t="s">
        <v>3122</v>
      </c>
      <c r="G1541" s="18" t="s">
        <v>7380</v>
      </c>
      <c r="H1541" s="19">
        <v>42902</v>
      </c>
      <c r="I1541" s="23">
        <v>0.39031250000000001</v>
      </c>
      <c r="J1541" s="19">
        <v>42902.390451388892</v>
      </c>
      <c r="K1541" s="18" t="s">
        <v>3258</v>
      </c>
      <c r="L1541" s="18" t="s">
        <v>3259</v>
      </c>
      <c r="M1541" s="18" t="s">
        <v>7381</v>
      </c>
      <c r="N1541" s="18">
        <v>20</v>
      </c>
      <c r="O1541" s="18">
        <v>20</v>
      </c>
      <c r="P1541" s="18">
        <v>0</v>
      </c>
      <c r="Q1541" s="18">
        <v>0</v>
      </c>
      <c r="R1541" s="18">
        <v>0</v>
      </c>
      <c r="S1541" s="18">
        <v>0</v>
      </c>
      <c r="T1541" s="18">
        <v>0</v>
      </c>
      <c r="V1541" s="18" t="s">
        <v>3124</v>
      </c>
      <c r="W1541" s="18">
        <v>0</v>
      </c>
      <c r="X1541" s="18" t="s">
        <v>3123</v>
      </c>
      <c r="Y1541" s="18">
        <v>0</v>
      </c>
      <c r="Z1541" s="18">
        <v>0</v>
      </c>
      <c r="AA1541" s="18" t="s">
        <v>3328</v>
      </c>
    </row>
    <row r="1542" spans="1:27" s="18" customFormat="1" hidden="1">
      <c r="A1542" s="18" t="str">
        <f t="shared" si="48"/>
        <v/>
      </c>
      <c r="B1542" s="18">
        <f>VLOOKUP(E1542,自助机!F:H,3,FALSE)</f>
        <v>500</v>
      </c>
      <c r="C1542" s="18">
        <f t="shared" si="49"/>
        <v>500</v>
      </c>
      <c r="D1542" s="21" t="s">
        <v>7607</v>
      </c>
      <c r="E1542" s="18" t="s">
        <v>15870</v>
      </c>
      <c r="F1542" s="18" t="s">
        <v>3122</v>
      </c>
      <c r="G1542" s="18" t="s">
        <v>7608</v>
      </c>
      <c r="H1542" s="19">
        <v>42902</v>
      </c>
      <c r="I1542" s="23">
        <v>0.39096064814814818</v>
      </c>
      <c r="J1542" s="19">
        <v>42902.391053240739</v>
      </c>
      <c r="K1542" s="18" t="s">
        <v>3194</v>
      </c>
      <c r="L1542" s="18" t="s">
        <v>3195</v>
      </c>
      <c r="M1542" s="18" t="s">
        <v>7609</v>
      </c>
      <c r="N1542" s="18">
        <v>500</v>
      </c>
      <c r="O1542" s="18">
        <v>500</v>
      </c>
      <c r="P1542" s="18">
        <v>0</v>
      </c>
      <c r="Q1542" s="18">
        <v>0</v>
      </c>
      <c r="R1542" s="18">
        <v>0</v>
      </c>
      <c r="S1542" s="18">
        <v>0</v>
      </c>
      <c r="T1542" s="18">
        <v>0</v>
      </c>
      <c r="V1542" s="18" t="s">
        <v>3124</v>
      </c>
      <c r="W1542" s="18">
        <v>0</v>
      </c>
      <c r="X1542" s="18" t="s">
        <v>3123</v>
      </c>
      <c r="Y1542" s="18">
        <v>0</v>
      </c>
      <c r="Z1542" s="18">
        <v>0</v>
      </c>
      <c r="AA1542" s="18" t="s">
        <v>3333</v>
      </c>
    </row>
    <row r="1543" spans="1:27" s="18" customFormat="1" hidden="1">
      <c r="A1543" s="18" t="str">
        <f t="shared" si="48"/>
        <v/>
      </c>
      <c r="B1543" s="18">
        <f>VLOOKUP(E1543,自助机!F:H,3,FALSE)</f>
        <v>300</v>
      </c>
      <c r="C1543" s="18">
        <f t="shared" si="49"/>
        <v>300</v>
      </c>
      <c r="D1543" s="21" t="s">
        <v>7610</v>
      </c>
      <c r="E1543" s="18" t="s">
        <v>15876</v>
      </c>
      <c r="F1543" s="18" t="s">
        <v>3122</v>
      </c>
      <c r="G1543" s="18" t="s">
        <v>7611</v>
      </c>
      <c r="H1543" s="19">
        <v>42902</v>
      </c>
      <c r="I1543" s="23">
        <v>0.39146990740740745</v>
      </c>
      <c r="J1543" s="19">
        <v>42902.391597222224</v>
      </c>
      <c r="K1543" s="18" t="s">
        <v>3194</v>
      </c>
      <c r="L1543" s="18" t="s">
        <v>3195</v>
      </c>
      <c r="M1543" s="18" t="s">
        <v>7612</v>
      </c>
      <c r="N1543" s="18">
        <v>300</v>
      </c>
      <c r="O1543" s="18">
        <v>300</v>
      </c>
      <c r="P1543" s="18">
        <v>0</v>
      </c>
      <c r="Q1543" s="18">
        <v>0</v>
      </c>
      <c r="R1543" s="18">
        <v>0</v>
      </c>
      <c r="S1543" s="18">
        <v>0</v>
      </c>
      <c r="T1543" s="18">
        <v>0</v>
      </c>
      <c r="V1543" s="18" t="s">
        <v>3124</v>
      </c>
      <c r="W1543" s="18">
        <v>0</v>
      </c>
      <c r="X1543" s="18" t="s">
        <v>3123</v>
      </c>
      <c r="Y1543" s="18">
        <v>0</v>
      </c>
      <c r="Z1543" s="18">
        <v>0</v>
      </c>
      <c r="AA1543" s="18" t="s">
        <v>3349</v>
      </c>
    </row>
    <row r="1544" spans="1:27" s="18" customFormat="1" hidden="1">
      <c r="A1544" s="18" t="str">
        <f t="shared" si="48"/>
        <v/>
      </c>
      <c r="B1544" s="18">
        <f>VLOOKUP(E1544,自助机!F:H,3,FALSE)</f>
        <v>100</v>
      </c>
      <c r="C1544" s="18">
        <f t="shared" si="49"/>
        <v>100</v>
      </c>
      <c r="D1544" s="21" t="s">
        <v>7613</v>
      </c>
      <c r="E1544" s="18" t="s">
        <v>15888</v>
      </c>
      <c r="F1544" s="18" t="s">
        <v>3122</v>
      </c>
      <c r="G1544" s="18" t="s">
        <v>7614</v>
      </c>
      <c r="H1544" s="19">
        <v>42902</v>
      </c>
      <c r="I1544" s="23">
        <v>0.39222222222222225</v>
      </c>
      <c r="J1544" s="19">
        <v>42902.392280092594</v>
      </c>
      <c r="K1544" s="18" t="s">
        <v>3290</v>
      </c>
      <c r="L1544" s="18" t="s">
        <v>3291</v>
      </c>
      <c r="M1544" s="18" t="s">
        <v>7615</v>
      </c>
      <c r="N1544" s="18">
        <v>100</v>
      </c>
      <c r="O1544" s="18">
        <v>100</v>
      </c>
      <c r="P1544" s="18">
        <v>0</v>
      </c>
      <c r="Q1544" s="18">
        <v>0</v>
      </c>
      <c r="R1544" s="18">
        <v>1.62</v>
      </c>
      <c r="S1544" s="18">
        <v>0</v>
      </c>
      <c r="T1544" s="18">
        <v>0</v>
      </c>
      <c r="U1544" s="18" t="s">
        <v>3140</v>
      </c>
      <c r="V1544" s="18" t="s">
        <v>3124</v>
      </c>
      <c r="W1544" s="18">
        <v>0</v>
      </c>
      <c r="X1544" s="18" t="s">
        <v>3123</v>
      </c>
      <c r="Y1544" s="18">
        <v>0</v>
      </c>
      <c r="Z1544" s="18">
        <v>0</v>
      </c>
      <c r="AA1544" s="18" t="s">
        <v>3338</v>
      </c>
    </row>
    <row r="1545" spans="1:27" s="18" customFormat="1" hidden="1">
      <c r="A1545" s="18" t="str">
        <f t="shared" si="48"/>
        <v/>
      </c>
      <c r="B1545" s="18">
        <f>VLOOKUP(E1545,自助机!F:H,3,FALSE)</f>
        <v>500</v>
      </c>
      <c r="C1545" s="18">
        <f t="shared" si="49"/>
        <v>500</v>
      </c>
      <c r="D1545" s="21" t="s">
        <v>7616</v>
      </c>
      <c r="E1545" s="18" t="s">
        <v>15882</v>
      </c>
      <c r="F1545" s="18" t="s">
        <v>3122</v>
      </c>
      <c r="G1545" s="18" t="s">
        <v>7617</v>
      </c>
      <c r="H1545" s="19">
        <v>42902</v>
      </c>
      <c r="I1545" s="23">
        <v>0.39252314814814815</v>
      </c>
      <c r="J1545" s="19">
        <v>42902.392604166664</v>
      </c>
      <c r="K1545" s="18" t="s">
        <v>3194</v>
      </c>
      <c r="L1545" s="18" t="s">
        <v>3195</v>
      </c>
      <c r="M1545" s="18" t="s">
        <v>7618</v>
      </c>
      <c r="N1545" s="18">
        <v>500</v>
      </c>
      <c r="O1545" s="18">
        <v>500</v>
      </c>
      <c r="P1545" s="18">
        <v>0</v>
      </c>
      <c r="Q1545" s="18">
        <v>0</v>
      </c>
      <c r="R1545" s="18">
        <v>0</v>
      </c>
      <c r="S1545" s="18">
        <v>0</v>
      </c>
      <c r="T1545" s="18">
        <v>0</v>
      </c>
      <c r="V1545" s="18" t="s">
        <v>3124</v>
      </c>
      <c r="W1545" s="18">
        <v>0</v>
      </c>
      <c r="X1545" s="18" t="s">
        <v>3123</v>
      </c>
      <c r="Y1545" s="18">
        <v>0</v>
      </c>
      <c r="Z1545" s="18">
        <v>0</v>
      </c>
      <c r="AA1545" s="18" t="s">
        <v>3333</v>
      </c>
    </row>
    <row r="1546" spans="1:27" s="18" customFormat="1" hidden="1">
      <c r="A1546" s="18" t="str">
        <f t="shared" si="48"/>
        <v/>
      </c>
      <c r="B1546" s="18">
        <f>VLOOKUP(E1546,自助机!F:H,3,FALSE)</f>
        <v>10</v>
      </c>
      <c r="C1546" s="18">
        <f t="shared" si="49"/>
        <v>10</v>
      </c>
      <c r="D1546" s="21" t="s">
        <v>7619</v>
      </c>
      <c r="E1546" s="18" t="s">
        <v>15894</v>
      </c>
      <c r="F1546" s="18" t="s">
        <v>3122</v>
      </c>
      <c r="G1546" s="18" t="s">
        <v>7620</v>
      </c>
      <c r="H1546" s="19">
        <v>42902</v>
      </c>
      <c r="I1546" s="23">
        <v>0.39347222222222222</v>
      </c>
      <c r="J1546" s="19">
        <v>42902.393553240741</v>
      </c>
      <c r="K1546" s="18" t="s">
        <v>3287</v>
      </c>
      <c r="L1546" s="18" t="s">
        <v>3288</v>
      </c>
      <c r="M1546" s="18" t="s">
        <v>7621</v>
      </c>
      <c r="N1546" s="18">
        <v>10</v>
      </c>
      <c r="O1546" s="18">
        <v>10</v>
      </c>
      <c r="P1546" s="18">
        <v>0</v>
      </c>
      <c r="Q1546" s="18">
        <v>0</v>
      </c>
      <c r="R1546" s="18">
        <v>0</v>
      </c>
      <c r="S1546" s="18">
        <v>0</v>
      </c>
      <c r="T1546" s="18">
        <v>0</v>
      </c>
      <c r="V1546" s="18" t="s">
        <v>3124</v>
      </c>
      <c r="W1546" s="18">
        <v>0</v>
      </c>
      <c r="X1546" s="18" t="s">
        <v>3123</v>
      </c>
      <c r="Y1546" s="18">
        <v>0</v>
      </c>
      <c r="Z1546" s="18">
        <v>0</v>
      </c>
      <c r="AA1546" s="18" t="s">
        <v>3359</v>
      </c>
    </row>
    <row r="1547" spans="1:27" s="18" customFormat="1" hidden="1">
      <c r="A1547" s="18" t="str">
        <f t="shared" si="48"/>
        <v/>
      </c>
      <c r="B1547" s="18">
        <f>VLOOKUP(E1547,自助机!F:H,3,FALSE)</f>
        <v>200</v>
      </c>
      <c r="C1547" s="18">
        <f t="shared" si="49"/>
        <v>200</v>
      </c>
      <c r="D1547" s="21" t="s">
        <v>7622</v>
      </c>
      <c r="E1547" s="18" t="s">
        <v>15900</v>
      </c>
      <c r="F1547" s="18" t="s">
        <v>3122</v>
      </c>
      <c r="G1547" s="18" t="s">
        <v>7623</v>
      </c>
      <c r="H1547" s="19">
        <v>42902</v>
      </c>
      <c r="I1547" s="23">
        <v>0.39437499999999998</v>
      </c>
      <c r="J1547" s="19">
        <v>42902.39466435185</v>
      </c>
      <c r="K1547" s="18" t="s">
        <v>3283</v>
      </c>
      <c r="L1547" s="18" t="s">
        <v>3284</v>
      </c>
      <c r="M1547" s="18" t="s">
        <v>7624</v>
      </c>
      <c r="N1547" s="18">
        <v>200</v>
      </c>
      <c r="O1547" s="18">
        <v>200</v>
      </c>
      <c r="P1547" s="18">
        <v>0</v>
      </c>
      <c r="Q1547" s="18">
        <v>0</v>
      </c>
      <c r="R1547" s="18">
        <v>0</v>
      </c>
      <c r="S1547" s="18">
        <v>0</v>
      </c>
      <c r="T1547" s="18">
        <v>0</v>
      </c>
      <c r="V1547" s="18" t="s">
        <v>3124</v>
      </c>
      <c r="W1547" s="18">
        <v>0</v>
      </c>
      <c r="X1547" s="18" t="s">
        <v>3123</v>
      </c>
      <c r="Y1547" s="18">
        <v>0</v>
      </c>
      <c r="Z1547" s="18">
        <v>0</v>
      </c>
      <c r="AA1547" s="18" t="s">
        <v>3330</v>
      </c>
    </row>
    <row r="1548" spans="1:27" s="18" customFormat="1" hidden="1">
      <c r="A1548" s="18" t="str">
        <f t="shared" si="48"/>
        <v/>
      </c>
      <c r="B1548" s="18">
        <f>VLOOKUP(E1548,自助机!F:H,3,FALSE)</f>
        <v>556</v>
      </c>
      <c r="C1548" s="18">
        <f t="shared" si="49"/>
        <v>556</v>
      </c>
      <c r="D1548" s="21" t="s">
        <v>7625</v>
      </c>
      <c r="E1548" s="18" t="s">
        <v>15904</v>
      </c>
      <c r="F1548" s="18" t="s">
        <v>3122</v>
      </c>
      <c r="G1548" s="18" t="s">
        <v>7626</v>
      </c>
      <c r="H1548" s="19">
        <v>42902</v>
      </c>
      <c r="I1548" s="23">
        <v>0.39504629629629634</v>
      </c>
      <c r="J1548" s="19">
        <v>42902.39534722222</v>
      </c>
      <c r="K1548" s="18" t="s">
        <v>3242</v>
      </c>
      <c r="L1548" s="18" t="s">
        <v>3243</v>
      </c>
      <c r="M1548" s="18" t="s">
        <v>7521</v>
      </c>
      <c r="N1548" s="18">
        <v>556</v>
      </c>
      <c r="O1548" s="18">
        <v>556</v>
      </c>
      <c r="P1548" s="18">
        <v>0</v>
      </c>
      <c r="Q1548" s="18">
        <v>0</v>
      </c>
      <c r="R1548" s="18">
        <v>0</v>
      </c>
      <c r="S1548" s="18">
        <v>0</v>
      </c>
      <c r="T1548" s="18">
        <v>0</v>
      </c>
      <c r="V1548" s="18" t="s">
        <v>3124</v>
      </c>
      <c r="W1548" s="18">
        <v>0</v>
      </c>
      <c r="X1548" s="18" t="s">
        <v>3123</v>
      </c>
      <c r="Y1548" s="18">
        <v>0</v>
      </c>
      <c r="Z1548" s="18">
        <v>0</v>
      </c>
      <c r="AA1548" s="18" t="s">
        <v>7627</v>
      </c>
    </row>
    <row r="1549" spans="1:27" s="18" customFormat="1" hidden="1">
      <c r="A1549" s="18" t="str">
        <f t="shared" si="48"/>
        <v/>
      </c>
      <c r="B1549" s="18">
        <f>VLOOKUP(E1549,自助机!F:H,3,FALSE)</f>
        <v>500</v>
      </c>
      <c r="C1549" s="18">
        <f t="shared" si="49"/>
        <v>500</v>
      </c>
      <c r="D1549" s="21" t="s">
        <v>7628</v>
      </c>
      <c r="E1549" s="18" t="s">
        <v>15910</v>
      </c>
      <c r="F1549" s="18" t="s">
        <v>3122</v>
      </c>
      <c r="G1549" s="18" t="s">
        <v>7629</v>
      </c>
      <c r="H1549" s="19">
        <v>42902</v>
      </c>
      <c r="I1549" s="23">
        <v>0.39589120370370368</v>
      </c>
      <c r="J1549" s="19">
        <v>42902.395972222221</v>
      </c>
      <c r="K1549" s="18" t="s">
        <v>3181</v>
      </c>
      <c r="L1549" s="18" t="s">
        <v>3182</v>
      </c>
      <c r="M1549" s="18" t="s">
        <v>7630</v>
      </c>
      <c r="N1549" s="18">
        <v>500</v>
      </c>
      <c r="O1549" s="18">
        <v>500</v>
      </c>
      <c r="P1549" s="18">
        <v>0</v>
      </c>
      <c r="Q1549" s="18">
        <v>0</v>
      </c>
      <c r="R1549" s="18">
        <v>0.37</v>
      </c>
      <c r="S1549" s="18">
        <v>0</v>
      </c>
      <c r="T1549" s="18">
        <v>0</v>
      </c>
      <c r="U1549" s="18" t="s">
        <v>3140</v>
      </c>
      <c r="V1549" s="18" t="s">
        <v>3124</v>
      </c>
      <c r="W1549" s="18">
        <v>0</v>
      </c>
      <c r="X1549" s="18" t="s">
        <v>3123</v>
      </c>
      <c r="Y1549" s="18">
        <v>0</v>
      </c>
      <c r="Z1549" s="18">
        <v>0</v>
      </c>
      <c r="AA1549" s="18" t="s">
        <v>3333</v>
      </c>
    </row>
    <row r="1550" spans="1:27" s="18" customFormat="1" hidden="1">
      <c r="A1550" s="18" t="str">
        <f t="shared" si="48"/>
        <v/>
      </c>
      <c r="B1550" s="18">
        <f>VLOOKUP(E1550,自助机!F:H,3,FALSE)</f>
        <v>500</v>
      </c>
      <c r="C1550" s="18">
        <f t="shared" si="49"/>
        <v>500</v>
      </c>
      <c r="D1550" s="21" t="s">
        <v>7631</v>
      </c>
      <c r="E1550" s="18" t="s">
        <v>15922</v>
      </c>
      <c r="F1550" s="18" t="s">
        <v>3122</v>
      </c>
      <c r="G1550" s="18" t="s">
        <v>7632</v>
      </c>
      <c r="H1550" s="19">
        <v>42902</v>
      </c>
      <c r="I1550" s="23">
        <v>0.39687500000000003</v>
      </c>
      <c r="J1550" s="19">
        <v>42902.396944444445</v>
      </c>
      <c r="K1550" s="18" t="s">
        <v>3301</v>
      </c>
      <c r="L1550" s="18" t="s">
        <v>3302</v>
      </c>
      <c r="M1550" s="18" t="s">
        <v>7633</v>
      </c>
      <c r="N1550" s="18">
        <v>500</v>
      </c>
      <c r="O1550" s="18">
        <v>500</v>
      </c>
      <c r="P1550" s="18">
        <v>0</v>
      </c>
      <c r="Q1550" s="18">
        <v>0</v>
      </c>
      <c r="R1550" s="18">
        <v>0</v>
      </c>
      <c r="S1550" s="18">
        <v>0</v>
      </c>
      <c r="T1550" s="18">
        <v>0</v>
      </c>
      <c r="V1550" s="18" t="s">
        <v>3124</v>
      </c>
      <c r="W1550" s="18">
        <v>0</v>
      </c>
      <c r="X1550" s="18" t="s">
        <v>3123</v>
      </c>
      <c r="Y1550" s="18">
        <v>0</v>
      </c>
      <c r="Z1550" s="18">
        <v>0</v>
      </c>
      <c r="AA1550" s="18" t="s">
        <v>3333</v>
      </c>
    </row>
    <row r="1551" spans="1:27" s="18" customFormat="1" hidden="1">
      <c r="A1551" s="18" t="str">
        <f t="shared" si="48"/>
        <v/>
      </c>
      <c r="B1551" s="18">
        <f>VLOOKUP(E1551,自助机!F:H,3,FALSE)</f>
        <v>200</v>
      </c>
      <c r="C1551" s="18">
        <f t="shared" si="49"/>
        <v>200</v>
      </c>
      <c r="D1551" s="21" t="s">
        <v>7634</v>
      </c>
      <c r="E1551" s="18" t="s">
        <v>15916</v>
      </c>
      <c r="F1551" s="18" t="s">
        <v>3122</v>
      </c>
      <c r="G1551" s="18" t="s">
        <v>7635</v>
      </c>
      <c r="H1551" s="19">
        <v>42902</v>
      </c>
      <c r="I1551" s="23">
        <v>0.39710648148148148</v>
      </c>
      <c r="J1551" s="19">
        <v>42902.397152777776</v>
      </c>
      <c r="K1551" s="18" t="s">
        <v>3595</v>
      </c>
      <c r="L1551" s="18" t="s">
        <v>3596</v>
      </c>
      <c r="M1551" s="18" t="s">
        <v>7636</v>
      </c>
      <c r="N1551" s="18">
        <v>200</v>
      </c>
      <c r="O1551" s="18">
        <v>200</v>
      </c>
      <c r="P1551" s="18">
        <v>0</v>
      </c>
      <c r="Q1551" s="18">
        <v>0</v>
      </c>
      <c r="R1551" s="18">
        <v>0.21</v>
      </c>
      <c r="S1551" s="18">
        <v>0</v>
      </c>
      <c r="T1551" s="18">
        <v>0</v>
      </c>
      <c r="U1551" s="18" t="s">
        <v>3140</v>
      </c>
      <c r="V1551" s="18" t="s">
        <v>3124</v>
      </c>
      <c r="W1551" s="18">
        <v>0</v>
      </c>
      <c r="X1551" s="18" t="s">
        <v>3123</v>
      </c>
      <c r="Y1551" s="18">
        <v>0</v>
      </c>
      <c r="Z1551" s="18">
        <v>0</v>
      </c>
      <c r="AA1551" s="18" t="s">
        <v>3330</v>
      </c>
    </row>
    <row r="1552" spans="1:27" s="18" customFormat="1" hidden="1">
      <c r="A1552" s="18" t="str">
        <f t="shared" si="48"/>
        <v/>
      </c>
      <c r="B1552" s="18">
        <f>VLOOKUP(E1552,自助机!F:H,3,FALSE)</f>
        <v>500</v>
      </c>
      <c r="C1552" s="18">
        <f t="shared" si="49"/>
        <v>500</v>
      </c>
      <c r="D1552" s="21" t="s">
        <v>7637</v>
      </c>
      <c r="E1552" s="18" t="s">
        <v>15928</v>
      </c>
      <c r="F1552" s="18" t="s">
        <v>3122</v>
      </c>
      <c r="G1552" s="18" t="s">
        <v>7638</v>
      </c>
      <c r="H1552" s="19">
        <v>42902</v>
      </c>
      <c r="I1552" s="23">
        <v>0.39712962962962961</v>
      </c>
      <c r="J1552" s="19">
        <v>42902.397187499999</v>
      </c>
      <c r="K1552" s="18" t="s">
        <v>3301</v>
      </c>
      <c r="L1552" s="18" t="s">
        <v>3302</v>
      </c>
      <c r="M1552" s="18" t="s">
        <v>7633</v>
      </c>
      <c r="N1552" s="18">
        <v>500</v>
      </c>
      <c r="O1552" s="18">
        <v>500</v>
      </c>
      <c r="P1552" s="18">
        <v>0</v>
      </c>
      <c r="Q1552" s="18">
        <v>0</v>
      </c>
      <c r="R1552" s="18">
        <v>0</v>
      </c>
      <c r="S1552" s="18">
        <v>0</v>
      </c>
      <c r="T1552" s="18">
        <v>0</v>
      </c>
      <c r="V1552" s="18" t="s">
        <v>3124</v>
      </c>
      <c r="W1552" s="18">
        <v>0</v>
      </c>
      <c r="X1552" s="18" t="s">
        <v>3123</v>
      </c>
      <c r="Y1552" s="18">
        <v>0</v>
      </c>
      <c r="Z1552" s="18">
        <v>0</v>
      </c>
      <c r="AA1552" s="18" t="s">
        <v>3333</v>
      </c>
    </row>
    <row r="1553" spans="1:27" s="18" customFormat="1" hidden="1">
      <c r="A1553" s="18" t="str">
        <f t="shared" si="48"/>
        <v/>
      </c>
      <c r="B1553" s="18">
        <f>VLOOKUP(E1553,自助机!F:H,3,FALSE)</f>
        <v>20</v>
      </c>
      <c r="C1553" s="18">
        <f t="shared" si="49"/>
        <v>20</v>
      </c>
      <c r="D1553" s="21" t="s">
        <v>7639</v>
      </c>
      <c r="E1553" s="18" t="s">
        <v>15934</v>
      </c>
      <c r="F1553" s="18" t="s">
        <v>3122</v>
      </c>
      <c r="G1553" s="18" t="s">
        <v>7640</v>
      </c>
      <c r="H1553" s="19">
        <v>42902</v>
      </c>
      <c r="I1553" s="23">
        <v>0.39827546296296296</v>
      </c>
      <c r="J1553" s="19">
        <v>42902.398368055554</v>
      </c>
      <c r="K1553" s="18" t="s">
        <v>3595</v>
      </c>
      <c r="L1553" s="18" t="s">
        <v>3596</v>
      </c>
      <c r="M1553" s="18" t="s">
        <v>7641</v>
      </c>
      <c r="N1553" s="18">
        <v>20</v>
      </c>
      <c r="O1553" s="18">
        <v>20</v>
      </c>
      <c r="P1553" s="18">
        <v>0</v>
      </c>
      <c r="Q1553" s="18">
        <v>0</v>
      </c>
      <c r="R1553" s="18">
        <v>0</v>
      </c>
      <c r="S1553" s="18">
        <v>0</v>
      </c>
      <c r="T1553" s="18">
        <v>0</v>
      </c>
      <c r="V1553" s="18" t="s">
        <v>3124</v>
      </c>
      <c r="W1553" s="18">
        <v>0</v>
      </c>
      <c r="X1553" s="18" t="s">
        <v>3123</v>
      </c>
      <c r="Y1553" s="18">
        <v>0</v>
      </c>
      <c r="Z1553" s="18">
        <v>0</v>
      </c>
      <c r="AA1553" s="18" t="s">
        <v>3328</v>
      </c>
    </row>
    <row r="1554" spans="1:27" s="18" customFormat="1" hidden="1">
      <c r="A1554" s="18" t="str">
        <f t="shared" si="48"/>
        <v/>
      </c>
      <c r="B1554" s="18">
        <f>VLOOKUP(E1554,自助机!F:H,3,FALSE)</f>
        <v>100</v>
      </c>
      <c r="C1554" s="18">
        <f t="shared" si="49"/>
        <v>100</v>
      </c>
      <c r="D1554" s="21" t="s">
        <v>7642</v>
      </c>
      <c r="E1554" s="18" t="s">
        <v>15944</v>
      </c>
      <c r="F1554" s="18" t="s">
        <v>3122</v>
      </c>
      <c r="G1554" s="18" t="s">
        <v>7643</v>
      </c>
      <c r="H1554" s="19">
        <v>42902</v>
      </c>
      <c r="I1554" s="23">
        <v>0.3989583333333333</v>
      </c>
      <c r="J1554" s="19">
        <v>42902.399074074077</v>
      </c>
      <c r="K1554" s="18" t="s">
        <v>3255</v>
      </c>
      <c r="L1554" s="18" t="s">
        <v>3256</v>
      </c>
      <c r="M1554" s="18" t="s">
        <v>7644</v>
      </c>
      <c r="N1554" s="18">
        <v>100</v>
      </c>
      <c r="O1554" s="18">
        <v>100</v>
      </c>
      <c r="P1554" s="18">
        <v>0</v>
      </c>
      <c r="Q1554" s="18">
        <v>0</v>
      </c>
      <c r="R1554" s="18">
        <v>0</v>
      </c>
      <c r="S1554" s="18">
        <v>0</v>
      </c>
      <c r="T1554" s="18">
        <v>0</v>
      </c>
      <c r="V1554" s="18" t="s">
        <v>3124</v>
      </c>
      <c r="W1554" s="18">
        <v>0</v>
      </c>
      <c r="X1554" s="18" t="s">
        <v>3123</v>
      </c>
      <c r="Y1554" s="18">
        <v>0</v>
      </c>
      <c r="Z1554" s="18">
        <v>0</v>
      </c>
      <c r="AA1554" s="18" t="s">
        <v>3338</v>
      </c>
    </row>
    <row r="1555" spans="1:27" s="18" customFormat="1" hidden="1">
      <c r="A1555" s="18" t="str">
        <f t="shared" si="48"/>
        <v/>
      </c>
      <c r="B1555" s="18">
        <f>VLOOKUP(E1555,自助机!F:H,3,FALSE)</f>
        <v>500</v>
      </c>
      <c r="C1555" s="18">
        <f t="shared" si="49"/>
        <v>500</v>
      </c>
      <c r="D1555" s="21" t="s">
        <v>7645</v>
      </c>
      <c r="E1555" s="18" t="s">
        <v>15938</v>
      </c>
      <c r="F1555" s="18" t="s">
        <v>3122</v>
      </c>
      <c r="G1555" s="18" t="s">
        <v>7646</v>
      </c>
      <c r="H1555" s="19">
        <v>42902</v>
      </c>
      <c r="I1555" s="23">
        <v>0.39912037037037035</v>
      </c>
      <c r="J1555" s="19">
        <v>42902.399293981478</v>
      </c>
      <c r="K1555" s="18" t="s">
        <v>3595</v>
      </c>
      <c r="L1555" s="18" t="s">
        <v>3596</v>
      </c>
      <c r="M1555" s="18" t="s">
        <v>4650</v>
      </c>
      <c r="N1555" s="18">
        <v>500</v>
      </c>
      <c r="O1555" s="18">
        <v>500</v>
      </c>
      <c r="P1555" s="18">
        <v>0</v>
      </c>
      <c r="Q1555" s="18">
        <v>0</v>
      </c>
      <c r="R1555" s="18">
        <v>0.87</v>
      </c>
      <c r="S1555" s="18">
        <v>0</v>
      </c>
      <c r="T1555" s="18">
        <v>0</v>
      </c>
      <c r="U1555" s="18" t="s">
        <v>3140</v>
      </c>
      <c r="V1555" s="18" t="s">
        <v>3124</v>
      </c>
      <c r="W1555" s="18">
        <v>0</v>
      </c>
      <c r="X1555" s="18" t="s">
        <v>3123</v>
      </c>
      <c r="Y1555" s="18">
        <v>0</v>
      </c>
      <c r="Z1555" s="18">
        <v>0</v>
      </c>
      <c r="AA1555" s="18" t="s">
        <v>3333</v>
      </c>
    </row>
    <row r="1556" spans="1:27" s="18" customFormat="1" hidden="1">
      <c r="A1556" s="18" t="str">
        <f t="shared" si="48"/>
        <v/>
      </c>
      <c r="B1556" s="18">
        <f>VLOOKUP(E1556,自助机!F:H,3,FALSE)</f>
        <v>816</v>
      </c>
      <c r="C1556" s="18">
        <f t="shared" si="49"/>
        <v>816</v>
      </c>
      <c r="D1556" s="21" t="s">
        <v>7647</v>
      </c>
      <c r="E1556" s="18" t="s">
        <v>15954</v>
      </c>
      <c r="F1556" s="18" t="s">
        <v>3122</v>
      </c>
      <c r="G1556" s="18" t="s">
        <v>7648</v>
      </c>
      <c r="H1556" s="19">
        <v>42902</v>
      </c>
      <c r="I1556" s="23">
        <v>0.39974537037037039</v>
      </c>
      <c r="J1556" s="19">
        <v>42902.399930555555</v>
      </c>
      <c r="K1556" s="18" t="s">
        <v>3159</v>
      </c>
      <c r="L1556" s="18" t="s">
        <v>3160</v>
      </c>
      <c r="M1556" s="18" t="s">
        <v>7059</v>
      </c>
      <c r="N1556" s="18">
        <v>816</v>
      </c>
      <c r="O1556" s="18">
        <v>816</v>
      </c>
      <c r="P1556" s="18">
        <v>0</v>
      </c>
      <c r="Q1556" s="18">
        <v>0</v>
      </c>
      <c r="R1556" s="18">
        <v>0.5</v>
      </c>
      <c r="S1556" s="18">
        <v>0</v>
      </c>
      <c r="T1556" s="18">
        <v>0</v>
      </c>
      <c r="U1556" s="18" t="s">
        <v>3140</v>
      </c>
      <c r="V1556" s="18" t="s">
        <v>3124</v>
      </c>
      <c r="W1556" s="18">
        <v>0</v>
      </c>
      <c r="X1556" s="18" t="s">
        <v>3123</v>
      </c>
      <c r="Y1556" s="18">
        <v>0</v>
      </c>
      <c r="Z1556" s="18">
        <v>0</v>
      </c>
      <c r="AA1556" s="18" t="s">
        <v>7649</v>
      </c>
    </row>
    <row r="1557" spans="1:27" s="18" customFormat="1" hidden="1">
      <c r="A1557" s="18" t="str">
        <f t="shared" si="48"/>
        <v/>
      </c>
      <c r="B1557" s="18">
        <f>VLOOKUP(E1557,自助机!F:H,3,FALSE)</f>
        <v>400</v>
      </c>
      <c r="C1557" s="18">
        <f t="shared" si="49"/>
        <v>400</v>
      </c>
      <c r="D1557" s="21" t="s">
        <v>7650</v>
      </c>
      <c r="E1557" s="18" t="s">
        <v>15950</v>
      </c>
      <c r="F1557" s="18" t="s">
        <v>3122</v>
      </c>
      <c r="G1557" s="18" t="s">
        <v>7651</v>
      </c>
      <c r="H1557" s="19">
        <v>42902</v>
      </c>
      <c r="I1557" s="23">
        <v>0.39975694444444443</v>
      </c>
      <c r="J1557" s="19">
        <v>42902.399953703702</v>
      </c>
      <c r="K1557" s="18" t="s">
        <v>3181</v>
      </c>
      <c r="L1557" s="18" t="s">
        <v>3182</v>
      </c>
      <c r="M1557" s="18" t="s">
        <v>7652</v>
      </c>
      <c r="N1557" s="18">
        <v>400</v>
      </c>
      <c r="O1557" s="18">
        <v>400</v>
      </c>
      <c r="P1557" s="18">
        <v>0</v>
      </c>
      <c r="Q1557" s="18">
        <v>0</v>
      </c>
      <c r="R1557" s="18">
        <v>0</v>
      </c>
      <c r="S1557" s="18">
        <v>0</v>
      </c>
      <c r="T1557" s="18">
        <v>0</v>
      </c>
      <c r="V1557" s="18" t="s">
        <v>3124</v>
      </c>
      <c r="W1557" s="18">
        <v>0</v>
      </c>
      <c r="X1557" s="18" t="s">
        <v>3123</v>
      </c>
      <c r="Y1557" s="18">
        <v>0</v>
      </c>
      <c r="Z1557" s="18">
        <v>0</v>
      </c>
      <c r="AA1557" s="18" t="s">
        <v>3369</v>
      </c>
    </row>
    <row r="1558" spans="1:27" s="18" customFormat="1" hidden="1">
      <c r="A1558" s="18" t="str">
        <f t="shared" si="48"/>
        <v/>
      </c>
      <c r="B1558" s="18">
        <f>VLOOKUP(E1558,自助机!F:H,3,FALSE)</f>
        <v>500</v>
      </c>
      <c r="C1558" s="18">
        <f t="shared" si="49"/>
        <v>500</v>
      </c>
      <c r="D1558" s="21" t="s">
        <v>7653</v>
      </c>
      <c r="E1558" s="18" t="s">
        <v>15960</v>
      </c>
      <c r="F1558" s="18" t="s">
        <v>3122</v>
      </c>
      <c r="G1558" s="18" t="s">
        <v>7654</v>
      </c>
      <c r="H1558" s="19">
        <v>42902</v>
      </c>
      <c r="I1558" s="23">
        <v>0.40013888888888888</v>
      </c>
      <c r="J1558" s="19">
        <v>42902.400277777779</v>
      </c>
      <c r="K1558" s="18" t="s">
        <v>3219</v>
      </c>
      <c r="L1558" s="18" t="s">
        <v>3220</v>
      </c>
      <c r="M1558" s="18" t="s">
        <v>7655</v>
      </c>
      <c r="N1558" s="18">
        <v>500</v>
      </c>
      <c r="O1558" s="18">
        <v>500</v>
      </c>
      <c r="P1558" s="18">
        <v>0</v>
      </c>
      <c r="Q1558" s="18">
        <v>0</v>
      </c>
      <c r="R1558" s="18">
        <v>0</v>
      </c>
      <c r="S1558" s="18">
        <v>0</v>
      </c>
      <c r="T1558" s="18">
        <v>0</v>
      </c>
      <c r="V1558" s="18" t="s">
        <v>3124</v>
      </c>
      <c r="W1558" s="18">
        <v>0</v>
      </c>
      <c r="X1558" s="18" t="s">
        <v>3123</v>
      </c>
      <c r="Y1558" s="18">
        <v>0</v>
      </c>
      <c r="Z1558" s="18">
        <v>0</v>
      </c>
      <c r="AA1558" s="18" t="s">
        <v>3333</v>
      </c>
    </row>
    <row r="1559" spans="1:27" s="18" customFormat="1" hidden="1">
      <c r="A1559" s="18" t="str">
        <f t="shared" si="48"/>
        <v/>
      </c>
      <c r="B1559" s="18">
        <f>VLOOKUP(E1559,自助机!F:H,3,FALSE)</f>
        <v>400</v>
      </c>
      <c r="C1559" s="18">
        <f t="shared" si="49"/>
        <v>400</v>
      </c>
      <c r="D1559" s="21" t="s">
        <v>7656</v>
      </c>
      <c r="E1559" s="18" t="s">
        <v>15966</v>
      </c>
      <c r="F1559" s="18" t="s">
        <v>3122</v>
      </c>
      <c r="G1559" s="18" t="s">
        <v>7657</v>
      </c>
      <c r="H1559" s="19">
        <v>42902</v>
      </c>
      <c r="I1559" s="23">
        <v>0.40060185185185188</v>
      </c>
      <c r="J1559" s="19">
        <v>42902.400706018518</v>
      </c>
      <c r="K1559" s="18" t="s">
        <v>3595</v>
      </c>
      <c r="L1559" s="18" t="s">
        <v>3596</v>
      </c>
      <c r="M1559" s="18" t="s">
        <v>7658</v>
      </c>
      <c r="N1559" s="18">
        <v>400</v>
      </c>
      <c r="O1559" s="18">
        <v>400</v>
      </c>
      <c r="P1559" s="18">
        <v>0</v>
      </c>
      <c r="Q1559" s="18">
        <v>0</v>
      </c>
      <c r="R1559" s="18">
        <v>0</v>
      </c>
      <c r="S1559" s="18">
        <v>0</v>
      </c>
      <c r="T1559" s="18">
        <v>0</v>
      </c>
      <c r="V1559" s="18" t="s">
        <v>3124</v>
      </c>
      <c r="W1559" s="18">
        <v>0</v>
      </c>
      <c r="X1559" s="18" t="s">
        <v>3123</v>
      </c>
      <c r="Y1559" s="18">
        <v>0</v>
      </c>
      <c r="Z1559" s="18">
        <v>0</v>
      </c>
      <c r="AA1559" s="18" t="s">
        <v>3369</v>
      </c>
    </row>
    <row r="1560" spans="1:27" s="18" customFormat="1" hidden="1">
      <c r="A1560" s="18" t="str">
        <f t="shared" si="48"/>
        <v/>
      </c>
      <c r="B1560" s="18">
        <f>VLOOKUP(E1560,自助机!F:H,3,FALSE)</f>
        <v>100</v>
      </c>
      <c r="C1560" s="18">
        <f t="shared" si="49"/>
        <v>100</v>
      </c>
      <c r="D1560" s="21" t="s">
        <v>7659</v>
      </c>
      <c r="E1560" s="18" t="s">
        <v>15972</v>
      </c>
      <c r="F1560" s="18" t="s">
        <v>3122</v>
      </c>
      <c r="G1560" s="18" t="s">
        <v>7660</v>
      </c>
      <c r="H1560" s="19">
        <v>42902</v>
      </c>
      <c r="I1560" s="23">
        <v>0.40226851851851847</v>
      </c>
      <c r="J1560" s="19">
        <v>42902.402395833335</v>
      </c>
      <c r="K1560" s="18" t="s">
        <v>3213</v>
      </c>
      <c r="L1560" s="18" t="s">
        <v>3214</v>
      </c>
      <c r="M1560" s="18" t="s">
        <v>7661</v>
      </c>
      <c r="N1560" s="18">
        <v>100</v>
      </c>
      <c r="O1560" s="18">
        <v>100</v>
      </c>
      <c r="P1560" s="18">
        <v>0</v>
      </c>
      <c r="Q1560" s="18">
        <v>0</v>
      </c>
      <c r="R1560" s="18">
        <v>0.55000000000000004</v>
      </c>
      <c r="S1560" s="18">
        <v>0</v>
      </c>
      <c r="T1560" s="18">
        <v>0</v>
      </c>
      <c r="U1560" s="18" t="s">
        <v>3140</v>
      </c>
      <c r="V1560" s="18" t="s">
        <v>3124</v>
      </c>
      <c r="W1560" s="18">
        <v>0</v>
      </c>
      <c r="X1560" s="18" t="s">
        <v>3123</v>
      </c>
      <c r="Y1560" s="18">
        <v>0</v>
      </c>
      <c r="Z1560" s="18">
        <v>0</v>
      </c>
      <c r="AA1560" s="18" t="s">
        <v>3338</v>
      </c>
    </row>
    <row r="1561" spans="1:27" s="18" customFormat="1" hidden="1">
      <c r="A1561" s="18" t="str">
        <f t="shared" si="48"/>
        <v/>
      </c>
      <c r="B1561" s="18">
        <f>VLOOKUP(E1561,自助机!F:H,3,FALSE)</f>
        <v>1000</v>
      </c>
      <c r="C1561" s="18">
        <f t="shared" si="49"/>
        <v>1000</v>
      </c>
      <c r="D1561" s="21" t="s">
        <v>7662</v>
      </c>
      <c r="E1561" s="18" t="s">
        <v>15978</v>
      </c>
      <c r="F1561" s="18" t="s">
        <v>3122</v>
      </c>
      <c r="G1561" s="18" t="s">
        <v>7663</v>
      </c>
      <c r="H1561" s="19">
        <v>42902</v>
      </c>
      <c r="I1561" s="23">
        <v>0.40244212962962966</v>
      </c>
      <c r="J1561" s="19">
        <v>42902.402511574073</v>
      </c>
      <c r="K1561" s="18" t="s">
        <v>3204</v>
      </c>
      <c r="L1561" s="18" t="s">
        <v>3205</v>
      </c>
      <c r="M1561" s="18" t="s">
        <v>7664</v>
      </c>
      <c r="N1561" s="18">
        <v>1000</v>
      </c>
      <c r="O1561" s="18">
        <v>1000</v>
      </c>
      <c r="P1561" s="18">
        <v>0</v>
      </c>
      <c r="Q1561" s="18">
        <v>0</v>
      </c>
      <c r="R1561" s="18">
        <v>0</v>
      </c>
      <c r="S1561" s="18">
        <v>0</v>
      </c>
      <c r="T1561" s="18">
        <v>0</v>
      </c>
      <c r="V1561" s="18" t="s">
        <v>3124</v>
      </c>
      <c r="W1561" s="18">
        <v>0</v>
      </c>
      <c r="X1561" s="18" t="s">
        <v>3123</v>
      </c>
      <c r="Y1561" s="18">
        <v>0</v>
      </c>
      <c r="Z1561" s="18">
        <v>0</v>
      </c>
      <c r="AA1561" s="18" t="s">
        <v>3340</v>
      </c>
    </row>
    <row r="1562" spans="1:27" s="18" customFormat="1" hidden="1">
      <c r="A1562" s="18" t="str">
        <f t="shared" si="48"/>
        <v/>
      </c>
      <c r="B1562" s="18">
        <f>VLOOKUP(E1562,自助机!F:H,3,FALSE)</f>
        <v>500</v>
      </c>
      <c r="C1562" s="18">
        <f t="shared" si="49"/>
        <v>500</v>
      </c>
      <c r="D1562" s="21" t="s">
        <v>7665</v>
      </c>
      <c r="E1562" s="18" t="s">
        <v>15984</v>
      </c>
      <c r="F1562" s="18" t="s">
        <v>3122</v>
      </c>
      <c r="G1562" s="18" t="s">
        <v>7666</v>
      </c>
      <c r="H1562" s="19">
        <v>42902</v>
      </c>
      <c r="I1562" s="23">
        <v>0.4029282407407408</v>
      </c>
      <c r="J1562" s="19">
        <v>42902.403252314813</v>
      </c>
      <c r="K1562" s="18" t="s">
        <v>3237</v>
      </c>
      <c r="L1562" s="18" t="s">
        <v>3232</v>
      </c>
      <c r="M1562" s="18" t="s">
        <v>7667</v>
      </c>
      <c r="N1562" s="18">
        <v>500</v>
      </c>
      <c r="O1562" s="18">
        <v>500</v>
      </c>
      <c r="P1562" s="18">
        <v>0</v>
      </c>
      <c r="Q1562" s="18">
        <v>0</v>
      </c>
      <c r="R1562" s="18">
        <v>0</v>
      </c>
      <c r="S1562" s="18">
        <v>0</v>
      </c>
      <c r="T1562" s="18">
        <v>0</v>
      </c>
      <c r="V1562" s="18" t="s">
        <v>3124</v>
      </c>
      <c r="W1562" s="18">
        <v>0</v>
      </c>
      <c r="X1562" s="18" t="s">
        <v>3123</v>
      </c>
      <c r="Y1562" s="18">
        <v>0</v>
      </c>
      <c r="Z1562" s="18">
        <v>0</v>
      </c>
      <c r="AA1562" s="18" t="s">
        <v>3333</v>
      </c>
    </row>
    <row r="1563" spans="1:27" s="18" customFormat="1" hidden="1">
      <c r="A1563" s="18" t="str">
        <f t="shared" si="48"/>
        <v/>
      </c>
      <c r="B1563" s="18">
        <f>VLOOKUP(E1563,自助机!F:H,3,FALSE)</f>
        <v>100</v>
      </c>
      <c r="C1563" s="18">
        <f t="shared" si="49"/>
        <v>100</v>
      </c>
      <c r="D1563" s="21" t="s">
        <v>7668</v>
      </c>
      <c r="E1563" s="18" t="s">
        <v>15996</v>
      </c>
      <c r="F1563" s="18" t="s">
        <v>3122</v>
      </c>
      <c r="G1563" s="18" t="s">
        <v>7669</v>
      </c>
      <c r="H1563" s="19">
        <v>42902</v>
      </c>
      <c r="I1563" s="23">
        <v>0.40353009259259259</v>
      </c>
      <c r="J1563" s="19">
        <v>42902.403634259259</v>
      </c>
      <c r="K1563" s="18" t="s">
        <v>3290</v>
      </c>
      <c r="L1563" s="18" t="s">
        <v>3291</v>
      </c>
      <c r="M1563" s="18" t="s">
        <v>7670</v>
      </c>
      <c r="N1563" s="18">
        <v>100</v>
      </c>
      <c r="O1563" s="18">
        <v>100</v>
      </c>
      <c r="P1563" s="18">
        <v>0</v>
      </c>
      <c r="Q1563" s="18">
        <v>0</v>
      </c>
      <c r="R1563" s="18">
        <v>0</v>
      </c>
      <c r="S1563" s="18">
        <v>0</v>
      </c>
      <c r="T1563" s="18">
        <v>0</v>
      </c>
      <c r="V1563" s="18" t="s">
        <v>3124</v>
      </c>
      <c r="W1563" s="18">
        <v>0</v>
      </c>
      <c r="X1563" s="18" t="s">
        <v>3123</v>
      </c>
      <c r="Y1563" s="18">
        <v>0</v>
      </c>
      <c r="Z1563" s="18">
        <v>0</v>
      </c>
      <c r="AA1563" s="18" t="s">
        <v>3338</v>
      </c>
    </row>
    <row r="1564" spans="1:27" s="18" customFormat="1" hidden="1">
      <c r="A1564" s="18" t="str">
        <f t="shared" si="48"/>
        <v/>
      </c>
      <c r="B1564" s="18">
        <f>VLOOKUP(E1564,自助机!F:H,3,FALSE)</f>
        <v>300</v>
      </c>
      <c r="C1564" s="18">
        <f t="shared" si="49"/>
        <v>300</v>
      </c>
      <c r="D1564" s="21" t="s">
        <v>7671</v>
      </c>
      <c r="E1564" s="18" t="s">
        <v>15990</v>
      </c>
      <c r="F1564" s="18" t="s">
        <v>3122</v>
      </c>
      <c r="G1564" s="18" t="s">
        <v>7672</v>
      </c>
      <c r="H1564" s="19">
        <v>42902</v>
      </c>
      <c r="I1564" s="23">
        <v>0.40417824074074077</v>
      </c>
      <c r="J1564" s="19">
        <v>42902.40425925926</v>
      </c>
      <c r="K1564" s="18" t="s">
        <v>3171</v>
      </c>
      <c r="L1564" s="18" t="s">
        <v>3172</v>
      </c>
      <c r="M1564" s="18" t="s">
        <v>7673</v>
      </c>
      <c r="N1564" s="18">
        <v>300</v>
      </c>
      <c r="O1564" s="18">
        <v>300</v>
      </c>
      <c r="P1564" s="18">
        <v>0</v>
      </c>
      <c r="Q1564" s="18">
        <v>0</v>
      </c>
      <c r="R1564" s="18">
        <v>0</v>
      </c>
      <c r="S1564" s="18">
        <v>0</v>
      </c>
      <c r="T1564" s="18">
        <v>0</v>
      </c>
      <c r="V1564" s="18" t="s">
        <v>3124</v>
      </c>
      <c r="W1564" s="18">
        <v>0</v>
      </c>
      <c r="X1564" s="18" t="s">
        <v>3123</v>
      </c>
      <c r="Y1564" s="18">
        <v>0</v>
      </c>
      <c r="Z1564" s="18">
        <v>0</v>
      </c>
      <c r="AA1564" s="18" t="s">
        <v>3349</v>
      </c>
    </row>
    <row r="1565" spans="1:27" s="18" customFormat="1" hidden="1">
      <c r="A1565" s="18" t="str">
        <f t="shared" si="48"/>
        <v/>
      </c>
      <c r="B1565" s="18">
        <f>VLOOKUP(E1565,自助机!F:H,3,FALSE)</f>
        <v>400</v>
      </c>
      <c r="C1565" s="18">
        <f t="shared" si="49"/>
        <v>400</v>
      </c>
      <c r="D1565" s="21" t="s">
        <v>7674</v>
      </c>
      <c r="E1565" s="18" t="s">
        <v>16002</v>
      </c>
      <c r="F1565" s="18" t="s">
        <v>3122</v>
      </c>
      <c r="G1565" s="18" t="s">
        <v>7675</v>
      </c>
      <c r="H1565" s="19">
        <v>42902</v>
      </c>
      <c r="I1565" s="23">
        <v>0.40524305555555556</v>
      </c>
      <c r="J1565" s="19">
        <v>42902.405370370368</v>
      </c>
      <c r="K1565" s="18" t="s">
        <v>3267</v>
      </c>
      <c r="L1565" s="18" t="s">
        <v>3268</v>
      </c>
      <c r="M1565" s="18" t="s">
        <v>7676</v>
      </c>
      <c r="N1565" s="18">
        <v>400</v>
      </c>
      <c r="O1565" s="18">
        <v>400</v>
      </c>
      <c r="P1565" s="18">
        <v>0</v>
      </c>
      <c r="Q1565" s="18">
        <v>0</v>
      </c>
      <c r="R1565" s="18">
        <v>0</v>
      </c>
      <c r="S1565" s="18">
        <v>0</v>
      </c>
      <c r="T1565" s="18">
        <v>0</v>
      </c>
      <c r="V1565" s="18" t="s">
        <v>3124</v>
      </c>
      <c r="W1565" s="18">
        <v>0</v>
      </c>
      <c r="X1565" s="18" t="s">
        <v>3123</v>
      </c>
      <c r="Y1565" s="18">
        <v>0</v>
      </c>
      <c r="Z1565" s="18">
        <v>0</v>
      </c>
      <c r="AA1565" s="18" t="s">
        <v>3369</v>
      </c>
    </row>
    <row r="1566" spans="1:27" s="18" customFormat="1" hidden="1">
      <c r="A1566" s="18" t="str">
        <f t="shared" si="48"/>
        <v/>
      </c>
      <c r="B1566" s="18">
        <f>VLOOKUP(E1566,自助机!F:H,3,FALSE)</f>
        <v>200</v>
      </c>
      <c r="C1566" s="18">
        <f t="shared" si="49"/>
        <v>200</v>
      </c>
      <c r="D1566" s="21" t="s">
        <v>7677</v>
      </c>
      <c r="E1566" s="18" t="s">
        <v>16006</v>
      </c>
      <c r="F1566" s="18" t="s">
        <v>3122</v>
      </c>
      <c r="G1566" s="18" t="s">
        <v>7678</v>
      </c>
      <c r="H1566" s="19">
        <v>42902</v>
      </c>
      <c r="I1566" s="23">
        <v>0.40547453703703701</v>
      </c>
      <c r="J1566" s="19">
        <v>42902.405601851853</v>
      </c>
      <c r="K1566" s="18" t="s">
        <v>3167</v>
      </c>
      <c r="L1566" s="18" t="s">
        <v>3168</v>
      </c>
      <c r="M1566" s="18" t="s">
        <v>7679</v>
      </c>
      <c r="N1566" s="18">
        <v>200</v>
      </c>
      <c r="O1566" s="18">
        <v>200</v>
      </c>
      <c r="P1566" s="18">
        <v>0</v>
      </c>
      <c r="Q1566" s="18">
        <v>0</v>
      </c>
      <c r="R1566" s="18">
        <v>0.44</v>
      </c>
      <c r="S1566" s="18">
        <v>0</v>
      </c>
      <c r="T1566" s="18">
        <v>0</v>
      </c>
      <c r="U1566" s="18" t="s">
        <v>3140</v>
      </c>
      <c r="V1566" s="18" t="s">
        <v>3124</v>
      </c>
      <c r="W1566" s="18">
        <v>0</v>
      </c>
      <c r="X1566" s="18" t="s">
        <v>3123</v>
      </c>
      <c r="Y1566" s="18">
        <v>0</v>
      </c>
      <c r="Z1566" s="18">
        <v>0</v>
      </c>
      <c r="AA1566" s="18" t="s">
        <v>3330</v>
      </c>
    </row>
    <row r="1567" spans="1:27" s="18" customFormat="1" hidden="1">
      <c r="A1567" s="18" t="str">
        <f t="shared" si="48"/>
        <v/>
      </c>
      <c r="B1567" s="18">
        <f>VLOOKUP(E1567,自助机!F:H,3,FALSE)</f>
        <v>2500</v>
      </c>
      <c r="C1567" s="18">
        <f t="shared" si="49"/>
        <v>2500</v>
      </c>
      <c r="D1567" s="21" t="s">
        <v>7680</v>
      </c>
      <c r="E1567" s="18" t="s">
        <v>16012</v>
      </c>
      <c r="F1567" s="18" t="s">
        <v>3122</v>
      </c>
      <c r="G1567" s="18" t="s">
        <v>7681</v>
      </c>
      <c r="H1567" s="19">
        <v>42902</v>
      </c>
      <c r="I1567" s="23">
        <v>0.40706018518518516</v>
      </c>
      <c r="J1567" s="19">
        <v>42902.407314814816</v>
      </c>
      <c r="K1567" s="18" t="s">
        <v>3283</v>
      </c>
      <c r="L1567" s="18" t="s">
        <v>3284</v>
      </c>
      <c r="M1567" s="18" t="s">
        <v>7682</v>
      </c>
      <c r="N1567" s="18">
        <v>2500</v>
      </c>
      <c r="O1567" s="18">
        <v>2500</v>
      </c>
      <c r="P1567" s="18">
        <v>0</v>
      </c>
      <c r="Q1567" s="18">
        <v>0</v>
      </c>
      <c r="R1567" s="18">
        <v>0</v>
      </c>
      <c r="S1567" s="18">
        <v>0</v>
      </c>
      <c r="T1567" s="18">
        <v>0</v>
      </c>
      <c r="V1567" s="18" t="s">
        <v>3124</v>
      </c>
      <c r="W1567" s="18">
        <v>0</v>
      </c>
      <c r="X1567" s="18" t="s">
        <v>3123</v>
      </c>
      <c r="Y1567" s="18">
        <v>0</v>
      </c>
      <c r="Z1567" s="18">
        <v>0</v>
      </c>
      <c r="AA1567" s="18" t="s">
        <v>3524</v>
      </c>
    </row>
    <row r="1568" spans="1:27" s="18" customFormat="1" hidden="1">
      <c r="A1568" s="18" t="str">
        <f t="shared" si="48"/>
        <v/>
      </c>
      <c r="B1568" s="18">
        <f>VLOOKUP(E1568,自助机!F:H,3,FALSE)</f>
        <v>150</v>
      </c>
      <c r="C1568" s="18">
        <f t="shared" si="49"/>
        <v>150</v>
      </c>
      <c r="D1568" s="21" t="s">
        <v>7683</v>
      </c>
      <c r="E1568" s="18" t="s">
        <v>16016</v>
      </c>
      <c r="F1568" s="18" t="s">
        <v>3122</v>
      </c>
      <c r="G1568" s="18" t="s">
        <v>7684</v>
      </c>
      <c r="H1568" s="19">
        <v>42902</v>
      </c>
      <c r="I1568" s="23">
        <v>0.40848379629629633</v>
      </c>
      <c r="J1568" s="19">
        <v>42902.408530092594</v>
      </c>
      <c r="K1568" s="18" t="s">
        <v>3222</v>
      </c>
      <c r="L1568" s="18" t="s">
        <v>3223</v>
      </c>
      <c r="M1568" s="18" t="s">
        <v>7579</v>
      </c>
      <c r="N1568" s="18">
        <v>150</v>
      </c>
      <c r="O1568" s="18">
        <v>150</v>
      </c>
      <c r="P1568" s="18">
        <v>0</v>
      </c>
      <c r="Q1568" s="18">
        <v>0</v>
      </c>
      <c r="R1568" s="18">
        <v>0</v>
      </c>
      <c r="S1568" s="18">
        <v>0</v>
      </c>
      <c r="T1568" s="18">
        <v>0</v>
      </c>
      <c r="V1568" s="18" t="s">
        <v>3124</v>
      </c>
      <c r="W1568" s="18">
        <v>0</v>
      </c>
      <c r="X1568" s="18" t="s">
        <v>3123</v>
      </c>
      <c r="Y1568" s="18">
        <v>0</v>
      </c>
      <c r="Z1568" s="18">
        <v>0</v>
      </c>
      <c r="AA1568" s="18" t="s">
        <v>3422</v>
      </c>
    </row>
    <row r="1569" spans="1:27" s="18" customFormat="1" hidden="1">
      <c r="A1569" s="18" t="str">
        <f t="shared" si="48"/>
        <v/>
      </c>
      <c r="B1569" s="18">
        <f>VLOOKUP(E1569,自助机!F:H,3,FALSE)</f>
        <v>160</v>
      </c>
      <c r="C1569" s="18">
        <f t="shared" si="49"/>
        <v>160</v>
      </c>
      <c r="D1569" s="21" t="s">
        <v>7685</v>
      </c>
      <c r="E1569" s="18" t="s">
        <v>16020</v>
      </c>
      <c r="F1569" s="18" t="s">
        <v>3122</v>
      </c>
      <c r="G1569" s="18" t="s">
        <v>7686</v>
      </c>
      <c r="H1569" s="19">
        <v>42902</v>
      </c>
      <c r="I1569" s="23">
        <v>0.40861111111111109</v>
      </c>
      <c r="J1569" s="19">
        <v>42902.408784722225</v>
      </c>
      <c r="K1569" s="18" t="s">
        <v>3258</v>
      </c>
      <c r="L1569" s="18" t="s">
        <v>3259</v>
      </c>
      <c r="M1569" s="18" t="s">
        <v>7381</v>
      </c>
      <c r="N1569" s="18">
        <v>160</v>
      </c>
      <c r="O1569" s="18">
        <v>160</v>
      </c>
      <c r="P1569" s="18">
        <v>0</v>
      </c>
      <c r="Q1569" s="18">
        <v>0</v>
      </c>
      <c r="R1569" s="18">
        <v>0</v>
      </c>
      <c r="S1569" s="18">
        <v>0</v>
      </c>
      <c r="T1569" s="18">
        <v>0</v>
      </c>
      <c r="V1569" s="18" t="s">
        <v>3124</v>
      </c>
      <c r="W1569" s="18">
        <v>0</v>
      </c>
      <c r="X1569" s="18" t="s">
        <v>3123</v>
      </c>
      <c r="Y1569" s="18">
        <v>0</v>
      </c>
      <c r="Z1569" s="18">
        <v>0</v>
      </c>
      <c r="AA1569" s="18" t="s">
        <v>3460</v>
      </c>
    </row>
    <row r="1570" spans="1:27" s="18" customFormat="1" hidden="1">
      <c r="A1570" s="18" t="str">
        <f t="shared" si="48"/>
        <v/>
      </c>
      <c r="B1570" s="18">
        <f>VLOOKUP(E1570,自助机!F:H,3,FALSE)</f>
        <v>20</v>
      </c>
      <c r="C1570" s="18">
        <f t="shared" si="49"/>
        <v>20</v>
      </c>
      <c r="D1570" s="21" t="s">
        <v>7687</v>
      </c>
      <c r="E1570" s="18" t="s">
        <v>16028</v>
      </c>
      <c r="F1570" s="18" t="s">
        <v>3122</v>
      </c>
      <c r="G1570" s="18" t="s">
        <v>7688</v>
      </c>
      <c r="H1570" s="19">
        <v>42902</v>
      </c>
      <c r="I1570" s="23">
        <v>0.40972222222222227</v>
      </c>
      <c r="J1570" s="19">
        <v>42902.409803240742</v>
      </c>
      <c r="K1570" s="18" t="s">
        <v>3161</v>
      </c>
      <c r="L1570" s="18" t="s">
        <v>3162</v>
      </c>
      <c r="M1570" s="18" t="s">
        <v>7624</v>
      </c>
      <c r="N1570" s="18">
        <v>20</v>
      </c>
      <c r="O1570" s="18">
        <v>20</v>
      </c>
      <c r="P1570" s="18">
        <v>0</v>
      </c>
      <c r="Q1570" s="18">
        <v>0</v>
      </c>
      <c r="R1570" s="18">
        <v>0</v>
      </c>
      <c r="S1570" s="18">
        <v>0</v>
      </c>
      <c r="T1570" s="18">
        <v>0</v>
      </c>
      <c r="V1570" s="18" t="s">
        <v>3124</v>
      </c>
      <c r="W1570" s="18">
        <v>0</v>
      </c>
      <c r="X1570" s="18" t="s">
        <v>3123</v>
      </c>
      <c r="Y1570" s="18">
        <v>0</v>
      </c>
      <c r="Z1570" s="18">
        <v>0</v>
      </c>
      <c r="AA1570" s="18" t="s">
        <v>3328</v>
      </c>
    </row>
    <row r="1571" spans="1:27" s="18" customFormat="1" hidden="1">
      <c r="A1571" s="18" t="str">
        <f t="shared" si="48"/>
        <v/>
      </c>
      <c r="B1571" s="18">
        <f>VLOOKUP(E1571,自助机!F:H,3,FALSE)</f>
        <v>136</v>
      </c>
      <c r="C1571" s="18">
        <f t="shared" si="49"/>
        <v>136</v>
      </c>
      <c r="D1571" s="21" t="s">
        <v>7689</v>
      </c>
      <c r="E1571" s="18" t="s">
        <v>16024</v>
      </c>
      <c r="F1571" s="18" t="s">
        <v>3122</v>
      </c>
      <c r="G1571" s="18" t="s">
        <v>7690</v>
      </c>
      <c r="H1571" s="19">
        <v>42902</v>
      </c>
      <c r="I1571" s="23">
        <v>0.41015046296296293</v>
      </c>
      <c r="J1571" s="19">
        <v>42902.410185185188</v>
      </c>
      <c r="K1571" s="18" t="s">
        <v>3222</v>
      </c>
      <c r="L1571" s="18" t="s">
        <v>3223</v>
      </c>
      <c r="M1571" s="18" t="s">
        <v>7579</v>
      </c>
      <c r="N1571" s="18">
        <v>136</v>
      </c>
      <c r="O1571" s="18">
        <v>136</v>
      </c>
      <c r="P1571" s="18">
        <v>0</v>
      </c>
      <c r="Q1571" s="18">
        <v>0</v>
      </c>
      <c r="R1571" s="18">
        <v>0</v>
      </c>
      <c r="S1571" s="18">
        <v>0</v>
      </c>
      <c r="T1571" s="18">
        <v>0</v>
      </c>
      <c r="V1571" s="18" t="s">
        <v>3124</v>
      </c>
      <c r="W1571" s="18">
        <v>0</v>
      </c>
      <c r="X1571" s="18" t="s">
        <v>3123</v>
      </c>
      <c r="Y1571" s="18">
        <v>0</v>
      </c>
      <c r="Z1571" s="18">
        <v>0</v>
      </c>
      <c r="AA1571" s="18" t="s">
        <v>7691</v>
      </c>
    </row>
    <row r="1572" spans="1:27" s="18" customFormat="1" hidden="1">
      <c r="A1572" s="18" t="str">
        <f t="shared" si="48"/>
        <v/>
      </c>
      <c r="B1572" s="18">
        <f>VLOOKUP(E1572,自助机!F:H,3,FALSE)</f>
        <v>1000</v>
      </c>
      <c r="C1572" s="18">
        <f t="shared" si="49"/>
        <v>1000</v>
      </c>
      <c r="D1572" s="21" t="s">
        <v>7692</v>
      </c>
      <c r="E1572" s="18" t="s">
        <v>16032</v>
      </c>
      <c r="F1572" s="18" t="s">
        <v>3122</v>
      </c>
      <c r="G1572" s="18" t="s">
        <v>7693</v>
      </c>
      <c r="H1572" s="19">
        <v>42902</v>
      </c>
      <c r="I1572" s="23">
        <v>0.41222222222222221</v>
      </c>
      <c r="J1572" s="19">
        <v>42902.412349537037</v>
      </c>
      <c r="K1572" s="18" t="s">
        <v>3194</v>
      </c>
      <c r="L1572" s="18" t="s">
        <v>3195</v>
      </c>
      <c r="M1572" s="18" t="s">
        <v>3266</v>
      </c>
      <c r="N1572" s="18">
        <v>1000</v>
      </c>
      <c r="O1572" s="18">
        <v>1000</v>
      </c>
      <c r="P1572" s="18">
        <v>0</v>
      </c>
      <c r="Q1572" s="18">
        <v>0</v>
      </c>
      <c r="R1572" s="18">
        <v>0</v>
      </c>
      <c r="S1572" s="18">
        <v>0</v>
      </c>
      <c r="T1572" s="18">
        <v>0</v>
      </c>
      <c r="V1572" s="18" t="s">
        <v>3124</v>
      </c>
      <c r="W1572" s="18">
        <v>0</v>
      </c>
      <c r="X1572" s="18" t="s">
        <v>3123</v>
      </c>
      <c r="Y1572" s="18">
        <v>0</v>
      </c>
      <c r="Z1572" s="18">
        <v>0</v>
      </c>
      <c r="AA1572" s="18" t="s">
        <v>3340</v>
      </c>
    </row>
    <row r="1573" spans="1:27" s="18" customFormat="1" hidden="1">
      <c r="A1573" s="18" t="str">
        <f t="shared" si="48"/>
        <v/>
      </c>
      <c r="B1573" s="18">
        <f>VLOOKUP(E1573,自助机!F:H,3,FALSE)</f>
        <v>200</v>
      </c>
      <c r="C1573" s="18">
        <f t="shared" si="49"/>
        <v>200</v>
      </c>
      <c r="D1573" s="21" t="s">
        <v>7694</v>
      </c>
      <c r="E1573" s="18" t="s">
        <v>16038</v>
      </c>
      <c r="F1573" s="18" t="s">
        <v>3122</v>
      </c>
      <c r="G1573" s="18" t="s">
        <v>7695</v>
      </c>
      <c r="H1573" s="19">
        <v>42902</v>
      </c>
      <c r="I1573" s="23">
        <v>0.41435185185185186</v>
      </c>
      <c r="J1573" s="19">
        <v>42902.41443287037</v>
      </c>
      <c r="K1573" s="18" t="s">
        <v>3211</v>
      </c>
      <c r="L1573" s="18" t="s">
        <v>3212</v>
      </c>
      <c r="M1573" s="18" t="s">
        <v>7696</v>
      </c>
      <c r="N1573" s="18">
        <v>200</v>
      </c>
      <c r="O1573" s="18">
        <v>200</v>
      </c>
      <c r="P1573" s="18">
        <v>0</v>
      </c>
      <c r="Q1573" s="18">
        <v>0</v>
      </c>
      <c r="R1573" s="18">
        <v>0</v>
      </c>
      <c r="S1573" s="18">
        <v>0</v>
      </c>
      <c r="T1573" s="18">
        <v>0</v>
      </c>
      <c r="V1573" s="18" t="s">
        <v>3124</v>
      </c>
      <c r="W1573" s="18">
        <v>0</v>
      </c>
      <c r="X1573" s="18" t="s">
        <v>3123</v>
      </c>
      <c r="Y1573" s="18">
        <v>0</v>
      </c>
      <c r="Z1573" s="18">
        <v>0</v>
      </c>
      <c r="AA1573" s="18" t="s">
        <v>3330</v>
      </c>
    </row>
    <row r="1574" spans="1:27" s="18" customFormat="1" hidden="1">
      <c r="A1574" s="18" t="str">
        <f t="shared" si="48"/>
        <v/>
      </c>
      <c r="B1574" s="18">
        <f>VLOOKUP(E1574,自助机!F:H,3,FALSE)</f>
        <v>200</v>
      </c>
      <c r="C1574" s="18">
        <f t="shared" si="49"/>
        <v>200</v>
      </c>
      <c r="D1574" s="21" t="s">
        <v>7697</v>
      </c>
      <c r="E1574" s="18" t="s">
        <v>16044</v>
      </c>
      <c r="F1574" s="18" t="s">
        <v>3122</v>
      </c>
      <c r="G1574" s="18" t="s">
        <v>7698</v>
      </c>
      <c r="H1574" s="19">
        <v>42902</v>
      </c>
      <c r="I1574" s="23">
        <v>0.41571759259259261</v>
      </c>
      <c r="J1574" s="19">
        <v>42902.415833333333</v>
      </c>
      <c r="K1574" s="18" t="s">
        <v>3331</v>
      </c>
      <c r="L1574" s="18" t="s">
        <v>3332</v>
      </c>
      <c r="M1574" s="18" t="s">
        <v>7699</v>
      </c>
      <c r="N1574" s="18">
        <v>200</v>
      </c>
      <c r="O1574" s="18">
        <v>200</v>
      </c>
      <c r="P1574" s="18">
        <v>0</v>
      </c>
      <c r="Q1574" s="18">
        <v>0</v>
      </c>
      <c r="R1574" s="18">
        <v>0</v>
      </c>
      <c r="S1574" s="18">
        <v>0</v>
      </c>
      <c r="T1574" s="18">
        <v>0</v>
      </c>
      <c r="V1574" s="18" t="s">
        <v>3124</v>
      </c>
      <c r="W1574" s="18">
        <v>0</v>
      </c>
      <c r="X1574" s="18" t="s">
        <v>3123</v>
      </c>
      <c r="Y1574" s="18">
        <v>0</v>
      </c>
      <c r="Z1574" s="18">
        <v>0</v>
      </c>
      <c r="AA1574" s="18" t="s">
        <v>3330</v>
      </c>
    </row>
    <row r="1575" spans="1:27" s="18" customFormat="1" hidden="1">
      <c r="A1575" s="18" t="str">
        <f t="shared" si="48"/>
        <v/>
      </c>
      <c r="B1575" s="18">
        <f>VLOOKUP(E1575,自助机!F:H,3,FALSE)</f>
        <v>200</v>
      </c>
      <c r="C1575" s="18">
        <f t="shared" si="49"/>
        <v>200</v>
      </c>
      <c r="D1575" s="21" t="s">
        <v>7700</v>
      </c>
      <c r="E1575" s="18" t="s">
        <v>16048</v>
      </c>
      <c r="F1575" s="18" t="s">
        <v>3122</v>
      </c>
      <c r="G1575" s="18" t="s">
        <v>7701</v>
      </c>
      <c r="H1575" s="19">
        <v>42902</v>
      </c>
      <c r="I1575" s="23">
        <v>0.41582175925925924</v>
      </c>
      <c r="J1575" s="19">
        <v>42902.415937500002</v>
      </c>
      <c r="K1575" s="18" t="s">
        <v>3215</v>
      </c>
      <c r="L1575" s="18" t="s">
        <v>3216</v>
      </c>
      <c r="M1575" s="18" t="s">
        <v>7564</v>
      </c>
      <c r="N1575" s="18">
        <v>200</v>
      </c>
      <c r="O1575" s="18">
        <v>200</v>
      </c>
      <c r="P1575" s="18">
        <v>0</v>
      </c>
      <c r="Q1575" s="18">
        <v>0</v>
      </c>
      <c r="R1575" s="18">
        <v>0</v>
      </c>
      <c r="S1575" s="18">
        <v>0</v>
      </c>
      <c r="T1575" s="18">
        <v>0</v>
      </c>
      <c r="V1575" s="18" t="s">
        <v>3124</v>
      </c>
      <c r="W1575" s="18">
        <v>0</v>
      </c>
      <c r="X1575" s="18" t="s">
        <v>3123</v>
      </c>
      <c r="Y1575" s="18">
        <v>0</v>
      </c>
      <c r="Z1575" s="18">
        <v>0</v>
      </c>
      <c r="AA1575" s="18" t="s">
        <v>3330</v>
      </c>
    </row>
    <row r="1576" spans="1:27" s="18" customFormat="1" hidden="1">
      <c r="A1576" s="18" t="str">
        <f t="shared" si="48"/>
        <v/>
      </c>
      <c r="B1576" s="18">
        <f>VLOOKUP(E1576,自助机!F:H,3,FALSE)</f>
        <v>300</v>
      </c>
      <c r="C1576" s="18">
        <f t="shared" si="49"/>
        <v>300</v>
      </c>
      <c r="D1576" s="21" t="s">
        <v>7702</v>
      </c>
      <c r="E1576" s="18" t="s">
        <v>16054</v>
      </c>
      <c r="F1576" s="18" t="s">
        <v>3122</v>
      </c>
      <c r="G1576" s="18" t="s">
        <v>7703</v>
      </c>
      <c r="H1576" s="19">
        <v>42902</v>
      </c>
      <c r="I1576" s="23">
        <v>0.4160300925925926</v>
      </c>
      <c r="J1576" s="19">
        <v>42902.41611111111</v>
      </c>
      <c r="K1576" s="18" t="s">
        <v>3303</v>
      </c>
      <c r="L1576" s="18" t="s">
        <v>3205</v>
      </c>
      <c r="M1576" s="18" t="s">
        <v>3129</v>
      </c>
      <c r="N1576" s="18">
        <v>300</v>
      </c>
      <c r="O1576" s="18">
        <v>300</v>
      </c>
      <c r="P1576" s="18">
        <v>0</v>
      </c>
      <c r="Q1576" s="18">
        <v>0</v>
      </c>
      <c r="R1576" s="18">
        <v>0.45</v>
      </c>
      <c r="S1576" s="18">
        <v>0</v>
      </c>
      <c r="T1576" s="18">
        <v>0</v>
      </c>
      <c r="U1576" s="18" t="s">
        <v>3140</v>
      </c>
      <c r="V1576" s="18" t="s">
        <v>3124</v>
      </c>
      <c r="W1576" s="18">
        <v>0</v>
      </c>
      <c r="X1576" s="18" t="s">
        <v>3123</v>
      </c>
      <c r="Y1576" s="18">
        <v>0</v>
      </c>
      <c r="Z1576" s="18">
        <v>0</v>
      </c>
      <c r="AA1576" s="18" t="s">
        <v>3349</v>
      </c>
    </row>
    <row r="1577" spans="1:27" s="18" customFormat="1" hidden="1">
      <c r="A1577" s="18" t="str">
        <f t="shared" si="48"/>
        <v/>
      </c>
      <c r="B1577" s="18">
        <f>VLOOKUP(E1577,自助机!F:H,3,FALSE)</f>
        <v>120</v>
      </c>
      <c r="C1577" s="18">
        <f t="shared" si="49"/>
        <v>120</v>
      </c>
      <c r="D1577" s="21" t="s">
        <v>7704</v>
      </c>
      <c r="E1577" s="18" t="s">
        <v>16060</v>
      </c>
      <c r="F1577" s="18" t="s">
        <v>3122</v>
      </c>
      <c r="G1577" s="18" t="s">
        <v>7705</v>
      </c>
      <c r="H1577" s="19">
        <v>42902</v>
      </c>
      <c r="I1577" s="23">
        <v>0.41627314814814814</v>
      </c>
      <c r="J1577" s="19">
        <v>42902.416307870371</v>
      </c>
      <c r="K1577" s="18" t="s">
        <v>3229</v>
      </c>
      <c r="L1577" s="18" t="s">
        <v>3230</v>
      </c>
      <c r="M1577" s="18" t="s">
        <v>3646</v>
      </c>
      <c r="N1577" s="18">
        <v>120</v>
      </c>
      <c r="O1577" s="18">
        <v>120</v>
      </c>
      <c r="P1577" s="18">
        <v>0</v>
      </c>
      <c r="Q1577" s="18">
        <v>0</v>
      </c>
      <c r="R1577" s="18">
        <v>0</v>
      </c>
      <c r="S1577" s="18">
        <v>0</v>
      </c>
      <c r="T1577" s="18">
        <v>0</v>
      </c>
      <c r="V1577" s="18" t="s">
        <v>3124</v>
      </c>
      <c r="W1577" s="18">
        <v>0</v>
      </c>
      <c r="X1577" s="18" t="s">
        <v>3123</v>
      </c>
      <c r="Y1577" s="18">
        <v>0</v>
      </c>
      <c r="Z1577" s="18">
        <v>0</v>
      </c>
      <c r="AA1577" s="18" t="s">
        <v>3478</v>
      </c>
    </row>
    <row r="1578" spans="1:27" s="18" customFormat="1" hidden="1">
      <c r="A1578" s="18" t="str">
        <f t="shared" si="48"/>
        <v/>
      </c>
      <c r="B1578" s="18">
        <f>VLOOKUP(E1578,自助机!F:H,3,FALSE)</f>
        <v>500</v>
      </c>
      <c r="C1578" s="18">
        <f t="shared" si="49"/>
        <v>500</v>
      </c>
      <c r="D1578" s="21" t="s">
        <v>7706</v>
      </c>
      <c r="E1578" s="18" t="s">
        <v>16064</v>
      </c>
      <c r="F1578" s="18" t="s">
        <v>3122</v>
      </c>
      <c r="G1578" s="18" t="s">
        <v>7629</v>
      </c>
      <c r="H1578" s="19">
        <v>42902</v>
      </c>
      <c r="I1578" s="23">
        <v>0.41638888888888892</v>
      </c>
      <c r="J1578" s="19">
        <v>42902.416562500002</v>
      </c>
      <c r="K1578" s="18" t="s">
        <v>3231</v>
      </c>
      <c r="L1578" s="18" t="s">
        <v>3232</v>
      </c>
      <c r="M1578" s="18" t="s">
        <v>7707</v>
      </c>
      <c r="N1578" s="18">
        <v>500</v>
      </c>
      <c r="O1578" s="18">
        <v>500</v>
      </c>
      <c r="P1578" s="18">
        <v>0</v>
      </c>
      <c r="Q1578" s="18">
        <v>0</v>
      </c>
      <c r="R1578" s="18">
        <v>0</v>
      </c>
      <c r="S1578" s="18">
        <v>0</v>
      </c>
      <c r="T1578" s="18">
        <v>0</v>
      </c>
      <c r="V1578" s="18" t="s">
        <v>3124</v>
      </c>
      <c r="W1578" s="18">
        <v>0</v>
      </c>
      <c r="X1578" s="18" t="s">
        <v>3123</v>
      </c>
      <c r="Y1578" s="18">
        <v>0</v>
      </c>
      <c r="Z1578" s="18">
        <v>0</v>
      </c>
      <c r="AA1578" s="18" t="s">
        <v>3333</v>
      </c>
    </row>
    <row r="1579" spans="1:27" s="18" customFormat="1" hidden="1">
      <c r="A1579" s="18" t="str">
        <f t="shared" si="48"/>
        <v/>
      </c>
      <c r="B1579" s="18">
        <f>VLOOKUP(E1579,自助机!F:H,3,FALSE)</f>
        <v>100</v>
      </c>
      <c r="C1579" s="18">
        <f t="shared" si="49"/>
        <v>100</v>
      </c>
      <c r="D1579" s="21" t="s">
        <v>7708</v>
      </c>
      <c r="E1579" s="18" t="s">
        <v>16070</v>
      </c>
      <c r="F1579" s="18" t="s">
        <v>3122</v>
      </c>
      <c r="G1579" s="18" t="s">
        <v>7709</v>
      </c>
      <c r="H1579" s="19">
        <v>42902</v>
      </c>
      <c r="I1579" s="23">
        <v>0.41763888888888889</v>
      </c>
      <c r="J1579" s="19">
        <v>42902.417685185188</v>
      </c>
      <c r="K1579" s="18" t="s">
        <v>3189</v>
      </c>
      <c r="L1579" s="18" t="s">
        <v>3190</v>
      </c>
      <c r="M1579" s="18" t="s">
        <v>7710</v>
      </c>
      <c r="N1579" s="18">
        <v>100</v>
      </c>
      <c r="O1579" s="18">
        <v>100</v>
      </c>
      <c r="P1579" s="18">
        <v>0</v>
      </c>
      <c r="Q1579" s="18">
        <v>0</v>
      </c>
      <c r="R1579" s="18">
        <v>0.1</v>
      </c>
      <c r="S1579" s="18">
        <v>0</v>
      </c>
      <c r="T1579" s="18">
        <v>0</v>
      </c>
      <c r="U1579" s="18" t="s">
        <v>3140</v>
      </c>
      <c r="V1579" s="18" t="s">
        <v>3124</v>
      </c>
      <c r="W1579" s="18">
        <v>0</v>
      </c>
      <c r="X1579" s="18" t="s">
        <v>3123</v>
      </c>
      <c r="Y1579" s="18">
        <v>0</v>
      </c>
      <c r="Z1579" s="18">
        <v>0</v>
      </c>
      <c r="AA1579" s="18" t="s">
        <v>3338</v>
      </c>
    </row>
    <row r="1580" spans="1:27" s="18" customFormat="1" hidden="1">
      <c r="A1580" s="18" t="str">
        <f t="shared" si="48"/>
        <v/>
      </c>
      <c r="B1580" s="18">
        <f>VLOOKUP(E1580,自助机!F:H,3,FALSE)</f>
        <v>450</v>
      </c>
      <c r="C1580" s="18">
        <f t="shared" si="49"/>
        <v>450</v>
      </c>
      <c r="D1580" s="21" t="s">
        <v>7711</v>
      </c>
      <c r="E1580" s="18" t="s">
        <v>16080</v>
      </c>
      <c r="F1580" s="18" t="s">
        <v>3122</v>
      </c>
      <c r="G1580" s="18" t="s">
        <v>7712</v>
      </c>
      <c r="H1580" s="19">
        <v>42902</v>
      </c>
      <c r="I1580" s="23">
        <v>0.41862268518518514</v>
      </c>
      <c r="J1580" s="19">
        <v>42902.418761574074</v>
      </c>
      <c r="K1580" s="18" t="s">
        <v>3227</v>
      </c>
      <c r="L1580" s="18" t="s">
        <v>3228</v>
      </c>
      <c r="M1580" s="18" t="s">
        <v>7615</v>
      </c>
      <c r="N1580" s="18">
        <v>450</v>
      </c>
      <c r="O1580" s="18">
        <v>450</v>
      </c>
      <c r="P1580" s="18">
        <v>0</v>
      </c>
      <c r="Q1580" s="18">
        <v>0</v>
      </c>
      <c r="R1580" s="18">
        <v>0</v>
      </c>
      <c r="S1580" s="18">
        <v>0</v>
      </c>
      <c r="T1580" s="18">
        <v>0</v>
      </c>
      <c r="V1580" s="18" t="s">
        <v>3124</v>
      </c>
      <c r="W1580" s="18">
        <v>0</v>
      </c>
      <c r="X1580" s="18" t="s">
        <v>3123</v>
      </c>
      <c r="Y1580" s="18">
        <v>0</v>
      </c>
      <c r="Z1580" s="18">
        <v>0</v>
      </c>
      <c r="AA1580" s="18" t="s">
        <v>3430</v>
      </c>
    </row>
    <row r="1581" spans="1:27" s="18" customFormat="1" hidden="1">
      <c r="A1581" s="18" t="str">
        <f t="shared" si="48"/>
        <v/>
      </c>
      <c r="B1581" s="18">
        <f>VLOOKUP(E1581,自助机!F:H,3,FALSE)</f>
        <v>400</v>
      </c>
      <c r="C1581" s="18">
        <f t="shared" si="49"/>
        <v>400</v>
      </c>
      <c r="D1581" s="21" t="s">
        <v>7713</v>
      </c>
      <c r="E1581" s="18" t="s">
        <v>16086</v>
      </c>
      <c r="F1581" s="18" t="s">
        <v>3122</v>
      </c>
      <c r="G1581" s="18" t="s">
        <v>7714</v>
      </c>
      <c r="H1581" s="19">
        <v>42902</v>
      </c>
      <c r="I1581" s="23">
        <v>0.41932870370370368</v>
      </c>
      <c r="J1581" s="19">
        <v>42902.419432870367</v>
      </c>
      <c r="K1581" s="18" t="s">
        <v>3595</v>
      </c>
      <c r="L1581" s="18" t="s">
        <v>3596</v>
      </c>
      <c r="M1581" s="18" t="s">
        <v>7715</v>
      </c>
      <c r="N1581" s="18">
        <v>400</v>
      </c>
      <c r="O1581" s="18">
        <v>400</v>
      </c>
      <c r="P1581" s="18">
        <v>0</v>
      </c>
      <c r="Q1581" s="18">
        <v>0</v>
      </c>
      <c r="R1581" s="18">
        <v>0</v>
      </c>
      <c r="S1581" s="18">
        <v>0</v>
      </c>
      <c r="T1581" s="18">
        <v>0</v>
      </c>
      <c r="V1581" s="18" t="s">
        <v>3124</v>
      </c>
      <c r="W1581" s="18">
        <v>0</v>
      </c>
      <c r="X1581" s="18" t="s">
        <v>3123</v>
      </c>
      <c r="Y1581" s="18">
        <v>0</v>
      </c>
      <c r="Z1581" s="18">
        <v>0</v>
      </c>
      <c r="AA1581" s="18" t="s">
        <v>3369</v>
      </c>
    </row>
    <row r="1582" spans="1:27" s="18" customFormat="1" hidden="1">
      <c r="A1582" s="18" t="str">
        <f t="shared" si="48"/>
        <v/>
      </c>
      <c r="B1582" s="18">
        <f>VLOOKUP(E1582,自助机!F:H,3,FALSE)</f>
        <v>520</v>
      </c>
      <c r="C1582" s="18">
        <f t="shared" si="49"/>
        <v>520</v>
      </c>
      <c r="D1582" s="21" t="s">
        <v>7716</v>
      </c>
      <c r="E1582" s="18" t="s">
        <v>16076</v>
      </c>
      <c r="F1582" s="18" t="s">
        <v>3122</v>
      </c>
      <c r="G1582" s="18" t="s">
        <v>7717</v>
      </c>
      <c r="H1582" s="19">
        <v>42902</v>
      </c>
      <c r="I1582" s="23">
        <v>0.41930555555555554</v>
      </c>
      <c r="J1582" s="19">
        <v>42902.419432870367</v>
      </c>
      <c r="K1582" s="18" t="s">
        <v>3350</v>
      </c>
      <c r="L1582" s="18" t="s">
        <v>3351</v>
      </c>
      <c r="M1582" s="18" t="s">
        <v>7718</v>
      </c>
      <c r="N1582" s="18">
        <v>520</v>
      </c>
      <c r="O1582" s="18">
        <v>520</v>
      </c>
      <c r="P1582" s="18">
        <v>0</v>
      </c>
      <c r="Q1582" s="18">
        <v>0</v>
      </c>
      <c r="R1582" s="18">
        <v>0</v>
      </c>
      <c r="S1582" s="18">
        <v>0</v>
      </c>
      <c r="T1582" s="18">
        <v>0</v>
      </c>
      <c r="V1582" s="18" t="s">
        <v>3124</v>
      </c>
      <c r="W1582" s="18">
        <v>0</v>
      </c>
      <c r="X1582" s="18" t="s">
        <v>3123</v>
      </c>
      <c r="Y1582" s="18">
        <v>0</v>
      </c>
      <c r="Z1582" s="18">
        <v>0</v>
      </c>
      <c r="AA1582" s="18" t="s">
        <v>4576</v>
      </c>
    </row>
    <row r="1583" spans="1:27" s="18" customFormat="1" hidden="1">
      <c r="A1583" s="18" t="str">
        <f t="shared" si="48"/>
        <v/>
      </c>
      <c r="B1583" s="18">
        <f>VLOOKUP(E1583,自助机!F:H,3,FALSE)</f>
        <v>500</v>
      </c>
      <c r="C1583" s="18">
        <f t="shared" si="49"/>
        <v>500</v>
      </c>
      <c r="D1583" s="21" t="s">
        <v>7719</v>
      </c>
      <c r="E1583" s="18" t="s">
        <v>16097</v>
      </c>
      <c r="F1583" s="18" t="s">
        <v>3122</v>
      </c>
      <c r="G1583" s="18" t="s">
        <v>7720</v>
      </c>
      <c r="H1583" s="19">
        <v>42902</v>
      </c>
      <c r="I1583" s="23">
        <v>0.41973379629629631</v>
      </c>
      <c r="J1583" s="19">
        <v>42902.419849537036</v>
      </c>
      <c r="K1583" s="18" t="s">
        <v>3595</v>
      </c>
      <c r="L1583" s="18" t="s">
        <v>3596</v>
      </c>
      <c r="M1583" s="18" t="s">
        <v>7721</v>
      </c>
      <c r="N1583" s="18">
        <v>500</v>
      </c>
      <c r="O1583" s="18">
        <v>500</v>
      </c>
      <c r="P1583" s="18">
        <v>0</v>
      </c>
      <c r="Q1583" s="18">
        <v>0</v>
      </c>
      <c r="R1583" s="18">
        <v>0</v>
      </c>
      <c r="S1583" s="18">
        <v>0</v>
      </c>
      <c r="T1583" s="18">
        <v>0</v>
      </c>
      <c r="V1583" s="18" t="s">
        <v>3124</v>
      </c>
      <c r="W1583" s="18">
        <v>0</v>
      </c>
      <c r="X1583" s="18" t="s">
        <v>3123</v>
      </c>
      <c r="Y1583" s="18">
        <v>0</v>
      </c>
      <c r="Z1583" s="18">
        <v>0</v>
      </c>
      <c r="AA1583" s="18" t="s">
        <v>3333</v>
      </c>
    </row>
    <row r="1584" spans="1:27" s="18" customFormat="1" hidden="1">
      <c r="A1584" s="18" t="str">
        <f t="shared" si="48"/>
        <v/>
      </c>
      <c r="B1584" s="18">
        <f>VLOOKUP(E1584,自助机!F:H,3,FALSE)</f>
        <v>1000</v>
      </c>
      <c r="C1584" s="18">
        <f t="shared" si="49"/>
        <v>1000</v>
      </c>
      <c r="D1584" s="21" t="s">
        <v>7722</v>
      </c>
      <c r="E1584" s="18" t="s">
        <v>16092</v>
      </c>
      <c r="F1584" s="18" t="s">
        <v>3122</v>
      </c>
      <c r="G1584" s="18" t="s">
        <v>7723</v>
      </c>
      <c r="H1584" s="19">
        <v>42902</v>
      </c>
      <c r="I1584" s="23">
        <v>0.42004629629629631</v>
      </c>
      <c r="J1584" s="19">
        <v>42902.420208333337</v>
      </c>
      <c r="K1584" s="18" t="s">
        <v>3385</v>
      </c>
      <c r="L1584" s="18" t="s">
        <v>3386</v>
      </c>
      <c r="M1584" s="18" t="s">
        <v>7724</v>
      </c>
      <c r="N1584" s="18">
        <v>1000</v>
      </c>
      <c r="O1584" s="18">
        <v>1000</v>
      </c>
      <c r="P1584" s="18">
        <v>0</v>
      </c>
      <c r="Q1584" s="18">
        <v>0</v>
      </c>
      <c r="R1584" s="18">
        <v>0</v>
      </c>
      <c r="S1584" s="18">
        <v>0</v>
      </c>
      <c r="T1584" s="18">
        <v>0</v>
      </c>
      <c r="V1584" s="18" t="s">
        <v>3124</v>
      </c>
      <c r="W1584" s="18">
        <v>0</v>
      </c>
      <c r="X1584" s="18" t="s">
        <v>3123</v>
      </c>
      <c r="Y1584" s="18">
        <v>0</v>
      </c>
      <c r="Z1584" s="18">
        <v>0</v>
      </c>
      <c r="AA1584" s="18" t="s">
        <v>3340</v>
      </c>
    </row>
    <row r="1585" spans="1:27" s="18" customFormat="1" hidden="1">
      <c r="A1585" s="18">
        <f t="shared" si="48"/>
        <v>1</v>
      </c>
      <c r="B1585" s="18">
        <f>VLOOKUP(E1585,自助机!F:H,3,FALSE)</f>
        <v>100</v>
      </c>
      <c r="C1585" s="18">
        <f t="shared" si="49"/>
        <v>-10</v>
      </c>
      <c r="D1585" s="21" t="s">
        <v>7105</v>
      </c>
      <c r="E1585" s="18" t="s">
        <v>14894</v>
      </c>
      <c r="F1585" s="18" t="s">
        <v>3133</v>
      </c>
      <c r="G1585" s="18" t="s">
        <v>7106</v>
      </c>
      <c r="H1585" s="19">
        <v>42901</v>
      </c>
      <c r="I1585" s="23">
        <v>0.64290509259259265</v>
      </c>
      <c r="J1585" s="19">
        <v>42902.420740740738</v>
      </c>
      <c r="K1585" s="18" t="s">
        <v>3211</v>
      </c>
      <c r="L1585" s="18" t="s">
        <v>3212</v>
      </c>
      <c r="M1585" s="18" t="s">
        <v>7088</v>
      </c>
      <c r="N1585" s="18">
        <v>-10</v>
      </c>
      <c r="O1585" s="18">
        <v>-10</v>
      </c>
      <c r="P1585" s="18">
        <v>0</v>
      </c>
      <c r="Q1585" s="18">
        <v>0</v>
      </c>
      <c r="R1585" s="18">
        <v>0</v>
      </c>
      <c r="S1585" s="18">
        <v>0</v>
      </c>
      <c r="T1585" s="18">
        <v>0</v>
      </c>
      <c r="V1585" s="18" t="s">
        <v>3124</v>
      </c>
      <c r="W1585" s="18">
        <v>0</v>
      </c>
      <c r="X1585" s="18" t="s">
        <v>7725</v>
      </c>
      <c r="Y1585" s="18">
        <v>0</v>
      </c>
      <c r="Z1585" s="18">
        <v>0</v>
      </c>
      <c r="AA1585" s="18" t="s">
        <v>3338</v>
      </c>
    </row>
    <row r="1586" spans="1:27" s="18" customFormat="1" hidden="1">
      <c r="A1586" s="18" t="e">
        <f t="shared" si="48"/>
        <v>#N/A</v>
      </c>
      <c r="B1586" s="18" t="e">
        <f>VLOOKUP(E1586,自助机!F:H,3,FALSE)</f>
        <v>#N/A</v>
      </c>
      <c r="C1586" s="18">
        <f t="shared" si="49"/>
        <v>-54</v>
      </c>
      <c r="D1586" s="21" t="s">
        <v>3513</v>
      </c>
      <c r="E1586" s="18" t="s">
        <v>1643</v>
      </c>
      <c r="F1586" s="18" t="s">
        <v>3133</v>
      </c>
      <c r="G1586" s="18" t="s">
        <v>3514</v>
      </c>
      <c r="H1586" s="19">
        <v>42893</v>
      </c>
      <c r="I1586" s="23">
        <v>0.36462962962962964</v>
      </c>
      <c r="J1586" s="19">
        <v>42902.420914351853</v>
      </c>
      <c r="K1586" s="18" t="s">
        <v>3301</v>
      </c>
      <c r="L1586" s="18" t="s">
        <v>3205</v>
      </c>
      <c r="M1586" s="18" t="s">
        <v>3515</v>
      </c>
      <c r="N1586" s="18">
        <v>-54</v>
      </c>
      <c r="O1586" s="18">
        <v>-54</v>
      </c>
      <c r="P1586" s="18">
        <v>0</v>
      </c>
      <c r="Q1586" s="18">
        <v>0</v>
      </c>
      <c r="R1586" s="18">
        <v>0</v>
      </c>
      <c r="S1586" s="18">
        <v>0</v>
      </c>
      <c r="T1586" s="18">
        <v>0</v>
      </c>
      <c r="V1586" s="18" t="s">
        <v>3124</v>
      </c>
      <c r="W1586" s="18">
        <v>0</v>
      </c>
      <c r="X1586" s="18" t="s">
        <v>7726</v>
      </c>
      <c r="Y1586" s="18">
        <v>0</v>
      </c>
      <c r="Z1586" s="18">
        <v>0</v>
      </c>
      <c r="AA1586" s="18" t="s">
        <v>3333</v>
      </c>
    </row>
    <row r="1587" spans="1:27" s="18" customFormat="1" hidden="1">
      <c r="A1587" s="18">
        <f t="shared" si="48"/>
        <v>1</v>
      </c>
      <c r="B1587" s="18">
        <f>VLOOKUP(E1587,自助机!F:H,3,FALSE)</f>
        <v>100</v>
      </c>
      <c r="C1587" s="18">
        <f t="shared" si="49"/>
        <v>-5</v>
      </c>
      <c r="D1587" s="21" t="s">
        <v>7105</v>
      </c>
      <c r="E1587" s="18" t="s">
        <v>14894</v>
      </c>
      <c r="F1587" s="18" t="s">
        <v>3133</v>
      </c>
      <c r="G1587" s="18" t="s">
        <v>7106</v>
      </c>
      <c r="H1587" s="19">
        <v>42901</v>
      </c>
      <c r="I1587" s="23">
        <v>0.64290509259259265</v>
      </c>
      <c r="J1587" s="19">
        <v>42902.420925925922</v>
      </c>
      <c r="K1587" s="18" t="s">
        <v>3211</v>
      </c>
      <c r="L1587" s="18" t="s">
        <v>3212</v>
      </c>
      <c r="M1587" s="18" t="s">
        <v>7088</v>
      </c>
      <c r="N1587" s="18">
        <v>-5</v>
      </c>
      <c r="O1587" s="18">
        <v>-5</v>
      </c>
      <c r="P1587" s="18">
        <v>0</v>
      </c>
      <c r="Q1587" s="18">
        <v>0</v>
      </c>
      <c r="R1587" s="18">
        <v>0</v>
      </c>
      <c r="S1587" s="18">
        <v>0</v>
      </c>
      <c r="T1587" s="18">
        <v>0</v>
      </c>
      <c r="V1587" s="18" t="s">
        <v>3124</v>
      </c>
      <c r="W1587" s="18">
        <v>0</v>
      </c>
      <c r="X1587" s="18" t="s">
        <v>7727</v>
      </c>
      <c r="Y1587" s="18">
        <v>0</v>
      </c>
      <c r="Z1587" s="18">
        <v>0</v>
      </c>
      <c r="AA1587" s="18" t="s">
        <v>3338</v>
      </c>
    </row>
    <row r="1588" spans="1:27" s="18" customFormat="1" hidden="1">
      <c r="A1588" s="18" t="str">
        <f t="shared" si="48"/>
        <v/>
      </c>
      <c r="B1588" s="18">
        <f>VLOOKUP(E1588,自助机!F:H,3,FALSE)</f>
        <v>500</v>
      </c>
      <c r="C1588" s="18">
        <f t="shared" si="49"/>
        <v>500</v>
      </c>
      <c r="D1588" s="21" t="s">
        <v>7728</v>
      </c>
      <c r="E1588" s="18" t="s">
        <v>16101</v>
      </c>
      <c r="F1588" s="18" t="s">
        <v>3122</v>
      </c>
      <c r="G1588" s="18" t="s">
        <v>7729</v>
      </c>
      <c r="H1588" s="19">
        <v>42902</v>
      </c>
      <c r="I1588" s="23">
        <v>0.42084490740740743</v>
      </c>
      <c r="J1588" s="19">
        <v>42902.420995370368</v>
      </c>
      <c r="K1588" s="18" t="s">
        <v>3285</v>
      </c>
      <c r="L1588" s="18" t="s">
        <v>3286</v>
      </c>
      <c r="M1588" s="18" t="s">
        <v>7730</v>
      </c>
      <c r="N1588" s="18">
        <v>500</v>
      </c>
      <c r="O1588" s="18">
        <v>500</v>
      </c>
      <c r="P1588" s="18">
        <v>0</v>
      </c>
      <c r="Q1588" s="18">
        <v>0</v>
      </c>
      <c r="R1588" s="18">
        <v>0.28999999999999998</v>
      </c>
      <c r="S1588" s="18">
        <v>0</v>
      </c>
      <c r="T1588" s="18">
        <v>0</v>
      </c>
      <c r="U1588" s="18" t="s">
        <v>3140</v>
      </c>
      <c r="V1588" s="18" t="s">
        <v>3124</v>
      </c>
      <c r="W1588" s="18">
        <v>0</v>
      </c>
      <c r="X1588" s="18" t="s">
        <v>3123</v>
      </c>
      <c r="Y1588" s="18">
        <v>0</v>
      </c>
      <c r="Z1588" s="18">
        <v>0</v>
      </c>
      <c r="AA1588" s="18" t="s">
        <v>3333</v>
      </c>
    </row>
    <row r="1589" spans="1:27" s="18" customFormat="1" hidden="1">
      <c r="A1589" s="18" t="str">
        <f t="shared" si="48"/>
        <v/>
      </c>
      <c r="B1589" s="18">
        <f>VLOOKUP(E1589,自助机!F:H,3,FALSE)</f>
        <v>200</v>
      </c>
      <c r="C1589" s="18">
        <f t="shared" si="49"/>
        <v>200</v>
      </c>
      <c r="D1589" s="21" t="s">
        <v>7731</v>
      </c>
      <c r="E1589" s="18" t="s">
        <v>16105</v>
      </c>
      <c r="F1589" s="18" t="s">
        <v>3122</v>
      </c>
      <c r="G1589" s="18" t="s">
        <v>7732</v>
      </c>
      <c r="H1589" s="19">
        <v>42902</v>
      </c>
      <c r="I1589" s="23">
        <v>0.42307870370370365</v>
      </c>
      <c r="J1589" s="19">
        <v>42902.423171296294</v>
      </c>
      <c r="K1589" s="18" t="s">
        <v>3219</v>
      </c>
      <c r="L1589" s="18" t="s">
        <v>3220</v>
      </c>
      <c r="M1589" s="18" t="s">
        <v>7655</v>
      </c>
      <c r="N1589" s="18">
        <v>200</v>
      </c>
      <c r="O1589" s="18">
        <v>200</v>
      </c>
      <c r="P1589" s="18">
        <v>0</v>
      </c>
      <c r="Q1589" s="18">
        <v>0</v>
      </c>
      <c r="R1589" s="18">
        <v>0</v>
      </c>
      <c r="S1589" s="18">
        <v>0</v>
      </c>
      <c r="T1589" s="18">
        <v>0</v>
      </c>
      <c r="V1589" s="18" t="s">
        <v>3124</v>
      </c>
      <c r="W1589" s="18">
        <v>0</v>
      </c>
      <c r="X1589" s="18" t="s">
        <v>3123</v>
      </c>
      <c r="Y1589" s="18">
        <v>0</v>
      </c>
      <c r="Z1589" s="18">
        <v>0</v>
      </c>
      <c r="AA1589" s="18" t="s">
        <v>3330</v>
      </c>
    </row>
    <row r="1590" spans="1:27" s="18" customFormat="1" hidden="1">
      <c r="A1590" s="18" t="str">
        <f t="shared" si="48"/>
        <v/>
      </c>
      <c r="B1590" s="18">
        <f>VLOOKUP(E1590,自助机!F:H,3,FALSE)</f>
        <v>100</v>
      </c>
      <c r="C1590" s="18">
        <f t="shared" si="49"/>
        <v>100</v>
      </c>
      <c r="D1590" s="21" t="s">
        <v>7733</v>
      </c>
      <c r="E1590" s="18" t="s">
        <v>16111</v>
      </c>
      <c r="F1590" s="18" t="s">
        <v>3122</v>
      </c>
      <c r="G1590" s="18" t="s">
        <v>7734</v>
      </c>
      <c r="H1590" s="19">
        <v>42902</v>
      </c>
      <c r="I1590" s="23">
        <v>0.42344907407407412</v>
      </c>
      <c r="J1590" s="19">
        <v>42902.423564814817</v>
      </c>
      <c r="K1590" s="18" t="s">
        <v>3347</v>
      </c>
      <c r="L1590" s="18" t="s">
        <v>3348</v>
      </c>
      <c r="M1590" s="18" t="s">
        <v>7735</v>
      </c>
      <c r="N1590" s="18">
        <v>100</v>
      </c>
      <c r="O1590" s="18">
        <v>100</v>
      </c>
      <c r="P1590" s="18">
        <v>0</v>
      </c>
      <c r="Q1590" s="18">
        <v>0</v>
      </c>
      <c r="R1590" s="18">
        <v>0</v>
      </c>
      <c r="S1590" s="18">
        <v>0</v>
      </c>
      <c r="T1590" s="18">
        <v>0</v>
      </c>
      <c r="V1590" s="18" t="s">
        <v>3124</v>
      </c>
      <c r="W1590" s="18">
        <v>0</v>
      </c>
      <c r="X1590" s="18" t="s">
        <v>3123</v>
      </c>
      <c r="Y1590" s="18">
        <v>0</v>
      </c>
      <c r="Z1590" s="18">
        <v>0</v>
      </c>
      <c r="AA1590" s="18" t="s">
        <v>3338</v>
      </c>
    </row>
    <row r="1591" spans="1:27" s="18" customFormat="1" hidden="1">
      <c r="A1591" s="18" t="str">
        <f t="shared" si="48"/>
        <v/>
      </c>
      <c r="B1591" s="18">
        <f>VLOOKUP(E1591,自助机!F:H,3,FALSE)</f>
        <v>900</v>
      </c>
      <c r="C1591" s="18">
        <f t="shared" si="49"/>
        <v>900</v>
      </c>
      <c r="D1591" s="21" t="s">
        <v>7736</v>
      </c>
      <c r="E1591" s="18" t="s">
        <v>16115</v>
      </c>
      <c r="F1591" s="18" t="s">
        <v>3122</v>
      </c>
      <c r="G1591" s="18" t="s">
        <v>7737</v>
      </c>
      <c r="H1591" s="19">
        <v>42902</v>
      </c>
      <c r="I1591" s="23">
        <v>0.42515046296296299</v>
      </c>
      <c r="J1591" s="19">
        <v>42902.425243055557</v>
      </c>
      <c r="K1591" s="18" t="s">
        <v>3194</v>
      </c>
      <c r="L1591" s="18" t="s">
        <v>3195</v>
      </c>
      <c r="M1591" s="18" t="s">
        <v>6478</v>
      </c>
      <c r="N1591" s="18">
        <v>900</v>
      </c>
      <c r="O1591" s="18">
        <v>900</v>
      </c>
      <c r="P1591" s="18">
        <v>0</v>
      </c>
      <c r="Q1591" s="18">
        <v>0</v>
      </c>
      <c r="R1591" s="18">
        <v>0.6</v>
      </c>
      <c r="S1591" s="18">
        <v>0</v>
      </c>
      <c r="T1591" s="18">
        <v>0</v>
      </c>
      <c r="U1591" s="18" t="s">
        <v>3140</v>
      </c>
      <c r="V1591" s="18" t="s">
        <v>3124</v>
      </c>
      <c r="W1591" s="18">
        <v>0</v>
      </c>
      <c r="X1591" s="18" t="s">
        <v>3123</v>
      </c>
      <c r="Y1591" s="18">
        <v>0</v>
      </c>
      <c r="Z1591" s="18">
        <v>0</v>
      </c>
      <c r="AA1591" s="18" t="s">
        <v>3364</v>
      </c>
    </row>
    <row r="1592" spans="1:27" s="18" customFormat="1" hidden="1">
      <c r="A1592" s="18" t="str">
        <f t="shared" si="48"/>
        <v/>
      </c>
      <c r="B1592" s="18">
        <f>VLOOKUP(E1592,自助机!F:H,3,FALSE)</f>
        <v>20</v>
      </c>
      <c r="C1592" s="18">
        <f t="shared" si="49"/>
        <v>20</v>
      </c>
      <c r="D1592" s="21" t="s">
        <v>7738</v>
      </c>
      <c r="E1592" s="18" t="s">
        <v>16121</v>
      </c>
      <c r="F1592" s="18" t="s">
        <v>3122</v>
      </c>
      <c r="G1592" s="18" t="s">
        <v>7739</v>
      </c>
      <c r="H1592" s="19">
        <v>42902</v>
      </c>
      <c r="I1592" s="23">
        <v>0.42810185185185184</v>
      </c>
      <c r="J1592" s="19">
        <v>42902.428217592591</v>
      </c>
      <c r="K1592" s="18" t="s">
        <v>3197</v>
      </c>
      <c r="L1592" s="18" t="s">
        <v>3198</v>
      </c>
      <c r="M1592" s="18" t="s">
        <v>7740</v>
      </c>
      <c r="N1592" s="18">
        <v>20</v>
      </c>
      <c r="O1592" s="18">
        <v>20</v>
      </c>
      <c r="P1592" s="18">
        <v>0</v>
      </c>
      <c r="Q1592" s="18">
        <v>0</v>
      </c>
      <c r="R1592" s="18">
        <v>0</v>
      </c>
      <c r="S1592" s="18">
        <v>0</v>
      </c>
      <c r="T1592" s="18">
        <v>0</v>
      </c>
      <c r="V1592" s="18" t="s">
        <v>3124</v>
      </c>
      <c r="W1592" s="18">
        <v>0</v>
      </c>
      <c r="X1592" s="18" t="s">
        <v>3123</v>
      </c>
      <c r="Y1592" s="18">
        <v>0</v>
      </c>
      <c r="Z1592" s="18">
        <v>0</v>
      </c>
      <c r="AA1592" s="18" t="s">
        <v>3328</v>
      </c>
    </row>
    <row r="1593" spans="1:27" s="18" customFormat="1" hidden="1">
      <c r="A1593" s="18" t="str">
        <f t="shared" si="48"/>
        <v/>
      </c>
      <c r="B1593" s="18">
        <f>VLOOKUP(E1593,自助机!F:H,3,FALSE)</f>
        <v>300</v>
      </c>
      <c r="C1593" s="18">
        <f t="shared" si="49"/>
        <v>300</v>
      </c>
      <c r="D1593" s="21" t="s">
        <v>7741</v>
      </c>
      <c r="E1593" s="18" t="s">
        <v>16130</v>
      </c>
      <c r="F1593" s="18" t="s">
        <v>3122</v>
      </c>
      <c r="G1593" s="18" t="s">
        <v>7742</v>
      </c>
      <c r="H1593" s="19">
        <v>42902</v>
      </c>
      <c r="I1593" s="23">
        <v>0.42986111111111108</v>
      </c>
      <c r="J1593" s="19">
        <v>42902.429930555554</v>
      </c>
      <c r="K1593" s="18" t="s">
        <v>3370</v>
      </c>
      <c r="L1593" s="18" t="s">
        <v>3371</v>
      </c>
      <c r="M1593" s="18" t="s">
        <v>6338</v>
      </c>
      <c r="N1593" s="18">
        <v>300</v>
      </c>
      <c r="O1593" s="18">
        <v>300</v>
      </c>
      <c r="P1593" s="18">
        <v>0</v>
      </c>
      <c r="Q1593" s="18">
        <v>0</v>
      </c>
      <c r="R1593" s="18">
        <v>0.45</v>
      </c>
      <c r="S1593" s="18">
        <v>0</v>
      </c>
      <c r="T1593" s="18">
        <v>0</v>
      </c>
      <c r="U1593" s="18" t="s">
        <v>3140</v>
      </c>
      <c r="V1593" s="18" t="s">
        <v>3124</v>
      </c>
      <c r="W1593" s="18">
        <v>0</v>
      </c>
      <c r="X1593" s="18" t="s">
        <v>3123</v>
      </c>
      <c r="Y1593" s="18">
        <v>0</v>
      </c>
      <c r="Z1593" s="18">
        <v>0</v>
      </c>
      <c r="AA1593" s="18" t="s">
        <v>3349</v>
      </c>
    </row>
    <row r="1594" spans="1:27" s="18" customFormat="1" hidden="1">
      <c r="A1594" s="18" t="str">
        <f t="shared" si="48"/>
        <v/>
      </c>
      <c r="B1594" s="18">
        <f>VLOOKUP(E1594,自助机!F:H,3,FALSE)</f>
        <v>20</v>
      </c>
      <c r="C1594" s="18">
        <f t="shared" si="49"/>
        <v>20</v>
      </c>
      <c r="D1594" s="21" t="s">
        <v>7743</v>
      </c>
      <c r="E1594" s="18" t="s">
        <v>16126</v>
      </c>
      <c r="F1594" s="18" t="s">
        <v>3122</v>
      </c>
      <c r="G1594" s="18" t="s">
        <v>3626</v>
      </c>
      <c r="H1594" s="19">
        <v>42902</v>
      </c>
      <c r="I1594" s="23">
        <v>0.42984953703703704</v>
      </c>
      <c r="J1594" s="19">
        <v>42902.429942129631</v>
      </c>
      <c r="K1594" s="18" t="s">
        <v>3173</v>
      </c>
      <c r="L1594" s="18" t="s">
        <v>3174</v>
      </c>
      <c r="M1594" s="18" t="s">
        <v>3625</v>
      </c>
      <c r="N1594" s="18">
        <v>20</v>
      </c>
      <c r="O1594" s="18">
        <v>20</v>
      </c>
      <c r="P1594" s="18">
        <v>0</v>
      </c>
      <c r="Q1594" s="18">
        <v>0</v>
      </c>
      <c r="R1594" s="18">
        <v>0.45</v>
      </c>
      <c r="S1594" s="18">
        <v>0</v>
      </c>
      <c r="T1594" s="18">
        <v>0</v>
      </c>
      <c r="U1594" s="18" t="s">
        <v>3140</v>
      </c>
      <c r="V1594" s="18" t="s">
        <v>3124</v>
      </c>
      <c r="W1594" s="18">
        <v>0</v>
      </c>
      <c r="X1594" s="18" t="s">
        <v>3123</v>
      </c>
      <c r="Y1594" s="18">
        <v>0</v>
      </c>
      <c r="Z1594" s="18">
        <v>0</v>
      </c>
      <c r="AA1594" s="18" t="s">
        <v>3328</v>
      </c>
    </row>
    <row r="1595" spans="1:27" s="18" customFormat="1" hidden="1">
      <c r="A1595" s="18" t="str">
        <f t="shared" si="48"/>
        <v/>
      </c>
      <c r="B1595" s="18">
        <f>VLOOKUP(E1595,自助机!F:H,3,FALSE)</f>
        <v>100</v>
      </c>
      <c r="C1595" s="18">
        <f t="shared" si="49"/>
        <v>100</v>
      </c>
      <c r="D1595" s="21" t="s">
        <v>7744</v>
      </c>
      <c r="E1595" s="18" t="s">
        <v>16134</v>
      </c>
      <c r="F1595" s="18" t="s">
        <v>3122</v>
      </c>
      <c r="G1595" s="18" t="s">
        <v>7745</v>
      </c>
      <c r="H1595" s="19">
        <v>42902</v>
      </c>
      <c r="I1595" s="23">
        <v>0.43041666666666667</v>
      </c>
      <c r="J1595" s="19">
        <v>42902.430509259262</v>
      </c>
      <c r="K1595" s="18" t="s">
        <v>3171</v>
      </c>
      <c r="L1595" s="18" t="s">
        <v>3172</v>
      </c>
      <c r="M1595" s="18" t="s">
        <v>4129</v>
      </c>
      <c r="N1595" s="18">
        <v>100</v>
      </c>
      <c r="O1595" s="18">
        <v>100</v>
      </c>
      <c r="P1595" s="18">
        <v>0</v>
      </c>
      <c r="Q1595" s="18">
        <v>0</v>
      </c>
      <c r="R1595" s="18">
        <v>0.85</v>
      </c>
      <c r="S1595" s="18">
        <v>0</v>
      </c>
      <c r="T1595" s="18">
        <v>0</v>
      </c>
      <c r="U1595" s="18" t="s">
        <v>3140</v>
      </c>
      <c r="V1595" s="18" t="s">
        <v>3124</v>
      </c>
      <c r="W1595" s="18">
        <v>0</v>
      </c>
      <c r="X1595" s="18" t="s">
        <v>3123</v>
      </c>
      <c r="Y1595" s="18">
        <v>0</v>
      </c>
      <c r="Z1595" s="18">
        <v>0</v>
      </c>
      <c r="AA1595" s="18" t="s">
        <v>3338</v>
      </c>
    </row>
    <row r="1596" spans="1:27" s="18" customFormat="1" hidden="1">
      <c r="A1596" s="18">
        <f t="shared" si="48"/>
        <v>1</v>
      </c>
      <c r="B1596" s="18">
        <f>VLOOKUP(E1596,自助机!F:H,3,FALSE)</f>
        <v>100</v>
      </c>
      <c r="C1596" s="18">
        <f t="shared" si="49"/>
        <v>-100</v>
      </c>
      <c r="D1596" s="21" t="s">
        <v>7512</v>
      </c>
      <c r="E1596" s="18" t="s">
        <v>15677</v>
      </c>
      <c r="F1596" s="18" t="s">
        <v>3133</v>
      </c>
      <c r="G1596" s="18" t="s">
        <v>7401</v>
      </c>
      <c r="H1596" s="19">
        <v>42902</v>
      </c>
      <c r="I1596" s="23">
        <v>0.36752314814814818</v>
      </c>
      <c r="J1596" s="19">
        <v>42902.432083333333</v>
      </c>
      <c r="K1596" s="18" t="s">
        <v>3319</v>
      </c>
      <c r="L1596" s="18" t="s">
        <v>3241</v>
      </c>
      <c r="M1596" s="18" t="s">
        <v>3411</v>
      </c>
      <c r="N1596" s="18">
        <v>-100</v>
      </c>
      <c r="O1596" s="18">
        <v>-100</v>
      </c>
      <c r="P1596" s="18">
        <v>0</v>
      </c>
      <c r="Q1596" s="18">
        <v>0</v>
      </c>
      <c r="R1596" s="18">
        <v>0</v>
      </c>
      <c r="S1596" s="18">
        <v>0</v>
      </c>
      <c r="T1596" s="18">
        <v>0</v>
      </c>
      <c r="V1596" s="18" t="s">
        <v>3124</v>
      </c>
      <c r="W1596" s="18">
        <v>0</v>
      </c>
      <c r="X1596" s="18" t="s">
        <v>7746</v>
      </c>
      <c r="Y1596" s="18">
        <v>0</v>
      </c>
      <c r="Z1596" s="18">
        <v>0</v>
      </c>
      <c r="AA1596" s="18" t="s">
        <v>3338</v>
      </c>
    </row>
    <row r="1597" spans="1:27" s="18" customFormat="1" hidden="1">
      <c r="A1597" s="18">
        <f t="shared" si="48"/>
        <v>1</v>
      </c>
      <c r="B1597" s="18">
        <f>VLOOKUP(E1597,自助机!F:H,3,FALSE)</f>
        <v>100</v>
      </c>
      <c r="C1597" s="18">
        <f t="shared" si="49"/>
        <v>-62</v>
      </c>
      <c r="D1597" s="21" t="s">
        <v>7400</v>
      </c>
      <c r="E1597" s="18" t="s">
        <v>15436</v>
      </c>
      <c r="F1597" s="18" t="s">
        <v>3133</v>
      </c>
      <c r="G1597" s="18" t="s">
        <v>7401</v>
      </c>
      <c r="H1597" s="19">
        <v>42902</v>
      </c>
      <c r="I1597" s="23">
        <v>0.33468750000000003</v>
      </c>
      <c r="J1597" s="19">
        <v>42902.432303240741</v>
      </c>
      <c r="K1597" s="18" t="s">
        <v>3319</v>
      </c>
      <c r="L1597" s="18" t="s">
        <v>3323</v>
      </c>
      <c r="M1597" s="18" t="s">
        <v>3411</v>
      </c>
      <c r="N1597" s="18">
        <v>-62</v>
      </c>
      <c r="O1597" s="18">
        <v>-62</v>
      </c>
      <c r="P1597" s="18">
        <v>0</v>
      </c>
      <c r="Q1597" s="18">
        <v>0</v>
      </c>
      <c r="R1597" s="18">
        <v>0</v>
      </c>
      <c r="S1597" s="18">
        <v>0</v>
      </c>
      <c r="T1597" s="18">
        <v>0</v>
      </c>
      <c r="V1597" s="18" t="s">
        <v>3124</v>
      </c>
      <c r="W1597" s="18">
        <v>0</v>
      </c>
      <c r="X1597" s="18" t="s">
        <v>7747</v>
      </c>
      <c r="Y1597" s="18">
        <v>0</v>
      </c>
      <c r="Z1597" s="18">
        <v>0</v>
      </c>
      <c r="AA1597" s="18" t="s">
        <v>3338</v>
      </c>
    </row>
    <row r="1598" spans="1:27" s="18" customFormat="1" hidden="1">
      <c r="A1598" s="18" t="str">
        <f t="shared" si="48"/>
        <v/>
      </c>
      <c r="B1598" s="18">
        <f>VLOOKUP(E1598,自助机!F:H,3,FALSE)</f>
        <v>600</v>
      </c>
      <c r="C1598" s="18">
        <f t="shared" si="49"/>
        <v>600</v>
      </c>
      <c r="D1598" s="21" t="s">
        <v>7748</v>
      </c>
      <c r="E1598" s="18" t="s">
        <v>16140</v>
      </c>
      <c r="F1598" s="18" t="s">
        <v>3122</v>
      </c>
      <c r="G1598" s="18" t="s">
        <v>7749</v>
      </c>
      <c r="H1598" s="19">
        <v>42902</v>
      </c>
      <c r="I1598" s="23">
        <v>0.43289351851851854</v>
      </c>
      <c r="J1598" s="19">
        <v>42902.433055555557</v>
      </c>
      <c r="K1598" s="18" t="s">
        <v>3231</v>
      </c>
      <c r="L1598" s="18" t="s">
        <v>3268</v>
      </c>
      <c r="M1598" s="18" t="s">
        <v>7750</v>
      </c>
      <c r="N1598" s="18">
        <v>600</v>
      </c>
      <c r="O1598" s="18">
        <v>600</v>
      </c>
      <c r="P1598" s="18">
        <v>0</v>
      </c>
      <c r="Q1598" s="18">
        <v>0</v>
      </c>
      <c r="R1598" s="18">
        <v>0.55000000000000004</v>
      </c>
      <c r="S1598" s="18">
        <v>0</v>
      </c>
      <c r="T1598" s="18">
        <v>0</v>
      </c>
      <c r="U1598" s="18" t="s">
        <v>3140</v>
      </c>
      <c r="V1598" s="18" t="s">
        <v>3124</v>
      </c>
      <c r="W1598" s="18">
        <v>0</v>
      </c>
      <c r="X1598" s="18" t="s">
        <v>3123</v>
      </c>
      <c r="Y1598" s="18">
        <v>0</v>
      </c>
      <c r="Z1598" s="18">
        <v>0</v>
      </c>
      <c r="AA1598" s="18" t="s">
        <v>3361</v>
      </c>
    </row>
    <row r="1599" spans="1:27" s="18" customFormat="1" hidden="1">
      <c r="A1599" s="18" t="str">
        <f t="shared" si="48"/>
        <v/>
      </c>
      <c r="B1599" s="18">
        <f>VLOOKUP(E1599,自助机!F:H,3,FALSE)</f>
        <v>10</v>
      </c>
      <c r="C1599" s="18">
        <f t="shared" si="49"/>
        <v>10</v>
      </c>
      <c r="D1599" s="21" t="s">
        <v>7751</v>
      </c>
      <c r="E1599" s="18" t="s">
        <v>16146</v>
      </c>
      <c r="F1599" s="18" t="s">
        <v>3122</v>
      </c>
      <c r="G1599" s="18" t="s">
        <v>7752</v>
      </c>
      <c r="H1599" s="19">
        <v>42902</v>
      </c>
      <c r="I1599" s="23">
        <v>0.43464120370370374</v>
      </c>
      <c r="J1599" s="19">
        <v>42902.434710648151</v>
      </c>
      <c r="K1599" s="18" t="s">
        <v>3173</v>
      </c>
      <c r="L1599" s="18" t="s">
        <v>3174</v>
      </c>
      <c r="M1599" s="18" t="s">
        <v>7753</v>
      </c>
      <c r="N1599" s="18">
        <v>10</v>
      </c>
      <c r="O1599" s="18">
        <v>10</v>
      </c>
      <c r="P1599" s="18">
        <v>0</v>
      </c>
      <c r="Q1599" s="18">
        <v>0</v>
      </c>
      <c r="R1599" s="18">
        <v>0.28999999999999998</v>
      </c>
      <c r="S1599" s="18">
        <v>0</v>
      </c>
      <c r="T1599" s="18">
        <v>0</v>
      </c>
      <c r="U1599" s="18" t="s">
        <v>3140</v>
      </c>
      <c r="V1599" s="18" t="s">
        <v>3124</v>
      </c>
      <c r="W1599" s="18">
        <v>0</v>
      </c>
      <c r="X1599" s="18" t="s">
        <v>3123</v>
      </c>
      <c r="Y1599" s="18">
        <v>0</v>
      </c>
      <c r="Z1599" s="18">
        <v>0</v>
      </c>
      <c r="AA1599" s="18" t="s">
        <v>3359</v>
      </c>
    </row>
    <row r="1600" spans="1:27" s="18" customFormat="1" hidden="1">
      <c r="A1600" s="18" t="str">
        <f t="shared" si="48"/>
        <v/>
      </c>
      <c r="B1600" s="18">
        <f>VLOOKUP(E1600,自助机!F:H,3,FALSE)</f>
        <v>500</v>
      </c>
      <c r="C1600" s="18">
        <f t="shared" si="49"/>
        <v>500</v>
      </c>
      <c r="D1600" s="21" t="s">
        <v>7754</v>
      </c>
      <c r="E1600" s="18" t="s">
        <v>16156</v>
      </c>
      <c r="F1600" s="18" t="s">
        <v>3122</v>
      </c>
      <c r="G1600" s="18" t="s">
        <v>7755</v>
      </c>
      <c r="H1600" s="19">
        <v>42902</v>
      </c>
      <c r="I1600" s="23">
        <v>0.43509259259259259</v>
      </c>
      <c r="J1600" s="19">
        <v>42902.435219907406</v>
      </c>
      <c r="K1600" s="18" t="s">
        <v>3167</v>
      </c>
      <c r="L1600" s="18" t="s">
        <v>3259</v>
      </c>
      <c r="M1600" s="18" t="s">
        <v>7679</v>
      </c>
      <c r="N1600" s="18">
        <v>500</v>
      </c>
      <c r="O1600" s="18">
        <v>500</v>
      </c>
      <c r="P1600" s="18">
        <v>0</v>
      </c>
      <c r="Q1600" s="18">
        <v>0</v>
      </c>
      <c r="R1600" s="18">
        <v>0</v>
      </c>
      <c r="S1600" s="18">
        <v>0</v>
      </c>
      <c r="T1600" s="18">
        <v>0</v>
      </c>
      <c r="V1600" s="18" t="s">
        <v>3124</v>
      </c>
      <c r="W1600" s="18">
        <v>0</v>
      </c>
      <c r="X1600" s="18" t="s">
        <v>3123</v>
      </c>
      <c r="Y1600" s="18">
        <v>0</v>
      </c>
      <c r="Z1600" s="18">
        <v>0</v>
      </c>
      <c r="AA1600" s="18" t="s">
        <v>3333</v>
      </c>
    </row>
    <row r="1601" spans="1:27" s="18" customFormat="1" hidden="1">
      <c r="A1601" s="18" t="str">
        <f t="shared" si="48"/>
        <v/>
      </c>
      <c r="B1601" s="18">
        <f>VLOOKUP(E1601,自助机!F:H,3,FALSE)</f>
        <v>120</v>
      </c>
      <c r="C1601" s="18">
        <f t="shared" si="49"/>
        <v>120</v>
      </c>
      <c r="D1601" s="21" t="s">
        <v>7756</v>
      </c>
      <c r="E1601" s="18" t="s">
        <v>16152</v>
      </c>
      <c r="F1601" s="18" t="s">
        <v>3122</v>
      </c>
      <c r="G1601" s="18" t="s">
        <v>7757</v>
      </c>
      <c r="H1601" s="19">
        <v>42902</v>
      </c>
      <c r="I1601" s="23">
        <v>0.43532407407407409</v>
      </c>
      <c r="J1601" s="19">
        <v>42902.435381944444</v>
      </c>
      <c r="K1601" s="18" t="s">
        <v>3242</v>
      </c>
      <c r="L1601" s="18" t="s">
        <v>3243</v>
      </c>
      <c r="M1601" s="18" t="s">
        <v>7758</v>
      </c>
      <c r="N1601" s="18">
        <v>120</v>
      </c>
      <c r="O1601" s="18">
        <v>120</v>
      </c>
      <c r="P1601" s="18">
        <v>0</v>
      </c>
      <c r="Q1601" s="18">
        <v>0</v>
      </c>
      <c r="R1601" s="18">
        <v>0</v>
      </c>
      <c r="S1601" s="18">
        <v>0</v>
      </c>
      <c r="T1601" s="18">
        <v>0</v>
      </c>
      <c r="V1601" s="18" t="s">
        <v>3124</v>
      </c>
      <c r="W1601" s="18">
        <v>0</v>
      </c>
      <c r="X1601" s="18" t="s">
        <v>3123</v>
      </c>
      <c r="Y1601" s="18">
        <v>0</v>
      </c>
      <c r="Z1601" s="18">
        <v>0</v>
      </c>
      <c r="AA1601" s="18" t="s">
        <v>3478</v>
      </c>
    </row>
    <row r="1602" spans="1:27" s="18" customFormat="1" hidden="1">
      <c r="A1602" s="18" t="str">
        <f t="shared" si="48"/>
        <v/>
      </c>
      <c r="B1602" s="18">
        <f>VLOOKUP(E1602,自助机!F:H,3,FALSE)</f>
        <v>2000</v>
      </c>
      <c r="C1602" s="18">
        <f t="shared" si="49"/>
        <v>2000</v>
      </c>
      <c r="D1602" s="21" t="s">
        <v>7759</v>
      </c>
      <c r="E1602" s="18" t="s">
        <v>16160</v>
      </c>
      <c r="F1602" s="18" t="s">
        <v>3122</v>
      </c>
      <c r="G1602" s="18" t="s">
        <v>7760</v>
      </c>
      <c r="H1602" s="19">
        <v>42902</v>
      </c>
      <c r="I1602" s="23">
        <v>0.43556712962962968</v>
      </c>
      <c r="J1602" s="19">
        <v>42902.435624999998</v>
      </c>
      <c r="K1602" s="18" t="s">
        <v>3181</v>
      </c>
      <c r="L1602" s="18" t="s">
        <v>3182</v>
      </c>
      <c r="M1602" s="18" t="s">
        <v>4432</v>
      </c>
      <c r="N1602" s="18">
        <v>2000</v>
      </c>
      <c r="O1602" s="18">
        <v>2000</v>
      </c>
      <c r="P1602" s="18">
        <v>0</v>
      </c>
      <c r="Q1602" s="18">
        <v>0</v>
      </c>
      <c r="R1602" s="18">
        <v>0.78</v>
      </c>
      <c r="S1602" s="18">
        <v>0</v>
      </c>
      <c r="T1602" s="18">
        <v>0</v>
      </c>
      <c r="U1602" s="18" t="s">
        <v>3140</v>
      </c>
      <c r="V1602" s="18" t="s">
        <v>3124</v>
      </c>
      <c r="W1602" s="18">
        <v>0</v>
      </c>
      <c r="X1602" s="18" t="s">
        <v>3123</v>
      </c>
      <c r="Y1602" s="18">
        <v>0</v>
      </c>
      <c r="Z1602" s="18">
        <v>0</v>
      </c>
      <c r="AA1602" s="18" t="s">
        <v>3353</v>
      </c>
    </row>
    <row r="1603" spans="1:27" s="18" customFormat="1" hidden="1">
      <c r="A1603" s="18" t="str">
        <f t="shared" ref="A1603:A1666" si="50">IF(B1603=O1603,"",1)</f>
        <v/>
      </c>
      <c r="B1603" s="18">
        <f>VLOOKUP(E1603,自助机!F:H,3,FALSE)</f>
        <v>50</v>
      </c>
      <c r="C1603" s="18">
        <f t="shared" ref="C1603:C1666" si="51">O1603</f>
        <v>50</v>
      </c>
      <c r="D1603" s="21" t="s">
        <v>7761</v>
      </c>
      <c r="E1603" s="18" t="s">
        <v>16164</v>
      </c>
      <c r="F1603" s="18" t="s">
        <v>3122</v>
      </c>
      <c r="G1603" s="18" t="s">
        <v>7762</v>
      </c>
      <c r="H1603" s="19">
        <v>42902</v>
      </c>
      <c r="I1603" s="23">
        <v>0.43637731481481484</v>
      </c>
      <c r="J1603" s="19">
        <v>42902.436423611114</v>
      </c>
      <c r="K1603" s="18" t="s">
        <v>3276</v>
      </c>
      <c r="L1603" s="18" t="s">
        <v>3277</v>
      </c>
      <c r="M1603" s="18" t="s">
        <v>4129</v>
      </c>
      <c r="N1603" s="18">
        <v>50</v>
      </c>
      <c r="O1603" s="18">
        <v>50</v>
      </c>
      <c r="P1603" s="18">
        <v>0</v>
      </c>
      <c r="Q1603" s="18">
        <v>0</v>
      </c>
      <c r="R1603" s="18">
        <v>0</v>
      </c>
      <c r="S1603" s="18">
        <v>0</v>
      </c>
      <c r="T1603" s="18">
        <v>0</v>
      </c>
      <c r="V1603" s="18" t="s">
        <v>3124</v>
      </c>
      <c r="W1603" s="18">
        <v>0</v>
      </c>
      <c r="X1603" s="18" t="s">
        <v>3123</v>
      </c>
      <c r="Y1603" s="18">
        <v>0</v>
      </c>
      <c r="Z1603" s="18">
        <v>0</v>
      </c>
      <c r="AA1603" s="18" t="s">
        <v>3334</v>
      </c>
    </row>
    <row r="1604" spans="1:27" s="18" customFormat="1" hidden="1">
      <c r="A1604" s="18" t="str">
        <f t="shared" si="50"/>
        <v/>
      </c>
      <c r="B1604" s="18">
        <f>VLOOKUP(E1604,自助机!F:H,3,FALSE)</f>
        <v>300</v>
      </c>
      <c r="C1604" s="18">
        <f t="shared" si="51"/>
        <v>300</v>
      </c>
      <c r="D1604" s="21" t="s">
        <v>7763</v>
      </c>
      <c r="E1604" s="18" t="s">
        <v>16168</v>
      </c>
      <c r="F1604" s="18" t="s">
        <v>3122</v>
      </c>
      <c r="G1604" s="18" t="s">
        <v>7764</v>
      </c>
      <c r="H1604" s="19">
        <v>42902</v>
      </c>
      <c r="I1604" s="23">
        <v>0.43645833333333334</v>
      </c>
      <c r="J1604" s="19">
        <v>42902.436516203707</v>
      </c>
      <c r="K1604" s="18" t="s">
        <v>3171</v>
      </c>
      <c r="L1604" s="18" t="s">
        <v>3172</v>
      </c>
      <c r="M1604" s="18" t="s">
        <v>7488</v>
      </c>
      <c r="N1604" s="18">
        <v>300</v>
      </c>
      <c r="O1604" s="18">
        <v>300</v>
      </c>
      <c r="P1604" s="18">
        <v>0</v>
      </c>
      <c r="Q1604" s="18">
        <v>0</v>
      </c>
      <c r="R1604" s="18">
        <v>0</v>
      </c>
      <c r="S1604" s="18">
        <v>0</v>
      </c>
      <c r="T1604" s="18">
        <v>0</v>
      </c>
      <c r="V1604" s="18" t="s">
        <v>3124</v>
      </c>
      <c r="W1604" s="18">
        <v>0</v>
      </c>
      <c r="X1604" s="18" t="s">
        <v>3123</v>
      </c>
      <c r="Y1604" s="18">
        <v>0</v>
      </c>
      <c r="Z1604" s="18">
        <v>0</v>
      </c>
      <c r="AA1604" s="18" t="s">
        <v>3349</v>
      </c>
    </row>
    <row r="1605" spans="1:27" s="18" customFormat="1" hidden="1">
      <c r="A1605" s="18" t="str">
        <f t="shared" si="50"/>
        <v/>
      </c>
      <c r="B1605" s="18">
        <f>VLOOKUP(E1605,自助机!F:H,3,FALSE)</f>
        <v>500</v>
      </c>
      <c r="C1605" s="18">
        <f t="shared" si="51"/>
        <v>500</v>
      </c>
      <c r="D1605" s="21" t="s">
        <v>7765</v>
      </c>
      <c r="E1605" s="18" t="s">
        <v>16172</v>
      </c>
      <c r="F1605" s="18" t="s">
        <v>3122</v>
      </c>
      <c r="G1605" s="18" t="s">
        <v>7766</v>
      </c>
      <c r="H1605" s="19">
        <v>42902</v>
      </c>
      <c r="I1605" s="23">
        <v>0.43708333333333332</v>
      </c>
      <c r="J1605" s="19">
        <v>42902.437164351853</v>
      </c>
      <c r="K1605" s="18" t="s">
        <v>3202</v>
      </c>
      <c r="L1605" s="18" t="s">
        <v>3203</v>
      </c>
      <c r="M1605" s="18" t="s">
        <v>3691</v>
      </c>
      <c r="N1605" s="18">
        <v>500</v>
      </c>
      <c r="O1605" s="18">
        <v>500</v>
      </c>
      <c r="P1605" s="18">
        <v>0</v>
      </c>
      <c r="Q1605" s="18">
        <v>0</v>
      </c>
      <c r="R1605" s="18">
        <v>0.34</v>
      </c>
      <c r="S1605" s="18">
        <v>0</v>
      </c>
      <c r="T1605" s="18">
        <v>0</v>
      </c>
      <c r="U1605" s="18" t="s">
        <v>3140</v>
      </c>
      <c r="V1605" s="18" t="s">
        <v>3124</v>
      </c>
      <c r="W1605" s="18">
        <v>0</v>
      </c>
      <c r="X1605" s="18" t="s">
        <v>3123</v>
      </c>
      <c r="Y1605" s="18">
        <v>0</v>
      </c>
      <c r="Z1605" s="18">
        <v>0</v>
      </c>
      <c r="AA1605" s="18" t="s">
        <v>3333</v>
      </c>
    </row>
    <row r="1606" spans="1:27" s="18" customFormat="1" hidden="1">
      <c r="A1606" s="18" t="str">
        <f t="shared" si="50"/>
        <v/>
      </c>
      <c r="B1606" s="18">
        <f>VLOOKUP(E1606,自助机!F:H,3,FALSE)</f>
        <v>100</v>
      </c>
      <c r="C1606" s="18">
        <f t="shared" si="51"/>
        <v>100</v>
      </c>
      <c r="D1606" s="21" t="s">
        <v>7767</v>
      </c>
      <c r="E1606" s="18" t="s">
        <v>16178</v>
      </c>
      <c r="F1606" s="18" t="s">
        <v>3122</v>
      </c>
      <c r="G1606" s="18" t="s">
        <v>7768</v>
      </c>
      <c r="H1606" s="19">
        <v>42902</v>
      </c>
      <c r="I1606" s="23">
        <v>0.43756944444444446</v>
      </c>
      <c r="J1606" s="19">
        <v>42902.437627314815</v>
      </c>
      <c r="K1606" s="18" t="s">
        <v>3179</v>
      </c>
      <c r="L1606" s="18" t="s">
        <v>3180</v>
      </c>
      <c r="M1606" s="18" t="s">
        <v>7769</v>
      </c>
      <c r="N1606" s="18">
        <v>100</v>
      </c>
      <c r="O1606" s="18">
        <v>100</v>
      </c>
      <c r="P1606" s="18">
        <v>0</v>
      </c>
      <c r="Q1606" s="18">
        <v>0</v>
      </c>
      <c r="R1606" s="18">
        <v>0.28999999999999998</v>
      </c>
      <c r="S1606" s="18">
        <v>0</v>
      </c>
      <c r="T1606" s="18">
        <v>0</v>
      </c>
      <c r="U1606" s="18" t="s">
        <v>3140</v>
      </c>
      <c r="V1606" s="18" t="s">
        <v>3124</v>
      </c>
      <c r="W1606" s="18">
        <v>0</v>
      </c>
      <c r="X1606" s="18" t="s">
        <v>3123</v>
      </c>
      <c r="Y1606" s="18">
        <v>0</v>
      </c>
      <c r="Z1606" s="18">
        <v>0</v>
      </c>
      <c r="AA1606" s="18" t="s">
        <v>3338</v>
      </c>
    </row>
    <row r="1607" spans="1:27" s="18" customFormat="1" hidden="1">
      <c r="A1607" s="18" t="str">
        <f t="shared" si="50"/>
        <v/>
      </c>
      <c r="B1607" s="18">
        <f>VLOOKUP(E1607,自助机!F:H,3,FALSE)</f>
        <v>300</v>
      </c>
      <c r="C1607" s="18">
        <f t="shared" si="51"/>
        <v>300</v>
      </c>
      <c r="D1607" s="21" t="s">
        <v>7770</v>
      </c>
      <c r="E1607" s="18" t="s">
        <v>16184</v>
      </c>
      <c r="F1607" s="18" t="s">
        <v>3122</v>
      </c>
      <c r="G1607" s="18" t="s">
        <v>7771</v>
      </c>
      <c r="H1607" s="19">
        <v>42902</v>
      </c>
      <c r="I1607" s="23">
        <v>0.43874999999999997</v>
      </c>
      <c r="J1607" s="19">
        <v>42902.438807870371</v>
      </c>
      <c r="K1607" s="18" t="s">
        <v>3171</v>
      </c>
      <c r="L1607" s="18" t="s">
        <v>3172</v>
      </c>
      <c r="M1607" s="18" t="s">
        <v>7772</v>
      </c>
      <c r="N1607" s="18">
        <v>300</v>
      </c>
      <c r="O1607" s="18">
        <v>300</v>
      </c>
      <c r="P1607" s="18">
        <v>0</v>
      </c>
      <c r="Q1607" s="18">
        <v>0</v>
      </c>
      <c r="R1607" s="18">
        <v>0.82</v>
      </c>
      <c r="S1607" s="18">
        <v>0</v>
      </c>
      <c r="T1607" s="18">
        <v>0</v>
      </c>
      <c r="U1607" s="18" t="s">
        <v>3140</v>
      </c>
      <c r="V1607" s="18" t="s">
        <v>3124</v>
      </c>
      <c r="W1607" s="18">
        <v>0</v>
      </c>
      <c r="X1607" s="18" t="s">
        <v>3123</v>
      </c>
      <c r="Y1607" s="18">
        <v>0</v>
      </c>
      <c r="Z1607" s="18">
        <v>0</v>
      </c>
      <c r="AA1607" s="18" t="s">
        <v>3349</v>
      </c>
    </row>
    <row r="1608" spans="1:27" s="18" customFormat="1" hidden="1">
      <c r="A1608" s="18" t="str">
        <f t="shared" si="50"/>
        <v/>
      </c>
      <c r="B1608" s="18">
        <f>VLOOKUP(E1608,自助机!F:H,3,FALSE)</f>
        <v>200</v>
      </c>
      <c r="C1608" s="18">
        <f t="shared" si="51"/>
        <v>200</v>
      </c>
      <c r="D1608" s="21" t="s">
        <v>7773</v>
      </c>
      <c r="E1608" s="18" t="s">
        <v>16192</v>
      </c>
      <c r="F1608" s="18" t="s">
        <v>3122</v>
      </c>
      <c r="G1608" s="18" t="s">
        <v>3496</v>
      </c>
      <c r="H1608" s="19">
        <v>42902</v>
      </c>
      <c r="I1608" s="23">
        <v>0.44009259259259265</v>
      </c>
      <c r="J1608" s="19">
        <v>42902.44021990741</v>
      </c>
      <c r="K1608" s="18" t="s">
        <v>3319</v>
      </c>
      <c r="L1608" s="18" t="s">
        <v>3289</v>
      </c>
      <c r="M1608" s="18" t="s">
        <v>3446</v>
      </c>
      <c r="N1608" s="18">
        <v>200</v>
      </c>
      <c r="O1608" s="18">
        <v>200</v>
      </c>
      <c r="P1608" s="18">
        <v>0</v>
      </c>
      <c r="Q1608" s="18">
        <v>0</v>
      </c>
      <c r="R1608" s="18">
        <v>0.42</v>
      </c>
      <c r="S1608" s="18">
        <v>0</v>
      </c>
      <c r="T1608" s="18">
        <v>0</v>
      </c>
      <c r="U1608" s="18" t="s">
        <v>3140</v>
      </c>
      <c r="V1608" s="18" t="s">
        <v>3124</v>
      </c>
      <c r="W1608" s="18">
        <v>0</v>
      </c>
      <c r="X1608" s="18" t="s">
        <v>3123</v>
      </c>
      <c r="Y1608" s="18">
        <v>0</v>
      </c>
      <c r="Z1608" s="18">
        <v>0</v>
      </c>
      <c r="AA1608" s="18" t="s">
        <v>3330</v>
      </c>
    </row>
    <row r="1609" spans="1:27" s="18" customFormat="1" hidden="1">
      <c r="A1609" s="18" t="str">
        <f t="shared" si="50"/>
        <v/>
      </c>
      <c r="B1609" s="18">
        <f>VLOOKUP(E1609,自助机!F:H,3,FALSE)</f>
        <v>300</v>
      </c>
      <c r="C1609" s="18">
        <f t="shared" si="51"/>
        <v>300</v>
      </c>
      <c r="D1609" s="21" t="s">
        <v>7774</v>
      </c>
      <c r="E1609" s="18" t="s">
        <v>16188</v>
      </c>
      <c r="F1609" s="18" t="s">
        <v>3122</v>
      </c>
      <c r="G1609" s="18" t="s">
        <v>7775</v>
      </c>
      <c r="H1609" s="19">
        <v>42902</v>
      </c>
      <c r="I1609" s="23">
        <v>0.4402430555555556</v>
      </c>
      <c r="J1609" s="19">
        <v>42902.440370370372</v>
      </c>
      <c r="K1609" s="18" t="s">
        <v>3211</v>
      </c>
      <c r="L1609" s="18" t="s">
        <v>3212</v>
      </c>
      <c r="M1609" s="18" t="s">
        <v>7508</v>
      </c>
      <c r="N1609" s="18">
        <v>300</v>
      </c>
      <c r="O1609" s="18">
        <v>300</v>
      </c>
      <c r="P1609" s="18">
        <v>0</v>
      </c>
      <c r="Q1609" s="18">
        <v>0</v>
      </c>
      <c r="R1609" s="18">
        <v>0</v>
      </c>
      <c r="S1609" s="18">
        <v>0</v>
      </c>
      <c r="T1609" s="18">
        <v>0</v>
      </c>
      <c r="V1609" s="18" t="s">
        <v>3124</v>
      </c>
      <c r="W1609" s="18">
        <v>0</v>
      </c>
      <c r="X1609" s="18" t="s">
        <v>3123</v>
      </c>
      <c r="Y1609" s="18">
        <v>0</v>
      </c>
      <c r="Z1609" s="18">
        <v>0</v>
      </c>
      <c r="AA1609" s="18" t="s">
        <v>3349</v>
      </c>
    </row>
    <row r="1610" spans="1:27" s="18" customFormat="1" hidden="1">
      <c r="A1610" s="18" t="str">
        <f t="shared" si="50"/>
        <v/>
      </c>
      <c r="B1610" s="18">
        <f>VLOOKUP(E1610,自助机!F:H,3,FALSE)</f>
        <v>400</v>
      </c>
      <c r="C1610" s="18">
        <f t="shared" si="51"/>
        <v>400</v>
      </c>
      <c r="D1610" s="21" t="s">
        <v>7776</v>
      </c>
      <c r="E1610" s="18" t="s">
        <v>16198</v>
      </c>
      <c r="F1610" s="18" t="s">
        <v>3122</v>
      </c>
      <c r="G1610" s="18" t="s">
        <v>7777</v>
      </c>
      <c r="H1610" s="19">
        <v>42902</v>
      </c>
      <c r="I1610" s="23">
        <v>0.44085648148148149</v>
      </c>
      <c r="J1610" s="19">
        <v>42902.441064814811</v>
      </c>
      <c r="K1610" s="18" t="s">
        <v>3383</v>
      </c>
      <c r="L1610" s="18" t="s">
        <v>3384</v>
      </c>
      <c r="M1610" s="18" t="s">
        <v>7778</v>
      </c>
      <c r="N1610" s="18">
        <v>400</v>
      </c>
      <c r="O1610" s="18">
        <v>400</v>
      </c>
      <c r="P1610" s="18">
        <v>0</v>
      </c>
      <c r="Q1610" s="18">
        <v>0</v>
      </c>
      <c r="R1610" s="18">
        <v>0</v>
      </c>
      <c r="S1610" s="18">
        <v>0</v>
      </c>
      <c r="T1610" s="18">
        <v>0</v>
      </c>
      <c r="V1610" s="18" t="s">
        <v>3124</v>
      </c>
      <c r="W1610" s="18">
        <v>0</v>
      </c>
      <c r="X1610" s="18" t="s">
        <v>3123</v>
      </c>
      <c r="Y1610" s="18">
        <v>0</v>
      </c>
      <c r="Z1610" s="18">
        <v>0</v>
      </c>
      <c r="AA1610" s="18" t="s">
        <v>3369</v>
      </c>
    </row>
    <row r="1611" spans="1:27" s="18" customFormat="1" hidden="1">
      <c r="A1611" s="18" t="str">
        <f t="shared" si="50"/>
        <v/>
      </c>
      <c r="B1611" s="18">
        <f>VLOOKUP(E1611,自助机!F:H,3,FALSE)</f>
        <v>500</v>
      </c>
      <c r="C1611" s="18">
        <f t="shared" si="51"/>
        <v>500</v>
      </c>
      <c r="D1611" s="21" t="s">
        <v>7779</v>
      </c>
      <c r="E1611" s="18" t="s">
        <v>16204</v>
      </c>
      <c r="F1611" s="18" t="s">
        <v>3122</v>
      </c>
      <c r="G1611" s="18" t="s">
        <v>7780</v>
      </c>
      <c r="H1611" s="19">
        <v>42902</v>
      </c>
      <c r="I1611" s="23">
        <v>0.44122685185185184</v>
      </c>
      <c r="J1611" s="19">
        <v>42902.441342592596</v>
      </c>
      <c r="K1611" s="18" t="s">
        <v>3204</v>
      </c>
      <c r="L1611" s="18" t="s">
        <v>3205</v>
      </c>
      <c r="M1611" s="18" t="s">
        <v>7781</v>
      </c>
      <c r="N1611" s="18">
        <v>500</v>
      </c>
      <c r="O1611" s="18">
        <v>500</v>
      </c>
      <c r="P1611" s="18">
        <v>0</v>
      </c>
      <c r="Q1611" s="18">
        <v>0</v>
      </c>
      <c r="R1611" s="18">
        <v>0</v>
      </c>
      <c r="S1611" s="18">
        <v>0</v>
      </c>
      <c r="T1611" s="18">
        <v>0</v>
      </c>
      <c r="V1611" s="18" t="s">
        <v>3124</v>
      </c>
      <c r="W1611" s="18">
        <v>0</v>
      </c>
      <c r="X1611" s="18" t="s">
        <v>3123</v>
      </c>
      <c r="Y1611" s="18">
        <v>0</v>
      </c>
      <c r="Z1611" s="18">
        <v>0</v>
      </c>
      <c r="AA1611" s="18" t="s">
        <v>3333</v>
      </c>
    </row>
    <row r="1612" spans="1:27" s="18" customFormat="1" hidden="1">
      <c r="A1612" s="18" t="str">
        <f t="shared" si="50"/>
        <v/>
      </c>
      <c r="B1612" s="18">
        <f>VLOOKUP(E1612,自助机!F:H,3,FALSE)</f>
        <v>20</v>
      </c>
      <c r="C1612" s="18">
        <f t="shared" si="51"/>
        <v>20</v>
      </c>
      <c r="D1612" s="21" t="s">
        <v>7782</v>
      </c>
      <c r="E1612" s="18" t="s">
        <v>16210</v>
      </c>
      <c r="F1612" s="18" t="s">
        <v>3122</v>
      </c>
      <c r="G1612" s="18" t="s">
        <v>7783</v>
      </c>
      <c r="H1612" s="19">
        <v>42902</v>
      </c>
      <c r="I1612" s="23">
        <v>0.44192129629629634</v>
      </c>
      <c r="J1612" s="19">
        <v>42902.44195601852</v>
      </c>
      <c r="K1612" s="18" t="s">
        <v>3285</v>
      </c>
      <c r="L1612" s="18" t="s">
        <v>3286</v>
      </c>
      <c r="M1612" s="18" t="s">
        <v>7784</v>
      </c>
      <c r="N1612" s="18">
        <v>20</v>
      </c>
      <c r="O1612" s="18">
        <v>20</v>
      </c>
      <c r="P1612" s="18">
        <v>0</v>
      </c>
      <c r="Q1612" s="18">
        <v>0</v>
      </c>
      <c r="R1612" s="18">
        <v>0.3</v>
      </c>
      <c r="S1612" s="18">
        <v>0</v>
      </c>
      <c r="T1612" s="18">
        <v>0</v>
      </c>
      <c r="U1612" s="18" t="s">
        <v>3140</v>
      </c>
      <c r="V1612" s="18" t="s">
        <v>3124</v>
      </c>
      <c r="W1612" s="18">
        <v>0</v>
      </c>
      <c r="X1612" s="18" t="s">
        <v>3123</v>
      </c>
      <c r="Y1612" s="18">
        <v>0</v>
      </c>
      <c r="Z1612" s="18">
        <v>0</v>
      </c>
      <c r="AA1612" s="18" t="s">
        <v>3328</v>
      </c>
    </row>
    <row r="1613" spans="1:27" s="18" customFormat="1" hidden="1">
      <c r="A1613" s="18" t="str">
        <f t="shared" si="50"/>
        <v/>
      </c>
      <c r="B1613" s="18">
        <f>VLOOKUP(E1613,自助机!F:H,3,FALSE)</f>
        <v>100</v>
      </c>
      <c r="C1613" s="18">
        <f t="shared" si="51"/>
        <v>100</v>
      </c>
      <c r="D1613" s="21" t="s">
        <v>7785</v>
      </c>
      <c r="E1613" s="18" t="s">
        <v>16216</v>
      </c>
      <c r="F1613" s="18" t="s">
        <v>3122</v>
      </c>
      <c r="G1613" s="18" t="s">
        <v>7786</v>
      </c>
      <c r="H1613" s="19">
        <v>42902</v>
      </c>
      <c r="I1613" s="23">
        <v>0.44240740740740742</v>
      </c>
      <c r="J1613" s="19">
        <v>42902.442511574074</v>
      </c>
      <c r="K1613" s="18" t="s">
        <v>3366</v>
      </c>
      <c r="L1613" s="18" t="s">
        <v>3367</v>
      </c>
      <c r="M1613" s="18" t="s">
        <v>7787</v>
      </c>
      <c r="N1613" s="18">
        <v>100</v>
      </c>
      <c r="O1613" s="18">
        <v>100</v>
      </c>
      <c r="P1613" s="18">
        <v>0</v>
      </c>
      <c r="Q1613" s="18">
        <v>0</v>
      </c>
      <c r="R1613" s="18">
        <v>0</v>
      </c>
      <c r="S1613" s="18">
        <v>0</v>
      </c>
      <c r="T1613" s="18">
        <v>0</v>
      </c>
      <c r="V1613" s="18" t="s">
        <v>3124</v>
      </c>
      <c r="W1613" s="18">
        <v>0</v>
      </c>
      <c r="X1613" s="18" t="s">
        <v>3123</v>
      </c>
      <c r="Y1613" s="18">
        <v>0</v>
      </c>
      <c r="Z1613" s="18">
        <v>0</v>
      </c>
      <c r="AA1613" s="18" t="s">
        <v>3338</v>
      </c>
    </row>
    <row r="1614" spans="1:27" s="18" customFormat="1" hidden="1">
      <c r="A1614" s="18" t="str">
        <f t="shared" si="50"/>
        <v/>
      </c>
      <c r="B1614" s="18">
        <f>VLOOKUP(E1614,自助机!F:H,3,FALSE)</f>
        <v>400</v>
      </c>
      <c r="C1614" s="18">
        <f t="shared" si="51"/>
        <v>400</v>
      </c>
      <c r="D1614" s="21" t="s">
        <v>7788</v>
      </c>
      <c r="E1614" s="18" t="s">
        <v>16220</v>
      </c>
      <c r="F1614" s="18" t="s">
        <v>3122</v>
      </c>
      <c r="G1614" s="18" t="s">
        <v>7789</v>
      </c>
      <c r="H1614" s="19">
        <v>42902</v>
      </c>
      <c r="I1614" s="23">
        <v>0.44318287037037035</v>
      </c>
      <c r="J1614" s="19">
        <v>42902.443287037036</v>
      </c>
      <c r="K1614" s="18" t="s">
        <v>3233</v>
      </c>
      <c r="L1614" s="18" t="s">
        <v>3234</v>
      </c>
      <c r="M1614" s="18" t="s">
        <v>7395</v>
      </c>
      <c r="N1614" s="18">
        <v>400</v>
      </c>
      <c r="O1614" s="18">
        <v>400</v>
      </c>
      <c r="P1614" s="18">
        <v>0</v>
      </c>
      <c r="Q1614" s="18">
        <v>0</v>
      </c>
      <c r="R1614" s="18">
        <v>0</v>
      </c>
      <c r="S1614" s="18">
        <v>0</v>
      </c>
      <c r="T1614" s="18">
        <v>0</v>
      </c>
      <c r="V1614" s="18" t="s">
        <v>3124</v>
      </c>
      <c r="W1614" s="18">
        <v>0</v>
      </c>
      <c r="X1614" s="18" t="s">
        <v>3123</v>
      </c>
      <c r="Y1614" s="18">
        <v>0</v>
      </c>
      <c r="Z1614" s="18">
        <v>0</v>
      </c>
      <c r="AA1614" s="18" t="s">
        <v>3369</v>
      </c>
    </row>
    <row r="1615" spans="1:27" s="18" customFormat="1" hidden="1">
      <c r="A1615" s="18" t="str">
        <f t="shared" si="50"/>
        <v/>
      </c>
      <c r="B1615" s="18">
        <f>VLOOKUP(E1615,自助机!F:H,3,FALSE)</f>
        <v>100</v>
      </c>
      <c r="C1615" s="18">
        <f t="shared" si="51"/>
        <v>100</v>
      </c>
      <c r="D1615" s="21" t="s">
        <v>7790</v>
      </c>
      <c r="E1615" s="18" t="s">
        <v>16224</v>
      </c>
      <c r="F1615" s="18" t="s">
        <v>3122</v>
      </c>
      <c r="G1615" s="18" t="s">
        <v>3586</v>
      </c>
      <c r="H1615" s="19">
        <v>42902</v>
      </c>
      <c r="I1615" s="23">
        <v>0.44386574074074076</v>
      </c>
      <c r="J1615" s="19">
        <v>42902.443958333337</v>
      </c>
      <c r="K1615" s="18" t="s">
        <v>3244</v>
      </c>
      <c r="L1615" s="18" t="s">
        <v>3245</v>
      </c>
      <c r="M1615" s="18" t="s">
        <v>3581</v>
      </c>
      <c r="N1615" s="18">
        <v>100</v>
      </c>
      <c r="O1615" s="18">
        <v>100</v>
      </c>
      <c r="P1615" s="18">
        <v>0</v>
      </c>
      <c r="Q1615" s="18">
        <v>0</v>
      </c>
      <c r="R1615" s="18">
        <v>0</v>
      </c>
      <c r="S1615" s="18">
        <v>0</v>
      </c>
      <c r="T1615" s="18">
        <v>0</v>
      </c>
      <c r="V1615" s="18" t="s">
        <v>3124</v>
      </c>
      <c r="W1615" s="18">
        <v>0</v>
      </c>
      <c r="X1615" s="18" t="s">
        <v>3123</v>
      </c>
      <c r="Y1615" s="18">
        <v>0</v>
      </c>
      <c r="Z1615" s="18">
        <v>0</v>
      </c>
      <c r="AA1615" s="18" t="s">
        <v>3338</v>
      </c>
    </row>
    <row r="1616" spans="1:27" s="18" customFormat="1" hidden="1">
      <c r="A1616" s="18" t="str">
        <f t="shared" si="50"/>
        <v/>
      </c>
      <c r="B1616" s="18">
        <f>VLOOKUP(E1616,自助机!F:H,3,FALSE)</f>
        <v>200</v>
      </c>
      <c r="C1616" s="18">
        <f t="shared" si="51"/>
        <v>200</v>
      </c>
      <c r="D1616" s="21" t="s">
        <v>7791</v>
      </c>
      <c r="E1616" s="18" t="s">
        <v>16230</v>
      </c>
      <c r="F1616" s="18" t="s">
        <v>3122</v>
      </c>
      <c r="G1616" s="18" t="s">
        <v>7792</v>
      </c>
      <c r="H1616" s="19">
        <v>42902</v>
      </c>
      <c r="I1616" s="23">
        <v>0.44399305555555557</v>
      </c>
      <c r="J1616" s="19">
        <v>42902.444212962961</v>
      </c>
      <c r="K1616" s="18" t="s">
        <v>3197</v>
      </c>
      <c r="L1616" s="18" t="s">
        <v>3198</v>
      </c>
      <c r="M1616" s="18" t="s">
        <v>7793</v>
      </c>
      <c r="N1616" s="18">
        <v>200</v>
      </c>
      <c r="O1616" s="18">
        <v>200</v>
      </c>
      <c r="P1616" s="18">
        <v>0</v>
      </c>
      <c r="Q1616" s="18">
        <v>0</v>
      </c>
      <c r="R1616" s="18">
        <v>0.28000000000000003</v>
      </c>
      <c r="S1616" s="18">
        <v>0</v>
      </c>
      <c r="T1616" s="18">
        <v>0</v>
      </c>
      <c r="U1616" s="18" t="s">
        <v>3140</v>
      </c>
      <c r="V1616" s="18" t="s">
        <v>3124</v>
      </c>
      <c r="W1616" s="18">
        <v>0</v>
      </c>
      <c r="X1616" s="18" t="s">
        <v>3123</v>
      </c>
      <c r="Y1616" s="18">
        <v>0</v>
      </c>
      <c r="Z1616" s="18">
        <v>0</v>
      </c>
      <c r="AA1616" s="18" t="s">
        <v>3330</v>
      </c>
    </row>
    <row r="1617" spans="1:27" s="18" customFormat="1" hidden="1">
      <c r="A1617" s="18" t="e">
        <f t="shared" si="50"/>
        <v>#N/A</v>
      </c>
      <c r="B1617" s="18" t="e">
        <f>VLOOKUP(E1617,自助机!F:H,3,FALSE)</f>
        <v>#N/A</v>
      </c>
      <c r="C1617" s="18">
        <f t="shared" si="51"/>
        <v>-176</v>
      </c>
      <c r="D1617" s="21" t="s">
        <v>3734</v>
      </c>
      <c r="E1617" s="18" t="s">
        <v>1671</v>
      </c>
      <c r="F1617" s="18" t="s">
        <v>3133</v>
      </c>
      <c r="G1617" s="18" t="s">
        <v>3735</v>
      </c>
      <c r="H1617" s="19">
        <v>42896</v>
      </c>
      <c r="I1617" s="23">
        <v>0.68475694444444446</v>
      </c>
      <c r="J1617" s="19">
        <v>42902.444872685184</v>
      </c>
      <c r="K1617" s="18" t="s">
        <v>3255</v>
      </c>
      <c r="L1617" s="18" t="s">
        <v>3249</v>
      </c>
      <c r="M1617" s="18" t="s">
        <v>3736</v>
      </c>
      <c r="N1617" s="18">
        <v>-176</v>
      </c>
      <c r="O1617" s="18">
        <v>-176</v>
      </c>
      <c r="P1617" s="18">
        <v>0</v>
      </c>
      <c r="Q1617" s="18">
        <v>0</v>
      </c>
      <c r="R1617" s="18">
        <v>0</v>
      </c>
      <c r="S1617" s="18">
        <v>0</v>
      </c>
      <c r="T1617" s="18">
        <v>0</v>
      </c>
      <c r="V1617" s="18" t="s">
        <v>3124</v>
      </c>
      <c r="W1617" s="18">
        <v>0</v>
      </c>
      <c r="X1617" s="18" t="s">
        <v>7794</v>
      </c>
      <c r="Y1617" s="18">
        <v>0</v>
      </c>
      <c r="Z1617" s="18">
        <v>0</v>
      </c>
      <c r="AA1617" s="18" t="s">
        <v>3349</v>
      </c>
    </row>
    <row r="1618" spans="1:27" s="18" customFormat="1" hidden="1">
      <c r="A1618" s="18" t="str">
        <f t="shared" si="50"/>
        <v/>
      </c>
      <c r="B1618" s="18">
        <f>VLOOKUP(E1618,自助机!F:H,3,FALSE)</f>
        <v>500</v>
      </c>
      <c r="C1618" s="18">
        <f t="shared" si="51"/>
        <v>500</v>
      </c>
      <c r="D1618" s="21" t="s">
        <v>7795</v>
      </c>
      <c r="E1618" s="18" t="s">
        <v>16234</v>
      </c>
      <c r="F1618" s="18" t="s">
        <v>3122</v>
      </c>
      <c r="G1618" s="18" t="s">
        <v>3582</v>
      </c>
      <c r="H1618" s="19">
        <v>42902</v>
      </c>
      <c r="I1618" s="23">
        <v>0.44604166666666667</v>
      </c>
      <c r="J1618" s="19">
        <v>42902.446168981478</v>
      </c>
      <c r="K1618" s="18" t="s">
        <v>3194</v>
      </c>
      <c r="L1618" s="18" t="s">
        <v>3195</v>
      </c>
      <c r="M1618" s="18" t="s">
        <v>3583</v>
      </c>
      <c r="N1618" s="18">
        <v>500</v>
      </c>
      <c r="O1618" s="18">
        <v>500</v>
      </c>
      <c r="P1618" s="18">
        <v>0</v>
      </c>
      <c r="Q1618" s="18">
        <v>0</v>
      </c>
      <c r="R1618" s="18">
        <v>0.76</v>
      </c>
      <c r="S1618" s="18">
        <v>0</v>
      </c>
      <c r="T1618" s="18">
        <v>0</v>
      </c>
      <c r="U1618" s="18" t="s">
        <v>3140</v>
      </c>
      <c r="V1618" s="18" t="s">
        <v>3124</v>
      </c>
      <c r="W1618" s="18">
        <v>0</v>
      </c>
      <c r="X1618" s="18" t="s">
        <v>3123</v>
      </c>
      <c r="Y1618" s="18">
        <v>0</v>
      </c>
      <c r="Z1618" s="18">
        <v>0</v>
      </c>
      <c r="AA1618" s="18" t="s">
        <v>3333</v>
      </c>
    </row>
    <row r="1619" spans="1:27" s="18" customFormat="1" hidden="1">
      <c r="A1619" s="18">
        <f t="shared" si="50"/>
        <v>1</v>
      </c>
      <c r="B1619" s="18">
        <f>VLOOKUP(E1619,自助机!F:H,3,FALSE)</f>
        <v>180</v>
      </c>
      <c r="C1619" s="18">
        <f t="shared" si="51"/>
        <v>-24</v>
      </c>
      <c r="D1619" s="21" t="s">
        <v>7528</v>
      </c>
      <c r="E1619" s="18" t="s">
        <v>15705</v>
      </c>
      <c r="F1619" s="18" t="s">
        <v>3133</v>
      </c>
      <c r="G1619" s="18" t="s">
        <v>7529</v>
      </c>
      <c r="H1619" s="19">
        <v>42902</v>
      </c>
      <c r="I1619" s="23">
        <v>0.36873842592592593</v>
      </c>
      <c r="J1619" s="19">
        <v>42902.446250000001</v>
      </c>
      <c r="K1619" s="18" t="s">
        <v>3253</v>
      </c>
      <c r="L1619" s="18" t="s">
        <v>3259</v>
      </c>
      <c r="M1619" s="18" t="s">
        <v>7381</v>
      </c>
      <c r="N1619" s="18">
        <v>-24</v>
      </c>
      <c r="O1619" s="18">
        <v>-24</v>
      </c>
      <c r="P1619" s="18">
        <v>0</v>
      </c>
      <c r="Q1619" s="18">
        <v>0</v>
      </c>
      <c r="R1619" s="18">
        <v>0</v>
      </c>
      <c r="S1619" s="18">
        <v>0</v>
      </c>
      <c r="T1619" s="18">
        <v>0</v>
      </c>
      <c r="V1619" s="18" t="s">
        <v>3124</v>
      </c>
      <c r="W1619" s="18">
        <v>0</v>
      </c>
      <c r="X1619" s="18" t="s">
        <v>7796</v>
      </c>
      <c r="Y1619" s="18">
        <v>0</v>
      </c>
      <c r="Z1619" s="18">
        <v>0</v>
      </c>
      <c r="AA1619" s="18" t="s">
        <v>3607</v>
      </c>
    </row>
    <row r="1620" spans="1:27" s="18" customFormat="1" hidden="1">
      <c r="A1620" s="18" t="str">
        <f t="shared" si="50"/>
        <v/>
      </c>
      <c r="B1620" s="18">
        <f>VLOOKUP(E1620,自助机!F:H,3,FALSE)</f>
        <v>200</v>
      </c>
      <c r="C1620" s="18">
        <f t="shared" si="51"/>
        <v>200</v>
      </c>
      <c r="D1620" s="21" t="s">
        <v>7797</v>
      </c>
      <c r="E1620" s="18" t="s">
        <v>16240</v>
      </c>
      <c r="F1620" s="18" t="s">
        <v>3122</v>
      </c>
      <c r="G1620" s="18" t="s">
        <v>7798</v>
      </c>
      <c r="H1620" s="19">
        <v>42902</v>
      </c>
      <c r="I1620" s="23">
        <v>0.44664351851851852</v>
      </c>
      <c r="J1620" s="19">
        <v>42902.446747685186</v>
      </c>
      <c r="K1620" s="18" t="s">
        <v>3229</v>
      </c>
      <c r="L1620" s="18" t="s">
        <v>3230</v>
      </c>
      <c r="M1620" s="18" t="s">
        <v>7799</v>
      </c>
      <c r="N1620" s="18">
        <v>200</v>
      </c>
      <c r="O1620" s="18">
        <v>200</v>
      </c>
      <c r="P1620" s="18">
        <v>0</v>
      </c>
      <c r="Q1620" s="18">
        <v>0</v>
      </c>
      <c r="R1620" s="18">
        <v>0</v>
      </c>
      <c r="S1620" s="18">
        <v>0</v>
      </c>
      <c r="T1620" s="18">
        <v>0</v>
      </c>
      <c r="V1620" s="18" t="s">
        <v>3124</v>
      </c>
      <c r="W1620" s="18">
        <v>0</v>
      </c>
      <c r="X1620" s="18" t="s">
        <v>3123</v>
      </c>
      <c r="Y1620" s="18">
        <v>0</v>
      </c>
      <c r="Z1620" s="18">
        <v>0</v>
      </c>
      <c r="AA1620" s="18" t="s">
        <v>3330</v>
      </c>
    </row>
    <row r="1621" spans="1:27" s="18" customFormat="1" hidden="1">
      <c r="A1621" s="18" t="str">
        <f t="shared" si="50"/>
        <v/>
      </c>
      <c r="B1621" s="18">
        <f>VLOOKUP(E1621,自助机!F:H,3,FALSE)</f>
        <v>800</v>
      </c>
      <c r="C1621" s="18">
        <f t="shared" si="51"/>
        <v>800</v>
      </c>
      <c r="D1621" s="21" t="s">
        <v>7800</v>
      </c>
      <c r="E1621" s="18" t="s">
        <v>16246</v>
      </c>
      <c r="F1621" s="18" t="s">
        <v>3122</v>
      </c>
      <c r="G1621" s="18" t="s">
        <v>7801</v>
      </c>
      <c r="H1621" s="19">
        <v>42902</v>
      </c>
      <c r="I1621" s="23">
        <v>0.44766203703703705</v>
      </c>
      <c r="J1621" s="19">
        <v>42902.447847222225</v>
      </c>
      <c r="K1621" s="18" t="s">
        <v>3285</v>
      </c>
      <c r="L1621" s="18" t="s">
        <v>3286</v>
      </c>
      <c r="M1621" s="18" t="s">
        <v>7802</v>
      </c>
      <c r="N1621" s="18">
        <v>800</v>
      </c>
      <c r="O1621" s="18">
        <v>800</v>
      </c>
      <c r="P1621" s="18">
        <v>0</v>
      </c>
      <c r="Q1621" s="18">
        <v>0</v>
      </c>
      <c r="R1621" s="18">
        <v>0.2</v>
      </c>
      <c r="S1621" s="18">
        <v>0</v>
      </c>
      <c r="T1621" s="18">
        <v>0</v>
      </c>
      <c r="U1621" s="18" t="s">
        <v>3140</v>
      </c>
      <c r="V1621" s="18" t="s">
        <v>3124</v>
      </c>
      <c r="W1621" s="18">
        <v>0</v>
      </c>
      <c r="X1621" s="18" t="s">
        <v>3123</v>
      </c>
      <c r="Y1621" s="18">
        <v>0</v>
      </c>
      <c r="Z1621" s="18">
        <v>0</v>
      </c>
      <c r="AA1621" s="18" t="s">
        <v>3335</v>
      </c>
    </row>
    <row r="1622" spans="1:27" s="18" customFormat="1" hidden="1">
      <c r="A1622" s="18" t="str">
        <f t="shared" si="50"/>
        <v/>
      </c>
      <c r="B1622" s="18">
        <f>VLOOKUP(E1622,自助机!F:H,3,FALSE)</f>
        <v>200</v>
      </c>
      <c r="C1622" s="18">
        <f t="shared" si="51"/>
        <v>200</v>
      </c>
      <c r="D1622" s="21" t="s">
        <v>7803</v>
      </c>
      <c r="E1622" s="18" t="s">
        <v>16250</v>
      </c>
      <c r="F1622" s="18" t="s">
        <v>3122</v>
      </c>
      <c r="G1622" s="18" t="s">
        <v>7804</v>
      </c>
      <c r="H1622" s="19">
        <v>42902</v>
      </c>
      <c r="I1622" s="23">
        <v>0.44915509259259262</v>
      </c>
      <c r="J1622" s="19">
        <v>42902.449212962965</v>
      </c>
      <c r="K1622" s="18" t="s">
        <v>3285</v>
      </c>
      <c r="L1622" s="18" t="s">
        <v>3286</v>
      </c>
      <c r="M1622" s="18" t="s">
        <v>7802</v>
      </c>
      <c r="N1622" s="18">
        <v>200</v>
      </c>
      <c r="O1622" s="18">
        <v>200</v>
      </c>
      <c r="P1622" s="18">
        <v>0</v>
      </c>
      <c r="Q1622" s="18">
        <v>0</v>
      </c>
      <c r="R1622" s="18">
        <v>0</v>
      </c>
      <c r="S1622" s="18">
        <v>0</v>
      </c>
      <c r="T1622" s="18">
        <v>0</v>
      </c>
      <c r="V1622" s="18" t="s">
        <v>3124</v>
      </c>
      <c r="W1622" s="18">
        <v>0</v>
      </c>
      <c r="X1622" s="18" t="s">
        <v>3123</v>
      </c>
      <c r="Y1622" s="18">
        <v>0</v>
      </c>
      <c r="Z1622" s="18">
        <v>0</v>
      </c>
      <c r="AA1622" s="18" t="s">
        <v>3330</v>
      </c>
    </row>
    <row r="1623" spans="1:27" s="18" customFormat="1" hidden="1">
      <c r="A1623" s="18" t="str">
        <f t="shared" si="50"/>
        <v/>
      </c>
      <c r="B1623" s="18">
        <f>VLOOKUP(E1623,自助机!F:H,3,FALSE)</f>
        <v>700</v>
      </c>
      <c r="C1623" s="18">
        <f t="shared" si="51"/>
        <v>700</v>
      </c>
      <c r="D1623" s="21" t="s">
        <v>7805</v>
      </c>
      <c r="E1623" s="18" t="s">
        <v>16256</v>
      </c>
      <c r="F1623" s="18" t="s">
        <v>3122</v>
      </c>
      <c r="G1623" s="18" t="s">
        <v>7806</v>
      </c>
      <c r="H1623" s="19">
        <v>42902</v>
      </c>
      <c r="I1623" s="23">
        <v>0.44965277777777773</v>
      </c>
      <c r="J1623" s="19">
        <v>42902.44976851852</v>
      </c>
      <c r="K1623" s="18" t="s">
        <v>3194</v>
      </c>
      <c r="L1623" s="18" t="s">
        <v>3195</v>
      </c>
      <c r="M1623" s="18" t="s">
        <v>7807</v>
      </c>
      <c r="N1623" s="18">
        <v>700</v>
      </c>
      <c r="O1623" s="18">
        <v>700</v>
      </c>
      <c r="P1623" s="18">
        <v>0</v>
      </c>
      <c r="Q1623" s="18">
        <v>0</v>
      </c>
      <c r="R1623" s="18">
        <v>1.1399999999999999</v>
      </c>
      <c r="S1623" s="18">
        <v>0</v>
      </c>
      <c r="T1623" s="18">
        <v>0</v>
      </c>
      <c r="U1623" s="18" t="s">
        <v>3140</v>
      </c>
      <c r="V1623" s="18" t="s">
        <v>3124</v>
      </c>
      <c r="W1623" s="18">
        <v>0</v>
      </c>
      <c r="X1623" s="18" t="s">
        <v>3123</v>
      </c>
      <c r="Y1623" s="18">
        <v>0</v>
      </c>
      <c r="Z1623" s="18">
        <v>0</v>
      </c>
      <c r="AA1623" s="18" t="s">
        <v>3352</v>
      </c>
    </row>
    <row r="1624" spans="1:27" s="18" customFormat="1" hidden="1">
      <c r="A1624" s="18" t="str">
        <f t="shared" si="50"/>
        <v/>
      </c>
      <c r="B1624" s="18">
        <f>VLOOKUP(E1624,自助机!F:H,3,FALSE)</f>
        <v>300</v>
      </c>
      <c r="C1624" s="18">
        <f t="shared" si="51"/>
        <v>300</v>
      </c>
      <c r="D1624" s="21" t="s">
        <v>7808</v>
      </c>
      <c r="E1624" s="18" t="s">
        <v>16261</v>
      </c>
      <c r="F1624" s="18" t="s">
        <v>3122</v>
      </c>
      <c r="G1624" s="18" t="s">
        <v>7809</v>
      </c>
      <c r="H1624" s="19">
        <v>42902</v>
      </c>
      <c r="I1624" s="23">
        <v>0.45025462962962964</v>
      </c>
      <c r="J1624" s="19">
        <v>42902.450416666667</v>
      </c>
      <c r="K1624" s="18" t="s">
        <v>3299</v>
      </c>
      <c r="L1624" s="18" t="s">
        <v>3300</v>
      </c>
      <c r="M1624" s="18" t="s">
        <v>7810</v>
      </c>
      <c r="N1624" s="18">
        <v>300</v>
      </c>
      <c r="O1624" s="18">
        <v>300</v>
      </c>
      <c r="P1624" s="18">
        <v>0</v>
      </c>
      <c r="Q1624" s="18">
        <v>0</v>
      </c>
      <c r="R1624" s="18">
        <v>0</v>
      </c>
      <c r="S1624" s="18">
        <v>0</v>
      </c>
      <c r="T1624" s="18">
        <v>0</v>
      </c>
      <c r="V1624" s="18" t="s">
        <v>3124</v>
      </c>
      <c r="W1624" s="18">
        <v>0</v>
      </c>
      <c r="X1624" s="18" t="s">
        <v>3123</v>
      </c>
      <c r="Y1624" s="18">
        <v>0</v>
      </c>
      <c r="Z1624" s="18">
        <v>0</v>
      </c>
      <c r="AA1624" s="18" t="s">
        <v>3349</v>
      </c>
    </row>
    <row r="1625" spans="1:27" s="18" customFormat="1" hidden="1">
      <c r="A1625" s="18" t="str">
        <f t="shared" si="50"/>
        <v/>
      </c>
      <c r="B1625" s="18">
        <f>VLOOKUP(E1625,自助机!F:H,3,FALSE)</f>
        <v>500</v>
      </c>
      <c r="C1625" s="18">
        <f t="shared" si="51"/>
        <v>500</v>
      </c>
      <c r="D1625" s="21" t="s">
        <v>7811</v>
      </c>
      <c r="E1625" s="18" t="s">
        <v>16267</v>
      </c>
      <c r="F1625" s="18" t="s">
        <v>3122</v>
      </c>
      <c r="G1625" s="18" t="s">
        <v>7812</v>
      </c>
      <c r="H1625" s="19">
        <v>42902</v>
      </c>
      <c r="I1625" s="23">
        <v>0.45204861111111111</v>
      </c>
      <c r="J1625" s="19">
        <v>42902.45212962963</v>
      </c>
      <c r="K1625" s="18" t="s">
        <v>3181</v>
      </c>
      <c r="L1625" s="18" t="s">
        <v>3182</v>
      </c>
      <c r="M1625" s="18" t="s">
        <v>7813</v>
      </c>
      <c r="N1625" s="18">
        <v>500</v>
      </c>
      <c r="O1625" s="18">
        <v>500</v>
      </c>
      <c r="P1625" s="18">
        <v>0</v>
      </c>
      <c r="Q1625" s="18">
        <v>0</v>
      </c>
      <c r="R1625" s="18">
        <v>0</v>
      </c>
      <c r="S1625" s="18">
        <v>0</v>
      </c>
      <c r="T1625" s="18">
        <v>0</v>
      </c>
      <c r="V1625" s="18" t="s">
        <v>3124</v>
      </c>
      <c r="W1625" s="18">
        <v>0</v>
      </c>
      <c r="X1625" s="18" t="s">
        <v>3123</v>
      </c>
      <c r="Y1625" s="18">
        <v>0</v>
      </c>
      <c r="Z1625" s="18">
        <v>0</v>
      </c>
      <c r="AA1625" s="18" t="s">
        <v>3333</v>
      </c>
    </row>
    <row r="1626" spans="1:27" s="18" customFormat="1" hidden="1">
      <c r="A1626" s="18" t="str">
        <f t="shared" si="50"/>
        <v/>
      </c>
      <c r="B1626" s="18">
        <f>VLOOKUP(E1626,自助机!F:H,3,FALSE)</f>
        <v>500</v>
      </c>
      <c r="C1626" s="18">
        <f t="shared" si="51"/>
        <v>500</v>
      </c>
      <c r="D1626" s="21" t="s">
        <v>7814</v>
      </c>
      <c r="E1626" s="18" t="s">
        <v>16271</v>
      </c>
      <c r="F1626" s="18" t="s">
        <v>3122</v>
      </c>
      <c r="G1626" s="18" t="s">
        <v>6567</v>
      </c>
      <c r="H1626" s="19">
        <v>42902</v>
      </c>
      <c r="I1626" s="23">
        <v>0.45329861111111108</v>
      </c>
      <c r="J1626" s="19">
        <v>42902.453356481485</v>
      </c>
      <c r="K1626" s="18" t="s">
        <v>3167</v>
      </c>
      <c r="L1626" s="18" t="s">
        <v>3168</v>
      </c>
      <c r="M1626" s="18" t="s">
        <v>6338</v>
      </c>
      <c r="N1626" s="18">
        <v>500</v>
      </c>
      <c r="O1626" s="18">
        <v>500</v>
      </c>
      <c r="P1626" s="18">
        <v>0</v>
      </c>
      <c r="Q1626" s="18">
        <v>0</v>
      </c>
      <c r="R1626" s="18">
        <v>0</v>
      </c>
      <c r="S1626" s="18">
        <v>0</v>
      </c>
      <c r="T1626" s="18">
        <v>0</v>
      </c>
      <c r="V1626" s="18" t="s">
        <v>3124</v>
      </c>
      <c r="W1626" s="18">
        <v>0</v>
      </c>
      <c r="X1626" s="18" t="s">
        <v>3123</v>
      </c>
      <c r="Y1626" s="18">
        <v>0</v>
      </c>
      <c r="Z1626" s="18">
        <v>0</v>
      </c>
      <c r="AA1626" s="18" t="s">
        <v>3333</v>
      </c>
    </row>
    <row r="1627" spans="1:27" s="18" customFormat="1" hidden="1">
      <c r="A1627" s="18" t="str">
        <f t="shared" si="50"/>
        <v/>
      </c>
      <c r="B1627" s="18">
        <f>VLOOKUP(E1627,自助机!F:H,3,FALSE)</f>
        <v>1000</v>
      </c>
      <c r="C1627" s="18">
        <f t="shared" si="51"/>
        <v>1000</v>
      </c>
      <c r="D1627" s="21" t="s">
        <v>7815</v>
      </c>
      <c r="E1627" s="18" t="s">
        <v>16277</v>
      </c>
      <c r="F1627" s="18" t="s">
        <v>3122</v>
      </c>
      <c r="G1627" s="18" t="s">
        <v>7816</v>
      </c>
      <c r="H1627" s="19">
        <v>42902</v>
      </c>
      <c r="I1627" s="23">
        <v>0.4544212962962963</v>
      </c>
      <c r="J1627" s="19">
        <v>42902.454583333332</v>
      </c>
      <c r="K1627" s="18" t="s">
        <v>3187</v>
      </c>
      <c r="L1627" s="18" t="s">
        <v>3188</v>
      </c>
      <c r="M1627" s="18" t="s">
        <v>7817</v>
      </c>
      <c r="N1627" s="18">
        <v>1000</v>
      </c>
      <c r="O1627" s="18">
        <v>1000</v>
      </c>
      <c r="P1627" s="18">
        <v>0</v>
      </c>
      <c r="Q1627" s="18">
        <v>0</v>
      </c>
      <c r="R1627" s="18">
        <v>0.22</v>
      </c>
      <c r="S1627" s="18">
        <v>0</v>
      </c>
      <c r="T1627" s="18">
        <v>0</v>
      </c>
      <c r="U1627" s="18" t="s">
        <v>3140</v>
      </c>
      <c r="V1627" s="18" t="s">
        <v>3124</v>
      </c>
      <c r="W1627" s="18">
        <v>0</v>
      </c>
      <c r="X1627" s="18" t="s">
        <v>3123</v>
      </c>
      <c r="Y1627" s="18">
        <v>0</v>
      </c>
      <c r="Z1627" s="18">
        <v>0</v>
      </c>
      <c r="AA1627" s="18" t="s">
        <v>3340</v>
      </c>
    </row>
    <row r="1628" spans="1:27" s="18" customFormat="1" hidden="1">
      <c r="A1628" s="18" t="str">
        <f t="shared" si="50"/>
        <v/>
      </c>
      <c r="B1628" s="18">
        <f>VLOOKUP(E1628,自助机!F:H,3,FALSE)</f>
        <v>50</v>
      </c>
      <c r="C1628" s="18">
        <f t="shared" si="51"/>
        <v>50</v>
      </c>
      <c r="D1628" s="21" t="s">
        <v>7818</v>
      </c>
      <c r="E1628" s="18" t="s">
        <v>16283</v>
      </c>
      <c r="F1628" s="18" t="s">
        <v>3122</v>
      </c>
      <c r="G1628" s="18" t="s">
        <v>7819</v>
      </c>
      <c r="H1628" s="19">
        <v>42902</v>
      </c>
      <c r="I1628" s="23">
        <v>0.45531250000000001</v>
      </c>
      <c r="J1628" s="19">
        <v>42902.455428240741</v>
      </c>
      <c r="K1628" s="18" t="s">
        <v>3181</v>
      </c>
      <c r="L1628" s="18" t="s">
        <v>3182</v>
      </c>
      <c r="M1628" s="18" t="s">
        <v>7820</v>
      </c>
      <c r="N1628" s="18">
        <v>50</v>
      </c>
      <c r="O1628" s="18">
        <v>50</v>
      </c>
      <c r="P1628" s="18">
        <v>0</v>
      </c>
      <c r="Q1628" s="18">
        <v>0</v>
      </c>
      <c r="R1628" s="18">
        <v>0</v>
      </c>
      <c r="S1628" s="18">
        <v>0</v>
      </c>
      <c r="T1628" s="18">
        <v>0</v>
      </c>
      <c r="V1628" s="18" t="s">
        <v>3124</v>
      </c>
      <c r="W1628" s="18">
        <v>0</v>
      </c>
      <c r="X1628" s="18" t="s">
        <v>3123</v>
      </c>
      <c r="Y1628" s="18">
        <v>0</v>
      </c>
      <c r="Z1628" s="18">
        <v>0</v>
      </c>
      <c r="AA1628" s="18" t="s">
        <v>3334</v>
      </c>
    </row>
    <row r="1629" spans="1:27" s="18" customFormat="1" hidden="1">
      <c r="A1629" s="18" t="str">
        <f t="shared" si="50"/>
        <v/>
      </c>
      <c r="B1629" s="18">
        <f>VLOOKUP(E1629,自助机!F:H,3,FALSE)</f>
        <v>300</v>
      </c>
      <c r="C1629" s="18">
        <f t="shared" si="51"/>
        <v>300</v>
      </c>
      <c r="D1629" s="21" t="s">
        <v>7821</v>
      </c>
      <c r="E1629" s="18" t="s">
        <v>16293</v>
      </c>
      <c r="F1629" s="18" t="s">
        <v>3122</v>
      </c>
      <c r="G1629" s="18" t="s">
        <v>7822</v>
      </c>
      <c r="H1629" s="19">
        <v>42902</v>
      </c>
      <c r="I1629" s="23">
        <v>0.45590277777777777</v>
      </c>
      <c r="J1629" s="19">
        <v>42902.455983796295</v>
      </c>
      <c r="K1629" s="18" t="s">
        <v>3290</v>
      </c>
      <c r="L1629" s="18" t="s">
        <v>3291</v>
      </c>
      <c r="M1629" s="18" t="s">
        <v>7328</v>
      </c>
      <c r="N1629" s="18">
        <v>300</v>
      </c>
      <c r="O1629" s="18">
        <v>300</v>
      </c>
      <c r="P1629" s="18">
        <v>0</v>
      </c>
      <c r="Q1629" s="18">
        <v>0</v>
      </c>
      <c r="R1629" s="18">
        <v>2.5</v>
      </c>
      <c r="S1629" s="18">
        <v>0</v>
      </c>
      <c r="T1629" s="18">
        <v>0</v>
      </c>
      <c r="U1629" s="18" t="s">
        <v>3140</v>
      </c>
      <c r="V1629" s="18" t="s">
        <v>3124</v>
      </c>
      <c r="W1629" s="18">
        <v>0</v>
      </c>
      <c r="X1629" s="18" t="s">
        <v>3123</v>
      </c>
      <c r="Y1629" s="18">
        <v>0</v>
      </c>
      <c r="Z1629" s="18">
        <v>0</v>
      </c>
      <c r="AA1629" s="18" t="s">
        <v>3349</v>
      </c>
    </row>
    <row r="1630" spans="1:27" s="18" customFormat="1" hidden="1">
      <c r="A1630" s="18" t="str">
        <f t="shared" si="50"/>
        <v/>
      </c>
      <c r="B1630" s="18">
        <f>VLOOKUP(E1630,自助机!F:H,3,FALSE)</f>
        <v>20</v>
      </c>
      <c r="C1630" s="18">
        <f t="shared" si="51"/>
        <v>20</v>
      </c>
      <c r="D1630" s="21" t="s">
        <v>7823</v>
      </c>
      <c r="E1630" s="18" t="s">
        <v>16289</v>
      </c>
      <c r="F1630" s="18" t="s">
        <v>3122</v>
      </c>
      <c r="G1630" s="18" t="s">
        <v>7824</v>
      </c>
      <c r="H1630" s="19">
        <v>42902</v>
      </c>
      <c r="I1630" s="23">
        <v>0.45587962962962963</v>
      </c>
      <c r="J1630" s="19">
        <v>42902.456087962964</v>
      </c>
      <c r="K1630" s="18" t="s">
        <v>3255</v>
      </c>
      <c r="L1630" s="18" t="s">
        <v>3265</v>
      </c>
      <c r="M1630" s="18" t="s">
        <v>7825</v>
      </c>
      <c r="N1630" s="18">
        <v>20</v>
      </c>
      <c r="O1630" s="18">
        <v>20</v>
      </c>
      <c r="P1630" s="18">
        <v>0</v>
      </c>
      <c r="Q1630" s="18">
        <v>0</v>
      </c>
      <c r="R1630" s="18">
        <v>0</v>
      </c>
      <c r="S1630" s="18">
        <v>0</v>
      </c>
      <c r="T1630" s="18">
        <v>0</v>
      </c>
      <c r="V1630" s="18" t="s">
        <v>3124</v>
      </c>
      <c r="W1630" s="18">
        <v>0</v>
      </c>
      <c r="X1630" s="18" t="s">
        <v>3123</v>
      </c>
      <c r="Y1630" s="18">
        <v>0</v>
      </c>
      <c r="Z1630" s="18">
        <v>0</v>
      </c>
      <c r="AA1630" s="18" t="s">
        <v>3328</v>
      </c>
    </row>
    <row r="1631" spans="1:27" s="18" customFormat="1" hidden="1">
      <c r="A1631" s="18" t="str">
        <f t="shared" si="50"/>
        <v/>
      </c>
      <c r="B1631" s="18">
        <f>VLOOKUP(E1631,自助机!F:H,3,FALSE)</f>
        <v>500</v>
      </c>
      <c r="C1631" s="18">
        <f t="shared" si="51"/>
        <v>500</v>
      </c>
      <c r="D1631" s="21" t="s">
        <v>7826</v>
      </c>
      <c r="E1631" s="18" t="s">
        <v>16297</v>
      </c>
      <c r="F1631" s="18" t="s">
        <v>3122</v>
      </c>
      <c r="G1631" s="18" t="s">
        <v>3521</v>
      </c>
      <c r="H1631" s="19">
        <v>42902</v>
      </c>
      <c r="I1631" s="23">
        <v>0.45729166666666665</v>
      </c>
      <c r="J1631" s="19">
        <v>42902.457372685189</v>
      </c>
      <c r="K1631" s="18" t="s">
        <v>3231</v>
      </c>
      <c r="L1631" s="18" t="s">
        <v>3232</v>
      </c>
      <c r="M1631" s="18" t="s">
        <v>3522</v>
      </c>
      <c r="N1631" s="18">
        <v>500</v>
      </c>
      <c r="O1631" s="18">
        <v>500</v>
      </c>
      <c r="P1631" s="18">
        <v>0</v>
      </c>
      <c r="Q1631" s="18">
        <v>0</v>
      </c>
      <c r="R1631" s="18">
        <v>0</v>
      </c>
      <c r="S1631" s="18">
        <v>0</v>
      </c>
      <c r="T1631" s="18">
        <v>0</v>
      </c>
      <c r="V1631" s="18" t="s">
        <v>3124</v>
      </c>
      <c r="W1631" s="18">
        <v>0</v>
      </c>
      <c r="X1631" s="18" t="s">
        <v>3123</v>
      </c>
      <c r="Y1631" s="18">
        <v>0</v>
      </c>
      <c r="Z1631" s="18">
        <v>0</v>
      </c>
      <c r="AA1631" s="18" t="s">
        <v>3333</v>
      </c>
    </row>
    <row r="1632" spans="1:27" s="18" customFormat="1" hidden="1">
      <c r="A1632" s="18">
        <f t="shared" si="50"/>
        <v>1</v>
      </c>
      <c r="B1632" s="18">
        <f>VLOOKUP(E1632,自助机!F:H,3,FALSE)</f>
        <v>50</v>
      </c>
      <c r="C1632" s="18">
        <f t="shared" si="51"/>
        <v>-46</v>
      </c>
      <c r="D1632" s="21" t="s">
        <v>7509</v>
      </c>
      <c r="E1632" s="18" t="s">
        <v>15673</v>
      </c>
      <c r="F1632" s="18" t="s">
        <v>3133</v>
      </c>
      <c r="G1632" s="18" t="s">
        <v>7510</v>
      </c>
      <c r="H1632" s="19">
        <v>42902</v>
      </c>
      <c r="I1632" s="23">
        <v>0.36640046296296297</v>
      </c>
      <c r="J1632" s="19">
        <v>42902.457418981481</v>
      </c>
      <c r="K1632" s="18" t="s">
        <v>3287</v>
      </c>
      <c r="L1632" s="18" t="s">
        <v>3256</v>
      </c>
      <c r="M1632" s="18" t="s">
        <v>7511</v>
      </c>
      <c r="N1632" s="18">
        <v>-46</v>
      </c>
      <c r="O1632" s="18">
        <v>-46</v>
      </c>
      <c r="P1632" s="18">
        <v>0</v>
      </c>
      <c r="Q1632" s="18">
        <v>0</v>
      </c>
      <c r="R1632" s="18">
        <v>0</v>
      </c>
      <c r="S1632" s="18">
        <v>0</v>
      </c>
      <c r="T1632" s="18">
        <v>0</v>
      </c>
      <c r="V1632" s="18" t="s">
        <v>3124</v>
      </c>
      <c r="W1632" s="18">
        <v>0</v>
      </c>
      <c r="X1632" s="18" t="s">
        <v>7827</v>
      </c>
      <c r="Y1632" s="18">
        <v>0</v>
      </c>
      <c r="Z1632" s="18">
        <v>0</v>
      </c>
      <c r="AA1632" s="18" t="s">
        <v>3334</v>
      </c>
    </row>
    <row r="1633" spans="1:27" s="18" customFormat="1" hidden="1">
      <c r="A1633" s="18" t="str">
        <f t="shared" si="50"/>
        <v/>
      </c>
      <c r="B1633" s="18">
        <f>VLOOKUP(E1633,自助机!F:H,3,FALSE)</f>
        <v>200</v>
      </c>
      <c r="C1633" s="18">
        <f t="shared" si="51"/>
        <v>200</v>
      </c>
      <c r="D1633" s="21" t="s">
        <v>7828</v>
      </c>
      <c r="E1633" s="18" t="s">
        <v>16303</v>
      </c>
      <c r="F1633" s="18" t="s">
        <v>3122</v>
      </c>
      <c r="G1633" s="18" t="s">
        <v>7829</v>
      </c>
      <c r="H1633" s="19">
        <v>42902</v>
      </c>
      <c r="I1633" s="23">
        <v>0.45755787037037038</v>
      </c>
      <c r="J1633" s="19">
        <v>42902.457719907405</v>
      </c>
      <c r="K1633" s="18" t="s">
        <v>3276</v>
      </c>
      <c r="L1633" s="18" t="s">
        <v>3277</v>
      </c>
      <c r="M1633" s="18" t="s">
        <v>7830</v>
      </c>
      <c r="N1633" s="18">
        <v>200</v>
      </c>
      <c r="O1633" s="18">
        <v>200</v>
      </c>
      <c r="P1633" s="18">
        <v>0</v>
      </c>
      <c r="Q1633" s="18">
        <v>0</v>
      </c>
      <c r="R1633" s="18">
        <v>0</v>
      </c>
      <c r="S1633" s="18">
        <v>0</v>
      </c>
      <c r="T1633" s="18">
        <v>0</v>
      </c>
      <c r="V1633" s="18" t="s">
        <v>3124</v>
      </c>
      <c r="W1633" s="18">
        <v>0</v>
      </c>
      <c r="X1633" s="18" t="s">
        <v>3123</v>
      </c>
      <c r="Y1633" s="18">
        <v>0</v>
      </c>
      <c r="Z1633" s="18">
        <v>0</v>
      </c>
      <c r="AA1633" s="18" t="s">
        <v>3330</v>
      </c>
    </row>
    <row r="1634" spans="1:27" s="18" customFormat="1" hidden="1">
      <c r="A1634" s="18" t="str">
        <f t="shared" si="50"/>
        <v/>
      </c>
      <c r="B1634" s="18">
        <f>VLOOKUP(E1634,自助机!F:H,3,FALSE)</f>
        <v>350</v>
      </c>
      <c r="C1634" s="18">
        <f t="shared" si="51"/>
        <v>350</v>
      </c>
      <c r="D1634" s="21" t="s">
        <v>7831</v>
      </c>
      <c r="E1634" s="18" t="s">
        <v>16307</v>
      </c>
      <c r="F1634" s="18" t="s">
        <v>3122</v>
      </c>
      <c r="G1634" s="18" t="s">
        <v>7832</v>
      </c>
      <c r="H1634" s="19">
        <v>42902</v>
      </c>
      <c r="I1634" s="23">
        <v>0.45980324074074069</v>
      </c>
      <c r="J1634" s="19">
        <v>42902.459988425922</v>
      </c>
      <c r="K1634" s="18" t="s">
        <v>3347</v>
      </c>
      <c r="L1634" s="18" t="s">
        <v>3348</v>
      </c>
      <c r="M1634" s="18" t="s">
        <v>3470</v>
      </c>
      <c r="N1634" s="18">
        <v>350</v>
      </c>
      <c r="O1634" s="18">
        <v>350</v>
      </c>
      <c r="P1634" s="18">
        <v>0</v>
      </c>
      <c r="Q1634" s="18">
        <v>0</v>
      </c>
      <c r="R1634" s="18">
        <v>0.45</v>
      </c>
      <c r="S1634" s="18">
        <v>0</v>
      </c>
      <c r="T1634" s="18">
        <v>0</v>
      </c>
      <c r="U1634" s="18" t="s">
        <v>3140</v>
      </c>
      <c r="V1634" s="18" t="s">
        <v>3124</v>
      </c>
      <c r="W1634" s="18">
        <v>0</v>
      </c>
      <c r="X1634" s="18" t="s">
        <v>3123</v>
      </c>
      <c r="Y1634" s="18">
        <v>0</v>
      </c>
      <c r="Z1634" s="18">
        <v>0</v>
      </c>
      <c r="AA1634" s="18" t="s">
        <v>3416</v>
      </c>
    </row>
    <row r="1635" spans="1:27" s="18" customFormat="1" hidden="1">
      <c r="A1635" s="18" t="str">
        <f t="shared" si="50"/>
        <v/>
      </c>
      <c r="B1635" s="18">
        <f>VLOOKUP(E1635,自助机!F:H,3,FALSE)</f>
        <v>500</v>
      </c>
      <c r="C1635" s="18">
        <f t="shared" si="51"/>
        <v>500</v>
      </c>
      <c r="D1635" s="21" t="s">
        <v>7833</v>
      </c>
      <c r="E1635" s="18" t="s">
        <v>16313</v>
      </c>
      <c r="F1635" s="18" t="s">
        <v>3122</v>
      </c>
      <c r="G1635" s="18" t="s">
        <v>7834</v>
      </c>
      <c r="H1635" s="19">
        <v>42902</v>
      </c>
      <c r="I1635" s="23">
        <v>0.4617708333333333</v>
      </c>
      <c r="J1635" s="19">
        <v>42902.461840277778</v>
      </c>
      <c r="K1635" s="18" t="s">
        <v>3213</v>
      </c>
      <c r="L1635" s="18" t="s">
        <v>3214</v>
      </c>
      <c r="M1635" s="18" t="s">
        <v>7835</v>
      </c>
      <c r="N1635" s="18">
        <v>500</v>
      </c>
      <c r="O1635" s="18">
        <v>500</v>
      </c>
      <c r="P1635" s="18">
        <v>0</v>
      </c>
      <c r="Q1635" s="18">
        <v>0</v>
      </c>
      <c r="R1635" s="18">
        <v>0</v>
      </c>
      <c r="S1635" s="18">
        <v>0</v>
      </c>
      <c r="T1635" s="18">
        <v>0</v>
      </c>
      <c r="V1635" s="18" t="s">
        <v>3124</v>
      </c>
      <c r="W1635" s="18">
        <v>0</v>
      </c>
      <c r="X1635" s="18" t="s">
        <v>3123</v>
      </c>
      <c r="Y1635" s="18">
        <v>0</v>
      </c>
      <c r="Z1635" s="18">
        <v>0</v>
      </c>
      <c r="AA1635" s="18" t="s">
        <v>3333</v>
      </c>
    </row>
    <row r="1636" spans="1:27" s="18" customFormat="1" hidden="1">
      <c r="A1636" s="18" t="str">
        <f t="shared" si="50"/>
        <v/>
      </c>
      <c r="B1636" s="18">
        <f>VLOOKUP(E1636,自助机!F:H,3,FALSE)</f>
        <v>64</v>
      </c>
      <c r="C1636" s="18">
        <f t="shared" si="51"/>
        <v>64</v>
      </c>
      <c r="D1636" s="21" t="s">
        <v>7836</v>
      </c>
      <c r="E1636" s="18" t="s">
        <v>16319</v>
      </c>
      <c r="F1636" s="18" t="s">
        <v>3122</v>
      </c>
      <c r="G1636" s="18" t="s">
        <v>7837</v>
      </c>
      <c r="H1636" s="19">
        <v>42902</v>
      </c>
      <c r="I1636" s="23">
        <v>0.46317129629629633</v>
      </c>
      <c r="J1636" s="19">
        <v>42902.463263888887</v>
      </c>
      <c r="K1636" s="18" t="s">
        <v>3347</v>
      </c>
      <c r="L1636" s="18" t="s">
        <v>3348</v>
      </c>
      <c r="M1636" s="18" t="s">
        <v>7838</v>
      </c>
      <c r="N1636" s="18">
        <v>64</v>
      </c>
      <c r="O1636" s="18">
        <v>64</v>
      </c>
      <c r="P1636" s="18">
        <v>0</v>
      </c>
      <c r="Q1636" s="18">
        <v>0</v>
      </c>
      <c r="R1636" s="18">
        <v>0.5</v>
      </c>
      <c r="S1636" s="18">
        <v>0</v>
      </c>
      <c r="T1636" s="18">
        <v>0</v>
      </c>
      <c r="U1636" s="18" t="s">
        <v>3140</v>
      </c>
      <c r="V1636" s="18" t="s">
        <v>3124</v>
      </c>
      <c r="W1636" s="18">
        <v>0</v>
      </c>
      <c r="X1636" s="18" t="s">
        <v>3123</v>
      </c>
      <c r="Y1636" s="18">
        <v>0</v>
      </c>
      <c r="Z1636" s="18">
        <v>0</v>
      </c>
      <c r="AA1636" s="18" t="s">
        <v>7839</v>
      </c>
    </row>
    <row r="1637" spans="1:27" s="18" customFormat="1" hidden="1">
      <c r="A1637" s="18" t="e">
        <f t="shared" si="50"/>
        <v>#N/A</v>
      </c>
      <c r="B1637" s="18" t="e">
        <f>VLOOKUP(E1637,自助机!F:H,3,FALSE)</f>
        <v>#N/A</v>
      </c>
      <c r="C1637" s="18">
        <f t="shared" si="51"/>
        <v>-764</v>
      </c>
      <c r="D1637" s="21" t="s">
        <v>3397</v>
      </c>
      <c r="E1637" s="18" t="s">
        <v>1633</v>
      </c>
      <c r="F1637" s="18" t="s">
        <v>3133</v>
      </c>
      <c r="G1637" s="18" t="s">
        <v>3398</v>
      </c>
      <c r="H1637" s="19">
        <v>42891</v>
      </c>
      <c r="I1637" s="23">
        <v>0.49637731481481479</v>
      </c>
      <c r="J1637" s="19">
        <v>42902.463449074072</v>
      </c>
      <c r="K1637" s="18" t="s">
        <v>3189</v>
      </c>
      <c r="L1637" s="18" t="s">
        <v>3210</v>
      </c>
      <c r="M1637" s="18" t="s">
        <v>3399</v>
      </c>
      <c r="N1637" s="18">
        <v>-764</v>
      </c>
      <c r="O1637" s="18">
        <v>-764</v>
      </c>
      <c r="P1637" s="18">
        <v>0</v>
      </c>
      <c r="Q1637" s="18">
        <v>0</v>
      </c>
      <c r="R1637" s="18">
        <v>0</v>
      </c>
      <c r="S1637" s="18">
        <v>0</v>
      </c>
      <c r="T1637" s="18">
        <v>0</v>
      </c>
      <c r="V1637" s="18" t="s">
        <v>3124</v>
      </c>
      <c r="W1637" s="18">
        <v>0</v>
      </c>
      <c r="X1637" s="18" t="s">
        <v>7840</v>
      </c>
      <c r="Y1637" s="18">
        <v>0</v>
      </c>
      <c r="Z1637" s="18">
        <v>0</v>
      </c>
      <c r="AA1637" s="18" t="s">
        <v>3363</v>
      </c>
    </row>
    <row r="1638" spans="1:27" s="18" customFormat="1" hidden="1">
      <c r="A1638" s="18" t="str">
        <f t="shared" si="50"/>
        <v/>
      </c>
      <c r="B1638" s="18">
        <f>VLOOKUP(E1638,自助机!F:H,3,FALSE)</f>
        <v>97</v>
      </c>
      <c r="C1638" s="18">
        <f t="shared" si="51"/>
        <v>97</v>
      </c>
      <c r="D1638" s="21" t="s">
        <v>7841</v>
      </c>
      <c r="E1638" s="18" t="s">
        <v>16323</v>
      </c>
      <c r="F1638" s="18" t="s">
        <v>3122</v>
      </c>
      <c r="G1638" s="18" t="s">
        <v>7842</v>
      </c>
      <c r="H1638" s="19">
        <v>42902</v>
      </c>
      <c r="I1638" s="23">
        <v>0.463900462962963</v>
      </c>
      <c r="J1638" s="19">
        <v>42902.46398148148</v>
      </c>
      <c r="K1638" s="18" t="s">
        <v>3347</v>
      </c>
      <c r="L1638" s="18" t="s">
        <v>3348</v>
      </c>
      <c r="M1638" s="18" t="s">
        <v>7838</v>
      </c>
      <c r="N1638" s="18">
        <v>97</v>
      </c>
      <c r="O1638" s="18">
        <v>97</v>
      </c>
      <c r="P1638" s="18">
        <v>0</v>
      </c>
      <c r="Q1638" s="18">
        <v>0</v>
      </c>
      <c r="R1638" s="18">
        <v>0</v>
      </c>
      <c r="S1638" s="18">
        <v>0</v>
      </c>
      <c r="T1638" s="18">
        <v>0</v>
      </c>
      <c r="V1638" s="18" t="s">
        <v>3124</v>
      </c>
      <c r="W1638" s="18">
        <v>0</v>
      </c>
      <c r="X1638" s="18" t="s">
        <v>3123</v>
      </c>
      <c r="Y1638" s="18">
        <v>0</v>
      </c>
      <c r="Z1638" s="18">
        <v>0</v>
      </c>
      <c r="AA1638" s="18" t="s">
        <v>7843</v>
      </c>
    </row>
    <row r="1639" spans="1:27" s="18" customFormat="1" hidden="1">
      <c r="A1639" s="18" t="str">
        <f t="shared" si="50"/>
        <v/>
      </c>
      <c r="B1639" s="18">
        <f>VLOOKUP(E1639,自助机!F:H,3,FALSE)</f>
        <v>100</v>
      </c>
      <c r="C1639" s="18">
        <f t="shared" si="51"/>
        <v>100</v>
      </c>
      <c r="D1639" s="21" t="s">
        <v>7844</v>
      </c>
      <c r="E1639" s="18" t="s">
        <v>16327</v>
      </c>
      <c r="F1639" s="18" t="s">
        <v>3122</v>
      </c>
      <c r="G1639" s="18" t="s">
        <v>3471</v>
      </c>
      <c r="H1639" s="19">
        <v>42902</v>
      </c>
      <c r="I1639" s="23">
        <v>0.46469907407407413</v>
      </c>
      <c r="J1639" s="19">
        <v>42902.464826388888</v>
      </c>
      <c r="K1639" s="18" t="s">
        <v>3217</v>
      </c>
      <c r="L1639" s="18" t="s">
        <v>3218</v>
      </c>
      <c r="M1639" s="18" t="s">
        <v>3470</v>
      </c>
      <c r="N1639" s="18">
        <v>100</v>
      </c>
      <c r="O1639" s="18">
        <v>100</v>
      </c>
      <c r="P1639" s="18">
        <v>0</v>
      </c>
      <c r="Q1639" s="18">
        <v>0</v>
      </c>
      <c r="R1639" s="18">
        <v>0</v>
      </c>
      <c r="S1639" s="18">
        <v>0</v>
      </c>
      <c r="T1639" s="18">
        <v>0</v>
      </c>
      <c r="V1639" s="18" t="s">
        <v>3124</v>
      </c>
      <c r="W1639" s="18">
        <v>0</v>
      </c>
      <c r="X1639" s="18" t="s">
        <v>3123</v>
      </c>
      <c r="Y1639" s="18">
        <v>0</v>
      </c>
      <c r="Z1639" s="18">
        <v>0</v>
      </c>
      <c r="AA1639" s="18" t="s">
        <v>3338</v>
      </c>
    </row>
    <row r="1640" spans="1:27" s="18" customFormat="1" hidden="1">
      <c r="A1640" s="18" t="str">
        <f t="shared" si="50"/>
        <v/>
      </c>
      <c r="B1640" s="18">
        <f>VLOOKUP(E1640,自助机!F:H,3,FALSE)</f>
        <v>1000</v>
      </c>
      <c r="C1640" s="18">
        <f t="shared" si="51"/>
        <v>1000</v>
      </c>
      <c r="D1640" s="21" t="s">
        <v>7845</v>
      </c>
      <c r="E1640" s="18" t="s">
        <v>16333</v>
      </c>
      <c r="F1640" s="18" t="s">
        <v>3122</v>
      </c>
      <c r="G1640" s="18" t="s">
        <v>7846</v>
      </c>
      <c r="H1640" s="19">
        <v>42902</v>
      </c>
      <c r="I1640" s="23">
        <v>0.46491898148148153</v>
      </c>
      <c r="J1640" s="19">
        <v>42902.464953703704</v>
      </c>
      <c r="K1640" s="18" t="s">
        <v>3176</v>
      </c>
      <c r="L1640" s="18" t="s">
        <v>3177</v>
      </c>
      <c r="M1640" s="18" t="s">
        <v>7847</v>
      </c>
      <c r="N1640" s="18">
        <v>1000</v>
      </c>
      <c r="O1640" s="18">
        <v>1000</v>
      </c>
      <c r="P1640" s="18">
        <v>0</v>
      </c>
      <c r="Q1640" s="18">
        <v>0</v>
      </c>
      <c r="R1640" s="18">
        <v>0</v>
      </c>
      <c r="S1640" s="18">
        <v>0</v>
      </c>
      <c r="T1640" s="18">
        <v>0</v>
      </c>
      <c r="V1640" s="18" t="s">
        <v>3124</v>
      </c>
      <c r="W1640" s="18">
        <v>0</v>
      </c>
      <c r="X1640" s="18" t="s">
        <v>3123</v>
      </c>
      <c r="Y1640" s="18">
        <v>0</v>
      </c>
      <c r="Z1640" s="18">
        <v>0</v>
      </c>
      <c r="AA1640" s="18" t="s">
        <v>3340</v>
      </c>
    </row>
    <row r="1641" spans="1:27" s="18" customFormat="1" hidden="1">
      <c r="A1641" s="18" t="str">
        <f t="shared" si="50"/>
        <v/>
      </c>
      <c r="B1641" s="18">
        <f>VLOOKUP(E1641,自助机!F:H,3,FALSE)</f>
        <v>50</v>
      </c>
      <c r="C1641" s="18">
        <f t="shared" si="51"/>
        <v>50</v>
      </c>
      <c r="D1641" s="21" t="s">
        <v>7848</v>
      </c>
      <c r="E1641" s="18" t="s">
        <v>16337</v>
      </c>
      <c r="F1641" s="18" t="s">
        <v>3122</v>
      </c>
      <c r="G1641" s="18" t="s">
        <v>7588</v>
      </c>
      <c r="H1641" s="19">
        <v>42902</v>
      </c>
      <c r="I1641" s="23">
        <v>0.46491898148148153</v>
      </c>
      <c r="J1641" s="19">
        <v>42902.46502314815</v>
      </c>
      <c r="K1641" s="18" t="s">
        <v>3165</v>
      </c>
      <c r="L1641" s="18" t="s">
        <v>3166</v>
      </c>
      <c r="M1641" s="18" t="s">
        <v>3131</v>
      </c>
      <c r="N1641" s="18">
        <v>50</v>
      </c>
      <c r="O1641" s="18">
        <v>50</v>
      </c>
      <c r="P1641" s="18">
        <v>0</v>
      </c>
      <c r="Q1641" s="18">
        <v>0</v>
      </c>
      <c r="R1641" s="18">
        <v>0</v>
      </c>
      <c r="S1641" s="18">
        <v>0</v>
      </c>
      <c r="T1641" s="18">
        <v>0</v>
      </c>
      <c r="V1641" s="18" t="s">
        <v>3124</v>
      </c>
      <c r="W1641" s="18">
        <v>0</v>
      </c>
      <c r="X1641" s="18" t="s">
        <v>3123</v>
      </c>
      <c r="Y1641" s="18">
        <v>0</v>
      </c>
      <c r="Z1641" s="18">
        <v>0</v>
      </c>
      <c r="AA1641" s="18" t="s">
        <v>3334</v>
      </c>
    </row>
    <row r="1642" spans="1:27" s="18" customFormat="1" hidden="1">
      <c r="A1642" s="18" t="str">
        <f t="shared" si="50"/>
        <v/>
      </c>
      <c r="B1642" s="18">
        <f>VLOOKUP(E1642,自助机!F:H,3,FALSE)</f>
        <v>100</v>
      </c>
      <c r="C1642" s="18">
        <f t="shared" si="51"/>
        <v>100</v>
      </c>
      <c r="D1642" s="21" t="s">
        <v>7849</v>
      </c>
      <c r="E1642" s="18" t="s">
        <v>16341</v>
      </c>
      <c r="F1642" s="18" t="s">
        <v>3122</v>
      </c>
      <c r="G1642" s="18" t="s">
        <v>7643</v>
      </c>
      <c r="H1642" s="19">
        <v>42902</v>
      </c>
      <c r="I1642" s="23">
        <v>0.46553240740740742</v>
      </c>
      <c r="J1642" s="19">
        <v>42902.465578703705</v>
      </c>
      <c r="K1642" s="18" t="s">
        <v>3197</v>
      </c>
      <c r="L1642" s="18" t="s">
        <v>3198</v>
      </c>
      <c r="M1642" s="18" t="s">
        <v>7644</v>
      </c>
      <c r="N1642" s="18">
        <v>100</v>
      </c>
      <c r="O1642" s="18">
        <v>100</v>
      </c>
      <c r="P1642" s="18">
        <v>0</v>
      </c>
      <c r="Q1642" s="18">
        <v>0</v>
      </c>
      <c r="R1642" s="18">
        <v>0</v>
      </c>
      <c r="S1642" s="18">
        <v>0</v>
      </c>
      <c r="T1642" s="18">
        <v>0</v>
      </c>
      <c r="V1642" s="18" t="s">
        <v>3124</v>
      </c>
      <c r="W1642" s="18">
        <v>0</v>
      </c>
      <c r="X1642" s="18" t="s">
        <v>3123</v>
      </c>
      <c r="Y1642" s="18">
        <v>0</v>
      </c>
      <c r="Z1642" s="18">
        <v>0</v>
      </c>
      <c r="AA1642" s="18" t="s">
        <v>3338</v>
      </c>
    </row>
    <row r="1643" spans="1:27" s="18" customFormat="1" hidden="1">
      <c r="A1643" s="18" t="str">
        <f t="shared" si="50"/>
        <v/>
      </c>
      <c r="B1643" s="18">
        <f>VLOOKUP(E1643,自助机!F:H,3,FALSE)</f>
        <v>220</v>
      </c>
      <c r="C1643" s="18">
        <f t="shared" si="51"/>
        <v>220</v>
      </c>
      <c r="D1643" s="21" t="s">
        <v>7850</v>
      </c>
      <c r="E1643" s="18" t="s">
        <v>16347</v>
      </c>
      <c r="F1643" s="18" t="s">
        <v>3122</v>
      </c>
      <c r="G1643" s="18" t="s">
        <v>7851</v>
      </c>
      <c r="H1643" s="19">
        <v>42902</v>
      </c>
      <c r="I1643" s="23">
        <v>0.46692129629629631</v>
      </c>
      <c r="J1643" s="19">
        <v>42902.467013888891</v>
      </c>
      <c r="K1643" s="18" t="s">
        <v>3331</v>
      </c>
      <c r="L1643" s="18" t="s">
        <v>3332</v>
      </c>
      <c r="M1643" s="18" t="s">
        <v>7852</v>
      </c>
      <c r="N1643" s="18">
        <v>220</v>
      </c>
      <c r="O1643" s="18">
        <v>220</v>
      </c>
      <c r="P1643" s="18">
        <v>0</v>
      </c>
      <c r="Q1643" s="18">
        <v>0</v>
      </c>
      <c r="R1643" s="18">
        <v>0</v>
      </c>
      <c r="S1643" s="18">
        <v>0</v>
      </c>
      <c r="T1643" s="18">
        <v>0</v>
      </c>
      <c r="V1643" s="18" t="s">
        <v>3124</v>
      </c>
      <c r="W1643" s="18">
        <v>0</v>
      </c>
      <c r="X1643" s="18" t="s">
        <v>3123</v>
      </c>
      <c r="Y1643" s="18">
        <v>0</v>
      </c>
      <c r="Z1643" s="18">
        <v>0</v>
      </c>
      <c r="AA1643" s="18" t="s">
        <v>3566</v>
      </c>
    </row>
    <row r="1644" spans="1:27" s="18" customFormat="1" hidden="1">
      <c r="A1644" s="18">
        <f t="shared" si="50"/>
        <v>1</v>
      </c>
      <c r="B1644" s="18">
        <f>VLOOKUP(E1644,自助机!F:H,3,FALSE)</f>
        <v>500</v>
      </c>
      <c r="C1644" s="18">
        <f t="shared" si="51"/>
        <v>-303</v>
      </c>
      <c r="D1644" s="21" t="s">
        <v>7754</v>
      </c>
      <c r="E1644" s="18" t="s">
        <v>16156</v>
      </c>
      <c r="F1644" s="18" t="s">
        <v>3133</v>
      </c>
      <c r="G1644" s="18" t="s">
        <v>7755</v>
      </c>
      <c r="H1644" s="19">
        <v>42902</v>
      </c>
      <c r="I1644" s="23">
        <v>0.43509259259259259</v>
      </c>
      <c r="J1644" s="19">
        <v>42902.467743055553</v>
      </c>
      <c r="K1644" s="18" t="s">
        <v>3167</v>
      </c>
      <c r="L1644" s="18" t="s">
        <v>3259</v>
      </c>
      <c r="M1644" s="18" t="s">
        <v>7679</v>
      </c>
      <c r="N1644" s="18">
        <v>-303</v>
      </c>
      <c r="O1644" s="18">
        <v>-303</v>
      </c>
      <c r="P1644" s="18">
        <v>0</v>
      </c>
      <c r="Q1644" s="18">
        <v>0</v>
      </c>
      <c r="R1644" s="18">
        <v>0</v>
      </c>
      <c r="S1644" s="18">
        <v>0</v>
      </c>
      <c r="T1644" s="18">
        <v>0</v>
      </c>
      <c r="V1644" s="18" t="s">
        <v>3124</v>
      </c>
      <c r="W1644" s="18">
        <v>0</v>
      </c>
      <c r="X1644" s="18" t="s">
        <v>7853</v>
      </c>
      <c r="Y1644" s="18">
        <v>0</v>
      </c>
      <c r="Z1644" s="18">
        <v>0</v>
      </c>
      <c r="AA1644" s="18" t="s">
        <v>3333</v>
      </c>
    </row>
    <row r="1645" spans="1:27" s="18" customFormat="1" hidden="1">
      <c r="A1645" s="18" t="str">
        <f t="shared" si="50"/>
        <v/>
      </c>
      <c r="B1645" s="18">
        <f>VLOOKUP(E1645,自助机!F:H,3,FALSE)</f>
        <v>300</v>
      </c>
      <c r="C1645" s="18">
        <f t="shared" si="51"/>
        <v>300</v>
      </c>
      <c r="D1645" s="21" t="s">
        <v>7854</v>
      </c>
      <c r="E1645" s="18" t="s">
        <v>16351</v>
      </c>
      <c r="F1645" s="18" t="s">
        <v>3122</v>
      </c>
      <c r="G1645" s="18" t="s">
        <v>7855</v>
      </c>
      <c r="H1645" s="19">
        <v>42902</v>
      </c>
      <c r="I1645" s="23">
        <v>0.46776620370370375</v>
      </c>
      <c r="J1645" s="19">
        <v>42902.467824074076</v>
      </c>
      <c r="K1645" s="18" t="s">
        <v>3595</v>
      </c>
      <c r="L1645" s="18" t="s">
        <v>3596</v>
      </c>
      <c r="M1645" s="18" t="s">
        <v>7359</v>
      </c>
      <c r="N1645" s="18">
        <v>300</v>
      </c>
      <c r="O1645" s="18">
        <v>300</v>
      </c>
      <c r="P1645" s="18">
        <v>0</v>
      </c>
      <c r="Q1645" s="18">
        <v>0</v>
      </c>
      <c r="R1645" s="18">
        <v>0</v>
      </c>
      <c r="S1645" s="18">
        <v>0</v>
      </c>
      <c r="T1645" s="18">
        <v>0</v>
      </c>
      <c r="V1645" s="18" t="s">
        <v>3124</v>
      </c>
      <c r="W1645" s="18">
        <v>0</v>
      </c>
      <c r="X1645" s="18" t="s">
        <v>3123</v>
      </c>
      <c r="Y1645" s="18">
        <v>0</v>
      </c>
      <c r="Z1645" s="18">
        <v>0</v>
      </c>
      <c r="AA1645" s="18" t="s">
        <v>3349</v>
      </c>
    </row>
    <row r="1646" spans="1:27" s="18" customFormat="1" hidden="1">
      <c r="A1646" s="18" t="str">
        <f t="shared" si="50"/>
        <v/>
      </c>
      <c r="B1646" s="18">
        <f>VLOOKUP(E1646,自助机!F:H,3,FALSE)</f>
        <v>300</v>
      </c>
      <c r="C1646" s="18">
        <f t="shared" si="51"/>
        <v>300</v>
      </c>
      <c r="D1646" s="21" t="s">
        <v>7856</v>
      </c>
      <c r="E1646" s="18" t="s">
        <v>16363</v>
      </c>
      <c r="F1646" s="18" t="s">
        <v>3122</v>
      </c>
      <c r="G1646" s="18" t="s">
        <v>7857</v>
      </c>
      <c r="H1646" s="19">
        <v>42902</v>
      </c>
      <c r="I1646" s="23">
        <v>0.4692824074074074</v>
      </c>
      <c r="J1646" s="19">
        <v>42902.46947916667</v>
      </c>
      <c r="K1646" s="18" t="s">
        <v>3240</v>
      </c>
      <c r="L1646" s="18" t="s">
        <v>3241</v>
      </c>
      <c r="M1646" s="18" t="s">
        <v>7858</v>
      </c>
      <c r="N1646" s="18">
        <v>300</v>
      </c>
      <c r="O1646" s="18">
        <v>300</v>
      </c>
      <c r="P1646" s="18">
        <v>0</v>
      </c>
      <c r="Q1646" s="18">
        <v>0</v>
      </c>
      <c r="R1646" s="18">
        <v>0</v>
      </c>
      <c r="S1646" s="18">
        <v>0</v>
      </c>
      <c r="T1646" s="18">
        <v>0</v>
      </c>
      <c r="V1646" s="18" t="s">
        <v>3124</v>
      </c>
      <c r="W1646" s="18">
        <v>0</v>
      </c>
      <c r="X1646" s="18" t="s">
        <v>3123</v>
      </c>
      <c r="Y1646" s="18">
        <v>0</v>
      </c>
      <c r="Z1646" s="18">
        <v>0</v>
      </c>
      <c r="AA1646" s="18" t="s">
        <v>3349</v>
      </c>
    </row>
    <row r="1647" spans="1:27" s="18" customFormat="1" hidden="1">
      <c r="A1647" s="18" t="str">
        <f t="shared" si="50"/>
        <v/>
      </c>
      <c r="B1647" s="18">
        <f>VLOOKUP(E1647,自助机!F:H,3,FALSE)</f>
        <v>600</v>
      </c>
      <c r="C1647" s="18">
        <f t="shared" si="51"/>
        <v>600</v>
      </c>
      <c r="D1647" s="21" t="s">
        <v>7859</v>
      </c>
      <c r="E1647" s="18" t="s">
        <v>16357</v>
      </c>
      <c r="F1647" s="18" t="s">
        <v>3122</v>
      </c>
      <c r="G1647" s="18" t="s">
        <v>7860</v>
      </c>
      <c r="H1647" s="19">
        <v>42902</v>
      </c>
      <c r="I1647" s="23">
        <v>0.4692013888888889</v>
      </c>
      <c r="J1647" s="19">
        <v>42902.469629629632</v>
      </c>
      <c r="K1647" s="18" t="s">
        <v>3231</v>
      </c>
      <c r="L1647" s="18" t="s">
        <v>3232</v>
      </c>
      <c r="M1647" s="18" t="s">
        <v>7861</v>
      </c>
      <c r="N1647" s="18">
        <v>600</v>
      </c>
      <c r="O1647" s="18">
        <v>600</v>
      </c>
      <c r="P1647" s="18">
        <v>0</v>
      </c>
      <c r="Q1647" s="18">
        <v>0</v>
      </c>
      <c r="R1647" s="18">
        <v>0</v>
      </c>
      <c r="S1647" s="18">
        <v>0</v>
      </c>
      <c r="T1647" s="18">
        <v>0</v>
      </c>
      <c r="V1647" s="18" t="s">
        <v>3124</v>
      </c>
      <c r="W1647" s="18">
        <v>0</v>
      </c>
      <c r="X1647" s="18" t="s">
        <v>3123</v>
      </c>
      <c r="Y1647" s="18">
        <v>0</v>
      </c>
      <c r="Z1647" s="18">
        <v>0</v>
      </c>
      <c r="AA1647" s="18" t="s">
        <v>3361</v>
      </c>
    </row>
    <row r="1648" spans="1:27" s="18" customFormat="1" hidden="1">
      <c r="A1648" s="18" t="str">
        <f t="shared" si="50"/>
        <v/>
      </c>
      <c r="B1648" s="18">
        <f>VLOOKUP(E1648,自助机!F:H,3,FALSE)</f>
        <v>300</v>
      </c>
      <c r="C1648" s="18">
        <f t="shared" si="51"/>
        <v>300</v>
      </c>
      <c r="D1648" s="21" t="s">
        <v>7862</v>
      </c>
      <c r="E1648" s="18" t="s">
        <v>16367</v>
      </c>
      <c r="F1648" s="18" t="s">
        <v>3122</v>
      </c>
      <c r="G1648" s="18" t="s">
        <v>7863</v>
      </c>
      <c r="H1648" s="19">
        <v>42902</v>
      </c>
      <c r="I1648" s="23">
        <v>0.47006944444444443</v>
      </c>
      <c r="J1648" s="19">
        <v>42902.470243055555</v>
      </c>
      <c r="K1648" s="18" t="s">
        <v>3231</v>
      </c>
      <c r="L1648" s="18" t="s">
        <v>3232</v>
      </c>
      <c r="M1648" s="18" t="s">
        <v>7861</v>
      </c>
      <c r="N1648" s="18">
        <v>300</v>
      </c>
      <c r="O1648" s="18">
        <v>300</v>
      </c>
      <c r="P1648" s="18">
        <v>0</v>
      </c>
      <c r="Q1648" s="18">
        <v>0</v>
      </c>
      <c r="R1648" s="18">
        <v>0</v>
      </c>
      <c r="S1648" s="18">
        <v>0</v>
      </c>
      <c r="T1648" s="18">
        <v>0</v>
      </c>
      <c r="V1648" s="18" t="s">
        <v>3124</v>
      </c>
      <c r="W1648" s="18">
        <v>0</v>
      </c>
      <c r="X1648" s="18" t="s">
        <v>3123</v>
      </c>
      <c r="Y1648" s="18">
        <v>0</v>
      </c>
      <c r="Z1648" s="18">
        <v>0</v>
      </c>
      <c r="AA1648" s="18" t="s">
        <v>3349</v>
      </c>
    </row>
    <row r="1649" spans="1:27" s="18" customFormat="1" hidden="1">
      <c r="A1649" s="18" t="str">
        <f t="shared" si="50"/>
        <v/>
      </c>
      <c r="B1649" s="18">
        <f>VLOOKUP(E1649,自助机!F:H,3,FALSE)</f>
        <v>300</v>
      </c>
      <c r="C1649" s="18">
        <f t="shared" si="51"/>
        <v>300</v>
      </c>
      <c r="D1649" s="21" t="s">
        <v>7864</v>
      </c>
      <c r="E1649" s="18" t="s">
        <v>16371</v>
      </c>
      <c r="F1649" s="18" t="s">
        <v>3122</v>
      </c>
      <c r="G1649" s="18" t="s">
        <v>7865</v>
      </c>
      <c r="H1649" s="19">
        <v>42902</v>
      </c>
      <c r="I1649" s="23">
        <v>0.47119212962962959</v>
      </c>
      <c r="J1649" s="19">
        <v>42902.471273148149</v>
      </c>
      <c r="K1649" s="18" t="s">
        <v>3231</v>
      </c>
      <c r="L1649" s="18" t="s">
        <v>3182</v>
      </c>
      <c r="M1649" s="18" t="s">
        <v>7787</v>
      </c>
      <c r="N1649" s="18">
        <v>300</v>
      </c>
      <c r="O1649" s="18">
        <v>300</v>
      </c>
      <c r="P1649" s="18">
        <v>0</v>
      </c>
      <c r="Q1649" s="18">
        <v>0</v>
      </c>
      <c r="R1649" s="18">
        <v>0</v>
      </c>
      <c r="S1649" s="18">
        <v>0</v>
      </c>
      <c r="T1649" s="18">
        <v>0</v>
      </c>
      <c r="V1649" s="18" t="s">
        <v>3124</v>
      </c>
      <c r="W1649" s="18">
        <v>0</v>
      </c>
      <c r="X1649" s="18" t="s">
        <v>3123</v>
      </c>
      <c r="Y1649" s="18">
        <v>0</v>
      </c>
      <c r="Z1649" s="18">
        <v>0</v>
      </c>
      <c r="AA1649" s="18" t="s">
        <v>3349</v>
      </c>
    </row>
    <row r="1650" spans="1:27" s="18" customFormat="1" hidden="1">
      <c r="A1650" s="18">
        <f t="shared" si="50"/>
        <v>1</v>
      </c>
      <c r="B1650" s="18">
        <f>VLOOKUP(E1650,自助机!F:H,3,FALSE)</f>
        <v>600</v>
      </c>
      <c r="C1650" s="18">
        <f t="shared" si="51"/>
        <v>-346</v>
      </c>
      <c r="D1650" s="21" t="s">
        <v>7525</v>
      </c>
      <c r="E1650" s="18" t="s">
        <v>15701</v>
      </c>
      <c r="F1650" s="18" t="s">
        <v>3133</v>
      </c>
      <c r="G1650" s="18" t="s">
        <v>7526</v>
      </c>
      <c r="H1650" s="19">
        <v>42902</v>
      </c>
      <c r="I1650" s="23">
        <v>0.36865740740740738</v>
      </c>
      <c r="J1650" s="19">
        <v>42902.47146990741</v>
      </c>
      <c r="K1650" s="18" t="s">
        <v>3260</v>
      </c>
      <c r="L1650" s="18" t="s">
        <v>3200</v>
      </c>
      <c r="M1650" s="18" t="s">
        <v>7527</v>
      </c>
      <c r="N1650" s="18">
        <v>-346</v>
      </c>
      <c r="O1650" s="18">
        <v>-346</v>
      </c>
      <c r="P1650" s="18">
        <v>0</v>
      </c>
      <c r="Q1650" s="18">
        <v>0</v>
      </c>
      <c r="R1650" s="18">
        <v>0</v>
      </c>
      <c r="S1650" s="18">
        <v>0</v>
      </c>
      <c r="T1650" s="18">
        <v>0</v>
      </c>
      <c r="V1650" s="18" t="s">
        <v>3124</v>
      </c>
      <c r="W1650" s="18">
        <v>0</v>
      </c>
      <c r="X1650" s="18" t="s">
        <v>7866</v>
      </c>
      <c r="Y1650" s="18">
        <v>0</v>
      </c>
      <c r="Z1650" s="18">
        <v>0</v>
      </c>
      <c r="AA1650" s="18" t="s">
        <v>3361</v>
      </c>
    </row>
    <row r="1651" spans="1:27" s="18" customFormat="1" hidden="1">
      <c r="A1651" s="18">
        <f t="shared" si="50"/>
        <v>1</v>
      </c>
      <c r="B1651" s="18">
        <f>VLOOKUP(E1651,自助机!F:H,3,FALSE)</f>
        <v>1000</v>
      </c>
      <c r="C1651" s="18">
        <f t="shared" si="51"/>
        <v>-1000</v>
      </c>
      <c r="D1651" s="21" t="s">
        <v>7815</v>
      </c>
      <c r="E1651" s="18" t="s">
        <v>16277</v>
      </c>
      <c r="F1651" s="18" t="s">
        <v>3133</v>
      </c>
      <c r="G1651" s="18" t="s">
        <v>7816</v>
      </c>
      <c r="H1651" s="19">
        <v>42902</v>
      </c>
      <c r="I1651" s="23">
        <v>0.4544212962962963</v>
      </c>
      <c r="J1651" s="19">
        <v>42902.471782407411</v>
      </c>
      <c r="K1651" s="18" t="s">
        <v>3253</v>
      </c>
      <c r="L1651" s="18" t="s">
        <v>3188</v>
      </c>
      <c r="M1651" s="18" t="s">
        <v>7817</v>
      </c>
      <c r="N1651" s="18">
        <v>-1000</v>
      </c>
      <c r="O1651" s="18">
        <v>-1000</v>
      </c>
      <c r="P1651" s="18">
        <v>0</v>
      </c>
      <c r="Q1651" s="18">
        <v>0</v>
      </c>
      <c r="R1651" s="18">
        <v>-0.22</v>
      </c>
      <c r="S1651" s="18">
        <v>0</v>
      </c>
      <c r="T1651" s="18">
        <v>0</v>
      </c>
      <c r="V1651" s="18" t="s">
        <v>3124</v>
      </c>
      <c r="W1651" s="18">
        <v>0</v>
      </c>
      <c r="X1651" s="18" t="s">
        <v>7867</v>
      </c>
      <c r="Y1651" s="18">
        <v>0</v>
      </c>
      <c r="Z1651" s="18">
        <v>0</v>
      </c>
      <c r="AA1651" s="18" t="s">
        <v>3340</v>
      </c>
    </row>
    <row r="1652" spans="1:27" s="18" customFormat="1" hidden="1">
      <c r="A1652" s="18" t="str">
        <f t="shared" si="50"/>
        <v/>
      </c>
      <c r="B1652" s="18">
        <f>VLOOKUP(E1652,自助机!F:H,3,FALSE)</f>
        <v>1</v>
      </c>
      <c r="C1652" s="18">
        <f t="shared" si="51"/>
        <v>1</v>
      </c>
      <c r="D1652" s="21" t="s">
        <v>7868</v>
      </c>
      <c r="E1652" s="18" t="s">
        <v>16376</v>
      </c>
      <c r="F1652" s="18" t="s">
        <v>3122</v>
      </c>
      <c r="G1652" s="18" t="s">
        <v>7869</v>
      </c>
      <c r="H1652" s="19">
        <v>42902</v>
      </c>
      <c r="I1652" s="23">
        <v>0.47195601851851854</v>
      </c>
      <c r="J1652" s="19">
        <v>42902.472002314818</v>
      </c>
      <c r="K1652" s="18" t="s">
        <v>3287</v>
      </c>
      <c r="L1652" s="18" t="s">
        <v>3288</v>
      </c>
      <c r="M1652" s="18" t="s">
        <v>3399</v>
      </c>
      <c r="N1652" s="18">
        <v>1</v>
      </c>
      <c r="O1652" s="18">
        <v>1</v>
      </c>
      <c r="P1652" s="18">
        <v>0</v>
      </c>
      <c r="Q1652" s="18">
        <v>0</v>
      </c>
      <c r="R1652" s="18">
        <v>0</v>
      </c>
      <c r="S1652" s="18">
        <v>0</v>
      </c>
      <c r="T1652" s="18">
        <v>0</v>
      </c>
      <c r="V1652" s="18" t="s">
        <v>3124</v>
      </c>
      <c r="W1652" s="18">
        <v>0</v>
      </c>
      <c r="X1652" s="18" t="s">
        <v>3123</v>
      </c>
      <c r="Y1652" s="18">
        <v>0</v>
      </c>
      <c r="Z1652" s="18">
        <v>0</v>
      </c>
      <c r="AA1652" s="18" t="s">
        <v>3439</v>
      </c>
    </row>
    <row r="1653" spans="1:27" s="18" customFormat="1" hidden="1">
      <c r="A1653" s="18">
        <f t="shared" si="50"/>
        <v>1</v>
      </c>
      <c r="B1653" s="18">
        <f>VLOOKUP(E1653,自助机!F:H,3,FALSE)</f>
        <v>1</v>
      </c>
      <c r="C1653" s="18">
        <f t="shared" si="51"/>
        <v>-1</v>
      </c>
      <c r="D1653" s="21" t="s">
        <v>7868</v>
      </c>
      <c r="E1653" s="18" t="s">
        <v>16376</v>
      </c>
      <c r="F1653" s="18" t="s">
        <v>3133</v>
      </c>
      <c r="G1653" s="18" t="s">
        <v>7869</v>
      </c>
      <c r="H1653" s="19">
        <v>42902</v>
      </c>
      <c r="I1653" s="23">
        <v>0.47195601851851854</v>
      </c>
      <c r="J1653" s="19">
        <v>42902.472361111111</v>
      </c>
      <c r="K1653" s="18" t="s">
        <v>3287</v>
      </c>
      <c r="L1653" s="18" t="s">
        <v>3288</v>
      </c>
      <c r="M1653" s="18" t="s">
        <v>3399</v>
      </c>
      <c r="N1653" s="18">
        <v>-1</v>
      </c>
      <c r="O1653" s="18">
        <v>-1</v>
      </c>
      <c r="P1653" s="18">
        <v>0</v>
      </c>
      <c r="Q1653" s="18">
        <v>0</v>
      </c>
      <c r="R1653" s="18">
        <v>0</v>
      </c>
      <c r="S1653" s="18">
        <v>0</v>
      </c>
      <c r="T1653" s="18">
        <v>0</v>
      </c>
      <c r="V1653" s="18" t="s">
        <v>3124</v>
      </c>
      <c r="W1653" s="18">
        <v>0</v>
      </c>
      <c r="X1653" s="18" t="s">
        <v>7870</v>
      </c>
      <c r="Y1653" s="18">
        <v>0</v>
      </c>
      <c r="Z1653" s="18">
        <v>0</v>
      </c>
      <c r="AA1653" s="18" t="s">
        <v>3439</v>
      </c>
    </row>
    <row r="1654" spans="1:27" s="18" customFormat="1" hidden="1">
      <c r="A1654" s="18" t="str">
        <f t="shared" si="50"/>
        <v/>
      </c>
      <c r="B1654" s="18">
        <f>VLOOKUP(E1654,自助机!F:H,3,FALSE)</f>
        <v>500</v>
      </c>
      <c r="C1654" s="18">
        <f t="shared" si="51"/>
        <v>500</v>
      </c>
      <c r="D1654" s="21" t="s">
        <v>7871</v>
      </c>
      <c r="E1654" s="18" t="s">
        <v>16380</v>
      </c>
      <c r="F1654" s="18" t="s">
        <v>3122</v>
      </c>
      <c r="G1654" s="18" t="s">
        <v>7872</v>
      </c>
      <c r="H1654" s="19">
        <v>42902</v>
      </c>
      <c r="I1654" s="23">
        <v>0.47255787037037034</v>
      </c>
      <c r="J1654" s="19">
        <v>42902.472696759258</v>
      </c>
      <c r="K1654" s="18" t="s">
        <v>3194</v>
      </c>
      <c r="L1654" s="18" t="s">
        <v>3195</v>
      </c>
      <c r="M1654" s="18" t="s">
        <v>7362</v>
      </c>
      <c r="N1654" s="18">
        <v>500</v>
      </c>
      <c r="O1654" s="18">
        <v>500</v>
      </c>
      <c r="P1654" s="18">
        <v>0</v>
      </c>
      <c r="Q1654" s="18">
        <v>0</v>
      </c>
      <c r="R1654" s="18">
        <v>0</v>
      </c>
      <c r="S1654" s="18">
        <v>0</v>
      </c>
      <c r="T1654" s="18">
        <v>0</v>
      </c>
      <c r="V1654" s="18" t="s">
        <v>3124</v>
      </c>
      <c r="W1654" s="18">
        <v>0</v>
      </c>
      <c r="X1654" s="18" t="s">
        <v>3123</v>
      </c>
      <c r="Y1654" s="18">
        <v>0</v>
      </c>
      <c r="Z1654" s="18">
        <v>0</v>
      </c>
      <c r="AA1654" s="18" t="s">
        <v>3333</v>
      </c>
    </row>
    <row r="1655" spans="1:27" s="18" customFormat="1" hidden="1">
      <c r="A1655" s="18" t="str">
        <f t="shared" si="50"/>
        <v/>
      </c>
      <c r="B1655" s="18">
        <f>VLOOKUP(E1655,自助机!F:H,3,FALSE)</f>
        <v>20</v>
      </c>
      <c r="C1655" s="18">
        <f t="shared" si="51"/>
        <v>20</v>
      </c>
      <c r="D1655" s="21" t="s">
        <v>7873</v>
      </c>
      <c r="E1655" s="18" t="s">
        <v>16384</v>
      </c>
      <c r="F1655" s="18" t="s">
        <v>3122</v>
      </c>
      <c r="G1655" s="18" t="s">
        <v>7874</v>
      </c>
      <c r="H1655" s="19">
        <v>42902</v>
      </c>
      <c r="I1655" s="23">
        <v>0.47350694444444441</v>
      </c>
      <c r="J1655" s="19">
        <v>42902.473541666666</v>
      </c>
      <c r="K1655" s="18" t="s">
        <v>3179</v>
      </c>
      <c r="L1655" s="18" t="s">
        <v>3180</v>
      </c>
      <c r="M1655" s="18" t="s">
        <v>7644</v>
      </c>
      <c r="N1655" s="18">
        <v>20</v>
      </c>
      <c r="O1655" s="18">
        <v>20</v>
      </c>
      <c r="P1655" s="18">
        <v>0</v>
      </c>
      <c r="Q1655" s="18">
        <v>0</v>
      </c>
      <c r="R1655" s="18">
        <v>0</v>
      </c>
      <c r="S1655" s="18">
        <v>0</v>
      </c>
      <c r="T1655" s="18">
        <v>0</v>
      </c>
      <c r="V1655" s="18" t="s">
        <v>3124</v>
      </c>
      <c r="W1655" s="18">
        <v>0</v>
      </c>
      <c r="X1655" s="18" t="s">
        <v>3123</v>
      </c>
      <c r="Y1655" s="18">
        <v>0</v>
      </c>
      <c r="Z1655" s="18">
        <v>0</v>
      </c>
      <c r="AA1655" s="18" t="s">
        <v>3328</v>
      </c>
    </row>
    <row r="1656" spans="1:27" s="18" customFormat="1" hidden="1">
      <c r="A1656" s="18" t="e">
        <f t="shared" si="50"/>
        <v>#N/A</v>
      </c>
      <c r="B1656" s="18" t="e">
        <f>VLOOKUP(E1656,自助机!F:H,3,FALSE)</f>
        <v>#N/A</v>
      </c>
      <c r="C1656" s="18">
        <f t="shared" si="51"/>
        <v>-2236</v>
      </c>
      <c r="D1656" s="21" t="s">
        <v>3397</v>
      </c>
      <c r="E1656" s="18" t="s">
        <v>1633</v>
      </c>
      <c r="F1656" s="18" t="s">
        <v>3133</v>
      </c>
      <c r="G1656" s="18" t="s">
        <v>3398</v>
      </c>
      <c r="H1656" s="19">
        <v>42891</v>
      </c>
      <c r="I1656" s="23">
        <v>0.49637731481481479</v>
      </c>
      <c r="J1656" s="19">
        <v>42902.475289351853</v>
      </c>
      <c r="K1656" s="18" t="s">
        <v>3370</v>
      </c>
      <c r="L1656" s="18" t="s">
        <v>3210</v>
      </c>
      <c r="M1656" s="18" t="s">
        <v>3399</v>
      </c>
      <c r="N1656" s="18">
        <v>-2236</v>
      </c>
      <c r="O1656" s="18">
        <v>-2236</v>
      </c>
      <c r="P1656" s="18">
        <v>0</v>
      </c>
      <c r="Q1656" s="18">
        <v>0</v>
      </c>
      <c r="R1656" s="18">
        <v>0</v>
      </c>
      <c r="S1656" s="18">
        <v>0</v>
      </c>
      <c r="T1656" s="18">
        <v>0</v>
      </c>
      <c r="V1656" s="18" t="s">
        <v>3124</v>
      </c>
      <c r="W1656" s="18">
        <v>0</v>
      </c>
      <c r="X1656" s="18" t="s">
        <v>7875</v>
      </c>
      <c r="Y1656" s="18">
        <v>0</v>
      </c>
      <c r="Z1656" s="18">
        <v>0</v>
      </c>
      <c r="AA1656" s="18" t="s">
        <v>3363</v>
      </c>
    </row>
    <row r="1657" spans="1:27" s="18" customFormat="1" hidden="1">
      <c r="A1657" s="18" t="e">
        <f t="shared" si="50"/>
        <v>#N/A</v>
      </c>
      <c r="B1657" s="18" t="e">
        <f>VLOOKUP(E1657,自助机!F:H,3,FALSE)</f>
        <v>#N/A</v>
      </c>
      <c r="C1657" s="18">
        <f t="shared" si="51"/>
        <v>-200</v>
      </c>
      <c r="D1657" s="21" t="s">
        <v>3443</v>
      </c>
      <c r="E1657" s="18" t="s">
        <v>1636</v>
      </c>
      <c r="F1657" s="18" t="s">
        <v>3133</v>
      </c>
      <c r="G1657" s="18" t="s">
        <v>3398</v>
      </c>
      <c r="H1657" s="19">
        <v>42891</v>
      </c>
      <c r="I1657" s="23">
        <v>0.97583333333333344</v>
      </c>
      <c r="J1657" s="19">
        <v>42902.475497685184</v>
      </c>
      <c r="K1657" s="18" t="s">
        <v>3370</v>
      </c>
      <c r="L1657" s="18" t="s">
        <v>3190</v>
      </c>
      <c r="M1657" s="18" t="s">
        <v>3399</v>
      </c>
      <c r="N1657" s="18">
        <v>-200</v>
      </c>
      <c r="O1657" s="18">
        <v>-200</v>
      </c>
      <c r="P1657" s="18">
        <v>0</v>
      </c>
      <c r="Q1657" s="18">
        <v>0</v>
      </c>
      <c r="R1657" s="18">
        <v>0</v>
      </c>
      <c r="S1657" s="18">
        <v>0</v>
      </c>
      <c r="T1657" s="18">
        <v>0</v>
      </c>
      <c r="V1657" s="18" t="s">
        <v>3124</v>
      </c>
      <c r="W1657" s="18">
        <v>0</v>
      </c>
      <c r="X1657" s="18" t="s">
        <v>7876</v>
      </c>
      <c r="Y1657" s="18">
        <v>0</v>
      </c>
      <c r="Z1657" s="18">
        <v>0</v>
      </c>
      <c r="AA1657" s="18" t="s">
        <v>3363</v>
      </c>
    </row>
    <row r="1658" spans="1:27" s="18" customFormat="1" hidden="1">
      <c r="A1658" s="18" t="str">
        <f t="shared" si="50"/>
        <v/>
      </c>
      <c r="B1658" s="18">
        <f>VLOOKUP(E1658,自助机!F:H,3,FALSE)</f>
        <v>50</v>
      </c>
      <c r="C1658" s="18">
        <f t="shared" si="51"/>
        <v>50</v>
      </c>
      <c r="D1658" s="21" t="s">
        <v>7877</v>
      </c>
      <c r="E1658" s="18" t="s">
        <v>16390</v>
      </c>
      <c r="F1658" s="18" t="s">
        <v>3122</v>
      </c>
      <c r="G1658" s="18" t="s">
        <v>7878</v>
      </c>
      <c r="H1658" s="19">
        <v>42902</v>
      </c>
      <c r="I1658" s="23">
        <v>0.47552083333333334</v>
      </c>
      <c r="J1658" s="19">
        <v>42902.475613425922</v>
      </c>
      <c r="K1658" s="18" t="s">
        <v>3231</v>
      </c>
      <c r="L1658" s="18" t="s">
        <v>3232</v>
      </c>
      <c r="M1658" s="18" t="s">
        <v>7879</v>
      </c>
      <c r="N1658" s="18">
        <v>50</v>
      </c>
      <c r="O1658" s="18">
        <v>50</v>
      </c>
      <c r="P1658" s="18">
        <v>0</v>
      </c>
      <c r="Q1658" s="18">
        <v>0</v>
      </c>
      <c r="R1658" s="18">
        <v>0.4</v>
      </c>
      <c r="S1658" s="18">
        <v>0</v>
      </c>
      <c r="T1658" s="18">
        <v>0</v>
      </c>
      <c r="U1658" s="18" t="s">
        <v>3140</v>
      </c>
      <c r="V1658" s="18" t="s">
        <v>3124</v>
      </c>
      <c r="W1658" s="18">
        <v>0</v>
      </c>
      <c r="X1658" s="18" t="s">
        <v>3123</v>
      </c>
      <c r="Y1658" s="18">
        <v>0</v>
      </c>
      <c r="Z1658" s="18">
        <v>0</v>
      </c>
      <c r="AA1658" s="18" t="s">
        <v>3334</v>
      </c>
    </row>
    <row r="1659" spans="1:27" s="18" customFormat="1" hidden="1">
      <c r="A1659" s="18" t="str">
        <f t="shared" si="50"/>
        <v/>
      </c>
      <c r="B1659" s="18">
        <f>VLOOKUP(E1659,自助机!F:H,3,FALSE)</f>
        <v>20</v>
      </c>
      <c r="C1659" s="18">
        <f t="shared" si="51"/>
        <v>20</v>
      </c>
      <c r="D1659" s="21" t="s">
        <v>7880</v>
      </c>
      <c r="E1659" s="18" t="s">
        <v>16396</v>
      </c>
      <c r="F1659" s="18" t="s">
        <v>3122</v>
      </c>
      <c r="G1659" s="18" t="s">
        <v>7881</v>
      </c>
      <c r="H1659" s="19">
        <v>42902</v>
      </c>
      <c r="I1659" s="23">
        <v>0.47571759259259255</v>
      </c>
      <c r="J1659" s="19">
        <v>42902.475856481484</v>
      </c>
      <c r="K1659" s="18" t="s">
        <v>3267</v>
      </c>
      <c r="L1659" s="18" t="s">
        <v>3268</v>
      </c>
      <c r="M1659" s="18" t="s">
        <v>7882</v>
      </c>
      <c r="N1659" s="18">
        <v>20</v>
      </c>
      <c r="O1659" s="18">
        <v>20</v>
      </c>
      <c r="P1659" s="18">
        <v>0</v>
      </c>
      <c r="Q1659" s="18">
        <v>0</v>
      </c>
      <c r="R1659" s="18">
        <v>0</v>
      </c>
      <c r="S1659" s="18">
        <v>0</v>
      </c>
      <c r="T1659" s="18">
        <v>0</v>
      </c>
      <c r="V1659" s="18" t="s">
        <v>3124</v>
      </c>
      <c r="W1659" s="18">
        <v>0</v>
      </c>
      <c r="X1659" s="18" t="s">
        <v>3123</v>
      </c>
      <c r="Y1659" s="18">
        <v>0</v>
      </c>
      <c r="Z1659" s="18">
        <v>0</v>
      </c>
      <c r="AA1659" s="18" t="s">
        <v>3328</v>
      </c>
    </row>
    <row r="1660" spans="1:27" s="18" customFormat="1" hidden="1">
      <c r="A1660" s="18" t="str">
        <f t="shared" si="50"/>
        <v/>
      </c>
      <c r="B1660" s="18">
        <f>VLOOKUP(E1660,自助机!F:H,3,FALSE)</f>
        <v>10</v>
      </c>
      <c r="C1660" s="18">
        <f t="shared" si="51"/>
        <v>10</v>
      </c>
      <c r="D1660" s="21" t="s">
        <v>7883</v>
      </c>
      <c r="E1660" s="18" t="s">
        <v>16406</v>
      </c>
      <c r="F1660" s="18" t="s">
        <v>3122</v>
      </c>
      <c r="G1660" s="18" t="s">
        <v>7144</v>
      </c>
      <c r="H1660" s="19">
        <v>42902</v>
      </c>
      <c r="I1660" s="23">
        <v>0.47690972222222222</v>
      </c>
      <c r="J1660" s="19">
        <v>42902.476956018516</v>
      </c>
      <c r="K1660" s="18" t="s">
        <v>3595</v>
      </c>
      <c r="L1660" s="18" t="s">
        <v>3596</v>
      </c>
      <c r="M1660" s="18" t="s">
        <v>7145</v>
      </c>
      <c r="N1660" s="18">
        <v>10</v>
      </c>
      <c r="O1660" s="18">
        <v>10</v>
      </c>
      <c r="P1660" s="18">
        <v>0</v>
      </c>
      <c r="Q1660" s="18">
        <v>0</v>
      </c>
      <c r="R1660" s="18">
        <v>0.31</v>
      </c>
      <c r="S1660" s="18">
        <v>0</v>
      </c>
      <c r="T1660" s="18">
        <v>0</v>
      </c>
      <c r="U1660" s="18" t="s">
        <v>3140</v>
      </c>
      <c r="V1660" s="18" t="s">
        <v>3124</v>
      </c>
      <c r="W1660" s="18">
        <v>0</v>
      </c>
      <c r="X1660" s="18" t="s">
        <v>3123</v>
      </c>
      <c r="Y1660" s="18">
        <v>0</v>
      </c>
      <c r="Z1660" s="18">
        <v>0</v>
      </c>
      <c r="AA1660" s="18" t="s">
        <v>3359</v>
      </c>
    </row>
    <row r="1661" spans="1:27" s="18" customFormat="1" hidden="1">
      <c r="A1661" s="18" t="str">
        <f t="shared" si="50"/>
        <v/>
      </c>
      <c r="B1661" s="18">
        <f>VLOOKUP(E1661,自助机!F:H,3,FALSE)</f>
        <v>1500</v>
      </c>
      <c r="C1661" s="18">
        <f t="shared" si="51"/>
        <v>1500</v>
      </c>
      <c r="D1661" s="21" t="s">
        <v>7884</v>
      </c>
      <c r="E1661" s="18" t="s">
        <v>16402</v>
      </c>
      <c r="F1661" s="18" t="s">
        <v>3122</v>
      </c>
      <c r="G1661" s="18" t="s">
        <v>7885</v>
      </c>
      <c r="H1661" s="19">
        <v>42902</v>
      </c>
      <c r="I1661" s="23">
        <v>0.47704861111111113</v>
      </c>
      <c r="J1661" s="19">
        <v>42902.477175925924</v>
      </c>
      <c r="K1661" s="18" t="s">
        <v>3159</v>
      </c>
      <c r="L1661" s="18" t="s">
        <v>3160</v>
      </c>
      <c r="M1661" s="18" t="s">
        <v>7886</v>
      </c>
      <c r="N1661" s="18">
        <v>1500</v>
      </c>
      <c r="O1661" s="18">
        <v>1500</v>
      </c>
      <c r="P1661" s="18">
        <v>0</v>
      </c>
      <c r="Q1661" s="18">
        <v>0</v>
      </c>
      <c r="R1661" s="18">
        <v>0</v>
      </c>
      <c r="S1661" s="18">
        <v>0</v>
      </c>
      <c r="T1661" s="18">
        <v>0</v>
      </c>
      <c r="V1661" s="18" t="s">
        <v>3124</v>
      </c>
      <c r="W1661" s="18">
        <v>0</v>
      </c>
      <c r="X1661" s="18" t="s">
        <v>3123</v>
      </c>
      <c r="Y1661" s="18">
        <v>0</v>
      </c>
      <c r="Z1661" s="18">
        <v>0</v>
      </c>
      <c r="AA1661" s="18" t="s">
        <v>3360</v>
      </c>
    </row>
    <row r="1662" spans="1:27" s="18" customFormat="1" hidden="1">
      <c r="A1662" s="18" t="str">
        <f t="shared" si="50"/>
        <v/>
      </c>
      <c r="B1662" s="18">
        <f>VLOOKUP(E1662,自助机!F:H,3,FALSE)</f>
        <v>700</v>
      </c>
      <c r="C1662" s="18">
        <f t="shared" si="51"/>
        <v>700</v>
      </c>
      <c r="D1662" s="21" t="s">
        <v>7887</v>
      </c>
      <c r="E1662" s="18" t="s">
        <v>16412</v>
      </c>
      <c r="F1662" s="18" t="s">
        <v>3122</v>
      </c>
      <c r="G1662" s="18" t="s">
        <v>7888</v>
      </c>
      <c r="H1662" s="19">
        <v>42902</v>
      </c>
      <c r="I1662" s="23">
        <v>0.47821759259259261</v>
      </c>
      <c r="J1662" s="19">
        <v>42902.478356481479</v>
      </c>
      <c r="K1662" s="18" t="s">
        <v>3242</v>
      </c>
      <c r="L1662" s="18" t="s">
        <v>3243</v>
      </c>
      <c r="M1662" s="18" t="s">
        <v>7889</v>
      </c>
      <c r="N1662" s="18">
        <v>700</v>
      </c>
      <c r="O1662" s="18">
        <v>700</v>
      </c>
      <c r="P1662" s="18">
        <v>0</v>
      </c>
      <c r="Q1662" s="18">
        <v>0</v>
      </c>
      <c r="R1662" s="18">
        <v>0</v>
      </c>
      <c r="S1662" s="18">
        <v>0</v>
      </c>
      <c r="T1662" s="18">
        <v>0</v>
      </c>
      <c r="V1662" s="18" t="s">
        <v>3124</v>
      </c>
      <c r="W1662" s="18">
        <v>0</v>
      </c>
      <c r="X1662" s="18" t="s">
        <v>3123</v>
      </c>
      <c r="Y1662" s="18">
        <v>0</v>
      </c>
      <c r="Z1662" s="18">
        <v>0</v>
      </c>
      <c r="AA1662" s="18" t="s">
        <v>3352</v>
      </c>
    </row>
    <row r="1663" spans="1:27" s="18" customFormat="1" hidden="1">
      <c r="A1663" s="18" t="str">
        <f t="shared" si="50"/>
        <v/>
      </c>
      <c r="B1663" s="18">
        <f>VLOOKUP(E1663,自助机!F:H,3,FALSE)</f>
        <v>600</v>
      </c>
      <c r="C1663" s="18">
        <f t="shared" si="51"/>
        <v>600</v>
      </c>
      <c r="D1663" s="21" t="s">
        <v>7890</v>
      </c>
      <c r="E1663" s="18" t="s">
        <v>16416</v>
      </c>
      <c r="F1663" s="18" t="s">
        <v>3122</v>
      </c>
      <c r="G1663" s="18" t="s">
        <v>7891</v>
      </c>
      <c r="H1663" s="19">
        <v>42902</v>
      </c>
      <c r="I1663" s="23">
        <v>0.47871527777777773</v>
      </c>
      <c r="J1663" s="19">
        <v>42902.478831018518</v>
      </c>
      <c r="K1663" s="18" t="s">
        <v>3207</v>
      </c>
      <c r="L1663" s="18" t="s">
        <v>3208</v>
      </c>
      <c r="M1663" s="18" t="s">
        <v>3827</v>
      </c>
      <c r="N1663" s="18">
        <v>600</v>
      </c>
      <c r="O1663" s="18">
        <v>600</v>
      </c>
      <c r="P1663" s="18">
        <v>0</v>
      </c>
      <c r="Q1663" s="18">
        <v>0</v>
      </c>
      <c r="R1663" s="18">
        <v>1.34</v>
      </c>
      <c r="S1663" s="18">
        <v>0</v>
      </c>
      <c r="T1663" s="18">
        <v>0</v>
      </c>
      <c r="U1663" s="18" t="s">
        <v>3140</v>
      </c>
      <c r="V1663" s="18" t="s">
        <v>3124</v>
      </c>
      <c r="W1663" s="18">
        <v>0</v>
      </c>
      <c r="X1663" s="18" t="s">
        <v>3123</v>
      </c>
      <c r="Y1663" s="18">
        <v>0</v>
      </c>
      <c r="Z1663" s="18">
        <v>0</v>
      </c>
      <c r="AA1663" s="18" t="s">
        <v>3361</v>
      </c>
    </row>
    <row r="1664" spans="1:27" s="18" customFormat="1" hidden="1">
      <c r="A1664" s="18" t="str">
        <f t="shared" si="50"/>
        <v/>
      </c>
      <c r="B1664" s="18">
        <f>VLOOKUP(E1664,自助机!F:H,3,FALSE)</f>
        <v>600</v>
      </c>
      <c r="C1664" s="18">
        <f t="shared" si="51"/>
        <v>600</v>
      </c>
      <c r="D1664" s="21" t="s">
        <v>7892</v>
      </c>
      <c r="E1664" s="18" t="s">
        <v>16420</v>
      </c>
      <c r="F1664" s="18" t="s">
        <v>3122</v>
      </c>
      <c r="G1664" s="18" t="s">
        <v>7893</v>
      </c>
      <c r="H1664" s="19">
        <v>42902</v>
      </c>
      <c r="I1664" s="23">
        <v>0.47920138888888886</v>
      </c>
      <c r="J1664" s="19">
        <v>42902.479259259257</v>
      </c>
      <c r="K1664" s="18" t="s">
        <v>3299</v>
      </c>
      <c r="L1664" s="18" t="s">
        <v>3208</v>
      </c>
      <c r="M1664" s="18" t="s">
        <v>3827</v>
      </c>
      <c r="N1664" s="18">
        <v>600</v>
      </c>
      <c r="O1664" s="18">
        <v>600</v>
      </c>
      <c r="P1664" s="18">
        <v>0</v>
      </c>
      <c r="Q1664" s="18">
        <v>0</v>
      </c>
      <c r="R1664" s="18">
        <v>0</v>
      </c>
      <c r="S1664" s="18">
        <v>0</v>
      </c>
      <c r="T1664" s="18">
        <v>0</v>
      </c>
      <c r="V1664" s="18" t="s">
        <v>3124</v>
      </c>
      <c r="W1664" s="18">
        <v>0</v>
      </c>
      <c r="X1664" s="18" t="s">
        <v>3123</v>
      </c>
      <c r="Y1664" s="18">
        <v>0</v>
      </c>
      <c r="Z1664" s="18">
        <v>0</v>
      </c>
      <c r="AA1664" s="18" t="s">
        <v>3361</v>
      </c>
    </row>
    <row r="1665" spans="1:27" s="18" customFormat="1" hidden="1">
      <c r="A1665" s="18" t="str">
        <f t="shared" si="50"/>
        <v/>
      </c>
      <c r="B1665" s="18">
        <f>VLOOKUP(E1665,自助机!F:H,3,FALSE)</f>
        <v>200</v>
      </c>
      <c r="C1665" s="18">
        <f t="shared" si="51"/>
        <v>200</v>
      </c>
      <c r="D1665" s="21" t="s">
        <v>7894</v>
      </c>
      <c r="E1665" s="18" t="s">
        <v>16426</v>
      </c>
      <c r="F1665" s="18" t="s">
        <v>3122</v>
      </c>
      <c r="G1665" s="18" t="s">
        <v>7895</v>
      </c>
      <c r="H1665" s="19">
        <v>42902</v>
      </c>
      <c r="I1665" s="23">
        <v>0.47943287037037036</v>
      </c>
      <c r="J1665" s="19">
        <v>42902.479502314818</v>
      </c>
      <c r="K1665" s="18" t="s">
        <v>3240</v>
      </c>
      <c r="L1665" s="18" t="s">
        <v>3241</v>
      </c>
      <c r="M1665" s="18" t="s">
        <v>7896</v>
      </c>
      <c r="N1665" s="18">
        <v>200</v>
      </c>
      <c r="O1665" s="18">
        <v>200</v>
      </c>
      <c r="P1665" s="18">
        <v>0</v>
      </c>
      <c r="Q1665" s="18">
        <v>0</v>
      </c>
      <c r="R1665" s="18">
        <v>0.11</v>
      </c>
      <c r="S1665" s="18">
        <v>0</v>
      </c>
      <c r="T1665" s="18">
        <v>0</v>
      </c>
      <c r="U1665" s="18" t="s">
        <v>3140</v>
      </c>
      <c r="V1665" s="18" t="s">
        <v>3124</v>
      </c>
      <c r="W1665" s="18">
        <v>0</v>
      </c>
      <c r="X1665" s="18" t="s">
        <v>3123</v>
      </c>
      <c r="Y1665" s="18">
        <v>0</v>
      </c>
      <c r="Z1665" s="18">
        <v>0</v>
      </c>
      <c r="AA1665" s="18" t="s">
        <v>3330</v>
      </c>
    </row>
    <row r="1666" spans="1:27" s="18" customFormat="1" hidden="1">
      <c r="A1666" s="18" t="str">
        <f t="shared" si="50"/>
        <v/>
      </c>
      <c r="B1666" s="18">
        <f>VLOOKUP(E1666,自助机!F:H,3,FALSE)</f>
        <v>1000</v>
      </c>
      <c r="C1666" s="18">
        <f t="shared" si="51"/>
        <v>1000</v>
      </c>
      <c r="D1666" s="21" t="s">
        <v>7897</v>
      </c>
      <c r="E1666" s="18" t="s">
        <v>16432</v>
      </c>
      <c r="F1666" s="18" t="s">
        <v>3122</v>
      </c>
      <c r="G1666" s="18" t="s">
        <v>7898</v>
      </c>
      <c r="H1666" s="19">
        <v>42902</v>
      </c>
      <c r="I1666" s="23">
        <v>0.47965277777777776</v>
      </c>
      <c r="J1666" s="19">
        <v>42902.479710648149</v>
      </c>
      <c r="K1666" s="18" t="s">
        <v>3202</v>
      </c>
      <c r="L1666" s="18" t="s">
        <v>3203</v>
      </c>
      <c r="M1666" s="18" t="s">
        <v>4110</v>
      </c>
      <c r="N1666" s="18">
        <v>1000</v>
      </c>
      <c r="O1666" s="18">
        <v>1000</v>
      </c>
      <c r="P1666" s="18">
        <v>0</v>
      </c>
      <c r="Q1666" s="18">
        <v>0</v>
      </c>
      <c r="R1666" s="18">
        <v>1.29</v>
      </c>
      <c r="S1666" s="18">
        <v>0</v>
      </c>
      <c r="T1666" s="18">
        <v>0</v>
      </c>
      <c r="U1666" s="18" t="s">
        <v>3140</v>
      </c>
      <c r="V1666" s="18" t="s">
        <v>3124</v>
      </c>
      <c r="W1666" s="18">
        <v>0</v>
      </c>
      <c r="X1666" s="18" t="s">
        <v>3123</v>
      </c>
      <c r="Y1666" s="18">
        <v>0</v>
      </c>
      <c r="Z1666" s="18">
        <v>0</v>
      </c>
      <c r="AA1666" s="18" t="s">
        <v>3340</v>
      </c>
    </row>
    <row r="1667" spans="1:27" s="18" customFormat="1" hidden="1">
      <c r="A1667" s="18" t="str">
        <f t="shared" ref="A1667:A1730" si="52">IF(B1667=O1667,"",1)</f>
        <v/>
      </c>
      <c r="B1667" s="18">
        <f>VLOOKUP(E1667,自助机!F:H,3,FALSE)</f>
        <v>400</v>
      </c>
      <c r="C1667" s="18">
        <f t="shared" ref="C1667:C1730" si="53">O1667</f>
        <v>400</v>
      </c>
      <c r="D1667" s="21" t="s">
        <v>7899</v>
      </c>
      <c r="E1667" s="18" t="s">
        <v>16442</v>
      </c>
      <c r="F1667" s="18" t="s">
        <v>3122</v>
      </c>
      <c r="G1667" s="18" t="s">
        <v>7900</v>
      </c>
      <c r="H1667" s="19">
        <v>42902</v>
      </c>
      <c r="I1667" s="23">
        <v>0.48133101851851851</v>
      </c>
      <c r="J1667" s="19">
        <v>42902.481377314813</v>
      </c>
      <c r="K1667" s="18" t="s">
        <v>3260</v>
      </c>
      <c r="L1667" s="18" t="s">
        <v>3261</v>
      </c>
      <c r="M1667" s="18" t="s">
        <v>4110</v>
      </c>
      <c r="N1667" s="18">
        <v>400</v>
      </c>
      <c r="O1667" s="18">
        <v>400</v>
      </c>
      <c r="P1667" s="18">
        <v>0</v>
      </c>
      <c r="Q1667" s="18">
        <v>0</v>
      </c>
      <c r="R1667" s="18">
        <v>0</v>
      </c>
      <c r="S1667" s="18">
        <v>0</v>
      </c>
      <c r="T1667" s="18">
        <v>0</v>
      </c>
      <c r="V1667" s="18" t="s">
        <v>3124</v>
      </c>
      <c r="W1667" s="18">
        <v>0</v>
      </c>
      <c r="X1667" s="18" t="s">
        <v>3123</v>
      </c>
      <c r="Y1667" s="18">
        <v>0</v>
      </c>
      <c r="Z1667" s="18">
        <v>0</v>
      </c>
      <c r="AA1667" s="18" t="s">
        <v>3369</v>
      </c>
    </row>
    <row r="1668" spans="1:27" s="18" customFormat="1" hidden="1">
      <c r="A1668" s="18" t="str">
        <f t="shared" si="52"/>
        <v/>
      </c>
      <c r="B1668" s="18">
        <f>VLOOKUP(E1668,自助机!F:H,3,FALSE)</f>
        <v>20</v>
      </c>
      <c r="C1668" s="18">
        <f t="shared" si="53"/>
        <v>20</v>
      </c>
      <c r="D1668" s="21" t="s">
        <v>7901</v>
      </c>
      <c r="E1668" s="18" t="s">
        <v>16438</v>
      </c>
      <c r="F1668" s="18" t="s">
        <v>3122</v>
      </c>
      <c r="G1668" s="18" t="s">
        <v>7902</v>
      </c>
      <c r="H1668" s="19">
        <v>42902</v>
      </c>
      <c r="I1668" s="23">
        <v>0.48151620370370374</v>
      </c>
      <c r="J1668" s="19">
        <v>42902.48164351852</v>
      </c>
      <c r="K1668" s="18" t="s">
        <v>3167</v>
      </c>
      <c r="L1668" s="18" t="s">
        <v>3168</v>
      </c>
      <c r="M1668" s="18" t="s">
        <v>7903</v>
      </c>
      <c r="N1668" s="18">
        <v>20</v>
      </c>
      <c r="O1668" s="18">
        <v>20</v>
      </c>
      <c r="P1668" s="18">
        <v>0</v>
      </c>
      <c r="Q1668" s="18">
        <v>0</v>
      </c>
      <c r="R1668" s="18">
        <v>0</v>
      </c>
      <c r="S1668" s="18">
        <v>0</v>
      </c>
      <c r="T1668" s="18">
        <v>0</v>
      </c>
      <c r="V1668" s="18" t="s">
        <v>3124</v>
      </c>
      <c r="W1668" s="18">
        <v>0</v>
      </c>
      <c r="X1668" s="18" t="s">
        <v>3123</v>
      </c>
      <c r="Y1668" s="18">
        <v>0</v>
      </c>
      <c r="Z1668" s="18">
        <v>0</v>
      </c>
      <c r="AA1668" s="18" t="s">
        <v>3328</v>
      </c>
    </row>
    <row r="1669" spans="1:27" s="18" customFormat="1" hidden="1">
      <c r="A1669" s="18" t="str">
        <f t="shared" si="52"/>
        <v/>
      </c>
      <c r="B1669" s="18">
        <f>VLOOKUP(E1669,自助机!F:H,3,FALSE)</f>
        <v>300</v>
      </c>
      <c r="C1669" s="18">
        <f t="shared" si="53"/>
        <v>300</v>
      </c>
      <c r="D1669" s="21" t="s">
        <v>7904</v>
      </c>
      <c r="E1669" s="18" t="s">
        <v>16446</v>
      </c>
      <c r="F1669" s="18" t="s">
        <v>3122</v>
      </c>
      <c r="G1669" s="18" t="s">
        <v>7905</v>
      </c>
      <c r="H1669" s="19">
        <v>42902</v>
      </c>
      <c r="I1669" s="23">
        <v>0.48341435185185189</v>
      </c>
      <c r="J1669" s="19">
        <v>42902.483553240738</v>
      </c>
      <c r="K1669" s="18" t="s">
        <v>3194</v>
      </c>
      <c r="L1669" s="18" t="s">
        <v>3195</v>
      </c>
      <c r="M1669" s="18" t="s">
        <v>7532</v>
      </c>
      <c r="N1669" s="18">
        <v>300</v>
      </c>
      <c r="O1669" s="18">
        <v>300</v>
      </c>
      <c r="P1669" s="18">
        <v>0</v>
      </c>
      <c r="Q1669" s="18">
        <v>0</v>
      </c>
      <c r="R1669" s="18">
        <v>0</v>
      </c>
      <c r="S1669" s="18">
        <v>0</v>
      </c>
      <c r="T1669" s="18">
        <v>0</v>
      </c>
      <c r="V1669" s="18" t="s">
        <v>3124</v>
      </c>
      <c r="W1669" s="18">
        <v>0</v>
      </c>
      <c r="X1669" s="18" t="s">
        <v>3123</v>
      </c>
      <c r="Y1669" s="18">
        <v>0</v>
      </c>
      <c r="Z1669" s="18">
        <v>0</v>
      </c>
      <c r="AA1669" s="18" t="s">
        <v>3349</v>
      </c>
    </row>
    <row r="1670" spans="1:27" s="18" customFormat="1" hidden="1">
      <c r="A1670" s="18" t="str">
        <f t="shared" si="52"/>
        <v/>
      </c>
      <c r="B1670" s="18">
        <f>VLOOKUP(E1670,自助机!F:H,3,FALSE)</f>
        <v>20</v>
      </c>
      <c r="C1670" s="18">
        <f t="shared" si="53"/>
        <v>20</v>
      </c>
      <c r="D1670" s="21" t="s">
        <v>7906</v>
      </c>
      <c r="E1670" s="18" t="s">
        <v>16456</v>
      </c>
      <c r="F1670" s="18" t="s">
        <v>3122</v>
      </c>
      <c r="G1670" s="18" t="s">
        <v>7907</v>
      </c>
      <c r="H1670" s="19">
        <v>42902</v>
      </c>
      <c r="I1670" s="23">
        <v>0.48420138888888892</v>
      </c>
      <c r="J1670" s="19">
        <v>42902.484293981484</v>
      </c>
      <c r="K1670" s="18" t="s">
        <v>3165</v>
      </c>
      <c r="L1670" s="18" t="s">
        <v>3166</v>
      </c>
      <c r="M1670" s="18" t="s">
        <v>7908</v>
      </c>
      <c r="N1670" s="18">
        <v>20</v>
      </c>
      <c r="O1670" s="18">
        <v>20</v>
      </c>
      <c r="P1670" s="18">
        <v>0</v>
      </c>
      <c r="Q1670" s="18">
        <v>0</v>
      </c>
      <c r="R1670" s="18">
        <v>0</v>
      </c>
      <c r="S1670" s="18">
        <v>0</v>
      </c>
      <c r="T1670" s="18">
        <v>0</v>
      </c>
      <c r="V1670" s="18" t="s">
        <v>3124</v>
      </c>
      <c r="W1670" s="18">
        <v>0</v>
      </c>
      <c r="X1670" s="18" t="s">
        <v>3123</v>
      </c>
      <c r="Y1670" s="18">
        <v>0</v>
      </c>
      <c r="Z1670" s="18">
        <v>0</v>
      </c>
      <c r="AA1670" s="18" t="s">
        <v>3328</v>
      </c>
    </row>
    <row r="1671" spans="1:27" s="18" customFormat="1" hidden="1">
      <c r="A1671" s="18">
        <f t="shared" si="52"/>
        <v>1</v>
      </c>
      <c r="B1671" s="18">
        <f>VLOOKUP(E1671,自助机!F:H,3,FALSE)</f>
        <v>500</v>
      </c>
      <c r="C1671" s="18">
        <f t="shared" si="53"/>
        <v>-500</v>
      </c>
      <c r="D1671" s="21" t="s">
        <v>5808</v>
      </c>
      <c r="E1671" s="18" t="s">
        <v>12395</v>
      </c>
      <c r="F1671" s="18" t="s">
        <v>3133</v>
      </c>
      <c r="G1671" s="18" t="s">
        <v>5809</v>
      </c>
      <c r="H1671" s="19">
        <v>42900</v>
      </c>
      <c r="I1671" s="23">
        <v>0.59569444444444442</v>
      </c>
      <c r="J1671" s="19">
        <v>42902.484583333331</v>
      </c>
      <c r="K1671" s="18" t="s">
        <v>3322</v>
      </c>
      <c r="L1671" s="18" t="s">
        <v>3158</v>
      </c>
      <c r="M1671" s="18" t="s">
        <v>5810</v>
      </c>
      <c r="N1671" s="18">
        <v>-500</v>
      </c>
      <c r="O1671" s="18">
        <v>-500</v>
      </c>
      <c r="P1671" s="18">
        <v>0</v>
      </c>
      <c r="Q1671" s="18">
        <v>0</v>
      </c>
      <c r="R1671" s="18">
        <v>0</v>
      </c>
      <c r="S1671" s="18">
        <v>0</v>
      </c>
      <c r="T1671" s="18">
        <v>0</v>
      </c>
      <c r="V1671" s="18" t="s">
        <v>3124</v>
      </c>
      <c r="W1671" s="18">
        <v>0</v>
      </c>
      <c r="X1671" s="18" t="s">
        <v>7909</v>
      </c>
      <c r="Y1671" s="18">
        <v>0</v>
      </c>
      <c r="Z1671" s="18">
        <v>0</v>
      </c>
      <c r="AA1671" s="18" t="s">
        <v>3333</v>
      </c>
    </row>
    <row r="1672" spans="1:27" s="18" customFormat="1" hidden="1">
      <c r="A1672" s="18" t="str">
        <f t="shared" si="52"/>
        <v/>
      </c>
      <c r="B1672" s="18">
        <f>VLOOKUP(E1672,自助机!F:H,3,FALSE)</f>
        <v>500</v>
      </c>
      <c r="C1672" s="18">
        <f t="shared" si="53"/>
        <v>500</v>
      </c>
      <c r="D1672" s="21" t="s">
        <v>7910</v>
      </c>
      <c r="E1672" s="18" t="s">
        <v>16450</v>
      </c>
      <c r="F1672" s="18" t="s">
        <v>3122</v>
      </c>
      <c r="G1672" s="18" t="s">
        <v>7911</v>
      </c>
      <c r="H1672" s="19">
        <v>42902</v>
      </c>
      <c r="I1672" s="23">
        <v>0.48458333333333337</v>
      </c>
      <c r="J1672" s="19">
        <v>42902.484629629631</v>
      </c>
      <c r="K1672" s="18" t="s">
        <v>3207</v>
      </c>
      <c r="L1672" s="18" t="s">
        <v>3208</v>
      </c>
      <c r="M1672" s="18" t="s">
        <v>3827</v>
      </c>
      <c r="N1672" s="18">
        <v>500</v>
      </c>
      <c r="O1672" s="18">
        <v>500</v>
      </c>
      <c r="P1672" s="18">
        <v>0</v>
      </c>
      <c r="Q1672" s="18">
        <v>0</v>
      </c>
      <c r="R1672" s="18">
        <v>0</v>
      </c>
      <c r="S1672" s="18">
        <v>0</v>
      </c>
      <c r="T1672" s="18">
        <v>0</v>
      </c>
      <c r="V1672" s="18" t="s">
        <v>3124</v>
      </c>
      <c r="W1672" s="18">
        <v>0</v>
      </c>
      <c r="X1672" s="18" t="s">
        <v>3123</v>
      </c>
      <c r="Y1672" s="18">
        <v>0</v>
      </c>
      <c r="Z1672" s="18">
        <v>0</v>
      </c>
      <c r="AA1672" s="18" t="s">
        <v>3333</v>
      </c>
    </row>
    <row r="1673" spans="1:27" s="18" customFormat="1" hidden="1">
      <c r="A1673" s="18">
        <f t="shared" si="52"/>
        <v>1</v>
      </c>
      <c r="B1673" s="18">
        <f>VLOOKUP(E1673,自助机!F:H,3,FALSE)</f>
        <v>500</v>
      </c>
      <c r="C1673" s="18">
        <f t="shared" si="53"/>
        <v>-500</v>
      </c>
      <c r="D1673" s="21" t="s">
        <v>5909</v>
      </c>
      <c r="E1673" s="18" t="s">
        <v>12583</v>
      </c>
      <c r="F1673" s="18" t="s">
        <v>3133</v>
      </c>
      <c r="G1673" s="18" t="s">
        <v>5809</v>
      </c>
      <c r="H1673" s="19">
        <v>42900</v>
      </c>
      <c r="I1673" s="23">
        <v>0.62224537037037042</v>
      </c>
      <c r="J1673" s="19">
        <v>42902.484814814816</v>
      </c>
      <c r="K1673" s="18" t="s">
        <v>3322</v>
      </c>
      <c r="L1673" s="18" t="s">
        <v>3300</v>
      </c>
      <c r="M1673" s="18" t="s">
        <v>5810</v>
      </c>
      <c r="N1673" s="18">
        <v>-500</v>
      </c>
      <c r="O1673" s="18">
        <v>-500</v>
      </c>
      <c r="P1673" s="18">
        <v>0</v>
      </c>
      <c r="Q1673" s="18">
        <v>0</v>
      </c>
      <c r="R1673" s="18">
        <v>0</v>
      </c>
      <c r="S1673" s="18">
        <v>0</v>
      </c>
      <c r="T1673" s="18">
        <v>0</v>
      </c>
      <c r="V1673" s="18" t="s">
        <v>3124</v>
      </c>
      <c r="W1673" s="18">
        <v>0</v>
      </c>
      <c r="X1673" s="18" t="s">
        <v>7912</v>
      </c>
      <c r="Y1673" s="18">
        <v>0</v>
      </c>
      <c r="Z1673" s="18">
        <v>0</v>
      </c>
      <c r="AA1673" s="18" t="s">
        <v>3333</v>
      </c>
    </row>
    <row r="1674" spans="1:27" s="18" customFormat="1" hidden="1">
      <c r="A1674" s="18" t="str">
        <f t="shared" si="52"/>
        <v/>
      </c>
      <c r="B1674" s="18">
        <f>VLOOKUP(E1674,自助机!F:H,3,FALSE)</f>
        <v>5000</v>
      </c>
      <c r="C1674" s="18">
        <f t="shared" si="53"/>
        <v>5000</v>
      </c>
      <c r="D1674" s="21" t="s">
        <v>7913</v>
      </c>
      <c r="E1674" s="18" t="s">
        <v>16460</v>
      </c>
      <c r="F1674" s="18" t="s">
        <v>3122</v>
      </c>
      <c r="G1674" s="18" t="s">
        <v>7914</v>
      </c>
      <c r="H1674" s="19">
        <v>42902</v>
      </c>
      <c r="I1674" s="23">
        <v>0.4855902777777778</v>
      </c>
      <c r="J1674" s="19">
        <v>42902.485682870371</v>
      </c>
      <c r="K1674" s="18" t="s">
        <v>3202</v>
      </c>
      <c r="L1674" s="18" t="s">
        <v>3203</v>
      </c>
      <c r="M1674" s="18" t="s">
        <v>3661</v>
      </c>
      <c r="N1674" s="18">
        <v>5000</v>
      </c>
      <c r="O1674" s="18">
        <v>5000</v>
      </c>
      <c r="P1674" s="18">
        <v>0</v>
      </c>
      <c r="Q1674" s="18">
        <v>0</v>
      </c>
      <c r="R1674" s="18">
        <v>0.36</v>
      </c>
      <c r="S1674" s="18">
        <v>0</v>
      </c>
      <c r="T1674" s="18">
        <v>0</v>
      </c>
      <c r="U1674" s="18" t="s">
        <v>3140</v>
      </c>
      <c r="V1674" s="18" t="s">
        <v>3124</v>
      </c>
      <c r="W1674" s="18">
        <v>0</v>
      </c>
      <c r="X1674" s="18" t="s">
        <v>3123</v>
      </c>
      <c r="Y1674" s="18">
        <v>0</v>
      </c>
      <c r="Z1674" s="18">
        <v>0</v>
      </c>
      <c r="AA1674" s="18" t="s">
        <v>3355</v>
      </c>
    </row>
    <row r="1675" spans="1:27" s="18" customFormat="1" hidden="1">
      <c r="A1675" s="18" t="str">
        <f t="shared" si="52"/>
        <v/>
      </c>
      <c r="B1675" s="18">
        <f>VLOOKUP(E1675,自助机!F:H,3,FALSE)</f>
        <v>200</v>
      </c>
      <c r="C1675" s="18">
        <f t="shared" si="53"/>
        <v>200</v>
      </c>
      <c r="D1675" s="21" t="s">
        <v>7915</v>
      </c>
      <c r="E1675" s="18" t="s">
        <v>16464</v>
      </c>
      <c r="F1675" s="18" t="s">
        <v>3122</v>
      </c>
      <c r="G1675" s="18" t="s">
        <v>7916</v>
      </c>
      <c r="H1675" s="19">
        <v>42902</v>
      </c>
      <c r="I1675" s="23">
        <v>0.48562499999999997</v>
      </c>
      <c r="J1675" s="19">
        <v>42902.485729166663</v>
      </c>
      <c r="K1675" s="18" t="s">
        <v>3285</v>
      </c>
      <c r="L1675" s="18" t="s">
        <v>3286</v>
      </c>
      <c r="M1675" s="18" t="s">
        <v>3442</v>
      </c>
      <c r="N1675" s="18">
        <v>200</v>
      </c>
      <c r="O1675" s="18">
        <v>200</v>
      </c>
      <c r="P1675" s="18">
        <v>0</v>
      </c>
      <c r="Q1675" s="18">
        <v>0</v>
      </c>
      <c r="R1675" s="18">
        <v>0.96</v>
      </c>
      <c r="S1675" s="18">
        <v>0</v>
      </c>
      <c r="T1675" s="18">
        <v>0</v>
      </c>
      <c r="U1675" s="18" t="s">
        <v>3140</v>
      </c>
      <c r="V1675" s="18" t="s">
        <v>3124</v>
      </c>
      <c r="W1675" s="18">
        <v>0</v>
      </c>
      <c r="X1675" s="18" t="s">
        <v>3123</v>
      </c>
      <c r="Y1675" s="18">
        <v>0</v>
      </c>
      <c r="Z1675" s="18">
        <v>0</v>
      </c>
      <c r="AA1675" s="18" t="s">
        <v>3330</v>
      </c>
    </row>
    <row r="1676" spans="1:27" s="18" customFormat="1" hidden="1">
      <c r="A1676" s="18" t="str">
        <f t="shared" si="52"/>
        <v/>
      </c>
      <c r="B1676" s="18">
        <f>VLOOKUP(E1676,自助机!F:H,3,FALSE)</f>
        <v>600</v>
      </c>
      <c r="C1676" s="18">
        <f t="shared" si="53"/>
        <v>600</v>
      </c>
      <c r="D1676" s="21" t="s">
        <v>7917</v>
      </c>
      <c r="E1676" s="18" t="s">
        <v>16476</v>
      </c>
      <c r="F1676" s="18" t="s">
        <v>3122</v>
      </c>
      <c r="G1676" s="18" t="s">
        <v>7918</v>
      </c>
      <c r="H1676" s="19">
        <v>42902</v>
      </c>
      <c r="I1676" s="23">
        <v>0.48688657407407404</v>
      </c>
      <c r="J1676" s="19">
        <v>42902.487025462964</v>
      </c>
      <c r="K1676" s="18" t="s">
        <v>3202</v>
      </c>
      <c r="L1676" s="18" t="s">
        <v>3203</v>
      </c>
      <c r="M1676" s="18" t="s">
        <v>7919</v>
      </c>
      <c r="N1676" s="18">
        <v>600</v>
      </c>
      <c r="O1676" s="18">
        <v>600</v>
      </c>
      <c r="P1676" s="18">
        <v>0</v>
      </c>
      <c r="Q1676" s="18">
        <v>0</v>
      </c>
      <c r="R1676" s="18">
        <v>0</v>
      </c>
      <c r="S1676" s="18">
        <v>0</v>
      </c>
      <c r="T1676" s="18">
        <v>0</v>
      </c>
      <c r="V1676" s="18" t="s">
        <v>3124</v>
      </c>
      <c r="W1676" s="18">
        <v>0</v>
      </c>
      <c r="X1676" s="18" t="s">
        <v>3123</v>
      </c>
      <c r="Y1676" s="18">
        <v>0</v>
      </c>
      <c r="Z1676" s="18">
        <v>0</v>
      </c>
      <c r="AA1676" s="18" t="s">
        <v>3361</v>
      </c>
    </row>
    <row r="1677" spans="1:27" s="18" customFormat="1" hidden="1">
      <c r="A1677" s="18" t="str">
        <f t="shared" si="52"/>
        <v/>
      </c>
      <c r="B1677" s="18">
        <f>VLOOKUP(E1677,自助机!F:H,3,FALSE)</f>
        <v>260</v>
      </c>
      <c r="C1677" s="18">
        <f t="shared" si="53"/>
        <v>260</v>
      </c>
      <c r="D1677" s="21" t="s">
        <v>7920</v>
      </c>
      <c r="E1677" s="18" t="s">
        <v>16480</v>
      </c>
      <c r="F1677" s="18" t="s">
        <v>3122</v>
      </c>
      <c r="G1677" s="18" t="s">
        <v>7921</v>
      </c>
      <c r="H1677" s="19">
        <v>42902</v>
      </c>
      <c r="I1677" s="23">
        <v>0.48712962962962963</v>
      </c>
      <c r="J1677" s="19">
        <v>42902.487187500003</v>
      </c>
      <c r="K1677" s="18" t="s">
        <v>3255</v>
      </c>
      <c r="L1677" s="18" t="s">
        <v>3166</v>
      </c>
      <c r="M1677" s="18" t="s">
        <v>7882</v>
      </c>
      <c r="N1677" s="18">
        <v>260</v>
      </c>
      <c r="O1677" s="18">
        <v>260</v>
      </c>
      <c r="P1677" s="18">
        <v>0</v>
      </c>
      <c r="Q1677" s="18">
        <v>0</v>
      </c>
      <c r="R1677" s="18">
        <v>0</v>
      </c>
      <c r="S1677" s="18">
        <v>0</v>
      </c>
      <c r="T1677" s="18">
        <v>0</v>
      </c>
      <c r="V1677" s="18" t="s">
        <v>3124</v>
      </c>
      <c r="W1677" s="18">
        <v>0</v>
      </c>
      <c r="X1677" s="18" t="s">
        <v>3123</v>
      </c>
      <c r="Y1677" s="18">
        <v>0</v>
      </c>
      <c r="Z1677" s="18">
        <v>0</v>
      </c>
      <c r="AA1677" s="18" t="s">
        <v>3392</v>
      </c>
    </row>
    <row r="1678" spans="1:27" s="18" customFormat="1" hidden="1">
      <c r="A1678" s="18" t="str">
        <f t="shared" si="52"/>
        <v/>
      </c>
      <c r="B1678" s="18">
        <f>VLOOKUP(E1678,自助机!F:H,3,FALSE)</f>
        <v>200</v>
      </c>
      <c r="C1678" s="18">
        <f t="shared" si="53"/>
        <v>200</v>
      </c>
      <c r="D1678" s="21" t="s">
        <v>7922</v>
      </c>
      <c r="E1678" s="18" t="s">
        <v>16470</v>
      </c>
      <c r="F1678" s="18" t="s">
        <v>3122</v>
      </c>
      <c r="G1678" s="18" t="s">
        <v>7923</v>
      </c>
      <c r="H1678" s="19">
        <v>42902</v>
      </c>
      <c r="I1678" s="23">
        <v>0.48752314814814812</v>
      </c>
      <c r="J1678" s="19">
        <v>42902.487662037034</v>
      </c>
      <c r="K1678" s="18" t="s">
        <v>3189</v>
      </c>
      <c r="L1678" s="18" t="s">
        <v>3190</v>
      </c>
      <c r="M1678" s="18" t="s">
        <v>7924</v>
      </c>
      <c r="N1678" s="18">
        <v>200</v>
      </c>
      <c r="O1678" s="18">
        <v>200</v>
      </c>
      <c r="P1678" s="18">
        <v>0</v>
      </c>
      <c r="Q1678" s="18">
        <v>0</v>
      </c>
      <c r="R1678" s="18">
        <v>0</v>
      </c>
      <c r="S1678" s="18">
        <v>0</v>
      </c>
      <c r="T1678" s="18">
        <v>0</v>
      </c>
      <c r="V1678" s="18" t="s">
        <v>3124</v>
      </c>
      <c r="W1678" s="18">
        <v>0</v>
      </c>
      <c r="X1678" s="18" t="s">
        <v>3123</v>
      </c>
      <c r="Y1678" s="18">
        <v>0</v>
      </c>
      <c r="Z1678" s="18">
        <v>0</v>
      </c>
      <c r="AA1678" s="18" t="s">
        <v>3330</v>
      </c>
    </row>
    <row r="1679" spans="1:27" s="18" customFormat="1" hidden="1">
      <c r="A1679" s="18" t="str">
        <f t="shared" si="52"/>
        <v/>
      </c>
      <c r="B1679" s="18">
        <f>VLOOKUP(E1679,自助机!F:H,3,FALSE)</f>
        <v>1000</v>
      </c>
      <c r="C1679" s="18">
        <f t="shared" si="53"/>
        <v>1000</v>
      </c>
      <c r="D1679" s="21" t="s">
        <v>7925</v>
      </c>
      <c r="E1679" s="18" t="s">
        <v>16484</v>
      </c>
      <c r="F1679" s="18" t="s">
        <v>3122</v>
      </c>
      <c r="G1679" s="18" t="s">
        <v>7663</v>
      </c>
      <c r="H1679" s="19">
        <v>42902</v>
      </c>
      <c r="I1679" s="23">
        <v>0.48957175925925928</v>
      </c>
      <c r="J1679" s="19">
        <v>42902.489641203705</v>
      </c>
      <c r="K1679" s="18" t="s">
        <v>3176</v>
      </c>
      <c r="L1679" s="18" t="s">
        <v>3177</v>
      </c>
      <c r="M1679" s="18" t="s">
        <v>7664</v>
      </c>
      <c r="N1679" s="18">
        <v>1000</v>
      </c>
      <c r="O1679" s="18">
        <v>1000</v>
      </c>
      <c r="P1679" s="18">
        <v>0</v>
      </c>
      <c r="Q1679" s="18">
        <v>0</v>
      </c>
      <c r="R1679" s="18">
        <v>0</v>
      </c>
      <c r="S1679" s="18">
        <v>0</v>
      </c>
      <c r="T1679" s="18">
        <v>0</v>
      </c>
      <c r="V1679" s="18" t="s">
        <v>3124</v>
      </c>
      <c r="W1679" s="18">
        <v>0</v>
      </c>
      <c r="X1679" s="18" t="s">
        <v>3123</v>
      </c>
      <c r="Y1679" s="18">
        <v>0</v>
      </c>
      <c r="Z1679" s="18">
        <v>0</v>
      </c>
      <c r="AA1679" s="18" t="s">
        <v>3340</v>
      </c>
    </row>
    <row r="1680" spans="1:27" s="18" customFormat="1" hidden="1">
      <c r="A1680" s="18" t="str">
        <f t="shared" si="52"/>
        <v/>
      </c>
      <c r="B1680" s="18">
        <f>VLOOKUP(E1680,自助机!F:H,3,FALSE)</f>
        <v>200</v>
      </c>
      <c r="C1680" s="18">
        <f t="shared" si="53"/>
        <v>200</v>
      </c>
      <c r="D1680" s="21" t="s">
        <v>7926</v>
      </c>
      <c r="E1680" s="18" t="s">
        <v>16490</v>
      </c>
      <c r="F1680" s="18" t="s">
        <v>3122</v>
      </c>
      <c r="G1680" s="18" t="s">
        <v>7927</v>
      </c>
      <c r="H1680" s="19">
        <v>42902</v>
      </c>
      <c r="I1680" s="23">
        <v>0.49047453703703708</v>
      </c>
      <c r="J1680" s="19">
        <v>42902.490520833337</v>
      </c>
      <c r="K1680" s="18" t="s">
        <v>3171</v>
      </c>
      <c r="L1680" s="18" t="s">
        <v>3172</v>
      </c>
      <c r="M1680" s="18" t="s">
        <v>3146</v>
      </c>
      <c r="N1680" s="18">
        <v>200</v>
      </c>
      <c r="O1680" s="18">
        <v>200</v>
      </c>
      <c r="P1680" s="18">
        <v>0</v>
      </c>
      <c r="Q1680" s="18">
        <v>0</v>
      </c>
      <c r="R1680" s="18">
        <v>0.52</v>
      </c>
      <c r="S1680" s="18">
        <v>0</v>
      </c>
      <c r="T1680" s="18">
        <v>0</v>
      </c>
      <c r="U1680" s="18" t="s">
        <v>3140</v>
      </c>
      <c r="V1680" s="18" t="s">
        <v>3124</v>
      </c>
      <c r="W1680" s="18">
        <v>0</v>
      </c>
      <c r="X1680" s="18" t="s">
        <v>3123</v>
      </c>
      <c r="Y1680" s="18">
        <v>0</v>
      </c>
      <c r="Z1680" s="18">
        <v>0</v>
      </c>
      <c r="AA1680" s="18" t="s">
        <v>3330</v>
      </c>
    </row>
    <row r="1681" spans="1:27" s="18" customFormat="1" hidden="1">
      <c r="A1681" s="18" t="e">
        <f t="shared" si="52"/>
        <v>#N/A</v>
      </c>
      <c r="B1681" s="18" t="e">
        <f>VLOOKUP(E1681,自助机!F:H,3,FALSE)</f>
        <v>#N/A</v>
      </c>
      <c r="C1681" s="18">
        <f t="shared" si="53"/>
        <v>-50</v>
      </c>
      <c r="D1681" s="21" t="s">
        <v>3882</v>
      </c>
      <c r="E1681" s="18" t="s">
        <v>1702</v>
      </c>
      <c r="F1681" s="18" t="s">
        <v>3133</v>
      </c>
      <c r="G1681" s="18" t="s">
        <v>3883</v>
      </c>
      <c r="H1681" s="19">
        <v>42898</v>
      </c>
      <c r="I1681" s="23">
        <v>0.67546296296296304</v>
      </c>
      <c r="J1681" s="19">
        <v>42902.498784722222</v>
      </c>
      <c r="K1681" s="18" t="s">
        <v>3209</v>
      </c>
      <c r="L1681" s="18" t="s">
        <v>3243</v>
      </c>
      <c r="M1681" s="18" t="s">
        <v>3884</v>
      </c>
      <c r="N1681" s="18">
        <v>-50</v>
      </c>
      <c r="O1681" s="18">
        <v>-50</v>
      </c>
      <c r="P1681" s="18">
        <v>0</v>
      </c>
      <c r="Q1681" s="18">
        <v>0</v>
      </c>
      <c r="R1681" s="18">
        <v>0</v>
      </c>
      <c r="S1681" s="18">
        <v>0</v>
      </c>
      <c r="T1681" s="18">
        <v>0</v>
      </c>
      <c r="V1681" s="18" t="s">
        <v>3124</v>
      </c>
      <c r="W1681" s="18">
        <v>0</v>
      </c>
      <c r="X1681" s="18" t="s">
        <v>7928</v>
      </c>
      <c r="Y1681" s="18">
        <v>0</v>
      </c>
      <c r="Z1681" s="18">
        <v>0</v>
      </c>
      <c r="AA1681" s="18" t="s">
        <v>3369</v>
      </c>
    </row>
    <row r="1682" spans="1:27" s="18" customFormat="1" hidden="1">
      <c r="A1682" s="18">
        <f t="shared" si="52"/>
        <v>1</v>
      </c>
      <c r="B1682" s="18">
        <f>VLOOKUP(E1682,自助机!F:H,3,FALSE)</f>
        <v>1000</v>
      </c>
      <c r="C1682" s="18">
        <f t="shared" si="53"/>
        <v>-1000</v>
      </c>
      <c r="D1682" s="21" t="s">
        <v>7461</v>
      </c>
      <c r="E1682" s="18" t="s">
        <v>15570</v>
      </c>
      <c r="F1682" s="18" t="s">
        <v>3133</v>
      </c>
      <c r="G1682" s="18" t="s">
        <v>7462</v>
      </c>
      <c r="H1682" s="19">
        <v>42902</v>
      </c>
      <c r="I1682" s="23">
        <v>0.35363425925925923</v>
      </c>
      <c r="J1682" s="19">
        <v>42902.500520833331</v>
      </c>
      <c r="K1682" s="18" t="s">
        <v>3294</v>
      </c>
      <c r="L1682" s="18" t="s">
        <v>3295</v>
      </c>
      <c r="M1682" s="18" t="s">
        <v>7463</v>
      </c>
      <c r="N1682" s="18">
        <v>-1000</v>
      </c>
      <c r="O1682" s="18">
        <v>-1000</v>
      </c>
      <c r="P1682" s="18">
        <v>0</v>
      </c>
      <c r="Q1682" s="18">
        <v>0</v>
      </c>
      <c r="R1682" s="18">
        <v>0</v>
      </c>
      <c r="S1682" s="18">
        <v>0</v>
      </c>
      <c r="T1682" s="18">
        <v>0</v>
      </c>
      <c r="V1682" s="18" t="s">
        <v>3124</v>
      </c>
      <c r="W1682" s="18">
        <v>0</v>
      </c>
      <c r="X1682" s="18" t="s">
        <v>7929</v>
      </c>
      <c r="Y1682" s="18">
        <v>0</v>
      </c>
      <c r="Z1682" s="18">
        <v>0</v>
      </c>
      <c r="AA1682" s="18" t="s">
        <v>3340</v>
      </c>
    </row>
    <row r="1683" spans="1:27" s="18" customFormat="1" hidden="1">
      <c r="A1683" s="18" t="str">
        <f t="shared" si="52"/>
        <v/>
      </c>
      <c r="B1683" s="18">
        <f>VLOOKUP(E1683,自助机!F:H,3,FALSE)</f>
        <v>50</v>
      </c>
      <c r="C1683" s="18">
        <f t="shared" si="53"/>
        <v>50</v>
      </c>
      <c r="D1683" s="21" t="s">
        <v>7930</v>
      </c>
      <c r="E1683" s="18" t="s">
        <v>16502</v>
      </c>
      <c r="F1683" s="18" t="s">
        <v>3122</v>
      </c>
      <c r="G1683" s="18" t="s">
        <v>7931</v>
      </c>
      <c r="H1683" s="19">
        <v>42902</v>
      </c>
      <c r="I1683" s="23">
        <v>0.50118055555555563</v>
      </c>
      <c r="J1683" s="19">
        <v>42902.501226851855</v>
      </c>
      <c r="K1683" s="18" t="s">
        <v>3227</v>
      </c>
      <c r="L1683" s="18" t="s">
        <v>3228</v>
      </c>
      <c r="M1683" s="18" t="s">
        <v>3653</v>
      </c>
      <c r="N1683" s="18">
        <v>50</v>
      </c>
      <c r="O1683" s="18">
        <v>50</v>
      </c>
      <c r="P1683" s="18">
        <v>0</v>
      </c>
      <c r="Q1683" s="18">
        <v>0</v>
      </c>
      <c r="R1683" s="18">
        <v>0.44</v>
      </c>
      <c r="S1683" s="18">
        <v>0</v>
      </c>
      <c r="T1683" s="18">
        <v>0</v>
      </c>
      <c r="U1683" s="18" t="s">
        <v>3140</v>
      </c>
      <c r="V1683" s="18" t="s">
        <v>3124</v>
      </c>
      <c r="W1683" s="18">
        <v>0</v>
      </c>
      <c r="X1683" s="18" t="s">
        <v>3123</v>
      </c>
      <c r="Y1683" s="18">
        <v>0</v>
      </c>
      <c r="Z1683" s="18">
        <v>0</v>
      </c>
      <c r="AA1683" s="18" t="s">
        <v>3334</v>
      </c>
    </row>
    <row r="1684" spans="1:27" s="18" customFormat="1" hidden="1">
      <c r="A1684" s="18" t="str">
        <f t="shared" si="52"/>
        <v/>
      </c>
      <c r="B1684" s="18">
        <f>VLOOKUP(E1684,自助机!F:H,3,FALSE)</f>
        <v>500</v>
      </c>
      <c r="C1684" s="18">
        <f t="shared" si="53"/>
        <v>500</v>
      </c>
      <c r="D1684" s="21" t="s">
        <v>7932</v>
      </c>
      <c r="E1684" s="18" t="s">
        <v>16496</v>
      </c>
      <c r="F1684" s="18" t="s">
        <v>3122</v>
      </c>
      <c r="G1684" s="18" t="s">
        <v>7933</v>
      </c>
      <c r="H1684" s="19">
        <v>42902</v>
      </c>
      <c r="I1684" s="23">
        <v>0.5010648148148148</v>
      </c>
      <c r="J1684" s="19">
        <v>42902.501388888886</v>
      </c>
      <c r="K1684" s="18" t="s">
        <v>3290</v>
      </c>
      <c r="L1684" s="18" t="s">
        <v>3249</v>
      </c>
      <c r="M1684" s="18" t="s">
        <v>7934</v>
      </c>
      <c r="N1684" s="18">
        <v>500</v>
      </c>
      <c r="O1684" s="18">
        <v>500</v>
      </c>
      <c r="P1684" s="18">
        <v>0</v>
      </c>
      <c r="Q1684" s="18">
        <v>0</v>
      </c>
      <c r="R1684" s="18">
        <v>0.55000000000000004</v>
      </c>
      <c r="S1684" s="18">
        <v>0</v>
      </c>
      <c r="T1684" s="18">
        <v>0</v>
      </c>
      <c r="U1684" s="18" t="s">
        <v>3140</v>
      </c>
      <c r="V1684" s="18" t="s">
        <v>3124</v>
      </c>
      <c r="W1684" s="18">
        <v>0</v>
      </c>
      <c r="X1684" s="18" t="s">
        <v>3123</v>
      </c>
      <c r="Y1684" s="18">
        <v>0</v>
      </c>
      <c r="Z1684" s="18">
        <v>0</v>
      </c>
      <c r="AA1684" s="18" t="s">
        <v>3333</v>
      </c>
    </row>
    <row r="1685" spans="1:27" s="18" customFormat="1" hidden="1">
      <c r="A1685" s="18">
        <f t="shared" si="52"/>
        <v>1</v>
      </c>
      <c r="B1685" s="18">
        <f>VLOOKUP(E1685,自助机!F:H,3,FALSE)</f>
        <v>500</v>
      </c>
      <c r="C1685" s="18">
        <f t="shared" si="53"/>
        <v>-350</v>
      </c>
      <c r="D1685" s="21" t="s">
        <v>7665</v>
      </c>
      <c r="E1685" s="18" t="s">
        <v>15984</v>
      </c>
      <c r="F1685" s="18" t="s">
        <v>3133</v>
      </c>
      <c r="G1685" s="18" t="s">
        <v>7666</v>
      </c>
      <c r="H1685" s="19">
        <v>42902</v>
      </c>
      <c r="I1685" s="23">
        <v>0.4029282407407408</v>
      </c>
      <c r="J1685" s="19">
        <v>42902.502060185187</v>
      </c>
      <c r="K1685" s="18" t="s">
        <v>3237</v>
      </c>
      <c r="L1685" s="18" t="s">
        <v>3232</v>
      </c>
      <c r="M1685" s="18" t="s">
        <v>7667</v>
      </c>
      <c r="N1685" s="18">
        <v>-350</v>
      </c>
      <c r="O1685" s="18">
        <v>-350</v>
      </c>
      <c r="P1685" s="18">
        <v>0</v>
      </c>
      <c r="Q1685" s="18">
        <v>0</v>
      </c>
      <c r="R1685" s="18">
        <v>0</v>
      </c>
      <c r="S1685" s="18">
        <v>0</v>
      </c>
      <c r="T1685" s="18">
        <v>0</v>
      </c>
      <c r="V1685" s="18" t="s">
        <v>3124</v>
      </c>
      <c r="W1685" s="18">
        <v>0</v>
      </c>
      <c r="X1685" s="18" t="s">
        <v>7935</v>
      </c>
      <c r="Y1685" s="18">
        <v>0</v>
      </c>
      <c r="Z1685" s="18">
        <v>0</v>
      </c>
      <c r="AA1685" s="18" t="s">
        <v>3333</v>
      </c>
    </row>
    <row r="1686" spans="1:27" s="18" customFormat="1" hidden="1">
      <c r="A1686" s="18" t="str">
        <f t="shared" si="52"/>
        <v/>
      </c>
      <c r="B1686" s="18">
        <f>VLOOKUP(E1686,自助机!F:H,3,FALSE)</f>
        <v>400</v>
      </c>
      <c r="C1686" s="18">
        <f t="shared" si="53"/>
        <v>400</v>
      </c>
      <c r="D1686" s="21" t="s">
        <v>7936</v>
      </c>
      <c r="E1686" s="18" t="s">
        <v>16506</v>
      </c>
      <c r="F1686" s="18" t="s">
        <v>3122</v>
      </c>
      <c r="G1686" s="18" t="s">
        <v>7937</v>
      </c>
      <c r="H1686" s="19">
        <v>42902</v>
      </c>
      <c r="I1686" s="23">
        <v>0.50296296296296295</v>
      </c>
      <c r="J1686" s="19">
        <v>42902.503055555557</v>
      </c>
      <c r="K1686" s="18" t="s">
        <v>3171</v>
      </c>
      <c r="L1686" s="18" t="s">
        <v>3172</v>
      </c>
      <c r="M1686" s="18" t="s">
        <v>7830</v>
      </c>
      <c r="N1686" s="18">
        <v>400</v>
      </c>
      <c r="O1686" s="18">
        <v>400</v>
      </c>
      <c r="P1686" s="18">
        <v>0</v>
      </c>
      <c r="Q1686" s="18">
        <v>0</v>
      </c>
      <c r="R1686" s="18">
        <v>0</v>
      </c>
      <c r="S1686" s="18">
        <v>0</v>
      </c>
      <c r="T1686" s="18">
        <v>0</v>
      </c>
      <c r="V1686" s="18" t="s">
        <v>3124</v>
      </c>
      <c r="W1686" s="18">
        <v>0</v>
      </c>
      <c r="X1686" s="18" t="s">
        <v>3123</v>
      </c>
      <c r="Y1686" s="18">
        <v>0</v>
      </c>
      <c r="Z1686" s="18">
        <v>0</v>
      </c>
      <c r="AA1686" s="18" t="s">
        <v>3369</v>
      </c>
    </row>
    <row r="1687" spans="1:27" s="18" customFormat="1" hidden="1">
      <c r="A1687" s="18" t="str">
        <f t="shared" si="52"/>
        <v/>
      </c>
      <c r="B1687" s="18">
        <f>VLOOKUP(E1687,自助机!F:H,3,FALSE)</f>
        <v>100</v>
      </c>
      <c r="C1687" s="18">
        <f t="shared" si="53"/>
        <v>100</v>
      </c>
      <c r="D1687" s="21" t="s">
        <v>7938</v>
      </c>
      <c r="E1687" s="18" t="s">
        <v>16512</v>
      </c>
      <c r="F1687" s="18" t="s">
        <v>3122</v>
      </c>
      <c r="G1687" s="18" t="s">
        <v>7939</v>
      </c>
      <c r="H1687" s="19">
        <v>42902</v>
      </c>
      <c r="I1687" s="23">
        <v>0.50741898148148146</v>
      </c>
      <c r="J1687" s="19">
        <v>42902.507523148146</v>
      </c>
      <c r="K1687" s="18" t="s">
        <v>3207</v>
      </c>
      <c r="L1687" s="18" t="s">
        <v>3208</v>
      </c>
      <c r="M1687" s="18" t="s">
        <v>7940</v>
      </c>
      <c r="N1687" s="18">
        <v>100</v>
      </c>
      <c r="O1687" s="18">
        <v>100</v>
      </c>
      <c r="P1687" s="18">
        <v>0</v>
      </c>
      <c r="Q1687" s="18">
        <v>0</v>
      </c>
      <c r="R1687" s="18">
        <v>0</v>
      </c>
      <c r="S1687" s="18">
        <v>0</v>
      </c>
      <c r="T1687" s="18">
        <v>0</v>
      </c>
      <c r="V1687" s="18" t="s">
        <v>3124</v>
      </c>
      <c r="W1687" s="18">
        <v>0</v>
      </c>
      <c r="X1687" s="18" t="s">
        <v>3123</v>
      </c>
      <c r="Y1687" s="18">
        <v>0</v>
      </c>
      <c r="Z1687" s="18">
        <v>0</v>
      </c>
      <c r="AA1687" s="18" t="s">
        <v>3338</v>
      </c>
    </row>
    <row r="1688" spans="1:27" s="18" customFormat="1" hidden="1">
      <c r="A1688" s="18" t="str">
        <f t="shared" si="52"/>
        <v/>
      </c>
      <c r="B1688" s="18">
        <f>VLOOKUP(E1688,自助机!F:H,3,FALSE)</f>
        <v>100</v>
      </c>
      <c r="C1688" s="18">
        <f t="shared" si="53"/>
        <v>100</v>
      </c>
      <c r="D1688" s="21" t="s">
        <v>7941</v>
      </c>
      <c r="E1688" s="18" t="s">
        <v>16518</v>
      </c>
      <c r="F1688" s="18" t="s">
        <v>3122</v>
      </c>
      <c r="G1688" s="18" t="s">
        <v>7942</v>
      </c>
      <c r="H1688" s="19">
        <v>42902</v>
      </c>
      <c r="I1688" s="23">
        <v>0.50780092592592596</v>
      </c>
      <c r="J1688" s="19">
        <v>42902.507951388892</v>
      </c>
      <c r="K1688" s="18" t="s">
        <v>3194</v>
      </c>
      <c r="L1688" s="18" t="s">
        <v>3195</v>
      </c>
      <c r="M1688" s="18" t="s">
        <v>7943</v>
      </c>
      <c r="N1688" s="18">
        <v>100</v>
      </c>
      <c r="O1688" s="18">
        <v>100</v>
      </c>
      <c r="P1688" s="18">
        <v>0</v>
      </c>
      <c r="Q1688" s="18">
        <v>0</v>
      </c>
      <c r="R1688" s="18">
        <v>0</v>
      </c>
      <c r="S1688" s="18">
        <v>0</v>
      </c>
      <c r="T1688" s="18">
        <v>0</v>
      </c>
      <c r="V1688" s="18" t="s">
        <v>3124</v>
      </c>
      <c r="W1688" s="18">
        <v>0</v>
      </c>
      <c r="X1688" s="18" t="s">
        <v>3123</v>
      </c>
      <c r="Y1688" s="18">
        <v>0</v>
      </c>
      <c r="Z1688" s="18">
        <v>0</v>
      </c>
      <c r="AA1688" s="18" t="s">
        <v>3338</v>
      </c>
    </row>
    <row r="1689" spans="1:27" s="18" customFormat="1" hidden="1">
      <c r="A1689" s="18" t="str">
        <f t="shared" si="52"/>
        <v/>
      </c>
      <c r="B1689" s="18">
        <f>VLOOKUP(E1689,自助机!F:H,3,FALSE)</f>
        <v>200</v>
      </c>
      <c r="C1689" s="18">
        <f t="shared" si="53"/>
        <v>200</v>
      </c>
      <c r="D1689" s="21" t="s">
        <v>7944</v>
      </c>
      <c r="E1689" s="18" t="s">
        <v>16522</v>
      </c>
      <c r="F1689" s="18" t="s">
        <v>3122</v>
      </c>
      <c r="G1689" s="18" t="s">
        <v>7945</v>
      </c>
      <c r="H1689" s="19">
        <v>42902</v>
      </c>
      <c r="I1689" s="23">
        <v>0.50891203703703702</v>
      </c>
      <c r="J1689" s="19">
        <v>42902.509004629632</v>
      </c>
      <c r="K1689" s="18" t="s">
        <v>3374</v>
      </c>
      <c r="L1689" s="18" t="s">
        <v>3375</v>
      </c>
      <c r="M1689" s="18" t="s">
        <v>3772</v>
      </c>
      <c r="N1689" s="18">
        <v>200</v>
      </c>
      <c r="O1689" s="18">
        <v>200</v>
      </c>
      <c r="P1689" s="18">
        <v>0</v>
      </c>
      <c r="Q1689" s="18">
        <v>0</v>
      </c>
      <c r="R1689" s="18">
        <v>0.81</v>
      </c>
      <c r="S1689" s="18">
        <v>0</v>
      </c>
      <c r="T1689" s="18">
        <v>0</v>
      </c>
      <c r="U1689" s="18" t="s">
        <v>3140</v>
      </c>
      <c r="V1689" s="18" t="s">
        <v>3124</v>
      </c>
      <c r="W1689" s="18">
        <v>0</v>
      </c>
      <c r="X1689" s="18" t="s">
        <v>3123</v>
      </c>
      <c r="Y1689" s="18">
        <v>0</v>
      </c>
      <c r="Z1689" s="18">
        <v>0</v>
      </c>
      <c r="AA1689" s="18" t="s">
        <v>3330</v>
      </c>
    </row>
    <row r="1690" spans="1:27" s="18" customFormat="1" hidden="1">
      <c r="A1690" s="18" t="str">
        <f t="shared" si="52"/>
        <v/>
      </c>
      <c r="B1690" s="18">
        <f>VLOOKUP(E1690,自助机!F:H,3,FALSE)</f>
        <v>200</v>
      </c>
      <c r="C1690" s="18">
        <f t="shared" si="53"/>
        <v>200</v>
      </c>
      <c r="D1690" s="21" t="s">
        <v>7946</v>
      </c>
      <c r="E1690" s="18" t="s">
        <v>16528</v>
      </c>
      <c r="F1690" s="18" t="s">
        <v>3122</v>
      </c>
      <c r="G1690" s="18" t="s">
        <v>7947</v>
      </c>
      <c r="H1690" s="19">
        <v>42902</v>
      </c>
      <c r="I1690" s="23">
        <v>0.51072916666666668</v>
      </c>
      <c r="J1690" s="19">
        <v>42902.510879629626</v>
      </c>
      <c r="K1690" s="18" t="s">
        <v>3207</v>
      </c>
      <c r="L1690" s="18" t="s">
        <v>3208</v>
      </c>
      <c r="M1690" s="18" t="s">
        <v>7948</v>
      </c>
      <c r="N1690" s="18">
        <v>200</v>
      </c>
      <c r="O1690" s="18">
        <v>200</v>
      </c>
      <c r="P1690" s="18">
        <v>0</v>
      </c>
      <c r="Q1690" s="18">
        <v>0</v>
      </c>
      <c r="R1690" s="18">
        <v>0</v>
      </c>
      <c r="S1690" s="18">
        <v>0</v>
      </c>
      <c r="T1690" s="18">
        <v>0</v>
      </c>
      <c r="V1690" s="18" t="s">
        <v>3124</v>
      </c>
      <c r="W1690" s="18">
        <v>0</v>
      </c>
      <c r="X1690" s="18" t="s">
        <v>3123</v>
      </c>
      <c r="Y1690" s="18">
        <v>0</v>
      </c>
      <c r="Z1690" s="18">
        <v>0</v>
      </c>
      <c r="AA1690" s="18" t="s">
        <v>3330</v>
      </c>
    </row>
    <row r="1691" spans="1:27" s="18" customFormat="1" hidden="1">
      <c r="A1691" s="18" t="str">
        <f t="shared" si="52"/>
        <v/>
      </c>
      <c r="B1691" s="18">
        <f>VLOOKUP(E1691,自助机!F:H,3,FALSE)</f>
        <v>200</v>
      </c>
      <c r="C1691" s="18">
        <f t="shared" si="53"/>
        <v>200</v>
      </c>
      <c r="D1691" s="21" t="s">
        <v>7949</v>
      </c>
      <c r="E1691" s="18" t="s">
        <v>16534</v>
      </c>
      <c r="F1691" s="18" t="s">
        <v>3122</v>
      </c>
      <c r="G1691" s="18" t="s">
        <v>7950</v>
      </c>
      <c r="H1691" s="19">
        <v>42902</v>
      </c>
      <c r="I1691" s="23">
        <v>0.51111111111111118</v>
      </c>
      <c r="J1691" s="19">
        <v>42902.511203703703</v>
      </c>
      <c r="K1691" s="18" t="s">
        <v>3285</v>
      </c>
      <c r="L1691" s="18" t="s">
        <v>3286</v>
      </c>
      <c r="M1691" s="18" t="s">
        <v>7951</v>
      </c>
      <c r="N1691" s="18">
        <v>200</v>
      </c>
      <c r="O1691" s="18">
        <v>200</v>
      </c>
      <c r="P1691" s="18">
        <v>0</v>
      </c>
      <c r="Q1691" s="18">
        <v>0</v>
      </c>
      <c r="R1691" s="18">
        <v>0.1</v>
      </c>
      <c r="S1691" s="18">
        <v>0</v>
      </c>
      <c r="T1691" s="18">
        <v>0</v>
      </c>
      <c r="U1691" s="18" t="s">
        <v>3140</v>
      </c>
      <c r="V1691" s="18" t="s">
        <v>3124</v>
      </c>
      <c r="W1691" s="18">
        <v>0</v>
      </c>
      <c r="X1691" s="18" t="s">
        <v>3123</v>
      </c>
      <c r="Y1691" s="18">
        <v>0</v>
      </c>
      <c r="Z1691" s="18">
        <v>0</v>
      </c>
      <c r="AA1691" s="18" t="s">
        <v>3330</v>
      </c>
    </row>
    <row r="1692" spans="1:27" s="18" customFormat="1" hidden="1">
      <c r="A1692" s="18" t="str">
        <f t="shared" si="52"/>
        <v/>
      </c>
      <c r="B1692" s="18">
        <f>VLOOKUP(E1692,自助机!F:H,3,FALSE)</f>
        <v>500</v>
      </c>
      <c r="C1692" s="18">
        <f t="shared" si="53"/>
        <v>500</v>
      </c>
      <c r="D1692" s="21" t="s">
        <v>7952</v>
      </c>
      <c r="E1692" s="18" t="s">
        <v>16540</v>
      </c>
      <c r="F1692" s="18" t="s">
        <v>3122</v>
      </c>
      <c r="G1692" s="18" t="s">
        <v>7953</v>
      </c>
      <c r="H1692" s="19">
        <v>42902</v>
      </c>
      <c r="I1692" s="23">
        <v>0.51321759259259259</v>
      </c>
      <c r="J1692" s="19">
        <v>42902.513356481482</v>
      </c>
      <c r="K1692" s="18" t="s">
        <v>3385</v>
      </c>
      <c r="L1692" s="18" t="s">
        <v>3386</v>
      </c>
      <c r="M1692" s="18" t="s">
        <v>7954</v>
      </c>
      <c r="N1692" s="18">
        <v>500</v>
      </c>
      <c r="O1692" s="18">
        <v>500</v>
      </c>
      <c r="P1692" s="18">
        <v>0</v>
      </c>
      <c r="Q1692" s="18">
        <v>0</v>
      </c>
      <c r="R1692" s="18">
        <v>0</v>
      </c>
      <c r="S1692" s="18">
        <v>0</v>
      </c>
      <c r="T1692" s="18">
        <v>0</v>
      </c>
      <c r="V1692" s="18" t="s">
        <v>3124</v>
      </c>
      <c r="W1692" s="18">
        <v>0</v>
      </c>
      <c r="X1692" s="18" t="s">
        <v>3123</v>
      </c>
      <c r="Y1692" s="18">
        <v>0</v>
      </c>
      <c r="Z1692" s="18">
        <v>0</v>
      </c>
      <c r="AA1692" s="18" t="s">
        <v>3333</v>
      </c>
    </row>
    <row r="1693" spans="1:27" s="18" customFormat="1" hidden="1">
      <c r="A1693" s="18" t="str">
        <f t="shared" si="52"/>
        <v/>
      </c>
      <c r="B1693" s="18">
        <f>VLOOKUP(E1693,自助机!F:H,3,FALSE)</f>
        <v>5</v>
      </c>
      <c r="C1693" s="18">
        <f t="shared" si="53"/>
        <v>5</v>
      </c>
      <c r="D1693" s="21" t="s">
        <v>7955</v>
      </c>
      <c r="E1693" s="18" t="s">
        <v>16544</v>
      </c>
      <c r="F1693" s="18" t="s">
        <v>3122</v>
      </c>
      <c r="G1693" s="18" t="s">
        <v>7956</v>
      </c>
      <c r="H1693" s="19">
        <v>42902</v>
      </c>
      <c r="I1693" s="23">
        <v>0.51379629629629631</v>
      </c>
      <c r="J1693" s="19">
        <v>42902.513877314814</v>
      </c>
      <c r="K1693" s="18" t="s">
        <v>3240</v>
      </c>
      <c r="L1693" s="18" t="s">
        <v>3241</v>
      </c>
      <c r="M1693" s="18" t="s">
        <v>7896</v>
      </c>
      <c r="N1693" s="18">
        <v>5</v>
      </c>
      <c r="O1693" s="18">
        <v>5</v>
      </c>
      <c r="P1693" s="18">
        <v>0</v>
      </c>
      <c r="Q1693" s="18">
        <v>0</v>
      </c>
      <c r="R1693" s="18">
        <v>0</v>
      </c>
      <c r="S1693" s="18">
        <v>0</v>
      </c>
      <c r="T1693" s="18">
        <v>0</v>
      </c>
      <c r="V1693" s="18" t="s">
        <v>3124</v>
      </c>
      <c r="W1693" s="18">
        <v>0</v>
      </c>
      <c r="X1693" s="18" t="s">
        <v>3123</v>
      </c>
      <c r="Y1693" s="18">
        <v>0</v>
      </c>
      <c r="Z1693" s="18">
        <v>0</v>
      </c>
      <c r="AA1693" s="18" t="s">
        <v>3327</v>
      </c>
    </row>
    <row r="1694" spans="1:27" s="18" customFormat="1" hidden="1">
      <c r="A1694" s="18">
        <f t="shared" si="52"/>
        <v>1</v>
      </c>
      <c r="B1694" s="18">
        <f>VLOOKUP(E1694,自助机!F:H,3,FALSE)</f>
        <v>500</v>
      </c>
      <c r="C1694" s="18">
        <f t="shared" si="53"/>
        <v>-203</v>
      </c>
      <c r="D1694" s="21" t="s">
        <v>7932</v>
      </c>
      <c r="E1694" s="18" t="s">
        <v>16496</v>
      </c>
      <c r="F1694" s="18" t="s">
        <v>3133</v>
      </c>
      <c r="G1694" s="18" t="s">
        <v>7933</v>
      </c>
      <c r="H1694" s="19">
        <v>42902</v>
      </c>
      <c r="I1694" s="23">
        <v>0.5010648148148148</v>
      </c>
      <c r="J1694" s="19">
        <v>42902.514166666668</v>
      </c>
      <c r="K1694" s="18" t="s">
        <v>3290</v>
      </c>
      <c r="L1694" s="18" t="s">
        <v>3249</v>
      </c>
      <c r="M1694" s="18" t="s">
        <v>7934</v>
      </c>
      <c r="N1694" s="18">
        <v>-203</v>
      </c>
      <c r="O1694" s="18">
        <v>-203</v>
      </c>
      <c r="P1694" s="18">
        <v>0</v>
      </c>
      <c r="Q1694" s="18">
        <v>0</v>
      </c>
      <c r="R1694" s="18">
        <v>0</v>
      </c>
      <c r="S1694" s="18">
        <v>0</v>
      </c>
      <c r="T1694" s="18">
        <v>0</v>
      </c>
      <c r="V1694" s="18" t="s">
        <v>3124</v>
      </c>
      <c r="W1694" s="18">
        <v>0</v>
      </c>
      <c r="X1694" s="18" t="s">
        <v>7957</v>
      </c>
      <c r="Y1694" s="18">
        <v>0</v>
      </c>
      <c r="Z1694" s="18">
        <v>0</v>
      </c>
      <c r="AA1694" s="18" t="s">
        <v>3333</v>
      </c>
    </row>
    <row r="1695" spans="1:27" s="18" customFormat="1" hidden="1">
      <c r="A1695" s="18" t="str">
        <f t="shared" si="52"/>
        <v/>
      </c>
      <c r="B1695" s="18">
        <f>VLOOKUP(E1695,自助机!F:H,3,FALSE)</f>
        <v>600</v>
      </c>
      <c r="C1695" s="18">
        <f t="shared" si="53"/>
        <v>600</v>
      </c>
      <c r="D1695" s="21" t="s">
        <v>7958</v>
      </c>
      <c r="E1695" s="18" t="s">
        <v>16550</v>
      </c>
      <c r="F1695" s="18" t="s">
        <v>3122</v>
      </c>
      <c r="G1695" s="18" t="s">
        <v>7959</v>
      </c>
      <c r="H1695" s="19">
        <v>42902</v>
      </c>
      <c r="I1695" s="23">
        <v>0.51559027777777777</v>
      </c>
      <c r="J1695" s="19">
        <v>42902.515752314815</v>
      </c>
      <c r="K1695" s="18" t="s">
        <v>3189</v>
      </c>
      <c r="L1695" s="18" t="s">
        <v>3190</v>
      </c>
      <c r="M1695" s="18" t="s">
        <v>7960</v>
      </c>
      <c r="N1695" s="18">
        <v>600</v>
      </c>
      <c r="O1695" s="18">
        <v>600</v>
      </c>
      <c r="P1695" s="18">
        <v>0</v>
      </c>
      <c r="Q1695" s="18">
        <v>0</v>
      </c>
      <c r="R1695" s="18">
        <v>0</v>
      </c>
      <c r="S1695" s="18">
        <v>0</v>
      </c>
      <c r="T1695" s="18">
        <v>0</v>
      </c>
      <c r="V1695" s="18" t="s">
        <v>3124</v>
      </c>
      <c r="W1695" s="18">
        <v>0</v>
      </c>
      <c r="X1695" s="18" t="s">
        <v>3123</v>
      </c>
      <c r="Y1695" s="18">
        <v>0</v>
      </c>
      <c r="Z1695" s="18">
        <v>0</v>
      </c>
      <c r="AA1695" s="18" t="s">
        <v>3361</v>
      </c>
    </row>
    <row r="1696" spans="1:27" s="18" customFormat="1" hidden="1">
      <c r="A1696" s="18" t="str">
        <f t="shared" si="52"/>
        <v/>
      </c>
      <c r="B1696" s="18">
        <f>VLOOKUP(E1696,自助机!F:H,3,FALSE)</f>
        <v>10</v>
      </c>
      <c r="C1696" s="18">
        <f t="shared" si="53"/>
        <v>10</v>
      </c>
      <c r="D1696" s="21" t="s">
        <v>7961</v>
      </c>
      <c r="E1696" s="18" t="s">
        <v>16556</v>
      </c>
      <c r="F1696" s="18" t="s">
        <v>3122</v>
      </c>
      <c r="G1696" s="18" t="s">
        <v>7962</v>
      </c>
      <c r="H1696" s="19">
        <v>42902</v>
      </c>
      <c r="I1696" s="23">
        <v>0.52310185185185187</v>
      </c>
      <c r="J1696" s="19">
        <v>42902.523379629631</v>
      </c>
      <c r="K1696" s="18" t="s">
        <v>3255</v>
      </c>
      <c r="L1696" s="18" t="s">
        <v>3256</v>
      </c>
      <c r="M1696" s="18" t="s">
        <v>7963</v>
      </c>
      <c r="N1696" s="18">
        <v>10</v>
      </c>
      <c r="O1696" s="18">
        <v>10</v>
      </c>
      <c r="P1696" s="18">
        <v>0</v>
      </c>
      <c r="Q1696" s="18">
        <v>0</v>
      </c>
      <c r="R1696" s="18">
        <v>0</v>
      </c>
      <c r="S1696" s="18">
        <v>0</v>
      </c>
      <c r="T1696" s="18">
        <v>0</v>
      </c>
      <c r="V1696" s="18" t="s">
        <v>3124</v>
      </c>
      <c r="W1696" s="18">
        <v>0</v>
      </c>
      <c r="X1696" s="18" t="s">
        <v>3123</v>
      </c>
      <c r="Y1696" s="18">
        <v>0</v>
      </c>
      <c r="Z1696" s="18">
        <v>0</v>
      </c>
      <c r="AA1696" s="18" t="s">
        <v>3359</v>
      </c>
    </row>
    <row r="1697" spans="1:27" s="18" customFormat="1" hidden="1">
      <c r="A1697" s="18" t="str">
        <f t="shared" si="52"/>
        <v/>
      </c>
      <c r="B1697" s="18">
        <f>VLOOKUP(E1697,自助机!F:H,3,FALSE)</f>
        <v>1000</v>
      </c>
      <c r="C1697" s="18">
        <f t="shared" si="53"/>
        <v>1000</v>
      </c>
      <c r="D1697" s="21" t="s">
        <v>7964</v>
      </c>
      <c r="E1697" s="18" t="s">
        <v>16566</v>
      </c>
      <c r="F1697" s="18" t="s">
        <v>3122</v>
      </c>
      <c r="G1697" s="18" t="s">
        <v>7965</v>
      </c>
      <c r="H1697" s="19">
        <v>42902</v>
      </c>
      <c r="I1697" s="23">
        <v>0.53085648148148146</v>
      </c>
      <c r="J1697" s="19">
        <v>42902.530949074076</v>
      </c>
      <c r="K1697" s="18" t="s">
        <v>3194</v>
      </c>
      <c r="L1697" s="18" t="s">
        <v>3195</v>
      </c>
      <c r="M1697" s="18" t="s">
        <v>3382</v>
      </c>
      <c r="N1697" s="18">
        <v>1000</v>
      </c>
      <c r="O1697" s="18">
        <v>1000</v>
      </c>
      <c r="P1697" s="18">
        <v>0</v>
      </c>
      <c r="Q1697" s="18">
        <v>0</v>
      </c>
      <c r="R1697" s="18">
        <v>0</v>
      </c>
      <c r="S1697" s="18">
        <v>0</v>
      </c>
      <c r="T1697" s="18">
        <v>0</v>
      </c>
      <c r="V1697" s="18" t="s">
        <v>3124</v>
      </c>
      <c r="W1697" s="18">
        <v>0</v>
      </c>
      <c r="X1697" s="18" t="s">
        <v>3123</v>
      </c>
      <c r="Y1697" s="18">
        <v>0</v>
      </c>
      <c r="Z1697" s="18">
        <v>0</v>
      </c>
      <c r="AA1697" s="18" t="s">
        <v>3340</v>
      </c>
    </row>
    <row r="1698" spans="1:27" s="18" customFormat="1" hidden="1">
      <c r="A1698" s="18" t="str">
        <f t="shared" si="52"/>
        <v/>
      </c>
      <c r="B1698" s="18">
        <f>VLOOKUP(E1698,自助机!F:H,3,FALSE)</f>
        <v>500</v>
      </c>
      <c r="C1698" s="18">
        <f t="shared" si="53"/>
        <v>500</v>
      </c>
      <c r="D1698" s="21" t="s">
        <v>7966</v>
      </c>
      <c r="E1698" s="18" t="s">
        <v>16562</v>
      </c>
      <c r="F1698" s="18" t="s">
        <v>3122</v>
      </c>
      <c r="G1698" s="18" t="s">
        <v>7967</v>
      </c>
      <c r="H1698" s="19">
        <v>42902</v>
      </c>
      <c r="I1698" s="23">
        <v>0.53090277777777783</v>
      </c>
      <c r="J1698" s="19">
        <v>42902.531145833331</v>
      </c>
      <c r="K1698" s="18" t="s">
        <v>3366</v>
      </c>
      <c r="L1698" s="18" t="s">
        <v>3367</v>
      </c>
      <c r="M1698" s="18" t="s">
        <v>7968</v>
      </c>
      <c r="N1698" s="18">
        <v>500</v>
      </c>
      <c r="O1698" s="18">
        <v>500</v>
      </c>
      <c r="P1698" s="18">
        <v>0</v>
      </c>
      <c r="Q1698" s="18">
        <v>0</v>
      </c>
      <c r="R1698" s="18">
        <v>0</v>
      </c>
      <c r="S1698" s="18">
        <v>0</v>
      </c>
      <c r="T1698" s="18">
        <v>0</v>
      </c>
      <c r="V1698" s="18" t="s">
        <v>3124</v>
      </c>
      <c r="W1698" s="18">
        <v>0</v>
      </c>
      <c r="X1698" s="18" t="s">
        <v>3123</v>
      </c>
      <c r="Y1698" s="18">
        <v>0</v>
      </c>
      <c r="Z1698" s="18">
        <v>0</v>
      </c>
      <c r="AA1698" s="18" t="s">
        <v>3333</v>
      </c>
    </row>
    <row r="1699" spans="1:27" s="18" customFormat="1" hidden="1">
      <c r="A1699" s="18" t="str">
        <f t="shared" si="52"/>
        <v/>
      </c>
      <c r="B1699" s="18">
        <f>VLOOKUP(E1699,自助机!F:H,3,FALSE)</f>
        <v>584</v>
      </c>
      <c r="C1699" s="18">
        <f t="shared" si="53"/>
        <v>584</v>
      </c>
      <c r="D1699" s="21" t="s">
        <v>7969</v>
      </c>
      <c r="E1699" s="18" t="s">
        <v>16570</v>
      </c>
      <c r="F1699" s="18" t="s">
        <v>3122</v>
      </c>
      <c r="G1699" s="18" t="s">
        <v>7970</v>
      </c>
      <c r="H1699" s="19">
        <v>42902</v>
      </c>
      <c r="I1699" s="23">
        <v>0.53280092592592598</v>
      </c>
      <c r="J1699" s="19">
        <v>42902.532939814817</v>
      </c>
      <c r="K1699" s="18" t="s">
        <v>3217</v>
      </c>
      <c r="L1699" s="18" t="s">
        <v>3218</v>
      </c>
      <c r="M1699" s="18" t="s">
        <v>3798</v>
      </c>
      <c r="N1699" s="18">
        <v>584</v>
      </c>
      <c r="O1699" s="18">
        <v>584</v>
      </c>
      <c r="P1699" s="18">
        <v>0</v>
      </c>
      <c r="Q1699" s="18">
        <v>0</v>
      </c>
      <c r="R1699" s="18">
        <v>0.26</v>
      </c>
      <c r="S1699" s="18">
        <v>0</v>
      </c>
      <c r="T1699" s="18">
        <v>0</v>
      </c>
      <c r="U1699" s="18" t="s">
        <v>3140</v>
      </c>
      <c r="V1699" s="18" t="s">
        <v>3124</v>
      </c>
      <c r="W1699" s="18">
        <v>0</v>
      </c>
      <c r="X1699" s="18" t="s">
        <v>3123</v>
      </c>
      <c r="Y1699" s="18">
        <v>0</v>
      </c>
      <c r="Z1699" s="18">
        <v>0</v>
      </c>
      <c r="AA1699" s="18" t="s">
        <v>7971</v>
      </c>
    </row>
    <row r="1700" spans="1:27" s="18" customFormat="1" hidden="1">
      <c r="A1700" s="18" t="str">
        <f t="shared" si="52"/>
        <v/>
      </c>
      <c r="B1700" s="18">
        <f>VLOOKUP(E1700,自助机!F:H,3,FALSE)</f>
        <v>100</v>
      </c>
      <c r="C1700" s="18">
        <f t="shared" si="53"/>
        <v>100</v>
      </c>
      <c r="D1700" s="21" t="s">
        <v>7972</v>
      </c>
      <c r="E1700" s="18" t="s">
        <v>16576</v>
      </c>
      <c r="F1700" s="18" t="s">
        <v>3122</v>
      </c>
      <c r="G1700" s="18" t="s">
        <v>7973</v>
      </c>
      <c r="H1700" s="19">
        <v>42902</v>
      </c>
      <c r="I1700" s="23">
        <v>0.53699074074074071</v>
      </c>
      <c r="J1700" s="19">
        <v>42902.537060185183</v>
      </c>
      <c r="K1700" s="18" t="s">
        <v>3278</v>
      </c>
      <c r="L1700" s="18" t="s">
        <v>3279</v>
      </c>
      <c r="M1700" s="18" t="s">
        <v>7974</v>
      </c>
      <c r="N1700" s="18">
        <v>100</v>
      </c>
      <c r="O1700" s="18">
        <v>100</v>
      </c>
      <c r="P1700" s="18">
        <v>0</v>
      </c>
      <c r="Q1700" s="18">
        <v>0</v>
      </c>
      <c r="R1700" s="18">
        <v>0.36</v>
      </c>
      <c r="S1700" s="18">
        <v>0</v>
      </c>
      <c r="T1700" s="18">
        <v>0</v>
      </c>
      <c r="U1700" s="18" t="s">
        <v>3140</v>
      </c>
      <c r="V1700" s="18" t="s">
        <v>3124</v>
      </c>
      <c r="W1700" s="18">
        <v>0</v>
      </c>
      <c r="X1700" s="18" t="s">
        <v>3123</v>
      </c>
      <c r="Y1700" s="18">
        <v>0</v>
      </c>
      <c r="Z1700" s="18">
        <v>0</v>
      </c>
      <c r="AA1700" s="18" t="s">
        <v>3338</v>
      </c>
    </row>
    <row r="1701" spans="1:27" s="18" customFormat="1" hidden="1">
      <c r="A1701" s="18" t="str">
        <f t="shared" si="52"/>
        <v/>
      </c>
      <c r="B1701" s="18">
        <f>VLOOKUP(E1701,自助机!F:H,3,FALSE)</f>
        <v>50</v>
      </c>
      <c r="C1701" s="18">
        <f t="shared" si="53"/>
        <v>50</v>
      </c>
      <c r="D1701" s="21" t="s">
        <v>7975</v>
      </c>
      <c r="E1701" s="18" t="s">
        <v>16581</v>
      </c>
      <c r="F1701" s="18" t="s">
        <v>3122</v>
      </c>
      <c r="G1701" s="18" t="s">
        <v>7976</v>
      </c>
      <c r="H1701" s="19">
        <v>42902</v>
      </c>
      <c r="I1701" s="23">
        <v>0.54156250000000006</v>
      </c>
      <c r="J1701" s="19">
        <v>42902.541655092595</v>
      </c>
      <c r="K1701" s="18" t="s">
        <v>3242</v>
      </c>
      <c r="L1701" s="18" t="s">
        <v>3243</v>
      </c>
      <c r="M1701" s="18" t="s">
        <v>7655</v>
      </c>
      <c r="N1701" s="18">
        <v>50</v>
      </c>
      <c r="O1701" s="18">
        <v>50</v>
      </c>
      <c r="P1701" s="18">
        <v>0</v>
      </c>
      <c r="Q1701" s="18">
        <v>0</v>
      </c>
      <c r="R1701" s="18">
        <v>0</v>
      </c>
      <c r="S1701" s="18">
        <v>0</v>
      </c>
      <c r="T1701" s="18">
        <v>0</v>
      </c>
      <c r="V1701" s="18" t="s">
        <v>3124</v>
      </c>
      <c r="W1701" s="18">
        <v>0</v>
      </c>
      <c r="X1701" s="18" t="s">
        <v>3123</v>
      </c>
      <c r="Y1701" s="18">
        <v>0</v>
      </c>
      <c r="Z1701" s="18">
        <v>0</v>
      </c>
      <c r="AA1701" s="18" t="s">
        <v>3334</v>
      </c>
    </row>
    <row r="1702" spans="1:27" s="18" customFormat="1" hidden="1">
      <c r="A1702" s="18" t="str">
        <f t="shared" si="52"/>
        <v/>
      </c>
      <c r="B1702" s="18">
        <f>VLOOKUP(E1702,自助机!F:H,3,FALSE)</f>
        <v>20</v>
      </c>
      <c r="C1702" s="18">
        <f t="shared" si="53"/>
        <v>20</v>
      </c>
      <c r="D1702" s="21" t="s">
        <v>7977</v>
      </c>
      <c r="E1702" s="18" t="s">
        <v>16587</v>
      </c>
      <c r="F1702" s="18" t="s">
        <v>3122</v>
      </c>
      <c r="G1702" s="18" t="s">
        <v>7978</v>
      </c>
      <c r="H1702" s="19">
        <v>42902</v>
      </c>
      <c r="I1702" s="23">
        <v>0.54314814814814816</v>
      </c>
      <c r="J1702" s="19">
        <v>42902.543217592596</v>
      </c>
      <c r="K1702" s="18" t="s">
        <v>3341</v>
      </c>
      <c r="L1702" s="18" t="s">
        <v>3342</v>
      </c>
      <c r="M1702" s="18" t="s">
        <v>7979</v>
      </c>
      <c r="N1702" s="18">
        <v>20</v>
      </c>
      <c r="O1702" s="18">
        <v>20</v>
      </c>
      <c r="P1702" s="18">
        <v>0</v>
      </c>
      <c r="Q1702" s="18">
        <v>0</v>
      </c>
      <c r="R1702" s="18">
        <v>0</v>
      </c>
      <c r="S1702" s="18">
        <v>0</v>
      </c>
      <c r="T1702" s="18">
        <v>0</v>
      </c>
      <c r="V1702" s="18" t="s">
        <v>3124</v>
      </c>
      <c r="W1702" s="18">
        <v>0</v>
      </c>
      <c r="X1702" s="18" t="s">
        <v>3123</v>
      </c>
      <c r="Y1702" s="18">
        <v>0</v>
      </c>
      <c r="Z1702" s="18">
        <v>0</v>
      </c>
      <c r="AA1702" s="18" t="s">
        <v>3328</v>
      </c>
    </row>
    <row r="1703" spans="1:27" s="18" customFormat="1" hidden="1">
      <c r="A1703" s="18" t="str">
        <f t="shared" si="52"/>
        <v/>
      </c>
      <c r="B1703" s="18">
        <f>VLOOKUP(E1703,自助机!F:H,3,FALSE)</f>
        <v>1000</v>
      </c>
      <c r="C1703" s="18">
        <f t="shared" si="53"/>
        <v>1000</v>
      </c>
      <c r="D1703" s="21" t="s">
        <v>7980</v>
      </c>
      <c r="E1703" s="18" t="s">
        <v>16593</v>
      </c>
      <c r="F1703" s="18" t="s">
        <v>3122</v>
      </c>
      <c r="G1703" s="18" t="s">
        <v>7981</v>
      </c>
      <c r="H1703" s="19">
        <v>42902</v>
      </c>
      <c r="I1703" s="23">
        <v>0.54853009259259256</v>
      </c>
      <c r="J1703" s="19">
        <v>42902.548715277779</v>
      </c>
      <c r="K1703" s="18" t="s">
        <v>3207</v>
      </c>
      <c r="L1703" s="18" t="s">
        <v>3208</v>
      </c>
      <c r="M1703" s="18" t="s">
        <v>7982</v>
      </c>
      <c r="N1703" s="18">
        <v>1000</v>
      </c>
      <c r="O1703" s="18">
        <v>1000</v>
      </c>
      <c r="P1703" s="18">
        <v>0</v>
      </c>
      <c r="Q1703" s="18">
        <v>0</v>
      </c>
      <c r="R1703" s="18">
        <v>0</v>
      </c>
      <c r="S1703" s="18">
        <v>0</v>
      </c>
      <c r="T1703" s="18">
        <v>0</v>
      </c>
      <c r="V1703" s="18" t="s">
        <v>3124</v>
      </c>
      <c r="W1703" s="18">
        <v>0</v>
      </c>
      <c r="X1703" s="18" t="s">
        <v>3123</v>
      </c>
      <c r="Y1703" s="18">
        <v>0</v>
      </c>
      <c r="Z1703" s="18">
        <v>0</v>
      </c>
      <c r="AA1703" s="18" t="s">
        <v>3340</v>
      </c>
    </row>
    <row r="1704" spans="1:27" s="18" customFormat="1" hidden="1">
      <c r="A1704" s="18" t="str">
        <f t="shared" si="52"/>
        <v/>
      </c>
      <c r="B1704" s="18">
        <f>VLOOKUP(E1704,自助机!F:H,3,FALSE)</f>
        <v>50</v>
      </c>
      <c r="C1704" s="18">
        <f t="shared" si="53"/>
        <v>50</v>
      </c>
      <c r="D1704" s="21" t="s">
        <v>7983</v>
      </c>
      <c r="E1704" s="18" t="s">
        <v>16599</v>
      </c>
      <c r="F1704" s="18" t="s">
        <v>3122</v>
      </c>
      <c r="G1704" s="18" t="s">
        <v>7984</v>
      </c>
      <c r="H1704" s="19">
        <v>42902</v>
      </c>
      <c r="I1704" s="23">
        <v>0.54883101851851845</v>
      </c>
      <c r="J1704" s="19">
        <v>42902.548935185187</v>
      </c>
      <c r="K1704" s="18" t="s">
        <v>3215</v>
      </c>
      <c r="L1704" s="18" t="s">
        <v>3216</v>
      </c>
      <c r="M1704" s="18" t="s">
        <v>7985</v>
      </c>
      <c r="N1704" s="18">
        <v>50</v>
      </c>
      <c r="O1704" s="18">
        <v>50</v>
      </c>
      <c r="P1704" s="18">
        <v>0</v>
      </c>
      <c r="Q1704" s="18">
        <v>0</v>
      </c>
      <c r="R1704" s="18">
        <v>0.7</v>
      </c>
      <c r="S1704" s="18">
        <v>0</v>
      </c>
      <c r="T1704" s="18">
        <v>0</v>
      </c>
      <c r="U1704" s="18" t="s">
        <v>3140</v>
      </c>
      <c r="V1704" s="18" t="s">
        <v>3124</v>
      </c>
      <c r="W1704" s="18">
        <v>0</v>
      </c>
      <c r="X1704" s="18" t="s">
        <v>3123</v>
      </c>
      <c r="Y1704" s="18">
        <v>0</v>
      </c>
      <c r="Z1704" s="18">
        <v>0</v>
      </c>
      <c r="AA1704" s="18" t="s">
        <v>3334</v>
      </c>
    </row>
    <row r="1705" spans="1:27" s="18" customFormat="1" hidden="1">
      <c r="A1705" s="18" t="str">
        <f t="shared" si="52"/>
        <v/>
      </c>
      <c r="B1705" s="18">
        <f>VLOOKUP(E1705,自助机!F:H,3,FALSE)</f>
        <v>10</v>
      </c>
      <c r="C1705" s="18">
        <f t="shared" si="53"/>
        <v>10</v>
      </c>
      <c r="D1705" s="21" t="s">
        <v>7986</v>
      </c>
      <c r="E1705" s="18" t="s">
        <v>16605</v>
      </c>
      <c r="F1705" s="18" t="s">
        <v>3122</v>
      </c>
      <c r="G1705" s="18" t="s">
        <v>7987</v>
      </c>
      <c r="H1705" s="19">
        <v>42902</v>
      </c>
      <c r="I1705" s="23">
        <v>0.55281250000000004</v>
      </c>
      <c r="J1705" s="19">
        <v>42902.552858796298</v>
      </c>
      <c r="K1705" s="18" t="s">
        <v>3224</v>
      </c>
      <c r="L1705" s="18" t="s">
        <v>3225</v>
      </c>
      <c r="M1705" s="18" t="s">
        <v>7988</v>
      </c>
      <c r="N1705" s="18">
        <v>10</v>
      </c>
      <c r="O1705" s="18">
        <v>10</v>
      </c>
      <c r="P1705" s="18">
        <v>0</v>
      </c>
      <c r="Q1705" s="18">
        <v>0</v>
      </c>
      <c r="R1705" s="18">
        <v>0</v>
      </c>
      <c r="S1705" s="18">
        <v>0</v>
      </c>
      <c r="T1705" s="18">
        <v>0</v>
      </c>
      <c r="V1705" s="18" t="s">
        <v>3124</v>
      </c>
      <c r="W1705" s="18">
        <v>0</v>
      </c>
      <c r="X1705" s="18" t="s">
        <v>3123</v>
      </c>
      <c r="Y1705" s="18">
        <v>0</v>
      </c>
      <c r="Z1705" s="18">
        <v>0</v>
      </c>
      <c r="AA1705" s="18" t="s">
        <v>3359</v>
      </c>
    </row>
    <row r="1706" spans="1:27" s="18" customFormat="1" hidden="1">
      <c r="A1706" s="18" t="e">
        <f t="shared" si="52"/>
        <v>#N/A</v>
      </c>
      <c r="B1706" s="18" t="e">
        <f>VLOOKUP(E1706,自助机!F:H,3,FALSE)</f>
        <v>#N/A</v>
      </c>
      <c r="C1706" s="18">
        <f t="shared" si="53"/>
        <v>-68</v>
      </c>
      <c r="D1706" s="21" t="s">
        <v>3781</v>
      </c>
      <c r="E1706" s="18" t="s">
        <v>1681</v>
      </c>
      <c r="F1706" s="18" t="s">
        <v>3133</v>
      </c>
      <c r="G1706" s="18" t="s">
        <v>3782</v>
      </c>
      <c r="H1706" s="19">
        <v>42898</v>
      </c>
      <c r="I1706" s="23">
        <v>0.38664351851851847</v>
      </c>
      <c r="J1706" s="19">
        <v>42902.561180555553</v>
      </c>
      <c r="K1706" s="18" t="s">
        <v>3231</v>
      </c>
      <c r="L1706" s="18" t="s">
        <v>3223</v>
      </c>
      <c r="M1706" s="18" t="s">
        <v>3783</v>
      </c>
      <c r="N1706" s="18">
        <v>-68</v>
      </c>
      <c r="O1706" s="18">
        <v>-68</v>
      </c>
      <c r="P1706" s="18">
        <v>0</v>
      </c>
      <c r="Q1706" s="18">
        <v>0</v>
      </c>
      <c r="R1706" s="18">
        <v>0</v>
      </c>
      <c r="S1706" s="18">
        <v>0</v>
      </c>
      <c r="T1706" s="18">
        <v>0</v>
      </c>
      <c r="V1706" s="18" t="s">
        <v>3124</v>
      </c>
      <c r="W1706" s="18">
        <v>0</v>
      </c>
      <c r="X1706" s="18" t="s">
        <v>7989</v>
      </c>
      <c r="Y1706" s="18">
        <v>0</v>
      </c>
      <c r="Z1706" s="18">
        <v>0</v>
      </c>
      <c r="AA1706" s="18" t="s">
        <v>3729</v>
      </c>
    </row>
    <row r="1707" spans="1:27" s="18" customFormat="1" hidden="1">
      <c r="A1707" s="18" t="str">
        <f t="shared" si="52"/>
        <v/>
      </c>
      <c r="B1707" s="18">
        <f>VLOOKUP(E1707,自助机!F:H,3,FALSE)</f>
        <v>2000</v>
      </c>
      <c r="C1707" s="18">
        <f t="shared" si="53"/>
        <v>2000</v>
      </c>
      <c r="D1707" s="21" t="s">
        <v>7990</v>
      </c>
      <c r="E1707" s="18" t="s">
        <v>16615</v>
      </c>
      <c r="F1707" s="18" t="s">
        <v>3122</v>
      </c>
      <c r="G1707" s="18" t="s">
        <v>7991</v>
      </c>
      <c r="H1707" s="19">
        <v>42902</v>
      </c>
      <c r="I1707" s="23">
        <v>0.56790509259259259</v>
      </c>
      <c r="J1707" s="19">
        <v>42902.568020833336</v>
      </c>
      <c r="K1707" s="18" t="s">
        <v>3211</v>
      </c>
      <c r="L1707" s="18" t="s">
        <v>3212</v>
      </c>
      <c r="M1707" s="18" t="s">
        <v>7992</v>
      </c>
      <c r="N1707" s="18">
        <v>2000</v>
      </c>
      <c r="O1707" s="18">
        <v>2000</v>
      </c>
      <c r="P1707" s="18">
        <v>0</v>
      </c>
      <c r="Q1707" s="18">
        <v>0</v>
      </c>
      <c r="R1707" s="18">
        <v>0</v>
      </c>
      <c r="S1707" s="18">
        <v>0</v>
      </c>
      <c r="T1707" s="18">
        <v>0</v>
      </c>
      <c r="V1707" s="18" t="s">
        <v>3124</v>
      </c>
      <c r="W1707" s="18">
        <v>0</v>
      </c>
      <c r="X1707" s="18" t="s">
        <v>3123</v>
      </c>
      <c r="Y1707" s="18">
        <v>0</v>
      </c>
      <c r="Z1707" s="18">
        <v>0</v>
      </c>
      <c r="AA1707" s="18" t="s">
        <v>3353</v>
      </c>
    </row>
    <row r="1708" spans="1:27" s="18" customFormat="1" hidden="1">
      <c r="A1708" s="18" t="str">
        <f t="shared" si="52"/>
        <v/>
      </c>
      <c r="B1708" s="18">
        <f>VLOOKUP(E1708,自助机!F:H,3,FALSE)</f>
        <v>2000</v>
      </c>
      <c r="C1708" s="18">
        <f t="shared" si="53"/>
        <v>2000</v>
      </c>
      <c r="D1708" s="21" t="s">
        <v>7993</v>
      </c>
      <c r="E1708" s="18" t="s">
        <v>16609</v>
      </c>
      <c r="F1708" s="18" t="s">
        <v>3122</v>
      </c>
      <c r="G1708" s="18" t="s">
        <v>7994</v>
      </c>
      <c r="H1708" s="19">
        <v>42902</v>
      </c>
      <c r="I1708" s="23">
        <v>0.56790509259259259</v>
      </c>
      <c r="J1708" s="19">
        <v>42902.568090277775</v>
      </c>
      <c r="K1708" s="18" t="s">
        <v>3171</v>
      </c>
      <c r="L1708" s="18" t="s">
        <v>3172</v>
      </c>
      <c r="M1708" s="18" t="s">
        <v>4808</v>
      </c>
      <c r="N1708" s="18">
        <v>2000</v>
      </c>
      <c r="O1708" s="18">
        <v>2000</v>
      </c>
      <c r="P1708" s="18">
        <v>0</v>
      </c>
      <c r="Q1708" s="18">
        <v>0</v>
      </c>
      <c r="R1708" s="18">
        <v>0</v>
      </c>
      <c r="S1708" s="18">
        <v>0</v>
      </c>
      <c r="T1708" s="18">
        <v>0</v>
      </c>
      <c r="V1708" s="18" t="s">
        <v>3124</v>
      </c>
      <c r="W1708" s="18">
        <v>0</v>
      </c>
      <c r="X1708" s="18" t="s">
        <v>3123</v>
      </c>
      <c r="Y1708" s="18">
        <v>0</v>
      </c>
      <c r="Z1708" s="18">
        <v>0</v>
      </c>
      <c r="AA1708" s="18" t="s">
        <v>3353</v>
      </c>
    </row>
    <row r="1709" spans="1:27" s="18" customFormat="1" hidden="1">
      <c r="A1709" s="18" t="str">
        <f t="shared" si="52"/>
        <v/>
      </c>
      <c r="B1709" s="18">
        <f>VLOOKUP(E1709,自助机!F:H,3,FALSE)</f>
        <v>100</v>
      </c>
      <c r="C1709" s="18">
        <f t="shared" si="53"/>
        <v>100</v>
      </c>
      <c r="D1709" s="21" t="s">
        <v>7995</v>
      </c>
      <c r="E1709" s="18" t="s">
        <v>16621</v>
      </c>
      <c r="F1709" s="18" t="s">
        <v>3122</v>
      </c>
      <c r="G1709" s="18" t="s">
        <v>7996</v>
      </c>
      <c r="H1709" s="19">
        <v>42902</v>
      </c>
      <c r="I1709" s="23">
        <v>0.56900462962962961</v>
      </c>
      <c r="J1709" s="19">
        <v>42902.569074074076</v>
      </c>
      <c r="K1709" s="18" t="s">
        <v>3237</v>
      </c>
      <c r="L1709" s="18" t="s">
        <v>3236</v>
      </c>
      <c r="M1709" s="18" t="s">
        <v>7997</v>
      </c>
      <c r="N1709" s="18">
        <v>100</v>
      </c>
      <c r="O1709" s="18">
        <v>100</v>
      </c>
      <c r="P1709" s="18">
        <v>0</v>
      </c>
      <c r="Q1709" s="18">
        <v>0</v>
      </c>
      <c r="R1709" s="18">
        <v>0</v>
      </c>
      <c r="S1709" s="18">
        <v>0</v>
      </c>
      <c r="T1709" s="18">
        <v>0</v>
      </c>
      <c r="V1709" s="18" t="s">
        <v>3124</v>
      </c>
      <c r="W1709" s="18">
        <v>0</v>
      </c>
      <c r="X1709" s="18" t="s">
        <v>3123</v>
      </c>
      <c r="Y1709" s="18">
        <v>0</v>
      </c>
      <c r="Z1709" s="18">
        <v>0</v>
      </c>
      <c r="AA1709" s="18" t="s">
        <v>3338</v>
      </c>
    </row>
    <row r="1710" spans="1:27" s="18" customFormat="1" hidden="1">
      <c r="A1710" s="18" t="str">
        <f t="shared" si="52"/>
        <v/>
      </c>
      <c r="B1710" s="18">
        <f>VLOOKUP(E1710,自助机!F:H,3,FALSE)</f>
        <v>100</v>
      </c>
      <c r="C1710" s="18">
        <f t="shared" si="53"/>
        <v>100</v>
      </c>
      <c r="D1710" s="21" t="s">
        <v>7998</v>
      </c>
      <c r="E1710" s="18" t="s">
        <v>16625</v>
      </c>
      <c r="F1710" s="18" t="s">
        <v>3122</v>
      </c>
      <c r="G1710" s="18" t="s">
        <v>7999</v>
      </c>
      <c r="H1710" s="19">
        <v>42902</v>
      </c>
      <c r="I1710" s="23">
        <v>0.57187500000000002</v>
      </c>
      <c r="J1710" s="19">
        <v>42902.572060185186</v>
      </c>
      <c r="K1710" s="18" t="s">
        <v>3370</v>
      </c>
      <c r="L1710" s="18" t="s">
        <v>3371</v>
      </c>
      <c r="M1710" s="18" t="s">
        <v>3469</v>
      </c>
      <c r="N1710" s="18">
        <v>100</v>
      </c>
      <c r="O1710" s="18">
        <v>100</v>
      </c>
      <c r="P1710" s="18">
        <v>0</v>
      </c>
      <c r="Q1710" s="18">
        <v>0</v>
      </c>
      <c r="R1710" s="18">
        <v>0</v>
      </c>
      <c r="S1710" s="18">
        <v>0</v>
      </c>
      <c r="T1710" s="18">
        <v>0</v>
      </c>
      <c r="V1710" s="18" t="s">
        <v>3124</v>
      </c>
      <c r="W1710" s="18">
        <v>0</v>
      </c>
      <c r="X1710" s="18" t="s">
        <v>3123</v>
      </c>
      <c r="Y1710" s="18">
        <v>0</v>
      </c>
      <c r="Z1710" s="18">
        <v>0</v>
      </c>
      <c r="AA1710" s="18" t="s">
        <v>3338</v>
      </c>
    </row>
    <row r="1711" spans="1:27" s="18" customFormat="1" hidden="1">
      <c r="A1711" s="18" t="str">
        <f t="shared" si="52"/>
        <v/>
      </c>
      <c r="B1711" s="18">
        <f>VLOOKUP(E1711,自助机!F:H,3,FALSE)</f>
        <v>300</v>
      </c>
      <c r="C1711" s="18">
        <f t="shared" si="53"/>
        <v>300</v>
      </c>
      <c r="D1711" s="21" t="s">
        <v>8000</v>
      </c>
      <c r="E1711" s="18" t="s">
        <v>16637</v>
      </c>
      <c r="F1711" s="18" t="s">
        <v>3122</v>
      </c>
      <c r="G1711" s="18" t="s">
        <v>8001</v>
      </c>
      <c r="H1711" s="19">
        <v>42902</v>
      </c>
      <c r="I1711" s="23">
        <v>0.57271990740740741</v>
      </c>
      <c r="J1711" s="19">
        <v>42902.572800925926</v>
      </c>
      <c r="K1711" s="18" t="s">
        <v>3253</v>
      </c>
      <c r="L1711" s="18" t="s">
        <v>3254</v>
      </c>
      <c r="M1711" s="18" t="s">
        <v>8002</v>
      </c>
      <c r="N1711" s="18">
        <v>300</v>
      </c>
      <c r="O1711" s="18">
        <v>300</v>
      </c>
      <c r="P1711" s="18">
        <v>0</v>
      </c>
      <c r="Q1711" s="18">
        <v>0</v>
      </c>
      <c r="R1711" s="18">
        <v>0</v>
      </c>
      <c r="S1711" s="18">
        <v>0</v>
      </c>
      <c r="T1711" s="18">
        <v>0</v>
      </c>
      <c r="V1711" s="18" t="s">
        <v>3124</v>
      </c>
      <c r="W1711" s="18">
        <v>0</v>
      </c>
      <c r="X1711" s="18" t="s">
        <v>3123</v>
      </c>
      <c r="Y1711" s="18">
        <v>0</v>
      </c>
      <c r="Z1711" s="18">
        <v>0</v>
      </c>
      <c r="AA1711" s="18" t="s">
        <v>3349</v>
      </c>
    </row>
    <row r="1712" spans="1:27" s="18" customFormat="1" hidden="1">
      <c r="A1712" s="18" t="str">
        <f t="shared" si="52"/>
        <v/>
      </c>
      <c r="B1712" s="18">
        <f>VLOOKUP(E1712,自助机!F:H,3,FALSE)</f>
        <v>5000</v>
      </c>
      <c r="C1712" s="18">
        <f t="shared" si="53"/>
        <v>5000</v>
      </c>
      <c r="D1712" s="21" t="s">
        <v>8003</v>
      </c>
      <c r="E1712" s="18" t="s">
        <v>16631</v>
      </c>
      <c r="F1712" s="18" t="s">
        <v>3122</v>
      </c>
      <c r="G1712" s="18" t="s">
        <v>8004</v>
      </c>
      <c r="H1712" s="19">
        <v>42902</v>
      </c>
      <c r="I1712" s="23">
        <v>0.57253472222222224</v>
      </c>
      <c r="J1712" s="19">
        <v>42902.572812500002</v>
      </c>
      <c r="K1712" s="18" t="s">
        <v>3235</v>
      </c>
      <c r="L1712" s="18" t="s">
        <v>3236</v>
      </c>
      <c r="M1712" s="18" t="s">
        <v>8005</v>
      </c>
      <c r="N1712" s="18">
        <v>5000</v>
      </c>
      <c r="O1712" s="18">
        <v>5000</v>
      </c>
      <c r="P1712" s="18">
        <v>0</v>
      </c>
      <c r="Q1712" s="18">
        <v>0</v>
      </c>
      <c r="R1712" s="18">
        <v>0</v>
      </c>
      <c r="S1712" s="18">
        <v>0</v>
      </c>
      <c r="T1712" s="18">
        <v>0</v>
      </c>
      <c r="V1712" s="18" t="s">
        <v>3124</v>
      </c>
      <c r="W1712" s="18">
        <v>0</v>
      </c>
      <c r="X1712" s="18" t="s">
        <v>3123</v>
      </c>
      <c r="Y1712" s="18">
        <v>0</v>
      </c>
      <c r="Z1712" s="18">
        <v>0</v>
      </c>
      <c r="AA1712" s="18" t="s">
        <v>3355</v>
      </c>
    </row>
    <row r="1713" spans="1:27" s="18" customFormat="1" hidden="1">
      <c r="A1713" s="18" t="str">
        <f t="shared" si="52"/>
        <v/>
      </c>
      <c r="B1713" s="18">
        <f>VLOOKUP(E1713,自助机!F:H,3,FALSE)</f>
        <v>20</v>
      </c>
      <c r="C1713" s="18">
        <f t="shared" si="53"/>
        <v>20</v>
      </c>
      <c r="D1713" s="21" t="s">
        <v>8006</v>
      </c>
      <c r="E1713" s="18" t="s">
        <v>16641</v>
      </c>
      <c r="F1713" s="18" t="s">
        <v>3122</v>
      </c>
      <c r="G1713" s="18" t="s">
        <v>8007</v>
      </c>
      <c r="H1713" s="19">
        <v>42902</v>
      </c>
      <c r="I1713" s="23">
        <v>0.57731481481481484</v>
      </c>
      <c r="J1713" s="19">
        <v>42902.577465277776</v>
      </c>
      <c r="K1713" s="18" t="s">
        <v>3285</v>
      </c>
      <c r="L1713" s="18" t="s">
        <v>3286</v>
      </c>
      <c r="M1713" s="18" t="s">
        <v>3368</v>
      </c>
      <c r="N1713" s="18">
        <v>20</v>
      </c>
      <c r="O1713" s="18">
        <v>20</v>
      </c>
      <c r="P1713" s="18">
        <v>0</v>
      </c>
      <c r="Q1713" s="18">
        <v>0</v>
      </c>
      <c r="R1713" s="18">
        <v>0</v>
      </c>
      <c r="S1713" s="18">
        <v>0</v>
      </c>
      <c r="T1713" s="18">
        <v>0</v>
      </c>
      <c r="V1713" s="18" t="s">
        <v>3124</v>
      </c>
      <c r="W1713" s="18">
        <v>0</v>
      </c>
      <c r="X1713" s="18" t="s">
        <v>3123</v>
      </c>
      <c r="Y1713" s="18">
        <v>0</v>
      </c>
      <c r="Z1713" s="18">
        <v>0</v>
      </c>
      <c r="AA1713" s="18" t="s">
        <v>3328</v>
      </c>
    </row>
    <row r="1714" spans="1:27" s="18" customFormat="1" hidden="1">
      <c r="A1714" s="18" t="str">
        <f t="shared" si="52"/>
        <v/>
      </c>
      <c r="B1714" s="18">
        <f>VLOOKUP(E1714,自助机!F:H,3,FALSE)</f>
        <v>50</v>
      </c>
      <c r="C1714" s="18">
        <f t="shared" si="53"/>
        <v>50</v>
      </c>
      <c r="D1714" s="21" t="s">
        <v>8008</v>
      </c>
      <c r="E1714" s="18" t="s">
        <v>16647</v>
      </c>
      <c r="F1714" s="18" t="s">
        <v>3122</v>
      </c>
      <c r="G1714" s="18" t="s">
        <v>8009</v>
      </c>
      <c r="H1714" s="19">
        <v>42902</v>
      </c>
      <c r="I1714" s="23">
        <v>0.57754629629629628</v>
      </c>
      <c r="J1714" s="19">
        <v>42902.577708333331</v>
      </c>
      <c r="K1714" s="18" t="s">
        <v>3187</v>
      </c>
      <c r="L1714" s="18" t="s">
        <v>3188</v>
      </c>
      <c r="M1714" s="18" t="s">
        <v>8010</v>
      </c>
      <c r="N1714" s="18">
        <v>50</v>
      </c>
      <c r="O1714" s="18">
        <v>50</v>
      </c>
      <c r="P1714" s="18">
        <v>0</v>
      </c>
      <c r="Q1714" s="18">
        <v>0</v>
      </c>
      <c r="R1714" s="18">
        <v>0</v>
      </c>
      <c r="S1714" s="18">
        <v>0</v>
      </c>
      <c r="T1714" s="18">
        <v>0</v>
      </c>
      <c r="V1714" s="18" t="s">
        <v>3124</v>
      </c>
      <c r="W1714" s="18">
        <v>0</v>
      </c>
      <c r="X1714" s="18" t="s">
        <v>3123</v>
      </c>
      <c r="Y1714" s="18">
        <v>0</v>
      </c>
      <c r="Z1714" s="18">
        <v>0</v>
      </c>
      <c r="AA1714" s="18" t="s">
        <v>3334</v>
      </c>
    </row>
    <row r="1715" spans="1:27" s="18" customFormat="1" hidden="1">
      <c r="A1715" s="18" t="str">
        <f t="shared" si="52"/>
        <v/>
      </c>
      <c r="B1715" s="18">
        <f>VLOOKUP(E1715,自助机!F:H,3,FALSE)</f>
        <v>300</v>
      </c>
      <c r="C1715" s="18">
        <f t="shared" si="53"/>
        <v>300</v>
      </c>
      <c r="D1715" s="21" t="s">
        <v>8011</v>
      </c>
      <c r="E1715" s="18" t="s">
        <v>16653</v>
      </c>
      <c r="F1715" s="18" t="s">
        <v>3122</v>
      </c>
      <c r="G1715" s="18" t="s">
        <v>8012</v>
      </c>
      <c r="H1715" s="19">
        <v>42902</v>
      </c>
      <c r="I1715" s="23">
        <v>0.58128472222222227</v>
      </c>
      <c r="J1715" s="19">
        <v>42902.581342592595</v>
      </c>
      <c r="K1715" s="18" t="s">
        <v>3285</v>
      </c>
      <c r="L1715" s="18" t="s">
        <v>3286</v>
      </c>
      <c r="M1715" s="18" t="s">
        <v>8013</v>
      </c>
      <c r="N1715" s="18">
        <v>300</v>
      </c>
      <c r="O1715" s="18">
        <v>300</v>
      </c>
      <c r="P1715" s="18">
        <v>0</v>
      </c>
      <c r="Q1715" s="18">
        <v>0</v>
      </c>
      <c r="R1715" s="18">
        <v>0</v>
      </c>
      <c r="S1715" s="18">
        <v>0</v>
      </c>
      <c r="T1715" s="18">
        <v>0</v>
      </c>
      <c r="V1715" s="18" t="s">
        <v>3124</v>
      </c>
      <c r="W1715" s="18">
        <v>0</v>
      </c>
      <c r="X1715" s="18" t="s">
        <v>3123</v>
      </c>
      <c r="Y1715" s="18">
        <v>0</v>
      </c>
      <c r="Z1715" s="18">
        <v>0</v>
      </c>
      <c r="AA1715" s="18" t="s">
        <v>3349</v>
      </c>
    </row>
    <row r="1716" spans="1:27" s="18" customFormat="1" hidden="1">
      <c r="A1716" s="18" t="str">
        <f t="shared" si="52"/>
        <v/>
      </c>
      <c r="B1716" s="18">
        <f>VLOOKUP(E1716,自助机!F:H,3,FALSE)</f>
        <v>300</v>
      </c>
      <c r="C1716" s="18">
        <f t="shared" si="53"/>
        <v>300</v>
      </c>
      <c r="D1716" s="21" t="s">
        <v>8014</v>
      </c>
      <c r="E1716" s="18" t="s">
        <v>16659</v>
      </c>
      <c r="F1716" s="18" t="s">
        <v>3122</v>
      </c>
      <c r="G1716" s="18" t="s">
        <v>8015</v>
      </c>
      <c r="H1716" s="19">
        <v>42902</v>
      </c>
      <c r="I1716" s="23">
        <v>0.58165509259259263</v>
      </c>
      <c r="J1716" s="19">
        <v>42902.581747685188</v>
      </c>
      <c r="K1716" s="18" t="s">
        <v>3194</v>
      </c>
      <c r="L1716" s="18" t="s">
        <v>3195</v>
      </c>
      <c r="M1716" s="18" t="s">
        <v>8016</v>
      </c>
      <c r="N1716" s="18">
        <v>300</v>
      </c>
      <c r="O1716" s="18">
        <v>300</v>
      </c>
      <c r="P1716" s="18">
        <v>0</v>
      </c>
      <c r="Q1716" s="18">
        <v>0</v>
      </c>
      <c r="R1716" s="18">
        <v>0</v>
      </c>
      <c r="S1716" s="18">
        <v>0</v>
      </c>
      <c r="T1716" s="18">
        <v>0</v>
      </c>
      <c r="V1716" s="18" t="s">
        <v>3124</v>
      </c>
      <c r="W1716" s="18">
        <v>0</v>
      </c>
      <c r="X1716" s="18" t="s">
        <v>3123</v>
      </c>
      <c r="Y1716" s="18">
        <v>0</v>
      </c>
      <c r="Z1716" s="18">
        <v>0</v>
      </c>
      <c r="AA1716" s="18" t="s">
        <v>3349</v>
      </c>
    </row>
    <row r="1717" spans="1:27" s="18" customFormat="1" hidden="1">
      <c r="A1717" s="18" t="str">
        <f t="shared" si="52"/>
        <v/>
      </c>
      <c r="B1717" s="18">
        <f>VLOOKUP(E1717,自助机!F:H,3,FALSE)</f>
        <v>20</v>
      </c>
      <c r="C1717" s="18">
        <f t="shared" si="53"/>
        <v>20</v>
      </c>
      <c r="D1717" s="21" t="s">
        <v>8017</v>
      </c>
      <c r="E1717" s="18" t="s">
        <v>16665</v>
      </c>
      <c r="F1717" s="18" t="s">
        <v>3122</v>
      </c>
      <c r="G1717" s="18" t="s">
        <v>8018</v>
      </c>
      <c r="H1717" s="19">
        <v>42902</v>
      </c>
      <c r="I1717" s="23">
        <v>0.58468750000000003</v>
      </c>
      <c r="J1717" s="19">
        <v>42902.585046296299</v>
      </c>
      <c r="K1717" s="18" t="s">
        <v>3215</v>
      </c>
      <c r="L1717" s="18" t="s">
        <v>3216</v>
      </c>
      <c r="M1717" s="18" t="s">
        <v>8019</v>
      </c>
      <c r="N1717" s="18">
        <v>20</v>
      </c>
      <c r="O1717" s="18">
        <v>20</v>
      </c>
      <c r="P1717" s="18">
        <v>0</v>
      </c>
      <c r="Q1717" s="18">
        <v>0</v>
      </c>
      <c r="R1717" s="18">
        <v>0</v>
      </c>
      <c r="S1717" s="18">
        <v>0</v>
      </c>
      <c r="T1717" s="18">
        <v>0</v>
      </c>
      <c r="V1717" s="18" t="s">
        <v>3124</v>
      </c>
      <c r="W1717" s="18">
        <v>0</v>
      </c>
      <c r="X1717" s="18" t="s">
        <v>3123</v>
      </c>
      <c r="Y1717" s="18">
        <v>0</v>
      </c>
      <c r="Z1717" s="18">
        <v>0</v>
      </c>
      <c r="AA1717" s="18" t="s">
        <v>3328</v>
      </c>
    </row>
    <row r="1718" spans="1:27" s="18" customFormat="1" hidden="1">
      <c r="A1718" s="18" t="str">
        <f t="shared" si="52"/>
        <v/>
      </c>
      <c r="B1718" s="18">
        <f>VLOOKUP(E1718,自助机!F:H,3,FALSE)</f>
        <v>50</v>
      </c>
      <c r="C1718" s="18">
        <f t="shared" si="53"/>
        <v>50</v>
      </c>
      <c r="D1718" s="21" t="s">
        <v>8020</v>
      </c>
      <c r="E1718" s="18" t="s">
        <v>16671</v>
      </c>
      <c r="F1718" s="18" t="s">
        <v>3122</v>
      </c>
      <c r="G1718" s="18" t="s">
        <v>8021</v>
      </c>
      <c r="H1718" s="19">
        <v>42902</v>
      </c>
      <c r="I1718" s="23">
        <v>0.58503472222222219</v>
      </c>
      <c r="J1718" s="19">
        <v>42902.585104166668</v>
      </c>
      <c r="K1718" s="18" t="s">
        <v>3211</v>
      </c>
      <c r="L1718" s="18" t="s">
        <v>3212</v>
      </c>
      <c r="M1718" s="18" t="s">
        <v>8022</v>
      </c>
      <c r="N1718" s="18">
        <v>50</v>
      </c>
      <c r="O1718" s="18">
        <v>50</v>
      </c>
      <c r="P1718" s="18">
        <v>0</v>
      </c>
      <c r="Q1718" s="18">
        <v>0</v>
      </c>
      <c r="R1718" s="18">
        <v>0</v>
      </c>
      <c r="S1718" s="18">
        <v>0</v>
      </c>
      <c r="T1718" s="18">
        <v>0</v>
      </c>
      <c r="V1718" s="18" t="s">
        <v>3124</v>
      </c>
      <c r="W1718" s="18">
        <v>0</v>
      </c>
      <c r="X1718" s="18" t="s">
        <v>3123</v>
      </c>
      <c r="Y1718" s="18">
        <v>0</v>
      </c>
      <c r="Z1718" s="18">
        <v>0</v>
      </c>
      <c r="AA1718" s="18" t="s">
        <v>3334</v>
      </c>
    </row>
    <row r="1719" spans="1:27" s="18" customFormat="1" hidden="1">
      <c r="A1719" s="18" t="str">
        <f t="shared" si="52"/>
        <v/>
      </c>
      <c r="B1719" s="18">
        <f>VLOOKUP(E1719,自助机!F:H,3,FALSE)</f>
        <v>5</v>
      </c>
      <c r="C1719" s="18">
        <f t="shared" si="53"/>
        <v>5</v>
      </c>
      <c r="D1719" s="21" t="s">
        <v>8023</v>
      </c>
      <c r="E1719" s="18" t="s">
        <v>16677</v>
      </c>
      <c r="F1719" s="18" t="s">
        <v>3122</v>
      </c>
      <c r="G1719" s="18" t="s">
        <v>8024</v>
      </c>
      <c r="H1719" s="19">
        <v>42902</v>
      </c>
      <c r="I1719" s="23">
        <v>0.58556712962962965</v>
      </c>
      <c r="J1719" s="19">
        <v>42902.585729166669</v>
      </c>
      <c r="K1719" s="18" t="s">
        <v>3181</v>
      </c>
      <c r="L1719" s="18" t="s">
        <v>3182</v>
      </c>
      <c r="M1719" s="18" t="s">
        <v>8025</v>
      </c>
      <c r="N1719" s="18">
        <v>5</v>
      </c>
      <c r="O1719" s="18">
        <v>5</v>
      </c>
      <c r="P1719" s="18">
        <v>0</v>
      </c>
      <c r="Q1719" s="18">
        <v>0</v>
      </c>
      <c r="R1719" s="18">
        <v>0</v>
      </c>
      <c r="S1719" s="18">
        <v>0</v>
      </c>
      <c r="T1719" s="18">
        <v>0</v>
      </c>
      <c r="V1719" s="18" t="s">
        <v>3124</v>
      </c>
      <c r="W1719" s="18">
        <v>0</v>
      </c>
      <c r="X1719" s="18" t="s">
        <v>3123</v>
      </c>
      <c r="Y1719" s="18">
        <v>0</v>
      </c>
      <c r="Z1719" s="18">
        <v>0</v>
      </c>
      <c r="AA1719" s="18" t="s">
        <v>3327</v>
      </c>
    </row>
    <row r="1720" spans="1:27" s="18" customFormat="1" hidden="1">
      <c r="A1720" s="18" t="e">
        <f t="shared" si="52"/>
        <v>#N/A</v>
      </c>
      <c r="B1720" s="18" t="e">
        <f>VLOOKUP(E1720,自助机!F:H,3,FALSE)</f>
        <v>#N/A</v>
      </c>
      <c r="C1720" s="18">
        <f t="shared" si="53"/>
        <v>-180</v>
      </c>
      <c r="D1720" s="21" t="s">
        <v>3723</v>
      </c>
      <c r="E1720" s="18" t="s">
        <v>1670</v>
      </c>
      <c r="F1720" s="18" t="s">
        <v>3133</v>
      </c>
      <c r="G1720" s="18" t="s">
        <v>3724</v>
      </c>
      <c r="H1720" s="19">
        <v>42896</v>
      </c>
      <c r="I1720" s="23">
        <v>0.57203703703703701</v>
      </c>
      <c r="J1720" s="19">
        <v>42902.587534722225</v>
      </c>
      <c r="K1720" s="18" t="s">
        <v>3229</v>
      </c>
      <c r="L1720" s="18" t="s">
        <v>3288</v>
      </c>
      <c r="M1720" s="18" t="s">
        <v>3725</v>
      </c>
      <c r="N1720" s="18">
        <v>-180</v>
      </c>
      <c r="O1720" s="18">
        <v>-180</v>
      </c>
      <c r="P1720" s="18">
        <v>0</v>
      </c>
      <c r="Q1720" s="18">
        <v>0</v>
      </c>
      <c r="R1720" s="18">
        <v>0</v>
      </c>
      <c r="S1720" s="18">
        <v>0</v>
      </c>
      <c r="T1720" s="18">
        <v>0</v>
      </c>
      <c r="V1720" s="18" t="s">
        <v>3124</v>
      </c>
      <c r="W1720" s="18">
        <v>0</v>
      </c>
      <c r="X1720" s="18" t="s">
        <v>8026</v>
      </c>
      <c r="Y1720" s="18">
        <v>0</v>
      </c>
      <c r="Z1720" s="18">
        <v>0</v>
      </c>
      <c r="AA1720" s="18" t="s">
        <v>3340</v>
      </c>
    </row>
    <row r="1721" spans="1:27" s="18" customFormat="1" hidden="1">
      <c r="A1721" s="18" t="str">
        <f t="shared" si="52"/>
        <v/>
      </c>
      <c r="B1721" s="18">
        <f>VLOOKUP(E1721,自助机!F:H,3,FALSE)</f>
        <v>200</v>
      </c>
      <c r="C1721" s="18">
        <f t="shared" si="53"/>
        <v>200</v>
      </c>
      <c r="D1721" s="21" t="s">
        <v>8027</v>
      </c>
      <c r="E1721" s="18" t="s">
        <v>16683</v>
      </c>
      <c r="F1721" s="18" t="s">
        <v>3122</v>
      </c>
      <c r="G1721" s="18" t="s">
        <v>8028</v>
      </c>
      <c r="H1721" s="19">
        <v>42902</v>
      </c>
      <c r="I1721" s="23">
        <v>0.5876851851851852</v>
      </c>
      <c r="J1721" s="19">
        <v>42902.587789351855</v>
      </c>
      <c r="K1721" s="18" t="s">
        <v>3231</v>
      </c>
      <c r="L1721" s="18" t="s">
        <v>3232</v>
      </c>
      <c r="M1721" s="18" t="s">
        <v>8029</v>
      </c>
      <c r="N1721" s="18">
        <v>200</v>
      </c>
      <c r="O1721" s="18">
        <v>200</v>
      </c>
      <c r="P1721" s="18">
        <v>0</v>
      </c>
      <c r="Q1721" s="18">
        <v>0</v>
      </c>
      <c r="R1721" s="18">
        <v>0</v>
      </c>
      <c r="S1721" s="18">
        <v>0</v>
      </c>
      <c r="T1721" s="18">
        <v>0</v>
      </c>
      <c r="V1721" s="18" t="s">
        <v>3124</v>
      </c>
      <c r="W1721" s="18">
        <v>0</v>
      </c>
      <c r="X1721" s="18" t="s">
        <v>3123</v>
      </c>
      <c r="Y1721" s="18">
        <v>0</v>
      </c>
      <c r="Z1721" s="18">
        <v>0</v>
      </c>
      <c r="AA1721" s="18" t="s">
        <v>3330</v>
      </c>
    </row>
    <row r="1722" spans="1:27" s="18" customFormat="1" hidden="1">
      <c r="A1722" s="18" t="str">
        <f t="shared" si="52"/>
        <v/>
      </c>
      <c r="B1722" s="18">
        <f>VLOOKUP(E1722,自助机!F:H,3,FALSE)</f>
        <v>200</v>
      </c>
      <c r="C1722" s="18">
        <f t="shared" si="53"/>
        <v>200</v>
      </c>
      <c r="D1722" s="21" t="s">
        <v>8030</v>
      </c>
      <c r="E1722" s="18" t="s">
        <v>16687</v>
      </c>
      <c r="F1722" s="18" t="s">
        <v>3122</v>
      </c>
      <c r="G1722" s="18" t="s">
        <v>8031</v>
      </c>
      <c r="H1722" s="19">
        <v>42902</v>
      </c>
      <c r="I1722" s="23">
        <v>0.58825231481481477</v>
      </c>
      <c r="J1722" s="19">
        <v>42902.588287037041</v>
      </c>
      <c r="K1722" s="18" t="s">
        <v>3267</v>
      </c>
      <c r="L1722" s="18" t="s">
        <v>3268</v>
      </c>
      <c r="M1722" s="18" t="s">
        <v>7988</v>
      </c>
      <c r="N1722" s="18">
        <v>200</v>
      </c>
      <c r="O1722" s="18">
        <v>200</v>
      </c>
      <c r="P1722" s="18">
        <v>0</v>
      </c>
      <c r="Q1722" s="18">
        <v>0</v>
      </c>
      <c r="R1722" s="18">
        <v>0</v>
      </c>
      <c r="S1722" s="18">
        <v>0</v>
      </c>
      <c r="T1722" s="18">
        <v>0</v>
      </c>
      <c r="V1722" s="18" t="s">
        <v>3124</v>
      </c>
      <c r="W1722" s="18">
        <v>0</v>
      </c>
      <c r="X1722" s="18" t="s">
        <v>3123</v>
      </c>
      <c r="Y1722" s="18">
        <v>0</v>
      </c>
      <c r="Z1722" s="18">
        <v>0</v>
      </c>
      <c r="AA1722" s="18" t="s">
        <v>3330</v>
      </c>
    </row>
    <row r="1723" spans="1:27" s="18" customFormat="1" hidden="1">
      <c r="A1723" s="18" t="str">
        <f t="shared" si="52"/>
        <v/>
      </c>
      <c r="B1723" s="18">
        <f>VLOOKUP(E1723,自助机!F:H,3,FALSE)</f>
        <v>100</v>
      </c>
      <c r="C1723" s="18">
        <f t="shared" si="53"/>
        <v>100</v>
      </c>
      <c r="D1723" s="21" t="s">
        <v>8032</v>
      </c>
      <c r="E1723" s="18" t="s">
        <v>16693</v>
      </c>
      <c r="F1723" s="18" t="s">
        <v>3122</v>
      </c>
      <c r="G1723" s="18" t="s">
        <v>8033</v>
      </c>
      <c r="H1723" s="19">
        <v>42902</v>
      </c>
      <c r="I1723" s="23">
        <v>0.59166666666666667</v>
      </c>
      <c r="J1723" s="19">
        <v>42902.59175925926</v>
      </c>
      <c r="K1723" s="18" t="s">
        <v>3194</v>
      </c>
      <c r="L1723" s="18" t="s">
        <v>3195</v>
      </c>
      <c r="M1723" s="18" t="s">
        <v>8034</v>
      </c>
      <c r="N1723" s="18">
        <v>100</v>
      </c>
      <c r="O1723" s="18">
        <v>100</v>
      </c>
      <c r="P1723" s="18">
        <v>0</v>
      </c>
      <c r="Q1723" s="18">
        <v>0</v>
      </c>
      <c r="R1723" s="18">
        <v>0</v>
      </c>
      <c r="S1723" s="18">
        <v>0</v>
      </c>
      <c r="T1723" s="18">
        <v>0</v>
      </c>
      <c r="V1723" s="18" t="s">
        <v>3124</v>
      </c>
      <c r="W1723" s="18">
        <v>0</v>
      </c>
      <c r="X1723" s="18" t="s">
        <v>3123</v>
      </c>
      <c r="Y1723" s="18">
        <v>0</v>
      </c>
      <c r="Z1723" s="18">
        <v>0</v>
      </c>
      <c r="AA1723" s="18" t="s">
        <v>3338</v>
      </c>
    </row>
    <row r="1724" spans="1:27" s="18" customFormat="1" hidden="1">
      <c r="A1724" s="18">
        <f t="shared" si="52"/>
        <v>1</v>
      </c>
      <c r="B1724" s="18">
        <f>VLOOKUP(E1724,自助机!F:H,3,FALSE)</f>
        <v>100</v>
      </c>
      <c r="C1724" s="18">
        <f t="shared" si="53"/>
        <v>-94</v>
      </c>
      <c r="D1724" s="21" t="s">
        <v>7995</v>
      </c>
      <c r="E1724" s="18" t="s">
        <v>16621</v>
      </c>
      <c r="F1724" s="18" t="s">
        <v>3133</v>
      </c>
      <c r="G1724" s="18" t="s">
        <v>7996</v>
      </c>
      <c r="H1724" s="19">
        <v>42902</v>
      </c>
      <c r="I1724" s="23">
        <v>0.56900462962962961</v>
      </c>
      <c r="J1724" s="19">
        <v>42902.592361111114</v>
      </c>
      <c r="K1724" s="18" t="s">
        <v>3237</v>
      </c>
      <c r="L1724" s="18" t="s">
        <v>3236</v>
      </c>
      <c r="M1724" s="18" t="s">
        <v>7997</v>
      </c>
      <c r="N1724" s="18">
        <v>-94</v>
      </c>
      <c r="O1724" s="18">
        <v>-94</v>
      </c>
      <c r="P1724" s="18">
        <v>0</v>
      </c>
      <c r="Q1724" s="18">
        <v>0</v>
      </c>
      <c r="R1724" s="18">
        <v>0</v>
      </c>
      <c r="S1724" s="18">
        <v>0</v>
      </c>
      <c r="T1724" s="18">
        <v>0</v>
      </c>
      <c r="V1724" s="18" t="s">
        <v>3124</v>
      </c>
      <c r="W1724" s="18">
        <v>0</v>
      </c>
      <c r="X1724" s="18" t="s">
        <v>8035</v>
      </c>
      <c r="Y1724" s="18">
        <v>0</v>
      </c>
      <c r="Z1724" s="18">
        <v>0</v>
      </c>
      <c r="AA1724" s="18" t="s">
        <v>3338</v>
      </c>
    </row>
    <row r="1725" spans="1:27" s="18" customFormat="1" hidden="1">
      <c r="A1725" s="18" t="str">
        <f t="shared" si="52"/>
        <v/>
      </c>
      <c r="B1725" s="18">
        <f>VLOOKUP(E1725,自助机!F:H,3,FALSE)</f>
        <v>1000</v>
      </c>
      <c r="C1725" s="18">
        <f t="shared" si="53"/>
        <v>1000</v>
      </c>
      <c r="D1725" s="21" t="s">
        <v>8036</v>
      </c>
      <c r="E1725" s="18" t="s">
        <v>16699</v>
      </c>
      <c r="F1725" s="18" t="s">
        <v>3122</v>
      </c>
      <c r="G1725" s="18" t="s">
        <v>8037</v>
      </c>
      <c r="H1725" s="19">
        <v>42902</v>
      </c>
      <c r="I1725" s="23">
        <v>0.59258101851851852</v>
      </c>
      <c r="J1725" s="19">
        <v>42902.592812499999</v>
      </c>
      <c r="K1725" s="18" t="s">
        <v>3297</v>
      </c>
      <c r="L1725" s="18" t="s">
        <v>3342</v>
      </c>
      <c r="M1725" s="18" t="s">
        <v>8038</v>
      </c>
      <c r="N1725" s="18">
        <v>1000</v>
      </c>
      <c r="O1725" s="18">
        <v>1000</v>
      </c>
      <c r="P1725" s="18">
        <v>0</v>
      </c>
      <c r="Q1725" s="18">
        <v>0</v>
      </c>
      <c r="R1725" s="18">
        <v>0</v>
      </c>
      <c r="S1725" s="18">
        <v>0</v>
      </c>
      <c r="T1725" s="18">
        <v>0</v>
      </c>
      <c r="V1725" s="18" t="s">
        <v>3124</v>
      </c>
      <c r="W1725" s="18">
        <v>0</v>
      </c>
      <c r="X1725" s="18" t="s">
        <v>3123</v>
      </c>
      <c r="Y1725" s="18">
        <v>0</v>
      </c>
      <c r="Z1725" s="18">
        <v>0</v>
      </c>
      <c r="AA1725" s="18" t="s">
        <v>3340</v>
      </c>
    </row>
    <row r="1726" spans="1:27" s="18" customFormat="1" hidden="1">
      <c r="A1726" s="18" t="str">
        <f t="shared" si="52"/>
        <v/>
      </c>
      <c r="B1726" s="18">
        <f>VLOOKUP(E1726,自助机!F:H,3,FALSE)</f>
        <v>300</v>
      </c>
      <c r="C1726" s="18">
        <f t="shared" si="53"/>
        <v>300</v>
      </c>
      <c r="D1726" s="21" t="s">
        <v>8039</v>
      </c>
      <c r="E1726" s="18" t="s">
        <v>16705</v>
      </c>
      <c r="F1726" s="18" t="s">
        <v>3122</v>
      </c>
      <c r="G1726" s="18" t="s">
        <v>8040</v>
      </c>
      <c r="H1726" s="19">
        <v>42902</v>
      </c>
      <c r="I1726" s="23">
        <v>0.59354166666666663</v>
      </c>
      <c r="J1726" s="19">
        <v>42902.593680555554</v>
      </c>
      <c r="K1726" s="18" t="s">
        <v>3199</v>
      </c>
      <c r="L1726" s="18" t="s">
        <v>3200</v>
      </c>
      <c r="M1726" s="18" t="s">
        <v>8041</v>
      </c>
      <c r="N1726" s="18">
        <v>300</v>
      </c>
      <c r="O1726" s="18">
        <v>300</v>
      </c>
      <c r="P1726" s="18">
        <v>0</v>
      </c>
      <c r="Q1726" s="18">
        <v>0</v>
      </c>
      <c r="R1726" s="18">
        <v>0</v>
      </c>
      <c r="S1726" s="18">
        <v>0</v>
      </c>
      <c r="T1726" s="18">
        <v>0</v>
      </c>
      <c r="V1726" s="18" t="s">
        <v>3124</v>
      </c>
      <c r="W1726" s="18">
        <v>0</v>
      </c>
      <c r="X1726" s="18" t="s">
        <v>3123</v>
      </c>
      <c r="Y1726" s="18">
        <v>0</v>
      </c>
      <c r="Z1726" s="18">
        <v>0</v>
      </c>
      <c r="AA1726" s="18" t="s">
        <v>3349</v>
      </c>
    </row>
    <row r="1727" spans="1:27" s="18" customFormat="1" hidden="1">
      <c r="A1727" s="18" t="str">
        <f t="shared" si="52"/>
        <v/>
      </c>
      <c r="B1727" s="18">
        <f>VLOOKUP(E1727,自助机!F:H,3,FALSE)</f>
        <v>10</v>
      </c>
      <c r="C1727" s="18">
        <f t="shared" si="53"/>
        <v>10</v>
      </c>
      <c r="D1727" s="21" t="s">
        <v>8042</v>
      </c>
      <c r="E1727" s="18" t="s">
        <v>16711</v>
      </c>
      <c r="F1727" s="18" t="s">
        <v>3122</v>
      </c>
      <c r="G1727" s="18" t="s">
        <v>8043</v>
      </c>
      <c r="H1727" s="19">
        <v>42902</v>
      </c>
      <c r="I1727" s="23">
        <v>0.59502314814814816</v>
      </c>
      <c r="J1727" s="19">
        <v>42902.595127314817</v>
      </c>
      <c r="K1727" s="18" t="s">
        <v>3347</v>
      </c>
      <c r="L1727" s="18" t="s">
        <v>3348</v>
      </c>
      <c r="M1727" s="18" t="s">
        <v>8044</v>
      </c>
      <c r="N1727" s="18">
        <v>10</v>
      </c>
      <c r="O1727" s="18">
        <v>10</v>
      </c>
      <c r="P1727" s="18">
        <v>0</v>
      </c>
      <c r="Q1727" s="18">
        <v>0</v>
      </c>
      <c r="R1727" s="18">
        <v>0</v>
      </c>
      <c r="S1727" s="18">
        <v>0</v>
      </c>
      <c r="T1727" s="18">
        <v>0</v>
      </c>
      <c r="V1727" s="18" t="s">
        <v>3124</v>
      </c>
      <c r="W1727" s="18">
        <v>0</v>
      </c>
      <c r="X1727" s="18" t="s">
        <v>3123</v>
      </c>
      <c r="Y1727" s="18">
        <v>0</v>
      </c>
      <c r="Z1727" s="18">
        <v>0</v>
      </c>
      <c r="AA1727" s="18" t="s">
        <v>3359</v>
      </c>
    </row>
    <row r="1728" spans="1:27" s="18" customFormat="1" hidden="1">
      <c r="A1728" s="18" t="str">
        <f t="shared" si="52"/>
        <v/>
      </c>
      <c r="B1728" s="18">
        <f>VLOOKUP(E1728,自助机!F:H,3,FALSE)</f>
        <v>100</v>
      </c>
      <c r="C1728" s="18">
        <f t="shared" si="53"/>
        <v>100</v>
      </c>
      <c r="D1728" s="21" t="s">
        <v>8045</v>
      </c>
      <c r="E1728" s="18" t="s">
        <v>16723</v>
      </c>
      <c r="F1728" s="18" t="s">
        <v>3122</v>
      </c>
      <c r="G1728" s="18" t="s">
        <v>8046</v>
      </c>
      <c r="H1728" s="19">
        <v>42902</v>
      </c>
      <c r="I1728" s="23">
        <v>0.59592592592592586</v>
      </c>
      <c r="J1728" s="19">
        <v>42902.596018518518</v>
      </c>
      <c r="K1728" s="18" t="s">
        <v>3305</v>
      </c>
      <c r="L1728" s="18" t="s">
        <v>3306</v>
      </c>
      <c r="M1728" s="18" t="s">
        <v>8047</v>
      </c>
      <c r="N1728" s="18">
        <v>100</v>
      </c>
      <c r="O1728" s="18">
        <v>100</v>
      </c>
      <c r="P1728" s="18">
        <v>0</v>
      </c>
      <c r="Q1728" s="18">
        <v>0</v>
      </c>
      <c r="R1728" s="18">
        <v>0</v>
      </c>
      <c r="S1728" s="18">
        <v>0</v>
      </c>
      <c r="T1728" s="18">
        <v>0</v>
      </c>
      <c r="V1728" s="18" t="s">
        <v>3124</v>
      </c>
      <c r="W1728" s="18">
        <v>0</v>
      </c>
      <c r="X1728" s="18" t="s">
        <v>3123</v>
      </c>
      <c r="Y1728" s="18">
        <v>0</v>
      </c>
      <c r="Z1728" s="18">
        <v>0</v>
      </c>
      <c r="AA1728" s="18" t="s">
        <v>3338</v>
      </c>
    </row>
    <row r="1729" spans="1:27" s="18" customFormat="1" hidden="1">
      <c r="A1729" s="18" t="str">
        <f t="shared" si="52"/>
        <v/>
      </c>
      <c r="B1729" s="18">
        <f>VLOOKUP(E1729,自助机!F:H,3,FALSE)</f>
        <v>100</v>
      </c>
      <c r="C1729" s="18">
        <f t="shared" si="53"/>
        <v>100</v>
      </c>
      <c r="D1729" s="21" t="s">
        <v>8048</v>
      </c>
      <c r="E1729" s="18" t="s">
        <v>16717</v>
      </c>
      <c r="F1729" s="18" t="s">
        <v>3122</v>
      </c>
      <c r="G1729" s="18" t="s">
        <v>8049</v>
      </c>
      <c r="H1729" s="19">
        <v>42902</v>
      </c>
      <c r="I1729" s="23">
        <v>0.59562499999999996</v>
      </c>
      <c r="J1729" s="19">
        <v>42902.596030092594</v>
      </c>
      <c r="K1729" s="18" t="s">
        <v>3159</v>
      </c>
      <c r="L1729" s="18" t="s">
        <v>3160</v>
      </c>
      <c r="M1729" s="18" t="s">
        <v>8050</v>
      </c>
      <c r="N1729" s="18">
        <v>100</v>
      </c>
      <c r="O1729" s="18">
        <v>100</v>
      </c>
      <c r="P1729" s="18">
        <v>0</v>
      </c>
      <c r="Q1729" s="18">
        <v>0</v>
      </c>
      <c r="R1729" s="18">
        <v>0</v>
      </c>
      <c r="S1729" s="18">
        <v>0</v>
      </c>
      <c r="T1729" s="18">
        <v>0</v>
      </c>
      <c r="V1729" s="18" t="s">
        <v>3124</v>
      </c>
      <c r="W1729" s="18">
        <v>0</v>
      </c>
      <c r="X1729" s="18" t="s">
        <v>3123</v>
      </c>
      <c r="Y1729" s="18">
        <v>0</v>
      </c>
      <c r="Z1729" s="18">
        <v>0</v>
      </c>
      <c r="AA1729" s="18" t="s">
        <v>3338</v>
      </c>
    </row>
    <row r="1730" spans="1:27" s="18" customFormat="1" hidden="1">
      <c r="A1730" s="18" t="str">
        <f t="shared" si="52"/>
        <v/>
      </c>
      <c r="B1730" s="18">
        <f>VLOOKUP(E1730,自助机!F:H,3,FALSE)</f>
        <v>1000</v>
      </c>
      <c r="C1730" s="18">
        <f t="shared" si="53"/>
        <v>1000</v>
      </c>
      <c r="D1730" s="21" t="s">
        <v>8051</v>
      </c>
      <c r="E1730" s="18" t="s">
        <v>16729</v>
      </c>
      <c r="F1730" s="18" t="s">
        <v>3122</v>
      </c>
      <c r="G1730" s="18" t="s">
        <v>8052</v>
      </c>
      <c r="H1730" s="19">
        <v>42902</v>
      </c>
      <c r="I1730" s="23">
        <v>0.59765046296296298</v>
      </c>
      <c r="J1730" s="19">
        <v>42902.597731481481</v>
      </c>
      <c r="K1730" s="18" t="s">
        <v>3269</v>
      </c>
      <c r="L1730" s="18" t="s">
        <v>3270</v>
      </c>
      <c r="M1730" s="18" t="s">
        <v>8053</v>
      </c>
      <c r="N1730" s="18">
        <v>1000</v>
      </c>
      <c r="O1730" s="18">
        <v>1000</v>
      </c>
      <c r="P1730" s="18">
        <v>0</v>
      </c>
      <c r="Q1730" s="18">
        <v>0</v>
      </c>
      <c r="R1730" s="18">
        <v>0</v>
      </c>
      <c r="S1730" s="18">
        <v>0</v>
      </c>
      <c r="T1730" s="18">
        <v>0</v>
      </c>
      <c r="V1730" s="18" t="s">
        <v>3124</v>
      </c>
      <c r="W1730" s="18">
        <v>0</v>
      </c>
      <c r="X1730" s="18" t="s">
        <v>3123</v>
      </c>
      <c r="Y1730" s="18">
        <v>0</v>
      </c>
      <c r="Z1730" s="18">
        <v>0</v>
      </c>
      <c r="AA1730" s="18" t="s">
        <v>3340</v>
      </c>
    </row>
    <row r="1731" spans="1:27" s="18" customFormat="1" hidden="1">
      <c r="A1731" s="18" t="str">
        <f t="shared" ref="A1731:A1794" si="54">IF(B1731=O1731,"",1)</f>
        <v/>
      </c>
      <c r="B1731" s="18">
        <f>VLOOKUP(E1731,自助机!F:H,3,FALSE)</f>
        <v>50</v>
      </c>
      <c r="C1731" s="18">
        <f t="shared" ref="C1731:C1794" si="55">O1731</f>
        <v>50</v>
      </c>
      <c r="D1731" s="21" t="s">
        <v>8054</v>
      </c>
      <c r="E1731" s="18" t="s">
        <v>16735</v>
      </c>
      <c r="F1731" s="18" t="s">
        <v>3122</v>
      </c>
      <c r="G1731" s="18" t="s">
        <v>8055</v>
      </c>
      <c r="H1731" s="19">
        <v>42902</v>
      </c>
      <c r="I1731" s="23">
        <v>0.59873842592592597</v>
      </c>
      <c r="J1731" s="19">
        <v>42902.598854166667</v>
      </c>
      <c r="K1731" s="18" t="s">
        <v>3283</v>
      </c>
      <c r="L1731" s="18" t="s">
        <v>3284</v>
      </c>
      <c r="M1731" s="18" t="s">
        <v>8047</v>
      </c>
      <c r="N1731" s="18">
        <v>50</v>
      </c>
      <c r="O1731" s="18">
        <v>50</v>
      </c>
      <c r="P1731" s="18">
        <v>0</v>
      </c>
      <c r="Q1731" s="18">
        <v>0</v>
      </c>
      <c r="R1731" s="18">
        <v>0</v>
      </c>
      <c r="S1731" s="18">
        <v>0</v>
      </c>
      <c r="T1731" s="18">
        <v>0</v>
      </c>
      <c r="V1731" s="18" t="s">
        <v>3124</v>
      </c>
      <c r="W1731" s="18">
        <v>0</v>
      </c>
      <c r="X1731" s="18" t="s">
        <v>3123</v>
      </c>
      <c r="Y1731" s="18">
        <v>0</v>
      </c>
      <c r="Z1731" s="18">
        <v>0</v>
      </c>
      <c r="AA1731" s="18" t="s">
        <v>3334</v>
      </c>
    </row>
    <row r="1732" spans="1:27" s="18" customFormat="1" hidden="1">
      <c r="A1732" s="18" t="str">
        <f t="shared" si="54"/>
        <v/>
      </c>
      <c r="B1732" s="18">
        <f>VLOOKUP(E1732,自助机!F:H,3,FALSE)</f>
        <v>500</v>
      </c>
      <c r="C1732" s="18">
        <f t="shared" si="55"/>
        <v>500</v>
      </c>
      <c r="D1732" s="21" t="s">
        <v>8056</v>
      </c>
      <c r="E1732" s="18" t="s">
        <v>16739</v>
      </c>
      <c r="F1732" s="18" t="s">
        <v>3122</v>
      </c>
      <c r="G1732" s="18" t="s">
        <v>3564</v>
      </c>
      <c r="H1732" s="19">
        <v>42902</v>
      </c>
      <c r="I1732" s="23">
        <v>0.59966435185185185</v>
      </c>
      <c r="J1732" s="19">
        <v>42902.599756944444</v>
      </c>
      <c r="K1732" s="18" t="s">
        <v>3383</v>
      </c>
      <c r="L1732" s="18" t="s">
        <v>3384</v>
      </c>
      <c r="M1732" s="18" t="s">
        <v>3511</v>
      </c>
      <c r="N1732" s="18">
        <v>500</v>
      </c>
      <c r="O1732" s="18">
        <v>500</v>
      </c>
      <c r="P1732" s="18">
        <v>0</v>
      </c>
      <c r="Q1732" s="18">
        <v>0</v>
      </c>
      <c r="R1732" s="18">
        <v>0</v>
      </c>
      <c r="S1732" s="18">
        <v>0</v>
      </c>
      <c r="T1732" s="18">
        <v>0</v>
      </c>
      <c r="V1732" s="18" t="s">
        <v>3124</v>
      </c>
      <c r="W1732" s="18">
        <v>0</v>
      </c>
      <c r="X1732" s="18" t="s">
        <v>3123</v>
      </c>
      <c r="Y1732" s="18">
        <v>0</v>
      </c>
      <c r="Z1732" s="18">
        <v>0</v>
      </c>
      <c r="AA1732" s="18" t="s">
        <v>3333</v>
      </c>
    </row>
    <row r="1733" spans="1:27" s="18" customFormat="1" hidden="1">
      <c r="A1733" s="18" t="str">
        <f t="shared" si="54"/>
        <v/>
      </c>
      <c r="B1733" s="18">
        <f>VLOOKUP(E1733,自助机!F:H,3,FALSE)</f>
        <v>1000</v>
      </c>
      <c r="C1733" s="18">
        <f t="shared" si="55"/>
        <v>1000</v>
      </c>
      <c r="D1733" s="21" t="s">
        <v>8057</v>
      </c>
      <c r="E1733" s="18" t="s">
        <v>16745</v>
      </c>
      <c r="F1733" s="18" t="s">
        <v>3122</v>
      </c>
      <c r="G1733" s="18" t="s">
        <v>8058</v>
      </c>
      <c r="H1733" s="19">
        <v>42902</v>
      </c>
      <c r="I1733" s="23">
        <v>0.60077546296296302</v>
      </c>
      <c r="J1733" s="19">
        <v>42902.60087962963</v>
      </c>
      <c r="K1733" s="18" t="s">
        <v>3199</v>
      </c>
      <c r="L1733" s="18" t="s">
        <v>3200</v>
      </c>
      <c r="M1733" s="18" t="s">
        <v>7982</v>
      </c>
      <c r="N1733" s="18">
        <v>1000</v>
      </c>
      <c r="O1733" s="18">
        <v>1000</v>
      </c>
      <c r="P1733" s="18">
        <v>0</v>
      </c>
      <c r="Q1733" s="18">
        <v>0</v>
      </c>
      <c r="R1733" s="18">
        <v>0</v>
      </c>
      <c r="S1733" s="18">
        <v>0</v>
      </c>
      <c r="T1733" s="18">
        <v>0</v>
      </c>
      <c r="V1733" s="18" t="s">
        <v>3124</v>
      </c>
      <c r="W1733" s="18">
        <v>0</v>
      </c>
      <c r="X1733" s="18" t="s">
        <v>3123</v>
      </c>
      <c r="Y1733" s="18">
        <v>0</v>
      </c>
      <c r="Z1733" s="18">
        <v>0</v>
      </c>
      <c r="AA1733" s="18" t="s">
        <v>3340</v>
      </c>
    </row>
    <row r="1734" spans="1:27" s="18" customFormat="1" hidden="1">
      <c r="A1734" s="18" t="str">
        <f t="shared" si="54"/>
        <v/>
      </c>
      <c r="B1734" s="18">
        <f>VLOOKUP(E1734,自助机!F:H,3,FALSE)</f>
        <v>170</v>
      </c>
      <c r="C1734" s="18">
        <f t="shared" si="55"/>
        <v>170</v>
      </c>
      <c r="D1734" s="21" t="s">
        <v>8059</v>
      </c>
      <c r="E1734" s="18" t="s">
        <v>16749</v>
      </c>
      <c r="F1734" s="18" t="s">
        <v>3122</v>
      </c>
      <c r="G1734" s="18" t="s">
        <v>8060</v>
      </c>
      <c r="H1734" s="19">
        <v>42902</v>
      </c>
      <c r="I1734" s="23">
        <v>0.60143518518518524</v>
      </c>
      <c r="J1734" s="19">
        <v>42902.601550925923</v>
      </c>
      <c r="K1734" s="18" t="s">
        <v>3167</v>
      </c>
      <c r="L1734" s="18" t="s">
        <v>3168</v>
      </c>
      <c r="M1734" s="18" t="s">
        <v>5956</v>
      </c>
      <c r="N1734" s="18">
        <v>170</v>
      </c>
      <c r="O1734" s="18">
        <v>170</v>
      </c>
      <c r="P1734" s="18">
        <v>0</v>
      </c>
      <c r="Q1734" s="18">
        <v>0</v>
      </c>
      <c r="R1734" s="18">
        <v>0</v>
      </c>
      <c r="S1734" s="18">
        <v>0</v>
      </c>
      <c r="T1734" s="18">
        <v>0</v>
      </c>
      <c r="V1734" s="18" t="s">
        <v>3124</v>
      </c>
      <c r="W1734" s="18">
        <v>0</v>
      </c>
      <c r="X1734" s="18" t="s">
        <v>3123</v>
      </c>
      <c r="Y1734" s="18">
        <v>0</v>
      </c>
      <c r="Z1734" s="18">
        <v>0</v>
      </c>
      <c r="AA1734" s="18" t="s">
        <v>3400</v>
      </c>
    </row>
    <row r="1735" spans="1:27" s="18" customFormat="1" hidden="1">
      <c r="A1735" s="18" t="str">
        <f t="shared" si="54"/>
        <v/>
      </c>
      <c r="B1735" s="18">
        <f>VLOOKUP(E1735,自助机!F:H,3,FALSE)</f>
        <v>100</v>
      </c>
      <c r="C1735" s="18">
        <f t="shared" si="55"/>
        <v>100</v>
      </c>
      <c r="D1735" s="21" t="s">
        <v>8061</v>
      </c>
      <c r="E1735" s="18" t="s">
        <v>16755</v>
      </c>
      <c r="F1735" s="18" t="s">
        <v>3122</v>
      </c>
      <c r="G1735" s="18" t="s">
        <v>8062</v>
      </c>
      <c r="H1735" s="19">
        <v>42902</v>
      </c>
      <c r="I1735" s="23">
        <v>0.6015625</v>
      </c>
      <c r="J1735" s="19">
        <v>42902.601655092592</v>
      </c>
      <c r="K1735" s="18" t="s">
        <v>3319</v>
      </c>
      <c r="L1735" s="18" t="s">
        <v>3289</v>
      </c>
      <c r="M1735" s="18" t="s">
        <v>8063</v>
      </c>
      <c r="N1735" s="18">
        <v>100</v>
      </c>
      <c r="O1735" s="18">
        <v>100</v>
      </c>
      <c r="P1735" s="18">
        <v>0</v>
      </c>
      <c r="Q1735" s="18">
        <v>0</v>
      </c>
      <c r="R1735" s="18">
        <v>0</v>
      </c>
      <c r="S1735" s="18">
        <v>0</v>
      </c>
      <c r="T1735" s="18">
        <v>0</v>
      </c>
      <c r="V1735" s="18" t="s">
        <v>3124</v>
      </c>
      <c r="W1735" s="18">
        <v>0</v>
      </c>
      <c r="X1735" s="18" t="s">
        <v>3123</v>
      </c>
      <c r="Y1735" s="18">
        <v>0</v>
      </c>
      <c r="Z1735" s="18">
        <v>0</v>
      </c>
      <c r="AA1735" s="18" t="s">
        <v>3338</v>
      </c>
    </row>
    <row r="1736" spans="1:27" s="18" customFormat="1" hidden="1">
      <c r="A1736" s="18" t="str">
        <f t="shared" si="54"/>
        <v/>
      </c>
      <c r="B1736" s="18">
        <f>VLOOKUP(E1736,自助机!F:H,3,FALSE)</f>
        <v>100</v>
      </c>
      <c r="C1736" s="18">
        <f t="shared" si="55"/>
        <v>100</v>
      </c>
      <c r="D1736" s="21" t="s">
        <v>8064</v>
      </c>
      <c r="E1736" s="18" t="s">
        <v>16759</v>
      </c>
      <c r="F1736" s="18" t="s">
        <v>3122</v>
      </c>
      <c r="G1736" s="18" t="s">
        <v>8065</v>
      </c>
      <c r="H1736" s="19">
        <v>42902</v>
      </c>
      <c r="I1736" s="23">
        <v>0.60160879629629627</v>
      </c>
      <c r="J1736" s="19">
        <v>42902.601689814815</v>
      </c>
      <c r="K1736" s="18" t="s">
        <v>3199</v>
      </c>
      <c r="L1736" s="18" t="s">
        <v>3200</v>
      </c>
      <c r="M1736" s="18" t="s">
        <v>7982</v>
      </c>
      <c r="N1736" s="18">
        <v>100</v>
      </c>
      <c r="O1736" s="18">
        <v>100</v>
      </c>
      <c r="P1736" s="18">
        <v>0</v>
      </c>
      <c r="Q1736" s="18">
        <v>0</v>
      </c>
      <c r="R1736" s="18">
        <v>0</v>
      </c>
      <c r="S1736" s="18">
        <v>0</v>
      </c>
      <c r="T1736" s="18">
        <v>0</v>
      </c>
      <c r="V1736" s="18" t="s">
        <v>3124</v>
      </c>
      <c r="W1736" s="18">
        <v>0</v>
      </c>
      <c r="X1736" s="18" t="s">
        <v>3123</v>
      </c>
      <c r="Y1736" s="18">
        <v>0</v>
      </c>
      <c r="Z1736" s="18">
        <v>0</v>
      </c>
      <c r="AA1736" s="18" t="s">
        <v>3338</v>
      </c>
    </row>
    <row r="1737" spans="1:27" s="18" customFormat="1" hidden="1">
      <c r="A1737" s="18" t="str">
        <f t="shared" si="54"/>
        <v/>
      </c>
      <c r="B1737" s="18">
        <f>VLOOKUP(E1737,自助机!F:H,3,FALSE)</f>
        <v>500</v>
      </c>
      <c r="C1737" s="18">
        <f t="shared" si="55"/>
        <v>500</v>
      </c>
      <c r="D1737" s="21" t="s">
        <v>8066</v>
      </c>
      <c r="E1737" s="18" t="s">
        <v>16765</v>
      </c>
      <c r="F1737" s="18" t="s">
        <v>3122</v>
      </c>
      <c r="G1737" s="18" t="s">
        <v>8067</v>
      </c>
      <c r="H1737" s="19">
        <v>42902</v>
      </c>
      <c r="I1737" s="23">
        <v>0.60373842592592586</v>
      </c>
      <c r="J1737" s="19">
        <v>42902.603888888887</v>
      </c>
      <c r="K1737" s="18" t="s">
        <v>3224</v>
      </c>
      <c r="L1737" s="18" t="s">
        <v>3225</v>
      </c>
      <c r="M1737" s="18" t="s">
        <v>8068</v>
      </c>
      <c r="N1737" s="18">
        <v>500</v>
      </c>
      <c r="O1737" s="18">
        <v>500</v>
      </c>
      <c r="P1737" s="18">
        <v>0</v>
      </c>
      <c r="Q1737" s="18">
        <v>0</v>
      </c>
      <c r="R1737" s="18">
        <v>0</v>
      </c>
      <c r="S1737" s="18">
        <v>0</v>
      </c>
      <c r="T1737" s="18">
        <v>0</v>
      </c>
      <c r="V1737" s="18" t="s">
        <v>3124</v>
      </c>
      <c r="W1737" s="18">
        <v>0</v>
      </c>
      <c r="X1737" s="18" t="s">
        <v>3123</v>
      </c>
      <c r="Y1737" s="18">
        <v>0</v>
      </c>
      <c r="Z1737" s="18">
        <v>0</v>
      </c>
      <c r="AA1737" s="18" t="s">
        <v>3333</v>
      </c>
    </row>
    <row r="1738" spans="1:27" s="18" customFormat="1" hidden="1">
      <c r="A1738" s="18">
        <f t="shared" si="54"/>
        <v>1</v>
      </c>
      <c r="B1738" s="18">
        <f>VLOOKUP(E1738,自助机!F:H,3,FALSE)</f>
        <v>300</v>
      </c>
      <c r="C1738" s="18">
        <f t="shared" si="55"/>
        <v>-292</v>
      </c>
      <c r="D1738" s="21" t="s">
        <v>7854</v>
      </c>
      <c r="E1738" s="18" t="s">
        <v>16351</v>
      </c>
      <c r="F1738" s="18" t="s">
        <v>3133</v>
      </c>
      <c r="G1738" s="18" t="s">
        <v>7855</v>
      </c>
      <c r="H1738" s="19">
        <v>42902</v>
      </c>
      <c r="I1738" s="23">
        <v>0.46776620370370375</v>
      </c>
      <c r="J1738" s="19">
        <v>42902.605300925927</v>
      </c>
      <c r="K1738" s="18" t="s">
        <v>3595</v>
      </c>
      <c r="L1738" s="18" t="s">
        <v>3596</v>
      </c>
      <c r="M1738" s="18" t="s">
        <v>7359</v>
      </c>
      <c r="N1738" s="18">
        <v>-292</v>
      </c>
      <c r="O1738" s="18">
        <v>-292</v>
      </c>
      <c r="P1738" s="18">
        <v>0</v>
      </c>
      <c r="Q1738" s="18">
        <v>0</v>
      </c>
      <c r="R1738" s="18">
        <v>0</v>
      </c>
      <c r="S1738" s="18">
        <v>0</v>
      </c>
      <c r="T1738" s="18">
        <v>0</v>
      </c>
      <c r="V1738" s="18" t="s">
        <v>3124</v>
      </c>
      <c r="W1738" s="18">
        <v>0</v>
      </c>
      <c r="X1738" s="18" t="s">
        <v>8069</v>
      </c>
      <c r="Y1738" s="18">
        <v>0</v>
      </c>
      <c r="Z1738" s="18">
        <v>0</v>
      </c>
      <c r="AA1738" s="18" t="s">
        <v>3349</v>
      </c>
    </row>
    <row r="1739" spans="1:27" s="18" customFormat="1" hidden="1">
      <c r="A1739" s="18" t="str">
        <f t="shared" si="54"/>
        <v/>
      </c>
      <c r="B1739" s="18">
        <f>VLOOKUP(E1739,自助机!F:H,3,FALSE)</f>
        <v>300</v>
      </c>
      <c r="C1739" s="18">
        <f t="shared" si="55"/>
        <v>300</v>
      </c>
      <c r="D1739" s="21" t="s">
        <v>8070</v>
      </c>
      <c r="E1739" s="18" t="s">
        <v>16769</v>
      </c>
      <c r="F1739" s="18" t="s">
        <v>3122</v>
      </c>
      <c r="G1739" s="18" t="s">
        <v>8071</v>
      </c>
      <c r="H1739" s="19">
        <v>42902</v>
      </c>
      <c r="I1739" s="23">
        <v>0.60726851851851849</v>
      </c>
      <c r="J1739" s="19">
        <v>42902.607349537036</v>
      </c>
      <c r="K1739" s="18" t="s">
        <v>3181</v>
      </c>
      <c r="L1739" s="18" t="s">
        <v>3182</v>
      </c>
      <c r="M1739" s="18" t="s">
        <v>8029</v>
      </c>
      <c r="N1739" s="18">
        <v>300</v>
      </c>
      <c r="O1739" s="18">
        <v>300</v>
      </c>
      <c r="P1739" s="18">
        <v>0</v>
      </c>
      <c r="Q1739" s="18">
        <v>0</v>
      </c>
      <c r="R1739" s="18">
        <v>0</v>
      </c>
      <c r="S1739" s="18">
        <v>0</v>
      </c>
      <c r="T1739" s="18">
        <v>0</v>
      </c>
      <c r="V1739" s="18" t="s">
        <v>3124</v>
      </c>
      <c r="W1739" s="18">
        <v>0</v>
      </c>
      <c r="X1739" s="18" t="s">
        <v>3123</v>
      </c>
      <c r="Y1739" s="18">
        <v>0</v>
      </c>
      <c r="Z1739" s="18">
        <v>0</v>
      </c>
      <c r="AA1739" s="18" t="s">
        <v>3349</v>
      </c>
    </row>
    <row r="1740" spans="1:27" s="18" customFormat="1" hidden="1">
      <c r="A1740" s="18" t="str">
        <f t="shared" si="54"/>
        <v/>
      </c>
      <c r="B1740" s="18">
        <f>VLOOKUP(E1740,自助机!F:H,3,FALSE)</f>
        <v>500</v>
      </c>
      <c r="C1740" s="18">
        <f t="shared" si="55"/>
        <v>500</v>
      </c>
      <c r="D1740" s="21" t="s">
        <v>8072</v>
      </c>
      <c r="E1740" s="18" t="s">
        <v>16775</v>
      </c>
      <c r="F1740" s="18" t="s">
        <v>3122</v>
      </c>
      <c r="G1740" s="18" t="s">
        <v>8073</v>
      </c>
      <c r="H1740" s="19">
        <v>42902</v>
      </c>
      <c r="I1740" s="23">
        <v>0.60761574074074076</v>
      </c>
      <c r="J1740" s="19">
        <v>42902.607824074075</v>
      </c>
      <c r="K1740" s="18" t="s">
        <v>3242</v>
      </c>
      <c r="L1740" s="18" t="s">
        <v>3243</v>
      </c>
      <c r="M1740" s="18" t="s">
        <v>8074</v>
      </c>
      <c r="N1740" s="18">
        <v>500</v>
      </c>
      <c r="O1740" s="18">
        <v>500</v>
      </c>
      <c r="P1740" s="18">
        <v>0</v>
      </c>
      <c r="Q1740" s="18">
        <v>0</v>
      </c>
      <c r="R1740" s="18">
        <v>0</v>
      </c>
      <c r="S1740" s="18">
        <v>0</v>
      </c>
      <c r="T1740" s="18">
        <v>0</v>
      </c>
      <c r="V1740" s="18" t="s">
        <v>3124</v>
      </c>
      <c r="W1740" s="18">
        <v>0</v>
      </c>
      <c r="X1740" s="18" t="s">
        <v>3123</v>
      </c>
      <c r="Y1740" s="18">
        <v>0</v>
      </c>
      <c r="Z1740" s="18">
        <v>0</v>
      </c>
      <c r="AA1740" s="18" t="s">
        <v>3333</v>
      </c>
    </row>
    <row r="1741" spans="1:27" s="18" customFormat="1" hidden="1">
      <c r="A1741" s="18" t="e">
        <f t="shared" si="54"/>
        <v>#N/A</v>
      </c>
      <c r="B1741" s="18" t="e">
        <f>VLOOKUP(E1741,自助机!F:H,3,FALSE)</f>
        <v>#N/A</v>
      </c>
      <c r="C1741" s="18">
        <f t="shared" si="55"/>
        <v>-236</v>
      </c>
      <c r="D1741" s="21" t="s">
        <v>3520</v>
      </c>
      <c r="E1741" s="18" t="s">
        <v>1644</v>
      </c>
      <c r="F1741" s="18" t="s">
        <v>3133</v>
      </c>
      <c r="G1741" s="18" t="s">
        <v>3521</v>
      </c>
      <c r="H1741" s="19">
        <v>42893</v>
      </c>
      <c r="I1741" s="23">
        <v>0.40751157407407407</v>
      </c>
      <c r="J1741" s="19">
        <v>42902.608946759261</v>
      </c>
      <c r="K1741" s="18" t="s">
        <v>3231</v>
      </c>
      <c r="L1741" s="18" t="s">
        <v>3232</v>
      </c>
      <c r="M1741" s="18" t="s">
        <v>3522</v>
      </c>
      <c r="N1741" s="18">
        <v>-236</v>
      </c>
      <c r="O1741" s="18">
        <v>-236</v>
      </c>
      <c r="P1741" s="18">
        <v>0</v>
      </c>
      <c r="Q1741" s="18">
        <v>0</v>
      </c>
      <c r="R1741" s="18">
        <v>0</v>
      </c>
      <c r="S1741" s="18">
        <v>0</v>
      </c>
      <c r="T1741" s="18">
        <v>0</v>
      </c>
      <c r="V1741" s="18" t="s">
        <v>3124</v>
      </c>
      <c r="W1741" s="18">
        <v>0</v>
      </c>
      <c r="X1741" s="18" t="s">
        <v>8075</v>
      </c>
      <c r="Y1741" s="18">
        <v>0</v>
      </c>
      <c r="Z1741" s="18">
        <v>0</v>
      </c>
      <c r="AA1741" s="18" t="s">
        <v>3333</v>
      </c>
    </row>
    <row r="1742" spans="1:27" s="18" customFormat="1" hidden="1">
      <c r="A1742" s="18" t="e">
        <f t="shared" si="54"/>
        <v>#N/A</v>
      </c>
      <c r="B1742" s="18" t="e">
        <f>VLOOKUP(E1742,自助机!F:H,3,FALSE)</f>
        <v>#N/A</v>
      </c>
      <c r="C1742" s="18">
        <f t="shared" si="55"/>
        <v>-669</v>
      </c>
      <c r="D1742" s="21" t="s">
        <v>3775</v>
      </c>
      <c r="E1742" s="18" t="s">
        <v>1679</v>
      </c>
      <c r="F1742" s="18" t="s">
        <v>3133</v>
      </c>
      <c r="G1742" s="18" t="s">
        <v>3776</v>
      </c>
      <c r="H1742" s="19">
        <v>42898</v>
      </c>
      <c r="I1742" s="23">
        <v>0.3737847222222222</v>
      </c>
      <c r="J1742" s="19">
        <v>42902.609085648146</v>
      </c>
      <c r="K1742" s="18" t="s">
        <v>3299</v>
      </c>
      <c r="L1742" s="18" t="s">
        <v>3306</v>
      </c>
      <c r="M1742" s="18" t="s">
        <v>3747</v>
      </c>
      <c r="N1742" s="18">
        <v>-669</v>
      </c>
      <c r="O1742" s="18">
        <v>-669</v>
      </c>
      <c r="P1742" s="18">
        <v>0</v>
      </c>
      <c r="Q1742" s="18">
        <v>0</v>
      </c>
      <c r="R1742" s="18">
        <v>0</v>
      </c>
      <c r="S1742" s="18">
        <v>0</v>
      </c>
      <c r="T1742" s="18">
        <v>0</v>
      </c>
      <c r="V1742" s="18" t="s">
        <v>3124</v>
      </c>
      <c r="W1742" s="18">
        <v>0</v>
      </c>
      <c r="X1742" s="18" t="s">
        <v>8076</v>
      </c>
      <c r="Y1742" s="18">
        <v>0</v>
      </c>
      <c r="Z1742" s="18">
        <v>0</v>
      </c>
      <c r="AA1742" s="18" t="s">
        <v>3335</v>
      </c>
    </row>
    <row r="1743" spans="1:27" s="18" customFormat="1" hidden="1">
      <c r="A1743" s="18" t="str">
        <f t="shared" si="54"/>
        <v/>
      </c>
      <c r="B1743" s="18">
        <f>VLOOKUP(E1743,自助机!F:H,3,FALSE)</f>
        <v>2050</v>
      </c>
      <c r="C1743" s="18">
        <f t="shared" si="55"/>
        <v>2050</v>
      </c>
      <c r="D1743" s="21" t="s">
        <v>8077</v>
      </c>
      <c r="E1743" s="18" t="s">
        <v>16781</v>
      </c>
      <c r="F1743" s="18" t="s">
        <v>3122</v>
      </c>
      <c r="G1743" s="18" t="s">
        <v>8078</v>
      </c>
      <c r="H1743" s="19">
        <v>42902</v>
      </c>
      <c r="I1743" s="23">
        <v>0.60903935185185187</v>
      </c>
      <c r="J1743" s="19">
        <v>42902.6091087963</v>
      </c>
      <c r="K1743" s="18" t="s">
        <v>3240</v>
      </c>
      <c r="L1743" s="18" t="s">
        <v>3241</v>
      </c>
      <c r="M1743" s="18" t="s">
        <v>8079</v>
      </c>
      <c r="N1743" s="18">
        <v>2050</v>
      </c>
      <c r="O1743" s="18">
        <v>2050</v>
      </c>
      <c r="P1743" s="18">
        <v>0</v>
      </c>
      <c r="Q1743" s="18">
        <v>0</v>
      </c>
      <c r="R1743" s="18">
        <v>0</v>
      </c>
      <c r="S1743" s="18">
        <v>0</v>
      </c>
      <c r="T1743" s="18">
        <v>0</v>
      </c>
      <c r="V1743" s="18" t="s">
        <v>3124</v>
      </c>
      <c r="W1743" s="18">
        <v>0</v>
      </c>
      <c r="X1743" s="18" t="s">
        <v>3123</v>
      </c>
      <c r="Y1743" s="18">
        <v>0</v>
      </c>
      <c r="Z1743" s="18">
        <v>0</v>
      </c>
      <c r="AA1743" s="18" t="s">
        <v>8080</v>
      </c>
    </row>
    <row r="1744" spans="1:27" s="18" customFormat="1" hidden="1">
      <c r="A1744" s="18" t="e">
        <f t="shared" si="54"/>
        <v>#N/A</v>
      </c>
      <c r="B1744" s="18" t="e">
        <f>VLOOKUP(E1744,自助机!F:H,3,FALSE)</f>
        <v>#N/A</v>
      </c>
      <c r="C1744" s="18">
        <f t="shared" si="55"/>
        <v>-116</v>
      </c>
      <c r="D1744" s="21" t="s">
        <v>3538</v>
      </c>
      <c r="E1744" s="18" t="s">
        <v>1647</v>
      </c>
      <c r="F1744" s="18" t="s">
        <v>3133</v>
      </c>
      <c r="G1744" s="18" t="s">
        <v>3539</v>
      </c>
      <c r="H1744" s="19">
        <v>42893</v>
      </c>
      <c r="I1744" s="23">
        <v>0.46968750000000004</v>
      </c>
      <c r="J1744" s="19">
        <v>42902.609212962961</v>
      </c>
      <c r="K1744" s="18" t="s">
        <v>3231</v>
      </c>
      <c r="L1744" s="18" t="s">
        <v>3182</v>
      </c>
      <c r="M1744" s="18" t="s">
        <v>3522</v>
      </c>
      <c r="N1744" s="18">
        <v>-116</v>
      </c>
      <c r="O1744" s="18">
        <v>-116</v>
      </c>
      <c r="P1744" s="18">
        <v>0</v>
      </c>
      <c r="Q1744" s="18">
        <v>0</v>
      </c>
      <c r="R1744" s="18">
        <v>0</v>
      </c>
      <c r="S1744" s="18">
        <v>0</v>
      </c>
      <c r="T1744" s="18">
        <v>0</v>
      </c>
      <c r="V1744" s="18" t="s">
        <v>3124</v>
      </c>
      <c r="W1744" s="18">
        <v>0</v>
      </c>
      <c r="X1744" s="18" t="s">
        <v>8081</v>
      </c>
      <c r="Y1744" s="18">
        <v>0</v>
      </c>
      <c r="Z1744" s="18">
        <v>0</v>
      </c>
      <c r="AA1744" s="18" t="s">
        <v>3330</v>
      </c>
    </row>
    <row r="1745" spans="1:27" s="18" customFormat="1" hidden="1">
      <c r="A1745" s="18" t="str">
        <f t="shared" si="54"/>
        <v/>
      </c>
      <c r="B1745" s="18">
        <f>VLOOKUP(E1745,自助机!F:H,3,FALSE)</f>
        <v>50</v>
      </c>
      <c r="C1745" s="18">
        <f t="shared" si="55"/>
        <v>50</v>
      </c>
      <c r="D1745" s="21" t="s">
        <v>8082</v>
      </c>
      <c r="E1745" s="18" t="s">
        <v>16787</v>
      </c>
      <c r="F1745" s="18" t="s">
        <v>3122</v>
      </c>
      <c r="G1745" s="18" t="s">
        <v>8083</v>
      </c>
      <c r="H1745" s="19">
        <v>42902</v>
      </c>
      <c r="I1745" s="23">
        <v>0.60920138888888886</v>
      </c>
      <c r="J1745" s="19">
        <v>42902.609270833331</v>
      </c>
      <c r="K1745" s="18" t="s">
        <v>3159</v>
      </c>
      <c r="L1745" s="18" t="s">
        <v>3160</v>
      </c>
      <c r="M1745" s="18" t="s">
        <v>8084</v>
      </c>
      <c r="N1745" s="18">
        <v>50</v>
      </c>
      <c r="O1745" s="18">
        <v>50</v>
      </c>
      <c r="P1745" s="18">
        <v>0</v>
      </c>
      <c r="Q1745" s="18">
        <v>0</v>
      </c>
      <c r="R1745" s="18">
        <v>0</v>
      </c>
      <c r="S1745" s="18">
        <v>0</v>
      </c>
      <c r="T1745" s="18">
        <v>0</v>
      </c>
      <c r="V1745" s="18" t="s">
        <v>3124</v>
      </c>
      <c r="W1745" s="18">
        <v>0</v>
      </c>
      <c r="X1745" s="18" t="s">
        <v>3123</v>
      </c>
      <c r="Y1745" s="18">
        <v>0</v>
      </c>
      <c r="Z1745" s="18">
        <v>0</v>
      </c>
      <c r="AA1745" s="18" t="s">
        <v>3334</v>
      </c>
    </row>
    <row r="1746" spans="1:27" s="18" customFormat="1" hidden="1">
      <c r="A1746" s="18" t="str">
        <f t="shared" si="54"/>
        <v/>
      </c>
      <c r="B1746" s="18">
        <f>VLOOKUP(E1746,自助机!F:H,3,FALSE)</f>
        <v>500</v>
      </c>
      <c r="C1746" s="18">
        <f t="shared" si="55"/>
        <v>500</v>
      </c>
      <c r="D1746" s="21" t="s">
        <v>8085</v>
      </c>
      <c r="E1746" s="18" t="s">
        <v>16793</v>
      </c>
      <c r="F1746" s="18" t="s">
        <v>3122</v>
      </c>
      <c r="G1746" s="18" t="s">
        <v>8086</v>
      </c>
      <c r="H1746" s="19">
        <v>42902</v>
      </c>
      <c r="I1746" s="23">
        <v>0.61034722222222226</v>
      </c>
      <c r="J1746" s="19">
        <v>42902.610439814816</v>
      </c>
      <c r="K1746" s="18" t="s">
        <v>3181</v>
      </c>
      <c r="L1746" s="18" t="s">
        <v>3182</v>
      </c>
      <c r="M1746" s="18" t="s">
        <v>8087</v>
      </c>
      <c r="N1746" s="18">
        <v>500</v>
      </c>
      <c r="O1746" s="18">
        <v>500</v>
      </c>
      <c r="P1746" s="18">
        <v>0</v>
      </c>
      <c r="Q1746" s="18">
        <v>0</v>
      </c>
      <c r="R1746" s="18">
        <v>0.38</v>
      </c>
      <c r="S1746" s="18">
        <v>0</v>
      </c>
      <c r="T1746" s="18">
        <v>0</v>
      </c>
      <c r="U1746" s="18" t="s">
        <v>3140</v>
      </c>
      <c r="V1746" s="18" t="s">
        <v>3124</v>
      </c>
      <c r="W1746" s="18">
        <v>0</v>
      </c>
      <c r="X1746" s="18" t="s">
        <v>3123</v>
      </c>
      <c r="Y1746" s="18">
        <v>0</v>
      </c>
      <c r="Z1746" s="18">
        <v>0</v>
      </c>
      <c r="AA1746" s="18" t="s">
        <v>3333</v>
      </c>
    </row>
    <row r="1747" spans="1:27" s="18" customFormat="1" hidden="1">
      <c r="A1747" s="18" t="str">
        <f t="shared" si="54"/>
        <v/>
      </c>
      <c r="B1747" s="18">
        <f>VLOOKUP(E1747,自助机!F:H,3,FALSE)</f>
        <v>200</v>
      </c>
      <c r="C1747" s="18">
        <f t="shared" si="55"/>
        <v>200</v>
      </c>
      <c r="D1747" s="21" t="s">
        <v>8088</v>
      </c>
      <c r="E1747" s="18" t="s">
        <v>16799</v>
      </c>
      <c r="F1747" s="18" t="s">
        <v>3122</v>
      </c>
      <c r="G1747" s="18" t="s">
        <v>8089</v>
      </c>
      <c r="H1747" s="19">
        <v>42902</v>
      </c>
      <c r="I1747" s="23">
        <v>0.61048611111111117</v>
      </c>
      <c r="J1747" s="19">
        <v>42902.610555555555</v>
      </c>
      <c r="K1747" s="18" t="s">
        <v>3240</v>
      </c>
      <c r="L1747" s="18" t="s">
        <v>3241</v>
      </c>
      <c r="M1747" s="18" t="s">
        <v>8090</v>
      </c>
      <c r="N1747" s="18">
        <v>200</v>
      </c>
      <c r="O1747" s="18">
        <v>200</v>
      </c>
      <c r="P1747" s="18">
        <v>0</v>
      </c>
      <c r="Q1747" s="18">
        <v>0</v>
      </c>
      <c r="R1747" s="18">
        <v>0</v>
      </c>
      <c r="S1747" s="18">
        <v>0</v>
      </c>
      <c r="T1747" s="18">
        <v>0</v>
      </c>
      <c r="V1747" s="18" t="s">
        <v>3124</v>
      </c>
      <c r="W1747" s="18">
        <v>0</v>
      </c>
      <c r="X1747" s="18" t="s">
        <v>3123</v>
      </c>
      <c r="Y1747" s="18">
        <v>0</v>
      </c>
      <c r="Z1747" s="18">
        <v>0</v>
      </c>
      <c r="AA1747" s="18" t="s">
        <v>3330</v>
      </c>
    </row>
    <row r="1748" spans="1:27" s="18" customFormat="1" hidden="1">
      <c r="A1748" s="18" t="str">
        <f t="shared" si="54"/>
        <v/>
      </c>
      <c r="B1748" s="18">
        <f>VLOOKUP(E1748,自助机!F:H,3,FALSE)</f>
        <v>500</v>
      </c>
      <c r="C1748" s="18">
        <f t="shared" si="55"/>
        <v>500</v>
      </c>
      <c r="D1748" s="21" t="s">
        <v>8091</v>
      </c>
      <c r="E1748" s="18" t="s">
        <v>16803</v>
      </c>
      <c r="F1748" s="18" t="s">
        <v>3122</v>
      </c>
      <c r="G1748" s="18" t="s">
        <v>8092</v>
      </c>
      <c r="H1748" s="19">
        <v>42902</v>
      </c>
      <c r="I1748" s="23">
        <v>0.61078703703703707</v>
      </c>
      <c r="J1748" s="19">
        <v>42902.61109953704</v>
      </c>
      <c r="K1748" s="18" t="s">
        <v>3207</v>
      </c>
      <c r="L1748" s="18" t="s">
        <v>3208</v>
      </c>
      <c r="M1748" s="18" t="s">
        <v>6972</v>
      </c>
      <c r="N1748" s="18">
        <v>500</v>
      </c>
      <c r="O1748" s="18">
        <v>500</v>
      </c>
      <c r="P1748" s="18">
        <v>0</v>
      </c>
      <c r="Q1748" s="18">
        <v>0</v>
      </c>
      <c r="R1748" s="18">
        <v>0.4</v>
      </c>
      <c r="S1748" s="18">
        <v>0</v>
      </c>
      <c r="T1748" s="18">
        <v>0</v>
      </c>
      <c r="U1748" s="18" t="s">
        <v>3140</v>
      </c>
      <c r="V1748" s="18" t="s">
        <v>3124</v>
      </c>
      <c r="W1748" s="18">
        <v>0</v>
      </c>
      <c r="X1748" s="18" t="s">
        <v>3123</v>
      </c>
      <c r="Y1748" s="18">
        <v>0</v>
      </c>
      <c r="Z1748" s="18">
        <v>0</v>
      </c>
      <c r="AA1748" s="18" t="s">
        <v>3333</v>
      </c>
    </row>
    <row r="1749" spans="1:27" s="18" customFormat="1" hidden="1">
      <c r="A1749" s="18" t="str">
        <f t="shared" si="54"/>
        <v/>
      </c>
      <c r="B1749" s="18">
        <f>VLOOKUP(E1749,自助机!F:H,3,FALSE)</f>
        <v>80</v>
      </c>
      <c r="C1749" s="18">
        <f t="shared" si="55"/>
        <v>80</v>
      </c>
      <c r="D1749" s="21" t="s">
        <v>8093</v>
      </c>
      <c r="E1749" s="18" t="s">
        <v>16807</v>
      </c>
      <c r="F1749" s="18" t="s">
        <v>3122</v>
      </c>
      <c r="G1749" s="18" t="s">
        <v>8094</v>
      </c>
      <c r="H1749" s="19">
        <v>42902</v>
      </c>
      <c r="I1749" s="23">
        <v>0.61196759259259259</v>
      </c>
      <c r="J1749" s="19">
        <v>42902.612037037034</v>
      </c>
      <c r="K1749" s="18" t="s">
        <v>3229</v>
      </c>
      <c r="L1749" s="18" t="s">
        <v>3230</v>
      </c>
      <c r="M1749" s="18" t="s">
        <v>3705</v>
      </c>
      <c r="N1749" s="18">
        <v>80</v>
      </c>
      <c r="O1749" s="18">
        <v>80</v>
      </c>
      <c r="P1749" s="18">
        <v>0</v>
      </c>
      <c r="Q1749" s="18">
        <v>0</v>
      </c>
      <c r="R1749" s="18">
        <v>0</v>
      </c>
      <c r="S1749" s="18">
        <v>0</v>
      </c>
      <c r="T1749" s="18">
        <v>0</v>
      </c>
      <c r="V1749" s="18" t="s">
        <v>3124</v>
      </c>
      <c r="W1749" s="18">
        <v>0</v>
      </c>
      <c r="X1749" s="18" t="s">
        <v>3123</v>
      </c>
      <c r="Y1749" s="18">
        <v>0</v>
      </c>
      <c r="Z1749" s="18">
        <v>0</v>
      </c>
      <c r="AA1749" s="18" t="s">
        <v>3394</v>
      </c>
    </row>
    <row r="1750" spans="1:27" s="18" customFormat="1" hidden="1">
      <c r="A1750" s="18" t="str">
        <f t="shared" si="54"/>
        <v/>
      </c>
      <c r="B1750" s="18">
        <f>VLOOKUP(E1750,自助机!F:H,3,FALSE)</f>
        <v>20</v>
      </c>
      <c r="C1750" s="18">
        <f t="shared" si="55"/>
        <v>20</v>
      </c>
      <c r="D1750" s="21" t="s">
        <v>8095</v>
      </c>
      <c r="E1750" s="18" t="s">
        <v>16819</v>
      </c>
      <c r="F1750" s="18" t="s">
        <v>3122</v>
      </c>
      <c r="G1750" s="18" t="s">
        <v>8096</v>
      </c>
      <c r="H1750" s="19">
        <v>42902</v>
      </c>
      <c r="I1750" s="23">
        <v>0.61226851851851849</v>
      </c>
      <c r="J1750" s="19">
        <v>42902.612326388888</v>
      </c>
      <c r="K1750" s="18" t="s">
        <v>3171</v>
      </c>
      <c r="L1750" s="18" t="s">
        <v>3172</v>
      </c>
      <c r="M1750" s="18" t="s">
        <v>8097</v>
      </c>
      <c r="N1750" s="18">
        <v>20</v>
      </c>
      <c r="O1750" s="18">
        <v>20</v>
      </c>
      <c r="P1750" s="18">
        <v>0</v>
      </c>
      <c r="Q1750" s="18">
        <v>0</v>
      </c>
      <c r="R1750" s="18">
        <v>0</v>
      </c>
      <c r="S1750" s="18">
        <v>0</v>
      </c>
      <c r="T1750" s="18">
        <v>0</v>
      </c>
      <c r="V1750" s="18" t="s">
        <v>3124</v>
      </c>
      <c r="W1750" s="18">
        <v>0</v>
      </c>
      <c r="X1750" s="18" t="s">
        <v>3123</v>
      </c>
      <c r="Y1750" s="18">
        <v>0</v>
      </c>
      <c r="Z1750" s="18">
        <v>0</v>
      </c>
      <c r="AA1750" s="18" t="s">
        <v>3328</v>
      </c>
    </row>
    <row r="1751" spans="1:27" s="18" customFormat="1" hidden="1">
      <c r="A1751" s="18" t="str">
        <f t="shared" si="54"/>
        <v/>
      </c>
      <c r="B1751" s="18">
        <f>VLOOKUP(E1751,自助机!F:H,3,FALSE)</f>
        <v>120</v>
      </c>
      <c r="C1751" s="18">
        <f t="shared" si="55"/>
        <v>120</v>
      </c>
      <c r="D1751" s="21" t="s">
        <v>8098</v>
      </c>
      <c r="E1751" s="18" t="s">
        <v>16823</v>
      </c>
      <c r="F1751" s="18" t="s">
        <v>3122</v>
      </c>
      <c r="G1751" s="18" t="s">
        <v>8099</v>
      </c>
      <c r="H1751" s="19">
        <v>42902</v>
      </c>
      <c r="I1751" s="23">
        <v>0.61237268518518517</v>
      </c>
      <c r="J1751" s="19">
        <v>42902.612500000003</v>
      </c>
      <c r="K1751" s="18" t="s">
        <v>3331</v>
      </c>
      <c r="L1751" s="18" t="s">
        <v>3332</v>
      </c>
      <c r="M1751" s="18" t="s">
        <v>7699</v>
      </c>
      <c r="N1751" s="18">
        <v>120</v>
      </c>
      <c r="O1751" s="18">
        <v>120</v>
      </c>
      <c r="P1751" s="18">
        <v>0</v>
      </c>
      <c r="Q1751" s="18">
        <v>0</v>
      </c>
      <c r="R1751" s="18">
        <v>0</v>
      </c>
      <c r="S1751" s="18">
        <v>0</v>
      </c>
      <c r="T1751" s="18">
        <v>0</v>
      </c>
      <c r="V1751" s="18" t="s">
        <v>3124</v>
      </c>
      <c r="W1751" s="18">
        <v>0</v>
      </c>
      <c r="X1751" s="18" t="s">
        <v>3123</v>
      </c>
      <c r="Y1751" s="18">
        <v>0</v>
      </c>
      <c r="Z1751" s="18">
        <v>0</v>
      </c>
      <c r="AA1751" s="18" t="s">
        <v>3478</v>
      </c>
    </row>
    <row r="1752" spans="1:27" s="18" customFormat="1" hidden="1">
      <c r="A1752" s="18" t="str">
        <f t="shared" si="54"/>
        <v/>
      </c>
      <c r="B1752" s="18">
        <f>VLOOKUP(E1752,自助机!F:H,3,FALSE)</f>
        <v>20</v>
      </c>
      <c r="C1752" s="18">
        <f t="shared" si="55"/>
        <v>20</v>
      </c>
      <c r="D1752" s="21" t="s">
        <v>8100</v>
      </c>
      <c r="E1752" s="18" t="s">
        <v>16813</v>
      </c>
      <c r="F1752" s="18" t="s">
        <v>3122</v>
      </c>
      <c r="G1752" s="18" t="s">
        <v>8101</v>
      </c>
      <c r="H1752" s="19">
        <v>42902</v>
      </c>
      <c r="I1752" s="23">
        <v>0.61246527777777782</v>
      </c>
      <c r="J1752" s="19">
        <v>42902.612615740742</v>
      </c>
      <c r="K1752" s="18" t="s">
        <v>3303</v>
      </c>
      <c r="L1752" s="18" t="s">
        <v>3304</v>
      </c>
      <c r="M1752" s="18" t="s">
        <v>8102</v>
      </c>
      <c r="N1752" s="18">
        <v>20</v>
      </c>
      <c r="O1752" s="18">
        <v>20</v>
      </c>
      <c r="P1752" s="18">
        <v>0</v>
      </c>
      <c r="Q1752" s="18">
        <v>0</v>
      </c>
      <c r="R1752" s="18">
        <v>0</v>
      </c>
      <c r="S1752" s="18">
        <v>0</v>
      </c>
      <c r="T1752" s="18">
        <v>0</v>
      </c>
      <c r="V1752" s="18" t="s">
        <v>3124</v>
      </c>
      <c r="W1752" s="18">
        <v>0</v>
      </c>
      <c r="X1752" s="18" t="s">
        <v>3123</v>
      </c>
      <c r="Y1752" s="18">
        <v>0</v>
      </c>
      <c r="Z1752" s="18">
        <v>0</v>
      </c>
      <c r="AA1752" s="18" t="s">
        <v>3328</v>
      </c>
    </row>
    <row r="1753" spans="1:27" s="18" customFormat="1" hidden="1">
      <c r="A1753" s="18" t="str">
        <f t="shared" si="54"/>
        <v/>
      </c>
      <c r="B1753" s="18">
        <f>VLOOKUP(E1753,自助机!F:H,3,FALSE)</f>
        <v>60</v>
      </c>
      <c r="C1753" s="18">
        <f t="shared" si="55"/>
        <v>60</v>
      </c>
      <c r="D1753" s="21" t="s">
        <v>8103</v>
      </c>
      <c r="E1753" s="18" t="s">
        <v>16827</v>
      </c>
      <c r="F1753" s="18" t="s">
        <v>3122</v>
      </c>
      <c r="G1753" s="18" t="s">
        <v>8104</v>
      </c>
      <c r="H1753" s="19">
        <v>42902</v>
      </c>
      <c r="I1753" s="23">
        <v>0.61283564814814817</v>
      </c>
      <c r="J1753" s="19">
        <v>42902.612905092596</v>
      </c>
      <c r="K1753" s="18" t="s">
        <v>3229</v>
      </c>
      <c r="L1753" s="18" t="s">
        <v>3230</v>
      </c>
      <c r="M1753" s="18" t="s">
        <v>3705</v>
      </c>
      <c r="N1753" s="18">
        <v>60</v>
      </c>
      <c r="O1753" s="18">
        <v>60</v>
      </c>
      <c r="P1753" s="18">
        <v>0</v>
      </c>
      <c r="Q1753" s="18">
        <v>0</v>
      </c>
      <c r="R1753" s="18">
        <v>0</v>
      </c>
      <c r="S1753" s="18">
        <v>0</v>
      </c>
      <c r="T1753" s="18">
        <v>0</v>
      </c>
      <c r="V1753" s="18" t="s">
        <v>3124</v>
      </c>
      <c r="W1753" s="18">
        <v>0</v>
      </c>
      <c r="X1753" s="18" t="s">
        <v>3123</v>
      </c>
      <c r="Y1753" s="18">
        <v>0</v>
      </c>
      <c r="Z1753" s="18">
        <v>0</v>
      </c>
      <c r="AA1753" s="18" t="s">
        <v>3463</v>
      </c>
    </row>
    <row r="1754" spans="1:27" s="18" customFormat="1" hidden="1">
      <c r="A1754" s="18" t="str">
        <f t="shared" si="54"/>
        <v/>
      </c>
      <c r="B1754" s="18">
        <f>VLOOKUP(E1754,自助机!F:H,3,FALSE)</f>
        <v>2000</v>
      </c>
      <c r="C1754" s="18">
        <f t="shared" si="55"/>
        <v>2000</v>
      </c>
      <c r="D1754" s="21" t="s">
        <v>8105</v>
      </c>
      <c r="E1754" s="18" t="s">
        <v>16839</v>
      </c>
      <c r="F1754" s="18" t="s">
        <v>3122</v>
      </c>
      <c r="G1754" s="18" t="s">
        <v>8106</v>
      </c>
      <c r="H1754" s="19">
        <v>42902</v>
      </c>
      <c r="I1754" s="23">
        <v>0.61405092592592592</v>
      </c>
      <c r="J1754" s="19">
        <v>42902.614421296297</v>
      </c>
      <c r="K1754" s="18" t="s">
        <v>3341</v>
      </c>
      <c r="L1754" s="18" t="s">
        <v>3342</v>
      </c>
      <c r="M1754" s="18" t="s">
        <v>8107</v>
      </c>
      <c r="N1754" s="18">
        <v>2000</v>
      </c>
      <c r="O1754" s="18">
        <v>2000</v>
      </c>
      <c r="P1754" s="18">
        <v>0</v>
      </c>
      <c r="Q1754" s="18">
        <v>0</v>
      </c>
      <c r="R1754" s="18">
        <v>0.11</v>
      </c>
      <c r="S1754" s="18">
        <v>0</v>
      </c>
      <c r="T1754" s="18">
        <v>0</v>
      </c>
      <c r="U1754" s="18" t="s">
        <v>3140</v>
      </c>
      <c r="V1754" s="18" t="s">
        <v>3124</v>
      </c>
      <c r="W1754" s="18">
        <v>0</v>
      </c>
      <c r="X1754" s="18" t="s">
        <v>3123</v>
      </c>
      <c r="Y1754" s="18">
        <v>0</v>
      </c>
      <c r="Z1754" s="18">
        <v>0</v>
      </c>
      <c r="AA1754" s="18" t="s">
        <v>3353</v>
      </c>
    </row>
    <row r="1755" spans="1:27" s="18" customFormat="1" hidden="1">
      <c r="A1755" s="18" t="str">
        <f t="shared" si="54"/>
        <v/>
      </c>
      <c r="B1755" s="18">
        <f>VLOOKUP(E1755,自助机!F:H,3,FALSE)</f>
        <v>20</v>
      </c>
      <c r="C1755" s="18">
        <f t="shared" si="55"/>
        <v>20</v>
      </c>
      <c r="D1755" s="21" t="s">
        <v>8108</v>
      </c>
      <c r="E1755" s="18" t="s">
        <v>16833</v>
      </c>
      <c r="F1755" s="18" t="s">
        <v>3122</v>
      </c>
      <c r="G1755" s="18" t="s">
        <v>8109</v>
      </c>
      <c r="H1755" s="19">
        <v>42902</v>
      </c>
      <c r="I1755" s="23">
        <v>0.61434027777777778</v>
      </c>
      <c r="J1755" s="19">
        <v>42902.61451388889</v>
      </c>
      <c r="K1755" s="18" t="s">
        <v>3211</v>
      </c>
      <c r="L1755" s="18" t="s">
        <v>3212</v>
      </c>
      <c r="M1755" s="18" t="s">
        <v>8110</v>
      </c>
      <c r="N1755" s="18">
        <v>20</v>
      </c>
      <c r="O1755" s="18">
        <v>20</v>
      </c>
      <c r="P1755" s="18">
        <v>0</v>
      </c>
      <c r="Q1755" s="18">
        <v>0</v>
      </c>
      <c r="R1755" s="18">
        <v>0</v>
      </c>
      <c r="S1755" s="18">
        <v>0</v>
      </c>
      <c r="T1755" s="18">
        <v>0</v>
      </c>
      <c r="V1755" s="18" t="s">
        <v>3124</v>
      </c>
      <c r="W1755" s="18">
        <v>0</v>
      </c>
      <c r="X1755" s="18" t="s">
        <v>3123</v>
      </c>
      <c r="Y1755" s="18">
        <v>0</v>
      </c>
      <c r="Z1755" s="18">
        <v>0</v>
      </c>
      <c r="AA1755" s="18" t="s">
        <v>3328</v>
      </c>
    </row>
    <row r="1756" spans="1:27" s="18" customFormat="1" hidden="1">
      <c r="A1756" s="18" t="str">
        <f t="shared" si="54"/>
        <v/>
      </c>
      <c r="B1756" s="18">
        <f>VLOOKUP(E1756,自助机!F:H,3,FALSE)</f>
        <v>100</v>
      </c>
      <c r="C1756" s="18">
        <f t="shared" si="55"/>
        <v>100</v>
      </c>
      <c r="D1756" s="21" t="s">
        <v>8111</v>
      </c>
      <c r="E1756" s="18" t="s">
        <v>16845</v>
      </c>
      <c r="F1756" s="18" t="s">
        <v>3122</v>
      </c>
      <c r="G1756" s="18" t="s">
        <v>8112</v>
      </c>
      <c r="H1756" s="19">
        <v>42902</v>
      </c>
      <c r="I1756" s="23">
        <v>0.61508101851851849</v>
      </c>
      <c r="J1756" s="19">
        <v>42902.61513888889</v>
      </c>
      <c r="K1756" s="18" t="s">
        <v>3267</v>
      </c>
      <c r="L1756" s="18" t="s">
        <v>3268</v>
      </c>
      <c r="M1756" s="18" t="s">
        <v>3627</v>
      </c>
      <c r="N1756" s="18">
        <v>100</v>
      </c>
      <c r="O1756" s="18">
        <v>100</v>
      </c>
      <c r="P1756" s="18">
        <v>0</v>
      </c>
      <c r="Q1756" s="18">
        <v>0</v>
      </c>
      <c r="R1756" s="18">
        <v>0</v>
      </c>
      <c r="S1756" s="18">
        <v>0</v>
      </c>
      <c r="T1756" s="18">
        <v>0</v>
      </c>
      <c r="V1756" s="18" t="s">
        <v>3124</v>
      </c>
      <c r="W1756" s="18">
        <v>0</v>
      </c>
      <c r="X1756" s="18" t="s">
        <v>3123</v>
      </c>
      <c r="Y1756" s="18">
        <v>0</v>
      </c>
      <c r="Z1756" s="18">
        <v>0</v>
      </c>
      <c r="AA1756" s="18" t="s">
        <v>3338</v>
      </c>
    </row>
    <row r="1757" spans="1:27" s="18" customFormat="1" hidden="1">
      <c r="A1757" s="18" t="str">
        <f t="shared" si="54"/>
        <v/>
      </c>
      <c r="B1757" s="18">
        <f>VLOOKUP(E1757,自助机!F:H,3,FALSE)</f>
        <v>300</v>
      </c>
      <c r="C1757" s="18">
        <f t="shared" si="55"/>
        <v>300</v>
      </c>
      <c r="D1757" s="21" t="s">
        <v>8113</v>
      </c>
      <c r="E1757" s="18" t="s">
        <v>16851</v>
      </c>
      <c r="F1757" s="18" t="s">
        <v>3122</v>
      </c>
      <c r="G1757" s="18" t="s">
        <v>8114</v>
      </c>
      <c r="H1757" s="19">
        <v>42902</v>
      </c>
      <c r="I1757" s="23">
        <v>0.61518518518518517</v>
      </c>
      <c r="J1757" s="19">
        <v>42902.615254629629</v>
      </c>
      <c r="K1757" s="18" t="s">
        <v>3305</v>
      </c>
      <c r="L1757" s="18" t="s">
        <v>3306</v>
      </c>
      <c r="M1757" s="18" t="s">
        <v>8115</v>
      </c>
      <c r="N1757" s="18">
        <v>300</v>
      </c>
      <c r="O1757" s="18">
        <v>300</v>
      </c>
      <c r="P1757" s="18">
        <v>0</v>
      </c>
      <c r="Q1757" s="18">
        <v>0</v>
      </c>
      <c r="R1757" s="18">
        <v>0.99</v>
      </c>
      <c r="S1757" s="18">
        <v>0</v>
      </c>
      <c r="T1757" s="18">
        <v>0</v>
      </c>
      <c r="U1757" s="18" t="s">
        <v>3140</v>
      </c>
      <c r="V1757" s="18" t="s">
        <v>3124</v>
      </c>
      <c r="W1757" s="18">
        <v>0</v>
      </c>
      <c r="X1757" s="18" t="s">
        <v>3123</v>
      </c>
      <c r="Y1757" s="18">
        <v>0</v>
      </c>
      <c r="Z1757" s="18">
        <v>0</v>
      </c>
      <c r="AA1757" s="18" t="s">
        <v>3349</v>
      </c>
    </row>
    <row r="1758" spans="1:27" s="18" customFormat="1" hidden="1">
      <c r="A1758" s="18" t="str">
        <f t="shared" si="54"/>
        <v/>
      </c>
      <c r="B1758" s="18">
        <f>VLOOKUP(E1758,自助机!F:H,3,FALSE)</f>
        <v>500</v>
      </c>
      <c r="C1758" s="18">
        <f t="shared" si="55"/>
        <v>500</v>
      </c>
      <c r="D1758" s="21" t="s">
        <v>8116</v>
      </c>
      <c r="E1758" s="18" t="s">
        <v>16857</v>
      </c>
      <c r="F1758" s="18" t="s">
        <v>3122</v>
      </c>
      <c r="G1758" s="18" t="s">
        <v>8117</v>
      </c>
      <c r="H1758" s="19">
        <v>42902</v>
      </c>
      <c r="I1758" s="23">
        <v>0.61561342592592594</v>
      </c>
      <c r="J1758" s="19">
        <v>42902.615810185183</v>
      </c>
      <c r="K1758" s="18" t="s">
        <v>3224</v>
      </c>
      <c r="L1758" s="18" t="s">
        <v>3225</v>
      </c>
      <c r="M1758" s="18" t="s">
        <v>3783</v>
      </c>
      <c r="N1758" s="18">
        <v>500</v>
      </c>
      <c r="O1758" s="18">
        <v>500</v>
      </c>
      <c r="P1758" s="18">
        <v>0</v>
      </c>
      <c r="Q1758" s="18">
        <v>0</v>
      </c>
      <c r="R1758" s="18">
        <v>2.0499999999999998</v>
      </c>
      <c r="S1758" s="18">
        <v>0</v>
      </c>
      <c r="T1758" s="18">
        <v>0</v>
      </c>
      <c r="U1758" s="18" t="s">
        <v>3140</v>
      </c>
      <c r="V1758" s="18" t="s">
        <v>3124</v>
      </c>
      <c r="W1758" s="18">
        <v>0</v>
      </c>
      <c r="X1758" s="18" t="s">
        <v>3123</v>
      </c>
      <c r="Y1758" s="18">
        <v>0</v>
      </c>
      <c r="Z1758" s="18">
        <v>0</v>
      </c>
      <c r="AA1758" s="18" t="s">
        <v>3333</v>
      </c>
    </row>
    <row r="1759" spans="1:27" s="18" customFormat="1" hidden="1">
      <c r="A1759" s="18" t="str">
        <f t="shared" si="54"/>
        <v/>
      </c>
      <c r="B1759" s="18">
        <f>VLOOKUP(E1759,自助机!F:H,3,FALSE)</f>
        <v>450</v>
      </c>
      <c r="C1759" s="18">
        <f t="shared" si="55"/>
        <v>450</v>
      </c>
      <c r="D1759" s="21" t="s">
        <v>8118</v>
      </c>
      <c r="E1759" s="18" t="s">
        <v>16861</v>
      </c>
      <c r="F1759" s="18" t="s">
        <v>3122</v>
      </c>
      <c r="G1759" s="18" t="s">
        <v>8119</v>
      </c>
      <c r="H1759" s="19">
        <v>42902</v>
      </c>
      <c r="I1759" s="23">
        <v>0.6159027777777778</v>
      </c>
      <c r="J1759" s="19">
        <v>42902.617002314815</v>
      </c>
      <c r="K1759" s="18" t="s">
        <v>3181</v>
      </c>
      <c r="L1759" s="18" t="s">
        <v>3182</v>
      </c>
      <c r="M1759" s="18" t="s">
        <v>8087</v>
      </c>
      <c r="N1759" s="18">
        <v>450</v>
      </c>
      <c r="O1759" s="18">
        <v>450</v>
      </c>
      <c r="P1759" s="18">
        <v>0</v>
      </c>
      <c r="Q1759" s="18">
        <v>0</v>
      </c>
      <c r="R1759" s="18">
        <v>0</v>
      </c>
      <c r="S1759" s="18">
        <v>0</v>
      </c>
      <c r="T1759" s="18">
        <v>0</v>
      </c>
      <c r="V1759" s="18" t="s">
        <v>3124</v>
      </c>
      <c r="W1759" s="18">
        <v>0</v>
      </c>
      <c r="X1759" s="18" t="s">
        <v>3123</v>
      </c>
      <c r="Y1759" s="18">
        <v>0</v>
      </c>
      <c r="Z1759" s="18">
        <v>0</v>
      </c>
      <c r="AA1759" s="18" t="s">
        <v>3430</v>
      </c>
    </row>
    <row r="1760" spans="1:27" s="18" customFormat="1" hidden="1">
      <c r="A1760" s="18" t="str">
        <f t="shared" si="54"/>
        <v/>
      </c>
      <c r="B1760" s="18">
        <f>VLOOKUP(E1760,自助机!F:H,3,FALSE)</f>
        <v>400</v>
      </c>
      <c r="C1760" s="18">
        <f t="shared" si="55"/>
        <v>400</v>
      </c>
      <c r="D1760" s="21" t="s">
        <v>8120</v>
      </c>
      <c r="E1760" s="18" t="s">
        <v>16867</v>
      </c>
      <c r="F1760" s="18" t="s">
        <v>3122</v>
      </c>
      <c r="G1760" s="18" t="s">
        <v>8121</v>
      </c>
      <c r="H1760" s="19">
        <v>42902</v>
      </c>
      <c r="I1760" s="23">
        <v>0.61738425925925922</v>
      </c>
      <c r="J1760" s="19">
        <v>42902.617442129631</v>
      </c>
      <c r="K1760" s="18" t="s">
        <v>3194</v>
      </c>
      <c r="L1760" s="18" t="s">
        <v>3195</v>
      </c>
      <c r="M1760" s="18" t="s">
        <v>8122</v>
      </c>
      <c r="N1760" s="18">
        <v>400</v>
      </c>
      <c r="O1760" s="18">
        <v>400</v>
      </c>
      <c r="P1760" s="18">
        <v>0</v>
      </c>
      <c r="Q1760" s="18">
        <v>0</v>
      </c>
      <c r="R1760" s="18">
        <v>0</v>
      </c>
      <c r="S1760" s="18">
        <v>0</v>
      </c>
      <c r="T1760" s="18">
        <v>0</v>
      </c>
      <c r="V1760" s="18" t="s">
        <v>3124</v>
      </c>
      <c r="W1760" s="18">
        <v>0</v>
      </c>
      <c r="X1760" s="18" t="s">
        <v>3123</v>
      </c>
      <c r="Y1760" s="18">
        <v>0</v>
      </c>
      <c r="Z1760" s="18">
        <v>0</v>
      </c>
      <c r="AA1760" s="18" t="s">
        <v>3369</v>
      </c>
    </row>
    <row r="1761" spans="1:27" s="18" customFormat="1" hidden="1">
      <c r="A1761" s="18" t="str">
        <f t="shared" si="54"/>
        <v/>
      </c>
      <c r="B1761" s="18">
        <f>VLOOKUP(E1761,自助机!F:H,3,FALSE)</f>
        <v>20</v>
      </c>
      <c r="C1761" s="18">
        <f t="shared" si="55"/>
        <v>20</v>
      </c>
      <c r="D1761" s="21" t="s">
        <v>8123</v>
      </c>
      <c r="E1761" s="18" t="s">
        <v>16873</v>
      </c>
      <c r="F1761" s="18" t="s">
        <v>3122</v>
      </c>
      <c r="G1761" s="18" t="s">
        <v>8124</v>
      </c>
      <c r="H1761" s="19">
        <v>42902</v>
      </c>
      <c r="I1761" s="23">
        <v>0.61857638888888888</v>
      </c>
      <c r="J1761" s="19">
        <v>42902.618634259263</v>
      </c>
      <c r="K1761" s="18" t="s">
        <v>3211</v>
      </c>
      <c r="L1761" s="18" t="s">
        <v>3212</v>
      </c>
      <c r="M1761" s="18" t="s">
        <v>7992</v>
      </c>
      <c r="N1761" s="18">
        <v>20</v>
      </c>
      <c r="O1761" s="18">
        <v>20</v>
      </c>
      <c r="P1761" s="18">
        <v>0</v>
      </c>
      <c r="Q1761" s="18">
        <v>0</v>
      </c>
      <c r="R1761" s="18">
        <v>0</v>
      </c>
      <c r="S1761" s="18">
        <v>0</v>
      </c>
      <c r="T1761" s="18">
        <v>0</v>
      </c>
      <c r="V1761" s="18" t="s">
        <v>3124</v>
      </c>
      <c r="W1761" s="18">
        <v>0</v>
      </c>
      <c r="X1761" s="18" t="s">
        <v>3123</v>
      </c>
      <c r="Y1761" s="18">
        <v>0</v>
      </c>
      <c r="Z1761" s="18">
        <v>0</v>
      </c>
      <c r="AA1761" s="18" t="s">
        <v>3328</v>
      </c>
    </row>
    <row r="1762" spans="1:27" s="18" customFormat="1" hidden="1">
      <c r="A1762" s="18" t="str">
        <f t="shared" si="54"/>
        <v/>
      </c>
      <c r="B1762" s="18">
        <f>VLOOKUP(E1762,自助机!F:H,3,FALSE)</f>
        <v>400</v>
      </c>
      <c r="C1762" s="18">
        <f t="shared" si="55"/>
        <v>400</v>
      </c>
      <c r="D1762" s="21" t="s">
        <v>8125</v>
      </c>
      <c r="E1762" s="18" t="s">
        <v>16877</v>
      </c>
      <c r="F1762" s="18" t="s">
        <v>3122</v>
      </c>
      <c r="G1762" s="18" t="s">
        <v>8126</v>
      </c>
      <c r="H1762" s="19">
        <v>42902</v>
      </c>
      <c r="I1762" s="23">
        <v>0.61980324074074067</v>
      </c>
      <c r="J1762" s="19">
        <v>42902.61986111111</v>
      </c>
      <c r="K1762" s="18" t="s">
        <v>3366</v>
      </c>
      <c r="L1762" s="18" t="s">
        <v>3367</v>
      </c>
      <c r="M1762" s="18" t="s">
        <v>7979</v>
      </c>
      <c r="N1762" s="18">
        <v>400</v>
      </c>
      <c r="O1762" s="18">
        <v>400</v>
      </c>
      <c r="P1762" s="18">
        <v>0</v>
      </c>
      <c r="Q1762" s="18">
        <v>0</v>
      </c>
      <c r="R1762" s="18">
        <v>0</v>
      </c>
      <c r="S1762" s="18">
        <v>0</v>
      </c>
      <c r="T1762" s="18">
        <v>0</v>
      </c>
      <c r="V1762" s="18" t="s">
        <v>3124</v>
      </c>
      <c r="W1762" s="18">
        <v>0</v>
      </c>
      <c r="X1762" s="18" t="s">
        <v>3123</v>
      </c>
      <c r="Y1762" s="18">
        <v>0</v>
      </c>
      <c r="Z1762" s="18">
        <v>0</v>
      </c>
      <c r="AA1762" s="18" t="s">
        <v>3369</v>
      </c>
    </row>
    <row r="1763" spans="1:27" s="18" customFormat="1" hidden="1">
      <c r="A1763" s="18" t="str">
        <f t="shared" si="54"/>
        <v/>
      </c>
      <c r="B1763" s="18">
        <f>VLOOKUP(E1763,自助机!F:H,3,FALSE)</f>
        <v>2000</v>
      </c>
      <c r="C1763" s="18">
        <f t="shared" si="55"/>
        <v>2000</v>
      </c>
      <c r="D1763" s="21" t="s">
        <v>8127</v>
      </c>
      <c r="E1763" s="18" t="s">
        <v>16883</v>
      </c>
      <c r="F1763" s="18" t="s">
        <v>3122</v>
      </c>
      <c r="G1763" s="18" t="s">
        <v>8128</v>
      </c>
      <c r="H1763" s="19">
        <v>42902</v>
      </c>
      <c r="I1763" s="23">
        <v>0.62177083333333327</v>
      </c>
      <c r="J1763" s="19">
        <v>42902.621828703705</v>
      </c>
      <c r="K1763" s="18" t="s">
        <v>3255</v>
      </c>
      <c r="L1763" s="18" t="s">
        <v>3256</v>
      </c>
      <c r="M1763" s="18" t="s">
        <v>8129</v>
      </c>
      <c r="N1763" s="18">
        <v>2000</v>
      </c>
      <c r="O1763" s="18">
        <v>2000</v>
      </c>
      <c r="P1763" s="18">
        <v>0</v>
      </c>
      <c r="Q1763" s="18">
        <v>0</v>
      </c>
      <c r="R1763" s="18">
        <v>0</v>
      </c>
      <c r="S1763" s="18">
        <v>0</v>
      </c>
      <c r="T1763" s="18">
        <v>0</v>
      </c>
      <c r="V1763" s="18" t="s">
        <v>3124</v>
      </c>
      <c r="W1763" s="18">
        <v>0</v>
      </c>
      <c r="X1763" s="18" t="s">
        <v>3123</v>
      </c>
      <c r="Y1763" s="18">
        <v>0</v>
      </c>
      <c r="Z1763" s="18">
        <v>0</v>
      </c>
      <c r="AA1763" s="18" t="s">
        <v>3353</v>
      </c>
    </row>
    <row r="1764" spans="1:27" s="18" customFormat="1" hidden="1">
      <c r="A1764" s="18" t="str">
        <f t="shared" si="54"/>
        <v/>
      </c>
      <c r="B1764" s="18">
        <f>VLOOKUP(E1764,自助机!F:H,3,FALSE)</f>
        <v>270</v>
      </c>
      <c r="C1764" s="18">
        <f t="shared" si="55"/>
        <v>270</v>
      </c>
      <c r="D1764" s="21" t="s">
        <v>8130</v>
      </c>
      <c r="E1764" s="18" t="s">
        <v>16887</v>
      </c>
      <c r="F1764" s="18" t="s">
        <v>3122</v>
      </c>
      <c r="G1764" s="18" t="s">
        <v>8131</v>
      </c>
      <c r="H1764" s="19">
        <v>42902</v>
      </c>
      <c r="I1764" s="23">
        <v>0.62221064814814808</v>
      </c>
      <c r="J1764" s="19">
        <v>42902.62226851852</v>
      </c>
      <c r="K1764" s="18" t="s">
        <v>3171</v>
      </c>
      <c r="L1764" s="18" t="s">
        <v>3172</v>
      </c>
      <c r="M1764" s="18" t="s">
        <v>8097</v>
      </c>
      <c r="N1764" s="18">
        <v>270</v>
      </c>
      <c r="O1764" s="18">
        <v>270</v>
      </c>
      <c r="P1764" s="18">
        <v>0</v>
      </c>
      <c r="Q1764" s="18">
        <v>0</v>
      </c>
      <c r="R1764" s="18">
        <v>0</v>
      </c>
      <c r="S1764" s="18">
        <v>0</v>
      </c>
      <c r="T1764" s="18">
        <v>0</v>
      </c>
      <c r="V1764" s="18" t="s">
        <v>3124</v>
      </c>
      <c r="W1764" s="18">
        <v>0</v>
      </c>
      <c r="X1764" s="18" t="s">
        <v>3123</v>
      </c>
      <c r="Y1764" s="18">
        <v>0</v>
      </c>
      <c r="Z1764" s="18">
        <v>0</v>
      </c>
      <c r="AA1764" s="18" t="s">
        <v>3501</v>
      </c>
    </row>
    <row r="1765" spans="1:27" s="18" customFormat="1" hidden="1">
      <c r="A1765" s="18" t="str">
        <f t="shared" si="54"/>
        <v/>
      </c>
      <c r="B1765" s="18">
        <f>VLOOKUP(E1765,自助机!F:H,3,FALSE)</f>
        <v>5</v>
      </c>
      <c r="C1765" s="18">
        <f t="shared" si="55"/>
        <v>5</v>
      </c>
      <c r="D1765" s="21" t="s">
        <v>8132</v>
      </c>
      <c r="E1765" s="18" t="s">
        <v>16891</v>
      </c>
      <c r="F1765" s="18" t="s">
        <v>3122</v>
      </c>
      <c r="G1765" s="18" t="s">
        <v>8133</v>
      </c>
      <c r="H1765" s="19">
        <v>42902</v>
      </c>
      <c r="I1765" s="23">
        <v>0.62244212962962964</v>
      </c>
      <c r="J1765" s="19">
        <v>42902.622488425928</v>
      </c>
      <c r="K1765" s="18" t="s">
        <v>3171</v>
      </c>
      <c r="L1765" s="18" t="s">
        <v>3172</v>
      </c>
      <c r="M1765" s="18" t="s">
        <v>8097</v>
      </c>
      <c r="N1765" s="18">
        <v>5</v>
      </c>
      <c r="O1765" s="18">
        <v>5</v>
      </c>
      <c r="P1765" s="18">
        <v>0</v>
      </c>
      <c r="Q1765" s="18">
        <v>0</v>
      </c>
      <c r="R1765" s="18">
        <v>0</v>
      </c>
      <c r="S1765" s="18">
        <v>0</v>
      </c>
      <c r="T1765" s="18">
        <v>0</v>
      </c>
      <c r="V1765" s="18" t="s">
        <v>3124</v>
      </c>
      <c r="W1765" s="18">
        <v>0</v>
      </c>
      <c r="X1765" s="18" t="s">
        <v>3123</v>
      </c>
      <c r="Y1765" s="18">
        <v>0</v>
      </c>
      <c r="Z1765" s="18">
        <v>0</v>
      </c>
      <c r="AA1765" s="18" t="s">
        <v>3327</v>
      </c>
    </row>
    <row r="1766" spans="1:27" s="18" customFormat="1" hidden="1">
      <c r="A1766" s="18">
        <f t="shared" si="54"/>
        <v>1</v>
      </c>
      <c r="B1766" s="18">
        <f>VLOOKUP(E1766,自助机!F:H,3,FALSE)</f>
        <v>20</v>
      </c>
      <c r="C1766" s="18">
        <f t="shared" si="55"/>
        <v>-20</v>
      </c>
      <c r="D1766" s="21" t="s">
        <v>7880</v>
      </c>
      <c r="E1766" s="18" t="s">
        <v>16396</v>
      </c>
      <c r="F1766" s="18" t="s">
        <v>3133</v>
      </c>
      <c r="G1766" s="18" t="s">
        <v>7881</v>
      </c>
      <c r="H1766" s="19">
        <v>42902</v>
      </c>
      <c r="I1766" s="23">
        <v>0.47571759259259255</v>
      </c>
      <c r="J1766" s="19">
        <v>42902.624039351853</v>
      </c>
      <c r="K1766" s="18" t="s">
        <v>3255</v>
      </c>
      <c r="L1766" s="18" t="s">
        <v>3268</v>
      </c>
      <c r="M1766" s="18" t="s">
        <v>7882</v>
      </c>
      <c r="N1766" s="18">
        <v>-20</v>
      </c>
      <c r="O1766" s="18">
        <v>-20</v>
      </c>
      <c r="P1766" s="18">
        <v>0</v>
      </c>
      <c r="Q1766" s="18">
        <v>0</v>
      </c>
      <c r="R1766" s="18">
        <v>0</v>
      </c>
      <c r="S1766" s="18">
        <v>0</v>
      </c>
      <c r="T1766" s="18">
        <v>0</v>
      </c>
      <c r="V1766" s="18" t="s">
        <v>3124</v>
      </c>
      <c r="W1766" s="18">
        <v>0</v>
      </c>
      <c r="X1766" s="18" t="s">
        <v>8134</v>
      </c>
      <c r="Y1766" s="18">
        <v>0</v>
      </c>
      <c r="Z1766" s="18">
        <v>0</v>
      </c>
      <c r="AA1766" s="18" t="s">
        <v>3328</v>
      </c>
    </row>
    <row r="1767" spans="1:27" s="18" customFormat="1" hidden="1">
      <c r="A1767" s="18">
        <f t="shared" si="54"/>
        <v>1</v>
      </c>
      <c r="B1767" s="18">
        <f>VLOOKUP(E1767,自助机!F:H,3,FALSE)</f>
        <v>260</v>
      </c>
      <c r="C1767" s="18">
        <f t="shared" si="55"/>
        <v>-10</v>
      </c>
      <c r="D1767" s="21" t="s">
        <v>7920</v>
      </c>
      <c r="E1767" s="18" t="s">
        <v>16480</v>
      </c>
      <c r="F1767" s="18" t="s">
        <v>3133</v>
      </c>
      <c r="G1767" s="18" t="s">
        <v>7921</v>
      </c>
      <c r="H1767" s="19">
        <v>42902</v>
      </c>
      <c r="I1767" s="23">
        <v>0.48712962962962963</v>
      </c>
      <c r="J1767" s="19">
        <v>42902.624224537038</v>
      </c>
      <c r="K1767" s="18" t="s">
        <v>3255</v>
      </c>
      <c r="L1767" s="18" t="s">
        <v>3166</v>
      </c>
      <c r="M1767" s="18" t="s">
        <v>7882</v>
      </c>
      <c r="N1767" s="18">
        <v>-10</v>
      </c>
      <c r="O1767" s="18">
        <v>-10</v>
      </c>
      <c r="P1767" s="18">
        <v>0</v>
      </c>
      <c r="Q1767" s="18">
        <v>0</v>
      </c>
      <c r="R1767" s="18">
        <v>0</v>
      </c>
      <c r="S1767" s="18">
        <v>0</v>
      </c>
      <c r="T1767" s="18">
        <v>0</v>
      </c>
      <c r="V1767" s="18" t="s">
        <v>3124</v>
      </c>
      <c r="W1767" s="18">
        <v>0</v>
      </c>
      <c r="X1767" s="18" t="s">
        <v>8135</v>
      </c>
      <c r="Y1767" s="18">
        <v>0</v>
      </c>
      <c r="Z1767" s="18">
        <v>0</v>
      </c>
      <c r="AA1767" s="18" t="s">
        <v>3392</v>
      </c>
    </row>
    <row r="1768" spans="1:27" s="18" customFormat="1" hidden="1">
      <c r="A1768" s="18" t="str">
        <f t="shared" si="54"/>
        <v/>
      </c>
      <c r="B1768" s="18">
        <f>VLOOKUP(E1768,自助机!F:H,3,FALSE)</f>
        <v>1400</v>
      </c>
      <c r="C1768" s="18">
        <f t="shared" si="55"/>
        <v>1400</v>
      </c>
      <c r="D1768" s="21" t="s">
        <v>8136</v>
      </c>
      <c r="E1768" s="18" t="s">
        <v>16897</v>
      </c>
      <c r="F1768" s="18" t="s">
        <v>3122</v>
      </c>
      <c r="G1768" s="18" t="s">
        <v>8137</v>
      </c>
      <c r="H1768" s="19">
        <v>42902</v>
      </c>
      <c r="I1768" s="23">
        <v>0.62501157407407404</v>
      </c>
      <c r="J1768" s="19">
        <v>42902.625069444446</v>
      </c>
      <c r="K1768" s="18" t="s">
        <v>3267</v>
      </c>
      <c r="L1768" s="18" t="s">
        <v>3268</v>
      </c>
      <c r="M1768" s="18" t="s">
        <v>8138</v>
      </c>
      <c r="N1768" s="18">
        <v>1400</v>
      </c>
      <c r="O1768" s="18">
        <v>1400</v>
      </c>
      <c r="P1768" s="18">
        <v>0</v>
      </c>
      <c r="Q1768" s="18">
        <v>0</v>
      </c>
      <c r="R1768" s="18">
        <v>0</v>
      </c>
      <c r="S1768" s="18">
        <v>0</v>
      </c>
      <c r="T1768" s="18">
        <v>0</v>
      </c>
      <c r="V1768" s="18" t="s">
        <v>3124</v>
      </c>
      <c r="W1768" s="18">
        <v>0</v>
      </c>
      <c r="X1768" s="18" t="s">
        <v>3123</v>
      </c>
      <c r="Y1768" s="18">
        <v>0</v>
      </c>
      <c r="Z1768" s="18">
        <v>0</v>
      </c>
      <c r="AA1768" s="18" t="s">
        <v>3654</v>
      </c>
    </row>
    <row r="1769" spans="1:27" s="18" customFormat="1" hidden="1">
      <c r="A1769" s="18" t="str">
        <f t="shared" si="54"/>
        <v/>
      </c>
      <c r="B1769" s="18">
        <f>VLOOKUP(E1769,自助机!F:H,3,FALSE)</f>
        <v>400</v>
      </c>
      <c r="C1769" s="18">
        <f t="shared" si="55"/>
        <v>400</v>
      </c>
      <c r="D1769" s="21" t="s">
        <v>8139</v>
      </c>
      <c r="E1769" s="18" t="s">
        <v>16901</v>
      </c>
      <c r="F1769" s="18" t="s">
        <v>3122</v>
      </c>
      <c r="G1769" s="18" t="s">
        <v>8140</v>
      </c>
      <c r="H1769" s="19">
        <v>42902</v>
      </c>
      <c r="I1769" s="23">
        <v>0.62506944444444446</v>
      </c>
      <c r="J1769" s="19">
        <v>42902.625219907408</v>
      </c>
      <c r="K1769" s="18" t="s">
        <v>3229</v>
      </c>
      <c r="L1769" s="18" t="s">
        <v>3230</v>
      </c>
      <c r="M1769" s="18" t="s">
        <v>4132</v>
      </c>
      <c r="N1769" s="18">
        <v>400</v>
      </c>
      <c r="O1769" s="18">
        <v>400</v>
      </c>
      <c r="P1769" s="18">
        <v>0</v>
      </c>
      <c r="Q1769" s="18">
        <v>0</v>
      </c>
      <c r="R1769" s="18">
        <v>0.4</v>
      </c>
      <c r="S1769" s="18">
        <v>0</v>
      </c>
      <c r="T1769" s="18">
        <v>0</v>
      </c>
      <c r="U1769" s="18" t="s">
        <v>3140</v>
      </c>
      <c r="V1769" s="18" t="s">
        <v>3124</v>
      </c>
      <c r="W1769" s="18">
        <v>0</v>
      </c>
      <c r="X1769" s="18" t="s">
        <v>3123</v>
      </c>
      <c r="Y1769" s="18">
        <v>0</v>
      </c>
      <c r="Z1769" s="18">
        <v>0</v>
      </c>
      <c r="AA1769" s="18" t="s">
        <v>3369</v>
      </c>
    </row>
    <row r="1770" spans="1:27" s="18" customFormat="1" hidden="1">
      <c r="A1770" s="18" t="str">
        <f t="shared" si="54"/>
        <v/>
      </c>
      <c r="B1770" s="18">
        <f>VLOOKUP(E1770,自助机!F:H,3,FALSE)</f>
        <v>10</v>
      </c>
      <c r="C1770" s="18">
        <f t="shared" si="55"/>
        <v>10</v>
      </c>
      <c r="D1770" s="21" t="s">
        <v>8141</v>
      </c>
      <c r="E1770" s="18" t="s">
        <v>16905</v>
      </c>
      <c r="F1770" s="18" t="s">
        <v>3122</v>
      </c>
      <c r="G1770" s="18" t="s">
        <v>8142</v>
      </c>
      <c r="H1770" s="19">
        <v>42902</v>
      </c>
      <c r="I1770" s="23">
        <v>0.62597222222222226</v>
      </c>
      <c r="J1770" s="19">
        <v>42902.626030092593</v>
      </c>
      <c r="K1770" s="18" t="s">
        <v>3229</v>
      </c>
      <c r="L1770" s="18" t="s">
        <v>3230</v>
      </c>
      <c r="M1770" s="18" t="s">
        <v>3725</v>
      </c>
      <c r="N1770" s="18">
        <v>10</v>
      </c>
      <c r="O1770" s="18">
        <v>10</v>
      </c>
      <c r="P1770" s="18">
        <v>0</v>
      </c>
      <c r="Q1770" s="18">
        <v>0</v>
      </c>
      <c r="R1770" s="18">
        <v>0.75</v>
      </c>
      <c r="S1770" s="18">
        <v>0</v>
      </c>
      <c r="T1770" s="18">
        <v>0</v>
      </c>
      <c r="U1770" s="18" t="s">
        <v>3140</v>
      </c>
      <c r="V1770" s="18" t="s">
        <v>3124</v>
      </c>
      <c r="W1770" s="18">
        <v>0</v>
      </c>
      <c r="X1770" s="18" t="s">
        <v>3123</v>
      </c>
      <c r="Y1770" s="18">
        <v>0</v>
      </c>
      <c r="Z1770" s="18">
        <v>0</v>
      </c>
      <c r="AA1770" s="18" t="s">
        <v>3359</v>
      </c>
    </row>
    <row r="1771" spans="1:27" s="18" customFormat="1" hidden="1">
      <c r="A1771" s="18" t="str">
        <f t="shared" si="54"/>
        <v/>
      </c>
      <c r="B1771" s="18">
        <f>VLOOKUP(E1771,自助机!F:H,3,FALSE)</f>
        <v>200</v>
      </c>
      <c r="C1771" s="18">
        <f t="shared" si="55"/>
        <v>200</v>
      </c>
      <c r="D1771" s="21" t="s">
        <v>8143</v>
      </c>
      <c r="E1771" s="18" t="s">
        <v>16911</v>
      </c>
      <c r="F1771" s="18" t="s">
        <v>3122</v>
      </c>
      <c r="G1771" s="18" t="s">
        <v>8144</v>
      </c>
      <c r="H1771" s="19">
        <v>42902</v>
      </c>
      <c r="I1771" s="23">
        <v>0.62675925925925924</v>
      </c>
      <c r="J1771" s="19">
        <v>42902.626828703702</v>
      </c>
      <c r="K1771" s="18" t="s">
        <v>3211</v>
      </c>
      <c r="L1771" s="18" t="s">
        <v>3212</v>
      </c>
      <c r="M1771" s="18" t="s">
        <v>8145</v>
      </c>
      <c r="N1771" s="18">
        <v>200</v>
      </c>
      <c r="O1771" s="18">
        <v>200</v>
      </c>
      <c r="P1771" s="18">
        <v>0</v>
      </c>
      <c r="Q1771" s="18">
        <v>0</v>
      </c>
      <c r="R1771" s="18">
        <v>0</v>
      </c>
      <c r="S1771" s="18">
        <v>0</v>
      </c>
      <c r="T1771" s="18">
        <v>0</v>
      </c>
      <c r="V1771" s="18" t="s">
        <v>3124</v>
      </c>
      <c r="W1771" s="18">
        <v>0</v>
      </c>
      <c r="X1771" s="18" t="s">
        <v>3123</v>
      </c>
      <c r="Y1771" s="18">
        <v>0</v>
      </c>
      <c r="Z1771" s="18">
        <v>0</v>
      </c>
      <c r="AA1771" s="18" t="s">
        <v>3330</v>
      </c>
    </row>
    <row r="1772" spans="1:27" s="18" customFormat="1" hidden="1">
      <c r="A1772" s="18" t="str">
        <f t="shared" si="54"/>
        <v/>
      </c>
      <c r="B1772" s="18">
        <f>VLOOKUP(E1772,自助机!F:H,3,FALSE)</f>
        <v>50</v>
      </c>
      <c r="C1772" s="18">
        <f t="shared" si="55"/>
        <v>50</v>
      </c>
      <c r="D1772" s="21" t="s">
        <v>8146</v>
      </c>
      <c r="E1772" s="18" t="s">
        <v>16917</v>
      </c>
      <c r="F1772" s="18" t="s">
        <v>3122</v>
      </c>
      <c r="G1772" s="18" t="s">
        <v>8147</v>
      </c>
      <c r="H1772" s="19">
        <v>42902</v>
      </c>
      <c r="I1772" s="23">
        <v>0.62997685185185182</v>
      </c>
      <c r="J1772" s="19">
        <v>42902.63009259259</v>
      </c>
      <c r="K1772" s="18" t="s">
        <v>3199</v>
      </c>
      <c r="L1772" s="18" t="s">
        <v>3200</v>
      </c>
      <c r="M1772" s="18" t="s">
        <v>8148</v>
      </c>
      <c r="N1772" s="18">
        <v>50</v>
      </c>
      <c r="O1772" s="18">
        <v>50</v>
      </c>
      <c r="P1772" s="18">
        <v>0</v>
      </c>
      <c r="Q1772" s="18">
        <v>0</v>
      </c>
      <c r="R1772" s="18">
        <v>0</v>
      </c>
      <c r="S1772" s="18">
        <v>0</v>
      </c>
      <c r="T1772" s="18">
        <v>0</v>
      </c>
      <c r="V1772" s="18" t="s">
        <v>3124</v>
      </c>
      <c r="W1772" s="18">
        <v>0</v>
      </c>
      <c r="X1772" s="18" t="s">
        <v>3123</v>
      </c>
      <c r="Y1772" s="18">
        <v>0</v>
      </c>
      <c r="Z1772" s="18">
        <v>0</v>
      </c>
      <c r="AA1772" s="18" t="s">
        <v>3334</v>
      </c>
    </row>
    <row r="1773" spans="1:27" s="18" customFormat="1" hidden="1">
      <c r="A1773" s="18" t="str">
        <f t="shared" si="54"/>
        <v/>
      </c>
      <c r="B1773" s="18">
        <f>VLOOKUP(E1773,自助机!F:H,3,FALSE)</f>
        <v>30</v>
      </c>
      <c r="C1773" s="18">
        <f t="shared" si="55"/>
        <v>30</v>
      </c>
      <c r="D1773" s="21" t="s">
        <v>8149</v>
      </c>
      <c r="E1773" s="18" t="s">
        <v>16923</v>
      </c>
      <c r="F1773" s="18" t="s">
        <v>3122</v>
      </c>
      <c r="G1773" s="18" t="s">
        <v>8150</v>
      </c>
      <c r="H1773" s="19">
        <v>42902</v>
      </c>
      <c r="I1773" s="23">
        <v>0.63079861111111113</v>
      </c>
      <c r="J1773" s="19">
        <v>42902.630891203706</v>
      </c>
      <c r="K1773" s="18" t="s">
        <v>3159</v>
      </c>
      <c r="L1773" s="18" t="s">
        <v>3160</v>
      </c>
      <c r="M1773" s="18" t="s">
        <v>8151</v>
      </c>
      <c r="N1773" s="18">
        <v>30</v>
      </c>
      <c r="O1773" s="18">
        <v>30</v>
      </c>
      <c r="P1773" s="18">
        <v>0</v>
      </c>
      <c r="Q1773" s="18">
        <v>0</v>
      </c>
      <c r="R1773" s="18">
        <v>0</v>
      </c>
      <c r="S1773" s="18">
        <v>0</v>
      </c>
      <c r="T1773" s="18">
        <v>0</v>
      </c>
      <c r="V1773" s="18" t="s">
        <v>3124</v>
      </c>
      <c r="W1773" s="18">
        <v>0</v>
      </c>
      <c r="X1773" s="18" t="s">
        <v>3123</v>
      </c>
      <c r="Y1773" s="18">
        <v>0</v>
      </c>
      <c r="Z1773" s="18">
        <v>0</v>
      </c>
      <c r="AA1773" s="18" t="s">
        <v>3409</v>
      </c>
    </row>
    <row r="1774" spans="1:27" s="18" customFormat="1" hidden="1">
      <c r="A1774" s="18" t="str">
        <f t="shared" si="54"/>
        <v/>
      </c>
      <c r="B1774" s="18">
        <f>VLOOKUP(E1774,自助机!F:H,3,FALSE)</f>
        <v>50</v>
      </c>
      <c r="C1774" s="18">
        <f t="shared" si="55"/>
        <v>50</v>
      </c>
      <c r="D1774" s="21" t="s">
        <v>8152</v>
      </c>
      <c r="E1774" s="18" t="s">
        <v>16929</v>
      </c>
      <c r="F1774" s="18" t="s">
        <v>3122</v>
      </c>
      <c r="G1774" s="18" t="s">
        <v>8153</v>
      </c>
      <c r="H1774" s="19">
        <v>42902</v>
      </c>
      <c r="I1774" s="23">
        <v>0.63107638888888895</v>
      </c>
      <c r="J1774" s="19">
        <v>42902.63113425926</v>
      </c>
      <c r="K1774" s="18" t="s">
        <v>3301</v>
      </c>
      <c r="L1774" s="18" t="s">
        <v>3302</v>
      </c>
      <c r="M1774" s="18" t="s">
        <v>8154</v>
      </c>
      <c r="N1774" s="18">
        <v>50</v>
      </c>
      <c r="O1774" s="18">
        <v>50</v>
      </c>
      <c r="P1774" s="18">
        <v>0</v>
      </c>
      <c r="Q1774" s="18">
        <v>0</v>
      </c>
      <c r="R1774" s="18">
        <v>0</v>
      </c>
      <c r="S1774" s="18">
        <v>0</v>
      </c>
      <c r="T1774" s="18">
        <v>0</v>
      </c>
      <c r="V1774" s="18" t="s">
        <v>3124</v>
      </c>
      <c r="W1774" s="18">
        <v>0</v>
      </c>
      <c r="X1774" s="18" t="s">
        <v>3123</v>
      </c>
      <c r="Y1774" s="18">
        <v>0</v>
      </c>
      <c r="Z1774" s="18">
        <v>0</v>
      </c>
      <c r="AA1774" s="18" t="s">
        <v>3334</v>
      </c>
    </row>
    <row r="1775" spans="1:27" s="18" customFormat="1" hidden="1">
      <c r="A1775" s="18" t="str">
        <f t="shared" si="54"/>
        <v/>
      </c>
      <c r="B1775" s="18">
        <f>VLOOKUP(E1775,自助机!F:H,3,FALSE)</f>
        <v>200</v>
      </c>
      <c r="C1775" s="18">
        <f t="shared" si="55"/>
        <v>200</v>
      </c>
      <c r="D1775" s="21" t="s">
        <v>8155</v>
      </c>
      <c r="E1775" s="18" t="s">
        <v>16941</v>
      </c>
      <c r="F1775" s="18" t="s">
        <v>3122</v>
      </c>
      <c r="G1775" s="18" t="s">
        <v>8156</v>
      </c>
      <c r="H1775" s="19">
        <v>42902</v>
      </c>
      <c r="I1775" s="23">
        <v>0.63186342592592593</v>
      </c>
      <c r="J1775" s="19">
        <v>42902.631979166668</v>
      </c>
      <c r="K1775" s="18" t="s">
        <v>3192</v>
      </c>
      <c r="L1775" s="18" t="s">
        <v>3193</v>
      </c>
      <c r="M1775" s="18" t="s">
        <v>8157</v>
      </c>
      <c r="N1775" s="18">
        <v>200</v>
      </c>
      <c r="O1775" s="18">
        <v>200</v>
      </c>
      <c r="P1775" s="18">
        <v>0</v>
      </c>
      <c r="Q1775" s="18">
        <v>0</v>
      </c>
      <c r="R1775" s="18">
        <v>0</v>
      </c>
      <c r="S1775" s="18">
        <v>0</v>
      </c>
      <c r="T1775" s="18">
        <v>0</v>
      </c>
      <c r="V1775" s="18" t="s">
        <v>3124</v>
      </c>
      <c r="W1775" s="18">
        <v>0</v>
      </c>
      <c r="X1775" s="18" t="s">
        <v>3123</v>
      </c>
      <c r="Y1775" s="18">
        <v>0</v>
      </c>
      <c r="Z1775" s="18">
        <v>0</v>
      </c>
      <c r="AA1775" s="18" t="s">
        <v>3330</v>
      </c>
    </row>
    <row r="1776" spans="1:27" s="18" customFormat="1" hidden="1">
      <c r="A1776" s="18" t="str">
        <f t="shared" si="54"/>
        <v/>
      </c>
      <c r="B1776" s="18">
        <f>VLOOKUP(E1776,自助机!F:H,3,FALSE)</f>
        <v>20</v>
      </c>
      <c r="C1776" s="18">
        <f t="shared" si="55"/>
        <v>20</v>
      </c>
      <c r="D1776" s="21" t="s">
        <v>8158</v>
      </c>
      <c r="E1776" s="18" t="s">
        <v>16935</v>
      </c>
      <c r="F1776" s="18" t="s">
        <v>3122</v>
      </c>
      <c r="G1776" s="18" t="s">
        <v>8159</v>
      </c>
      <c r="H1776" s="19">
        <v>42902</v>
      </c>
      <c r="I1776" s="23">
        <v>0.63192129629629623</v>
      </c>
      <c r="J1776" s="19">
        <v>42902.632025462961</v>
      </c>
      <c r="K1776" s="18" t="s">
        <v>3237</v>
      </c>
      <c r="L1776" s="18" t="s">
        <v>3238</v>
      </c>
      <c r="M1776" s="18" t="s">
        <v>8160</v>
      </c>
      <c r="N1776" s="18">
        <v>20</v>
      </c>
      <c r="O1776" s="18">
        <v>20</v>
      </c>
      <c r="P1776" s="18">
        <v>0</v>
      </c>
      <c r="Q1776" s="18">
        <v>0</v>
      </c>
      <c r="R1776" s="18">
        <v>1.46</v>
      </c>
      <c r="S1776" s="18">
        <v>0</v>
      </c>
      <c r="T1776" s="18">
        <v>0</v>
      </c>
      <c r="U1776" s="18" t="s">
        <v>3140</v>
      </c>
      <c r="V1776" s="18" t="s">
        <v>3124</v>
      </c>
      <c r="W1776" s="18">
        <v>0</v>
      </c>
      <c r="X1776" s="18" t="s">
        <v>3123</v>
      </c>
      <c r="Y1776" s="18">
        <v>0</v>
      </c>
      <c r="Z1776" s="18">
        <v>0</v>
      </c>
      <c r="AA1776" s="18" t="s">
        <v>3328</v>
      </c>
    </row>
    <row r="1777" spans="1:27" s="18" customFormat="1" hidden="1">
      <c r="A1777" s="18" t="str">
        <f t="shared" si="54"/>
        <v/>
      </c>
      <c r="B1777" s="18">
        <f>VLOOKUP(E1777,自助机!F:H,3,FALSE)</f>
        <v>200</v>
      </c>
      <c r="C1777" s="18">
        <f t="shared" si="55"/>
        <v>200</v>
      </c>
      <c r="D1777" s="21" t="s">
        <v>8161</v>
      </c>
      <c r="E1777" s="18" t="s">
        <v>16947</v>
      </c>
      <c r="F1777" s="18" t="s">
        <v>3122</v>
      </c>
      <c r="G1777" s="18" t="s">
        <v>8162</v>
      </c>
      <c r="H1777" s="19">
        <v>42902</v>
      </c>
      <c r="I1777" s="23">
        <v>0.63377314814814811</v>
      </c>
      <c r="J1777" s="19">
        <v>42902.633923611109</v>
      </c>
      <c r="K1777" s="18" t="s">
        <v>3181</v>
      </c>
      <c r="L1777" s="18" t="s">
        <v>3182</v>
      </c>
      <c r="M1777" s="18" t="s">
        <v>8163</v>
      </c>
      <c r="N1777" s="18">
        <v>200</v>
      </c>
      <c r="O1777" s="18">
        <v>200</v>
      </c>
      <c r="P1777" s="18">
        <v>0</v>
      </c>
      <c r="Q1777" s="18">
        <v>0</v>
      </c>
      <c r="R1777" s="18">
        <v>0</v>
      </c>
      <c r="S1777" s="18">
        <v>0</v>
      </c>
      <c r="T1777" s="18">
        <v>0</v>
      </c>
      <c r="V1777" s="18" t="s">
        <v>3124</v>
      </c>
      <c r="W1777" s="18">
        <v>0</v>
      </c>
      <c r="X1777" s="18" t="s">
        <v>3123</v>
      </c>
      <c r="Y1777" s="18">
        <v>0</v>
      </c>
      <c r="Z1777" s="18">
        <v>0</v>
      </c>
      <c r="AA1777" s="18" t="s">
        <v>3330</v>
      </c>
    </row>
    <row r="1778" spans="1:27" s="18" customFormat="1" hidden="1">
      <c r="A1778" s="18">
        <f t="shared" si="54"/>
        <v>1</v>
      </c>
      <c r="B1778" s="18">
        <f>VLOOKUP(E1778,自助机!F:H,3,FALSE)</f>
        <v>100</v>
      </c>
      <c r="C1778" s="18">
        <f t="shared" si="55"/>
        <v>-100</v>
      </c>
      <c r="D1778" s="21" t="s">
        <v>7785</v>
      </c>
      <c r="E1778" s="18" t="s">
        <v>16216</v>
      </c>
      <c r="F1778" s="18" t="s">
        <v>3133</v>
      </c>
      <c r="G1778" s="18" t="s">
        <v>7786</v>
      </c>
      <c r="H1778" s="19">
        <v>42902</v>
      </c>
      <c r="I1778" s="23">
        <v>0.44240740740740742</v>
      </c>
      <c r="J1778" s="19">
        <v>42902.635046296295</v>
      </c>
      <c r="K1778" s="18" t="s">
        <v>3231</v>
      </c>
      <c r="L1778" s="18" t="s">
        <v>3367</v>
      </c>
      <c r="M1778" s="18" t="s">
        <v>7787</v>
      </c>
      <c r="N1778" s="18">
        <v>-100</v>
      </c>
      <c r="O1778" s="18">
        <v>-100</v>
      </c>
      <c r="P1778" s="18">
        <v>0</v>
      </c>
      <c r="Q1778" s="18">
        <v>0</v>
      </c>
      <c r="R1778" s="18">
        <v>0</v>
      </c>
      <c r="S1778" s="18">
        <v>0</v>
      </c>
      <c r="T1778" s="18">
        <v>0</v>
      </c>
      <c r="V1778" s="18" t="s">
        <v>3124</v>
      </c>
      <c r="W1778" s="18">
        <v>0</v>
      </c>
      <c r="X1778" s="18" t="s">
        <v>8164</v>
      </c>
      <c r="Y1778" s="18">
        <v>0</v>
      </c>
      <c r="Z1778" s="18">
        <v>0</v>
      </c>
      <c r="AA1778" s="18" t="s">
        <v>3338</v>
      </c>
    </row>
    <row r="1779" spans="1:27" s="18" customFormat="1" hidden="1">
      <c r="A1779" s="18">
        <f t="shared" si="54"/>
        <v>1</v>
      </c>
      <c r="B1779" s="18">
        <f>VLOOKUP(E1779,自助机!F:H,3,FALSE)</f>
        <v>300</v>
      </c>
      <c r="C1779" s="18">
        <f t="shared" si="55"/>
        <v>-144</v>
      </c>
      <c r="D1779" s="21" t="s">
        <v>7864</v>
      </c>
      <c r="E1779" s="18" t="s">
        <v>16371</v>
      </c>
      <c r="F1779" s="18" t="s">
        <v>3133</v>
      </c>
      <c r="G1779" s="18" t="s">
        <v>7865</v>
      </c>
      <c r="H1779" s="19">
        <v>42902</v>
      </c>
      <c r="I1779" s="23">
        <v>0.47119212962962959</v>
      </c>
      <c r="J1779" s="19">
        <v>42902.635277777779</v>
      </c>
      <c r="K1779" s="18" t="s">
        <v>3231</v>
      </c>
      <c r="L1779" s="18" t="s">
        <v>3182</v>
      </c>
      <c r="M1779" s="18" t="s">
        <v>7787</v>
      </c>
      <c r="N1779" s="18">
        <v>-144</v>
      </c>
      <c r="O1779" s="18">
        <v>-144</v>
      </c>
      <c r="P1779" s="18">
        <v>0</v>
      </c>
      <c r="Q1779" s="18">
        <v>0</v>
      </c>
      <c r="R1779" s="18">
        <v>0</v>
      </c>
      <c r="S1779" s="18">
        <v>0</v>
      </c>
      <c r="T1779" s="18">
        <v>0</v>
      </c>
      <c r="V1779" s="18" t="s">
        <v>3124</v>
      </c>
      <c r="W1779" s="18">
        <v>0</v>
      </c>
      <c r="X1779" s="18" t="s">
        <v>8165</v>
      </c>
      <c r="Y1779" s="18">
        <v>0</v>
      </c>
      <c r="Z1779" s="18">
        <v>0</v>
      </c>
      <c r="AA1779" s="18" t="s">
        <v>3349</v>
      </c>
    </row>
    <row r="1780" spans="1:27" s="18" customFormat="1" hidden="1">
      <c r="A1780" s="18" t="e">
        <f t="shared" si="54"/>
        <v>#N/A</v>
      </c>
      <c r="B1780" s="18" t="e">
        <f>VLOOKUP(E1780,自助机!F:H,3,FALSE)</f>
        <v>#N/A</v>
      </c>
      <c r="C1780" s="18">
        <f t="shared" si="55"/>
        <v>-6</v>
      </c>
      <c r="D1780" s="21" t="s">
        <v>3723</v>
      </c>
      <c r="E1780" s="18" t="s">
        <v>1670</v>
      </c>
      <c r="F1780" s="18" t="s">
        <v>3133</v>
      </c>
      <c r="G1780" s="18" t="s">
        <v>3724</v>
      </c>
      <c r="H1780" s="19">
        <v>42896</v>
      </c>
      <c r="I1780" s="23">
        <v>0.57203703703703701</v>
      </c>
      <c r="J1780" s="19">
        <v>42902.635960648149</v>
      </c>
      <c r="K1780" s="18" t="s">
        <v>3204</v>
      </c>
      <c r="L1780" s="18" t="s">
        <v>3288</v>
      </c>
      <c r="M1780" s="18" t="s">
        <v>3725</v>
      </c>
      <c r="N1780" s="18">
        <v>-6</v>
      </c>
      <c r="O1780" s="18">
        <v>-6</v>
      </c>
      <c r="P1780" s="18">
        <v>0</v>
      </c>
      <c r="Q1780" s="18">
        <v>0</v>
      </c>
      <c r="R1780" s="18">
        <v>0</v>
      </c>
      <c r="S1780" s="18">
        <v>0</v>
      </c>
      <c r="T1780" s="18">
        <v>0</v>
      </c>
      <c r="V1780" s="18" t="s">
        <v>3124</v>
      </c>
      <c r="W1780" s="18">
        <v>0</v>
      </c>
      <c r="X1780" s="18" t="s">
        <v>8166</v>
      </c>
      <c r="Y1780" s="18">
        <v>0</v>
      </c>
      <c r="Z1780" s="18">
        <v>0</v>
      </c>
      <c r="AA1780" s="18" t="s">
        <v>3340</v>
      </c>
    </row>
    <row r="1781" spans="1:27" s="18" customFormat="1" hidden="1">
      <c r="A1781" s="18" t="str">
        <f t="shared" si="54"/>
        <v/>
      </c>
      <c r="B1781" s="18">
        <f>VLOOKUP(E1781,自助机!F:H,3,FALSE)</f>
        <v>50</v>
      </c>
      <c r="C1781" s="18">
        <f t="shared" si="55"/>
        <v>50</v>
      </c>
      <c r="D1781" s="21" t="s">
        <v>8167</v>
      </c>
      <c r="E1781" s="18" t="s">
        <v>16953</v>
      </c>
      <c r="F1781" s="18" t="s">
        <v>3122</v>
      </c>
      <c r="G1781" s="18" t="s">
        <v>8168</v>
      </c>
      <c r="H1781" s="19">
        <v>42902</v>
      </c>
      <c r="I1781" s="23">
        <v>0.63600694444444439</v>
      </c>
      <c r="J1781" s="19">
        <v>42902.636053240742</v>
      </c>
      <c r="K1781" s="18" t="s">
        <v>3159</v>
      </c>
      <c r="L1781" s="18" t="s">
        <v>3160</v>
      </c>
      <c r="M1781" s="18" t="s">
        <v>8169</v>
      </c>
      <c r="N1781" s="18">
        <v>50</v>
      </c>
      <c r="O1781" s="18">
        <v>50</v>
      </c>
      <c r="P1781" s="18">
        <v>0</v>
      </c>
      <c r="Q1781" s="18">
        <v>0</v>
      </c>
      <c r="R1781" s="18">
        <v>0</v>
      </c>
      <c r="S1781" s="18">
        <v>0</v>
      </c>
      <c r="T1781" s="18">
        <v>0</v>
      </c>
      <c r="V1781" s="18" t="s">
        <v>3124</v>
      </c>
      <c r="W1781" s="18">
        <v>0</v>
      </c>
      <c r="X1781" s="18" t="s">
        <v>3123</v>
      </c>
      <c r="Y1781" s="18">
        <v>0</v>
      </c>
      <c r="Z1781" s="18">
        <v>0</v>
      </c>
      <c r="AA1781" s="18" t="s">
        <v>3334</v>
      </c>
    </row>
    <row r="1782" spans="1:27" s="18" customFormat="1" hidden="1">
      <c r="A1782" s="18" t="str">
        <f t="shared" si="54"/>
        <v/>
      </c>
      <c r="B1782" s="18">
        <f>VLOOKUP(E1782,自助机!F:H,3,FALSE)</f>
        <v>200</v>
      </c>
      <c r="C1782" s="18">
        <f t="shared" si="55"/>
        <v>200</v>
      </c>
      <c r="D1782" s="21" t="s">
        <v>8170</v>
      </c>
      <c r="E1782" s="18" t="s">
        <v>16957</v>
      </c>
      <c r="F1782" s="18" t="s">
        <v>3122</v>
      </c>
      <c r="G1782" s="18" t="s">
        <v>8171</v>
      </c>
      <c r="H1782" s="19">
        <v>42902</v>
      </c>
      <c r="I1782" s="23">
        <v>0.63653935185185184</v>
      </c>
      <c r="J1782" s="19">
        <v>42902.636666666665</v>
      </c>
      <c r="K1782" s="18" t="s">
        <v>3199</v>
      </c>
      <c r="L1782" s="18" t="s">
        <v>3200</v>
      </c>
      <c r="M1782" s="18" t="s">
        <v>8148</v>
      </c>
      <c r="N1782" s="18">
        <v>200</v>
      </c>
      <c r="O1782" s="18">
        <v>200</v>
      </c>
      <c r="P1782" s="18">
        <v>0</v>
      </c>
      <c r="Q1782" s="18">
        <v>0</v>
      </c>
      <c r="R1782" s="18">
        <v>0</v>
      </c>
      <c r="S1782" s="18">
        <v>0</v>
      </c>
      <c r="T1782" s="18">
        <v>0</v>
      </c>
      <c r="V1782" s="18" t="s">
        <v>3124</v>
      </c>
      <c r="W1782" s="18">
        <v>0</v>
      </c>
      <c r="X1782" s="18" t="s">
        <v>3123</v>
      </c>
      <c r="Y1782" s="18">
        <v>0</v>
      </c>
      <c r="Z1782" s="18">
        <v>0</v>
      </c>
      <c r="AA1782" s="18" t="s">
        <v>3330</v>
      </c>
    </row>
    <row r="1783" spans="1:27" s="18" customFormat="1" hidden="1">
      <c r="A1783" s="18" t="str">
        <f t="shared" si="54"/>
        <v/>
      </c>
      <c r="B1783" s="18">
        <f>VLOOKUP(E1783,自助机!F:H,3,FALSE)</f>
        <v>50</v>
      </c>
      <c r="C1783" s="18">
        <f t="shared" si="55"/>
        <v>50</v>
      </c>
      <c r="D1783" s="21" t="s">
        <v>8172</v>
      </c>
      <c r="E1783" s="18" t="s">
        <v>16961</v>
      </c>
      <c r="F1783" s="18" t="s">
        <v>3122</v>
      </c>
      <c r="G1783" s="18" t="s">
        <v>8021</v>
      </c>
      <c r="H1783" s="19">
        <v>42902</v>
      </c>
      <c r="I1783" s="23">
        <v>0.63754629629629633</v>
      </c>
      <c r="J1783" s="19">
        <v>42902.637604166666</v>
      </c>
      <c r="K1783" s="18" t="s">
        <v>3194</v>
      </c>
      <c r="L1783" s="18" t="s">
        <v>3195</v>
      </c>
      <c r="M1783" s="18" t="s">
        <v>8022</v>
      </c>
      <c r="N1783" s="18">
        <v>50</v>
      </c>
      <c r="O1783" s="18">
        <v>50</v>
      </c>
      <c r="P1783" s="18">
        <v>0</v>
      </c>
      <c r="Q1783" s="18">
        <v>0</v>
      </c>
      <c r="R1783" s="18">
        <v>0</v>
      </c>
      <c r="S1783" s="18">
        <v>0</v>
      </c>
      <c r="T1783" s="18">
        <v>0</v>
      </c>
      <c r="V1783" s="18" t="s">
        <v>3124</v>
      </c>
      <c r="W1783" s="18">
        <v>0</v>
      </c>
      <c r="X1783" s="18" t="s">
        <v>3123</v>
      </c>
      <c r="Y1783" s="18">
        <v>0</v>
      </c>
      <c r="Z1783" s="18">
        <v>0</v>
      </c>
      <c r="AA1783" s="18" t="s">
        <v>3334</v>
      </c>
    </row>
    <row r="1784" spans="1:27" s="18" customFormat="1" hidden="1">
      <c r="A1784" s="18" t="str">
        <f t="shared" si="54"/>
        <v/>
      </c>
      <c r="B1784" s="18">
        <f>VLOOKUP(E1784,自助机!F:H,3,FALSE)</f>
        <v>500</v>
      </c>
      <c r="C1784" s="18">
        <f t="shared" si="55"/>
        <v>500</v>
      </c>
      <c r="D1784" s="21" t="s">
        <v>8173</v>
      </c>
      <c r="E1784" s="18" t="s">
        <v>16967</v>
      </c>
      <c r="F1784" s="18" t="s">
        <v>3122</v>
      </c>
      <c r="G1784" s="18" t="s">
        <v>8174</v>
      </c>
      <c r="H1784" s="19">
        <v>42902</v>
      </c>
      <c r="I1784" s="23">
        <v>0.63804398148148145</v>
      </c>
      <c r="J1784" s="19">
        <v>42902.638124999998</v>
      </c>
      <c r="K1784" s="18" t="s">
        <v>3260</v>
      </c>
      <c r="L1784" s="18" t="s">
        <v>3261</v>
      </c>
      <c r="M1784" s="18" t="s">
        <v>8175</v>
      </c>
      <c r="N1784" s="18">
        <v>500</v>
      </c>
      <c r="O1784" s="18">
        <v>500</v>
      </c>
      <c r="P1784" s="18">
        <v>0</v>
      </c>
      <c r="Q1784" s="18">
        <v>0</v>
      </c>
      <c r="R1784" s="18">
        <v>0</v>
      </c>
      <c r="S1784" s="18">
        <v>0</v>
      </c>
      <c r="T1784" s="18">
        <v>0</v>
      </c>
      <c r="V1784" s="18" t="s">
        <v>3124</v>
      </c>
      <c r="W1784" s="18">
        <v>0</v>
      </c>
      <c r="X1784" s="18" t="s">
        <v>3123</v>
      </c>
      <c r="Y1784" s="18">
        <v>0</v>
      </c>
      <c r="Z1784" s="18">
        <v>0</v>
      </c>
      <c r="AA1784" s="18" t="s">
        <v>3333</v>
      </c>
    </row>
    <row r="1785" spans="1:27" s="18" customFormat="1" hidden="1">
      <c r="A1785" s="18" t="str">
        <f t="shared" si="54"/>
        <v/>
      </c>
      <c r="B1785" s="18">
        <f>VLOOKUP(E1785,自助机!F:H,3,FALSE)</f>
        <v>20</v>
      </c>
      <c r="C1785" s="18">
        <f t="shared" si="55"/>
        <v>20</v>
      </c>
      <c r="D1785" s="21" t="s">
        <v>8176</v>
      </c>
      <c r="E1785" s="18" t="s">
        <v>16973</v>
      </c>
      <c r="F1785" s="18" t="s">
        <v>3122</v>
      </c>
      <c r="G1785" s="18" t="s">
        <v>8177</v>
      </c>
      <c r="H1785" s="19">
        <v>42902</v>
      </c>
      <c r="I1785" s="23">
        <v>0.64021990740740742</v>
      </c>
      <c r="J1785" s="19">
        <v>42902.640300925923</v>
      </c>
      <c r="K1785" s="18" t="s">
        <v>3229</v>
      </c>
      <c r="L1785" s="18" t="s">
        <v>3230</v>
      </c>
      <c r="M1785" s="18" t="s">
        <v>3591</v>
      </c>
      <c r="N1785" s="18">
        <v>20</v>
      </c>
      <c r="O1785" s="18">
        <v>20</v>
      </c>
      <c r="P1785" s="18">
        <v>0</v>
      </c>
      <c r="Q1785" s="18">
        <v>0</v>
      </c>
      <c r="R1785" s="18">
        <v>0.12</v>
      </c>
      <c r="S1785" s="18">
        <v>0</v>
      </c>
      <c r="T1785" s="18">
        <v>0</v>
      </c>
      <c r="U1785" s="18" t="s">
        <v>3140</v>
      </c>
      <c r="V1785" s="18" t="s">
        <v>3124</v>
      </c>
      <c r="W1785" s="18">
        <v>0</v>
      </c>
      <c r="X1785" s="18" t="s">
        <v>3123</v>
      </c>
      <c r="Y1785" s="18">
        <v>0</v>
      </c>
      <c r="Z1785" s="18">
        <v>0</v>
      </c>
      <c r="AA1785" s="18" t="s">
        <v>3328</v>
      </c>
    </row>
    <row r="1786" spans="1:27" s="18" customFormat="1" hidden="1">
      <c r="A1786" s="18" t="str">
        <f t="shared" si="54"/>
        <v/>
      </c>
      <c r="B1786" s="18">
        <f>VLOOKUP(E1786,自助机!F:H,3,FALSE)</f>
        <v>210</v>
      </c>
      <c r="C1786" s="18">
        <f t="shared" si="55"/>
        <v>210</v>
      </c>
      <c r="D1786" s="21" t="s">
        <v>8178</v>
      </c>
      <c r="E1786" s="18" t="s">
        <v>16983</v>
      </c>
      <c r="F1786" s="18" t="s">
        <v>3122</v>
      </c>
      <c r="G1786" s="18" t="s">
        <v>8179</v>
      </c>
      <c r="H1786" s="19">
        <v>42902</v>
      </c>
      <c r="I1786" s="23">
        <v>0.64105324074074077</v>
      </c>
      <c r="J1786" s="19">
        <v>42902.641099537039</v>
      </c>
      <c r="K1786" s="18" t="s">
        <v>3290</v>
      </c>
      <c r="L1786" s="18" t="s">
        <v>3291</v>
      </c>
      <c r="M1786" s="18" t="s">
        <v>7753</v>
      </c>
      <c r="N1786" s="18">
        <v>210</v>
      </c>
      <c r="O1786" s="18">
        <v>210</v>
      </c>
      <c r="P1786" s="18">
        <v>0</v>
      </c>
      <c r="Q1786" s="18">
        <v>0</v>
      </c>
      <c r="R1786" s="18">
        <v>0</v>
      </c>
      <c r="S1786" s="18">
        <v>0</v>
      </c>
      <c r="T1786" s="18">
        <v>0</v>
      </c>
      <c r="V1786" s="18" t="s">
        <v>3124</v>
      </c>
      <c r="W1786" s="18">
        <v>0</v>
      </c>
      <c r="X1786" s="18" t="s">
        <v>3123</v>
      </c>
      <c r="Y1786" s="18">
        <v>0</v>
      </c>
      <c r="Z1786" s="18">
        <v>0</v>
      </c>
      <c r="AA1786" s="18" t="s">
        <v>3729</v>
      </c>
    </row>
    <row r="1787" spans="1:27" s="18" customFormat="1" hidden="1">
      <c r="A1787" s="18" t="str">
        <f t="shared" si="54"/>
        <v/>
      </c>
      <c r="B1787" s="18">
        <f>VLOOKUP(E1787,自助机!F:H,3,FALSE)</f>
        <v>20</v>
      </c>
      <c r="C1787" s="18">
        <f t="shared" si="55"/>
        <v>20</v>
      </c>
      <c r="D1787" s="21" t="s">
        <v>8180</v>
      </c>
      <c r="E1787" s="18" t="s">
        <v>16977</v>
      </c>
      <c r="F1787" s="18" t="s">
        <v>3122</v>
      </c>
      <c r="G1787" s="18" t="s">
        <v>8181</v>
      </c>
      <c r="H1787" s="19">
        <v>42902</v>
      </c>
      <c r="I1787" s="23">
        <v>0.64150462962962962</v>
      </c>
      <c r="J1787" s="19">
        <v>42902.641631944447</v>
      </c>
      <c r="K1787" s="18" t="s">
        <v>3297</v>
      </c>
      <c r="L1787" s="18" t="s">
        <v>3298</v>
      </c>
      <c r="M1787" s="18" t="s">
        <v>3656</v>
      </c>
      <c r="N1787" s="18">
        <v>20</v>
      </c>
      <c r="O1787" s="18">
        <v>20</v>
      </c>
      <c r="P1787" s="18">
        <v>0</v>
      </c>
      <c r="Q1787" s="18">
        <v>0</v>
      </c>
      <c r="R1787" s="18">
        <v>0</v>
      </c>
      <c r="S1787" s="18">
        <v>0</v>
      </c>
      <c r="T1787" s="18">
        <v>0</v>
      </c>
      <c r="V1787" s="18" t="s">
        <v>3124</v>
      </c>
      <c r="W1787" s="18">
        <v>0</v>
      </c>
      <c r="X1787" s="18" t="s">
        <v>3123</v>
      </c>
      <c r="Y1787" s="18">
        <v>0</v>
      </c>
      <c r="Z1787" s="18">
        <v>0</v>
      </c>
      <c r="AA1787" s="18" t="s">
        <v>3328</v>
      </c>
    </row>
    <row r="1788" spans="1:27" s="18" customFormat="1" hidden="1">
      <c r="A1788" s="18">
        <f t="shared" si="54"/>
        <v>1</v>
      </c>
      <c r="B1788" s="18">
        <f>VLOOKUP(E1788,自助机!F:H,3,FALSE)</f>
        <v>600</v>
      </c>
      <c r="C1788" s="18">
        <f t="shared" si="55"/>
        <v>-342</v>
      </c>
      <c r="D1788" s="21" t="s">
        <v>7892</v>
      </c>
      <c r="E1788" s="18" t="s">
        <v>16420</v>
      </c>
      <c r="F1788" s="18" t="s">
        <v>3133</v>
      </c>
      <c r="G1788" s="18" t="s">
        <v>7893</v>
      </c>
      <c r="H1788" s="19">
        <v>42902</v>
      </c>
      <c r="I1788" s="23">
        <v>0.47920138888888886</v>
      </c>
      <c r="J1788" s="19">
        <v>42902.642696759256</v>
      </c>
      <c r="K1788" s="18" t="s">
        <v>3299</v>
      </c>
      <c r="L1788" s="18" t="s">
        <v>3208</v>
      </c>
      <c r="M1788" s="18" t="s">
        <v>3827</v>
      </c>
      <c r="N1788" s="18">
        <v>-342</v>
      </c>
      <c r="O1788" s="18">
        <v>-342</v>
      </c>
      <c r="P1788" s="18">
        <v>0</v>
      </c>
      <c r="Q1788" s="18">
        <v>0</v>
      </c>
      <c r="R1788" s="18">
        <v>0</v>
      </c>
      <c r="S1788" s="18">
        <v>0</v>
      </c>
      <c r="T1788" s="18">
        <v>0</v>
      </c>
      <c r="V1788" s="18" t="s">
        <v>3124</v>
      </c>
      <c r="W1788" s="18">
        <v>0</v>
      </c>
      <c r="X1788" s="18" t="s">
        <v>8182</v>
      </c>
      <c r="Y1788" s="18">
        <v>0</v>
      </c>
      <c r="Z1788" s="18">
        <v>0</v>
      </c>
      <c r="AA1788" s="18" t="s">
        <v>3361</v>
      </c>
    </row>
    <row r="1789" spans="1:27" s="18" customFormat="1" hidden="1">
      <c r="A1789" s="18" t="str">
        <f t="shared" si="54"/>
        <v/>
      </c>
      <c r="B1789" s="18">
        <f>VLOOKUP(E1789,自助机!F:H,3,FALSE)</f>
        <v>10</v>
      </c>
      <c r="C1789" s="18">
        <f t="shared" si="55"/>
        <v>10</v>
      </c>
      <c r="D1789" s="21" t="s">
        <v>8183</v>
      </c>
      <c r="E1789" s="18" t="s">
        <v>16993</v>
      </c>
      <c r="F1789" s="18" t="s">
        <v>3122</v>
      </c>
      <c r="G1789" s="18" t="s">
        <v>8184</v>
      </c>
      <c r="H1789" s="19">
        <v>42902</v>
      </c>
      <c r="I1789" s="23">
        <v>0.6426736111111111</v>
      </c>
      <c r="J1789" s="19">
        <v>42902.642731481479</v>
      </c>
      <c r="K1789" s="18" t="s">
        <v>3290</v>
      </c>
      <c r="L1789" s="18" t="s">
        <v>3291</v>
      </c>
      <c r="M1789" s="18" t="s">
        <v>7753</v>
      </c>
      <c r="N1789" s="18">
        <v>10</v>
      </c>
      <c r="O1789" s="18">
        <v>10</v>
      </c>
      <c r="P1789" s="18">
        <v>0</v>
      </c>
      <c r="Q1789" s="18">
        <v>0</v>
      </c>
      <c r="R1789" s="18">
        <v>0</v>
      </c>
      <c r="S1789" s="18">
        <v>0</v>
      </c>
      <c r="T1789" s="18">
        <v>0</v>
      </c>
      <c r="V1789" s="18" t="s">
        <v>3124</v>
      </c>
      <c r="W1789" s="18">
        <v>0</v>
      </c>
      <c r="X1789" s="18" t="s">
        <v>3123</v>
      </c>
      <c r="Y1789" s="18">
        <v>0</v>
      </c>
      <c r="Z1789" s="18">
        <v>0</v>
      </c>
      <c r="AA1789" s="18" t="s">
        <v>3359</v>
      </c>
    </row>
    <row r="1790" spans="1:27" s="18" customFormat="1" hidden="1">
      <c r="A1790" s="18" t="str">
        <f t="shared" si="54"/>
        <v/>
      </c>
      <c r="B1790" s="18">
        <f>VLOOKUP(E1790,自助机!F:H,3,FALSE)</f>
        <v>600</v>
      </c>
      <c r="C1790" s="18">
        <f t="shared" si="55"/>
        <v>600</v>
      </c>
      <c r="D1790" s="21" t="s">
        <v>8185</v>
      </c>
      <c r="E1790" s="18" t="s">
        <v>16987</v>
      </c>
      <c r="F1790" s="18" t="s">
        <v>3122</v>
      </c>
      <c r="G1790" s="18" t="s">
        <v>8186</v>
      </c>
      <c r="H1790" s="19">
        <v>42902</v>
      </c>
      <c r="I1790" s="23">
        <v>0.64280092592592586</v>
      </c>
      <c r="J1790" s="19">
        <v>42902.642997685187</v>
      </c>
      <c r="K1790" s="18" t="s">
        <v>3269</v>
      </c>
      <c r="L1790" s="18" t="s">
        <v>3270</v>
      </c>
      <c r="M1790" s="18" t="s">
        <v>3587</v>
      </c>
      <c r="N1790" s="18">
        <v>600</v>
      </c>
      <c r="O1790" s="18">
        <v>600</v>
      </c>
      <c r="P1790" s="18">
        <v>0</v>
      </c>
      <c r="Q1790" s="18">
        <v>0</v>
      </c>
      <c r="R1790" s="18">
        <v>0</v>
      </c>
      <c r="S1790" s="18">
        <v>0</v>
      </c>
      <c r="T1790" s="18">
        <v>0</v>
      </c>
      <c r="V1790" s="18" t="s">
        <v>3124</v>
      </c>
      <c r="W1790" s="18">
        <v>0</v>
      </c>
      <c r="X1790" s="18" t="s">
        <v>3123</v>
      </c>
      <c r="Y1790" s="18">
        <v>0</v>
      </c>
      <c r="Z1790" s="18">
        <v>0</v>
      </c>
      <c r="AA1790" s="18" t="s">
        <v>3361</v>
      </c>
    </row>
    <row r="1791" spans="1:27" s="18" customFormat="1" hidden="1">
      <c r="A1791" s="18" t="e">
        <f t="shared" si="54"/>
        <v>#N/A</v>
      </c>
      <c r="B1791" s="18" t="e">
        <f>VLOOKUP(E1791,自助机!F:H,3,FALSE)</f>
        <v>#N/A</v>
      </c>
      <c r="C1791" s="18">
        <f t="shared" si="55"/>
        <v>-174</v>
      </c>
      <c r="D1791" s="21" t="s">
        <v>3825</v>
      </c>
      <c r="E1791" s="18" t="s">
        <v>1689</v>
      </c>
      <c r="F1791" s="18" t="s">
        <v>3133</v>
      </c>
      <c r="G1791" s="18" t="s">
        <v>3826</v>
      </c>
      <c r="H1791" s="19">
        <v>42898</v>
      </c>
      <c r="I1791" s="23">
        <v>0.48563657407407407</v>
      </c>
      <c r="J1791" s="19">
        <v>42902.643159722225</v>
      </c>
      <c r="K1791" s="18" t="s">
        <v>3299</v>
      </c>
      <c r="L1791" s="18" t="s">
        <v>3236</v>
      </c>
      <c r="M1791" s="18" t="s">
        <v>3827</v>
      </c>
      <c r="N1791" s="18">
        <v>-174</v>
      </c>
      <c r="O1791" s="18">
        <v>-174</v>
      </c>
      <c r="P1791" s="18">
        <v>0</v>
      </c>
      <c r="Q1791" s="18">
        <v>0</v>
      </c>
      <c r="R1791" s="18">
        <v>0</v>
      </c>
      <c r="S1791" s="18">
        <v>0</v>
      </c>
      <c r="T1791" s="18">
        <v>0</v>
      </c>
      <c r="V1791" s="18" t="s">
        <v>3124</v>
      </c>
      <c r="W1791" s="18">
        <v>0</v>
      </c>
      <c r="X1791" s="18" t="s">
        <v>8187</v>
      </c>
      <c r="Y1791" s="18">
        <v>0</v>
      </c>
      <c r="Z1791" s="18">
        <v>0</v>
      </c>
      <c r="AA1791" s="18" t="s">
        <v>3349</v>
      </c>
    </row>
    <row r="1792" spans="1:27" s="18" customFormat="1" hidden="1">
      <c r="A1792" s="18" t="str">
        <f t="shared" si="54"/>
        <v/>
      </c>
      <c r="B1792" s="18">
        <f>VLOOKUP(E1792,自助机!F:H,3,FALSE)</f>
        <v>500</v>
      </c>
      <c r="C1792" s="18">
        <f t="shared" si="55"/>
        <v>500</v>
      </c>
      <c r="D1792" s="21" t="s">
        <v>8188</v>
      </c>
      <c r="E1792" s="18" t="s">
        <v>16997</v>
      </c>
      <c r="F1792" s="18" t="s">
        <v>3122</v>
      </c>
      <c r="G1792" s="18" t="s">
        <v>3636</v>
      </c>
      <c r="H1792" s="19">
        <v>42902</v>
      </c>
      <c r="I1792" s="23">
        <v>0.64318287037037036</v>
      </c>
      <c r="J1792" s="19">
        <v>42902.643252314818</v>
      </c>
      <c r="K1792" s="18" t="s">
        <v>3192</v>
      </c>
      <c r="L1792" s="18" t="s">
        <v>3193</v>
      </c>
      <c r="M1792" s="18" t="s">
        <v>3637</v>
      </c>
      <c r="N1792" s="18">
        <v>500</v>
      </c>
      <c r="O1792" s="18">
        <v>500</v>
      </c>
      <c r="P1792" s="18">
        <v>0</v>
      </c>
      <c r="Q1792" s="18">
        <v>0</v>
      </c>
      <c r="R1792" s="18">
        <v>0</v>
      </c>
      <c r="S1792" s="18">
        <v>0</v>
      </c>
      <c r="T1792" s="18">
        <v>0</v>
      </c>
      <c r="V1792" s="18" t="s">
        <v>3124</v>
      </c>
      <c r="W1792" s="18">
        <v>0</v>
      </c>
      <c r="X1792" s="18" t="s">
        <v>3123</v>
      </c>
      <c r="Y1792" s="18">
        <v>0</v>
      </c>
      <c r="Z1792" s="18">
        <v>0</v>
      </c>
      <c r="AA1792" s="18" t="s">
        <v>3333</v>
      </c>
    </row>
    <row r="1793" spans="1:27" s="18" customFormat="1" hidden="1">
      <c r="A1793" s="18" t="str">
        <f t="shared" si="54"/>
        <v/>
      </c>
      <c r="B1793" s="18">
        <f>VLOOKUP(E1793,自助机!F:H,3,FALSE)</f>
        <v>50</v>
      </c>
      <c r="C1793" s="18">
        <f t="shared" si="55"/>
        <v>50</v>
      </c>
      <c r="D1793" s="21" t="s">
        <v>8189</v>
      </c>
      <c r="E1793" s="18" t="s">
        <v>17003</v>
      </c>
      <c r="F1793" s="18" t="s">
        <v>3122</v>
      </c>
      <c r="G1793" s="18" t="s">
        <v>8190</v>
      </c>
      <c r="H1793" s="19">
        <v>42902</v>
      </c>
      <c r="I1793" s="23">
        <v>0.64355324074074072</v>
      </c>
      <c r="J1793" s="19">
        <v>42902.643622685187</v>
      </c>
      <c r="K1793" s="18" t="s">
        <v>3229</v>
      </c>
      <c r="L1793" s="18" t="s">
        <v>3230</v>
      </c>
      <c r="M1793" s="18" t="s">
        <v>8191</v>
      </c>
      <c r="N1793" s="18">
        <v>50</v>
      </c>
      <c r="O1793" s="18">
        <v>50</v>
      </c>
      <c r="P1793" s="18">
        <v>0</v>
      </c>
      <c r="Q1793" s="18">
        <v>0</v>
      </c>
      <c r="R1793" s="18">
        <v>0</v>
      </c>
      <c r="S1793" s="18">
        <v>0</v>
      </c>
      <c r="T1793" s="18">
        <v>0</v>
      </c>
      <c r="V1793" s="18" t="s">
        <v>3124</v>
      </c>
      <c r="W1793" s="18">
        <v>0</v>
      </c>
      <c r="X1793" s="18" t="s">
        <v>3123</v>
      </c>
      <c r="Y1793" s="18">
        <v>0</v>
      </c>
      <c r="Z1793" s="18">
        <v>0</v>
      </c>
      <c r="AA1793" s="18" t="s">
        <v>3334</v>
      </c>
    </row>
    <row r="1794" spans="1:27" s="18" customFormat="1" hidden="1">
      <c r="A1794" s="18" t="str">
        <f t="shared" si="54"/>
        <v/>
      </c>
      <c r="B1794" s="18">
        <f>VLOOKUP(E1794,自助机!F:H,3,FALSE)</f>
        <v>200</v>
      </c>
      <c r="C1794" s="18">
        <f t="shared" si="55"/>
        <v>200</v>
      </c>
      <c r="D1794" s="21" t="s">
        <v>8192</v>
      </c>
      <c r="E1794" s="18" t="s">
        <v>17009</v>
      </c>
      <c r="F1794" s="18" t="s">
        <v>3122</v>
      </c>
      <c r="G1794" s="18" t="s">
        <v>8193</v>
      </c>
      <c r="H1794" s="19">
        <v>42902</v>
      </c>
      <c r="I1794" s="23">
        <v>0.64518518518518519</v>
      </c>
      <c r="J1794" s="19">
        <v>42902.645289351851</v>
      </c>
      <c r="K1794" s="18" t="s">
        <v>3231</v>
      </c>
      <c r="L1794" s="18" t="s">
        <v>3232</v>
      </c>
      <c r="M1794" s="18" t="s">
        <v>8194</v>
      </c>
      <c r="N1794" s="18">
        <v>200</v>
      </c>
      <c r="O1794" s="18">
        <v>200</v>
      </c>
      <c r="P1794" s="18">
        <v>0</v>
      </c>
      <c r="Q1794" s="18">
        <v>0</v>
      </c>
      <c r="R1794" s="18">
        <v>0</v>
      </c>
      <c r="S1794" s="18">
        <v>0</v>
      </c>
      <c r="T1794" s="18">
        <v>0</v>
      </c>
      <c r="V1794" s="18" t="s">
        <v>3124</v>
      </c>
      <c r="W1794" s="18">
        <v>0</v>
      </c>
      <c r="X1794" s="18" t="s">
        <v>3123</v>
      </c>
      <c r="Y1794" s="18">
        <v>0</v>
      </c>
      <c r="Z1794" s="18">
        <v>0</v>
      </c>
      <c r="AA1794" s="18" t="s">
        <v>3330</v>
      </c>
    </row>
    <row r="1795" spans="1:27" s="18" customFormat="1" hidden="1">
      <c r="A1795" s="18">
        <f t="shared" ref="A1795:A1858" si="56">IF(B1795=O1795,"",1)</f>
        <v>1</v>
      </c>
      <c r="B1795" s="18">
        <f>VLOOKUP(E1795,自助机!F:H,3,FALSE)</f>
        <v>50</v>
      </c>
      <c r="C1795" s="18">
        <f t="shared" ref="C1795:C1858" si="57">O1795</f>
        <v>-50</v>
      </c>
      <c r="D1795" s="21" t="s">
        <v>8054</v>
      </c>
      <c r="E1795" s="18" t="s">
        <v>16735</v>
      </c>
      <c r="F1795" s="18" t="s">
        <v>3133</v>
      </c>
      <c r="G1795" s="18" t="s">
        <v>8055</v>
      </c>
      <c r="H1795" s="19">
        <v>42902</v>
      </c>
      <c r="I1795" s="23">
        <v>0.59873842592592597</v>
      </c>
      <c r="J1795" s="19">
        <v>42902.645358796297</v>
      </c>
      <c r="K1795" s="18" t="s">
        <v>3370</v>
      </c>
      <c r="L1795" s="18" t="s">
        <v>3284</v>
      </c>
      <c r="M1795" s="18" t="s">
        <v>8047</v>
      </c>
      <c r="N1795" s="18">
        <v>-50</v>
      </c>
      <c r="O1795" s="18">
        <v>-50</v>
      </c>
      <c r="P1795" s="18">
        <v>0</v>
      </c>
      <c r="Q1795" s="18">
        <v>0</v>
      </c>
      <c r="R1795" s="18">
        <v>0</v>
      </c>
      <c r="S1795" s="18">
        <v>0</v>
      </c>
      <c r="T1795" s="18">
        <v>0</v>
      </c>
      <c r="V1795" s="18" t="s">
        <v>3124</v>
      </c>
      <c r="W1795" s="18">
        <v>0</v>
      </c>
      <c r="X1795" s="18" t="s">
        <v>8195</v>
      </c>
      <c r="Y1795" s="18">
        <v>0</v>
      </c>
      <c r="Z1795" s="18">
        <v>0</v>
      </c>
      <c r="AA1795" s="18" t="s">
        <v>3334</v>
      </c>
    </row>
    <row r="1796" spans="1:27" s="18" customFormat="1" hidden="1">
      <c r="A1796" s="18" t="str">
        <f t="shared" si="56"/>
        <v/>
      </c>
      <c r="B1796" s="18">
        <f>VLOOKUP(E1796,自助机!F:H,3,FALSE)</f>
        <v>90</v>
      </c>
      <c r="C1796" s="18">
        <f t="shared" si="57"/>
        <v>90</v>
      </c>
      <c r="D1796" s="21" t="s">
        <v>8196</v>
      </c>
      <c r="E1796" s="18" t="s">
        <v>17014</v>
      </c>
      <c r="F1796" s="18" t="s">
        <v>3122</v>
      </c>
      <c r="G1796" s="18" t="s">
        <v>8197</v>
      </c>
      <c r="H1796" s="19">
        <v>42902</v>
      </c>
      <c r="I1796" s="23">
        <v>0.6462268518518518</v>
      </c>
      <c r="J1796" s="19">
        <v>42902.646284722221</v>
      </c>
      <c r="K1796" s="18" t="s">
        <v>3211</v>
      </c>
      <c r="L1796" s="18" t="s">
        <v>3212</v>
      </c>
      <c r="M1796" s="18" t="s">
        <v>8034</v>
      </c>
      <c r="N1796" s="18">
        <v>90</v>
      </c>
      <c r="O1796" s="18">
        <v>90</v>
      </c>
      <c r="P1796" s="18">
        <v>0</v>
      </c>
      <c r="Q1796" s="18">
        <v>0</v>
      </c>
      <c r="R1796" s="18">
        <v>0.5</v>
      </c>
      <c r="S1796" s="18">
        <v>0</v>
      </c>
      <c r="T1796" s="18">
        <v>0</v>
      </c>
      <c r="U1796" s="18" t="s">
        <v>3140</v>
      </c>
      <c r="V1796" s="18" t="s">
        <v>3124</v>
      </c>
      <c r="W1796" s="18">
        <v>0</v>
      </c>
      <c r="X1796" s="18" t="s">
        <v>3123</v>
      </c>
      <c r="Y1796" s="18">
        <v>0</v>
      </c>
      <c r="Z1796" s="18">
        <v>0</v>
      </c>
      <c r="AA1796" s="18" t="s">
        <v>3405</v>
      </c>
    </row>
    <row r="1797" spans="1:27" s="18" customFormat="1" hidden="1">
      <c r="A1797" s="18" t="str">
        <f t="shared" si="56"/>
        <v/>
      </c>
      <c r="B1797" s="18">
        <f>VLOOKUP(E1797,自助机!F:H,3,FALSE)</f>
        <v>500</v>
      </c>
      <c r="C1797" s="18">
        <f t="shared" si="57"/>
        <v>500</v>
      </c>
      <c r="D1797" s="21" t="s">
        <v>8198</v>
      </c>
      <c r="E1797" s="18" t="s">
        <v>17020</v>
      </c>
      <c r="F1797" s="18" t="s">
        <v>3122</v>
      </c>
      <c r="G1797" s="18" t="s">
        <v>8199</v>
      </c>
      <c r="H1797" s="19">
        <v>42902</v>
      </c>
      <c r="I1797" s="23">
        <v>0.64853009259259264</v>
      </c>
      <c r="J1797" s="19">
        <v>42902.648611111108</v>
      </c>
      <c r="K1797" s="18" t="s">
        <v>3211</v>
      </c>
      <c r="L1797" s="18" t="s">
        <v>3212</v>
      </c>
      <c r="M1797" s="18" t="s">
        <v>3135</v>
      </c>
      <c r="N1797" s="18">
        <v>500</v>
      </c>
      <c r="O1797" s="18">
        <v>500</v>
      </c>
      <c r="P1797" s="18">
        <v>0</v>
      </c>
      <c r="Q1797" s="18">
        <v>0</v>
      </c>
      <c r="R1797" s="18">
        <v>0</v>
      </c>
      <c r="S1797" s="18">
        <v>0</v>
      </c>
      <c r="T1797" s="18">
        <v>0</v>
      </c>
      <c r="V1797" s="18" t="s">
        <v>3124</v>
      </c>
      <c r="W1797" s="18">
        <v>0</v>
      </c>
      <c r="X1797" s="18" t="s">
        <v>3123</v>
      </c>
      <c r="Y1797" s="18">
        <v>0</v>
      </c>
      <c r="Z1797" s="18">
        <v>0</v>
      </c>
      <c r="AA1797" s="18" t="s">
        <v>3333</v>
      </c>
    </row>
    <row r="1798" spans="1:27" s="18" customFormat="1" hidden="1">
      <c r="A1798" s="18" t="str">
        <f t="shared" si="56"/>
        <v/>
      </c>
      <c r="B1798" s="18">
        <f>VLOOKUP(E1798,自助机!F:H,3,FALSE)</f>
        <v>400</v>
      </c>
      <c r="C1798" s="18">
        <f t="shared" si="57"/>
        <v>400</v>
      </c>
      <c r="D1798" s="21" t="s">
        <v>8200</v>
      </c>
      <c r="E1798" s="18" t="s">
        <v>17026</v>
      </c>
      <c r="F1798" s="18" t="s">
        <v>3122</v>
      </c>
      <c r="G1798" s="18" t="s">
        <v>8201</v>
      </c>
      <c r="H1798" s="19">
        <v>42902</v>
      </c>
      <c r="I1798" s="23">
        <v>0.6526157407407408</v>
      </c>
      <c r="J1798" s="19">
        <v>42902.652673611112</v>
      </c>
      <c r="K1798" s="18" t="s">
        <v>3163</v>
      </c>
      <c r="L1798" s="18" t="s">
        <v>3174</v>
      </c>
      <c r="M1798" s="18" t="s">
        <v>8202</v>
      </c>
      <c r="N1798" s="18">
        <v>400</v>
      </c>
      <c r="O1798" s="18">
        <v>400</v>
      </c>
      <c r="P1798" s="18">
        <v>0</v>
      </c>
      <c r="Q1798" s="18">
        <v>0</v>
      </c>
      <c r="R1798" s="18">
        <v>0</v>
      </c>
      <c r="S1798" s="18">
        <v>0</v>
      </c>
      <c r="T1798" s="18">
        <v>0</v>
      </c>
      <c r="V1798" s="18" t="s">
        <v>3124</v>
      </c>
      <c r="W1798" s="18">
        <v>0</v>
      </c>
      <c r="X1798" s="18" t="s">
        <v>3123</v>
      </c>
      <c r="Y1798" s="18">
        <v>0</v>
      </c>
      <c r="Z1798" s="18">
        <v>0</v>
      </c>
      <c r="AA1798" s="18" t="s">
        <v>3369</v>
      </c>
    </row>
    <row r="1799" spans="1:27" s="18" customFormat="1" hidden="1">
      <c r="A1799" s="18">
        <f t="shared" si="56"/>
        <v>1</v>
      </c>
      <c r="B1799" s="18">
        <f>VLOOKUP(E1799,自助机!F:H,3,FALSE)</f>
        <v>30</v>
      </c>
      <c r="C1799" s="18">
        <f t="shared" si="57"/>
        <v>-30</v>
      </c>
      <c r="D1799" s="21" t="s">
        <v>8149</v>
      </c>
      <c r="E1799" s="18" t="s">
        <v>16923</v>
      </c>
      <c r="F1799" s="18" t="s">
        <v>3133</v>
      </c>
      <c r="G1799" s="18" t="s">
        <v>8150</v>
      </c>
      <c r="H1799" s="19">
        <v>42902</v>
      </c>
      <c r="I1799" s="23">
        <v>0.63079861111111113</v>
      </c>
      <c r="J1799" s="19">
        <v>42902.653136574074</v>
      </c>
      <c r="K1799" s="18" t="s">
        <v>3240</v>
      </c>
      <c r="L1799" s="18" t="s">
        <v>3160</v>
      </c>
      <c r="M1799" s="18" t="s">
        <v>8151</v>
      </c>
      <c r="N1799" s="18">
        <v>-30</v>
      </c>
      <c r="O1799" s="18">
        <v>-30</v>
      </c>
      <c r="P1799" s="18">
        <v>0</v>
      </c>
      <c r="Q1799" s="18">
        <v>0</v>
      </c>
      <c r="R1799" s="18">
        <v>0</v>
      </c>
      <c r="S1799" s="18">
        <v>0</v>
      </c>
      <c r="T1799" s="18">
        <v>0</v>
      </c>
      <c r="V1799" s="18" t="s">
        <v>3124</v>
      </c>
      <c r="W1799" s="18">
        <v>0</v>
      </c>
      <c r="X1799" s="18" t="s">
        <v>8203</v>
      </c>
      <c r="Y1799" s="18">
        <v>0</v>
      </c>
      <c r="Z1799" s="18">
        <v>0</v>
      </c>
      <c r="AA1799" s="18" t="s">
        <v>3409</v>
      </c>
    </row>
    <row r="1800" spans="1:27" s="18" customFormat="1" hidden="1">
      <c r="A1800" s="18" t="str">
        <f t="shared" si="56"/>
        <v/>
      </c>
      <c r="B1800" s="18">
        <f>VLOOKUP(E1800,自助机!F:H,3,FALSE)</f>
        <v>500</v>
      </c>
      <c r="C1800" s="18">
        <f t="shared" si="57"/>
        <v>500</v>
      </c>
      <c r="D1800" s="21" t="s">
        <v>8204</v>
      </c>
      <c r="E1800" s="18" t="s">
        <v>17030</v>
      </c>
      <c r="F1800" s="18" t="s">
        <v>3122</v>
      </c>
      <c r="G1800" s="18" t="s">
        <v>8086</v>
      </c>
      <c r="H1800" s="19">
        <v>42902</v>
      </c>
      <c r="I1800" s="23">
        <v>0.65569444444444447</v>
      </c>
      <c r="J1800" s="19">
        <v>42902.655810185184</v>
      </c>
      <c r="K1800" s="18" t="s">
        <v>3331</v>
      </c>
      <c r="L1800" s="18" t="s">
        <v>3332</v>
      </c>
      <c r="M1800" s="18" t="s">
        <v>8087</v>
      </c>
      <c r="N1800" s="18">
        <v>500</v>
      </c>
      <c r="O1800" s="18">
        <v>500</v>
      </c>
      <c r="P1800" s="18">
        <v>0</v>
      </c>
      <c r="Q1800" s="18">
        <v>0</v>
      </c>
      <c r="R1800" s="18">
        <v>0</v>
      </c>
      <c r="S1800" s="18">
        <v>0</v>
      </c>
      <c r="T1800" s="18">
        <v>0</v>
      </c>
      <c r="V1800" s="18" t="s">
        <v>3124</v>
      </c>
      <c r="W1800" s="18">
        <v>0</v>
      </c>
      <c r="X1800" s="18" t="s">
        <v>3123</v>
      </c>
      <c r="Y1800" s="18">
        <v>0</v>
      </c>
      <c r="Z1800" s="18">
        <v>0</v>
      </c>
      <c r="AA1800" s="18" t="s">
        <v>3333</v>
      </c>
    </row>
    <row r="1801" spans="1:27" s="18" customFormat="1" hidden="1">
      <c r="A1801" s="18" t="str">
        <f t="shared" si="56"/>
        <v/>
      </c>
      <c r="B1801" s="18">
        <f>VLOOKUP(E1801,自助机!F:H,3,FALSE)</f>
        <v>300</v>
      </c>
      <c r="C1801" s="18">
        <f t="shared" si="57"/>
        <v>300</v>
      </c>
      <c r="D1801" s="21" t="s">
        <v>8205</v>
      </c>
      <c r="E1801" s="18" t="s">
        <v>17034</v>
      </c>
      <c r="F1801" s="18" t="s">
        <v>3122</v>
      </c>
      <c r="G1801" s="18" t="s">
        <v>8206</v>
      </c>
      <c r="H1801" s="19">
        <v>42902</v>
      </c>
      <c r="I1801" s="23">
        <v>0.65633101851851849</v>
      </c>
      <c r="J1801" s="19">
        <v>42902.656400462962</v>
      </c>
      <c r="K1801" s="18" t="s">
        <v>3285</v>
      </c>
      <c r="L1801" s="18" t="s">
        <v>3286</v>
      </c>
      <c r="M1801" s="18" t="s">
        <v>7835</v>
      </c>
      <c r="N1801" s="18">
        <v>300</v>
      </c>
      <c r="O1801" s="18">
        <v>300</v>
      </c>
      <c r="P1801" s="18">
        <v>0</v>
      </c>
      <c r="Q1801" s="18">
        <v>0</v>
      </c>
      <c r="R1801" s="18">
        <v>0</v>
      </c>
      <c r="S1801" s="18">
        <v>0</v>
      </c>
      <c r="T1801" s="18">
        <v>0</v>
      </c>
      <c r="V1801" s="18" t="s">
        <v>3124</v>
      </c>
      <c r="W1801" s="18">
        <v>0</v>
      </c>
      <c r="X1801" s="18" t="s">
        <v>3123</v>
      </c>
      <c r="Y1801" s="18">
        <v>0</v>
      </c>
      <c r="Z1801" s="18">
        <v>0</v>
      </c>
      <c r="AA1801" s="18" t="s">
        <v>3349</v>
      </c>
    </row>
    <row r="1802" spans="1:27" s="18" customFormat="1" hidden="1">
      <c r="A1802" s="18">
        <f t="shared" si="56"/>
        <v>1</v>
      </c>
      <c r="B1802" s="18">
        <f>VLOOKUP(E1802,自助机!F:H,3,FALSE)</f>
        <v>400</v>
      </c>
      <c r="C1802" s="18">
        <f t="shared" si="57"/>
        <v>-158</v>
      </c>
      <c r="D1802" s="21" t="s">
        <v>8200</v>
      </c>
      <c r="E1802" s="18" t="s">
        <v>17026</v>
      </c>
      <c r="F1802" s="18" t="s">
        <v>3133</v>
      </c>
      <c r="G1802" s="18" t="s">
        <v>8201</v>
      </c>
      <c r="H1802" s="19">
        <v>42902</v>
      </c>
      <c r="I1802" s="23">
        <v>0.6526157407407408</v>
      </c>
      <c r="J1802" s="19">
        <v>42902.658946759257</v>
      </c>
      <c r="K1802" s="18" t="s">
        <v>3163</v>
      </c>
      <c r="L1802" s="18" t="s">
        <v>3174</v>
      </c>
      <c r="M1802" s="18" t="s">
        <v>8202</v>
      </c>
      <c r="N1802" s="18">
        <v>-158</v>
      </c>
      <c r="O1802" s="18">
        <v>-158</v>
      </c>
      <c r="P1802" s="18">
        <v>0</v>
      </c>
      <c r="Q1802" s="18">
        <v>0</v>
      </c>
      <c r="R1802" s="18">
        <v>0</v>
      </c>
      <c r="S1802" s="18">
        <v>0</v>
      </c>
      <c r="T1802" s="18">
        <v>0</v>
      </c>
      <c r="V1802" s="18" t="s">
        <v>3124</v>
      </c>
      <c r="W1802" s="18">
        <v>0</v>
      </c>
      <c r="X1802" s="18" t="s">
        <v>8207</v>
      </c>
      <c r="Y1802" s="18">
        <v>0</v>
      </c>
      <c r="Z1802" s="18">
        <v>0</v>
      </c>
      <c r="AA1802" s="18" t="s">
        <v>3369</v>
      </c>
    </row>
    <row r="1803" spans="1:27" s="18" customFormat="1" hidden="1">
      <c r="A1803" s="18" t="str">
        <f t="shared" si="56"/>
        <v/>
      </c>
      <c r="B1803" s="18">
        <f>VLOOKUP(E1803,自助机!F:H,3,FALSE)</f>
        <v>1800</v>
      </c>
      <c r="C1803" s="18">
        <f t="shared" si="57"/>
        <v>1800</v>
      </c>
      <c r="D1803" s="21" t="s">
        <v>8208</v>
      </c>
      <c r="E1803" s="18" t="s">
        <v>17038</v>
      </c>
      <c r="F1803" s="18" t="s">
        <v>3122</v>
      </c>
      <c r="G1803" s="18" t="s">
        <v>8209</v>
      </c>
      <c r="H1803" s="19">
        <v>42902</v>
      </c>
      <c r="I1803" s="23">
        <v>0.6590625</v>
      </c>
      <c r="J1803" s="19">
        <v>42902.659166666665</v>
      </c>
      <c r="K1803" s="18" t="s">
        <v>3269</v>
      </c>
      <c r="L1803" s="18" t="s">
        <v>3270</v>
      </c>
      <c r="M1803" s="18" t="s">
        <v>8163</v>
      </c>
      <c r="N1803" s="18">
        <v>1800</v>
      </c>
      <c r="O1803" s="18">
        <v>1800</v>
      </c>
      <c r="P1803" s="18">
        <v>0</v>
      </c>
      <c r="Q1803" s="18">
        <v>0</v>
      </c>
      <c r="R1803" s="18">
        <v>0</v>
      </c>
      <c r="S1803" s="18">
        <v>0</v>
      </c>
      <c r="T1803" s="18">
        <v>0</v>
      </c>
      <c r="V1803" s="18" t="s">
        <v>3124</v>
      </c>
      <c r="W1803" s="18">
        <v>0</v>
      </c>
      <c r="X1803" s="18" t="s">
        <v>3123</v>
      </c>
      <c r="Y1803" s="18">
        <v>0</v>
      </c>
      <c r="Z1803" s="18">
        <v>0</v>
      </c>
      <c r="AA1803" s="18" t="s">
        <v>3700</v>
      </c>
    </row>
    <row r="1804" spans="1:27" s="18" customFormat="1" hidden="1">
      <c r="A1804" s="18" t="str">
        <f t="shared" si="56"/>
        <v/>
      </c>
      <c r="B1804" s="18">
        <f>VLOOKUP(E1804,自助机!F:H,3,FALSE)</f>
        <v>1000</v>
      </c>
      <c r="C1804" s="18">
        <f t="shared" si="57"/>
        <v>1000</v>
      </c>
      <c r="D1804" s="21" t="s">
        <v>8210</v>
      </c>
      <c r="E1804" s="18" t="s">
        <v>17044</v>
      </c>
      <c r="F1804" s="18" t="s">
        <v>3122</v>
      </c>
      <c r="G1804" s="18" t="s">
        <v>8211</v>
      </c>
      <c r="H1804" s="19">
        <v>42902</v>
      </c>
      <c r="I1804" s="23">
        <v>0.65964120370370372</v>
      </c>
      <c r="J1804" s="19">
        <v>42902.659733796296</v>
      </c>
      <c r="K1804" s="18" t="s">
        <v>3211</v>
      </c>
      <c r="L1804" s="18" t="s">
        <v>3212</v>
      </c>
      <c r="M1804" s="18" t="s">
        <v>8212</v>
      </c>
      <c r="N1804" s="18">
        <v>1000</v>
      </c>
      <c r="O1804" s="18">
        <v>1000</v>
      </c>
      <c r="P1804" s="18">
        <v>0</v>
      </c>
      <c r="Q1804" s="18">
        <v>0</v>
      </c>
      <c r="R1804" s="18">
        <v>0</v>
      </c>
      <c r="S1804" s="18">
        <v>0</v>
      </c>
      <c r="T1804" s="18">
        <v>0</v>
      </c>
      <c r="V1804" s="18" t="s">
        <v>3124</v>
      </c>
      <c r="W1804" s="18">
        <v>0</v>
      </c>
      <c r="X1804" s="18" t="s">
        <v>3123</v>
      </c>
      <c r="Y1804" s="18">
        <v>0</v>
      </c>
      <c r="Z1804" s="18">
        <v>0</v>
      </c>
      <c r="AA1804" s="18" t="s">
        <v>3340</v>
      </c>
    </row>
    <row r="1805" spans="1:27" s="18" customFormat="1" hidden="1">
      <c r="A1805" s="18">
        <f t="shared" si="56"/>
        <v>1</v>
      </c>
      <c r="B1805" s="18">
        <f>VLOOKUP(E1805,自助机!F:H,3,FALSE)</f>
        <v>300</v>
      </c>
      <c r="C1805" s="18">
        <f t="shared" si="57"/>
        <v>-174</v>
      </c>
      <c r="D1805" s="21" t="s">
        <v>7702</v>
      </c>
      <c r="E1805" s="18" t="s">
        <v>16054</v>
      </c>
      <c r="F1805" s="18" t="s">
        <v>3133</v>
      </c>
      <c r="G1805" s="18" t="s">
        <v>7703</v>
      </c>
      <c r="H1805" s="19">
        <v>42902</v>
      </c>
      <c r="I1805" s="23">
        <v>0.4160300925925926</v>
      </c>
      <c r="J1805" s="19">
        <v>42902.660185185188</v>
      </c>
      <c r="K1805" s="18" t="s">
        <v>3303</v>
      </c>
      <c r="L1805" s="18" t="s">
        <v>3205</v>
      </c>
      <c r="M1805" s="18" t="s">
        <v>3129</v>
      </c>
      <c r="N1805" s="18">
        <v>-174</v>
      </c>
      <c r="O1805" s="18">
        <v>-174</v>
      </c>
      <c r="P1805" s="18">
        <v>0</v>
      </c>
      <c r="Q1805" s="18">
        <v>0</v>
      </c>
      <c r="R1805" s="18">
        <v>0</v>
      </c>
      <c r="S1805" s="18">
        <v>0</v>
      </c>
      <c r="T1805" s="18">
        <v>0</v>
      </c>
      <c r="V1805" s="18" t="s">
        <v>3124</v>
      </c>
      <c r="W1805" s="18">
        <v>0</v>
      </c>
      <c r="X1805" s="18" t="s">
        <v>8213</v>
      </c>
      <c r="Y1805" s="18">
        <v>0</v>
      </c>
      <c r="Z1805" s="18">
        <v>0</v>
      </c>
      <c r="AA1805" s="18" t="s">
        <v>3349</v>
      </c>
    </row>
    <row r="1806" spans="1:27" s="18" customFormat="1" hidden="1">
      <c r="A1806" s="18">
        <f t="shared" si="56"/>
        <v>1</v>
      </c>
      <c r="B1806" s="18">
        <f>VLOOKUP(E1806,自助机!F:H,3,FALSE)</f>
        <v>500</v>
      </c>
      <c r="C1806" s="18">
        <f t="shared" si="57"/>
        <v>-500</v>
      </c>
      <c r="D1806" s="21" t="s">
        <v>7952</v>
      </c>
      <c r="E1806" s="18" t="s">
        <v>16540</v>
      </c>
      <c r="F1806" s="18" t="s">
        <v>3133</v>
      </c>
      <c r="G1806" s="18" t="s">
        <v>7953</v>
      </c>
      <c r="H1806" s="19">
        <v>42902</v>
      </c>
      <c r="I1806" s="23">
        <v>0.51321759259259259</v>
      </c>
      <c r="J1806" s="19">
        <v>42902.661168981482</v>
      </c>
      <c r="K1806" s="18" t="s">
        <v>3413</v>
      </c>
      <c r="L1806" s="18" t="s">
        <v>3386</v>
      </c>
      <c r="M1806" s="18" t="s">
        <v>7954</v>
      </c>
      <c r="N1806" s="18">
        <v>-500</v>
      </c>
      <c r="O1806" s="18">
        <v>-500</v>
      </c>
      <c r="P1806" s="18">
        <v>0</v>
      </c>
      <c r="Q1806" s="18">
        <v>0</v>
      </c>
      <c r="R1806" s="18">
        <v>0</v>
      </c>
      <c r="S1806" s="18">
        <v>0</v>
      </c>
      <c r="T1806" s="18">
        <v>0</v>
      </c>
      <c r="V1806" s="18" t="s">
        <v>3124</v>
      </c>
      <c r="W1806" s="18">
        <v>0</v>
      </c>
      <c r="X1806" s="18" t="s">
        <v>8214</v>
      </c>
      <c r="Y1806" s="18">
        <v>0</v>
      </c>
      <c r="Z1806" s="18">
        <v>0</v>
      </c>
      <c r="AA1806" s="18" t="s">
        <v>3333</v>
      </c>
    </row>
    <row r="1807" spans="1:27" s="18" customFormat="1" hidden="1">
      <c r="A1807" s="18" t="str">
        <f t="shared" si="56"/>
        <v/>
      </c>
      <c r="B1807" s="18">
        <f>VLOOKUP(E1807,自助机!F:H,3,FALSE)</f>
        <v>1000</v>
      </c>
      <c r="C1807" s="18">
        <f t="shared" si="57"/>
        <v>1000</v>
      </c>
      <c r="D1807" s="21" t="s">
        <v>8215</v>
      </c>
      <c r="E1807" s="18" t="s">
        <v>17056</v>
      </c>
      <c r="F1807" s="18" t="s">
        <v>3122</v>
      </c>
      <c r="G1807" s="18" t="s">
        <v>8216</v>
      </c>
      <c r="H1807" s="19">
        <v>42902</v>
      </c>
      <c r="I1807" s="23">
        <v>0.66143518518518518</v>
      </c>
      <c r="J1807" s="19">
        <v>42902.661493055559</v>
      </c>
      <c r="K1807" s="18" t="s">
        <v>3383</v>
      </c>
      <c r="L1807" s="18" t="s">
        <v>3384</v>
      </c>
      <c r="M1807" s="18" t="s">
        <v>8217</v>
      </c>
      <c r="N1807" s="18">
        <v>1000</v>
      </c>
      <c r="O1807" s="18">
        <v>1000</v>
      </c>
      <c r="P1807" s="18">
        <v>0</v>
      </c>
      <c r="Q1807" s="18">
        <v>0</v>
      </c>
      <c r="R1807" s="18">
        <v>0</v>
      </c>
      <c r="S1807" s="18">
        <v>0</v>
      </c>
      <c r="T1807" s="18">
        <v>0</v>
      </c>
      <c r="V1807" s="18" t="s">
        <v>3124</v>
      </c>
      <c r="W1807" s="18">
        <v>0</v>
      </c>
      <c r="X1807" s="18" t="s">
        <v>3123</v>
      </c>
      <c r="Y1807" s="18">
        <v>0</v>
      </c>
      <c r="Z1807" s="18">
        <v>0</v>
      </c>
      <c r="AA1807" s="18" t="s">
        <v>3340</v>
      </c>
    </row>
    <row r="1808" spans="1:27" s="18" customFormat="1" hidden="1">
      <c r="A1808" s="18" t="str">
        <f t="shared" si="56"/>
        <v/>
      </c>
      <c r="B1808" s="18">
        <f>VLOOKUP(E1808,自助机!F:H,3,FALSE)</f>
        <v>200</v>
      </c>
      <c r="C1808" s="18">
        <f t="shared" si="57"/>
        <v>200</v>
      </c>
      <c r="D1808" s="21" t="s">
        <v>8218</v>
      </c>
      <c r="E1808" s="18" t="s">
        <v>17050</v>
      </c>
      <c r="F1808" s="18" t="s">
        <v>3122</v>
      </c>
      <c r="G1808" s="18" t="s">
        <v>8219</v>
      </c>
      <c r="H1808" s="19">
        <v>42902</v>
      </c>
      <c r="I1808" s="23">
        <v>0.6618518518518518</v>
      </c>
      <c r="J1808" s="19">
        <v>42902.661990740744</v>
      </c>
      <c r="K1808" s="18" t="s">
        <v>3194</v>
      </c>
      <c r="L1808" s="18" t="s">
        <v>3195</v>
      </c>
      <c r="M1808" s="18" t="s">
        <v>8220</v>
      </c>
      <c r="N1808" s="18">
        <v>200</v>
      </c>
      <c r="O1808" s="18">
        <v>200</v>
      </c>
      <c r="P1808" s="18">
        <v>0</v>
      </c>
      <c r="Q1808" s="18">
        <v>0</v>
      </c>
      <c r="R1808" s="18">
        <v>0</v>
      </c>
      <c r="S1808" s="18">
        <v>0</v>
      </c>
      <c r="T1808" s="18">
        <v>0</v>
      </c>
      <c r="V1808" s="18" t="s">
        <v>3124</v>
      </c>
      <c r="W1808" s="18">
        <v>0</v>
      </c>
      <c r="X1808" s="18" t="s">
        <v>3123</v>
      </c>
      <c r="Y1808" s="18">
        <v>0</v>
      </c>
      <c r="Z1808" s="18">
        <v>0</v>
      </c>
      <c r="AA1808" s="18" t="s">
        <v>3330</v>
      </c>
    </row>
    <row r="1809" spans="1:27" s="18" customFormat="1" hidden="1">
      <c r="A1809" s="18" t="str">
        <f t="shared" si="56"/>
        <v/>
      </c>
      <c r="B1809" s="18">
        <f>VLOOKUP(E1809,自助机!F:H,3,FALSE)</f>
        <v>20</v>
      </c>
      <c r="C1809" s="18">
        <f t="shared" si="57"/>
        <v>20</v>
      </c>
      <c r="D1809" s="21" t="s">
        <v>8221</v>
      </c>
      <c r="E1809" s="18" t="s">
        <v>17068</v>
      </c>
      <c r="F1809" s="18" t="s">
        <v>3122</v>
      </c>
      <c r="G1809" s="18" t="s">
        <v>8222</v>
      </c>
      <c r="H1809" s="19">
        <v>42902</v>
      </c>
      <c r="I1809" s="23">
        <v>0.66234953703703703</v>
      </c>
      <c r="J1809" s="19">
        <v>42902.662430555552</v>
      </c>
      <c r="K1809" s="18" t="s">
        <v>3171</v>
      </c>
      <c r="L1809" s="18" t="s">
        <v>3172</v>
      </c>
      <c r="M1809" s="18" t="s">
        <v>8223</v>
      </c>
      <c r="N1809" s="18">
        <v>20</v>
      </c>
      <c r="O1809" s="18">
        <v>20</v>
      </c>
      <c r="P1809" s="18">
        <v>0</v>
      </c>
      <c r="Q1809" s="18">
        <v>0</v>
      </c>
      <c r="R1809" s="18">
        <v>0</v>
      </c>
      <c r="S1809" s="18">
        <v>0</v>
      </c>
      <c r="T1809" s="18">
        <v>0</v>
      </c>
      <c r="V1809" s="18" t="s">
        <v>3124</v>
      </c>
      <c r="W1809" s="18">
        <v>0</v>
      </c>
      <c r="X1809" s="18" t="s">
        <v>3123</v>
      </c>
      <c r="Y1809" s="18">
        <v>0</v>
      </c>
      <c r="Z1809" s="18">
        <v>0</v>
      </c>
      <c r="AA1809" s="18" t="s">
        <v>3328</v>
      </c>
    </row>
    <row r="1810" spans="1:27" s="18" customFormat="1" hidden="1">
      <c r="A1810" s="18" t="str">
        <f t="shared" si="56"/>
        <v/>
      </c>
      <c r="B1810" s="18">
        <f>VLOOKUP(E1810,自助机!F:H,3,FALSE)</f>
        <v>100</v>
      </c>
      <c r="C1810" s="18">
        <f t="shared" si="57"/>
        <v>100</v>
      </c>
      <c r="D1810" s="21" t="s">
        <v>8224</v>
      </c>
      <c r="E1810" s="18" t="s">
        <v>17062</v>
      </c>
      <c r="F1810" s="18" t="s">
        <v>3122</v>
      </c>
      <c r="G1810" s="18" t="s">
        <v>8225</v>
      </c>
      <c r="H1810" s="19">
        <v>42902</v>
      </c>
      <c r="I1810" s="23">
        <v>0.66245370370370371</v>
      </c>
      <c r="J1810" s="19">
        <v>42902.662546296298</v>
      </c>
      <c r="K1810" s="18" t="s">
        <v>3211</v>
      </c>
      <c r="L1810" s="18" t="s">
        <v>3212</v>
      </c>
      <c r="M1810" s="18" t="s">
        <v>8226</v>
      </c>
      <c r="N1810" s="18">
        <v>100</v>
      </c>
      <c r="O1810" s="18">
        <v>100</v>
      </c>
      <c r="P1810" s="18">
        <v>0</v>
      </c>
      <c r="Q1810" s="18">
        <v>0</v>
      </c>
      <c r="R1810" s="18">
        <v>0</v>
      </c>
      <c r="S1810" s="18">
        <v>0</v>
      </c>
      <c r="T1810" s="18">
        <v>0</v>
      </c>
      <c r="V1810" s="18" t="s">
        <v>3124</v>
      </c>
      <c r="W1810" s="18">
        <v>0</v>
      </c>
      <c r="X1810" s="18" t="s">
        <v>3123</v>
      </c>
      <c r="Y1810" s="18">
        <v>0</v>
      </c>
      <c r="Z1810" s="18">
        <v>0</v>
      </c>
      <c r="AA1810" s="18" t="s">
        <v>3338</v>
      </c>
    </row>
    <row r="1811" spans="1:27" s="18" customFormat="1" hidden="1">
      <c r="A1811" s="18" t="str">
        <f t="shared" si="56"/>
        <v/>
      </c>
      <c r="B1811" s="18">
        <f>VLOOKUP(E1811,自助机!F:H,3,FALSE)</f>
        <v>1213</v>
      </c>
      <c r="C1811" s="18">
        <f t="shared" si="57"/>
        <v>1213</v>
      </c>
      <c r="D1811" s="21" t="s">
        <v>8227</v>
      </c>
      <c r="E1811" s="18" t="s">
        <v>17074</v>
      </c>
      <c r="F1811" s="18" t="s">
        <v>3122</v>
      </c>
      <c r="G1811" s="18" t="s">
        <v>8228</v>
      </c>
      <c r="H1811" s="19">
        <v>42902</v>
      </c>
      <c r="I1811" s="23">
        <v>0.66381944444444441</v>
      </c>
      <c r="J1811" s="19">
        <v>42902.664039351854</v>
      </c>
      <c r="K1811" s="18" t="s">
        <v>3285</v>
      </c>
      <c r="L1811" s="18" t="s">
        <v>3286</v>
      </c>
      <c r="M1811" s="18" t="s">
        <v>8229</v>
      </c>
      <c r="N1811" s="18">
        <v>1213</v>
      </c>
      <c r="O1811" s="18">
        <v>1213</v>
      </c>
      <c r="P1811" s="18">
        <v>0</v>
      </c>
      <c r="Q1811" s="18">
        <v>0</v>
      </c>
      <c r="R1811" s="18">
        <v>0</v>
      </c>
      <c r="S1811" s="18">
        <v>0</v>
      </c>
      <c r="T1811" s="18">
        <v>0</v>
      </c>
      <c r="V1811" s="18" t="s">
        <v>3124</v>
      </c>
      <c r="W1811" s="18">
        <v>0</v>
      </c>
      <c r="X1811" s="18" t="s">
        <v>3123</v>
      </c>
      <c r="Y1811" s="18">
        <v>0</v>
      </c>
      <c r="Z1811" s="18">
        <v>0</v>
      </c>
      <c r="AA1811" s="18" t="s">
        <v>8230</v>
      </c>
    </row>
    <row r="1812" spans="1:27" s="18" customFormat="1" hidden="1">
      <c r="A1812" s="18" t="str">
        <f t="shared" si="56"/>
        <v/>
      </c>
      <c r="B1812" s="18">
        <f>VLOOKUP(E1812,自助机!F:H,3,FALSE)</f>
        <v>20</v>
      </c>
      <c r="C1812" s="18">
        <f t="shared" si="57"/>
        <v>20</v>
      </c>
      <c r="D1812" s="21" t="s">
        <v>8231</v>
      </c>
      <c r="E1812" s="18" t="s">
        <v>17086</v>
      </c>
      <c r="F1812" s="18" t="s">
        <v>3122</v>
      </c>
      <c r="G1812" s="18" t="s">
        <v>8232</v>
      </c>
      <c r="H1812" s="19">
        <v>42902</v>
      </c>
      <c r="I1812" s="23">
        <v>0.66473379629629636</v>
      </c>
      <c r="J1812" s="19">
        <v>42902.664803240739</v>
      </c>
      <c r="K1812" s="18" t="s">
        <v>3246</v>
      </c>
      <c r="L1812" s="18" t="s">
        <v>3247</v>
      </c>
      <c r="M1812" s="18" t="s">
        <v>3134</v>
      </c>
      <c r="N1812" s="18">
        <v>20</v>
      </c>
      <c r="O1812" s="18">
        <v>20</v>
      </c>
      <c r="P1812" s="18">
        <v>0</v>
      </c>
      <c r="Q1812" s="18">
        <v>0</v>
      </c>
      <c r="R1812" s="18">
        <v>0</v>
      </c>
      <c r="S1812" s="18">
        <v>0</v>
      </c>
      <c r="T1812" s="18">
        <v>0</v>
      </c>
      <c r="V1812" s="18" t="s">
        <v>3124</v>
      </c>
      <c r="W1812" s="18">
        <v>0</v>
      </c>
      <c r="X1812" s="18" t="s">
        <v>3123</v>
      </c>
      <c r="Y1812" s="18">
        <v>0</v>
      </c>
      <c r="Z1812" s="18">
        <v>0</v>
      </c>
      <c r="AA1812" s="18" t="s">
        <v>3328</v>
      </c>
    </row>
    <row r="1813" spans="1:27" s="18" customFormat="1" hidden="1">
      <c r="A1813" s="18" t="str">
        <f t="shared" si="56"/>
        <v/>
      </c>
      <c r="B1813" s="18">
        <f>VLOOKUP(E1813,自助机!F:H,3,FALSE)</f>
        <v>10</v>
      </c>
      <c r="C1813" s="18">
        <f t="shared" si="57"/>
        <v>10</v>
      </c>
      <c r="D1813" s="21" t="s">
        <v>8233</v>
      </c>
      <c r="E1813" s="18" t="s">
        <v>17080</v>
      </c>
      <c r="F1813" s="18" t="s">
        <v>3122</v>
      </c>
      <c r="G1813" s="18" t="s">
        <v>8234</v>
      </c>
      <c r="H1813" s="19">
        <v>42902</v>
      </c>
      <c r="I1813" s="23">
        <v>0.66479166666666667</v>
      </c>
      <c r="J1813" s="19">
        <v>42902.664872685185</v>
      </c>
      <c r="K1813" s="18" t="s">
        <v>3213</v>
      </c>
      <c r="L1813" s="18" t="s">
        <v>3214</v>
      </c>
      <c r="M1813" s="18" t="s">
        <v>3150</v>
      </c>
      <c r="N1813" s="18">
        <v>10</v>
      </c>
      <c r="O1813" s="18">
        <v>10</v>
      </c>
      <c r="P1813" s="18">
        <v>0</v>
      </c>
      <c r="Q1813" s="18">
        <v>0</v>
      </c>
      <c r="R1813" s="18">
        <v>0.28000000000000003</v>
      </c>
      <c r="S1813" s="18">
        <v>0</v>
      </c>
      <c r="T1813" s="18">
        <v>0</v>
      </c>
      <c r="U1813" s="18" t="s">
        <v>3140</v>
      </c>
      <c r="V1813" s="18" t="s">
        <v>3124</v>
      </c>
      <c r="W1813" s="18">
        <v>0</v>
      </c>
      <c r="X1813" s="18" t="s">
        <v>3123</v>
      </c>
      <c r="Y1813" s="18">
        <v>0</v>
      </c>
      <c r="Z1813" s="18">
        <v>0</v>
      </c>
      <c r="AA1813" s="18" t="s">
        <v>3359</v>
      </c>
    </row>
    <row r="1814" spans="1:27" s="18" customFormat="1" hidden="1">
      <c r="A1814" s="18" t="str">
        <f t="shared" si="56"/>
        <v/>
      </c>
      <c r="B1814" s="18">
        <f>VLOOKUP(E1814,自助机!F:H,3,FALSE)</f>
        <v>58</v>
      </c>
      <c r="C1814" s="18">
        <f t="shared" si="57"/>
        <v>58</v>
      </c>
      <c r="D1814" s="21" t="s">
        <v>8235</v>
      </c>
      <c r="E1814" s="18" t="s">
        <v>17092</v>
      </c>
      <c r="F1814" s="18" t="s">
        <v>3122</v>
      </c>
      <c r="G1814" s="18" t="s">
        <v>8236</v>
      </c>
      <c r="H1814" s="19">
        <v>42902</v>
      </c>
      <c r="I1814" s="23">
        <v>0.66660879629629632</v>
      </c>
      <c r="J1814" s="19">
        <v>42902.666678240741</v>
      </c>
      <c r="K1814" s="18" t="s">
        <v>3231</v>
      </c>
      <c r="L1814" s="18" t="s">
        <v>3232</v>
      </c>
      <c r="M1814" s="18" t="s">
        <v>8237</v>
      </c>
      <c r="N1814" s="18">
        <v>58</v>
      </c>
      <c r="O1814" s="18">
        <v>58</v>
      </c>
      <c r="P1814" s="18">
        <v>0</v>
      </c>
      <c r="Q1814" s="18">
        <v>0</v>
      </c>
      <c r="R1814" s="18">
        <v>0</v>
      </c>
      <c r="S1814" s="18">
        <v>0</v>
      </c>
      <c r="T1814" s="18">
        <v>0</v>
      </c>
      <c r="V1814" s="18" t="s">
        <v>3124</v>
      </c>
      <c r="W1814" s="18">
        <v>0</v>
      </c>
      <c r="X1814" s="18" t="s">
        <v>3123</v>
      </c>
      <c r="Y1814" s="18">
        <v>0</v>
      </c>
      <c r="Z1814" s="18">
        <v>0</v>
      </c>
      <c r="AA1814" s="18" t="s">
        <v>3702</v>
      </c>
    </row>
    <row r="1815" spans="1:27" s="18" customFormat="1" hidden="1">
      <c r="A1815" s="18" t="e">
        <f t="shared" si="56"/>
        <v>#N/A</v>
      </c>
      <c r="B1815" s="18" t="e">
        <f>VLOOKUP(E1815,自助机!F:H,3,FALSE)</f>
        <v>#N/A</v>
      </c>
      <c r="C1815" s="18">
        <f t="shared" si="57"/>
        <v>-200</v>
      </c>
      <c r="D1815" s="21" t="s">
        <v>3706</v>
      </c>
      <c r="E1815" s="18" t="s">
        <v>1663</v>
      </c>
      <c r="F1815" s="18" t="s">
        <v>3133</v>
      </c>
      <c r="G1815" s="18" t="s">
        <v>3707</v>
      </c>
      <c r="H1815" s="19">
        <v>42896</v>
      </c>
      <c r="I1815" s="23">
        <v>0.4624537037037037</v>
      </c>
      <c r="J1815" s="19">
        <v>42902.667118055557</v>
      </c>
      <c r="K1815" s="18" t="s">
        <v>3260</v>
      </c>
      <c r="L1815" s="18" t="s">
        <v>3203</v>
      </c>
      <c r="M1815" s="18" t="s">
        <v>3691</v>
      </c>
      <c r="N1815" s="18">
        <v>-200</v>
      </c>
      <c r="O1815" s="18">
        <v>-200</v>
      </c>
      <c r="P1815" s="18">
        <v>0</v>
      </c>
      <c r="Q1815" s="18">
        <v>0</v>
      </c>
      <c r="R1815" s="18">
        <v>0</v>
      </c>
      <c r="S1815" s="18">
        <v>0</v>
      </c>
      <c r="T1815" s="18">
        <v>0</v>
      </c>
      <c r="V1815" s="18" t="s">
        <v>3124</v>
      </c>
      <c r="W1815" s="18">
        <v>0</v>
      </c>
      <c r="X1815" s="18" t="s">
        <v>8238</v>
      </c>
      <c r="Y1815" s="18">
        <v>0</v>
      </c>
      <c r="Z1815" s="18">
        <v>0</v>
      </c>
      <c r="AA1815" s="18" t="s">
        <v>3330</v>
      </c>
    </row>
    <row r="1816" spans="1:27" s="18" customFormat="1">
      <c r="A1816" s="18">
        <f t="shared" si="56"/>
        <v>1</v>
      </c>
      <c r="B1816" s="18">
        <f>VLOOKUP(E1816,自助机!F:H,3,FALSE)</f>
        <v>1000</v>
      </c>
      <c r="C1816" s="18">
        <f t="shared" si="57"/>
        <v>-261</v>
      </c>
      <c r="D1816" s="21" t="s">
        <v>5008</v>
      </c>
      <c r="E1816" s="18" t="s">
        <v>2936</v>
      </c>
      <c r="F1816" s="18" t="s">
        <v>3133</v>
      </c>
      <c r="G1816" s="18" t="s">
        <v>5009</v>
      </c>
      <c r="H1816" s="19">
        <v>42899</v>
      </c>
      <c r="I1816" s="23">
        <v>0.68921296296296297</v>
      </c>
      <c r="J1816" s="19">
        <v>42902.667442129627</v>
      </c>
      <c r="K1816" s="18" t="s">
        <v>3260</v>
      </c>
      <c r="L1816" s="18" t="s">
        <v>3261</v>
      </c>
      <c r="M1816" s="18" t="s">
        <v>3691</v>
      </c>
      <c r="N1816" s="18">
        <v>-261</v>
      </c>
      <c r="O1816" s="18">
        <v>-261</v>
      </c>
      <c r="P1816" s="18">
        <v>0</v>
      </c>
      <c r="Q1816" s="18">
        <v>0</v>
      </c>
      <c r="R1816" s="18">
        <v>0</v>
      </c>
      <c r="S1816" s="18">
        <v>0</v>
      </c>
      <c r="T1816" s="18">
        <v>0</v>
      </c>
      <c r="V1816" s="18" t="s">
        <v>3124</v>
      </c>
      <c r="W1816" s="18">
        <v>0</v>
      </c>
      <c r="X1816" s="18" t="s">
        <v>8239</v>
      </c>
      <c r="Y1816" s="18">
        <v>0</v>
      </c>
      <c r="Z1816" s="18">
        <v>0</v>
      </c>
      <c r="AA1816" s="18" t="s">
        <v>3340</v>
      </c>
    </row>
    <row r="1817" spans="1:27" s="18" customFormat="1" hidden="1">
      <c r="A1817" s="18">
        <f t="shared" si="56"/>
        <v>1</v>
      </c>
      <c r="B1817" s="18">
        <f>VLOOKUP(E1817,自助机!F:H,3,FALSE)</f>
        <v>600</v>
      </c>
      <c r="C1817" s="18">
        <f t="shared" si="57"/>
        <v>-445</v>
      </c>
      <c r="D1817" s="21" t="s">
        <v>7748</v>
      </c>
      <c r="E1817" s="18" t="s">
        <v>16140</v>
      </c>
      <c r="F1817" s="18" t="s">
        <v>3133</v>
      </c>
      <c r="G1817" s="18" t="s">
        <v>7749</v>
      </c>
      <c r="H1817" s="19">
        <v>42902</v>
      </c>
      <c r="I1817" s="23">
        <v>0.43289351851851854</v>
      </c>
      <c r="J1817" s="19">
        <v>42902.667511574073</v>
      </c>
      <c r="K1817" s="18" t="s">
        <v>3231</v>
      </c>
      <c r="L1817" s="18" t="s">
        <v>3268</v>
      </c>
      <c r="M1817" s="18" t="s">
        <v>7750</v>
      </c>
      <c r="N1817" s="18">
        <v>-445</v>
      </c>
      <c r="O1817" s="18">
        <v>-445</v>
      </c>
      <c r="P1817" s="18">
        <v>0</v>
      </c>
      <c r="Q1817" s="18">
        <v>0</v>
      </c>
      <c r="R1817" s="18">
        <v>0</v>
      </c>
      <c r="S1817" s="18">
        <v>0</v>
      </c>
      <c r="T1817" s="18">
        <v>0</v>
      </c>
      <c r="V1817" s="18" t="s">
        <v>3124</v>
      </c>
      <c r="W1817" s="18">
        <v>0</v>
      </c>
      <c r="X1817" s="18" t="s">
        <v>8240</v>
      </c>
      <c r="Y1817" s="18">
        <v>0</v>
      </c>
      <c r="Z1817" s="18">
        <v>0</v>
      </c>
      <c r="AA1817" s="18" t="s">
        <v>3361</v>
      </c>
    </row>
    <row r="1818" spans="1:27" s="18" customFormat="1" hidden="1">
      <c r="A1818" s="18" t="str">
        <f t="shared" si="56"/>
        <v/>
      </c>
      <c r="B1818" s="18">
        <f>VLOOKUP(E1818,自助机!F:H,3,FALSE)</f>
        <v>313</v>
      </c>
      <c r="C1818" s="18">
        <f t="shared" si="57"/>
        <v>313</v>
      </c>
      <c r="D1818" s="21" t="s">
        <v>8241</v>
      </c>
      <c r="E1818" s="18" t="s">
        <v>17096</v>
      </c>
      <c r="F1818" s="18" t="s">
        <v>3122</v>
      </c>
      <c r="G1818" s="18" t="s">
        <v>8242</v>
      </c>
      <c r="H1818" s="19">
        <v>42902</v>
      </c>
      <c r="I1818" s="23">
        <v>0.66870370370370369</v>
      </c>
      <c r="J1818" s="19">
        <v>42902.668773148151</v>
      </c>
      <c r="K1818" s="18" t="s">
        <v>3595</v>
      </c>
      <c r="L1818" s="18" t="s">
        <v>3596</v>
      </c>
      <c r="M1818" s="18" t="s">
        <v>3591</v>
      </c>
      <c r="N1818" s="18">
        <v>313</v>
      </c>
      <c r="O1818" s="18">
        <v>313</v>
      </c>
      <c r="P1818" s="18">
        <v>0</v>
      </c>
      <c r="Q1818" s="18">
        <v>0</v>
      </c>
      <c r="R1818" s="18">
        <v>0</v>
      </c>
      <c r="S1818" s="18">
        <v>0</v>
      </c>
      <c r="T1818" s="18">
        <v>0</v>
      </c>
      <c r="V1818" s="18" t="s">
        <v>3124</v>
      </c>
      <c r="W1818" s="18">
        <v>0</v>
      </c>
      <c r="X1818" s="18" t="s">
        <v>3123</v>
      </c>
      <c r="Y1818" s="18">
        <v>0</v>
      </c>
      <c r="Z1818" s="18">
        <v>0</v>
      </c>
      <c r="AA1818" s="18" t="s">
        <v>8243</v>
      </c>
    </row>
    <row r="1819" spans="1:27" s="18" customFormat="1" hidden="1">
      <c r="A1819" s="18" t="str">
        <f t="shared" si="56"/>
        <v/>
      </c>
      <c r="B1819" s="18">
        <f>VLOOKUP(E1819,自助机!F:H,3,FALSE)</f>
        <v>500</v>
      </c>
      <c r="C1819" s="18">
        <f t="shared" si="57"/>
        <v>500</v>
      </c>
      <c r="D1819" s="21" t="s">
        <v>8244</v>
      </c>
      <c r="E1819" s="18" t="s">
        <v>17100</v>
      </c>
      <c r="F1819" s="18" t="s">
        <v>3122</v>
      </c>
      <c r="G1819" s="18" t="s">
        <v>8174</v>
      </c>
      <c r="H1819" s="19">
        <v>42902</v>
      </c>
      <c r="I1819" s="23">
        <v>0.66886574074074068</v>
      </c>
      <c r="J1819" s="19">
        <v>42902.668912037036</v>
      </c>
      <c r="K1819" s="18" t="s">
        <v>3202</v>
      </c>
      <c r="L1819" s="18" t="s">
        <v>3203</v>
      </c>
      <c r="M1819" s="18" t="s">
        <v>8175</v>
      </c>
      <c r="N1819" s="18">
        <v>500</v>
      </c>
      <c r="O1819" s="18">
        <v>500</v>
      </c>
      <c r="P1819" s="18">
        <v>0</v>
      </c>
      <c r="Q1819" s="18">
        <v>0</v>
      </c>
      <c r="R1819" s="18">
        <v>0</v>
      </c>
      <c r="S1819" s="18">
        <v>0</v>
      </c>
      <c r="T1819" s="18">
        <v>0</v>
      </c>
      <c r="V1819" s="18" t="s">
        <v>3124</v>
      </c>
      <c r="W1819" s="18">
        <v>0</v>
      </c>
      <c r="X1819" s="18" t="s">
        <v>3123</v>
      </c>
      <c r="Y1819" s="18">
        <v>0</v>
      </c>
      <c r="Z1819" s="18">
        <v>0</v>
      </c>
      <c r="AA1819" s="18" t="s">
        <v>3333</v>
      </c>
    </row>
    <row r="1820" spans="1:27" s="18" customFormat="1" hidden="1">
      <c r="A1820" s="18" t="str">
        <f t="shared" si="56"/>
        <v/>
      </c>
      <c r="B1820" s="18">
        <f>VLOOKUP(E1820,自助机!F:H,3,FALSE)</f>
        <v>401</v>
      </c>
      <c r="C1820" s="18">
        <f t="shared" si="57"/>
        <v>401</v>
      </c>
      <c r="D1820" s="21" t="s">
        <v>8245</v>
      </c>
      <c r="E1820" s="18" t="s">
        <v>17106</v>
      </c>
      <c r="F1820" s="18" t="s">
        <v>3122</v>
      </c>
      <c r="G1820" s="18" t="s">
        <v>8246</v>
      </c>
      <c r="H1820" s="19">
        <v>42902</v>
      </c>
      <c r="I1820" s="23">
        <v>0.66939814814814813</v>
      </c>
      <c r="J1820" s="19">
        <v>42902.669490740744</v>
      </c>
      <c r="K1820" s="18" t="s">
        <v>3194</v>
      </c>
      <c r="L1820" s="18" t="s">
        <v>3195</v>
      </c>
      <c r="M1820" s="18" t="s">
        <v>8247</v>
      </c>
      <c r="N1820" s="18">
        <v>401</v>
      </c>
      <c r="O1820" s="18">
        <v>401</v>
      </c>
      <c r="P1820" s="18">
        <v>0</v>
      </c>
      <c r="Q1820" s="18">
        <v>0</v>
      </c>
      <c r="R1820" s="18">
        <v>0</v>
      </c>
      <c r="S1820" s="18">
        <v>0</v>
      </c>
      <c r="T1820" s="18">
        <v>0</v>
      </c>
      <c r="V1820" s="18" t="s">
        <v>3124</v>
      </c>
      <c r="W1820" s="18">
        <v>0</v>
      </c>
      <c r="X1820" s="18" t="s">
        <v>3123</v>
      </c>
      <c r="Y1820" s="18">
        <v>0</v>
      </c>
      <c r="Z1820" s="18">
        <v>0</v>
      </c>
      <c r="AA1820" s="18" t="s">
        <v>8248</v>
      </c>
    </row>
    <row r="1821" spans="1:27" s="18" customFormat="1" hidden="1">
      <c r="A1821" s="18" t="str">
        <f t="shared" si="56"/>
        <v/>
      </c>
      <c r="B1821" s="18">
        <f>VLOOKUP(E1821,自助机!F:H,3,FALSE)</f>
        <v>86</v>
      </c>
      <c r="C1821" s="18">
        <f t="shared" si="57"/>
        <v>86</v>
      </c>
      <c r="D1821" s="21" t="s">
        <v>8249</v>
      </c>
      <c r="E1821" s="18" t="s">
        <v>17110</v>
      </c>
      <c r="F1821" s="18" t="s">
        <v>3122</v>
      </c>
      <c r="G1821" s="18" t="s">
        <v>8250</v>
      </c>
      <c r="H1821" s="19">
        <v>42902</v>
      </c>
      <c r="I1821" s="23">
        <v>0.67342592592592598</v>
      </c>
      <c r="J1821" s="19">
        <v>42902.673506944448</v>
      </c>
      <c r="K1821" s="18" t="s">
        <v>3299</v>
      </c>
      <c r="L1821" s="18" t="s">
        <v>3277</v>
      </c>
      <c r="M1821" s="18" t="s">
        <v>8063</v>
      </c>
      <c r="N1821" s="18">
        <v>86</v>
      </c>
      <c r="O1821" s="18">
        <v>86</v>
      </c>
      <c r="P1821" s="18">
        <v>0</v>
      </c>
      <c r="Q1821" s="18">
        <v>0</v>
      </c>
      <c r="R1821" s="18">
        <v>0.35</v>
      </c>
      <c r="S1821" s="18">
        <v>0</v>
      </c>
      <c r="T1821" s="18">
        <v>0</v>
      </c>
      <c r="U1821" s="18" t="s">
        <v>3140</v>
      </c>
      <c r="V1821" s="18" t="s">
        <v>3124</v>
      </c>
      <c r="W1821" s="18">
        <v>0</v>
      </c>
      <c r="X1821" s="18" t="s">
        <v>3123</v>
      </c>
      <c r="Y1821" s="18">
        <v>0</v>
      </c>
      <c r="Z1821" s="18">
        <v>0</v>
      </c>
      <c r="AA1821" s="18" t="s">
        <v>8251</v>
      </c>
    </row>
    <row r="1822" spans="1:27" s="18" customFormat="1" hidden="1">
      <c r="A1822" s="18" t="str">
        <f t="shared" si="56"/>
        <v/>
      </c>
      <c r="B1822" s="18">
        <f>VLOOKUP(E1822,自助机!F:H,3,FALSE)</f>
        <v>200</v>
      </c>
      <c r="C1822" s="18">
        <f t="shared" si="57"/>
        <v>200</v>
      </c>
      <c r="D1822" s="21" t="s">
        <v>8252</v>
      </c>
      <c r="E1822" s="18" t="s">
        <v>17116</v>
      </c>
      <c r="F1822" s="18" t="s">
        <v>3122</v>
      </c>
      <c r="G1822" s="18" t="s">
        <v>8253</v>
      </c>
      <c r="H1822" s="19">
        <v>42902</v>
      </c>
      <c r="I1822" s="23">
        <v>0.67394675925925929</v>
      </c>
      <c r="J1822" s="19">
        <v>42902.674097222225</v>
      </c>
      <c r="K1822" s="18" t="s">
        <v>3267</v>
      </c>
      <c r="L1822" s="18" t="s">
        <v>3268</v>
      </c>
      <c r="M1822" s="18" t="s">
        <v>8148</v>
      </c>
      <c r="N1822" s="18">
        <v>200</v>
      </c>
      <c r="O1822" s="18">
        <v>200</v>
      </c>
      <c r="P1822" s="18">
        <v>0</v>
      </c>
      <c r="Q1822" s="18">
        <v>0</v>
      </c>
      <c r="R1822" s="18">
        <v>0</v>
      </c>
      <c r="S1822" s="18">
        <v>0</v>
      </c>
      <c r="T1822" s="18">
        <v>0</v>
      </c>
      <c r="V1822" s="18" t="s">
        <v>3124</v>
      </c>
      <c r="W1822" s="18">
        <v>0</v>
      </c>
      <c r="X1822" s="18" t="s">
        <v>3123</v>
      </c>
      <c r="Y1822" s="18">
        <v>0</v>
      </c>
      <c r="Z1822" s="18">
        <v>0</v>
      </c>
      <c r="AA1822" s="18" t="s">
        <v>3330</v>
      </c>
    </row>
    <row r="1823" spans="1:27" s="18" customFormat="1" hidden="1">
      <c r="A1823" s="18" t="str">
        <f t="shared" si="56"/>
        <v/>
      </c>
      <c r="B1823" s="18">
        <f>VLOOKUP(E1823,自助机!F:H,3,FALSE)</f>
        <v>100</v>
      </c>
      <c r="C1823" s="18">
        <f t="shared" si="57"/>
        <v>100</v>
      </c>
      <c r="D1823" s="21" t="s">
        <v>8254</v>
      </c>
      <c r="E1823" s="18" t="s">
        <v>17122</v>
      </c>
      <c r="F1823" s="18" t="s">
        <v>3122</v>
      </c>
      <c r="G1823" s="18" t="s">
        <v>8255</v>
      </c>
      <c r="H1823" s="19">
        <v>42902</v>
      </c>
      <c r="I1823" s="23">
        <v>0.67472222222222211</v>
      </c>
      <c r="J1823" s="19">
        <v>42902.674803240741</v>
      </c>
      <c r="K1823" s="18" t="s">
        <v>3187</v>
      </c>
      <c r="L1823" s="18" t="s">
        <v>3188</v>
      </c>
      <c r="M1823" s="18" t="s">
        <v>8256</v>
      </c>
      <c r="N1823" s="18">
        <v>100</v>
      </c>
      <c r="O1823" s="18">
        <v>100</v>
      </c>
      <c r="P1823" s="18">
        <v>0</v>
      </c>
      <c r="Q1823" s="18">
        <v>0</v>
      </c>
      <c r="R1823" s="18">
        <v>0.21</v>
      </c>
      <c r="S1823" s="18">
        <v>0</v>
      </c>
      <c r="T1823" s="18">
        <v>0</v>
      </c>
      <c r="U1823" s="18" t="s">
        <v>3140</v>
      </c>
      <c r="V1823" s="18" t="s">
        <v>3124</v>
      </c>
      <c r="W1823" s="18">
        <v>0</v>
      </c>
      <c r="X1823" s="18" t="s">
        <v>3123</v>
      </c>
      <c r="Y1823" s="18">
        <v>0</v>
      </c>
      <c r="Z1823" s="18">
        <v>0</v>
      </c>
      <c r="AA1823" s="18" t="s">
        <v>3338</v>
      </c>
    </row>
    <row r="1824" spans="1:27" s="18" customFormat="1" hidden="1">
      <c r="A1824" s="18" t="e">
        <f t="shared" si="56"/>
        <v>#N/A</v>
      </c>
      <c r="B1824" s="18" t="e">
        <f>VLOOKUP(E1824,自助机!F:H,3,FALSE)</f>
        <v>#N/A</v>
      </c>
      <c r="C1824" s="18">
        <f t="shared" si="57"/>
        <v>-205</v>
      </c>
      <c r="D1824" s="21" t="s">
        <v>3708</v>
      </c>
      <c r="E1824" s="18" t="s">
        <v>1664</v>
      </c>
      <c r="F1824" s="18" t="s">
        <v>3133</v>
      </c>
      <c r="G1824" s="18" t="s">
        <v>3709</v>
      </c>
      <c r="H1824" s="19">
        <v>42896</v>
      </c>
      <c r="I1824" s="23">
        <v>0.47804398148148147</v>
      </c>
      <c r="J1824" s="19">
        <v>42902.675381944442</v>
      </c>
      <c r="K1824" s="18" t="s">
        <v>3173</v>
      </c>
      <c r="L1824" s="18" t="s">
        <v>3168</v>
      </c>
      <c r="M1824" s="18" t="s">
        <v>3591</v>
      </c>
      <c r="N1824" s="18">
        <v>-205</v>
      </c>
      <c r="O1824" s="18">
        <v>-205</v>
      </c>
      <c r="P1824" s="18">
        <v>0</v>
      </c>
      <c r="Q1824" s="18">
        <v>0</v>
      </c>
      <c r="R1824" s="18">
        <v>0</v>
      </c>
      <c r="S1824" s="18">
        <v>0</v>
      </c>
      <c r="T1824" s="18">
        <v>0</v>
      </c>
      <c r="V1824" s="18" t="s">
        <v>3124</v>
      </c>
      <c r="W1824" s="18">
        <v>0</v>
      </c>
      <c r="X1824" s="18" t="s">
        <v>8257</v>
      </c>
      <c r="Y1824" s="18">
        <v>0</v>
      </c>
      <c r="Z1824" s="18">
        <v>0</v>
      </c>
      <c r="AA1824" s="18" t="s">
        <v>3333</v>
      </c>
    </row>
    <row r="1825" spans="1:27" s="18" customFormat="1" hidden="1">
      <c r="A1825" s="18" t="str">
        <f t="shared" si="56"/>
        <v/>
      </c>
      <c r="B1825" s="18">
        <f>VLOOKUP(E1825,自助机!F:H,3,FALSE)</f>
        <v>2</v>
      </c>
      <c r="C1825" s="18">
        <f t="shared" si="57"/>
        <v>2</v>
      </c>
      <c r="D1825" s="21" t="s">
        <v>8258</v>
      </c>
      <c r="E1825" s="18" t="s">
        <v>17126</v>
      </c>
      <c r="F1825" s="18" t="s">
        <v>3122</v>
      </c>
      <c r="G1825" s="18" t="s">
        <v>8259</v>
      </c>
      <c r="H1825" s="19">
        <v>42902</v>
      </c>
      <c r="I1825" s="23">
        <v>0.67545138888888889</v>
      </c>
      <c r="J1825" s="19">
        <v>42902.67559027778</v>
      </c>
      <c r="K1825" s="18" t="s">
        <v>3204</v>
      </c>
      <c r="L1825" s="18" t="s">
        <v>3205</v>
      </c>
      <c r="M1825" s="18" t="s">
        <v>6918</v>
      </c>
      <c r="N1825" s="18">
        <v>2</v>
      </c>
      <c r="O1825" s="18">
        <v>2</v>
      </c>
      <c r="P1825" s="18">
        <v>0</v>
      </c>
      <c r="Q1825" s="18">
        <v>0</v>
      </c>
      <c r="R1825" s="18">
        <v>0.84</v>
      </c>
      <c r="S1825" s="18">
        <v>0</v>
      </c>
      <c r="T1825" s="18">
        <v>0</v>
      </c>
      <c r="U1825" s="18" t="s">
        <v>3140</v>
      </c>
      <c r="V1825" s="18" t="s">
        <v>3124</v>
      </c>
      <c r="W1825" s="18">
        <v>0</v>
      </c>
      <c r="X1825" s="18" t="s">
        <v>3123</v>
      </c>
      <c r="Y1825" s="18">
        <v>0</v>
      </c>
      <c r="Z1825" s="18">
        <v>0</v>
      </c>
      <c r="AA1825" s="18" t="s">
        <v>3326</v>
      </c>
    </row>
    <row r="1826" spans="1:27" s="18" customFormat="1" hidden="1">
      <c r="A1826" s="18" t="str">
        <f t="shared" si="56"/>
        <v/>
      </c>
      <c r="B1826" s="18">
        <f>VLOOKUP(E1826,自助机!F:H,3,FALSE)</f>
        <v>500</v>
      </c>
      <c r="C1826" s="18">
        <f t="shared" si="57"/>
        <v>500</v>
      </c>
      <c r="D1826" s="21" t="s">
        <v>8260</v>
      </c>
      <c r="E1826" s="18" t="s">
        <v>17130</v>
      </c>
      <c r="F1826" s="18" t="s">
        <v>3122</v>
      </c>
      <c r="G1826" s="18" t="s">
        <v>8261</v>
      </c>
      <c r="H1826" s="19">
        <v>42902</v>
      </c>
      <c r="I1826" s="23">
        <v>0.67730324074074078</v>
      </c>
      <c r="J1826" s="19">
        <v>42902.677384259259</v>
      </c>
      <c r="K1826" s="18" t="s">
        <v>3155</v>
      </c>
      <c r="L1826" s="18" t="s">
        <v>3156</v>
      </c>
      <c r="M1826" s="18" t="s">
        <v>3531</v>
      </c>
      <c r="N1826" s="18">
        <v>500</v>
      </c>
      <c r="O1826" s="18">
        <v>500</v>
      </c>
      <c r="P1826" s="18">
        <v>0</v>
      </c>
      <c r="Q1826" s="18">
        <v>0</v>
      </c>
      <c r="R1826" s="18">
        <v>0</v>
      </c>
      <c r="S1826" s="18">
        <v>0</v>
      </c>
      <c r="T1826" s="18">
        <v>0</v>
      </c>
      <c r="V1826" s="18" t="s">
        <v>3124</v>
      </c>
      <c r="W1826" s="18">
        <v>0</v>
      </c>
      <c r="X1826" s="18" t="s">
        <v>3123</v>
      </c>
      <c r="Y1826" s="18">
        <v>0</v>
      </c>
      <c r="Z1826" s="18">
        <v>0</v>
      </c>
      <c r="AA1826" s="18" t="s">
        <v>3333</v>
      </c>
    </row>
    <row r="1827" spans="1:27" s="18" customFormat="1" hidden="1">
      <c r="A1827" s="18" t="str">
        <f t="shared" si="56"/>
        <v/>
      </c>
      <c r="B1827" s="18">
        <f>VLOOKUP(E1827,自助机!F:H,3,FALSE)</f>
        <v>10</v>
      </c>
      <c r="C1827" s="18">
        <f t="shared" si="57"/>
        <v>10</v>
      </c>
      <c r="D1827" s="21" t="s">
        <v>8262</v>
      </c>
      <c r="E1827" s="18" t="s">
        <v>17136</v>
      </c>
      <c r="F1827" s="18" t="s">
        <v>3122</v>
      </c>
      <c r="G1827" s="18" t="s">
        <v>8263</v>
      </c>
      <c r="H1827" s="19">
        <v>42902</v>
      </c>
      <c r="I1827" s="23">
        <v>0.679224537037037</v>
      </c>
      <c r="J1827" s="19">
        <v>42902.679305555554</v>
      </c>
      <c r="K1827" s="18" t="s">
        <v>3237</v>
      </c>
      <c r="L1827" s="18" t="s">
        <v>3238</v>
      </c>
      <c r="M1827" s="18" t="s">
        <v>8264</v>
      </c>
      <c r="N1827" s="18">
        <v>10</v>
      </c>
      <c r="O1827" s="18">
        <v>10</v>
      </c>
      <c r="P1827" s="18">
        <v>0</v>
      </c>
      <c r="Q1827" s="18">
        <v>0</v>
      </c>
      <c r="R1827" s="18">
        <v>0</v>
      </c>
      <c r="S1827" s="18">
        <v>0</v>
      </c>
      <c r="T1827" s="18">
        <v>0</v>
      </c>
      <c r="V1827" s="18" t="s">
        <v>3124</v>
      </c>
      <c r="W1827" s="18">
        <v>0</v>
      </c>
      <c r="X1827" s="18" t="s">
        <v>3123</v>
      </c>
      <c r="Y1827" s="18">
        <v>0</v>
      </c>
      <c r="Z1827" s="18">
        <v>0</v>
      </c>
      <c r="AA1827" s="18" t="s">
        <v>3359</v>
      </c>
    </row>
    <row r="1828" spans="1:27" s="18" customFormat="1" hidden="1">
      <c r="A1828" s="18" t="str">
        <f t="shared" si="56"/>
        <v/>
      </c>
      <c r="B1828" s="18">
        <f>VLOOKUP(E1828,自助机!F:H,3,FALSE)</f>
        <v>300</v>
      </c>
      <c r="C1828" s="18">
        <f t="shared" si="57"/>
        <v>300</v>
      </c>
      <c r="D1828" s="21" t="s">
        <v>8265</v>
      </c>
      <c r="E1828" s="18" t="s">
        <v>17142</v>
      </c>
      <c r="F1828" s="18" t="s">
        <v>3122</v>
      </c>
      <c r="G1828" s="18" t="s">
        <v>8266</v>
      </c>
      <c r="H1828" s="19">
        <v>42902</v>
      </c>
      <c r="I1828" s="23">
        <v>0.67978009259259264</v>
      </c>
      <c r="J1828" s="19">
        <v>42902.679837962962</v>
      </c>
      <c r="K1828" s="18" t="s">
        <v>3204</v>
      </c>
      <c r="L1828" s="18" t="s">
        <v>3205</v>
      </c>
      <c r="M1828" s="18" t="s">
        <v>8267</v>
      </c>
      <c r="N1828" s="18">
        <v>300</v>
      </c>
      <c r="O1828" s="18">
        <v>300</v>
      </c>
      <c r="P1828" s="18">
        <v>0</v>
      </c>
      <c r="Q1828" s="18">
        <v>0</v>
      </c>
      <c r="R1828" s="18">
        <v>0</v>
      </c>
      <c r="S1828" s="18">
        <v>0</v>
      </c>
      <c r="T1828" s="18">
        <v>0</v>
      </c>
      <c r="V1828" s="18" t="s">
        <v>3124</v>
      </c>
      <c r="W1828" s="18">
        <v>0</v>
      </c>
      <c r="X1828" s="18" t="s">
        <v>3123</v>
      </c>
      <c r="Y1828" s="18">
        <v>0</v>
      </c>
      <c r="Z1828" s="18">
        <v>0</v>
      </c>
      <c r="AA1828" s="18" t="s">
        <v>3349</v>
      </c>
    </row>
    <row r="1829" spans="1:27" s="18" customFormat="1" hidden="1">
      <c r="A1829" s="18" t="str">
        <f t="shared" si="56"/>
        <v/>
      </c>
      <c r="B1829" s="18">
        <f>VLOOKUP(E1829,自助机!F:H,3,FALSE)</f>
        <v>300</v>
      </c>
      <c r="C1829" s="18">
        <f t="shared" si="57"/>
        <v>300</v>
      </c>
      <c r="D1829" s="21" t="s">
        <v>8268</v>
      </c>
      <c r="E1829" s="18" t="s">
        <v>17154</v>
      </c>
      <c r="F1829" s="18" t="s">
        <v>3122</v>
      </c>
      <c r="G1829" s="18" t="s">
        <v>8269</v>
      </c>
      <c r="H1829" s="19">
        <v>42902</v>
      </c>
      <c r="I1829" s="23">
        <v>0.6802083333333333</v>
      </c>
      <c r="J1829" s="19">
        <v>42902.680300925924</v>
      </c>
      <c r="K1829" s="18" t="s">
        <v>3240</v>
      </c>
      <c r="L1829" s="18" t="s">
        <v>3241</v>
      </c>
      <c r="M1829" s="18" t="s">
        <v>8270</v>
      </c>
      <c r="N1829" s="18">
        <v>300</v>
      </c>
      <c r="O1829" s="18">
        <v>300</v>
      </c>
      <c r="P1829" s="18">
        <v>0</v>
      </c>
      <c r="Q1829" s="18">
        <v>0</v>
      </c>
      <c r="R1829" s="18">
        <v>0</v>
      </c>
      <c r="S1829" s="18">
        <v>0</v>
      </c>
      <c r="T1829" s="18">
        <v>0</v>
      </c>
      <c r="V1829" s="18" t="s">
        <v>3124</v>
      </c>
      <c r="W1829" s="18">
        <v>0</v>
      </c>
      <c r="X1829" s="18" t="s">
        <v>3123</v>
      </c>
      <c r="Y1829" s="18">
        <v>0</v>
      </c>
      <c r="Z1829" s="18">
        <v>0</v>
      </c>
      <c r="AA1829" s="18" t="s">
        <v>3349</v>
      </c>
    </row>
    <row r="1830" spans="1:27" s="18" customFormat="1" hidden="1">
      <c r="A1830" s="18" t="str">
        <f t="shared" si="56"/>
        <v/>
      </c>
      <c r="B1830" s="18">
        <f>VLOOKUP(E1830,自助机!F:H,3,FALSE)</f>
        <v>200</v>
      </c>
      <c r="C1830" s="18">
        <f t="shared" si="57"/>
        <v>200</v>
      </c>
      <c r="D1830" s="21" t="s">
        <v>8271</v>
      </c>
      <c r="E1830" s="18" t="s">
        <v>17148</v>
      </c>
      <c r="F1830" s="18" t="s">
        <v>3122</v>
      </c>
      <c r="G1830" s="18" t="s">
        <v>8272</v>
      </c>
      <c r="H1830" s="19">
        <v>42902</v>
      </c>
      <c r="I1830" s="23">
        <v>0.68021990740740745</v>
      </c>
      <c r="J1830" s="19">
        <v>42902.680405092593</v>
      </c>
      <c r="K1830" s="18" t="s">
        <v>3194</v>
      </c>
      <c r="L1830" s="18" t="s">
        <v>3195</v>
      </c>
      <c r="M1830" s="18" t="s">
        <v>8273</v>
      </c>
      <c r="N1830" s="18">
        <v>200</v>
      </c>
      <c r="O1830" s="18">
        <v>200</v>
      </c>
      <c r="P1830" s="18">
        <v>0</v>
      </c>
      <c r="Q1830" s="18">
        <v>0</v>
      </c>
      <c r="R1830" s="18">
        <v>0</v>
      </c>
      <c r="S1830" s="18">
        <v>0</v>
      </c>
      <c r="T1830" s="18">
        <v>0</v>
      </c>
      <c r="V1830" s="18" t="s">
        <v>3124</v>
      </c>
      <c r="W1830" s="18">
        <v>0</v>
      </c>
      <c r="X1830" s="18" t="s">
        <v>3123</v>
      </c>
      <c r="Y1830" s="18">
        <v>0</v>
      </c>
      <c r="Z1830" s="18">
        <v>0</v>
      </c>
      <c r="AA1830" s="18" t="s">
        <v>3330</v>
      </c>
    </row>
    <row r="1831" spans="1:27" s="18" customFormat="1" hidden="1">
      <c r="A1831" s="18" t="str">
        <f t="shared" si="56"/>
        <v/>
      </c>
      <c r="B1831" s="18">
        <f>VLOOKUP(E1831,自助机!F:H,3,FALSE)</f>
        <v>40</v>
      </c>
      <c r="C1831" s="18">
        <f t="shared" si="57"/>
        <v>40</v>
      </c>
      <c r="D1831" s="21" t="s">
        <v>8274</v>
      </c>
      <c r="E1831" s="18" t="s">
        <v>17158</v>
      </c>
      <c r="F1831" s="18" t="s">
        <v>3122</v>
      </c>
      <c r="G1831" s="18" t="s">
        <v>8275</v>
      </c>
      <c r="H1831" s="19">
        <v>42902</v>
      </c>
      <c r="I1831" s="23">
        <v>0.68042824074074071</v>
      </c>
      <c r="J1831" s="19">
        <v>42902.680497685185</v>
      </c>
      <c r="K1831" s="18" t="s">
        <v>3244</v>
      </c>
      <c r="L1831" s="18" t="s">
        <v>3245</v>
      </c>
      <c r="M1831" s="18" t="s">
        <v>3591</v>
      </c>
      <c r="N1831" s="18">
        <v>40</v>
      </c>
      <c r="O1831" s="18">
        <v>40</v>
      </c>
      <c r="P1831" s="18">
        <v>0</v>
      </c>
      <c r="Q1831" s="18">
        <v>0</v>
      </c>
      <c r="R1831" s="18">
        <v>0</v>
      </c>
      <c r="S1831" s="18">
        <v>0</v>
      </c>
      <c r="T1831" s="18">
        <v>0</v>
      </c>
      <c r="V1831" s="18" t="s">
        <v>3124</v>
      </c>
      <c r="W1831" s="18">
        <v>0</v>
      </c>
      <c r="X1831" s="18" t="s">
        <v>3123</v>
      </c>
      <c r="Y1831" s="18">
        <v>0</v>
      </c>
      <c r="Z1831" s="18">
        <v>0</v>
      </c>
      <c r="AA1831" s="18" t="s">
        <v>3624</v>
      </c>
    </row>
    <row r="1832" spans="1:27" s="18" customFormat="1" hidden="1">
      <c r="A1832" s="18" t="str">
        <f t="shared" si="56"/>
        <v/>
      </c>
      <c r="B1832" s="18">
        <f>VLOOKUP(E1832,自助机!F:H,3,FALSE)</f>
        <v>500</v>
      </c>
      <c r="C1832" s="18">
        <f t="shared" si="57"/>
        <v>500</v>
      </c>
      <c r="D1832" s="21" t="s">
        <v>8276</v>
      </c>
      <c r="E1832" s="18" t="s">
        <v>17164</v>
      </c>
      <c r="F1832" s="18" t="s">
        <v>3122</v>
      </c>
      <c r="G1832" s="18" t="s">
        <v>8277</v>
      </c>
      <c r="H1832" s="19">
        <v>42902</v>
      </c>
      <c r="I1832" s="23">
        <v>0.6812731481481481</v>
      </c>
      <c r="J1832" s="19">
        <v>42902.681342592594</v>
      </c>
      <c r="K1832" s="18" t="s">
        <v>3366</v>
      </c>
      <c r="L1832" s="18" t="s">
        <v>3367</v>
      </c>
      <c r="M1832" s="18" t="s">
        <v>8278</v>
      </c>
      <c r="N1832" s="18">
        <v>500</v>
      </c>
      <c r="O1832" s="18">
        <v>500</v>
      </c>
      <c r="P1832" s="18">
        <v>0</v>
      </c>
      <c r="Q1832" s="18">
        <v>0</v>
      </c>
      <c r="R1832" s="18">
        <v>0</v>
      </c>
      <c r="S1832" s="18">
        <v>0</v>
      </c>
      <c r="T1832" s="18">
        <v>0</v>
      </c>
      <c r="V1832" s="18" t="s">
        <v>3124</v>
      </c>
      <c r="W1832" s="18">
        <v>0</v>
      </c>
      <c r="X1832" s="18" t="s">
        <v>3123</v>
      </c>
      <c r="Y1832" s="18">
        <v>0</v>
      </c>
      <c r="Z1832" s="18">
        <v>0</v>
      </c>
      <c r="AA1832" s="18" t="s">
        <v>3333</v>
      </c>
    </row>
    <row r="1833" spans="1:27" s="18" customFormat="1" hidden="1">
      <c r="A1833" s="18" t="str">
        <f t="shared" si="56"/>
        <v/>
      </c>
      <c r="B1833" s="18">
        <f>VLOOKUP(E1833,自助机!F:H,3,FALSE)</f>
        <v>100</v>
      </c>
      <c r="C1833" s="18">
        <f t="shared" si="57"/>
        <v>100</v>
      </c>
      <c r="D1833" s="21" t="s">
        <v>8279</v>
      </c>
      <c r="E1833" s="18" t="s">
        <v>17170</v>
      </c>
      <c r="F1833" s="18" t="s">
        <v>3122</v>
      </c>
      <c r="G1833" s="18" t="s">
        <v>8280</v>
      </c>
      <c r="H1833" s="19">
        <v>42902</v>
      </c>
      <c r="I1833" s="23">
        <v>0.6815972222222223</v>
      </c>
      <c r="J1833" s="19">
        <v>42902.681666666664</v>
      </c>
      <c r="K1833" s="18" t="s">
        <v>3167</v>
      </c>
      <c r="L1833" s="18" t="s">
        <v>3168</v>
      </c>
      <c r="M1833" s="18" t="s">
        <v>8281</v>
      </c>
      <c r="N1833" s="18">
        <v>100</v>
      </c>
      <c r="O1833" s="18">
        <v>100</v>
      </c>
      <c r="P1833" s="18">
        <v>0</v>
      </c>
      <c r="Q1833" s="18">
        <v>0</v>
      </c>
      <c r="R1833" s="18">
        <v>0</v>
      </c>
      <c r="S1833" s="18">
        <v>0</v>
      </c>
      <c r="T1833" s="18">
        <v>0</v>
      </c>
      <c r="V1833" s="18" t="s">
        <v>3124</v>
      </c>
      <c r="W1833" s="18">
        <v>0</v>
      </c>
      <c r="X1833" s="18" t="s">
        <v>3123</v>
      </c>
      <c r="Y1833" s="18">
        <v>0</v>
      </c>
      <c r="Z1833" s="18">
        <v>0</v>
      </c>
      <c r="AA1833" s="18" t="s">
        <v>3338</v>
      </c>
    </row>
    <row r="1834" spans="1:27" s="18" customFormat="1" hidden="1">
      <c r="A1834" s="18" t="str">
        <f t="shared" si="56"/>
        <v/>
      </c>
      <c r="B1834" s="18">
        <f>VLOOKUP(E1834,自助机!F:H,3,FALSE)</f>
        <v>20</v>
      </c>
      <c r="C1834" s="18">
        <f t="shared" si="57"/>
        <v>20</v>
      </c>
      <c r="D1834" s="21" t="s">
        <v>8282</v>
      </c>
      <c r="E1834" s="18" t="s">
        <v>17176</v>
      </c>
      <c r="F1834" s="18" t="s">
        <v>3122</v>
      </c>
      <c r="G1834" s="18" t="s">
        <v>8283</v>
      </c>
      <c r="H1834" s="19">
        <v>42902</v>
      </c>
      <c r="I1834" s="23">
        <v>0.68165509259259249</v>
      </c>
      <c r="J1834" s="19">
        <v>42902.681851851848</v>
      </c>
      <c r="K1834" s="18" t="s">
        <v>3242</v>
      </c>
      <c r="L1834" s="18" t="s">
        <v>3243</v>
      </c>
      <c r="M1834" s="18" t="s">
        <v>8284</v>
      </c>
      <c r="N1834" s="18">
        <v>20</v>
      </c>
      <c r="O1834" s="18">
        <v>20</v>
      </c>
      <c r="P1834" s="18">
        <v>0</v>
      </c>
      <c r="Q1834" s="18">
        <v>0</v>
      </c>
      <c r="R1834" s="18">
        <v>0</v>
      </c>
      <c r="S1834" s="18">
        <v>0</v>
      </c>
      <c r="T1834" s="18">
        <v>0</v>
      </c>
      <c r="V1834" s="18" t="s">
        <v>3124</v>
      </c>
      <c r="W1834" s="18">
        <v>0</v>
      </c>
      <c r="X1834" s="18" t="s">
        <v>3123</v>
      </c>
      <c r="Y1834" s="18">
        <v>0</v>
      </c>
      <c r="Z1834" s="18">
        <v>0</v>
      </c>
      <c r="AA1834" s="18" t="s">
        <v>3328</v>
      </c>
    </row>
    <row r="1835" spans="1:27" s="18" customFormat="1" hidden="1">
      <c r="A1835" s="18" t="str">
        <f t="shared" si="56"/>
        <v/>
      </c>
      <c r="B1835" s="18">
        <f>VLOOKUP(E1835,自助机!F:H,3,FALSE)</f>
        <v>3000</v>
      </c>
      <c r="C1835" s="18">
        <f t="shared" si="57"/>
        <v>3000</v>
      </c>
      <c r="D1835" s="21" t="s">
        <v>8285</v>
      </c>
      <c r="E1835" s="18" t="s">
        <v>17181</v>
      </c>
      <c r="F1835" s="18" t="s">
        <v>3122</v>
      </c>
      <c r="G1835" s="18" t="s">
        <v>8286</v>
      </c>
      <c r="H1835" s="19">
        <v>42902</v>
      </c>
      <c r="I1835" s="23">
        <v>0.68188657407407405</v>
      </c>
      <c r="J1835" s="19">
        <v>42902.681956018518</v>
      </c>
      <c r="K1835" s="18" t="s">
        <v>3273</v>
      </c>
      <c r="L1835" s="18" t="s">
        <v>3274</v>
      </c>
      <c r="M1835" s="18" t="s">
        <v>8191</v>
      </c>
      <c r="N1835" s="18">
        <v>3000</v>
      </c>
      <c r="O1835" s="18">
        <v>3000</v>
      </c>
      <c r="P1835" s="18">
        <v>0</v>
      </c>
      <c r="Q1835" s="18">
        <v>0</v>
      </c>
      <c r="R1835" s="18">
        <v>0</v>
      </c>
      <c r="S1835" s="18">
        <v>0</v>
      </c>
      <c r="T1835" s="18">
        <v>0</v>
      </c>
      <c r="V1835" s="18" t="s">
        <v>3124</v>
      </c>
      <c r="W1835" s="18">
        <v>0</v>
      </c>
      <c r="X1835" s="18" t="s">
        <v>3123</v>
      </c>
      <c r="Y1835" s="18">
        <v>0</v>
      </c>
      <c r="Z1835" s="18">
        <v>0</v>
      </c>
      <c r="AA1835" s="18" t="s">
        <v>3363</v>
      </c>
    </row>
    <row r="1836" spans="1:27" s="18" customFormat="1" hidden="1">
      <c r="A1836" s="18" t="str">
        <f t="shared" si="56"/>
        <v/>
      </c>
      <c r="B1836" s="18">
        <f>VLOOKUP(E1836,自助机!F:H,3,FALSE)</f>
        <v>500</v>
      </c>
      <c r="C1836" s="18">
        <f t="shared" si="57"/>
        <v>500</v>
      </c>
      <c r="D1836" s="21" t="s">
        <v>8287</v>
      </c>
      <c r="E1836" s="18" t="s">
        <v>17187</v>
      </c>
      <c r="F1836" s="18" t="s">
        <v>3122</v>
      </c>
      <c r="G1836" s="18" t="s">
        <v>8288</v>
      </c>
      <c r="H1836" s="19">
        <v>42902</v>
      </c>
      <c r="I1836" s="23">
        <v>0.68319444444444455</v>
      </c>
      <c r="J1836" s="19">
        <v>42902.683310185188</v>
      </c>
      <c r="K1836" s="18" t="s">
        <v>3322</v>
      </c>
      <c r="L1836" s="18" t="s">
        <v>3323</v>
      </c>
      <c r="M1836" s="18" t="s">
        <v>8289</v>
      </c>
      <c r="N1836" s="18">
        <v>500</v>
      </c>
      <c r="O1836" s="18">
        <v>500</v>
      </c>
      <c r="P1836" s="18">
        <v>0</v>
      </c>
      <c r="Q1836" s="18">
        <v>0</v>
      </c>
      <c r="R1836" s="18">
        <v>0</v>
      </c>
      <c r="S1836" s="18">
        <v>0</v>
      </c>
      <c r="T1836" s="18">
        <v>0</v>
      </c>
      <c r="V1836" s="18" t="s">
        <v>3124</v>
      </c>
      <c r="W1836" s="18">
        <v>0</v>
      </c>
      <c r="X1836" s="18" t="s">
        <v>3123</v>
      </c>
      <c r="Y1836" s="18">
        <v>0</v>
      </c>
      <c r="Z1836" s="18">
        <v>0</v>
      </c>
      <c r="AA1836" s="18" t="s">
        <v>3333</v>
      </c>
    </row>
    <row r="1837" spans="1:27" s="18" customFormat="1" hidden="1">
      <c r="A1837" s="18">
        <f t="shared" si="56"/>
        <v>1</v>
      </c>
      <c r="B1837" s="18">
        <f>VLOOKUP(E1837,自助机!F:H,3,FALSE)</f>
        <v>100</v>
      </c>
      <c r="C1837" s="18">
        <f t="shared" si="57"/>
        <v>-100</v>
      </c>
      <c r="D1837" s="21" t="s">
        <v>8061</v>
      </c>
      <c r="E1837" s="18" t="s">
        <v>16755</v>
      </c>
      <c r="F1837" s="18" t="s">
        <v>3133</v>
      </c>
      <c r="G1837" s="18" t="s">
        <v>8062</v>
      </c>
      <c r="H1837" s="19">
        <v>42902</v>
      </c>
      <c r="I1837" s="23">
        <v>0.6015625</v>
      </c>
      <c r="J1837" s="19">
        <v>42902.684803240743</v>
      </c>
      <c r="K1837" s="18" t="s">
        <v>3299</v>
      </c>
      <c r="L1837" s="18" t="s">
        <v>3289</v>
      </c>
      <c r="M1837" s="18" t="s">
        <v>8063</v>
      </c>
      <c r="N1837" s="18">
        <v>-100</v>
      </c>
      <c r="O1837" s="18">
        <v>-100</v>
      </c>
      <c r="P1837" s="18">
        <v>0</v>
      </c>
      <c r="Q1837" s="18">
        <v>0</v>
      </c>
      <c r="R1837" s="18">
        <v>0</v>
      </c>
      <c r="S1837" s="18">
        <v>0</v>
      </c>
      <c r="T1837" s="18">
        <v>0</v>
      </c>
      <c r="V1837" s="18" t="s">
        <v>3124</v>
      </c>
      <c r="W1837" s="18">
        <v>0</v>
      </c>
      <c r="X1837" s="18" t="s">
        <v>8290</v>
      </c>
      <c r="Y1837" s="18">
        <v>0</v>
      </c>
      <c r="Z1837" s="18">
        <v>0</v>
      </c>
      <c r="AA1837" s="18" t="s">
        <v>3338</v>
      </c>
    </row>
    <row r="1838" spans="1:27" s="18" customFormat="1" hidden="1">
      <c r="A1838" s="18">
        <f t="shared" si="56"/>
        <v>1</v>
      </c>
      <c r="B1838" s="18">
        <f>VLOOKUP(E1838,自助机!F:H,3,FALSE)</f>
        <v>86</v>
      </c>
      <c r="C1838" s="18">
        <f t="shared" si="57"/>
        <v>-80</v>
      </c>
      <c r="D1838" s="21" t="s">
        <v>8249</v>
      </c>
      <c r="E1838" s="18" t="s">
        <v>17110</v>
      </c>
      <c r="F1838" s="18" t="s">
        <v>3133</v>
      </c>
      <c r="G1838" s="18" t="s">
        <v>8250</v>
      </c>
      <c r="H1838" s="19">
        <v>42902</v>
      </c>
      <c r="I1838" s="23">
        <v>0.67342592592592598</v>
      </c>
      <c r="J1838" s="19">
        <v>42902.684988425928</v>
      </c>
      <c r="K1838" s="18" t="s">
        <v>3299</v>
      </c>
      <c r="L1838" s="18" t="s">
        <v>3277</v>
      </c>
      <c r="M1838" s="18" t="s">
        <v>8063</v>
      </c>
      <c r="N1838" s="18">
        <v>-80</v>
      </c>
      <c r="O1838" s="18">
        <v>-80</v>
      </c>
      <c r="P1838" s="18">
        <v>0</v>
      </c>
      <c r="Q1838" s="18">
        <v>0</v>
      </c>
      <c r="R1838" s="18">
        <v>0</v>
      </c>
      <c r="S1838" s="18">
        <v>0</v>
      </c>
      <c r="T1838" s="18">
        <v>0</v>
      </c>
      <c r="V1838" s="18" t="s">
        <v>3124</v>
      </c>
      <c r="W1838" s="18">
        <v>0</v>
      </c>
      <c r="X1838" s="18" t="s">
        <v>8291</v>
      </c>
      <c r="Y1838" s="18">
        <v>0</v>
      </c>
      <c r="Z1838" s="18">
        <v>0</v>
      </c>
      <c r="AA1838" s="18" t="s">
        <v>8251</v>
      </c>
    </row>
    <row r="1839" spans="1:27" s="18" customFormat="1" hidden="1">
      <c r="A1839" s="18" t="str">
        <f t="shared" si="56"/>
        <v/>
      </c>
      <c r="B1839" s="18">
        <f>VLOOKUP(E1839,自助机!F:H,3,FALSE)</f>
        <v>171</v>
      </c>
      <c r="C1839" s="18">
        <f t="shared" si="57"/>
        <v>171</v>
      </c>
      <c r="D1839" s="21" t="s">
        <v>8292</v>
      </c>
      <c r="E1839" s="18" t="s">
        <v>17191</v>
      </c>
      <c r="F1839" s="18" t="s">
        <v>3122</v>
      </c>
      <c r="G1839" s="18" t="s">
        <v>8293</v>
      </c>
      <c r="H1839" s="19">
        <v>42902</v>
      </c>
      <c r="I1839" s="23">
        <v>0.68628472222222225</v>
      </c>
      <c r="J1839" s="19">
        <v>42902.68644675926</v>
      </c>
      <c r="K1839" s="18" t="s">
        <v>3204</v>
      </c>
      <c r="L1839" s="18" t="s">
        <v>3205</v>
      </c>
      <c r="M1839" s="18" t="s">
        <v>4312</v>
      </c>
      <c r="N1839" s="18">
        <v>171</v>
      </c>
      <c r="O1839" s="18">
        <v>171</v>
      </c>
      <c r="P1839" s="18">
        <v>0</v>
      </c>
      <c r="Q1839" s="18">
        <v>0</v>
      </c>
      <c r="R1839" s="18">
        <v>1.1200000000000001</v>
      </c>
      <c r="S1839" s="18">
        <v>0</v>
      </c>
      <c r="T1839" s="18">
        <v>0</v>
      </c>
      <c r="U1839" s="18" t="s">
        <v>3140</v>
      </c>
      <c r="V1839" s="18" t="s">
        <v>3124</v>
      </c>
      <c r="W1839" s="18">
        <v>0</v>
      </c>
      <c r="X1839" s="18" t="s">
        <v>3123</v>
      </c>
      <c r="Y1839" s="18">
        <v>0</v>
      </c>
      <c r="Z1839" s="18">
        <v>0</v>
      </c>
      <c r="AA1839" s="18" t="s">
        <v>8294</v>
      </c>
    </row>
    <row r="1840" spans="1:27" s="18" customFormat="1" hidden="1">
      <c r="A1840" s="18" t="str">
        <f t="shared" si="56"/>
        <v/>
      </c>
      <c r="B1840" s="18">
        <f>VLOOKUP(E1840,自助机!F:H,3,FALSE)</f>
        <v>900</v>
      </c>
      <c r="C1840" s="18">
        <f t="shared" si="57"/>
        <v>900</v>
      </c>
      <c r="D1840" s="21" t="s">
        <v>8295</v>
      </c>
      <c r="E1840" s="18" t="s">
        <v>17197</v>
      </c>
      <c r="F1840" s="18" t="s">
        <v>3122</v>
      </c>
      <c r="G1840" s="18" t="s">
        <v>8296</v>
      </c>
      <c r="H1840" s="19">
        <v>42902</v>
      </c>
      <c r="I1840" s="23">
        <v>0.6865162037037037</v>
      </c>
      <c r="J1840" s="19">
        <v>42902.686620370368</v>
      </c>
      <c r="K1840" s="18" t="s">
        <v>3173</v>
      </c>
      <c r="L1840" s="18" t="s">
        <v>3174</v>
      </c>
      <c r="M1840" s="18" t="s">
        <v>8297</v>
      </c>
      <c r="N1840" s="18">
        <v>900</v>
      </c>
      <c r="O1840" s="18">
        <v>900</v>
      </c>
      <c r="P1840" s="18">
        <v>0</v>
      </c>
      <c r="Q1840" s="18">
        <v>0</v>
      </c>
      <c r="R1840" s="18">
        <v>0</v>
      </c>
      <c r="S1840" s="18">
        <v>0</v>
      </c>
      <c r="T1840" s="18">
        <v>0</v>
      </c>
      <c r="V1840" s="18" t="s">
        <v>3124</v>
      </c>
      <c r="W1840" s="18">
        <v>0</v>
      </c>
      <c r="X1840" s="18" t="s">
        <v>3123</v>
      </c>
      <c r="Y1840" s="18">
        <v>0</v>
      </c>
      <c r="Z1840" s="18">
        <v>0</v>
      </c>
      <c r="AA1840" s="18" t="s">
        <v>3364</v>
      </c>
    </row>
    <row r="1841" spans="1:27" s="18" customFormat="1" hidden="1">
      <c r="A1841" s="18" t="str">
        <f t="shared" si="56"/>
        <v/>
      </c>
      <c r="B1841" s="18">
        <f>VLOOKUP(E1841,自助机!F:H,3,FALSE)</f>
        <v>200</v>
      </c>
      <c r="C1841" s="18">
        <f t="shared" si="57"/>
        <v>200</v>
      </c>
      <c r="D1841" s="21" t="s">
        <v>8298</v>
      </c>
      <c r="E1841" s="18" t="s">
        <v>17209</v>
      </c>
      <c r="F1841" s="18" t="s">
        <v>3122</v>
      </c>
      <c r="G1841" s="18" t="s">
        <v>8299</v>
      </c>
      <c r="H1841" s="19">
        <v>42902</v>
      </c>
      <c r="I1841" s="23">
        <v>0.68783564814814813</v>
      </c>
      <c r="J1841" s="19">
        <v>42902.687893518516</v>
      </c>
      <c r="K1841" s="18" t="s">
        <v>3305</v>
      </c>
      <c r="L1841" s="18" t="s">
        <v>3306</v>
      </c>
      <c r="M1841" s="18" t="s">
        <v>8300</v>
      </c>
      <c r="N1841" s="18">
        <v>200</v>
      </c>
      <c r="O1841" s="18">
        <v>200</v>
      </c>
      <c r="P1841" s="18">
        <v>0</v>
      </c>
      <c r="Q1841" s="18">
        <v>0</v>
      </c>
      <c r="R1841" s="18">
        <v>0</v>
      </c>
      <c r="S1841" s="18">
        <v>0</v>
      </c>
      <c r="T1841" s="18">
        <v>0</v>
      </c>
      <c r="V1841" s="18" t="s">
        <v>3124</v>
      </c>
      <c r="W1841" s="18">
        <v>0</v>
      </c>
      <c r="X1841" s="18" t="s">
        <v>3123</v>
      </c>
      <c r="Y1841" s="18">
        <v>0</v>
      </c>
      <c r="Z1841" s="18">
        <v>0</v>
      </c>
      <c r="AA1841" s="18" t="s">
        <v>3330</v>
      </c>
    </row>
    <row r="1842" spans="1:27" s="18" customFormat="1" hidden="1">
      <c r="A1842" s="18" t="str">
        <f t="shared" si="56"/>
        <v/>
      </c>
      <c r="B1842" s="18">
        <f>VLOOKUP(E1842,自助机!F:H,3,FALSE)</f>
        <v>300</v>
      </c>
      <c r="C1842" s="18">
        <f t="shared" si="57"/>
        <v>300</v>
      </c>
      <c r="D1842" s="21" t="s">
        <v>8301</v>
      </c>
      <c r="E1842" s="18" t="s">
        <v>17203</v>
      </c>
      <c r="F1842" s="18" t="s">
        <v>3122</v>
      </c>
      <c r="G1842" s="18" t="s">
        <v>8302</v>
      </c>
      <c r="H1842" s="19">
        <v>42902</v>
      </c>
      <c r="I1842" s="23">
        <v>0.68798611111111108</v>
      </c>
      <c r="J1842" s="19">
        <v>42902.688078703701</v>
      </c>
      <c r="K1842" s="18" t="s">
        <v>3189</v>
      </c>
      <c r="L1842" s="18" t="s">
        <v>3190</v>
      </c>
      <c r="M1842" s="18" t="s">
        <v>3495</v>
      </c>
      <c r="N1842" s="18">
        <v>300</v>
      </c>
      <c r="O1842" s="18">
        <v>300</v>
      </c>
      <c r="P1842" s="18">
        <v>0</v>
      </c>
      <c r="Q1842" s="18">
        <v>0</v>
      </c>
      <c r="R1842" s="18">
        <v>0</v>
      </c>
      <c r="S1842" s="18">
        <v>0</v>
      </c>
      <c r="T1842" s="18">
        <v>0</v>
      </c>
      <c r="V1842" s="18" t="s">
        <v>3124</v>
      </c>
      <c r="W1842" s="18">
        <v>0</v>
      </c>
      <c r="X1842" s="18" t="s">
        <v>3123</v>
      </c>
      <c r="Y1842" s="18">
        <v>0</v>
      </c>
      <c r="Z1842" s="18">
        <v>0</v>
      </c>
      <c r="AA1842" s="18" t="s">
        <v>3349</v>
      </c>
    </row>
    <row r="1843" spans="1:27" s="18" customFormat="1" hidden="1">
      <c r="A1843" s="18" t="str">
        <f t="shared" si="56"/>
        <v/>
      </c>
      <c r="B1843" s="18">
        <f>VLOOKUP(E1843,自助机!F:H,3,FALSE)</f>
        <v>40</v>
      </c>
      <c r="C1843" s="18">
        <f t="shared" si="57"/>
        <v>40</v>
      </c>
      <c r="D1843" s="21" t="s">
        <v>8303</v>
      </c>
      <c r="E1843" s="18" t="s">
        <v>17213</v>
      </c>
      <c r="F1843" s="18" t="s">
        <v>3122</v>
      </c>
      <c r="G1843" s="18" t="s">
        <v>8304</v>
      </c>
      <c r="H1843" s="19">
        <v>42902</v>
      </c>
      <c r="I1843" s="23">
        <v>0.68809027777777787</v>
      </c>
      <c r="J1843" s="19">
        <v>42902.688171296293</v>
      </c>
      <c r="K1843" s="18" t="s">
        <v>3229</v>
      </c>
      <c r="L1843" s="18" t="s">
        <v>3230</v>
      </c>
      <c r="M1843" s="18" t="s">
        <v>7781</v>
      </c>
      <c r="N1843" s="18">
        <v>40</v>
      </c>
      <c r="O1843" s="18">
        <v>40</v>
      </c>
      <c r="P1843" s="18">
        <v>0</v>
      </c>
      <c r="Q1843" s="18">
        <v>0</v>
      </c>
      <c r="R1843" s="18">
        <v>0</v>
      </c>
      <c r="S1843" s="18">
        <v>0</v>
      </c>
      <c r="T1843" s="18">
        <v>0</v>
      </c>
      <c r="V1843" s="18" t="s">
        <v>3124</v>
      </c>
      <c r="W1843" s="18">
        <v>0</v>
      </c>
      <c r="X1843" s="18" t="s">
        <v>3123</v>
      </c>
      <c r="Y1843" s="18">
        <v>0</v>
      </c>
      <c r="Z1843" s="18">
        <v>0</v>
      </c>
      <c r="AA1843" s="18" t="s">
        <v>3624</v>
      </c>
    </row>
    <row r="1844" spans="1:27" s="18" customFormat="1" hidden="1">
      <c r="A1844" s="18" t="str">
        <f t="shared" si="56"/>
        <v/>
      </c>
      <c r="B1844" s="18">
        <f>VLOOKUP(E1844,自助机!F:H,3,FALSE)</f>
        <v>10</v>
      </c>
      <c r="C1844" s="18">
        <f t="shared" si="57"/>
        <v>10</v>
      </c>
      <c r="D1844" s="21" t="s">
        <v>8305</v>
      </c>
      <c r="E1844" s="18" t="s">
        <v>17217</v>
      </c>
      <c r="F1844" s="18" t="s">
        <v>3122</v>
      </c>
      <c r="G1844" s="18" t="s">
        <v>8306</v>
      </c>
      <c r="H1844" s="19">
        <v>42902</v>
      </c>
      <c r="I1844" s="23">
        <v>0.68881944444444443</v>
      </c>
      <c r="J1844" s="19">
        <v>42902.688935185186</v>
      </c>
      <c r="K1844" s="18" t="s">
        <v>3229</v>
      </c>
      <c r="L1844" s="18" t="s">
        <v>3230</v>
      </c>
      <c r="M1844" s="18" t="s">
        <v>7781</v>
      </c>
      <c r="N1844" s="18">
        <v>10</v>
      </c>
      <c r="O1844" s="18">
        <v>10</v>
      </c>
      <c r="P1844" s="18">
        <v>0</v>
      </c>
      <c r="Q1844" s="18">
        <v>0</v>
      </c>
      <c r="R1844" s="18">
        <v>0</v>
      </c>
      <c r="S1844" s="18">
        <v>0</v>
      </c>
      <c r="T1844" s="18">
        <v>0</v>
      </c>
      <c r="V1844" s="18" t="s">
        <v>3124</v>
      </c>
      <c r="W1844" s="18">
        <v>0</v>
      </c>
      <c r="X1844" s="18" t="s">
        <v>3123</v>
      </c>
      <c r="Y1844" s="18">
        <v>0</v>
      </c>
      <c r="Z1844" s="18">
        <v>0</v>
      </c>
      <c r="AA1844" s="18" t="s">
        <v>3359</v>
      </c>
    </row>
    <row r="1845" spans="1:27" s="18" customFormat="1" hidden="1">
      <c r="A1845" s="18" t="str">
        <f t="shared" si="56"/>
        <v/>
      </c>
      <c r="B1845" s="18">
        <f>VLOOKUP(E1845,自助机!F:H,3,FALSE)</f>
        <v>10</v>
      </c>
      <c r="C1845" s="18">
        <f t="shared" si="57"/>
        <v>10</v>
      </c>
      <c r="D1845" s="21" t="s">
        <v>8307</v>
      </c>
      <c r="E1845" s="18" t="s">
        <v>17223</v>
      </c>
      <c r="F1845" s="18" t="s">
        <v>3122</v>
      </c>
      <c r="G1845" s="18" t="s">
        <v>8308</v>
      </c>
      <c r="H1845" s="19">
        <v>42902</v>
      </c>
      <c r="I1845" s="23">
        <v>0.68967592592592597</v>
      </c>
      <c r="J1845" s="19">
        <v>42902.689768518518</v>
      </c>
      <c r="K1845" s="18" t="s">
        <v>3229</v>
      </c>
      <c r="L1845" s="18" t="s">
        <v>3230</v>
      </c>
      <c r="M1845" s="18" t="s">
        <v>8309</v>
      </c>
      <c r="N1845" s="18">
        <v>10</v>
      </c>
      <c r="O1845" s="18">
        <v>10</v>
      </c>
      <c r="P1845" s="18">
        <v>0</v>
      </c>
      <c r="Q1845" s="18">
        <v>0</v>
      </c>
      <c r="R1845" s="18">
        <v>0</v>
      </c>
      <c r="S1845" s="18">
        <v>0</v>
      </c>
      <c r="T1845" s="18">
        <v>0</v>
      </c>
      <c r="V1845" s="18" t="s">
        <v>3124</v>
      </c>
      <c r="W1845" s="18">
        <v>0</v>
      </c>
      <c r="X1845" s="18" t="s">
        <v>3123</v>
      </c>
      <c r="Y1845" s="18">
        <v>0</v>
      </c>
      <c r="Z1845" s="18">
        <v>0</v>
      </c>
      <c r="AA1845" s="18" t="s">
        <v>3359</v>
      </c>
    </row>
    <row r="1846" spans="1:27" s="18" customFormat="1" hidden="1">
      <c r="A1846" s="18" t="str">
        <f t="shared" si="56"/>
        <v/>
      </c>
      <c r="B1846" s="18">
        <f>VLOOKUP(E1846,自助机!F:H,3,FALSE)</f>
        <v>300</v>
      </c>
      <c r="C1846" s="18">
        <f t="shared" si="57"/>
        <v>300</v>
      </c>
      <c r="D1846" s="21" t="s">
        <v>8310</v>
      </c>
      <c r="E1846" s="18" t="s">
        <v>17227</v>
      </c>
      <c r="F1846" s="18" t="s">
        <v>3122</v>
      </c>
      <c r="G1846" s="18" t="s">
        <v>8311</v>
      </c>
      <c r="H1846" s="19">
        <v>42902</v>
      </c>
      <c r="I1846" s="23">
        <v>0.69137731481481479</v>
      </c>
      <c r="J1846" s="19">
        <v>42902.691469907404</v>
      </c>
      <c r="K1846" s="18" t="s">
        <v>3267</v>
      </c>
      <c r="L1846" s="18" t="s">
        <v>3268</v>
      </c>
      <c r="M1846" s="18" t="s">
        <v>3726</v>
      </c>
      <c r="N1846" s="18">
        <v>300</v>
      </c>
      <c r="O1846" s="18">
        <v>300</v>
      </c>
      <c r="P1846" s="18">
        <v>0</v>
      </c>
      <c r="Q1846" s="18">
        <v>0</v>
      </c>
      <c r="R1846" s="18">
        <v>0</v>
      </c>
      <c r="S1846" s="18">
        <v>0</v>
      </c>
      <c r="T1846" s="18">
        <v>0</v>
      </c>
      <c r="V1846" s="18" t="s">
        <v>3124</v>
      </c>
      <c r="W1846" s="18">
        <v>0</v>
      </c>
      <c r="X1846" s="18" t="s">
        <v>3123</v>
      </c>
      <c r="Y1846" s="18">
        <v>0</v>
      </c>
      <c r="Z1846" s="18">
        <v>0</v>
      </c>
      <c r="AA1846" s="18" t="s">
        <v>3349</v>
      </c>
    </row>
    <row r="1847" spans="1:27" s="18" customFormat="1" hidden="1">
      <c r="A1847" s="18" t="str">
        <f t="shared" si="56"/>
        <v/>
      </c>
      <c r="B1847" s="18">
        <f>VLOOKUP(E1847,自助机!F:H,3,FALSE)</f>
        <v>800</v>
      </c>
      <c r="C1847" s="18">
        <f t="shared" si="57"/>
        <v>800</v>
      </c>
      <c r="D1847" s="21" t="s">
        <v>8312</v>
      </c>
      <c r="E1847" s="18" t="s">
        <v>17231</v>
      </c>
      <c r="F1847" s="18" t="s">
        <v>3122</v>
      </c>
      <c r="G1847" s="18" t="s">
        <v>8313</v>
      </c>
      <c r="H1847" s="19">
        <v>42902</v>
      </c>
      <c r="I1847" s="23">
        <v>0.69386574074074081</v>
      </c>
      <c r="J1847" s="19">
        <v>42902.694155092591</v>
      </c>
      <c r="K1847" s="18" t="s">
        <v>3233</v>
      </c>
      <c r="L1847" s="18" t="s">
        <v>3234</v>
      </c>
      <c r="M1847" s="18" t="s">
        <v>3151</v>
      </c>
      <c r="N1847" s="18">
        <v>800</v>
      </c>
      <c r="O1847" s="18">
        <v>800</v>
      </c>
      <c r="P1847" s="18">
        <v>0</v>
      </c>
      <c r="Q1847" s="18">
        <v>0</v>
      </c>
      <c r="R1847" s="18">
        <v>0</v>
      </c>
      <c r="S1847" s="18">
        <v>0</v>
      </c>
      <c r="T1847" s="18">
        <v>0</v>
      </c>
      <c r="V1847" s="18" t="s">
        <v>3124</v>
      </c>
      <c r="W1847" s="18">
        <v>0</v>
      </c>
      <c r="X1847" s="18" t="s">
        <v>3123</v>
      </c>
      <c r="Y1847" s="18">
        <v>0</v>
      </c>
      <c r="Z1847" s="18">
        <v>0</v>
      </c>
      <c r="AA1847" s="18" t="s">
        <v>3335</v>
      </c>
    </row>
    <row r="1848" spans="1:27" s="18" customFormat="1" hidden="1">
      <c r="A1848" s="18" t="str">
        <f t="shared" si="56"/>
        <v/>
      </c>
      <c r="B1848" s="18">
        <f>VLOOKUP(E1848,自助机!F:H,3,FALSE)</f>
        <v>1000</v>
      </c>
      <c r="C1848" s="18">
        <f t="shared" si="57"/>
        <v>1000</v>
      </c>
      <c r="D1848" s="21" t="s">
        <v>8314</v>
      </c>
      <c r="E1848" s="18" t="s">
        <v>17235</v>
      </c>
      <c r="F1848" s="18" t="s">
        <v>3122</v>
      </c>
      <c r="G1848" s="18" t="s">
        <v>3510</v>
      </c>
      <c r="H1848" s="19">
        <v>42902</v>
      </c>
      <c r="I1848" s="23">
        <v>0.69585648148148149</v>
      </c>
      <c r="J1848" s="19">
        <v>42902.695914351854</v>
      </c>
      <c r="K1848" s="18" t="s">
        <v>3183</v>
      </c>
      <c r="L1848" s="18" t="s">
        <v>3184</v>
      </c>
      <c r="M1848" s="18" t="s">
        <v>3559</v>
      </c>
      <c r="N1848" s="18">
        <v>1000</v>
      </c>
      <c r="O1848" s="18">
        <v>1000</v>
      </c>
      <c r="P1848" s="18">
        <v>0</v>
      </c>
      <c r="Q1848" s="18">
        <v>0</v>
      </c>
      <c r="R1848" s="18">
        <v>0</v>
      </c>
      <c r="S1848" s="18">
        <v>0</v>
      </c>
      <c r="T1848" s="18">
        <v>0</v>
      </c>
      <c r="V1848" s="18" t="s">
        <v>3124</v>
      </c>
      <c r="W1848" s="18">
        <v>0</v>
      </c>
      <c r="X1848" s="18" t="s">
        <v>3123</v>
      </c>
      <c r="Y1848" s="18">
        <v>0</v>
      </c>
      <c r="Z1848" s="18">
        <v>0</v>
      </c>
      <c r="AA1848" s="18" t="s">
        <v>3340</v>
      </c>
    </row>
    <row r="1849" spans="1:27" s="18" customFormat="1" hidden="1">
      <c r="A1849" s="18" t="str">
        <f t="shared" si="56"/>
        <v/>
      </c>
      <c r="B1849" s="18">
        <f>VLOOKUP(E1849,自助机!F:H,3,FALSE)</f>
        <v>50</v>
      </c>
      <c r="C1849" s="18">
        <f t="shared" si="57"/>
        <v>50</v>
      </c>
      <c r="D1849" s="21" t="s">
        <v>8315</v>
      </c>
      <c r="E1849" s="18" t="s">
        <v>17239</v>
      </c>
      <c r="F1849" s="18" t="s">
        <v>3122</v>
      </c>
      <c r="G1849" s="18" t="s">
        <v>7984</v>
      </c>
      <c r="H1849" s="19">
        <v>42902</v>
      </c>
      <c r="I1849" s="23">
        <v>0.69648148148148137</v>
      </c>
      <c r="J1849" s="19">
        <v>42902.696539351855</v>
      </c>
      <c r="K1849" s="18" t="s">
        <v>3211</v>
      </c>
      <c r="L1849" s="18" t="s">
        <v>3212</v>
      </c>
      <c r="M1849" s="18" t="s">
        <v>7985</v>
      </c>
      <c r="N1849" s="18">
        <v>50</v>
      </c>
      <c r="O1849" s="18">
        <v>50</v>
      </c>
      <c r="P1849" s="18">
        <v>0</v>
      </c>
      <c r="Q1849" s="18">
        <v>0</v>
      </c>
      <c r="R1849" s="18">
        <v>0</v>
      </c>
      <c r="S1849" s="18">
        <v>0</v>
      </c>
      <c r="T1849" s="18">
        <v>0</v>
      </c>
      <c r="V1849" s="18" t="s">
        <v>3124</v>
      </c>
      <c r="W1849" s="18">
        <v>0</v>
      </c>
      <c r="X1849" s="18" t="s">
        <v>3123</v>
      </c>
      <c r="Y1849" s="18">
        <v>0</v>
      </c>
      <c r="Z1849" s="18">
        <v>0</v>
      </c>
      <c r="AA1849" s="18" t="s">
        <v>3334</v>
      </c>
    </row>
    <row r="1850" spans="1:27" s="18" customFormat="1" hidden="1">
      <c r="A1850" s="18" t="str">
        <f t="shared" si="56"/>
        <v/>
      </c>
      <c r="B1850" s="18">
        <f>VLOOKUP(E1850,自助机!F:H,3,FALSE)</f>
        <v>900</v>
      </c>
      <c r="C1850" s="18">
        <f t="shared" si="57"/>
        <v>900</v>
      </c>
      <c r="D1850" s="21" t="s">
        <v>8316</v>
      </c>
      <c r="E1850" s="18" t="s">
        <v>17245</v>
      </c>
      <c r="F1850" s="18" t="s">
        <v>3122</v>
      </c>
      <c r="G1850" s="18" t="s">
        <v>8317</v>
      </c>
      <c r="H1850" s="19">
        <v>42902</v>
      </c>
      <c r="I1850" s="23">
        <v>0.6987268518518519</v>
      </c>
      <c r="J1850" s="19">
        <v>42902.698854166665</v>
      </c>
      <c r="K1850" s="18" t="s">
        <v>3213</v>
      </c>
      <c r="L1850" s="18" t="s">
        <v>3214</v>
      </c>
      <c r="M1850" s="18" t="s">
        <v>8318</v>
      </c>
      <c r="N1850" s="18">
        <v>900</v>
      </c>
      <c r="O1850" s="18">
        <v>900</v>
      </c>
      <c r="P1850" s="18">
        <v>0</v>
      </c>
      <c r="Q1850" s="18">
        <v>0</v>
      </c>
      <c r="R1850" s="18">
        <v>1.4</v>
      </c>
      <c r="S1850" s="18">
        <v>0</v>
      </c>
      <c r="T1850" s="18">
        <v>0</v>
      </c>
      <c r="U1850" s="18" t="s">
        <v>3140</v>
      </c>
      <c r="V1850" s="18" t="s">
        <v>3124</v>
      </c>
      <c r="W1850" s="18">
        <v>0</v>
      </c>
      <c r="X1850" s="18" t="s">
        <v>3123</v>
      </c>
      <c r="Y1850" s="18">
        <v>0</v>
      </c>
      <c r="Z1850" s="18">
        <v>0</v>
      </c>
      <c r="AA1850" s="18" t="s">
        <v>3364</v>
      </c>
    </row>
    <row r="1851" spans="1:27" s="18" customFormat="1" hidden="1">
      <c r="A1851" s="18">
        <f t="shared" si="56"/>
        <v>1</v>
      </c>
      <c r="B1851" s="18">
        <f>VLOOKUP(E1851,自助机!F:H,3,FALSE)</f>
        <v>500</v>
      </c>
      <c r="C1851" s="18">
        <f t="shared" si="57"/>
        <v>-500</v>
      </c>
      <c r="D1851" s="21" t="s">
        <v>8287</v>
      </c>
      <c r="E1851" s="18" t="s">
        <v>17187</v>
      </c>
      <c r="F1851" s="18" t="s">
        <v>3133</v>
      </c>
      <c r="G1851" s="18" t="s">
        <v>8288</v>
      </c>
      <c r="H1851" s="19">
        <v>42902</v>
      </c>
      <c r="I1851" s="23">
        <v>0.68319444444444455</v>
      </c>
      <c r="J1851" s="19">
        <v>42902.698993055557</v>
      </c>
      <c r="K1851" s="18" t="s">
        <v>3278</v>
      </c>
      <c r="L1851" s="18" t="s">
        <v>3323</v>
      </c>
      <c r="M1851" s="18" t="s">
        <v>8289</v>
      </c>
      <c r="N1851" s="18">
        <v>-500</v>
      </c>
      <c r="O1851" s="18">
        <v>-500</v>
      </c>
      <c r="P1851" s="18">
        <v>0</v>
      </c>
      <c r="Q1851" s="18">
        <v>0</v>
      </c>
      <c r="R1851" s="18">
        <v>0</v>
      </c>
      <c r="S1851" s="18">
        <v>0</v>
      </c>
      <c r="T1851" s="18">
        <v>0</v>
      </c>
      <c r="V1851" s="18" t="s">
        <v>3124</v>
      </c>
      <c r="W1851" s="18">
        <v>0</v>
      </c>
      <c r="X1851" s="18" t="s">
        <v>8319</v>
      </c>
      <c r="Y1851" s="18">
        <v>0</v>
      </c>
      <c r="Z1851" s="18">
        <v>0</v>
      </c>
      <c r="AA1851" s="18" t="s">
        <v>3333</v>
      </c>
    </row>
    <row r="1852" spans="1:27" s="18" customFormat="1" hidden="1">
      <c r="A1852" s="18" t="str">
        <f t="shared" si="56"/>
        <v/>
      </c>
      <c r="B1852" s="18">
        <f>VLOOKUP(E1852,自助机!F:H,3,FALSE)</f>
        <v>20</v>
      </c>
      <c r="C1852" s="18">
        <f t="shared" si="57"/>
        <v>20</v>
      </c>
      <c r="D1852" s="21" t="s">
        <v>8320</v>
      </c>
      <c r="E1852" s="18" t="s">
        <v>17251</v>
      </c>
      <c r="F1852" s="18" t="s">
        <v>3122</v>
      </c>
      <c r="G1852" s="18" t="s">
        <v>8321</v>
      </c>
      <c r="H1852" s="19">
        <v>42902</v>
      </c>
      <c r="I1852" s="23">
        <v>0.70144675925925926</v>
      </c>
      <c r="J1852" s="19">
        <v>42902.701504629629</v>
      </c>
      <c r="K1852" s="18" t="s">
        <v>3347</v>
      </c>
      <c r="L1852" s="18" t="s">
        <v>3348</v>
      </c>
      <c r="M1852" s="18" t="s">
        <v>8322</v>
      </c>
      <c r="N1852" s="18">
        <v>20</v>
      </c>
      <c r="O1852" s="18">
        <v>20</v>
      </c>
      <c r="P1852" s="18">
        <v>0</v>
      </c>
      <c r="Q1852" s="18">
        <v>0</v>
      </c>
      <c r="R1852" s="18">
        <v>0</v>
      </c>
      <c r="S1852" s="18">
        <v>0</v>
      </c>
      <c r="T1852" s="18">
        <v>0</v>
      </c>
      <c r="V1852" s="18" t="s">
        <v>3124</v>
      </c>
      <c r="W1852" s="18">
        <v>0</v>
      </c>
      <c r="X1852" s="18" t="s">
        <v>3123</v>
      </c>
      <c r="Y1852" s="18">
        <v>0</v>
      </c>
      <c r="Z1852" s="18">
        <v>0</v>
      </c>
      <c r="AA1852" s="18" t="s">
        <v>3328</v>
      </c>
    </row>
    <row r="1853" spans="1:27" s="18" customFormat="1" hidden="1">
      <c r="A1853" s="18" t="str">
        <f t="shared" si="56"/>
        <v/>
      </c>
      <c r="B1853" s="18">
        <f>VLOOKUP(E1853,自助机!F:H,3,FALSE)</f>
        <v>10</v>
      </c>
      <c r="C1853" s="18">
        <f t="shared" si="57"/>
        <v>10</v>
      </c>
      <c r="D1853" s="21" t="s">
        <v>8323</v>
      </c>
      <c r="E1853" s="18" t="s">
        <v>17257</v>
      </c>
      <c r="F1853" s="18" t="s">
        <v>3122</v>
      </c>
      <c r="G1853" s="18" t="s">
        <v>8324</v>
      </c>
      <c r="H1853" s="19">
        <v>42902</v>
      </c>
      <c r="I1853" s="23">
        <v>0.7017592592592593</v>
      </c>
      <c r="J1853" s="19">
        <v>42902.701874999999</v>
      </c>
      <c r="K1853" s="18" t="s">
        <v>3231</v>
      </c>
      <c r="L1853" s="18" t="s">
        <v>3232</v>
      </c>
      <c r="M1853" s="18" t="s">
        <v>8325</v>
      </c>
      <c r="N1853" s="18">
        <v>10</v>
      </c>
      <c r="O1853" s="18">
        <v>10</v>
      </c>
      <c r="P1853" s="18">
        <v>0</v>
      </c>
      <c r="Q1853" s="18">
        <v>0</v>
      </c>
      <c r="R1853" s="18">
        <v>0.25</v>
      </c>
      <c r="S1853" s="18">
        <v>0</v>
      </c>
      <c r="T1853" s="18">
        <v>0</v>
      </c>
      <c r="U1853" s="18" t="s">
        <v>3140</v>
      </c>
      <c r="V1853" s="18" t="s">
        <v>3124</v>
      </c>
      <c r="W1853" s="18">
        <v>0</v>
      </c>
      <c r="X1853" s="18" t="s">
        <v>3123</v>
      </c>
      <c r="Y1853" s="18">
        <v>0</v>
      </c>
      <c r="Z1853" s="18">
        <v>0</v>
      </c>
      <c r="AA1853" s="18" t="s">
        <v>3359</v>
      </c>
    </row>
    <row r="1854" spans="1:27" s="18" customFormat="1" hidden="1">
      <c r="A1854" s="18" t="str">
        <f t="shared" si="56"/>
        <v/>
      </c>
      <c r="B1854" s="18">
        <f>VLOOKUP(E1854,自助机!F:H,3,FALSE)</f>
        <v>190</v>
      </c>
      <c r="C1854" s="18">
        <f t="shared" si="57"/>
        <v>190</v>
      </c>
      <c r="D1854" s="21" t="s">
        <v>8326</v>
      </c>
      <c r="E1854" s="18" t="s">
        <v>17263</v>
      </c>
      <c r="F1854" s="18" t="s">
        <v>3122</v>
      </c>
      <c r="G1854" s="18" t="s">
        <v>8327</v>
      </c>
      <c r="H1854" s="19">
        <v>42902</v>
      </c>
      <c r="I1854" s="23">
        <v>0.70225694444444453</v>
      </c>
      <c r="J1854" s="19">
        <v>42902.702361111114</v>
      </c>
      <c r="K1854" s="18" t="s">
        <v>3194</v>
      </c>
      <c r="L1854" s="18" t="s">
        <v>3195</v>
      </c>
      <c r="M1854" s="18" t="s">
        <v>7985</v>
      </c>
      <c r="N1854" s="18">
        <v>190</v>
      </c>
      <c r="O1854" s="18">
        <v>190</v>
      </c>
      <c r="P1854" s="18">
        <v>0</v>
      </c>
      <c r="Q1854" s="18">
        <v>0</v>
      </c>
      <c r="R1854" s="18">
        <v>0</v>
      </c>
      <c r="S1854" s="18">
        <v>0</v>
      </c>
      <c r="T1854" s="18">
        <v>0</v>
      </c>
      <c r="V1854" s="18" t="s">
        <v>3124</v>
      </c>
      <c r="W1854" s="18">
        <v>0</v>
      </c>
      <c r="X1854" s="18" t="s">
        <v>3123</v>
      </c>
      <c r="Y1854" s="18">
        <v>0</v>
      </c>
      <c r="Z1854" s="18">
        <v>0</v>
      </c>
      <c r="AA1854" s="18" t="s">
        <v>3881</v>
      </c>
    </row>
    <row r="1855" spans="1:27" s="18" customFormat="1" hidden="1">
      <c r="A1855" s="18">
        <f t="shared" si="56"/>
        <v>1</v>
      </c>
      <c r="B1855" s="18">
        <f>VLOOKUP(E1855,自助机!F:H,3,FALSE)</f>
        <v>1000</v>
      </c>
      <c r="C1855" s="18">
        <f t="shared" si="57"/>
        <v>-840</v>
      </c>
      <c r="D1855" s="21" t="s">
        <v>8036</v>
      </c>
      <c r="E1855" s="18" t="s">
        <v>16699</v>
      </c>
      <c r="F1855" s="18" t="s">
        <v>3133</v>
      </c>
      <c r="G1855" s="18" t="s">
        <v>8037</v>
      </c>
      <c r="H1855" s="19">
        <v>42902</v>
      </c>
      <c r="I1855" s="23">
        <v>0.59258101851851852</v>
      </c>
      <c r="J1855" s="19">
        <v>42902.702870370369</v>
      </c>
      <c r="K1855" s="18" t="s">
        <v>3297</v>
      </c>
      <c r="L1855" s="18" t="s">
        <v>3342</v>
      </c>
      <c r="M1855" s="18" t="s">
        <v>8038</v>
      </c>
      <c r="N1855" s="18">
        <v>-840</v>
      </c>
      <c r="O1855" s="18">
        <v>-840</v>
      </c>
      <c r="P1855" s="18">
        <v>0</v>
      </c>
      <c r="Q1855" s="18">
        <v>0</v>
      </c>
      <c r="R1855" s="18">
        <v>0</v>
      </c>
      <c r="S1855" s="18">
        <v>0</v>
      </c>
      <c r="T1855" s="18">
        <v>0</v>
      </c>
      <c r="V1855" s="18" t="s">
        <v>3124</v>
      </c>
      <c r="W1855" s="18">
        <v>0</v>
      </c>
      <c r="X1855" s="18" t="s">
        <v>8328</v>
      </c>
      <c r="Y1855" s="18">
        <v>0</v>
      </c>
      <c r="Z1855" s="18">
        <v>0</v>
      </c>
      <c r="AA1855" s="18" t="s">
        <v>3340</v>
      </c>
    </row>
    <row r="1856" spans="1:27" s="18" customFormat="1" hidden="1">
      <c r="A1856" s="18" t="str">
        <f t="shared" si="56"/>
        <v/>
      </c>
      <c r="B1856" s="18">
        <f>VLOOKUP(E1856,自助机!F:H,3,FALSE)</f>
        <v>200</v>
      </c>
      <c r="C1856" s="18">
        <f t="shared" si="57"/>
        <v>200</v>
      </c>
      <c r="D1856" s="21" t="s">
        <v>8329</v>
      </c>
      <c r="E1856" s="18" t="s">
        <v>17269</v>
      </c>
      <c r="F1856" s="18" t="s">
        <v>3122</v>
      </c>
      <c r="G1856" s="18" t="s">
        <v>8330</v>
      </c>
      <c r="H1856" s="19">
        <v>42902</v>
      </c>
      <c r="I1856" s="23">
        <v>0.70395833333333335</v>
      </c>
      <c r="J1856" s="19">
        <v>42902.704050925924</v>
      </c>
      <c r="K1856" s="18" t="s">
        <v>3229</v>
      </c>
      <c r="L1856" s="18" t="s">
        <v>3230</v>
      </c>
      <c r="M1856" s="18" t="s">
        <v>8331</v>
      </c>
      <c r="N1856" s="18">
        <v>200</v>
      </c>
      <c r="O1856" s="18">
        <v>200</v>
      </c>
      <c r="P1856" s="18">
        <v>0</v>
      </c>
      <c r="Q1856" s="18">
        <v>0</v>
      </c>
      <c r="R1856" s="18">
        <v>0</v>
      </c>
      <c r="S1856" s="18">
        <v>0</v>
      </c>
      <c r="T1856" s="18">
        <v>0</v>
      </c>
      <c r="V1856" s="18" t="s">
        <v>3124</v>
      </c>
      <c r="W1856" s="18">
        <v>0</v>
      </c>
      <c r="X1856" s="18" t="s">
        <v>3123</v>
      </c>
      <c r="Y1856" s="18">
        <v>0</v>
      </c>
      <c r="Z1856" s="18">
        <v>0</v>
      </c>
      <c r="AA1856" s="18" t="s">
        <v>3330</v>
      </c>
    </row>
    <row r="1857" spans="1:27" s="18" customFormat="1" hidden="1">
      <c r="A1857" s="18" t="str">
        <f t="shared" si="56"/>
        <v/>
      </c>
      <c r="B1857" s="18">
        <f>VLOOKUP(E1857,自助机!F:H,3,FALSE)</f>
        <v>300</v>
      </c>
      <c r="C1857" s="18">
        <f t="shared" si="57"/>
        <v>300</v>
      </c>
      <c r="D1857" s="21" t="s">
        <v>8332</v>
      </c>
      <c r="E1857" s="18" t="s">
        <v>17273</v>
      </c>
      <c r="F1857" s="18" t="s">
        <v>3122</v>
      </c>
      <c r="G1857" s="18" t="s">
        <v>8333</v>
      </c>
      <c r="H1857" s="19">
        <v>42902</v>
      </c>
      <c r="I1857" s="23">
        <v>0.70478009259259267</v>
      </c>
      <c r="J1857" s="19">
        <v>42902.704837962963</v>
      </c>
      <c r="K1857" s="18" t="s">
        <v>3229</v>
      </c>
      <c r="L1857" s="18" t="s">
        <v>3230</v>
      </c>
      <c r="M1857" s="18" t="s">
        <v>8331</v>
      </c>
      <c r="N1857" s="18">
        <v>300</v>
      </c>
      <c r="O1857" s="18">
        <v>300</v>
      </c>
      <c r="P1857" s="18">
        <v>0</v>
      </c>
      <c r="Q1857" s="18">
        <v>0</v>
      </c>
      <c r="R1857" s="18">
        <v>0</v>
      </c>
      <c r="S1857" s="18">
        <v>0</v>
      </c>
      <c r="T1857" s="18">
        <v>0</v>
      </c>
      <c r="V1857" s="18" t="s">
        <v>3124</v>
      </c>
      <c r="W1857" s="18">
        <v>0</v>
      </c>
      <c r="X1857" s="18" t="s">
        <v>3123</v>
      </c>
      <c r="Y1857" s="18">
        <v>0</v>
      </c>
      <c r="Z1857" s="18">
        <v>0</v>
      </c>
      <c r="AA1857" s="18" t="s">
        <v>3349</v>
      </c>
    </row>
    <row r="1858" spans="1:27" s="18" customFormat="1" hidden="1">
      <c r="A1858" s="18" t="str">
        <f t="shared" si="56"/>
        <v/>
      </c>
      <c r="B1858" s="18">
        <f>VLOOKUP(E1858,自助机!F:H,3,FALSE)</f>
        <v>100</v>
      </c>
      <c r="C1858" s="18">
        <f t="shared" si="57"/>
        <v>100</v>
      </c>
      <c r="D1858" s="21" t="s">
        <v>8334</v>
      </c>
      <c r="E1858" s="18" t="s">
        <v>17279</v>
      </c>
      <c r="F1858" s="18" t="s">
        <v>3122</v>
      </c>
      <c r="G1858" s="18" t="s">
        <v>8335</v>
      </c>
      <c r="H1858" s="19">
        <v>42902</v>
      </c>
      <c r="I1858" s="23">
        <v>0.70532407407407405</v>
      </c>
      <c r="J1858" s="19">
        <v>42902.705462962964</v>
      </c>
      <c r="K1858" s="18" t="s">
        <v>3194</v>
      </c>
      <c r="L1858" s="18" t="s">
        <v>3195</v>
      </c>
      <c r="M1858" s="18" t="s">
        <v>8336</v>
      </c>
      <c r="N1858" s="18">
        <v>100</v>
      </c>
      <c r="O1858" s="18">
        <v>100</v>
      </c>
      <c r="P1858" s="18">
        <v>0</v>
      </c>
      <c r="Q1858" s="18">
        <v>0</v>
      </c>
      <c r="R1858" s="18">
        <v>0</v>
      </c>
      <c r="S1858" s="18">
        <v>0</v>
      </c>
      <c r="T1858" s="18">
        <v>0</v>
      </c>
      <c r="V1858" s="18" t="s">
        <v>3124</v>
      </c>
      <c r="W1858" s="18">
        <v>0</v>
      </c>
      <c r="X1858" s="18" t="s">
        <v>3123</v>
      </c>
      <c r="Y1858" s="18">
        <v>0</v>
      </c>
      <c r="Z1858" s="18">
        <v>0</v>
      </c>
      <c r="AA1858" s="18" t="s">
        <v>3338</v>
      </c>
    </row>
    <row r="1859" spans="1:27" s="18" customFormat="1" hidden="1">
      <c r="A1859" s="18" t="str">
        <f t="shared" ref="A1859:A1922" si="58">IF(B1859=O1859,"",1)</f>
        <v/>
      </c>
      <c r="B1859" s="18">
        <f>VLOOKUP(E1859,自助机!F:H,3,FALSE)</f>
        <v>100</v>
      </c>
      <c r="C1859" s="18">
        <f t="shared" ref="C1859:C1922" si="59">O1859</f>
        <v>100</v>
      </c>
      <c r="D1859" s="21" t="s">
        <v>8337</v>
      </c>
      <c r="E1859" s="18" t="s">
        <v>17285</v>
      </c>
      <c r="F1859" s="18" t="s">
        <v>3122</v>
      </c>
      <c r="G1859" s="18" t="s">
        <v>8338</v>
      </c>
      <c r="H1859" s="19">
        <v>42902</v>
      </c>
      <c r="I1859" s="23">
        <v>0.70929398148148148</v>
      </c>
      <c r="J1859" s="19">
        <v>42902.709386574075</v>
      </c>
      <c r="K1859" s="18" t="s">
        <v>3287</v>
      </c>
      <c r="L1859" s="18" t="s">
        <v>3288</v>
      </c>
      <c r="M1859" s="18" t="s">
        <v>6811</v>
      </c>
      <c r="N1859" s="18">
        <v>100</v>
      </c>
      <c r="O1859" s="18">
        <v>100</v>
      </c>
      <c r="P1859" s="18">
        <v>0</v>
      </c>
      <c r="Q1859" s="18">
        <v>0</v>
      </c>
      <c r="R1859" s="18">
        <v>0.22</v>
      </c>
      <c r="S1859" s="18">
        <v>0</v>
      </c>
      <c r="T1859" s="18">
        <v>0</v>
      </c>
      <c r="U1859" s="18" t="s">
        <v>3140</v>
      </c>
      <c r="V1859" s="18" t="s">
        <v>3124</v>
      </c>
      <c r="W1859" s="18">
        <v>0</v>
      </c>
      <c r="X1859" s="18" t="s">
        <v>3123</v>
      </c>
      <c r="Y1859" s="18">
        <v>0</v>
      </c>
      <c r="Z1859" s="18">
        <v>0</v>
      </c>
      <c r="AA1859" s="18" t="s">
        <v>3338</v>
      </c>
    </row>
    <row r="1860" spans="1:27" s="18" customFormat="1" hidden="1">
      <c r="A1860" s="18" t="str">
        <f t="shared" si="58"/>
        <v/>
      </c>
      <c r="B1860" s="18">
        <f>VLOOKUP(E1860,自助机!F:H,3,FALSE)</f>
        <v>50</v>
      </c>
      <c r="C1860" s="18">
        <f t="shared" si="59"/>
        <v>50</v>
      </c>
      <c r="D1860" s="21" t="s">
        <v>8339</v>
      </c>
      <c r="E1860" s="18" t="s">
        <v>17291</v>
      </c>
      <c r="F1860" s="18" t="s">
        <v>3122</v>
      </c>
      <c r="G1860" s="18" t="s">
        <v>8340</v>
      </c>
      <c r="H1860" s="19">
        <v>42902</v>
      </c>
      <c r="I1860" s="23">
        <v>0.71180555555555547</v>
      </c>
      <c r="J1860" s="19">
        <v>42902.711851851855</v>
      </c>
      <c r="K1860" s="18" t="s">
        <v>3366</v>
      </c>
      <c r="L1860" s="18" t="s">
        <v>3367</v>
      </c>
      <c r="M1860" s="18" t="s">
        <v>8341</v>
      </c>
      <c r="N1860" s="18">
        <v>50</v>
      </c>
      <c r="O1860" s="18">
        <v>50</v>
      </c>
      <c r="P1860" s="18">
        <v>0</v>
      </c>
      <c r="Q1860" s="18">
        <v>0</v>
      </c>
      <c r="R1860" s="18">
        <v>0</v>
      </c>
      <c r="S1860" s="18">
        <v>0</v>
      </c>
      <c r="T1860" s="18">
        <v>0</v>
      </c>
      <c r="V1860" s="18" t="s">
        <v>3124</v>
      </c>
      <c r="W1860" s="18">
        <v>0</v>
      </c>
      <c r="X1860" s="18" t="s">
        <v>3123</v>
      </c>
      <c r="Y1860" s="18">
        <v>0</v>
      </c>
      <c r="Z1860" s="18">
        <v>0</v>
      </c>
      <c r="AA1860" s="18" t="s">
        <v>3334</v>
      </c>
    </row>
    <row r="1861" spans="1:27" s="18" customFormat="1" hidden="1">
      <c r="A1861" s="18">
        <f t="shared" si="58"/>
        <v>1</v>
      </c>
      <c r="B1861" s="18">
        <f>VLOOKUP(E1861,自助机!F:H,3,FALSE)</f>
        <v>900</v>
      </c>
      <c r="C1861" s="18">
        <f t="shared" si="59"/>
        <v>-500</v>
      </c>
      <c r="D1861" s="21" t="s">
        <v>5543</v>
      </c>
      <c r="E1861" s="18" t="s">
        <v>11869</v>
      </c>
      <c r="F1861" s="18" t="s">
        <v>3133</v>
      </c>
      <c r="G1861" s="18" t="s">
        <v>5544</v>
      </c>
      <c r="H1861" s="19">
        <v>42900</v>
      </c>
      <c r="I1861" s="23">
        <v>0.42505787037037041</v>
      </c>
      <c r="J1861" s="19">
        <v>42902.715416666666</v>
      </c>
      <c r="K1861" s="18" t="s">
        <v>3322</v>
      </c>
      <c r="L1861" s="18" t="s">
        <v>3236</v>
      </c>
      <c r="M1861" s="18" t="s">
        <v>3264</v>
      </c>
      <c r="N1861" s="18">
        <v>-500</v>
      </c>
      <c r="O1861" s="18">
        <v>-500</v>
      </c>
      <c r="P1861" s="18">
        <v>0</v>
      </c>
      <c r="Q1861" s="18">
        <v>0</v>
      </c>
      <c r="R1861" s="18">
        <v>0</v>
      </c>
      <c r="S1861" s="18">
        <v>0</v>
      </c>
      <c r="T1861" s="18">
        <v>0</v>
      </c>
      <c r="V1861" s="18" t="s">
        <v>3124</v>
      </c>
      <c r="W1861" s="18">
        <v>0</v>
      </c>
      <c r="X1861" s="18" t="s">
        <v>8342</v>
      </c>
      <c r="Y1861" s="18">
        <v>0</v>
      </c>
      <c r="Z1861" s="18">
        <v>0</v>
      </c>
      <c r="AA1861" s="18" t="s">
        <v>3364</v>
      </c>
    </row>
    <row r="1862" spans="1:27" s="18" customFormat="1" hidden="1">
      <c r="A1862" s="18" t="str">
        <f t="shared" si="58"/>
        <v/>
      </c>
      <c r="B1862" s="18">
        <f>VLOOKUP(E1862,自助机!F:H,3,FALSE)</f>
        <v>200</v>
      </c>
      <c r="C1862" s="18">
        <f t="shared" si="59"/>
        <v>200</v>
      </c>
      <c r="D1862" s="21" t="s">
        <v>8343</v>
      </c>
      <c r="E1862" s="18" t="s">
        <v>17295</v>
      </c>
      <c r="F1862" s="18" t="s">
        <v>3122</v>
      </c>
      <c r="G1862" s="18" t="s">
        <v>6931</v>
      </c>
      <c r="H1862" s="19">
        <v>42902</v>
      </c>
      <c r="I1862" s="23">
        <v>0.71560185185185177</v>
      </c>
      <c r="J1862" s="19">
        <v>42902.715717592589</v>
      </c>
      <c r="K1862" s="18" t="s">
        <v>3211</v>
      </c>
      <c r="L1862" s="18" t="s">
        <v>3212</v>
      </c>
      <c r="M1862" s="18" t="s">
        <v>3148</v>
      </c>
      <c r="N1862" s="18">
        <v>200</v>
      </c>
      <c r="O1862" s="18">
        <v>200</v>
      </c>
      <c r="P1862" s="18">
        <v>0</v>
      </c>
      <c r="Q1862" s="18">
        <v>0</v>
      </c>
      <c r="R1862" s="18">
        <v>0.31</v>
      </c>
      <c r="S1862" s="18">
        <v>0</v>
      </c>
      <c r="T1862" s="18">
        <v>0</v>
      </c>
      <c r="U1862" s="18" t="s">
        <v>3140</v>
      </c>
      <c r="V1862" s="18" t="s">
        <v>3124</v>
      </c>
      <c r="W1862" s="18">
        <v>0</v>
      </c>
      <c r="X1862" s="18" t="s">
        <v>3123</v>
      </c>
      <c r="Y1862" s="18">
        <v>0</v>
      </c>
      <c r="Z1862" s="18">
        <v>0</v>
      </c>
      <c r="AA1862" s="18" t="s">
        <v>3330</v>
      </c>
    </row>
    <row r="1863" spans="1:27" s="18" customFormat="1" hidden="1">
      <c r="A1863" s="18" t="str">
        <f t="shared" si="58"/>
        <v/>
      </c>
      <c r="B1863" s="18">
        <f>VLOOKUP(E1863,自助机!F:H,3,FALSE)</f>
        <v>100</v>
      </c>
      <c r="C1863" s="18">
        <f t="shared" si="59"/>
        <v>100</v>
      </c>
      <c r="D1863" s="21" t="s">
        <v>8344</v>
      </c>
      <c r="E1863" s="18" t="s">
        <v>17299</v>
      </c>
      <c r="F1863" s="18" t="s">
        <v>3122</v>
      </c>
      <c r="G1863" s="18" t="s">
        <v>8345</v>
      </c>
      <c r="H1863" s="19">
        <v>42902</v>
      </c>
      <c r="I1863" s="23">
        <v>0.71986111111111117</v>
      </c>
      <c r="J1863" s="19">
        <v>42902.719895833332</v>
      </c>
      <c r="K1863" s="18" t="s">
        <v>3231</v>
      </c>
      <c r="L1863" s="18" t="s">
        <v>3232</v>
      </c>
      <c r="M1863" s="18" t="s">
        <v>8341</v>
      </c>
      <c r="N1863" s="18">
        <v>100</v>
      </c>
      <c r="O1863" s="18">
        <v>100</v>
      </c>
      <c r="P1863" s="18">
        <v>0</v>
      </c>
      <c r="Q1863" s="18">
        <v>0</v>
      </c>
      <c r="R1863" s="18">
        <v>0</v>
      </c>
      <c r="S1863" s="18">
        <v>0</v>
      </c>
      <c r="T1863" s="18">
        <v>0</v>
      </c>
      <c r="V1863" s="18" t="s">
        <v>3124</v>
      </c>
      <c r="W1863" s="18">
        <v>0</v>
      </c>
      <c r="X1863" s="18" t="s">
        <v>3123</v>
      </c>
      <c r="Y1863" s="18">
        <v>0</v>
      </c>
      <c r="Z1863" s="18">
        <v>0</v>
      </c>
      <c r="AA1863" s="18" t="s">
        <v>3338</v>
      </c>
    </row>
    <row r="1864" spans="1:27" s="18" customFormat="1" hidden="1">
      <c r="A1864" s="18" t="str">
        <f t="shared" si="58"/>
        <v/>
      </c>
      <c r="B1864" s="18">
        <f>VLOOKUP(E1864,自助机!F:H,3,FALSE)</f>
        <v>430</v>
      </c>
      <c r="C1864" s="18">
        <f t="shared" si="59"/>
        <v>430</v>
      </c>
      <c r="D1864" s="21" t="s">
        <v>8346</v>
      </c>
      <c r="E1864" s="18" t="s">
        <v>17305</v>
      </c>
      <c r="F1864" s="18" t="s">
        <v>3122</v>
      </c>
      <c r="G1864" s="18" t="s">
        <v>8347</v>
      </c>
      <c r="H1864" s="19">
        <v>42902</v>
      </c>
      <c r="I1864" s="23">
        <v>0.72037037037037033</v>
      </c>
      <c r="J1864" s="19">
        <v>42902.720543981479</v>
      </c>
      <c r="K1864" s="18" t="s">
        <v>3248</v>
      </c>
      <c r="L1864" s="18" t="s">
        <v>3249</v>
      </c>
      <c r="M1864" s="18" t="s">
        <v>8348</v>
      </c>
      <c r="N1864" s="18">
        <v>430</v>
      </c>
      <c r="O1864" s="18">
        <v>430</v>
      </c>
      <c r="P1864" s="18">
        <v>0</v>
      </c>
      <c r="Q1864" s="18">
        <v>0</v>
      </c>
      <c r="R1864" s="18">
        <v>0</v>
      </c>
      <c r="S1864" s="18">
        <v>0</v>
      </c>
      <c r="T1864" s="18">
        <v>0</v>
      </c>
      <c r="V1864" s="18" t="s">
        <v>3124</v>
      </c>
      <c r="W1864" s="18">
        <v>0</v>
      </c>
      <c r="X1864" s="18" t="s">
        <v>3123</v>
      </c>
      <c r="Y1864" s="18">
        <v>0</v>
      </c>
      <c r="Z1864" s="18">
        <v>0</v>
      </c>
      <c r="AA1864" s="18" t="s">
        <v>8349</v>
      </c>
    </row>
    <row r="1865" spans="1:27" s="18" customFormat="1" hidden="1">
      <c r="A1865" s="18" t="str">
        <f t="shared" si="58"/>
        <v/>
      </c>
      <c r="B1865" s="18">
        <f>VLOOKUP(E1865,自助机!F:H,3,FALSE)</f>
        <v>633</v>
      </c>
      <c r="C1865" s="18">
        <f t="shared" si="59"/>
        <v>633</v>
      </c>
      <c r="D1865" s="21" t="s">
        <v>8350</v>
      </c>
      <c r="E1865" s="18" t="s">
        <v>17311</v>
      </c>
      <c r="F1865" s="18" t="s">
        <v>3122</v>
      </c>
      <c r="G1865" s="18" t="s">
        <v>8351</v>
      </c>
      <c r="H1865" s="19">
        <v>42902</v>
      </c>
      <c r="I1865" s="23">
        <v>0.72303240740740737</v>
      </c>
      <c r="J1865" s="19">
        <v>42902.723194444443</v>
      </c>
      <c r="K1865" s="18" t="s">
        <v>3231</v>
      </c>
      <c r="L1865" s="18" t="s">
        <v>3232</v>
      </c>
      <c r="M1865" s="18" t="s">
        <v>8352</v>
      </c>
      <c r="N1865" s="18">
        <v>633</v>
      </c>
      <c r="O1865" s="18">
        <v>633</v>
      </c>
      <c r="P1865" s="18">
        <v>0</v>
      </c>
      <c r="Q1865" s="18">
        <v>0</v>
      </c>
      <c r="R1865" s="18">
        <v>0.26</v>
      </c>
      <c r="S1865" s="18">
        <v>0</v>
      </c>
      <c r="T1865" s="18">
        <v>0</v>
      </c>
      <c r="U1865" s="18" t="s">
        <v>3140</v>
      </c>
      <c r="V1865" s="18" t="s">
        <v>3124</v>
      </c>
      <c r="W1865" s="18">
        <v>0</v>
      </c>
      <c r="X1865" s="18" t="s">
        <v>3123</v>
      </c>
      <c r="Y1865" s="18">
        <v>0</v>
      </c>
      <c r="Z1865" s="18">
        <v>0</v>
      </c>
      <c r="AA1865" s="18" t="s">
        <v>8353</v>
      </c>
    </row>
    <row r="1866" spans="1:27" s="18" customFormat="1" hidden="1">
      <c r="A1866" s="18" t="str">
        <f t="shared" si="58"/>
        <v/>
      </c>
      <c r="B1866" s="18">
        <f>VLOOKUP(E1866,自助机!F:H,3,FALSE)</f>
        <v>5</v>
      </c>
      <c r="C1866" s="18">
        <f t="shared" si="59"/>
        <v>5</v>
      </c>
      <c r="D1866" s="21" t="s">
        <v>8354</v>
      </c>
      <c r="E1866" s="18" t="s">
        <v>17321</v>
      </c>
      <c r="F1866" s="18" t="s">
        <v>3122</v>
      </c>
      <c r="G1866" s="18" t="s">
        <v>8355</v>
      </c>
      <c r="H1866" s="19">
        <v>42902</v>
      </c>
      <c r="I1866" s="23">
        <v>0.72378472222222223</v>
      </c>
      <c r="J1866" s="19">
        <v>42902.723854166667</v>
      </c>
      <c r="K1866" s="18" t="s">
        <v>3231</v>
      </c>
      <c r="L1866" s="18" t="s">
        <v>3232</v>
      </c>
      <c r="M1866" s="18" t="s">
        <v>8352</v>
      </c>
      <c r="N1866" s="18">
        <v>5</v>
      </c>
      <c r="O1866" s="18">
        <v>5</v>
      </c>
      <c r="P1866" s="18">
        <v>0</v>
      </c>
      <c r="Q1866" s="18">
        <v>0</v>
      </c>
      <c r="R1866" s="18">
        <v>0</v>
      </c>
      <c r="S1866" s="18">
        <v>0</v>
      </c>
      <c r="T1866" s="18">
        <v>0</v>
      </c>
      <c r="V1866" s="18" t="s">
        <v>3124</v>
      </c>
      <c r="W1866" s="18">
        <v>0</v>
      </c>
      <c r="X1866" s="18" t="s">
        <v>3123</v>
      </c>
      <c r="Y1866" s="18">
        <v>0</v>
      </c>
      <c r="Z1866" s="18">
        <v>0</v>
      </c>
      <c r="AA1866" s="18" t="s">
        <v>3327</v>
      </c>
    </row>
    <row r="1867" spans="1:27" s="18" customFormat="1" hidden="1">
      <c r="A1867" s="18" t="str">
        <f t="shared" si="58"/>
        <v/>
      </c>
      <c r="B1867" s="18">
        <f>VLOOKUP(E1867,自助机!F:H,3,FALSE)</f>
        <v>200</v>
      </c>
      <c r="C1867" s="18">
        <f t="shared" si="59"/>
        <v>200</v>
      </c>
      <c r="D1867" s="21" t="s">
        <v>8356</v>
      </c>
      <c r="E1867" s="18" t="s">
        <v>17317</v>
      </c>
      <c r="F1867" s="18" t="s">
        <v>3122</v>
      </c>
      <c r="G1867" s="18" t="s">
        <v>8357</v>
      </c>
      <c r="H1867" s="19">
        <v>42902</v>
      </c>
      <c r="I1867" s="23">
        <v>0.72391203703703699</v>
      </c>
      <c r="J1867" s="19">
        <v>42902.724027777775</v>
      </c>
      <c r="K1867" s="18" t="s">
        <v>3192</v>
      </c>
      <c r="L1867" s="18" t="s">
        <v>3193</v>
      </c>
      <c r="M1867" s="18" t="s">
        <v>8358</v>
      </c>
      <c r="N1867" s="18">
        <v>200</v>
      </c>
      <c r="O1867" s="18">
        <v>200</v>
      </c>
      <c r="P1867" s="18">
        <v>0</v>
      </c>
      <c r="Q1867" s="18">
        <v>0</v>
      </c>
      <c r="R1867" s="18">
        <v>0</v>
      </c>
      <c r="S1867" s="18">
        <v>0</v>
      </c>
      <c r="T1867" s="18">
        <v>0</v>
      </c>
      <c r="V1867" s="18" t="s">
        <v>3124</v>
      </c>
      <c r="W1867" s="18">
        <v>0</v>
      </c>
      <c r="X1867" s="18" t="s">
        <v>3123</v>
      </c>
      <c r="Y1867" s="18">
        <v>0</v>
      </c>
      <c r="Z1867" s="18">
        <v>0</v>
      </c>
      <c r="AA1867" s="18" t="s">
        <v>3330</v>
      </c>
    </row>
    <row r="1868" spans="1:27" s="18" customFormat="1" hidden="1">
      <c r="A1868" s="18">
        <f t="shared" si="58"/>
        <v>1</v>
      </c>
      <c r="B1868" s="18">
        <f>VLOOKUP(E1868,自助机!F:H,3,FALSE)</f>
        <v>430</v>
      </c>
      <c r="C1868" s="18">
        <f t="shared" si="59"/>
        <v>-430</v>
      </c>
      <c r="D1868" s="21" t="s">
        <v>8346</v>
      </c>
      <c r="E1868" s="18" t="s">
        <v>17305</v>
      </c>
      <c r="F1868" s="18" t="s">
        <v>3133</v>
      </c>
      <c r="G1868" s="18" t="s">
        <v>8347</v>
      </c>
      <c r="H1868" s="19">
        <v>42902</v>
      </c>
      <c r="I1868" s="23">
        <v>0.72037037037037033</v>
      </c>
      <c r="J1868" s="19">
        <v>42902.725706018522</v>
      </c>
      <c r="K1868" s="18" t="s">
        <v>3248</v>
      </c>
      <c r="L1868" s="18" t="s">
        <v>3249</v>
      </c>
      <c r="M1868" s="18" t="s">
        <v>8348</v>
      </c>
      <c r="N1868" s="18">
        <v>-430</v>
      </c>
      <c r="O1868" s="18">
        <v>-430</v>
      </c>
      <c r="P1868" s="18">
        <v>0</v>
      </c>
      <c r="Q1868" s="18">
        <v>0</v>
      </c>
      <c r="R1868" s="18">
        <v>0</v>
      </c>
      <c r="S1868" s="18">
        <v>0</v>
      </c>
      <c r="T1868" s="18">
        <v>0</v>
      </c>
      <c r="V1868" s="18" t="s">
        <v>3124</v>
      </c>
      <c r="W1868" s="18">
        <v>0</v>
      </c>
      <c r="X1868" s="18" t="s">
        <v>8359</v>
      </c>
      <c r="Y1868" s="18">
        <v>0</v>
      </c>
      <c r="Z1868" s="18">
        <v>0</v>
      </c>
      <c r="AA1868" s="18" t="s">
        <v>8349</v>
      </c>
    </row>
    <row r="1869" spans="1:27" s="18" customFormat="1" hidden="1">
      <c r="A1869" s="18" t="str">
        <f t="shared" si="58"/>
        <v/>
      </c>
      <c r="B1869" s="18">
        <f>VLOOKUP(E1869,自助机!F:H,3,FALSE)</f>
        <v>100</v>
      </c>
      <c r="C1869" s="18">
        <f t="shared" si="59"/>
        <v>100</v>
      </c>
      <c r="D1869" s="21" t="s">
        <v>8360</v>
      </c>
      <c r="E1869" s="18" t="s">
        <v>17327</v>
      </c>
      <c r="F1869" s="18" t="s">
        <v>3122</v>
      </c>
      <c r="G1869" s="18" t="s">
        <v>8361</v>
      </c>
      <c r="H1869" s="19">
        <v>42902</v>
      </c>
      <c r="I1869" s="23">
        <v>0.72577546296296302</v>
      </c>
      <c r="J1869" s="19">
        <v>42902.72583333333</v>
      </c>
      <c r="K1869" s="18" t="s">
        <v>3229</v>
      </c>
      <c r="L1869" s="18" t="s">
        <v>3230</v>
      </c>
      <c r="M1869" s="18" t="s">
        <v>8362</v>
      </c>
      <c r="N1869" s="18">
        <v>100</v>
      </c>
      <c r="O1869" s="18">
        <v>100</v>
      </c>
      <c r="P1869" s="18">
        <v>0</v>
      </c>
      <c r="Q1869" s="18">
        <v>0</v>
      </c>
      <c r="R1869" s="18">
        <v>0</v>
      </c>
      <c r="S1869" s="18">
        <v>0</v>
      </c>
      <c r="T1869" s="18">
        <v>0</v>
      </c>
      <c r="V1869" s="18" t="s">
        <v>3124</v>
      </c>
      <c r="W1869" s="18">
        <v>0</v>
      </c>
      <c r="X1869" s="18" t="s">
        <v>3123</v>
      </c>
      <c r="Y1869" s="18">
        <v>0</v>
      </c>
      <c r="Z1869" s="18">
        <v>0</v>
      </c>
      <c r="AA1869" s="18" t="s">
        <v>3338</v>
      </c>
    </row>
    <row r="1870" spans="1:27" s="18" customFormat="1" hidden="1">
      <c r="A1870" s="18" t="str">
        <f t="shared" si="58"/>
        <v/>
      </c>
      <c r="B1870" s="18">
        <f>VLOOKUP(E1870,自助机!F:H,3,FALSE)</f>
        <v>100</v>
      </c>
      <c r="C1870" s="18">
        <f t="shared" si="59"/>
        <v>100</v>
      </c>
      <c r="D1870" s="21" t="s">
        <v>8363</v>
      </c>
      <c r="E1870" s="18" t="s">
        <v>17331</v>
      </c>
      <c r="F1870" s="18" t="s">
        <v>3122</v>
      </c>
      <c r="G1870" s="18" t="s">
        <v>8364</v>
      </c>
      <c r="H1870" s="19">
        <v>42902</v>
      </c>
      <c r="I1870" s="23">
        <v>0.7258796296296296</v>
      </c>
      <c r="J1870" s="19">
        <v>42902.725972222222</v>
      </c>
      <c r="K1870" s="18" t="s">
        <v>3242</v>
      </c>
      <c r="L1870" s="18" t="s">
        <v>3243</v>
      </c>
      <c r="M1870" s="18" t="s">
        <v>8358</v>
      </c>
      <c r="N1870" s="18">
        <v>100</v>
      </c>
      <c r="O1870" s="18">
        <v>100</v>
      </c>
      <c r="P1870" s="18">
        <v>0</v>
      </c>
      <c r="Q1870" s="18">
        <v>0</v>
      </c>
      <c r="R1870" s="18">
        <v>0</v>
      </c>
      <c r="S1870" s="18">
        <v>0</v>
      </c>
      <c r="T1870" s="18">
        <v>0</v>
      </c>
      <c r="V1870" s="18" t="s">
        <v>3124</v>
      </c>
      <c r="W1870" s="18">
        <v>0</v>
      </c>
      <c r="X1870" s="18" t="s">
        <v>3123</v>
      </c>
      <c r="Y1870" s="18">
        <v>0</v>
      </c>
      <c r="Z1870" s="18">
        <v>0</v>
      </c>
      <c r="AA1870" s="18" t="s">
        <v>3338</v>
      </c>
    </row>
    <row r="1871" spans="1:27" s="18" customFormat="1" hidden="1">
      <c r="A1871" s="18" t="str">
        <f t="shared" si="58"/>
        <v/>
      </c>
      <c r="B1871" s="18">
        <f>VLOOKUP(E1871,自助机!F:H,3,FALSE)</f>
        <v>730</v>
      </c>
      <c r="C1871" s="18">
        <f t="shared" si="59"/>
        <v>730</v>
      </c>
      <c r="D1871" s="21" t="s">
        <v>8365</v>
      </c>
      <c r="E1871" s="18" t="s">
        <v>17335</v>
      </c>
      <c r="F1871" s="18" t="s">
        <v>3122</v>
      </c>
      <c r="G1871" s="18" t="s">
        <v>8366</v>
      </c>
      <c r="H1871" s="19">
        <v>42902</v>
      </c>
      <c r="I1871" s="23">
        <v>0.7270833333333333</v>
      </c>
      <c r="J1871" s="19">
        <v>42902.727164351854</v>
      </c>
      <c r="K1871" s="18" t="s">
        <v>3207</v>
      </c>
      <c r="L1871" s="18" t="s">
        <v>3208</v>
      </c>
      <c r="M1871" s="18" t="s">
        <v>3742</v>
      </c>
      <c r="N1871" s="18">
        <v>730</v>
      </c>
      <c r="O1871" s="18">
        <v>730</v>
      </c>
      <c r="P1871" s="18">
        <v>0</v>
      </c>
      <c r="Q1871" s="18">
        <v>0</v>
      </c>
      <c r="R1871" s="18">
        <v>1.01</v>
      </c>
      <c r="S1871" s="18">
        <v>0</v>
      </c>
      <c r="T1871" s="18">
        <v>0</v>
      </c>
      <c r="U1871" s="18" t="s">
        <v>3140</v>
      </c>
      <c r="V1871" s="18" t="s">
        <v>3124</v>
      </c>
      <c r="W1871" s="18">
        <v>0</v>
      </c>
      <c r="X1871" s="18" t="s">
        <v>3123</v>
      </c>
      <c r="Y1871" s="18">
        <v>0</v>
      </c>
      <c r="Z1871" s="18">
        <v>0</v>
      </c>
      <c r="AA1871" s="18" t="s">
        <v>8367</v>
      </c>
    </row>
    <row r="1872" spans="1:27" s="18" customFormat="1" hidden="1">
      <c r="A1872" s="18" t="str">
        <f t="shared" si="58"/>
        <v/>
      </c>
      <c r="B1872" s="18">
        <f>VLOOKUP(E1872,自助机!F:H,3,FALSE)</f>
        <v>10</v>
      </c>
      <c r="C1872" s="18">
        <f t="shared" si="59"/>
        <v>10</v>
      </c>
      <c r="D1872" s="21" t="s">
        <v>8368</v>
      </c>
      <c r="E1872" s="18" t="s">
        <v>17339</v>
      </c>
      <c r="F1872" s="18" t="s">
        <v>3122</v>
      </c>
      <c r="G1872" s="18" t="s">
        <v>8369</v>
      </c>
      <c r="H1872" s="19">
        <v>42902</v>
      </c>
      <c r="I1872" s="23">
        <v>0.72767361111111117</v>
      </c>
      <c r="J1872" s="19">
        <v>42902.727731481478</v>
      </c>
      <c r="K1872" s="18" t="s">
        <v>3207</v>
      </c>
      <c r="L1872" s="18" t="s">
        <v>3208</v>
      </c>
      <c r="M1872" s="18" t="s">
        <v>3742</v>
      </c>
      <c r="N1872" s="18">
        <v>10</v>
      </c>
      <c r="O1872" s="18">
        <v>10</v>
      </c>
      <c r="P1872" s="18">
        <v>0</v>
      </c>
      <c r="Q1872" s="18">
        <v>0</v>
      </c>
      <c r="R1872" s="18">
        <v>0</v>
      </c>
      <c r="S1872" s="18">
        <v>0</v>
      </c>
      <c r="T1872" s="18">
        <v>0</v>
      </c>
      <c r="V1872" s="18" t="s">
        <v>3124</v>
      </c>
      <c r="W1872" s="18">
        <v>0</v>
      </c>
      <c r="X1872" s="18" t="s">
        <v>3123</v>
      </c>
      <c r="Y1872" s="18">
        <v>0</v>
      </c>
      <c r="Z1872" s="18">
        <v>0</v>
      </c>
      <c r="AA1872" s="18" t="s">
        <v>3359</v>
      </c>
    </row>
    <row r="1873" spans="1:27" s="18" customFormat="1" hidden="1">
      <c r="A1873" s="18" t="str">
        <f t="shared" si="58"/>
        <v/>
      </c>
      <c r="B1873" s="18">
        <f>VLOOKUP(E1873,自助机!F:H,3,FALSE)</f>
        <v>430</v>
      </c>
      <c r="C1873" s="18">
        <f t="shared" si="59"/>
        <v>430</v>
      </c>
      <c r="D1873" s="21" t="s">
        <v>8370</v>
      </c>
      <c r="E1873" s="18" t="s">
        <v>17343</v>
      </c>
      <c r="F1873" s="18" t="s">
        <v>3122</v>
      </c>
      <c r="G1873" s="18" t="s">
        <v>8347</v>
      </c>
      <c r="H1873" s="19">
        <v>42902</v>
      </c>
      <c r="I1873" s="23">
        <v>0.72943287037037041</v>
      </c>
      <c r="J1873" s="19">
        <v>42902.729618055557</v>
      </c>
      <c r="K1873" s="18" t="s">
        <v>3229</v>
      </c>
      <c r="L1873" s="18" t="s">
        <v>3274</v>
      </c>
      <c r="M1873" s="18" t="s">
        <v>8348</v>
      </c>
      <c r="N1873" s="18">
        <v>430</v>
      </c>
      <c r="O1873" s="18">
        <v>430</v>
      </c>
      <c r="P1873" s="18">
        <v>0</v>
      </c>
      <c r="Q1873" s="18">
        <v>0</v>
      </c>
      <c r="R1873" s="18">
        <v>0</v>
      </c>
      <c r="S1873" s="18">
        <v>0</v>
      </c>
      <c r="T1873" s="18">
        <v>0</v>
      </c>
      <c r="V1873" s="18" t="s">
        <v>3124</v>
      </c>
      <c r="W1873" s="18">
        <v>0</v>
      </c>
      <c r="X1873" s="18" t="s">
        <v>3123</v>
      </c>
      <c r="Y1873" s="18">
        <v>0</v>
      </c>
      <c r="Z1873" s="18">
        <v>0</v>
      </c>
      <c r="AA1873" s="18" t="s">
        <v>8349</v>
      </c>
    </row>
    <row r="1874" spans="1:27" s="18" customFormat="1" hidden="1">
      <c r="A1874" s="18" t="str">
        <f t="shared" si="58"/>
        <v/>
      </c>
      <c r="B1874" s="18">
        <f>VLOOKUP(E1874,自助机!F:H,3,FALSE)</f>
        <v>2000</v>
      </c>
      <c r="C1874" s="18">
        <f t="shared" si="59"/>
        <v>2000</v>
      </c>
      <c r="D1874" s="21" t="s">
        <v>8371</v>
      </c>
      <c r="E1874" s="18" t="s">
        <v>17347</v>
      </c>
      <c r="F1874" s="18" t="s">
        <v>3122</v>
      </c>
      <c r="G1874" s="18" t="s">
        <v>8372</v>
      </c>
      <c r="H1874" s="19">
        <v>42902</v>
      </c>
      <c r="I1874" s="23">
        <v>0.73273148148148148</v>
      </c>
      <c r="J1874" s="19">
        <v>42902.732824074075</v>
      </c>
      <c r="K1874" s="18" t="s">
        <v>3253</v>
      </c>
      <c r="L1874" s="18" t="s">
        <v>3254</v>
      </c>
      <c r="M1874" s="18" t="s">
        <v>8336</v>
      </c>
      <c r="N1874" s="18">
        <v>2000</v>
      </c>
      <c r="O1874" s="18">
        <v>2000</v>
      </c>
      <c r="P1874" s="18">
        <v>0</v>
      </c>
      <c r="Q1874" s="18">
        <v>0</v>
      </c>
      <c r="R1874" s="18">
        <v>0</v>
      </c>
      <c r="S1874" s="18">
        <v>0</v>
      </c>
      <c r="T1874" s="18">
        <v>0</v>
      </c>
      <c r="V1874" s="18" t="s">
        <v>3124</v>
      </c>
      <c r="W1874" s="18">
        <v>0</v>
      </c>
      <c r="X1874" s="18" t="s">
        <v>3123</v>
      </c>
      <c r="Y1874" s="18">
        <v>0</v>
      </c>
      <c r="Z1874" s="18">
        <v>0</v>
      </c>
      <c r="AA1874" s="18" t="s">
        <v>3353</v>
      </c>
    </row>
    <row r="1875" spans="1:27" s="18" customFormat="1" hidden="1">
      <c r="A1875" s="18" t="str">
        <f t="shared" si="58"/>
        <v/>
      </c>
      <c r="B1875" s="18">
        <f>VLOOKUP(E1875,自助机!F:H,3,FALSE)</f>
        <v>400</v>
      </c>
      <c r="C1875" s="18">
        <f t="shared" si="59"/>
        <v>400</v>
      </c>
      <c r="D1875" s="21" t="s">
        <v>8373</v>
      </c>
      <c r="E1875" s="18" t="s">
        <v>17353</v>
      </c>
      <c r="F1875" s="18" t="s">
        <v>3122</v>
      </c>
      <c r="G1875" s="18" t="s">
        <v>8374</v>
      </c>
      <c r="H1875" s="19">
        <v>42902</v>
      </c>
      <c r="I1875" s="23">
        <v>0.73390046296296296</v>
      </c>
      <c r="J1875" s="19">
        <v>42902.733969907407</v>
      </c>
      <c r="K1875" s="18" t="s">
        <v>3219</v>
      </c>
      <c r="L1875" s="18" t="s">
        <v>3220</v>
      </c>
      <c r="M1875" s="18" t="s">
        <v>8375</v>
      </c>
      <c r="N1875" s="18">
        <v>400</v>
      </c>
      <c r="O1875" s="18">
        <v>400</v>
      </c>
      <c r="P1875" s="18">
        <v>0</v>
      </c>
      <c r="Q1875" s="18">
        <v>0</v>
      </c>
      <c r="R1875" s="18">
        <v>0</v>
      </c>
      <c r="S1875" s="18">
        <v>0</v>
      </c>
      <c r="T1875" s="18">
        <v>0</v>
      </c>
      <c r="V1875" s="18" t="s">
        <v>3124</v>
      </c>
      <c r="W1875" s="18">
        <v>0</v>
      </c>
      <c r="X1875" s="18" t="s">
        <v>3123</v>
      </c>
      <c r="Y1875" s="18">
        <v>0</v>
      </c>
      <c r="Z1875" s="18">
        <v>0</v>
      </c>
      <c r="AA1875" s="18" t="s">
        <v>3369</v>
      </c>
    </row>
    <row r="1876" spans="1:27" s="18" customFormat="1" hidden="1">
      <c r="A1876" s="18" t="str">
        <f t="shared" si="58"/>
        <v/>
      </c>
      <c r="B1876" s="18">
        <f>VLOOKUP(E1876,自助机!F:H,3,FALSE)</f>
        <v>20</v>
      </c>
      <c r="C1876" s="18">
        <f t="shared" si="59"/>
        <v>20</v>
      </c>
      <c r="D1876" s="21" t="s">
        <v>8376</v>
      </c>
      <c r="E1876" s="18" t="s">
        <v>17359</v>
      </c>
      <c r="F1876" s="18" t="s">
        <v>3122</v>
      </c>
      <c r="G1876" s="18" t="s">
        <v>8377</v>
      </c>
      <c r="H1876" s="19">
        <v>42902</v>
      </c>
      <c r="I1876" s="23">
        <v>0.73421296296296301</v>
      </c>
      <c r="J1876" s="19">
        <v>42902.734398148146</v>
      </c>
      <c r="K1876" s="18" t="s">
        <v>3189</v>
      </c>
      <c r="L1876" s="18" t="s">
        <v>3190</v>
      </c>
      <c r="M1876" s="18" t="s">
        <v>8378</v>
      </c>
      <c r="N1876" s="18">
        <v>20</v>
      </c>
      <c r="O1876" s="18">
        <v>20</v>
      </c>
      <c r="P1876" s="18">
        <v>0</v>
      </c>
      <c r="Q1876" s="18">
        <v>0</v>
      </c>
      <c r="R1876" s="18">
        <v>0</v>
      </c>
      <c r="S1876" s="18">
        <v>0</v>
      </c>
      <c r="T1876" s="18">
        <v>0</v>
      </c>
      <c r="V1876" s="18" t="s">
        <v>3124</v>
      </c>
      <c r="W1876" s="18">
        <v>0</v>
      </c>
      <c r="X1876" s="18" t="s">
        <v>3123</v>
      </c>
      <c r="Y1876" s="18">
        <v>0</v>
      </c>
      <c r="Z1876" s="18">
        <v>0</v>
      </c>
      <c r="AA1876" s="18" t="s">
        <v>3328</v>
      </c>
    </row>
    <row r="1877" spans="1:27" s="18" customFormat="1" hidden="1">
      <c r="A1877" s="18">
        <f t="shared" si="58"/>
        <v>1</v>
      </c>
      <c r="B1877" s="18">
        <f>VLOOKUP(E1877,自助机!F:H,3,FALSE)</f>
        <v>430</v>
      </c>
      <c r="C1877" s="18">
        <f t="shared" si="59"/>
        <v>-30</v>
      </c>
      <c r="D1877" s="21" t="s">
        <v>8370</v>
      </c>
      <c r="E1877" s="18" t="s">
        <v>17343</v>
      </c>
      <c r="F1877" s="18" t="s">
        <v>3133</v>
      </c>
      <c r="G1877" s="18" t="s">
        <v>8347</v>
      </c>
      <c r="H1877" s="19">
        <v>42902</v>
      </c>
      <c r="I1877" s="23">
        <v>0.72943287037037041</v>
      </c>
      <c r="J1877" s="19">
        <v>42902.735127314816</v>
      </c>
      <c r="K1877" s="18" t="s">
        <v>3229</v>
      </c>
      <c r="L1877" s="18" t="s">
        <v>3274</v>
      </c>
      <c r="M1877" s="18" t="s">
        <v>8348</v>
      </c>
      <c r="N1877" s="18">
        <v>-30</v>
      </c>
      <c r="O1877" s="18">
        <v>-30</v>
      </c>
      <c r="P1877" s="18">
        <v>0</v>
      </c>
      <c r="Q1877" s="18">
        <v>0</v>
      </c>
      <c r="R1877" s="18">
        <v>0</v>
      </c>
      <c r="S1877" s="18">
        <v>0</v>
      </c>
      <c r="T1877" s="18">
        <v>0</v>
      </c>
      <c r="V1877" s="18" t="s">
        <v>3124</v>
      </c>
      <c r="W1877" s="18">
        <v>0</v>
      </c>
      <c r="X1877" s="18" t="s">
        <v>8379</v>
      </c>
      <c r="Y1877" s="18">
        <v>0</v>
      </c>
      <c r="Z1877" s="18">
        <v>0</v>
      </c>
      <c r="AA1877" s="18" t="s">
        <v>8349</v>
      </c>
    </row>
    <row r="1878" spans="1:27" s="18" customFormat="1" hidden="1">
      <c r="A1878" s="18">
        <f t="shared" si="58"/>
        <v>1</v>
      </c>
      <c r="B1878" s="18">
        <f>VLOOKUP(E1878,自助机!F:H,3,FALSE)</f>
        <v>500</v>
      </c>
      <c r="C1878" s="18">
        <f t="shared" si="59"/>
        <v>-500</v>
      </c>
      <c r="D1878" s="21" t="s">
        <v>6302</v>
      </c>
      <c r="E1878" s="18" t="s">
        <v>13351</v>
      </c>
      <c r="F1878" s="18" t="s">
        <v>3133</v>
      </c>
      <c r="G1878" s="18" t="s">
        <v>6303</v>
      </c>
      <c r="H1878" s="19">
        <v>42901</v>
      </c>
      <c r="I1878" s="23">
        <v>0.33047453703703705</v>
      </c>
      <c r="J1878" s="19">
        <v>42902.737546296295</v>
      </c>
      <c r="K1878" s="18" t="s">
        <v>3235</v>
      </c>
      <c r="L1878" s="18" t="s">
        <v>3164</v>
      </c>
      <c r="M1878" s="18" t="s">
        <v>5222</v>
      </c>
      <c r="N1878" s="18">
        <v>-500</v>
      </c>
      <c r="O1878" s="18">
        <v>-500</v>
      </c>
      <c r="P1878" s="18">
        <v>0</v>
      </c>
      <c r="Q1878" s="18">
        <v>0</v>
      </c>
      <c r="R1878" s="18">
        <v>0</v>
      </c>
      <c r="S1878" s="18">
        <v>0</v>
      </c>
      <c r="T1878" s="18">
        <v>0</v>
      </c>
      <c r="V1878" s="18" t="s">
        <v>3124</v>
      </c>
      <c r="W1878" s="18">
        <v>0</v>
      </c>
      <c r="X1878" s="18" t="s">
        <v>8380</v>
      </c>
      <c r="Y1878" s="18">
        <v>0</v>
      </c>
      <c r="Z1878" s="18">
        <v>0</v>
      </c>
      <c r="AA1878" s="18" t="s">
        <v>3333</v>
      </c>
    </row>
    <row r="1879" spans="1:27" s="18" customFormat="1" hidden="1">
      <c r="A1879" s="18">
        <f t="shared" si="58"/>
        <v>1</v>
      </c>
      <c r="B1879" s="18">
        <f>VLOOKUP(E1879,自助机!F:H,3,FALSE)</f>
        <v>200</v>
      </c>
      <c r="C1879" s="18">
        <f t="shared" si="59"/>
        <v>-17</v>
      </c>
      <c r="D1879" s="21" t="s">
        <v>7054</v>
      </c>
      <c r="E1879" s="18" t="s">
        <v>14809</v>
      </c>
      <c r="F1879" s="18" t="s">
        <v>3133</v>
      </c>
      <c r="G1879" s="18" t="s">
        <v>7055</v>
      </c>
      <c r="H1879" s="19">
        <v>42901</v>
      </c>
      <c r="I1879" s="23">
        <v>0.63225694444444447</v>
      </c>
      <c r="J1879" s="19">
        <v>42902.738530092596</v>
      </c>
      <c r="K1879" s="18" t="s">
        <v>3161</v>
      </c>
      <c r="L1879" s="18" t="s">
        <v>3332</v>
      </c>
      <c r="M1879" s="18" t="s">
        <v>7056</v>
      </c>
      <c r="N1879" s="18">
        <v>-17</v>
      </c>
      <c r="O1879" s="18">
        <v>-17</v>
      </c>
      <c r="P1879" s="18">
        <v>0</v>
      </c>
      <c r="Q1879" s="18">
        <v>0</v>
      </c>
      <c r="R1879" s="18">
        <v>0</v>
      </c>
      <c r="S1879" s="18">
        <v>0</v>
      </c>
      <c r="T1879" s="18">
        <v>0</v>
      </c>
      <c r="V1879" s="18" t="s">
        <v>3124</v>
      </c>
      <c r="W1879" s="18">
        <v>0</v>
      </c>
      <c r="X1879" s="18" t="s">
        <v>8381</v>
      </c>
      <c r="Y1879" s="18">
        <v>0</v>
      </c>
      <c r="Z1879" s="18">
        <v>0</v>
      </c>
      <c r="AA1879" s="18" t="s">
        <v>3330</v>
      </c>
    </row>
    <row r="1880" spans="1:27" s="18" customFormat="1" hidden="1">
      <c r="A1880" s="18">
        <f t="shared" si="58"/>
        <v>1</v>
      </c>
      <c r="B1880" s="18">
        <f>VLOOKUP(E1880,自助机!F:H,3,FALSE)</f>
        <v>7</v>
      </c>
      <c r="C1880" s="18">
        <f t="shared" si="59"/>
        <v>-7</v>
      </c>
      <c r="D1880" s="21" t="s">
        <v>5333</v>
      </c>
      <c r="E1880" s="18" t="s">
        <v>11441</v>
      </c>
      <c r="F1880" s="18" t="s">
        <v>3133</v>
      </c>
      <c r="G1880" s="18" t="s">
        <v>5334</v>
      </c>
      <c r="H1880" s="19">
        <v>42900</v>
      </c>
      <c r="I1880" s="23">
        <v>0.37207175925925928</v>
      </c>
      <c r="J1880" s="19">
        <v>42902.738958333335</v>
      </c>
      <c r="K1880" s="18" t="s">
        <v>3301</v>
      </c>
      <c r="L1880" s="18" t="s">
        <v>3254</v>
      </c>
      <c r="M1880" s="18" t="s">
        <v>5281</v>
      </c>
      <c r="N1880" s="18">
        <v>-7</v>
      </c>
      <c r="O1880" s="18">
        <v>-7</v>
      </c>
      <c r="P1880" s="18">
        <v>0</v>
      </c>
      <c r="Q1880" s="18">
        <v>0</v>
      </c>
      <c r="R1880" s="18">
        <v>0</v>
      </c>
      <c r="S1880" s="18">
        <v>0</v>
      </c>
      <c r="T1880" s="18">
        <v>0</v>
      </c>
      <c r="V1880" s="18" t="s">
        <v>3124</v>
      </c>
      <c r="W1880" s="18">
        <v>0</v>
      </c>
      <c r="X1880" s="18" t="s">
        <v>8382</v>
      </c>
      <c r="Y1880" s="18">
        <v>0</v>
      </c>
      <c r="Z1880" s="18">
        <v>0</v>
      </c>
      <c r="AA1880" s="18" t="s">
        <v>3499</v>
      </c>
    </row>
    <row r="1881" spans="1:27" s="18" customFormat="1" hidden="1">
      <c r="A1881" s="18" t="str">
        <f t="shared" si="58"/>
        <v/>
      </c>
      <c r="B1881" s="18">
        <f>VLOOKUP(E1881,自助机!F:H,3,FALSE)</f>
        <v>100</v>
      </c>
      <c r="C1881" s="18">
        <f t="shared" si="59"/>
        <v>100</v>
      </c>
      <c r="D1881" s="21" t="s">
        <v>8383</v>
      </c>
      <c r="E1881" s="18" t="s">
        <v>17365</v>
      </c>
      <c r="F1881" s="18" t="s">
        <v>3122</v>
      </c>
      <c r="G1881" s="18" t="s">
        <v>8384</v>
      </c>
      <c r="H1881" s="19">
        <v>42902</v>
      </c>
      <c r="I1881" s="23">
        <v>0.73893518518518519</v>
      </c>
      <c r="J1881" s="19">
        <v>42902.738993055558</v>
      </c>
      <c r="K1881" s="18" t="s">
        <v>3413</v>
      </c>
      <c r="L1881" s="18" t="s">
        <v>3414</v>
      </c>
      <c r="M1881" s="18" t="s">
        <v>8385</v>
      </c>
      <c r="N1881" s="18">
        <v>100</v>
      </c>
      <c r="O1881" s="18">
        <v>100</v>
      </c>
      <c r="P1881" s="18">
        <v>0</v>
      </c>
      <c r="Q1881" s="18">
        <v>0</v>
      </c>
      <c r="R1881" s="18">
        <v>0</v>
      </c>
      <c r="S1881" s="18">
        <v>0</v>
      </c>
      <c r="T1881" s="18">
        <v>0</v>
      </c>
      <c r="V1881" s="18" t="s">
        <v>3124</v>
      </c>
      <c r="W1881" s="18">
        <v>0</v>
      </c>
      <c r="X1881" s="18" t="s">
        <v>3123</v>
      </c>
      <c r="Y1881" s="18">
        <v>0</v>
      </c>
      <c r="Z1881" s="18">
        <v>0</v>
      </c>
      <c r="AA1881" s="18" t="s">
        <v>3338</v>
      </c>
    </row>
    <row r="1882" spans="1:27" s="18" customFormat="1" hidden="1">
      <c r="A1882" s="18" t="str">
        <f t="shared" si="58"/>
        <v/>
      </c>
      <c r="B1882" s="18">
        <f>VLOOKUP(E1882,自助机!F:H,3,FALSE)</f>
        <v>1000</v>
      </c>
      <c r="C1882" s="18">
        <f t="shared" si="59"/>
        <v>1000</v>
      </c>
      <c r="D1882" s="21" t="s">
        <v>8386</v>
      </c>
      <c r="E1882" s="18" t="s">
        <v>17369</v>
      </c>
      <c r="F1882" s="18" t="s">
        <v>3122</v>
      </c>
      <c r="G1882" s="18" t="s">
        <v>8387</v>
      </c>
      <c r="H1882" s="19">
        <v>42902</v>
      </c>
      <c r="I1882" s="23">
        <v>0.73954861111111114</v>
      </c>
      <c r="J1882" s="19">
        <v>42902.739652777775</v>
      </c>
      <c r="K1882" s="18" t="s">
        <v>3192</v>
      </c>
      <c r="L1882" s="18" t="s">
        <v>3193</v>
      </c>
      <c r="M1882" s="18" t="s">
        <v>3637</v>
      </c>
      <c r="N1882" s="18">
        <v>1000</v>
      </c>
      <c r="O1882" s="18">
        <v>1000</v>
      </c>
      <c r="P1882" s="18">
        <v>0</v>
      </c>
      <c r="Q1882" s="18">
        <v>0</v>
      </c>
      <c r="R1882" s="18">
        <v>0</v>
      </c>
      <c r="S1882" s="18">
        <v>0</v>
      </c>
      <c r="T1882" s="18">
        <v>0</v>
      </c>
      <c r="V1882" s="18" t="s">
        <v>3124</v>
      </c>
      <c r="W1882" s="18">
        <v>0</v>
      </c>
      <c r="X1882" s="18" t="s">
        <v>3123</v>
      </c>
      <c r="Y1882" s="18">
        <v>0</v>
      </c>
      <c r="Z1882" s="18">
        <v>0</v>
      </c>
      <c r="AA1882" s="18" t="s">
        <v>3340</v>
      </c>
    </row>
    <row r="1883" spans="1:27" s="18" customFormat="1" hidden="1">
      <c r="A1883" s="18" t="str">
        <f t="shared" si="58"/>
        <v/>
      </c>
      <c r="B1883" s="18">
        <f>VLOOKUP(E1883,自助机!F:H,3,FALSE)</f>
        <v>1000</v>
      </c>
      <c r="C1883" s="18">
        <f t="shared" si="59"/>
        <v>1000</v>
      </c>
      <c r="D1883" s="21" t="s">
        <v>8388</v>
      </c>
      <c r="E1883" s="18" t="s">
        <v>17373</v>
      </c>
      <c r="F1883" s="18" t="s">
        <v>3122</v>
      </c>
      <c r="G1883" s="18" t="s">
        <v>8387</v>
      </c>
      <c r="H1883" s="19">
        <v>42902</v>
      </c>
      <c r="I1883" s="23">
        <v>0.74016203703703709</v>
      </c>
      <c r="J1883" s="19">
        <v>42902.740231481483</v>
      </c>
      <c r="K1883" s="18" t="s">
        <v>3192</v>
      </c>
      <c r="L1883" s="18" t="s">
        <v>3193</v>
      </c>
      <c r="M1883" s="18" t="s">
        <v>3637</v>
      </c>
      <c r="N1883" s="18">
        <v>1000</v>
      </c>
      <c r="O1883" s="18">
        <v>1000</v>
      </c>
      <c r="P1883" s="18">
        <v>0</v>
      </c>
      <c r="Q1883" s="18">
        <v>0</v>
      </c>
      <c r="R1883" s="18">
        <v>0</v>
      </c>
      <c r="S1883" s="18">
        <v>0</v>
      </c>
      <c r="T1883" s="18">
        <v>0</v>
      </c>
      <c r="V1883" s="18" t="s">
        <v>3124</v>
      </c>
      <c r="W1883" s="18">
        <v>0</v>
      </c>
      <c r="X1883" s="18" t="s">
        <v>3123</v>
      </c>
      <c r="Y1883" s="18">
        <v>0</v>
      </c>
      <c r="Z1883" s="18">
        <v>0</v>
      </c>
      <c r="AA1883" s="18" t="s">
        <v>3340</v>
      </c>
    </row>
    <row r="1884" spans="1:27" s="18" customFormat="1" hidden="1">
      <c r="A1884" s="18" t="str">
        <f t="shared" si="58"/>
        <v/>
      </c>
      <c r="B1884" s="18">
        <f>VLOOKUP(E1884,自助机!F:H,3,FALSE)</f>
        <v>300</v>
      </c>
      <c r="C1884" s="18">
        <f t="shared" si="59"/>
        <v>300</v>
      </c>
      <c r="D1884" s="21" t="s">
        <v>8389</v>
      </c>
      <c r="E1884" s="18" t="s">
        <v>17379</v>
      </c>
      <c r="F1884" s="18" t="s">
        <v>3122</v>
      </c>
      <c r="G1884" s="18" t="s">
        <v>8390</v>
      </c>
      <c r="H1884" s="19">
        <v>42902</v>
      </c>
      <c r="I1884" s="23">
        <v>0.74037037037037035</v>
      </c>
      <c r="J1884" s="19">
        <v>42902.74046296296</v>
      </c>
      <c r="K1884" s="18" t="s">
        <v>3292</v>
      </c>
      <c r="L1884" s="18" t="s">
        <v>3293</v>
      </c>
      <c r="M1884" s="18" t="s">
        <v>8391</v>
      </c>
      <c r="N1884" s="18">
        <v>300</v>
      </c>
      <c r="O1884" s="18">
        <v>300</v>
      </c>
      <c r="P1884" s="18">
        <v>0</v>
      </c>
      <c r="Q1884" s="18">
        <v>0</v>
      </c>
      <c r="R1884" s="18">
        <v>0</v>
      </c>
      <c r="S1884" s="18">
        <v>0</v>
      </c>
      <c r="T1884" s="18">
        <v>0</v>
      </c>
      <c r="V1884" s="18" t="s">
        <v>3124</v>
      </c>
      <c r="W1884" s="18">
        <v>0</v>
      </c>
      <c r="X1884" s="18" t="s">
        <v>3123</v>
      </c>
      <c r="Y1884" s="18">
        <v>0</v>
      </c>
      <c r="Z1884" s="18">
        <v>0</v>
      </c>
      <c r="AA1884" s="18" t="s">
        <v>3349</v>
      </c>
    </row>
    <row r="1885" spans="1:27" s="18" customFormat="1" hidden="1">
      <c r="A1885" s="18">
        <f t="shared" si="58"/>
        <v>1</v>
      </c>
      <c r="B1885" s="18">
        <f>VLOOKUP(E1885,自助机!F:H,3,FALSE)</f>
        <v>200</v>
      </c>
      <c r="C1885" s="18">
        <f t="shared" si="59"/>
        <v>-98</v>
      </c>
      <c r="D1885" s="21" t="s">
        <v>6755</v>
      </c>
      <c r="E1885" s="18" t="s">
        <v>14237</v>
      </c>
      <c r="F1885" s="18" t="s">
        <v>3133</v>
      </c>
      <c r="G1885" s="18" t="s">
        <v>5280</v>
      </c>
      <c r="H1885" s="19">
        <v>42901</v>
      </c>
      <c r="I1885" s="23">
        <v>0.4696643518518519</v>
      </c>
      <c r="J1885" s="19">
        <v>42902.740833333337</v>
      </c>
      <c r="K1885" s="18" t="s">
        <v>3301</v>
      </c>
      <c r="L1885" s="18" t="s">
        <v>3351</v>
      </c>
      <c r="M1885" s="18" t="s">
        <v>5458</v>
      </c>
      <c r="N1885" s="18">
        <v>-98</v>
      </c>
      <c r="O1885" s="18">
        <v>-98</v>
      </c>
      <c r="P1885" s="18">
        <v>0</v>
      </c>
      <c r="Q1885" s="18">
        <v>0</v>
      </c>
      <c r="R1885" s="18">
        <v>0</v>
      </c>
      <c r="S1885" s="18">
        <v>0</v>
      </c>
      <c r="T1885" s="18">
        <v>0</v>
      </c>
      <c r="V1885" s="18" t="s">
        <v>3124</v>
      </c>
      <c r="W1885" s="18">
        <v>0</v>
      </c>
      <c r="X1885" s="18" t="s">
        <v>8392</v>
      </c>
      <c r="Y1885" s="18">
        <v>0</v>
      </c>
      <c r="Z1885" s="18">
        <v>0</v>
      </c>
      <c r="AA1885" s="18" t="s">
        <v>3330</v>
      </c>
    </row>
    <row r="1886" spans="1:27" s="18" customFormat="1" hidden="1">
      <c r="A1886" s="18" t="str">
        <f t="shared" si="58"/>
        <v/>
      </c>
      <c r="B1886" s="18">
        <f>VLOOKUP(E1886,自助机!F:H,3,FALSE)</f>
        <v>500</v>
      </c>
      <c r="C1886" s="18">
        <f t="shared" si="59"/>
        <v>500</v>
      </c>
      <c r="D1886" s="21" t="s">
        <v>8393</v>
      </c>
      <c r="E1886" s="18" t="s">
        <v>17389</v>
      </c>
      <c r="F1886" s="18" t="s">
        <v>3122</v>
      </c>
      <c r="G1886" s="18" t="s">
        <v>8394</v>
      </c>
      <c r="H1886" s="19">
        <v>42902</v>
      </c>
      <c r="I1886" s="23">
        <v>0.74223379629629627</v>
      </c>
      <c r="J1886" s="19">
        <v>42902.742384259262</v>
      </c>
      <c r="K1886" s="18" t="s">
        <v>3189</v>
      </c>
      <c r="L1886" s="18" t="s">
        <v>3190</v>
      </c>
      <c r="M1886" s="18" t="s">
        <v>8385</v>
      </c>
      <c r="N1886" s="18">
        <v>500</v>
      </c>
      <c r="O1886" s="18">
        <v>500</v>
      </c>
      <c r="P1886" s="18">
        <v>0</v>
      </c>
      <c r="Q1886" s="18">
        <v>0</v>
      </c>
      <c r="R1886" s="18">
        <v>0</v>
      </c>
      <c r="S1886" s="18">
        <v>0</v>
      </c>
      <c r="T1886" s="18">
        <v>0</v>
      </c>
      <c r="V1886" s="18" t="s">
        <v>3124</v>
      </c>
      <c r="W1886" s="18">
        <v>0</v>
      </c>
      <c r="X1886" s="18" t="s">
        <v>3123</v>
      </c>
      <c r="Y1886" s="18">
        <v>0</v>
      </c>
      <c r="Z1886" s="18">
        <v>0</v>
      </c>
      <c r="AA1886" s="18" t="s">
        <v>3333</v>
      </c>
    </row>
    <row r="1887" spans="1:27" s="18" customFormat="1" hidden="1">
      <c r="A1887" s="18" t="str">
        <f t="shared" si="58"/>
        <v/>
      </c>
      <c r="B1887" s="18">
        <f>VLOOKUP(E1887,自助机!F:H,3,FALSE)</f>
        <v>1000</v>
      </c>
      <c r="C1887" s="18">
        <f t="shared" si="59"/>
        <v>1000</v>
      </c>
      <c r="D1887" s="21" t="s">
        <v>8395</v>
      </c>
      <c r="E1887" s="18" t="s">
        <v>17395</v>
      </c>
      <c r="F1887" s="18" t="s">
        <v>3122</v>
      </c>
      <c r="G1887" s="18" t="s">
        <v>8396</v>
      </c>
      <c r="H1887" s="19">
        <v>42902</v>
      </c>
      <c r="I1887" s="23">
        <v>0.74557870370370372</v>
      </c>
      <c r="J1887" s="19">
        <v>42902.745659722219</v>
      </c>
      <c r="K1887" s="18" t="s">
        <v>3155</v>
      </c>
      <c r="L1887" s="18" t="s">
        <v>3156</v>
      </c>
      <c r="M1887" s="18" t="s">
        <v>8397</v>
      </c>
      <c r="N1887" s="18">
        <v>1000</v>
      </c>
      <c r="O1887" s="18">
        <v>1000</v>
      </c>
      <c r="P1887" s="18">
        <v>0</v>
      </c>
      <c r="Q1887" s="18">
        <v>0</v>
      </c>
      <c r="R1887" s="18">
        <v>0</v>
      </c>
      <c r="S1887" s="18">
        <v>0</v>
      </c>
      <c r="T1887" s="18">
        <v>0</v>
      </c>
      <c r="V1887" s="18" t="s">
        <v>3124</v>
      </c>
      <c r="W1887" s="18">
        <v>0</v>
      </c>
      <c r="X1887" s="18" t="s">
        <v>3123</v>
      </c>
      <c r="Y1887" s="18">
        <v>0</v>
      </c>
      <c r="Z1887" s="18">
        <v>0</v>
      </c>
      <c r="AA1887" s="18" t="s">
        <v>3340</v>
      </c>
    </row>
    <row r="1888" spans="1:27" s="18" customFormat="1" hidden="1">
      <c r="A1888" s="18" t="str">
        <f t="shared" si="58"/>
        <v/>
      </c>
      <c r="B1888" s="18">
        <f>VLOOKUP(E1888,自助机!F:H,3,FALSE)</f>
        <v>50</v>
      </c>
      <c r="C1888" s="18">
        <f t="shared" si="59"/>
        <v>50</v>
      </c>
      <c r="D1888" s="21" t="s">
        <v>8398</v>
      </c>
      <c r="E1888" s="18" t="s">
        <v>17401</v>
      </c>
      <c r="F1888" s="18" t="s">
        <v>3122</v>
      </c>
      <c r="G1888" s="18" t="s">
        <v>8399</v>
      </c>
      <c r="H1888" s="19">
        <v>42902</v>
      </c>
      <c r="I1888" s="23">
        <v>0.796412037037037</v>
      </c>
      <c r="J1888" s="19">
        <v>42902.796481481484</v>
      </c>
      <c r="K1888" s="18" t="s">
        <v>3322</v>
      </c>
      <c r="L1888" s="18" t="s">
        <v>3323</v>
      </c>
      <c r="M1888" s="18" t="s">
        <v>8400</v>
      </c>
      <c r="N1888" s="18">
        <v>50</v>
      </c>
      <c r="O1888" s="18">
        <v>50</v>
      </c>
      <c r="P1888" s="18">
        <v>0</v>
      </c>
      <c r="Q1888" s="18">
        <v>0</v>
      </c>
      <c r="R1888" s="18">
        <v>0</v>
      </c>
      <c r="S1888" s="18">
        <v>0</v>
      </c>
      <c r="T1888" s="18">
        <v>0</v>
      </c>
      <c r="V1888" s="18" t="s">
        <v>3124</v>
      </c>
      <c r="W1888" s="18">
        <v>0</v>
      </c>
      <c r="X1888" s="18" t="s">
        <v>3123</v>
      </c>
      <c r="Y1888" s="18">
        <v>0</v>
      </c>
      <c r="Z1888" s="18">
        <v>0</v>
      </c>
      <c r="AA1888" s="18" t="s">
        <v>3334</v>
      </c>
    </row>
    <row r="1889" spans="1:27" s="18" customFormat="1" hidden="1">
      <c r="A1889" s="18" t="str">
        <f t="shared" si="58"/>
        <v/>
      </c>
      <c r="B1889" s="18">
        <f>VLOOKUP(E1889,自助机!F:H,3,FALSE)</f>
        <v>60</v>
      </c>
      <c r="C1889" s="18">
        <f t="shared" si="59"/>
        <v>60</v>
      </c>
      <c r="D1889" s="21" t="s">
        <v>8401</v>
      </c>
      <c r="E1889" s="18" t="s">
        <v>17405</v>
      </c>
      <c r="F1889" s="18" t="s">
        <v>3122</v>
      </c>
      <c r="G1889" s="18" t="s">
        <v>8402</v>
      </c>
      <c r="H1889" s="19">
        <v>42902</v>
      </c>
      <c r="I1889" s="23">
        <v>0.80556712962962962</v>
      </c>
      <c r="J1889" s="19">
        <v>42902.805844907409</v>
      </c>
      <c r="K1889" s="18" t="s">
        <v>3189</v>
      </c>
      <c r="L1889" s="18" t="s">
        <v>3190</v>
      </c>
      <c r="M1889" s="18" t="s">
        <v>5766</v>
      </c>
      <c r="N1889" s="18">
        <v>60</v>
      </c>
      <c r="O1889" s="18">
        <v>60</v>
      </c>
      <c r="P1889" s="18">
        <v>0</v>
      </c>
      <c r="Q1889" s="18">
        <v>0</v>
      </c>
      <c r="R1889" s="18">
        <v>0.55000000000000004</v>
      </c>
      <c r="S1889" s="18">
        <v>0</v>
      </c>
      <c r="T1889" s="18">
        <v>0</v>
      </c>
      <c r="U1889" s="18" t="s">
        <v>3140</v>
      </c>
      <c r="V1889" s="18" t="s">
        <v>3124</v>
      </c>
      <c r="W1889" s="18">
        <v>0</v>
      </c>
      <c r="X1889" s="18" t="s">
        <v>3123</v>
      </c>
      <c r="Y1889" s="18">
        <v>0</v>
      </c>
      <c r="Z1889" s="18">
        <v>0</v>
      </c>
      <c r="AA1889" s="18" t="s">
        <v>3463</v>
      </c>
    </row>
    <row r="1890" spans="1:27" s="18" customFormat="1" hidden="1">
      <c r="A1890" s="18" t="str">
        <f t="shared" si="58"/>
        <v/>
      </c>
      <c r="B1890" s="18">
        <f>VLOOKUP(E1890,自助机!F:H,3,FALSE)</f>
        <v>240</v>
      </c>
      <c r="C1890" s="18">
        <f t="shared" si="59"/>
        <v>240</v>
      </c>
      <c r="D1890" s="21" t="s">
        <v>8403</v>
      </c>
      <c r="E1890" s="18" t="s">
        <v>17411</v>
      </c>
      <c r="F1890" s="18" t="s">
        <v>3122</v>
      </c>
      <c r="G1890" s="18" t="s">
        <v>8404</v>
      </c>
      <c r="H1890" s="19">
        <v>42902</v>
      </c>
      <c r="I1890" s="23">
        <v>0.8274421296296296</v>
      </c>
      <c r="J1890" s="19">
        <v>42902.827488425923</v>
      </c>
      <c r="K1890" s="18" t="s">
        <v>3189</v>
      </c>
      <c r="L1890" s="18" t="s">
        <v>3190</v>
      </c>
      <c r="M1890" s="18" t="s">
        <v>8405</v>
      </c>
      <c r="N1890" s="18">
        <v>240</v>
      </c>
      <c r="O1890" s="18">
        <v>240</v>
      </c>
      <c r="P1890" s="18">
        <v>0</v>
      </c>
      <c r="Q1890" s="18">
        <v>0</v>
      </c>
      <c r="R1890" s="18">
        <v>0</v>
      </c>
      <c r="S1890" s="18">
        <v>0</v>
      </c>
      <c r="T1890" s="18">
        <v>0</v>
      </c>
      <c r="V1890" s="18" t="s">
        <v>3124</v>
      </c>
      <c r="W1890" s="18">
        <v>0</v>
      </c>
      <c r="X1890" s="18" t="s">
        <v>3123</v>
      </c>
      <c r="Y1890" s="18">
        <v>0</v>
      </c>
      <c r="Z1890" s="18">
        <v>0</v>
      </c>
      <c r="AA1890" s="18" t="s">
        <v>3528</v>
      </c>
    </row>
    <row r="1891" spans="1:27" s="18" customFormat="1" hidden="1">
      <c r="A1891" s="18" t="str">
        <f t="shared" si="58"/>
        <v/>
      </c>
      <c r="B1891" s="18">
        <f>VLOOKUP(E1891,自助机!F:H,3,FALSE)</f>
        <v>1000</v>
      </c>
      <c r="C1891" s="18">
        <f t="shared" si="59"/>
        <v>1000</v>
      </c>
      <c r="D1891" s="21" t="s">
        <v>8406</v>
      </c>
      <c r="E1891" s="18" t="s">
        <v>17417</v>
      </c>
      <c r="F1891" s="18" t="s">
        <v>3122</v>
      </c>
      <c r="G1891" s="18" t="s">
        <v>8407</v>
      </c>
      <c r="H1891" s="19">
        <v>42902</v>
      </c>
      <c r="I1891" s="23">
        <v>0.83827546296296296</v>
      </c>
      <c r="J1891" s="19">
        <v>42902.838391203702</v>
      </c>
      <c r="K1891" s="18" t="s">
        <v>3305</v>
      </c>
      <c r="L1891" s="18" t="s">
        <v>3306</v>
      </c>
      <c r="M1891" s="18" t="s">
        <v>8408</v>
      </c>
      <c r="N1891" s="18">
        <v>1000</v>
      </c>
      <c r="O1891" s="18">
        <v>1000</v>
      </c>
      <c r="P1891" s="18">
        <v>0</v>
      </c>
      <c r="Q1891" s="18">
        <v>0</v>
      </c>
      <c r="R1891" s="18">
        <v>0</v>
      </c>
      <c r="S1891" s="18">
        <v>0</v>
      </c>
      <c r="T1891" s="18">
        <v>0</v>
      </c>
      <c r="V1891" s="18" t="s">
        <v>3124</v>
      </c>
      <c r="W1891" s="18">
        <v>0</v>
      </c>
      <c r="X1891" s="18" t="s">
        <v>3123</v>
      </c>
      <c r="Y1891" s="18">
        <v>0</v>
      </c>
      <c r="Z1891" s="18">
        <v>0</v>
      </c>
      <c r="AA1891" s="18" t="s">
        <v>3340</v>
      </c>
    </row>
    <row r="1892" spans="1:27" s="18" customFormat="1" hidden="1">
      <c r="A1892" s="18" t="str">
        <f t="shared" si="58"/>
        <v/>
      </c>
      <c r="B1892" s="18">
        <f>VLOOKUP(E1892,自助机!F:H,3,FALSE)</f>
        <v>200</v>
      </c>
      <c r="C1892" s="18">
        <f t="shared" si="59"/>
        <v>200</v>
      </c>
      <c r="D1892" s="21" t="s">
        <v>8409</v>
      </c>
      <c r="E1892" s="18" t="s">
        <v>17423</v>
      </c>
      <c r="F1892" s="18" t="s">
        <v>3122</v>
      </c>
      <c r="G1892" s="18" t="s">
        <v>8410</v>
      </c>
      <c r="H1892" s="19">
        <v>42902</v>
      </c>
      <c r="I1892" s="23">
        <v>0.90241898148148147</v>
      </c>
      <c r="J1892" s="19">
        <v>42902.902488425927</v>
      </c>
      <c r="K1892" s="18" t="s">
        <v>3413</v>
      </c>
      <c r="L1892" s="18" t="s">
        <v>3414</v>
      </c>
      <c r="M1892" s="18" t="s">
        <v>8411</v>
      </c>
      <c r="N1892" s="18">
        <v>200</v>
      </c>
      <c r="O1892" s="18">
        <v>200</v>
      </c>
      <c r="P1892" s="18">
        <v>0</v>
      </c>
      <c r="Q1892" s="18">
        <v>0</v>
      </c>
      <c r="R1892" s="18">
        <v>0</v>
      </c>
      <c r="S1892" s="18">
        <v>0</v>
      </c>
      <c r="T1892" s="18">
        <v>0</v>
      </c>
      <c r="V1892" s="18" t="s">
        <v>3124</v>
      </c>
      <c r="W1892" s="18">
        <v>0</v>
      </c>
      <c r="X1892" s="18" t="s">
        <v>3123</v>
      </c>
      <c r="Y1892" s="18">
        <v>0</v>
      </c>
      <c r="Z1892" s="18">
        <v>0</v>
      </c>
      <c r="AA1892" s="18" t="s">
        <v>3330</v>
      </c>
    </row>
    <row r="1893" spans="1:27" s="18" customFormat="1" hidden="1">
      <c r="A1893" s="18" t="str">
        <f t="shared" si="58"/>
        <v/>
      </c>
      <c r="B1893" s="18">
        <f>VLOOKUP(E1893,自助机!F:H,3,FALSE)</f>
        <v>400</v>
      </c>
      <c r="C1893" s="18">
        <f t="shared" si="59"/>
        <v>400</v>
      </c>
      <c r="D1893" s="21" t="s">
        <v>8412</v>
      </c>
      <c r="E1893" s="18" t="s">
        <v>17429</v>
      </c>
      <c r="F1893" s="18" t="s">
        <v>3122</v>
      </c>
      <c r="G1893" s="18" t="s">
        <v>8413</v>
      </c>
      <c r="H1893" s="19">
        <v>42902</v>
      </c>
      <c r="I1893" s="23">
        <v>0.91071759259259266</v>
      </c>
      <c r="J1893" s="19">
        <v>42902.910798611112</v>
      </c>
      <c r="K1893" s="18" t="s">
        <v>3413</v>
      </c>
      <c r="L1893" s="18" t="s">
        <v>3414</v>
      </c>
      <c r="M1893" s="18" t="s">
        <v>8414</v>
      </c>
      <c r="N1893" s="18">
        <v>400</v>
      </c>
      <c r="O1893" s="18">
        <v>400</v>
      </c>
      <c r="P1893" s="18">
        <v>0</v>
      </c>
      <c r="Q1893" s="18">
        <v>0</v>
      </c>
      <c r="R1893" s="18">
        <v>0</v>
      </c>
      <c r="S1893" s="18">
        <v>0</v>
      </c>
      <c r="T1893" s="18">
        <v>0</v>
      </c>
      <c r="V1893" s="18" t="s">
        <v>3124</v>
      </c>
      <c r="W1893" s="18">
        <v>0</v>
      </c>
      <c r="X1893" s="18" t="s">
        <v>3123</v>
      </c>
      <c r="Y1893" s="18">
        <v>0</v>
      </c>
      <c r="Z1893" s="18">
        <v>0</v>
      </c>
      <c r="AA1893" s="18" t="s">
        <v>3369</v>
      </c>
    </row>
    <row r="1894" spans="1:27" s="18" customFormat="1" hidden="1">
      <c r="A1894" s="18" t="str">
        <f t="shared" si="58"/>
        <v/>
      </c>
      <c r="B1894" s="18">
        <f>VLOOKUP(E1894,自助机!F:H,3,FALSE)</f>
        <v>300</v>
      </c>
      <c r="C1894" s="18">
        <f t="shared" si="59"/>
        <v>300</v>
      </c>
      <c r="D1894" s="21" t="s">
        <v>8415</v>
      </c>
      <c r="E1894" s="18" t="s">
        <v>17435</v>
      </c>
      <c r="F1894" s="18" t="s">
        <v>3122</v>
      </c>
      <c r="G1894" s="18" t="s">
        <v>8416</v>
      </c>
      <c r="H1894" s="19">
        <v>42902</v>
      </c>
      <c r="I1894" s="23">
        <v>0.97293981481481484</v>
      </c>
      <c r="J1894" s="19">
        <v>42902.973090277781</v>
      </c>
      <c r="K1894" s="18" t="s">
        <v>3233</v>
      </c>
      <c r="L1894" s="18" t="s">
        <v>3286</v>
      </c>
      <c r="M1894" s="18" t="s">
        <v>8417</v>
      </c>
      <c r="N1894" s="18">
        <v>300</v>
      </c>
      <c r="O1894" s="18">
        <v>300</v>
      </c>
      <c r="P1894" s="18">
        <v>0</v>
      </c>
      <c r="Q1894" s="18">
        <v>0</v>
      </c>
      <c r="R1894" s="18">
        <v>0</v>
      </c>
      <c r="S1894" s="18">
        <v>0</v>
      </c>
      <c r="T1894" s="18">
        <v>0</v>
      </c>
      <c r="V1894" s="18" t="s">
        <v>3124</v>
      </c>
      <c r="W1894" s="18">
        <v>0</v>
      </c>
      <c r="X1894" s="18" t="s">
        <v>3123</v>
      </c>
      <c r="Y1894" s="18">
        <v>0</v>
      </c>
      <c r="Z1894" s="18">
        <v>0</v>
      </c>
      <c r="AA1894" s="18" t="s">
        <v>3349</v>
      </c>
    </row>
    <row r="1895" spans="1:27" s="18" customFormat="1" hidden="1">
      <c r="A1895" s="18">
        <f t="shared" si="58"/>
        <v>1</v>
      </c>
      <c r="B1895" s="18">
        <f>VLOOKUP(E1895,自助机!F:H,3,FALSE)</f>
        <v>300</v>
      </c>
      <c r="C1895" s="18">
        <f t="shared" si="59"/>
        <v>-210</v>
      </c>
      <c r="D1895" s="21" t="s">
        <v>8415</v>
      </c>
      <c r="E1895" s="18" t="s">
        <v>17435</v>
      </c>
      <c r="F1895" s="18" t="s">
        <v>3133</v>
      </c>
      <c r="G1895" s="18" t="s">
        <v>8416</v>
      </c>
      <c r="H1895" s="19">
        <v>42902</v>
      </c>
      <c r="I1895" s="23">
        <v>0.97293981481481484</v>
      </c>
      <c r="J1895" s="19">
        <v>42902.982037037036</v>
      </c>
      <c r="K1895" s="18" t="s">
        <v>3233</v>
      </c>
      <c r="L1895" s="18" t="s">
        <v>3286</v>
      </c>
      <c r="M1895" s="18" t="s">
        <v>8417</v>
      </c>
      <c r="N1895" s="18">
        <v>-210</v>
      </c>
      <c r="O1895" s="18">
        <v>-210</v>
      </c>
      <c r="P1895" s="18">
        <v>0</v>
      </c>
      <c r="Q1895" s="18">
        <v>0</v>
      </c>
      <c r="R1895" s="18">
        <v>0</v>
      </c>
      <c r="S1895" s="18">
        <v>0</v>
      </c>
      <c r="T1895" s="18">
        <v>0</v>
      </c>
      <c r="V1895" s="18" t="s">
        <v>3124</v>
      </c>
      <c r="W1895" s="18">
        <v>0</v>
      </c>
      <c r="X1895" s="18" t="s">
        <v>8418</v>
      </c>
      <c r="Y1895" s="18">
        <v>0</v>
      </c>
      <c r="Z1895" s="18">
        <v>0</v>
      </c>
      <c r="AA1895" s="18" t="s">
        <v>3349</v>
      </c>
    </row>
    <row r="1896" spans="1:27" s="18" customFormat="1" hidden="1">
      <c r="A1896" s="18" t="str">
        <f t="shared" si="58"/>
        <v/>
      </c>
      <c r="B1896" s="18">
        <f>VLOOKUP(E1896,自助机!F:H,3,FALSE)</f>
        <v>100</v>
      </c>
      <c r="C1896" s="18">
        <f t="shared" si="59"/>
        <v>100</v>
      </c>
      <c r="D1896" s="21" t="s">
        <v>8419</v>
      </c>
      <c r="E1896" s="18" t="s">
        <v>17441</v>
      </c>
      <c r="F1896" s="18" t="s">
        <v>3122</v>
      </c>
      <c r="G1896" s="18" t="s">
        <v>8420</v>
      </c>
      <c r="H1896" s="19">
        <v>42903</v>
      </c>
      <c r="I1896" s="23">
        <v>8.726851851851852E-3</v>
      </c>
      <c r="J1896" s="19">
        <v>42903.00886574074</v>
      </c>
      <c r="K1896" s="18" t="s">
        <v>3322</v>
      </c>
      <c r="L1896" s="18" t="s">
        <v>3323</v>
      </c>
      <c r="M1896" s="18" t="s">
        <v>8421</v>
      </c>
      <c r="N1896" s="18">
        <v>100</v>
      </c>
      <c r="O1896" s="18">
        <v>100</v>
      </c>
      <c r="P1896" s="18">
        <v>0</v>
      </c>
      <c r="Q1896" s="18">
        <v>0</v>
      </c>
      <c r="R1896" s="18">
        <v>0</v>
      </c>
      <c r="S1896" s="18">
        <v>0</v>
      </c>
      <c r="T1896" s="18">
        <v>0</v>
      </c>
      <c r="V1896" s="18" t="s">
        <v>3124</v>
      </c>
      <c r="W1896" s="18">
        <v>0</v>
      </c>
      <c r="X1896" s="18" t="s">
        <v>3123</v>
      </c>
      <c r="Y1896" s="18">
        <v>0</v>
      </c>
      <c r="Z1896" s="18">
        <v>0</v>
      </c>
      <c r="AA1896" s="18" t="s">
        <v>3338</v>
      </c>
    </row>
    <row r="1897" spans="1:27" s="18" customFormat="1" hidden="1">
      <c r="A1897" s="18" t="str">
        <f t="shared" si="58"/>
        <v/>
      </c>
      <c r="B1897" s="18">
        <f>VLOOKUP(E1897,自助机!F:H,3,FALSE)</f>
        <v>85</v>
      </c>
      <c r="C1897" s="18">
        <f t="shared" si="59"/>
        <v>85</v>
      </c>
      <c r="D1897" s="21" t="s">
        <v>8422</v>
      </c>
      <c r="E1897" s="18" t="s">
        <v>17447</v>
      </c>
      <c r="F1897" s="18" t="s">
        <v>3122</v>
      </c>
      <c r="G1897" s="18" t="s">
        <v>8423</v>
      </c>
      <c r="H1897" s="19">
        <v>42903</v>
      </c>
      <c r="I1897" s="23">
        <v>2.5092592592592593E-2</v>
      </c>
      <c r="J1897" s="19">
        <v>42903.025150462963</v>
      </c>
      <c r="K1897" s="18" t="s">
        <v>3374</v>
      </c>
      <c r="L1897" s="18" t="s">
        <v>3375</v>
      </c>
      <c r="M1897" s="18" t="s">
        <v>8424</v>
      </c>
      <c r="N1897" s="18">
        <v>85</v>
      </c>
      <c r="O1897" s="18">
        <v>85</v>
      </c>
      <c r="P1897" s="18">
        <v>0</v>
      </c>
      <c r="Q1897" s="18">
        <v>0</v>
      </c>
      <c r="R1897" s="18">
        <v>0</v>
      </c>
      <c r="S1897" s="18">
        <v>0</v>
      </c>
      <c r="T1897" s="18">
        <v>0</v>
      </c>
      <c r="V1897" s="18" t="s">
        <v>3124</v>
      </c>
      <c r="W1897" s="18">
        <v>0</v>
      </c>
      <c r="X1897" s="18" t="s">
        <v>3123</v>
      </c>
      <c r="Y1897" s="18">
        <v>0</v>
      </c>
      <c r="Z1897" s="18">
        <v>0</v>
      </c>
      <c r="AA1897" s="18" t="s">
        <v>3523</v>
      </c>
    </row>
    <row r="1898" spans="1:27" s="18" customFormat="1" hidden="1">
      <c r="A1898" s="18" t="str">
        <f t="shared" si="58"/>
        <v/>
      </c>
      <c r="B1898" s="18">
        <f>VLOOKUP(E1898,自助机!F:H,3,FALSE)</f>
        <v>500</v>
      </c>
      <c r="C1898" s="18">
        <f t="shared" si="59"/>
        <v>500</v>
      </c>
      <c r="D1898" s="21" t="s">
        <v>8425</v>
      </c>
      <c r="E1898" s="18" t="s">
        <v>17453</v>
      </c>
      <c r="F1898" s="18" t="s">
        <v>3122</v>
      </c>
      <c r="G1898" s="18" t="s">
        <v>8426</v>
      </c>
      <c r="H1898" s="19">
        <v>42903</v>
      </c>
      <c r="I1898" s="23">
        <v>0.19680555555555557</v>
      </c>
      <c r="J1898" s="19">
        <v>42903.196979166663</v>
      </c>
      <c r="K1898" s="18" t="s">
        <v>3374</v>
      </c>
      <c r="L1898" s="18" t="s">
        <v>3375</v>
      </c>
      <c r="M1898" s="18" t="s">
        <v>8427</v>
      </c>
      <c r="N1898" s="18">
        <v>500</v>
      </c>
      <c r="O1898" s="18">
        <v>500</v>
      </c>
      <c r="P1898" s="18">
        <v>0</v>
      </c>
      <c r="Q1898" s="18">
        <v>0</v>
      </c>
      <c r="R1898" s="18">
        <v>0</v>
      </c>
      <c r="S1898" s="18">
        <v>0</v>
      </c>
      <c r="T1898" s="18">
        <v>0</v>
      </c>
      <c r="V1898" s="18" t="s">
        <v>3124</v>
      </c>
      <c r="W1898" s="18">
        <v>0</v>
      </c>
      <c r="X1898" s="18" t="s">
        <v>3123</v>
      </c>
      <c r="Y1898" s="18">
        <v>0</v>
      </c>
      <c r="Z1898" s="18">
        <v>0</v>
      </c>
      <c r="AA1898" s="18" t="s">
        <v>3333</v>
      </c>
    </row>
    <row r="1899" spans="1:27" s="18" customFormat="1" hidden="1">
      <c r="A1899" s="18" t="str">
        <f t="shared" si="58"/>
        <v/>
      </c>
      <c r="B1899" s="18">
        <f>VLOOKUP(E1899,自助机!F:H,3,FALSE)</f>
        <v>50</v>
      </c>
      <c r="C1899" s="18">
        <f t="shared" si="59"/>
        <v>50</v>
      </c>
      <c r="D1899" s="21" t="s">
        <v>8428</v>
      </c>
      <c r="E1899" s="18" t="s">
        <v>17459</v>
      </c>
      <c r="F1899" s="18" t="s">
        <v>3122</v>
      </c>
      <c r="G1899" s="18" t="s">
        <v>8429</v>
      </c>
      <c r="H1899" s="19">
        <v>42903</v>
      </c>
      <c r="I1899" s="23">
        <v>0.23099537037037035</v>
      </c>
      <c r="J1899" s="19">
        <v>42903.231226851851</v>
      </c>
      <c r="K1899" s="18" t="s">
        <v>3157</v>
      </c>
      <c r="L1899" s="18" t="s">
        <v>3158</v>
      </c>
      <c r="M1899" s="18" t="s">
        <v>8430</v>
      </c>
      <c r="N1899" s="18">
        <v>50</v>
      </c>
      <c r="O1899" s="18">
        <v>50</v>
      </c>
      <c r="P1899" s="18">
        <v>0</v>
      </c>
      <c r="Q1899" s="18">
        <v>0</v>
      </c>
      <c r="R1899" s="18">
        <v>0</v>
      </c>
      <c r="S1899" s="18">
        <v>0</v>
      </c>
      <c r="T1899" s="18">
        <v>0</v>
      </c>
      <c r="V1899" s="18" t="s">
        <v>3124</v>
      </c>
      <c r="W1899" s="18">
        <v>0</v>
      </c>
      <c r="X1899" s="18" t="s">
        <v>3123</v>
      </c>
      <c r="Y1899" s="18">
        <v>0</v>
      </c>
      <c r="Z1899" s="18">
        <v>0</v>
      </c>
      <c r="AA1899" s="18" t="s">
        <v>3334</v>
      </c>
    </row>
    <row r="1900" spans="1:27" s="18" customFormat="1" hidden="1">
      <c r="A1900" s="18" t="str">
        <f t="shared" si="58"/>
        <v/>
      </c>
      <c r="B1900" s="18">
        <f>VLOOKUP(E1900,自助机!F:H,3,FALSE)</f>
        <v>20</v>
      </c>
      <c r="C1900" s="18">
        <f t="shared" si="59"/>
        <v>20</v>
      </c>
      <c r="D1900" s="21" t="s">
        <v>8431</v>
      </c>
      <c r="E1900" s="18" t="s">
        <v>17463</v>
      </c>
      <c r="F1900" s="18" t="s">
        <v>3122</v>
      </c>
      <c r="G1900" s="18" t="s">
        <v>8432</v>
      </c>
      <c r="H1900" s="19">
        <v>42903</v>
      </c>
      <c r="I1900" s="23">
        <v>0.23820601851851853</v>
      </c>
      <c r="J1900" s="19">
        <v>42903.238275462965</v>
      </c>
      <c r="K1900" s="18" t="s">
        <v>3322</v>
      </c>
      <c r="L1900" s="18" t="s">
        <v>3375</v>
      </c>
      <c r="M1900" s="18" t="s">
        <v>8427</v>
      </c>
      <c r="N1900" s="18">
        <v>20</v>
      </c>
      <c r="O1900" s="18">
        <v>20</v>
      </c>
      <c r="P1900" s="18">
        <v>0</v>
      </c>
      <c r="Q1900" s="18">
        <v>0</v>
      </c>
      <c r="R1900" s="18">
        <v>0</v>
      </c>
      <c r="S1900" s="18">
        <v>0</v>
      </c>
      <c r="T1900" s="18">
        <v>0</v>
      </c>
      <c r="V1900" s="18" t="s">
        <v>3124</v>
      </c>
      <c r="W1900" s="18">
        <v>0</v>
      </c>
      <c r="X1900" s="18" t="s">
        <v>3123</v>
      </c>
      <c r="Y1900" s="18">
        <v>0</v>
      </c>
      <c r="Z1900" s="18">
        <v>0</v>
      </c>
      <c r="AA1900" s="18" t="s">
        <v>3328</v>
      </c>
    </row>
    <row r="1901" spans="1:27" s="18" customFormat="1" hidden="1">
      <c r="A1901" s="18" t="str">
        <f t="shared" si="58"/>
        <v/>
      </c>
      <c r="B1901" s="18">
        <f>VLOOKUP(E1901,自助机!F:H,3,FALSE)</f>
        <v>20</v>
      </c>
      <c r="C1901" s="18">
        <f t="shared" si="59"/>
        <v>20</v>
      </c>
      <c r="D1901" s="21" t="s">
        <v>8433</v>
      </c>
      <c r="E1901" s="18" t="s">
        <v>17469</v>
      </c>
      <c r="F1901" s="18" t="s">
        <v>3122</v>
      </c>
      <c r="G1901" s="18" t="s">
        <v>8434</v>
      </c>
      <c r="H1901" s="19">
        <v>42903</v>
      </c>
      <c r="I1901" s="23">
        <v>0.26407407407407407</v>
      </c>
      <c r="J1901" s="19">
        <v>42903.264189814814</v>
      </c>
      <c r="K1901" s="18" t="s">
        <v>3287</v>
      </c>
      <c r="L1901" s="18" t="s">
        <v>3288</v>
      </c>
      <c r="M1901" s="18" t="s">
        <v>8435</v>
      </c>
      <c r="N1901" s="18">
        <v>20</v>
      </c>
      <c r="O1901" s="18">
        <v>20</v>
      </c>
      <c r="P1901" s="18">
        <v>0</v>
      </c>
      <c r="Q1901" s="18">
        <v>0</v>
      </c>
      <c r="R1901" s="18">
        <v>0</v>
      </c>
      <c r="S1901" s="18">
        <v>0</v>
      </c>
      <c r="T1901" s="18">
        <v>0</v>
      </c>
      <c r="V1901" s="18" t="s">
        <v>3124</v>
      </c>
      <c r="W1901" s="18">
        <v>0</v>
      </c>
      <c r="X1901" s="18" t="s">
        <v>3123</v>
      </c>
      <c r="Y1901" s="18">
        <v>0</v>
      </c>
      <c r="Z1901" s="18">
        <v>0</v>
      </c>
      <c r="AA1901" s="18" t="s">
        <v>3328</v>
      </c>
    </row>
    <row r="1902" spans="1:27" s="18" customFormat="1" hidden="1">
      <c r="A1902" s="18" t="str">
        <f t="shared" si="58"/>
        <v/>
      </c>
      <c r="B1902" s="18">
        <f>VLOOKUP(E1902,自助机!F:H,3,FALSE)</f>
        <v>500</v>
      </c>
      <c r="C1902" s="18">
        <f t="shared" si="59"/>
        <v>500</v>
      </c>
      <c r="D1902" s="21" t="s">
        <v>8436</v>
      </c>
      <c r="E1902" s="18" t="s">
        <v>17473</v>
      </c>
      <c r="F1902" s="18" t="s">
        <v>3122</v>
      </c>
      <c r="G1902" s="18" t="s">
        <v>8437</v>
      </c>
      <c r="H1902" s="19">
        <v>42903</v>
      </c>
      <c r="I1902" s="23">
        <v>0.27499999999999997</v>
      </c>
      <c r="J1902" s="19">
        <v>42903.275335648148</v>
      </c>
      <c r="K1902" s="18" t="s">
        <v>3278</v>
      </c>
      <c r="L1902" s="18" t="s">
        <v>3279</v>
      </c>
      <c r="M1902" s="18" t="s">
        <v>8430</v>
      </c>
      <c r="N1902" s="18">
        <v>500</v>
      </c>
      <c r="O1902" s="18">
        <v>500</v>
      </c>
      <c r="P1902" s="18">
        <v>0</v>
      </c>
      <c r="Q1902" s="18">
        <v>0</v>
      </c>
      <c r="R1902" s="18">
        <v>0</v>
      </c>
      <c r="S1902" s="18">
        <v>0</v>
      </c>
      <c r="T1902" s="18">
        <v>0</v>
      </c>
      <c r="V1902" s="18" t="s">
        <v>3124</v>
      </c>
      <c r="W1902" s="18">
        <v>0</v>
      </c>
      <c r="X1902" s="18" t="s">
        <v>3123</v>
      </c>
      <c r="Y1902" s="18">
        <v>0</v>
      </c>
      <c r="Z1902" s="18">
        <v>0</v>
      </c>
      <c r="AA1902" s="18" t="s">
        <v>3333</v>
      </c>
    </row>
    <row r="1903" spans="1:27" s="18" customFormat="1" hidden="1">
      <c r="A1903" s="18" t="str">
        <f t="shared" si="58"/>
        <v/>
      </c>
      <c r="B1903" s="18">
        <f>VLOOKUP(E1903,自助机!F:H,3,FALSE)</f>
        <v>1503</v>
      </c>
      <c r="C1903" s="18">
        <f t="shared" si="59"/>
        <v>1503</v>
      </c>
      <c r="D1903" s="21" t="s">
        <v>8438</v>
      </c>
      <c r="E1903" s="18" t="s">
        <v>17479</v>
      </c>
      <c r="F1903" s="18" t="s">
        <v>3122</v>
      </c>
      <c r="G1903" s="18" t="s">
        <v>8439</v>
      </c>
      <c r="H1903" s="19">
        <v>42903</v>
      </c>
      <c r="I1903" s="23">
        <v>0.27759259259259261</v>
      </c>
      <c r="J1903" s="19">
        <v>42903.277662037035</v>
      </c>
      <c r="K1903" s="18" t="s">
        <v>3287</v>
      </c>
      <c r="L1903" s="18" t="s">
        <v>3288</v>
      </c>
      <c r="M1903" s="18" t="s">
        <v>8440</v>
      </c>
      <c r="N1903" s="18">
        <v>1503</v>
      </c>
      <c r="O1903" s="18">
        <v>1503</v>
      </c>
      <c r="P1903" s="18">
        <v>0</v>
      </c>
      <c r="Q1903" s="18">
        <v>0</v>
      </c>
      <c r="R1903" s="18">
        <v>0.81</v>
      </c>
      <c r="S1903" s="18">
        <v>0</v>
      </c>
      <c r="T1903" s="18">
        <v>0</v>
      </c>
      <c r="U1903" s="18" t="s">
        <v>3140</v>
      </c>
      <c r="V1903" s="18" t="s">
        <v>3124</v>
      </c>
      <c r="W1903" s="18">
        <v>0</v>
      </c>
      <c r="X1903" s="18" t="s">
        <v>3123</v>
      </c>
      <c r="Y1903" s="18">
        <v>0</v>
      </c>
      <c r="Z1903" s="18">
        <v>0</v>
      </c>
      <c r="AA1903" s="18" t="s">
        <v>8441</v>
      </c>
    </row>
    <row r="1904" spans="1:27" s="18" customFormat="1" hidden="1">
      <c r="A1904" s="18" t="str">
        <f t="shared" si="58"/>
        <v/>
      </c>
      <c r="B1904" s="18">
        <f>VLOOKUP(E1904,自助机!F:H,3,FALSE)</f>
        <v>1000</v>
      </c>
      <c r="C1904" s="18">
        <f t="shared" si="59"/>
        <v>1000</v>
      </c>
      <c r="D1904" s="21" t="s">
        <v>8442</v>
      </c>
      <c r="E1904" s="18" t="s">
        <v>17485</v>
      </c>
      <c r="F1904" s="18" t="s">
        <v>3122</v>
      </c>
      <c r="G1904" s="18" t="s">
        <v>8443</v>
      </c>
      <c r="H1904" s="19">
        <v>42903</v>
      </c>
      <c r="I1904" s="23">
        <v>0.3001388888888889</v>
      </c>
      <c r="J1904" s="19">
        <v>42903.300393518519</v>
      </c>
      <c r="K1904" s="18" t="s">
        <v>3173</v>
      </c>
      <c r="L1904" s="18" t="s">
        <v>3323</v>
      </c>
      <c r="M1904" s="18" t="s">
        <v>8444</v>
      </c>
      <c r="N1904" s="18">
        <v>1000</v>
      </c>
      <c r="O1904" s="18">
        <v>1000</v>
      </c>
      <c r="P1904" s="18">
        <v>0</v>
      </c>
      <c r="Q1904" s="18">
        <v>0</v>
      </c>
      <c r="R1904" s="18">
        <v>0</v>
      </c>
      <c r="S1904" s="18">
        <v>0</v>
      </c>
      <c r="T1904" s="18">
        <v>0</v>
      </c>
      <c r="V1904" s="18" t="s">
        <v>3124</v>
      </c>
      <c r="W1904" s="18">
        <v>0</v>
      </c>
      <c r="X1904" s="18" t="s">
        <v>3123</v>
      </c>
      <c r="Y1904" s="18">
        <v>0</v>
      </c>
      <c r="Z1904" s="18">
        <v>0</v>
      </c>
      <c r="AA1904" s="18" t="s">
        <v>3340</v>
      </c>
    </row>
    <row r="1905" spans="1:27" s="18" customFormat="1" hidden="1">
      <c r="A1905" s="18" t="str">
        <f t="shared" si="58"/>
        <v/>
      </c>
      <c r="B1905" s="18">
        <f>VLOOKUP(E1905,自助机!F:H,3,FALSE)</f>
        <v>20</v>
      </c>
      <c r="C1905" s="18">
        <f t="shared" si="59"/>
        <v>20</v>
      </c>
      <c r="D1905" s="21" t="s">
        <v>8445</v>
      </c>
      <c r="E1905" s="18" t="s">
        <v>17491</v>
      </c>
      <c r="F1905" s="18" t="s">
        <v>3122</v>
      </c>
      <c r="G1905" s="18" t="s">
        <v>8446</v>
      </c>
      <c r="H1905" s="19">
        <v>42903</v>
      </c>
      <c r="I1905" s="23">
        <v>0.30781249999999999</v>
      </c>
      <c r="J1905" s="19">
        <v>42903.307881944442</v>
      </c>
      <c r="K1905" s="18" t="s">
        <v>3231</v>
      </c>
      <c r="L1905" s="18" t="s">
        <v>3232</v>
      </c>
      <c r="M1905" s="18" t="s">
        <v>8447</v>
      </c>
      <c r="N1905" s="18">
        <v>20</v>
      </c>
      <c r="O1905" s="18">
        <v>20</v>
      </c>
      <c r="P1905" s="18">
        <v>0</v>
      </c>
      <c r="Q1905" s="18">
        <v>0</v>
      </c>
      <c r="R1905" s="18">
        <v>0</v>
      </c>
      <c r="S1905" s="18">
        <v>0</v>
      </c>
      <c r="T1905" s="18">
        <v>0</v>
      </c>
      <c r="V1905" s="18" t="s">
        <v>3124</v>
      </c>
      <c r="W1905" s="18">
        <v>0</v>
      </c>
      <c r="X1905" s="18" t="s">
        <v>3123</v>
      </c>
      <c r="Y1905" s="18">
        <v>0</v>
      </c>
      <c r="Z1905" s="18">
        <v>0</v>
      </c>
      <c r="AA1905" s="18" t="s">
        <v>3328</v>
      </c>
    </row>
    <row r="1906" spans="1:27" s="18" customFormat="1" hidden="1">
      <c r="A1906" s="18" t="str">
        <f t="shared" si="58"/>
        <v/>
      </c>
      <c r="B1906" s="18">
        <f>VLOOKUP(E1906,自助机!F:H,3,FALSE)</f>
        <v>450</v>
      </c>
      <c r="C1906" s="18">
        <f t="shared" si="59"/>
        <v>450</v>
      </c>
      <c r="D1906" s="21" t="s">
        <v>8448</v>
      </c>
      <c r="E1906" s="18" t="s">
        <v>17495</v>
      </c>
      <c r="F1906" s="18" t="s">
        <v>3122</v>
      </c>
      <c r="G1906" s="18" t="s">
        <v>8449</v>
      </c>
      <c r="H1906" s="19">
        <v>42903</v>
      </c>
      <c r="I1906" s="23">
        <v>0.30979166666666663</v>
      </c>
      <c r="J1906" s="19">
        <v>42903.309907407405</v>
      </c>
      <c r="K1906" s="18" t="s">
        <v>3187</v>
      </c>
      <c r="L1906" s="18" t="s">
        <v>3188</v>
      </c>
      <c r="M1906" s="18" t="s">
        <v>3178</v>
      </c>
      <c r="N1906" s="18">
        <v>450</v>
      </c>
      <c r="O1906" s="18">
        <v>450</v>
      </c>
      <c r="P1906" s="18">
        <v>0</v>
      </c>
      <c r="Q1906" s="18">
        <v>0</v>
      </c>
      <c r="R1906" s="18">
        <v>0</v>
      </c>
      <c r="S1906" s="18">
        <v>0</v>
      </c>
      <c r="T1906" s="18">
        <v>0</v>
      </c>
      <c r="V1906" s="18" t="s">
        <v>3124</v>
      </c>
      <c r="W1906" s="18">
        <v>0</v>
      </c>
      <c r="X1906" s="18" t="s">
        <v>3123</v>
      </c>
      <c r="Y1906" s="18">
        <v>0</v>
      </c>
      <c r="Z1906" s="18">
        <v>0</v>
      </c>
      <c r="AA1906" s="18" t="s">
        <v>3430</v>
      </c>
    </row>
    <row r="1907" spans="1:27" s="18" customFormat="1" hidden="1">
      <c r="A1907" s="18">
        <f t="shared" si="58"/>
        <v>1</v>
      </c>
      <c r="B1907" s="18">
        <f>VLOOKUP(E1907,自助机!F:H,3,FALSE)</f>
        <v>20</v>
      </c>
      <c r="C1907" s="18">
        <f t="shared" si="59"/>
        <v>-4</v>
      </c>
      <c r="D1907" s="21" t="s">
        <v>8431</v>
      </c>
      <c r="E1907" s="18" t="s">
        <v>17463</v>
      </c>
      <c r="F1907" s="18" t="s">
        <v>3133</v>
      </c>
      <c r="G1907" s="18" t="s">
        <v>8432</v>
      </c>
      <c r="H1907" s="19">
        <v>42903</v>
      </c>
      <c r="I1907" s="23">
        <v>0.23820601851851853</v>
      </c>
      <c r="J1907" s="19">
        <v>42903.311354166668</v>
      </c>
      <c r="K1907" s="18" t="s">
        <v>3322</v>
      </c>
      <c r="L1907" s="18" t="s">
        <v>3375</v>
      </c>
      <c r="M1907" s="18" t="s">
        <v>8427</v>
      </c>
      <c r="N1907" s="18">
        <v>-4</v>
      </c>
      <c r="O1907" s="18">
        <v>-4</v>
      </c>
      <c r="P1907" s="18">
        <v>0</v>
      </c>
      <c r="Q1907" s="18">
        <v>0</v>
      </c>
      <c r="R1907" s="18">
        <v>0</v>
      </c>
      <c r="S1907" s="18">
        <v>0</v>
      </c>
      <c r="T1907" s="18">
        <v>0</v>
      </c>
      <c r="V1907" s="18" t="s">
        <v>3124</v>
      </c>
      <c r="W1907" s="18">
        <v>0</v>
      </c>
      <c r="X1907" s="18" t="s">
        <v>8450</v>
      </c>
      <c r="Y1907" s="18">
        <v>0</v>
      </c>
      <c r="Z1907" s="18">
        <v>0</v>
      </c>
      <c r="AA1907" s="18" t="s">
        <v>3328</v>
      </c>
    </row>
    <row r="1908" spans="1:27" s="18" customFormat="1" hidden="1">
      <c r="A1908" s="18" t="str">
        <f t="shared" si="58"/>
        <v/>
      </c>
      <c r="B1908" s="18">
        <f>VLOOKUP(E1908,自助机!F:H,3,FALSE)</f>
        <v>500</v>
      </c>
      <c r="C1908" s="18">
        <f t="shared" si="59"/>
        <v>500</v>
      </c>
      <c r="D1908" s="21" t="s">
        <v>8451</v>
      </c>
      <c r="E1908" s="18" t="s">
        <v>17501</v>
      </c>
      <c r="F1908" s="18" t="s">
        <v>3122</v>
      </c>
      <c r="G1908" s="18" t="s">
        <v>8452</v>
      </c>
      <c r="H1908" s="19">
        <v>42903</v>
      </c>
      <c r="I1908" s="23">
        <v>0.31164351851851851</v>
      </c>
      <c r="J1908" s="19">
        <v>42903.311747685184</v>
      </c>
      <c r="K1908" s="18" t="s">
        <v>3194</v>
      </c>
      <c r="L1908" s="18" t="s">
        <v>3195</v>
      </c>
      <c r="M1908" s="18" t="s">
        <v>8453</v>
      </c>
      <c r="N1908" s="18">
        <v>500</v>
      </c>
      <c r="O1908" s="18">
        <v>500</v>
      </c>
      <c r="P1908" s="18">
        <v>0</v>
      </c>
      <c r="Q1908" s="18">
        <v>0</v>
      </c>
      <c r="R1908" s="18">
        <v>0.1</v>
      </c>
      <c r="S1908" s="18">
        <v>0</v>
      </c>
      <c r="T1908" s="18">
        <v>0</v>
      </c>
      <c r="U1908" s="18" t="s">
        <v>3140</v>
      </c>
      <c r="V1908" s="18" t="s">
        <v>3124</v>
      </c>
      <c r="W1908" s="18">
        <v>0</v>
      </c>
      <c r="X1908" s="18" t="s">
        <v>3123</v>
      </c>
      <c r="Y1908" s="18">
        <v>0</v>
      </c>
      <c r="Z1908" s="18">
        <v>0</v>
      </c>
      <c r="AA1908" s="18" t="s">
        <v>3333</v>
      </c>
    </row>
    <row r="1909" spans="1:27" s="18" customFormat="1" hidden="1">
      <c r="A1909" s="18" t="str">
        <f t="shared" si="58"/>
        <v/>
      </c>
      <c r="B1909" s="18">
        <f>VLOOKUP(E1909,自助机!F:H,3,FALSE)</f>
        <v>300</v>
      </c>
      <c r="C1909" s="18">
        <f t="shared" si="59"/>
        <v>300</v>
      </c>
      <c r="D1909" s="21" t="s">
        <v>8454</v>
      </c>
      <c r="E1909" s="18" t="s">
        <v>17507</v>
      </c>
      <c r="F1909" s="18" t="s">
        <v>3122</v>
      </c>
      <c r="G1909" s="18" t="s">
        <v>8455</v>
      </c>
      <c r="H1909" s="19">
        <v>42903</v>
      </c>
      <c r="I1909" s="23">
        <v>0.31607638888888889</v>
      </c>
      <c r="J1909" s="19">
        <v>42903.316238425927</v>
      </c>
      <c r="K1909" s="18" t="s">
        <v>3301</v>
      </c>
      <c r="L1909" s="18" t="s">
        <v>3302</v>
      </c>
      <c r="M1909" s="18" t="s">
        <v>8456</v>
      </c>
      <c r="N1909" s="18">
        <v>300</v>
      </c>
      <c r="O1909" s="18">
        <v>300</v>
      </c>
      <c r="P1909" s="18">
        <v>0</v>
      </c>
      <c r="Q1909" s="18">
        <v>0</v>
      </c>
      <c r="R1909" s="18">
        <v>0</v>
      </c>
      <c r="S1909" s="18">
        <v>0</v>
      </c>
      <c r="T1909" s="18">
        <v>0</v>
      </c>
      <c r="V1909" s="18" t="s">
        <v>3124</v>
      </c>
      <c r="W1909" s="18">
        <v>0</v>
      </c>
      <c r="X1909" s="18" t="s">
        <v>3123</v>
      </c>
      <c r="Y1909" s="18">
        <v>0</v>
      </c>
      <c r="Z1909" s="18">
        <v>0</v>
      </c>
      <c r="AA1909" s="18" t="s">
        <v>3349</v>
      </c>
    </row>
    <row r="1910" spans="1:27" s="18" customFormat="1" hidden="1">
      <c r="A1910" s="18" t="e">
        <f t="shared" si="58"/>
        <v>#N/A</v>
      </c>
      <c r="B1910" s="18" t="e">
        <f>VLOOKUP(E1910,自助机!F:H,3,FALSE)</f>
        <v>#N/A</v>
      </c>
      <c r="C1910" s="18">
        <f t="shared" si="59"/>
        <v>-706</v>
      </c>
      <c r="D1910" s="21" t="s">
        <v>3868</v>
      </c>
      <c r="E1910" s="18" t="s">
        <v>1699</v>
      </c>
      <c r="F1910" s="18" t="s">
        <v>3133</v>
      </c>
      <c r="G1910" s="18" t="s">
        <v>3869</v>
      </c>
      <c r="H1910" s="19">
        <v>42898</v>
      </c>
      <c r="I1910" s="23">
        <v>0.63481481481481483</v>
      </c>
      <c r="J1910" s="19">
        <v>42903.324189814812</v>
      </c>
      <c r="K1910" s="18" t="s">
        <v>3383</v>
      </c>
      <c r="L1910" s="18" t="s">
        <v>3172</v>
      </c>
      <c r="M1910" s="18" t="s">
        <v>3870</v>
      </c>
      <c r="N1910" s="18">
        <v>-706</v>
      </c>
      <c r="O1910" s="18">
        <v>-706</v>
      </c>
      <c r="P1910" s="18">
        <v>0</v>
      </c>
      <c r="Q1910" s="18">
        <v>0</v>
      </c>
      <c r="R1910" s="18">
        <v>0</v>
      </c>
      <c r="S1910" s="18">
        <v>0</v>
      </c>
      <c r="T1910" s="18">
        <v>0</v>
      </c>
      <c r="V1910" s="18" t="s">
        <v>3124</v>
      </c>
      <c r="W1910" s="18">
        <v>0</v>
      </c>
      <c r="X1910" s="18" t="s">
        <v>8457</v>
      </c>
      <c r="Y1910" s="18">
        <v>0</v>
      </c>
      <c r="Z1910" s="18">
        <v>0</v>
      </c>
      <c r="AA1910" s="18" t="s">
        <v>3700</v>
      </c>
    </row>
    <row r="1911" spans="1:27" s="18" customFormat="1" hidden="1">
      <c r="A1911" s="18" t="str">
        <f t="shared" si="58"/>
        <v/>
      </c>
      <c r="B1911" s="18">
        <f>VLOOKUP(E1911,自助机!F:H,3,FALSE)</f>
        <v>100</v>
      </c>
      <c r="C1911" s="18">
        <f t="shared" si="59"/>
        <v>100</v>
      </c>
      <c r="D1911" s="21" t="s">
        <v>8458</v>
      </c>
      <c r="E1911" s="18" t="s">
        <v>17511</v>
      </c>
      <c r="F1911" s="18" t="s">
        <v>3122</v>
      </c>
      <c r="G1911" s="18" t="s">
        <v>8459</v>
      </c>
      <c r="H1911" s="19">
        <v>42903</v>
      </c>
      <c r="I1911" s="23">
        <v>0.32479166666666665</v>
      </c>
      <c r="J1911" s="19">
        <v>42903.324849537035</v>
      </c>
      <c r="K1911" s="18" t="s">
        <v>3383</v>
      </c>
      <c r="L1911" s="18" t="s">
        <v>3384</v>
      </c>
      <c r="M1911" s="18" t="s">
        <v>3870</v>
      </c>
      <c r="N1911" s="18">
        <v>100</v>
      </c>
      <c r="O1911" s="18">
        <v>100</v>
      </c>
      <c r="P1911" s="18">
        <v>0</v>
      </c>
      <c r="Q1911" s="18">
        <v>0</v>
      </c>
      <c r="R1911" s="18">
        <v>0</v>
      </c>
      <c r="S1911" s="18">
        <v>0</v>
      </c>
      <c r="T1911" s="18">
        <v>0</v>
      </c>
      <c r="V1911" s="18" t="s">
        <v>3124</v>
      </c>
      <c r="W1911" s="18">
        <v>0</v>
      </c>
      <c r="X1911" s="18" t="s">
        <v>3123</v>
      </c>
      <c r="Y1911" s="18">
        <v>0</v>
      </c>
      <c r="Z1911" s="18">
        <v>0</v>
      </c>
      <c r="AA1911" s="18" t="s">
        <v>3338</v>
      </c>
    </row>
    <row r="1912" spans="1:27" s="18" customFormat="1" hidden="1">
      <c r="A1912" s="18" t="str">
        <f t="shared" si="58"/>
        <v/>
      </c>
      <c r="B1912" s="18">
        <f>VLOOKUP(E1912,自助机!F:H,3,FALSE)</f>
        <v>500</v>
      </c>
      <c r="C1912" s="18">
        <f t="shared" si="59"/>
        <v>500</v>
      </c>
      <c r="D1912" s="21" t="s">
        <v>8460</v>
      </c>
      <c r="E1912" s="18" t="s">
        <v>17517</v>
      </c>
      <c r="F1912" s="18" t="s">
        <v>3122</v>
      </c>
      <c r="G1912" s="18" t="s">
        <v>8461</v>
      </c>
      <c r="H1912" s="19">
        <v>42903</v>
      </c>
      <c r="I1912" s="23">
        <v>0.3266087962962963</v>
      </c>
      <c r="J1912" s="19">
        <v>42903.326689814814</v>
      </c>
      <c r="K1912" s="18" t="s">
        <v>3165</v>
      </c>
      <c r="L1912" s="18" t="s">
        <v>3289</v>
      </c>
      <c r="M1912" s="18" t="s">
        <v>8462</v>
      </c>
      <c r="N1912" s="18">
        <v>500</v>
      </c>
      <c r="O1912" s="18">
        <v>500</v>
      </c>
      <c r="P1912" s="18">
        <v>0</v>
      </c>
      <c r="Q1912" s="18">
        <v>0</v>
      </c>
      <c r="R1912" s="18">
        <v>0</v>
      </c>
      <c r="S1912" s="18">
        <v>0</v>
      </c>
      <c r="T1912" s="18">
        <v>0</v>
      </c>
      <c r="V1912" s="18" t="s">
        <v>3124</v>
      </c>
      <c r="W1912" s="18">
        <v>0</v>
      </c>
      <c r="X1912" s="18" t="s">
        <v>3123</v>
      </c>
      <c r="Y1912" s="18">
        <v>0</v>
      </c>
      <c r="Z1912" s="18">
        <v>0</v>
      </c>
      <c r="AA1912" s="18" t="s">
        <v>3333</v>
      </c>
    </row>
    <row r="1913" spans="1:27" s="18" customFormat="1" hidden="1">
      <c r="A1913" s="18">
        <f t="shared" si="58"/>
        <v>1</v>
      </c>
      <c r="B1913" s="18">
        <f>VLOOKUP(E1913,自助机!F:H,3,FALSE)</f>
        <v>1000</v>
      </c>
      <c r="C1913" s="18">
        <f t="shared" si="59"/>
        <v>-756</v>
      </c>
      <c r="D1913" s="21" t="s">
        <v>7565</v>
      </c>
      <c r="E1913" s="18" t="s">
        <v>15783</v>
      </c>
      <c r="F1913" s="18" t="s">
        <v>3133</v>
      </c>
      <c r="G1913" s="18" t="s">
        <v>7566</v>
      </c>
      <c r="H1913" s="19">
        <v>42902</v>
      </c>
      <c r="I1913" s="23">
        <v>0.37515046296296295</v>
      </c>
      <c r="J1913" s="19">
        <v>42903.332418981481</v>
      </c>
      <c r="K1913" s="18" t="s">
        <v>3171</v>
      </c>
      <c r="L1913" s="18" t="s">
        <v>3172</v>
      </c>
      <c r="M1913" s="18" t="s">
        <v>7567</v>
      </c>
      <c r="N1913" s="18">
        <v>-756</v>
      </c>
      <c r="O1913" s="18">
        <v>-756</v>
      </c>
      <c r="P1913" s="18">
        <v>0</v>
      </c>
      <c r="Q1913" s="18">
        <v>0</v>
      </c>
      <c r="R1913" s="18">
        <v>0</v>
      </c>
      <c r="S1913" s="18">
        <v>0</v>
      </c>
      <c r="T1913" s="18">
        <v>0</v>
      </c>
      <c r="V1913" s="18" t="s">
        <v>3124</v>
      </c>
      <c r="W1913" s="18">
        <v>0</v>
      </c>
      <c r="X1913" s="18" t="s">
        <v>8463</v>
      </c>
      <c r="Y1913" s="18">
        <v>0</v>
      </c>
      <c r="Z1913" s="18">
        <v>0</v>
      </c>
      <c r="AA1913" s="18" t="s">
        <v>3340</v>
      </c>
    </row>
    <row r="1914" spans="1:27" s="18" customFormat="1" hidden="1">
      <c r="A1914" s="18" t="str">
        <f t="shared" si="58"/>
        <v/>
      </c>
      <c r="B1914" s="18">
        <f>VLOOKUP(E1914,自助机!F:H,3,FALSE)</f>
        <v>100</v>
      </c>
      <c r="C1914" s="18">
        <f t="shared" si="59"/>
        <v>100</v>
      </c>
      <c r="D1914" s="21" t="s">
        <v>8464</v>
      </c>
      <c r="E1914" s="18" t="s">
        <v>17523</v>
      </c>
      <c r="F1914" s="18" t="s">
        <v>3122</v>
      </c>
      <c r="G1914" s="18" t="s">
        <v>8465</v>
      </c>
      <c r="H1914" s="19">
        <v>42903</v>
      </c>
      <c r="I1914" s="23">
        <v>0.33232638888888888</v>
      </c>
      <c r="J1914" s="19">
        <v>42903.332592592589</v>
      </c>
      <c r="K1914" s="18" t="s">
        <v>3269</v>
      </c>
      <c r="L1914" s="18" t="s">
        <v>3270</v>
      </c>
      <c r="M1914" s="18" t="s">
        <v>8466</v>
      </c>
      <c r="N1914" s="18">
        <v>100</v>
      </c>
      <c r="O1914" s="18">
        <v>100</v>
      </c>
      <c r="P1914" s="18">
        <v>0</v>
      </c>
      <c r="Q1914" s="18">
        <v>0</v>
      </c>
      <c r="R1914" s="18">
        <v>0</v>
      </c>
      <c r="S1914" s="18">
        <v>0</v>
      </c>
      <c r="T1914" s="18">
        <v>0</v>
      </c>
      <c r="V1914" s="18" t="s">
        <v>3124</v>
      </c>
      <c r="W1914" s="18">
        <v>0</v>
      </c>
      <c r="X1914" s="18" t="s">
        <v>3123</v>
      </c>
      <c r="Y1914" s="18">
        <v>0</v>
      </c>
      <c r="Z1914" s="18">
        <v>0</v>
      </c>
      <c r="AA1914" s="18" t="s">
        <v>3338</v>
      </c>
    </row>
    <row r="1915" spans="1:27" s="18" customFormat="1" hidden="1">
      <c r="A1915" s="18" t="str">
        <f t="shared" si="58"/>
        <v/>
      </c>
      <c r="B1915" s="18">
        <f>VLOOKUP(E1915,自助机!F:H,3,FALSE)</f>
        <v>10</v>
      </c>
      <c r="C1915" s="18">
        <f t="shared" si="59"/>
        <v>10</v>
      </c>
      <c r="D1915" s="21" t="s">
        <v>8467</v>
      </c>
      <c r="E1915" s="18" t="s">
        <v>17527</v>
      </c>
      <c r="F1915" s="18" t="s">
        <v>3122</v>
      </c>
      <c r="G1915" s="18" t="s">
        <v>7987</v>
      </c>
      <c r="H1915" s="19">
        <v>42903</v>
      </c>
      <c r="I1915" s="23">
        <v>0.33258101851851851</v>
      </c>
      <c r="J1915" s="19">
        <v>42903.332615740743</v>
      </c>
      <c r="K1915" s="18" t="s">
        <v>3244</v>
      </c>
      <c r="L1915" s="18" t="s">
        <v>3245</v>
      </c>
      <c r="M1915" s="18" t="s">
        <v>7988</v>
      </c>
      <c r="N1915" s="18">
        <v>10</v>
      </c>
      <c r="O1915" s="18">
        <v>10</v>
      </c>
      <c r="P1915" s="18">
        <v>0</v>
      </c>
      <c r="Q1915" s="18">
        <v>0</v>
      </c>
      <c r="R1915" s="18">
        <v>0</v>
      </c>
      <c r="S1915" s="18">
        <v>0</v>
      </c>
      <c r="T1915" s="18">
        <v>0</v>
      </c>
      <c r="V1915" s="18" t="s">
        <v>3124</v>
      </c>
      <c r="W1915" s="18">
        <v>0</v>
      </c>
      <c r="X1915" s="18" t="s">
        <v>3123</v>
      </c>
      <c r="Y1915" s="18">
        <v>0</v>
      </c>
      <c r="Z1915" s="18">
        <v>0</v>
      </c>
      <c r="AA1915" s="18" t="s">
        <v>3359</v>
      </c>
    </row>
    <row r="1916" spans="1:27" s="18" customFormat="1" hidden="1">
      <c r="A1916" s="18" t="str">
        <f t="shared" si="58"/>
        <v/>
      </c>
      <c r="B1916" s="18">
        <f>VLOOKUP(E1916,自助机!F:H,3,FALSE)</f>
        <v>50</v>
      </c>
      <c r="C1916" s="18">
        <f t="shared" si="59"/>
        <v>50</v>
      </c>
      <c r="D1916" s="21" t="s">
        <v>8468</v>
      </c>
      <c r="E1916" s="18" t="s">
        <v>17532</v>
      </c>
      <c r="F1916" s="18" t="s">
        <v>3122</v>
      </c>
      <c r="G1916" s="18" t="s">
        <v>4666</v>
      </c>
      <c r="H1916" s="19">
        <v>42903</v>
      </c>
      <c r="I1916" s="23">
        <v>0.33310185185185187</v>
      </c>
      <c r="J1916" s="19">
        <v>42903.33315972222</v>
      </c>
      <c r="K1916" s="18" t="s">
        <v>3194</v>
      </c>
      <c r="L1916" s="18" t="s">
        <v>3195</v>
      </c>
      <c r="M1916" s="18" t="s">
        <v>8469</v>
      </c>
      <c r="N1916" s="18">
        <v>50</v>
      </c>
      <c r="O1916" s="18">
        <v>50</v>
      </c>
      <c r="P1916" s="18">
        <v>0</v>
      </c>
      <c r="Q1916" s="18">
        <v>0</v>
      </c>
      <c r="R1916" s="18">
        <v>0</v>
      </c>
      <c r="S1916" s="18">
        <v>0</v>
      </c>
      <c r="T1916" s="18">
        <v>0</v>
      </c>
      <c r="V1916" s="18" t="s">
        <v>3124</v>
      </c>
      <c r="W1916" s="18">
        <v>0</v>
      </c>
      <c r="X1916" s="18" t="s">
        <v>3123</v>
      </c>
      <c r="Y1916" s="18">
        <v>0</v>
      </c>
      <c r="Z1916" s="18">
        <v>0</v>
      </c>
      <c r="AA1916" s="18" t="s">
        <v>3334</v>
      </c>
    </row>
    <row r="1917" spans="1:27" s="18" customFormat="1" hidden="1">
      <c r="A1917" s="18" t="str">
        <f t="shared" si="58"/>
        <v/>
      </c>
      <c r="B1917" s="18">
        <f>VLOOKUP(E1917,自助机!F:H,3,FALSE)</f>
        <v>10</v>
      </c>
      <c r="C1917" s="18">
        <f t="shared" si="59"/>
        <v>10</v>
      </c>
      <c r="D1917" s="21" t="s">
        <v>8470</v>
      </c>
      <c r="E1917" s="18" t="s">
        <v>17538</v>
      </c>
      <c r="F1917" s="18" t="s">
        <v>3122</v>
      </c>
      <c r="G1917" s="18" t="s">
        <v>8471</v>
      </c>
      <c r="H1917" s="19">
        <v>42903</v>
      </c>
      <c r="I1917" s="23">
        <v>0.33333333333333331</v>
      </c>
      <c r="J1917" s="19">
        <v>42903.333414351851</v>
      </c>
      <c r="K1917" s="18" t="s">
        <v>3322</v>
      </c>
      <c r="L1917" s="18" t="s">
        <v>3323</v>
      </c>
      <c r="M1917" s="18" t="s">
        <v>8472</v>
      </c>
      <c r="N1917" s="18">
        <v>10</v>
      </c>
      <c r="O1917" s="18">
        <v>10</v>
      </c>
      <c r="P1917" s="18">
        <v>0</v>
      </c>
      <c r="Q1917" s="18">
        <v>0</v>
      </c>
      <c r="R1917" s="18">
        <v>0.65</v>
      </c>
      <c r="S1917" s="18">
        <v>0</v>
      </c>
      <c r="T1917" s="18">
        <v>0</v>
      </c>
      <c r="U1917" s="18" t="s">
        <v>3140</v>
      </c>
      <c r="V1917" s="18" t="s">
        <v>3124</v>
      </c>
      <c r="W1917" s="18">
        <v>0</v>
      </c>
      <c r="X1917" s="18" t="s">
        <v>3123</v>
      </c>
      <c r="Y1917" s="18">
        <v>0</v>
      </c>
      <c r="Z1917" s="18">
        <v>0</v>
      </c>
      <c r="AA1917" s="18" t="s">
        <v>3359</v>
      </c>
    </row>
    <row r="1918" spans="1:27" s="18" customFormat="1" hidden="1">
      <c r="A1918" s="18" t="str">
        <f t="shared" si="58"/>
        <v/>
      </c>
      <c r="B1918" s="18">
        <f>VLOOKUP(E1918,自助机!F:H,3,FALSE)</f>
        <v>20</v>
      </c>
      <c r="C1918" s="18">
        <f t="shared" si="59"/>
        <v>20</v>
      </c>
      <c r="D1918" s="21" t="s">
        <v>8473</v>
      </c>
      <c r="E1918" s="18" t="s">
        <v>17544</v>
      </c>
      <c r="F1918" s="18" t="s">
        <v>3122</v>
      </c>
      <c r="G1918" s="18" t="s">
        <v>8474</v>
      </c>
      <c r="H1918" s="19">
        <v>42903</v>
      </c>
      <c r="I1918" s="23">
        <v>0.33354166666666668</v>
      </c>
      <c r="J1918" s="19">
        <v>42903.333680555559</v>
      </c>
      <c r="K1918" s="18" t="s">
        <v>3217</v>
      </c>
      <c r="L1918" s="18" t="s">
        <v>3218</v>
      </c>
      <c r="M1918" s="18" t="s">
        <v>8475</v>
      </c>
      <c r="N1918" s="18">
        <v>20</v>
      </c>
      <c r="O1918" s="18">
        <v>20</v>
      </c>
      <c r="P1918" s="18">
        <v>0</v>
      </c>
      <c r="Q1918" s="18">
        <v>0</v>
      </c>
      <c r="R1918" s="18">
        <v>0</v>
      </c>
      <c r="S1918" s="18">
        <v>0</v>
      </c>
      <c r="T1918" s="18">
        <v>0</v>
      </c>
      <c r="V1918" s="18" t="s">
        <v>3124</v>
      </c>
      <c r="W1918" s="18">
        <v>0</v>
      </c>
      <c r="X1918" s="18" t="s">
        <v>3123</v>
      </c>
      <c r="Y1918" s="18">
        <v>0</v>
      </c>
      <c r="Z1918" s="18">
        <v>0</v>
      </c>
      <c r="AA1918" s="18" t="s">
        <v>3328</v>
      </c>
    </row>
    <row r="1919" spans="1:27" s="18" customFormat="1" hidden="1">
      <c r="A1919" s="18" t="str">
        <f t="shared" si="58"/>
        <v/>
      </c>
      <c r="B1919" s="18">
        <f>VLOOKUP(E1919,自助机!F:H,3,FALSE)</f>
        <v>20</v>
      </c>
      <c r="C1919" s="18">
        <f t="shared" si="59"/>
        <v>20</v>
      </c>
      <c r="D1919" s="21" t="s">
        <v>8476</v>
      </c>
      <c r="E1919" s="18" t="s">
        <v>17548</v>
      </c>
      <c r="F1919" s="18" t="s">
        <v>3122</v>
      </c>
      <c r="G1919" s="18" t="s">
        <v>8477</v>
      </c>
      <c r="H1919" s="19">
        <v>42903</v>
      </c>
      <c r="I1919" s="23">
        <v>0.33458333333333329</v>
      </c>
      <c r="J1919" s="19">
        <v>42903.334629629629</v>
      </c>
      <c r="K1919" s="18" t="s">
        <v>3276</v>
      </c>
      <c r="L1919" s="18" t="s">
        <v>3277</v>
      </c>
      <c r="M1919" s="18" t="s">
        <v>7567</v>
      </c>
      <c r="N1919" s="18">
        <v>20</v>
      </c>
      <c r="O1919" s="18">
        <v>20</v>
      </c>
      <c r="P1919" s="18">
        <v>0</v>
      </c>
      <c r="Q1919" s="18">
        <v>0</v>
      </c>
      <c r="R1919" s="18">
        <v>0</v>
      </c>
      <c r="S1919" s="18">
        <v>0</v>
      </c>
      <c r="T1919" s="18">
        <v>0</v>
      </c>
      <c r="V1919" s="18" t="s">
        <v>3124</v>
      </c>
      <c r="W1919" s="18">
        <v>0</v>
      </c>
      <c r="X1919" s="18" t="s">
        <v>3123</v>
      </c>
      <c r="Y1919" s="18">
        <v>0</v>
      </c>
      <c r="Z1919" s="18">
        <v>0</v>
      </c>
      <c r="AA1919" s="18" t="s">
        <v>3328</v>
      </c>
    </row>
    <row r="1920" spans="1:27" s="18" customFormat="1" hidden="1">
      <c r="A1920" s="18" t="str">
        <f t="shared" si="58"/>
        <v/>
      </c>
      <c r="B1920" s="18">
        <f>VLOOKUP(E1920,自助机!F:H,3,FALSE)</f>
        <v>500</v>
      </c>
      <c r="C1920" s="18">
        <f t="shared" si="59"/>
        <v>500</v>
      </c>
      <c r="D1920" s="21" t="s">
        <v>8478</v>
      </c>
      <c r="E1920" s="18" t="s">
        <v>17554</v>
      </c>
      <c r="F1920" s="18" t="s">
        <v>3122</v>
      </c>
      <c r="G1920" s="18" t="s">
        <v>8479</v>
      </c>
      <c r="H1920" s="19">
        <v>42903</v>
      </c>
      <c r="I1920" s="23">
        <v>0.3364583333333333</v>
      </c>
      <c r="J1920" s="19">
        <v>42903.336608796293</v>
      </c>
      <c r="K1920" s="18" t="s">
        <v>3213</v>
      </c>
      <c r="L1920" s="18" t="s">
        <v>3214</v>
      </c>
      <c r="M1920" s="18" t="s">
        <v>8480</v>
      </c>
      <c r="N1920" s="18">
        <v>500</v>
      </c>
      <c r="O1920" s="18">
        <v>500</v>
      </c>
      <c r="P1920" s="18">
        <v>0</v>
      </c>
      <c r="Q1920" s="18">
        <v>0</v>
      </c>
      <c r="R1920" s="18">
        <v>0</v>
      </c>
      <c r="S1920" s="18">
        <v>0</v>
      </c>
      <c r="T1920" s="18">
        <v>0</v>
      </c>
      <c r="V1920" s="18" t="s">
        <v>3124</v>
      </c>
      <c r="W1920" s="18">
        <v>0</v>
      </c>
      <c r="X1920" s="18" t="s">
        <v>3123</v>
      </c>
      <c r="Y1920" s="18">
        <v>0</v>
      </c>
      <c r="Z1920" s="18">
        <v>0</v>
      </c>
      <c r="AA1920" s="18" t="s">
        <v>3333</v>
      </c>
    </row>
    <row r="1921" spans="1:27" s="18" customFormat="1" hidden="1">
      <c r="A1921" s="18" t="str">
        <f t="shared" si="58"/>
        <v/>
      </c>
      <c r="B1921" s="18">
        <f>VLOOKUP(E1921,自助机!F:H,3,FALSE)</f>
        <v>20</v>
      </c>
      <c r="C1921" s="18">
        <f t="shared" si="59"/>
        <v>20</v>
      </c>
      <c r="D1921" s="21" t="s">
        <v>8481</v>
      </c>
      <c r="E1921" s="18" t="s">
        <v>17559</v>
      </c>
      <c r="F1921" s="18" t="s">
        <v>3122</v>
      </c>
      <c r="G1921" s="18" t="s">
        <v>8482</v>
      </c>
      <c r="H1921" s="19">
        <v>42903</v>
      </c>
      <c r="I1921" s="23">
        <v>0.33658564814814818</v>
      </c>
      <c r="J1921" s="19">
        <v>42903.336840277778</v>
      </c>
      <c r="K1921" s="18" t="s">
        <v>3194</v>
      </c>
      <c r="L1921" s="18" t="s">
        <v>3195</v>
      </c>
      <c r="M1921" s="18" t="s">
        <v>8483</v>
      </c>
      <c r="N1921" s="18">
        <v>20</v>
      </c>
      <c r="O1921" s="18">
        <v>20</v>
      </c>
      <c r="P1921" s="18">
        <v>0</v>
      </c>
      <c r="Q1921" s="18">
        <v>0</v>
      </c>
      <c r="R1921" s="18">
        <v>0</v>
      </c>
      <c r="S1921" s="18">
        <v>0</v>
      </c>
      <c r="T1921" s="18">
        <v>0</v>
      </c>
      <c r="V1921" s="18" t="s">
        <v>3124</v>
      </c>
      <c r="W1921" s="18">
        <v>0</v>
      </c>
      <c r="X1921" s="18" t="s">
        <v>3123</v>
      </c>
      <c r="Y1921" s="18">
        <v>0</v>
      </c>
      <c r="Z1921" s="18">
        <v>0</v>
      </c>
      <c r="AA1921" s="18" t="s">
        <v>3328</v>
      </c>
    </row>
    <row r="1922" spans="1:27" s="18" customFormat="1" hidden="1">
      <c r="A1922" s="18" t="str">
        <f t="shared" si="58"/>
        <v/>
      </c>
      <c r="B1922" s="18">
        <f>VLOOKUP(E1922,自助机!F:H,3,FALSE)</f>
        <v>200</v>
      </c>
      <c r="C1922" s="18">
        <f t="shared" si="59"/>
        <v>200</v>
      </c>
      <c r="D1922" s="21" t="s">
        <v>8484</v>
      </c>
      <c r="E1922" s="18" t="s">
        <v>17565</v>
      </c>
      <c r="F1922" s="18" t="s">
        <v>3122</v>
      </c>
      <c r="G1922" s="18" t="s">
        <v>8485</v>
      </c>
      <c r="H1922" s="19">
        <v>42903</v>
      </c>
      <c r="I1922" s="23">
        <v>0.33770833333333333</v>
      </c>
      <c r="J1922" s="19">
        <v>42903.337800925925</v>
      </c>
      <c r="K1922" s="18" t="s">
        <v>3283</v>
      </c>
      <c r="L1922" s="18" t="s">
        <v>3284</v>
      </c>
      <c r="M1922" s="18" t="s">
        <v>8486</v>
      </c>
      <c r="N1922" s="18">
        <v>200</v>
      </c>
      <c r="O1922" s="18">
        <v>200</v>
      </c>
      <c r="P1922" s="18">
        <v>0</v>
      </c>
      <c r="Q1922" s="18">
        <v>0</v>
      </c>
      <c r="R1922" s="18">
        <v>0</v>
      </c>
      <c r="S1922" s="18">
        <v>0</v>
      </c>
      <c r="T1922" s="18">
        <v>0</v>
      </c>
      <c r="V1922" s="18" t="s">
        <v>3124</v>
      </c>
      <c r="W1922" s="18">
        <v>0</v>
      </c>
      <c r="X1922" s="18" t="s">
        <v>3123</v>
      </c>
      <c r="Y1922" s="18">
        <v>0</v>
      </c>
      <c r="Z1922" s="18">
        <v>0</v>
      </c>
      <c r="AA1922" s="18" t="s">
        <v>3330</v>
      </c>
    </row>
    <row r="1923" spans="1:27" s="18" customFormat="1" hidden="1">
      <c r="A1923" s="18" t="str">
        <f t="shared" ref="A1923:A1986" si="60">IF(B1923=O1923,"",1)</f>
        <v/>
      </c>
      <c r="B1923" s="18">
        <f>VLOOKUP(E1923,自助机!F:H,3,FALSE)</f>
        <v>100</v>
      </c>
      <c r="C1923" s="18">
        <f t="shared" ref="C1923:C1986" si="61">O1923</f>
        <v>100</v>
      </c>
      <c r="D1923" s="21" t="s">
        <v>8487</v>
      </c>
      <c r="E1923" s="18" t="s">
        <v>17571</v>
      </c>
      <c r="F1923" s="18" t="s">
        <v>3122</v>
      </c>
      <c r="G1923" s="18" t="s">
        <v>8488</v>
      </c>
      <c r="H1923" s="19">
        <v>42903</v>
      </c>
      <c r="I1923" s="23">
        <v>0.33782407407407411</v>
      </c>
      <c r="J1923" s="19">
        <v>42903.337939814817</v>
      </c>
      <c r="K1923" s="18" t="s">
        <v>3273</v>
      </c>
      <c r="L1923" s="18" t="s">
        <v>3274</v>
      </c>
      <c r="M1923" s="18" t="s">
        <v>3399</v>
      </c>
      <c r="N1923" s="18">
        <v>100</v>
      </c>
      <c r="O1923" s="18">
        <v>100</v>
      </c>
      <c r="P1923" s="18">
        <v>0</v>
      </c>
      <c r="Q1923" s="18">
        <v>0</v>
      </c>
      <c r="R1923" s="18">
        <v>0</v>
      </c>
      <c r="S1923" s="18">
        <v>0</v>
      </c>
      <c r="T1923" s="18">
        <v>0</v>
      </c>
      <c r="V1923" s="18" t="s">
        <v>3124</v>
      </c>
      <c r="W1923" s="18">
        <v>0</v>
      </c>
      <c r="X1923" s="18" t="s">
        <v>3123</v>
      </c>
      <c r="Y1923" s="18">
        <v>0</v>
      </c>
      <c r="Z1923" s="18">
        <v>0</v>
      </c>
      <c r="AA1923" s="18" t="s">
        <v>3338</v>
      </c>
    </row>
    <row r="1924" spans="1:27" s="18" customFormat="1" hidden="1">
      <c r="A1924" s="18" t="str">
        <f t="shared" si="60"/>
        <v/>
      </c>
      <c r="B1924" s="18">
        <f>VLOOKUP(E1924,自助机!F:H,3,FALSE)</f>
        <v>20</v>
      </c>
      <c r="C1924" s="18">
        <f t="shared" si="61"/>
        <v>20</v>
      </c>
      <c r="D1924" s="21" t="s">
        <v>8489</v>
      </c>
      <c r="E1924" s="18" t="s">
        <v>17577</v>
      </c>
      <c r="F1924" s="18" t="s">
        <v>3122</v>
      </c>
      <c r="G1924" s="18" t="s">
        <v>8490</v>
      </c>
      <c r="H1924" s="19">
        <v>42903</v>
      </c>
      <c r="I1924" s="23">
        <v>0.34050925925925929</v>
      </c>
      <c r="J1924" s="19">
        <v>42903.340636574074</v>
      </c>
      <c r="K1924" s="18" t="s">
        <v>3187</v>
      </c>
      <c r="L1924" s="18" t="s">
        <v>3188</v>
      </c>
      <c r="M1924" s="18" t="s">
        <v>8491</v>
      </c>
      <c r="N1924" s="18">
        <v>20</v>
      </c>
      <c r="O1924" s="18">
        <v>20</v>
      </c>
      <c r="P1924" s="18">
        <v>0</v>
      </c>
      <c r="Q1924" s="18">
        <v>0</v>
      </c>
      <c r="R1924" s="18">
        <v>0</v>
      </c>
      <c r="S1924" s="18">
        <v>0</v>
      </c>
      <c r="T1924" s="18">
        <v>0</v>
      </c>
      <c r="V1924" s="18" t="s">
        <v>3124</v>
      </c>
      <c r="W1924" s="18">
        <v>0</v>
      </c>
      <c r="X1924" s="18" t="s">
        <v>3123</v>
      </c>
      <c r="Y1924" s="18">
        <v>0</v>
      </c>
      <c r="Z1924" s="18">
        <v>0</v>
      </c>
      <c r="AA1924" s="18" t="s">
        <v>3328</v>
      </c>
    </row>
    <row r="1925" spans="1:27" s="18" customFormat="1" hidden="1">
      <c r="A1925" s="18" t="str">
        <f t="shared" si="60"/>
        <v/>
      </c>
      <c r="B1925" s="18">
        <f>VLOOKUP(E1925,自助机!F:H,3,FALSE)</f>
        <v>5</v>
      </c>
      <c r="C1925" s="18">
        <f t="shared" si="61"/>
        <v>5</v>
      </c>
      <c r="D1925" s="21" t="s">
        <v>8492</v>
      </c>
      <c r="E1925" s="18" t="s">
        <v>17581</v>
      </c>
      <c r="F1925" s="18" t="s">
        <v>3122</v>
      </c>
      <c r="G1925" s="18" t="s">
        <v>8493</v>
      </c>
      <c r="H1925" s="19">
        <v>42903</v>
      </c>
      <c r="I1925" s="23">
        <v>0.34121527777777777</v>
      </c>
      <c r="J1925" s="19">
        <v>42903.341307870367</v>
      </c>
      <c r="K1925" s="18" t="s">
        <v>3283</v>
      </c>
      <c r="L1925" s="18" t="s">
        <v>3284</v>
      </c>
      <c r="M1925" s="18" t="s">
        <v>8348</v>
      </c>
      <c r="N1925" s="18">
        <v>5</v>
      </c>
      <c r="O1925" s="18">
        <v>5</v>
      </c>
      <c r="P1925" s="18">
        <v>0</v>
      </c>
      <c r="Q1925" s="18">
        <v>0</v>
      </c>
      <c r="R1925" s="18">
        <v>0</v>
      </c>
      <c r="S1925" s="18">
        <v>0</v>
      </c>
      <c r="T1925" s="18">
        <v>0</v>
      </c>
      <c r="V1925" s="18" t="s">
        <v>3124</v>
      </c>
      <c r="W1925" s="18">
        <v>0</v>
      </c>
      <c r="X1925" s="18" t="s">
        <v>3123</v>
      </c>
      <c r="Y1925" s="18">
        <v>0</v>
      </c>
      <c r="Z1925" s="18">
        <v>0</v>
      </c>
      <c r="AA1925" s="18" t="s">
        <v>3327</v>
      </c>
    </row>
    <row r="1926" spans="1:27" s="18" customFormat="1" hidden="1">
      <c r="A1926" s="18" t="str">
        <f t="shared" si="60"/>
        <v/>
      </c>
      <c r="B1926" s="18">
        <f>VLOOKUP(E1926,自助机!F:H,3,FALSE)</f>
        <v>20</v>
      </c>
      <c r="C1926" s="18">
        <f t="shared" si="61"/>
        <v>20</v>
      </c>
      <c r="D1926" s="21" t="s">
        <v>8494</v>
      </c>
      <c r="E1926" s="18" t="s">
        <v>17593</v>
      </c>
      <c r="F1926" s="18" t="s">
        <v>3122</v>
      </c>
      <c r="G1926" s="18" t="s">
        <v>8495</v>
      </c>
      <c r="H1926" s="19">
        <v>42903</v>
      </c>
      <c r="I1926" s="23">
        <v>0.34266203703703701</v>
      </c>
      <c r="J1926" s="19">
        <v>42903.342719907407</v>
      </c>
      <c r="K1926" s="18" t="s">
        <v>3187</v>
      </c>
      <c r="L1926" s="18" t="s">
        <v>3188</v>
      </c>
      <c r="M1926" s="18" t="s">
        <v>8491</v>
      </c>
      <c r="N1926" s="18">
        <v>20</v>
      </c>
      <c r="O1926" s="18">
        <v>20</v>
      </c>
      <c r="P1926" s="18">
        <v>0</v>
      </c>
      <c r="Q1926" s="18">
        <v>0</v>
      </c>
      <c r="R1926" s="18">
        <v>0</v>
      </c>
      <c r="S1926" s="18">
        <v>0</v>
      </c>
      <c r="T1926" s="18">
        <v>0</v>
      </c>
      <c r="V1926" s="18" t="s">
        <v>3124</v>
      </c>
      <c r="W1926" s="18">
        <v>0</v>
      </c>
      <c r="X1926" s="18" t="s">
        <v>3123</v>
      </c>
      <c r="Y1926" s="18">
        <v>0</v>
      </c>
      <c r="Z1926" s="18">
        <v>0</v>
      </c>
      <c r="AA1926" s="18" t="s">
        <v>3328</v>
      </c>
    </row>
    <row r="1927" spans="1:27" s="18" customFormat="1" hidden="1">
      <c r="A1927" s="18" t="str">
        <f t="shared" si="60"/>
        <v/>
      </c>
      <c r="B1927" s="18">
        <f>VLOOKUP(E1927,自助机!F:H,3,FALSE)</f>
        <v>300</v>
      </c>
      <c r="C1927" s="18">
        <f t="shared" si="61"/>
        <v>300</v>
      </c>
      <c r="D1927" s="21" t="s">
        <v>8496</v>
      </c>
      <c r="E1927" s="18" t="s">
        <v>17587</v>
      </c>
      <c r="F1927" s="18" t="s">
        <v>3122</v>
      </c>
      <c r="G1927" s="18" t="s">
        <v>8497</v>
      </c>
      <c r="H1927" s="19">
        <v>42903</v>
      </c>
      <c r="I1927" s="23">
        <v>0.34302083333333333</v>
      </c>
      <c r="J1927" s="19">
        <v>42903.343182870369</v>
      </c>
      <c r="K1927" s="18" t="s">
        <v>3273</v>
      </c>
      <c r="L1927" s="18" t="s">
        <v>3274</v>
      </c>
      <c r="M1927" s="18" t="s">
        <v>8498</v>
      </c>
      <c r="N1927" s="18">
        <v>300</v>
      </c>
      <c r="O1927" s="18">
        <v>300</v>
      </c>
      <c r="P1927" s="18">
        <v>0</v>
      </c>
      <c r="Q1927" s="18">
        <v>0</v>
      </c>
      <c r="R1927" s="18">
        <v>0</v>
      </c>
      <c r="S1927" s="18">
        <v>0</v>
      </c>
      <c r="T1927" s="18">
        <v>0</v>
      </c>
      <c r="V1927" s="18" t="s">
        <v>3124</v>
      </c>
      <c r="W1927" s="18">
        <v>0</v>
      </c>
      <c r="X1927" s="18" t="s">
        <v>3123</v>
      </c>
      <c r="Y1927" s="18">
        <v>0</v>
      </c>
      <c r="Z1927" s="18">
        <v>0</v>
      </c>
      <c r="AA1927" s="18" t="s">
        <v>3349</v>
      </c>
    </row>
    <row r="1928" spans="1:27" s="18" customFormat="1" hidden="1">
      <c r="A1928" s="18" t="str">
        <f t="shared" si="60"/>
        <v/>
      </c>
      <c r="B1928" s="18">
        <f>VLOOKUP(E1928,自助机!F:H,3,FALSE)</f>
        <v>30</v>
      </c>
      <c r="C1928" s="18">
        <f t="shared" si="61"/>
        <v>30</v>
      </c>
      <c r="D1928" s="21" t="s">
        <v>8499</v>
      </c>
      <c r="E1928" s="18" t="s">
        <v>17599</v>
      </c>
      <c r="F1928" s="18" t="s">
        <v>3122</v>
      </c>
      <c r="G1928" s="18" t="s">
        <v>8500</v>
      </c>
      <c r="H1928" s="19">
        <v>42903</v>
      </c>
      <c r="I1928" s="23">
        <v>0.34391203703703704</v>
      </c>
      <c r="J1928" s="19">
        <v>42903.343981481485</v>
      </c>
      <c r="K1928" s="18" t="s">
        <v>3276</v>
      </c>
      <c r="L1928" s="18" t="s">
        <v>3277</v>
      </c>
      <c r="M1928" s="18" t="s">
        <v>8501</v>
      </c>
      <c r="N1928" s="18">
        <v>30</v>
      </c>
      <c r="O1928" s="18">
        <v>30</v>
      </c>
      <c r="P1928" s="18">
        <v>0</v>
      </c>
      <c r="Q1928" s="18">
        <v>0</v>
      </c>
      <c r="R1928" s="18">
        <v>0</v>
      </c>
      <c r="S1928" s="18">
        <v>0</v>
      </c>
      <c r="T1928" s="18">
        <v>0</v>
      </c>
      <c r="V1928" s="18" t="s">
        <v>3124</v>
      </c>
      <c r="W1928" s="18">
        <v>0</v>
      </c>
      <c r="X1928" s="18" t="s">
        <v>3123</v>
      </c>
      <c r="Y1928" s="18">
        <v>0</v>
      </c>
      <c r="Z1928" s="18">
        <v>0</v>
      </c>
      <c r="AA1928" s="18" t="s">
        <v>3409</v>
      </c>
    </row>
    <row r="1929" spans="1:27" s="18" customFormat="1" hidden="1">
      <c r="A1929" s="18" t="str">
        <f t="shared" si="60"/>
        <v/>
      </c>
      <c r="B1929" s="18">
        <f>VLOOKUP(E1929,自助机!F:H,3,FALSE)</f>
        <v>10</v>
      </c>
      <c r="C1929" s="18">
        <f t="shared" si="61"/>
        <v>10</v>
      </c>
      <c r="D1929" s="21" t="s">
        <v>8502</v>
      </c>
      <c r="E1929" s="18" t="s">
        <v>17605</v>
      </c>
      <c r="F1929" s="18" t="s">
        <v>3122</v>
      </c>
      <c r="G1929" s="18" t="s">
        <v>8503</v>
      </c>
      <c r="H1929" s="19">
        <v>42903</v>
      </c>
      <c r="I1929" s="23">
        <v>0.34412037037037035</v>
      </c>
      <c r="J1929" s="19">
        <v>42903.344166666669</v>
      </c>
      <c r="K1929" s="18" t="s">
        <v>3171</v>
      </c>
      <c r="L1929" s="18" t="s">
        <v>3172</v>
      </c>
      <c r="M1929" s="18" t="s">
        <v>8504</v>
      </c>
      <c r="N1929" s="18">
        <v>10</v>
      </c>
      <c r="O1929" s="18">
        <v>10</v>
      </c>
      <c r="P1929" s="18">
        <v>0</v>
      </c>
      <c r="Q1929" s="18">
        <v>0</v>
      </c>
      <c r="R1929" s="18">
        <v>0.55000000000000004</v>
      </c>
      <c r="S1929" s="18">
        <v>0</v>
      </c>
      <c r="T1929" s="18">
        <v>0</v>
      </c>
      <c r="U1929" s="18" t="s">
        <v>3140</v>
      </c>
      <c r="V1929" s="18" t="s">
        <v>3124</v>
      </c>
      <c r="W1929" s="18">
        <v>0</v>
      </c>
      <c r="X1929" s="18" t="s">
        <v>3123</v>
      </c>
      <c r="Y1929" s="18">
        <v>0</v>
      </c>
      <c r="Z1929" s="18">
        <v>0</v>
      </c>
      <c r="AA1929" s="18" t="s">
        <v>3359</v>
      </c>
    </row>
    <row r="1930" spans="1:27" s="18" customFormat="1" hidden="1">
      <c r="A1930" s="18" t="str">
        <f t="shared" si="60"/>
        <v/>
      </c>
      <c r="B1930" s="18">
        <f>VLOOKUP(E1930,自助机!F:H,3,FALSE)</f>
        <v>100</v>
      </c>
      <c r="C1930" s="18">
        <f t="shared" si="61"/>
        <v>100</v>
      </c>
      <c r="D1930" s="21" t="s">
        <v>8505</v>
      </c>
      <c r="E1930" s="18" t="s">
        <v>17611</v>
      </c>
      <c r="F1930" s="18" t="s">
        <v>3122</v>
      </c>
      <c r="G1930" s="18" t="s">
        <v>8506</v>
      </c>
      <c r="H1930" s="19">
        <v>42903</v>
      </c>
      <c r="I1930" s="23">
        <v>0.34479166666666666</v>
      </c>
      <c r="J1930" s="19">
        <v>42903.344837962963</v>
      </c>
      <c r="K1930" s="18" t="s">
        <v>3383</v>
      </c>
      <c r="L1930" s="18" t="s">
        <v>3302</v>
      </c>
      <c r="M1930" s="18" t="s">
        <v>8507</v>
      </c>
      <c r="N1930" s="18">
        <v>100</v>
      </c>
      <c r="O1930" s="18">
        <v>100</v>
      </c>
      <c r="P1930" s="18">
        <v>0</v>
      </c>
      <c r="Q1930" s="18">
        <v>0</v>
      </c>
      <c r="R1930" s="18">
        <v>0</v>
      </c>
      <c r="S1930" s="18">
        <v>0</v>
      </c>
      <c r="T1930" s="18">
        <v>0</v>
      </c>
      <c r="V1930" s="18" t="s">
        <v>3124</v>
      </c>
      <c r="W1930" s="18">
        <v>0</v>
      </c>
      <c r="X1930" s="18" t="s">
        <v>3123</v>
      </c>
      <c r="Y1930" s="18">
        <v>0</v>
      </c>
      <c r="Z1930" s="18">
        <v>0</v>
      </c>
      <c r="AA1930" s="18" t="s">
        <v>3338</v>
      </c>
    </row>
    <row r="1931" spans="1:27" s="18" customFormat="1" hidden="1">
      <c r="A1931" s="18" t="str">
        <f t="shared" si="60"/>
        <v/>
      </c>
      <c r="B1931" s="18">
        <f>VLOOKUP(E1931,自助机!F:H,3,FALSE)</f>
        <v>300</v>
      </c>
      <c r="C1931" s="18">
        <f t="shared" si="61"/>
        <v>300</v>
      </c>
      <c r="D1931" s="21" t="s">
        <v>8508</v>
      </c>
      <c r="E1931" s="18" t="s">
        <v>17617</v>
      </c>
      <c r="F1931" s="18" t="s">
        <v>3122</v>
      </c>
      <c r="G1931" s="18" t="s">
        <v>8509</v>
      </c>
      <c r="H1931" s="19">
        <v>42903</v>
      </c>
      <c r="I1931" s="23">
        <v>0.34563657407407405</v>
      </c>
      <c r="J1931" s="19">
        <v>42903.345706018517</v>
      </c>
      <c r="K1931" s="18" t="s">
        <v>3181</v>
      </c>
      <c r="L1931" s="18" t="s">
        <v>3182</v>
      </c>
      <c r="M1931" s="18" t="s">
        <v>8510</v>
      </c>
      <c r="N1931" s="18">
        <v>300</v>
      </c>
      <c r="O1931" s="18">
        <v>300</v>
      </c>
      <c r="P1931" s="18">
        <v>0</v>
      </c>
      <c r="Q1931" s="18">
        <v>0</v>
      </c>
      <c r="R1931" s="18">
        <v>1.75</v>
      </c>
      <c r="S1931" s="18">
        <v>0</v>
      </c>
      <c r="T1931" s="18">
        <v>0</v>
      </c>
      <c r="U1931" s="18" t="s">
        <v>3140</v>
      </c>
      <c r="V1931" s="18" t="s">
        <v>3124</v>
      </c>
      <c r="W1931" s="18">
        <v>0</v>
      </c>
      <c r="X1931" s="18" t="s">
        <v>3123</v>
      </c>
      <c r="Y1931" s="18">
        <v>0</v>
      </c>
      <c r="Z1931" s="18">
        <v>0</v>
      </c>
      <c r="AA1931" s="18" t="s">
        <v>3349</v>
      </c>
    </row>
    <row r="1932" spans="1:27" s="18" customFormat="1" hidden="1">
      <c r="A1932" s="18" t="str">
        <f t="shared" si="60"/>
        <v/>
      </c>
      <c r="B1932" s="18">
        <f>VLOOKUP(E1932,自助机!F:H,3,FALSE)</f>
        <v>1000</v>
      </c>
      <c r="C1932" s="18">
        <f t="shared" si="61"/>
        <v>1000</v>
      </c>
      <c r="D1932" s="21" t="s">
        <v>8511</v>
      </c>
      <c r="E1932" s="18" t="s">
        <v>17621</v>
      </c>
      <c r="F1932" s="18" t="s">
        <v>3122</v>
      </c>
      <c r="G1932" s="18" t="s">
        <v>3655</v>
      </c>
      <c r="H1932" s="19">
        <v>42903</v>
      </c>
      <c r="I1932" s="23">
        <v>0.34896990740740735</v>
      </c>
      <c r="J1932" s="19">
        <v>42903.349062499998</v>
      </c>
      <c r="K1932" s="18" t="s">
        <v>3176</v>
      </c>
      <c r="L1932" s="18" t="s">
        <v>3177</v>
      </c>
      <c r="M1932" s="18" t="s">
        <v>3153</v>
      </c>
      <c r="N1932" s="18">
        <v>1000</v>
      </c>
      <c r="O1932" s="18">
        <v>1000</v>
      </c>
      <c r="P1932" s="18">
        <v>0</v>
      </c>
      <c r="Q1932" s="18">
        <v>0</v>
      </c>
      <c r="R1932" s="18">
        <v>0</v>
      </c>
      <c r="S1932" s="18">
        <v>0</v>
      </c>
      <c r="T1932" s="18">
        <v>0</v>
      </c>
      <c r="V1932" s="18" t="s">
        <v>3124</v>
      </c>
      <c r="W1932" s="18">
        <v>0</v>
      </c>
      <c r="X1932" s="18" t="s">
        <v>3123</v>
      </c>
      <c r="Y1932" s="18">
        <v>0</v>
      </c>
      <c r="Z1932" s="18">
        <v>0</v>
      </c>
      <c r="AA1932" s="18" t="s">
        <v>3340</v>
      </c>
    </row>
    <row r="1933" spans="1:27" s="18" customFormat="1" hidden="1">
      <c r="A1933" s="18" t="str">
        <f t="shared" si="60"/>
        <v/>
      </c>
      <c r="B1933" s="18">
        <f>VLOOKUP(E1933,自助机!F:H,3,FALSE)</f>
        <v>50</v>
      </c>
      <c r="C1933" s="18">
        <f t="shared" si="61"/>
        <v>50</v>
      </c>
      <c r="D1933" s="21" t="s">
        <v>8512</v>
      </c>
      <c r="E1933" s="18" t="s">
        <v>17627</v>
      </c>
      <c r="F1933" s="18" t="s">
        <v>3122</v>
      </c>
      <c r="G1933" s="18" t="s">
        <v>8513</v>
      </c>
      <c r="H1933" s="19">
        <v>42903</v>
      </c>
      <c r="I1933" s="23">
        <v>0.35196759259259264</v>
      </c>
      <c r="J1933" s="19">
        <v>42903.352060185185</v>
      </c>
      <c r="K1933" s="18" t="s">
        <v>3213</v>
      </c>
      <c r="L1933" s="18" t="s">
        <v>3214</v>
      </c>
      <c r="M1933" s="18" t="s">
        <v>8514</v>
      </c>
      <c r="N1933" s="18">
        <v>50</v>
      </c>
      <c r="O1933" s="18">
        <v>50</v>
      </c>
      <c r="P1933" s="18">
        <v>0</v>
      </c>
      <c r="Q1933" s="18">
        <v>0</v>
      </c>
      <c r="R1933" s="18">
        <v>0</v>
      </c>
      <c r="S1933" s="18">
        <v>0</v>
      </c>
      <c r="T1933" s="18">
        <v>0</v>
      </c>
      <c r="V1933" s="18" t="s">
        <v>3124</v>
      </c>
      <c r="W1933" s="18">
        <v>0</v>
      </c>
      <c r="X1933" s="18" t="s">
        <v>3123</v>
      </c>
      <c r="Y1933" s="18">
        <v>0</v>
      </c>
      <c r="Z1933" s="18">
        <v>0</v>
      </c>
      <c r="AA1933" s="18" t="s">
        <v>3334</v>
      </c>
    </row>
    <row r="1934" spans="1:27" s="18" customFormat="1" hidden="1">
      <c r="A1934" s="18" t="str">
        <f t="shared" si="60"/>
        <v/>
      </c>
      <c r="B1934" s="18">
        <f>VLOOKUP(E1934,自助机!F:H,3,FALSE)</f>
        <v>10</v>
      </c>
      <c r="C1934" s="18">
        <f t="shared" si="61"/>
        <v>10</v>
      </c>
      <c r="D1934" s="21" t="s">
        <v>8515</v>
      </c>
      <c r="E1934" s="18" t="s">
        <v>17633</v>
      </c>
      <c r="F1934" s="18" t="s">
        <v>3122</v>
      </c>
      <c r="G1934" s="18" t="s">
        <v>8516</v>
      </c>
      <c r="H1934" s="19">
        <v>42903</v>
      </c>
      <c r="I1934" s="23">
        <v>0.3543634259259259</v>
      </c>
      <c r="J1934" s="19">
        <v>42903.354421296295</v>
      </c>
      <c r="K1934" s="18" t="s">
        <v>3176</v>
      </c>
      <c r="L1934" s="18" t="s">
        <v>3177</v>
      </c>
      <c r="M1934" s="18" t="s">
        <v>8517</v>
      </c>
      <c r="N1934" s="18">
        <v>10</v>
      </c>
      <c r="O1934" s="18">
        <v>10</v>
      </c>
      <c r="P1934" s="18">
        <v>0</v>
      </c>
      <c r="Q1934" s="18">
        <v>0</v>
      </c>
      <c r="R1934" s="18">
        <v>0</v>
      </c>
      <c r="S1934" s="18">
        <v>0</v>
      </c>
      <c r="T1934" s="18">
        <v>0</v>
      </c>
      <c r="V1934" s="18" t="s">
        <v>3124</v>
      </c>
      <c r="W1934" s="18">
        <v>0</v>
      </c>
      <c r="X1934" s="18" t="s">
        <v>3123</v>
      </c>
      <c r="Y1934" s="18">
        <v>0</v>
      </c>
      <c r="Z1934" s="18">
        <v>0</v>
      </c>
      <c r="AA1934" s="18" t="s">
        <v>3359</v>
      </c>
    </row>
    <row r="1935" spans="1:27" s="18" customFormat="1" hidden="1">
      <c r="A1935" s="18" t="str">
        <f t="shared" si="60"/>
        <v/>
      </c>
      <c r="B1935" s="18">
        <f>VLOOKUP(E1935,自助机!F:H,3,FALSE)</f>
        <v>300</v>
      </c>
      <c r="C1935" s="18">
        <f t="shared" si="61"/>
        <v>300</v>
      </c>
      <c r="D1935" s="21" t="s">
        <v>8518</v>
      </c>
      <c r="E1935" s="18" t="s">
        <v>17639</v>
      </c>
      <c r="F1935" s="18" t="s">
        <v>3122</v>
      </c>
      <c r="G1935" s="18" t="s">
        <v>8519</v>
      </c>
      <c r="H1935" s="19">
        <v>42903</v>
      </c>
      <c r="I1935" s="23">
        <v>0.35618055555555556</v>
      </c>
      <c r="J1935" s="19">
        <v>42903.356296296297</v>
      </c>
      <c r="K1935" s="18" t="s">
        <v>3341</v>
      </c>
      <c r="L1935" s="18" t="s">
        <v>3256</v>
      </c>
      <c r="M1935" s="18" t="s">
        <v>8520</v>
      </c>
      <c r="N1935" s="18">
        <v>300</v>
      </c>
      <c r="O1935" s="18">
        <v>300</v>
      </c>
      <c r="P1935" s="18">
        <v>0</v>
      </c>
      <c r="Q1935" s="18">
        <v>0</v>
      </c>
      <c r="R1935" s="18">
        <v>0.38</v>
      </c>
      <c r="S1935" s="18">
        <v>0</v>
      </c>
      <c r="T1935" s="18">
        <v>0</v>
      </c>
      <c r="U1935" s="18" t="s">
        <v>3140</v>
      </c>
      <c r="V1935" s="18" t="s">
        <v>3124</v>
      </c>
      <c r="W1935" s="18">
        <v>0</v>
      </c>
      <c r="X1935" s="18" t="s">
        <v>3123</v>
      </c>
      <c r="Y1935" s="18">
        <v>0</v>
      </c>
      <c r="Z1935" s="18">
        <v>0</v>
      </c>
      <c r="AA1935" s="18" t="s">
        <v>3349</v>
      </c>
    </row>
    <row r="1936" spans="1:27" s="18" customFormat="1" hidden="1">
      <c r="A1936" s="18" t="str">
        <f t="shared" si="60"/>
        <v/>
      </c>
      <c r="B1936" s="18">
        <f>VLOOKUP(E1936,自助机!F:H,3,FALSE)</f>
        <v>850</v>
      </c>
      <c r="C1936" s="18">
        <f t="shared" si="61"/>
        <v>850</v>
      </c>
      <c r="D1936" s="21" t="s">
        <v>8521</v>
      </c>
      <c r="E1936" s="18" t="s">
        <v>17643</v>
      </c>
      <c r="F1936" s="18" t="s">
        <v>3122</v>
      </c>
      <c r="G1936" s="18" t="s">
        <v>8522</v>
      </c>
      <c r="H1936" s="19">
        <v>42903</v>
      </c>
      <c r="I1936" s="23">
        <v>0.3571064814814815</v>
      </c>
      <c r="J1936" s="19">
        <v>42903.357268518521</v>
      </c>
      <c r="K1936" s="18" t="s">
        <v>3370</v>
      </c>
      <c r="L1936" s="18" t="s">
        <v>3371</v>
      </c>
      <c r="M1936" s="18" t="s">
        <v>8475</v>
      </c>
      <c r="N1936" s="18">
        <v>850</v>
      </c>
      <c r="O1936" s="18">
        <v>850</v>
      </c>
      <c r="P1936" s="18">
        <v>0</v>
      </c>
      <c r="Q1936" s="18">
        <v>0</v>
      </c>
      <c r="R1936" s="18">
        <v>0</v>
      </c>
      <c r="S1936" s="18">
        <v>0</v>
      </c>
      <c r="T1936" s="18">
        <v>0</v>
      </c>
      <c r="V1936" s="18" t="s">
        <v>3124</v>
      </c>
      <c r="W1936" s="18">
        <v>0</v>
      </c>
      <c r="X1936" s="18" t="s">
        <v>3123</v>
      </c>
      <c r="Y1936" s="18">
        <v>0</v>
      </c>
      <c r="Z1936" s="18">
        <v>0</v>
      </c>
      <c r="AA1936" s="18" t="s">
        <v>7184</v>
      </c>
    </row>
    <row r="1937" spans="1:27" s="18" customFormat="1" hidden="1">
      <c r="A1937" s="18" t="str">
        <f t="shared" si="60"/>
        <v/>
      </c>
      <c r="B1937" s="18">
        <f>VLOOKUP(E1937,自助机!F:H,3,FALSE)</f>
        <v>200</v>
      </c>
      <c r="C1937" s="18">
        <f t="shared" si="61"/>
        <v>200</v>
      </c>
      <c r="D1937" s="21" t="s">
        <v>8523</v>
      </c>
      <c r="E1937" s="18" t="s">
        <v>17649</v>
      </c>
      <c r="F1937" s="18" t="s">
        <v>3122</v>
      </c>
      <c r="G1937" s="18" t="s">
        <v>8524</v>
      </c>
      <c r="H1937" s="19">
        <v>42903</v>
      </c>
      <c r="I1937" s="23">
        <v>0.35784722222222221</v>
      </c>
      <c r="J1937" s="19">
        <v>42903.357905092591</v>
      </c>
      <c r="K1937" s="18" t="s">
        <v>3194</v>
      </c>
      <c r="L1937" s="18" t="s">
        <v>3195</v>
      </c>
      <c r="M1937" s="18" t="s">
        <v>8525</v>
      </c>
      <c r="N1937" s="18">
        <v>200</v>
      </c>
      <c r="O1937" s="18">
        <v>200</v>
      </c>
      <c r="P1937" s="18">
        <v>0</v>
      </c>
      <c r="Q1937" s="18">
        <v>0</v>
      </c>
      <c r="R1937" s="18">
        <v>0</v>
      </c>
      <c r="S1937" s="18">
        <v>0</v>
      </c>
      <c r="T1937" s="18">
        <v>0</v>
      </c>
      <c r="V1937" s="18" t="s">
        <v>3124</v>
      </c>
      <c r="W1937" s="18">
        <v>0</v>
      </c>
      <c r="X1937" s="18" t="s">
        <v>3123</v>
      </c>
      <c r="Y1937" s="18">
        <v>0</v>
      </c>
      <c r="Z1937" s="18">
        <v>0</v>
      </c>
      <c r="AA1937" s="18" t="s">
        <v>3330</v>
      </c>
    </row>
    <row r="1938" spans="1:27" s="18" customFormat="1" hidden="1">
      <c r="A1938" s="18" t="str">
        <f t="shared" si="60"/>
        <v/>
      </c>
      <c r="B1938" s="18">
        <f>VLOOKUP(E1938,自助机!F:H,3,FALSE)</f>
        <v>100</v>
      </c>
      <c r="C1938" s="18">
        <f t="shared" si="61"/>
        <v>100</v>
      </c>
      <c r="D1938" s="21" t="s">
        <v>8526</v>
      </c>
      <c r="E1938" s="18" t="s">
        <v>17655</v>
      </c>
      <c r="F1938" s="18" t="s">
        <v>3122</v>
      </c>
      <c r="G1938" s="18" t="s">
        <v>8527</v>
      </c>
      <c r="H1938" s="19">
        <v>42903</v>
      </c>
      <c r="I1938" s="23">
        <v>0.35834490740740743</v>
      </c>
      <c r="J1938" s="19">
        <v>42903.358483796299</v>
      </c>
      <c r="K1938" s="18" t="s">
        <v>3301</v>
      </c>
      <c r="L1938" s="18" t="s">
        <v>3302</v>
      </c>
      <c r="M1938" s="18" t="s">
        <v>8528</v>
      </c>
      <c r="N1938" s="18">
        <v>100</v>
      </c>
      <c r="O1938" s="18">
        <v>100</v>
      </c>
      <c r="P1938" s="18">
        <v>0</v>
      </c>
      <c r="Q1938" s="18">
        <v>0</v>
      </c>
      <c r="R1938" s="18">
        <v>0</v>
      </c>
      <c r="S1938" s="18">
        <v>0</v>
      </c>
      <c r="T1938" s="18">
        <v>0</v>
      </c>
      <c r="V1938" s="18" t="s">
        <v>3124</v>
      </c>
      <c r="W1938" s="18">
        <v>0</v>
      </c>
      <c r="X1938" s="18" t="s">
        <v>3123</v>
      </c>
      <c r="Y1938" s="18">
        <v>0</v>
      </c>
      <c r="Z1938" s="18">
        <v>0</v>
      </c>
      <c r="AA1938" s="18" t="s">
        <v>3338</v>
      </c>
    </row>
    <row r="1939" spans="1:27" s="18" customFormat="1" hidden="1">
      <c r="A1939" s="18" t="str">
        <f t="shared" si="60"/>
        <v/>
      </c>
      <c r="B1939" s="18">
        <f>VLOOKUP(E1939,自助机!F:H,3,FALSE)</f>
        <v>10</v>
      </c>
      <c r="C1939" s="18">
        <f t="shared" si="61"/>
        <v>10</v>
      </c>
      <c r="D1939" s="21" t="s">
        <v>8529</v>
      </c>
      <c r="E1939" s="18" t="s">
        <v>17661</v>
      </c>
      <c r="F1939" s="18" t="s">
        <v>3122</v>
      </c>
      <c r="G1939" s="18" t="s">
        <v>8530</v>
      </c>
      <c r="H1939" s="19">
        <v>42903</v>
      </c>
      <c r="I1939" s="23">
        <v>0.35971064814814818</v>
      </c>
      <c r="J1939" s="19">
        <v>42903.359814814816</v>
      </c>
      <c r="K1939" s="18" t="s">
        <v>3255</v>
      </c>
      <c r="L1939" s="18" t="s">
        <v>3256</v>
      </c>
      <c r="M1939" s="18" t="s">
        <v>6234</v>
      </c>
      <c r="N1939" s="18">
        <v>10</v>
      </c>
      <c r="O1939" s="18">
        <v>10</v>
      </c>
      <c r="P1939" s="18">
        <v>0</v>
      </c>
      <c r="Q1939" s="18">
        <v>0</v>
      </c>
      <c r="R1939" s="18">
        <v>0.4</v>
      </c>
      <c r="S1939" s="18">
        <v>0</v>
      </c>
      <c r="T1939" s="18">
        <v>0</v>
      </c>
      <c r="U1939" s="18" t="s">
        <v>3140</v>
      </c>
      <c r="V1939" s="18" t="s">
        <v>3124</v>
      </c>
      <c r="W1939" s="18">
        <v>0</v>
      </c>
      <c r="X1939" s="18" t="s">
        <v>3123</v>
      </c>
      <c r="Y1939" s="18">
        <v>0</v>
      </c>
      <c r="Z1939" s="18">
        <v>0</v>
      </c>
      <c r="AA1939" s="18" t="s">
        <v>3359</v>
      </c>
    </row>
    <row r="1940" spans="1:27" s="18" customFormat="1" hidden="1">
      <c r="A1940" s="18" t="str">
        <f t="shared" si="60"/>
        <v/>
      </c>
      <c r="B1940" s="18">
        <f>VLOOKUP(E1940,自助机!F:H,3,FALSE)</f>
        <v>500</v>
      </c>
      <c r="C1940" s="18">
        <f t="shared" si="61"/>
        <v>500</v>
      </c>
      <c r="D1940" s="21" t="s">
        <v>8531</v>
      </c>
      <c r="E1940" s="18" t="s">
        <v>17665</v>
      </c>
      <c r="F1940" s="18" t="s">
        <v>3122</v>
      </c>
      <c r="G1940" s="18" t="s">
        <v>3690</v>
      </c>
      <c r="H1940" s="19">
        <v>42903</v>
      </c>
      <c r="I1940" s="23">
        <v>0.36251157407407408</v>
      </c>
      <c r="J1940" s="19">
        <v>42903.362592592595</v>
      </c>
      <c r="K1940" s="18" t="s">
        <v>3231</v>
      </c>
      <c r="L1940" s="18" t="s">
        <v>3232</v>
      </c>
      <c r="M1940" s="18" t="s">
        <v>3130</v>
      </c>
      <c r="N1940" s="18">
        <v>500</v>
      </c>
      <c r="O1940" s="18">
        <v>500</v>
      </c>
      <c r="P1940" s="18">
        <v>0</v>
      </c>
      <c r="Q1940" s="18">
        <v>0</v>
      </c>
      <c r="R1940" s="18">
        <v>0</v>
      </c>
      <c r="S1940" s="18">
        <v>0</v>
      </c>
      <c r="T1940" s="18">
        <v>0</v>
      </c>
      <c r="V1940" s="18" t="s">
        <v>3124</v>
      </c>
      <c r="W1940" s="18">
        <v>0</v>
      </c>
      <c r="X1940" s="18" t="s">
        <v>3123</v>
      </c>
      <c r="Y1940" s="18">
        <v>0</v>
      </c>
      <c r="Z1940" s="18">
        <v>0</v>
      </c>
      <c r="AA1940" s="18" t="s">
        <v>3333</v>
      </c>
    </row>
    <row r="1941" spans="1:27" s="18" customFormat="1" hidden="1">
      <c r="A1941" s="18" t="str">
        <f t="shared" si="60"/>
        <v/>
      </c>
      <c r="B1941" s="18">
        <f>VLOOKUP(E1941,自助机!F:H,3,FALSE)</f>
        <v>500</v>
      </c>
      <c r="C1941" s="18">
        <f t="shared" si="61"/>
        <v>500</v>
      </c>
      <c r="D1941" s="21" t="s">
        <v>8532</v>
      </c>
      <c r="E1941" s="18" t="s">
        <v>17671</v>
      </c>
      <c r="F1941" s="18" t="s">
        <v>3122</v>
      </c>
      <c r="G1941" s="18" t="s">
        <v>8533</v>
      </c>
      <c r="H1941" s="19">
        <v>42903</v>
      </c>
      <c r="I1941" s="23">
        <v>0.36436342592592591</v>
      </c>
      <c r="J1941" s="19">
        <v>42903.364560185182</v>
      </c>
      <c r="K1941" s="18" t="s">
        <v>3301</v>
      </c>
      <c r="L1941" s="18" t="s">
        <v>3162</v>
      </c>
      <c r="M1941" s="18" t="s">
        <v>8534</v>
      </c>
      <c r="N1941" s="18">
        <v>500</v>
      </c>
      <c r="O1941" s="18">
        <v>500</v>
      </c>
      <c r="P1941" s="18">
        <v>0</v>
      </c>
      <c r="Q1941" s="18">
        <v>0</v>
      </c>
      <c r="R1941" s="18">
        <v>1.52</v>
      </c>
      <c r="S1941" s="18">
        <v>0</v>
      </c>
      <c r="T1941" s="18">
        <v>0</v>
      </c>
      <c r="U1941" s="18" t="s">
        <v>3140</v>
      </c>
      <c r="V1941" s="18" t="s">
        <v>3124</v>
      </c>
      <c r="W1941" s="18">
        <v>0</v>
      </c>
      <c r="X1941" s="18" t="s">
        <v>3123</v>
      </c>
      <c r="Y1941" s="18">
        <v>0</v>
      </c>
      <c r="Z1941" s="18">
        <v>0</v>
      </c>
      <c r="AA1941" s="18" t="s">
        <v>3333</v>
      </c>
    </row>
    <row r="1942" spans="1:27" s="18" customFormat="1" hidden="1">
      <c r="A1942" s="18" t="str">
        <f t="shared" si="60"/>
        <v/>
      </c>
      <c r="B1942" s="18">
        <f>VLOOKUP(E1942,自助机!F:H,3,FALSE)</f>
        <v>20</v>
      </c>
      <c r="C1942" s="18">
        <f t="shared" si="61"/>
        <v>20</v>
      </c>
      <c r="D1942" s="21" t="s">
        <v>8535</v>
      </c>
      <c r="E1942" s="18" t="s">
        <v>17677</v>
      </c>
      <c r="F1942" s="18" t="s">
        <v>3122</v>
      </c>
      <c r="G1942" s="18" t="s">
        <v>8536</v>
      </c>
      <c r="H1942" s="19">
        <v>42903</v>
      </c>
      <c r="I1942" s="23">
        <v>0.3652199074074074</v>
      </c>
      <c r="J1942" s="19">
        <v>42903.365381944444</v>
      </c>
      <c r="K1942" s="18" t="s">
        <v>3204</v>
      </c>
      <c r="L1942" s="18" t="s">
        <v>3205</v>
      </c>
      <c r="M1942" s="18" t="s">
        <v>8537</v>
      </c>
      <c r="N1942" s="18">
        <v>20</v>
      </c>
      <c r="O1942" s="18">
        <v>20</v>
      </c>
      <c r="P1942" s="18">
        <v>0</v>
      </c>
      <c r="Q1942" s="18">
        <v>0</v>
      </c>
      <c r="R1942" s="18">
        <v>0.53</v>
      </c>
      <c r="S1942" s="18">
        <v>0</v>
      </c>
      <c r="T1942" s="18">
        <v>0</v>
      </c>
      <c r="U1942" s="18" t="s">
        <v>3140</v>
      </c>
      <c r="V1942" s="18" t="s">
        <v>3124</v>
      </c>
      <c r="W1942" s="18">
        <v>0</v>
      </c>
      <c r="X1942" s="18" t="s">
        <v>3123</v>
      </c>
      <c r="Y1942" s="18">
        <v>0</v>
      </c>
      <c r="Z1942" s="18">
        <v>0</v>
      </c>
      <c r="AA1942" s="18" t="s">
        <v>3328</v>
      </c>
    </row>
    <row r="1943" spans="1:27" s="18" customFormat="1" hidden="1">
      <c r="A1943" s="18" t="str">
        <f t="shared" si="60"/>
        <v/>
      </c>
      <c r="B1943" s="18">
        <f>VLOOKUP(E1943,自助机!F:H,3,FALSE)</f>
        <v>300</v>
      </c>
      <c r="C1943" s="18">
        <f t="shared" si="61"/>
        <v>300</v>
      </c>
      <c r="D1943" s="21" t="s">
        <v>8538</v>
      </c>
      <c r="E1943" s="18" t="s">
        <v>17681</v>
      </c>
      <c r="F1943" s="18" t="s">
        <v>3122</v>
      </c>
      <c r="G1943" s="18" t="s">
        <v>8539</v>
      </c>
      <c r="H1943" s="19">
        <v>42903</v>
      </c>
      <c r="I1943" s="23">
        <v>0.36657407407407411</v>
      </c>
      <c r="J1943" s="19">
        <v>42903.366643518515</v>
      </c>
      <c r="K1943" s="18" t="s">
        <v>3213</v>
      </c>
      <c r="L1943" s="18" t="s">
        <v>3214</v>
      </c>
      <c r="M1943" s="18" t="s">
        <v>8514</v>
      </c>
      <c r="N1943" s="18">
        <v>300</v>
      </c>
      <c r="O1943" s="18">
        <v>300</v>
      </c>
      <c r="P1943" s="18">
        <v>0</v>
      </c>
      <c r="Q1943" s="18">
        <v>0</v>
      </c>
      <c r="R1943" s="18">
        <v>0</v>
      </c>
      <c r="S1943" s="18">
        <v>0</v>
      </c>
      <c r="T1943" s="18">
        <v>0</v>
      </c>
      <c r="V1943" s="18" t="s">
        <v>3124</v>
      </c>
      <c r="W1943" s="18">
        <v>0</v>
      </c>
      <c r="X1943" s="18" t="s">
        <v>3123</v>
      </c>
      <c r="Y1943" s="18">
        <v>0</v>
      </c>
      <c r="Z1943" s="18">
        <v>0</v>
      </c>
      <c r="AA1943" s="18" t="s">
        <v>3349</v>
      </c>
    </row>
    <row r="1944" spans="1:27" s="18" customFormat="1" hidden="1">
      <c r="A1944" s="18">
        <f t="shared" si="60"/>
        <v>1</v>
      </c>
      <c r="B1944" s="18">
        <f>VLOOKUP(E1944,自助机!F:H,3,FALSE)</f>
        <v>100</v>
      </c>
      <c r="C1944" s="18">
        <f t="shared" si="61"/>
        <v>-100</v>
      </c>
      <c r="D1944" s="21" t="s">
        <v>8526</v>
      </c>
      <c r="E1944" s="18" t="s">
        <v>17655</v>
      </c>
      <c r="F1944" s="18" t="s">
        <v>3133</v>
      </c>
      <c r="G1944" s="18" t="s">
        <v>8527</v>
      </c>
      <c r="H1944" s="19">
        <v>42903</v>
      </c>
      <c r="I1944" s="23">
        <v>0.35834490740740743</v>
      </c>
      <c r="J1944" s="19">
        <v>42903.368680555555</v>
      </c>
      <c r="K1944" s="18" t="s">
        <v>3301</v>
      </c>
      <c r="L1944" s="18" t="s">
        <v>3302</v>
      </c>
      <c r="M1944" s="18" t="s">
        <v>8528</v>
      </c>
      <c r="N1944" s="18">
        <v>-100</v>
      </c>
      <c r="O1944" s="18">
        <v>-100</v>
      </c>
      <c r="P1944" s="18">
        <v>0</v>
      </c>
      <c r="Q1944" s="18">
        <v>0</v>
      </c>
      <c r="R1944" s="18">
        <v>0</v>
      </c>
      <c r="S1944" s="18">
        <v>0</v>
      </c>
      <c r="T1944" s="18">
        <v>0</v>
      </c>
      <c r="V1944" s="18" t="s">
        <v>3124</v>
      </c>
      <c r="W1944" s="18">
        <v>0</v>
      </c>
      <c r="X1944" s="18" t="s">
        <v>8540</v>
      </c>
      <c r="Y1944" s="18">
        <v>0</v>
      </c>
      <c r="Z1944" s="18">
        <v>0</v>
      </c>
      <c r="AA1944" s="18" t="s">
        <v>3338</v>
      </c>
    </row>
    <row r="1945" spans="1:27" s="18" customFormat="1" hidden="1">
      <c r="A1945" s="18" t="str">
        <f t="shared" si="60"/>
        <v/>
      </c>
      <c r="B1945" s="18">
        <f>VLOOKUP(E1945,自助机!F:H,3,FALSE)</f>
        <v>100</v>
      </c>
      <c r="C1945" s="18">
        <f t="shared" si="61"/>
        <v>100</v>
      </c>
      <c r="D1945" s="21" t="s">
        <v>8541</v>
      </c>
      <c r="E1945" s="18" t="s">
        <v>17685</v>
      </c>
      <c r="F1945" s="18" t="s">
        <v>3122</v>
      </c>
      <c r="G1945" s="18" t="s">
        <v>8542</v>
      </c>
      <c r="H1945" s="19">
        <v>42903</v>
      </c>
      <c r="I1945" s="23">
        <v>0.3724189814814815</v>
      </c>
      <c r="J1945" s="19">
        <v>42903.372511574074</v>
      </c>
      <c r="K1945" s="18" t="s">
        <v>3240</v>
      </c>
      <c r="L1945" s="18" t="s">
        <v>3241</v>
      </c>
      <c r="M1945" s="18" t="s">
        <v>4996</v>
      </c>
      <c r="N1945" s="18">
        <v>100</v>
      </c>
      <c r="O1945" s="18">
        <v>100</v>
      </c>
      <c r="P1945" s="18">
        <v>0</v>
      </c>
      <c r="Q1945" s="18">
        <v>0</v>
      </c>
      <c r="R1945" s="18">
        <v>0.6</v>
      </c>
      <c r="S1945" s="18">
        <v>0</v>
      </c>
      <c r="T1945" s="18">
        <v>0</v>
      </c>
      <c r="U1945" s="18" t="s">
        <v>3140</v>
      </c>
      <c r="V1945" s="18" t="s">
        <v>3124</v>
      </c>
      <c r="W1945" s="18">
        <v>0</v>
      </c>
      <c r="X1945" s="18" t="s">
        <v>3123</v>
      </c>
      <c r="Y1945" s="18">
        <v>0</v>
      </c>
      <c r="Z1945" s="18">
        <v>0</v>
      </c>
      <c r="AA1945" s="18" t="s">
        <v>3338</v>
      </c>
    </row>
    <row r="1946" spans="1:27" s="18" customFormat="1" hidden="1">
      <c r="A1946" s="18" t="str">
        <f t="shared" si="60"/>
        <v/>
      </c>
      <c r="B1946" s="18">
        <f>VLOOKUP(E1946,自助机!F:H,3,FALSE)</f>
        <v>1000</v>
      </c>
      <c r="C1946" s="18">
        <f t="shared" si="61"/>
        <v>1000</v>
      </c>
      <c r="D1946" s="21" t="s">
        <v>8543</v>
      </c>
      <c r="E1946" s="18" t="s">
        <v>17691</v>
      </c>
      <c r="F1946" s="18" t="s">
        <v>3122</v>
      </c>
      <c r="G1946" s="18" t="s">
        <v>8544</v>
      </c>
      <c r="H1946" s="19">
        <v>42903</v>
      </c>
      <c r="I1946" s="23">
        <v>0.37466435185185182</v>
      </c>
      <c r="J1946" s="19">
        <v>42903.374768518515</v>
      </c>
      <c r="K1946" s="18" t="s">
        <v>3179</v>
      </c>
      <c r="L1946" s="18" t="s">
        <v>3180</v>
      </c>
      <c r="M1946" s="18" t="s">
        <v>8545</v>
      </c>
      <c r="N1946" s="18">
        <v>1000</v>
      </c>
      <c r="O1946" s="18">
        <v>1000</v>
      </c>
      <c r="P1946" s="18">
        <v>0</v>
      </c>
      <c r="Q1946" s="18">
        <v>0</v>
      </c>
      <c r="R1946" s="18">
        <v>0</v>
      </c>
      <c r="S1946" s="18">
        <v>0</v>
      </c>
      <c r="T1946" s="18">
        <v>0</v>
      </c>
      <c r="V1946" s="18" t="s">
        <v>3124</v>
      </c>
      <c r="W1946" s="18">
        <v>0</v>
      </c>
      <c r="X1946" s="18" t="s">
        <v>3123</v>
      </c>
      <c r="Y1946" s="18">
        <v>0</v>
      </c>
      <c r="Z1946" s="18">
        <v>0</v>
      </c>
      <c r="AA1946" s="18" t="s">
        <v>3340</v>
      </c>
    </row>
    <row r="1947" spans="1:27" s="18" customFormat="1" hidden="1">
      <c r="A1947" s="18" t="str">
        <f t="shared" si="60"/>
        <v/>
      </c>
      <c r="B1947" s="18">
        <f>VLOOKUP(E1947,自助机!F:H,3,FALSE)</f>
        <v>20</v>
      </c>
      <c r="C1947" s="18">
        <f t="shared" si="61"/>
        <v>20</v>
      </c>
      <c r="D1947" s="21" t="s">
        <v>8546</v>
      </c>
      <c r="E1947" s="18" t="s">
        <v>17697</v>
      </c>
      <c r="F1947" s="18" t="s">
        <v>3122</v>
      </c>
      <c r="G1947" s="18" t="s">
        <v>8547</v>
      </c>
      <c r="H1947" s="19">
        <v>42903</v>
      </c>
      <c r="I1947" s="23">
        <v>0.3747800925925926</v>
      </c>
      <c r="J1947" s="19">
        <v>42903.374849537038</v>
      </c>
      <c r="K1947" s="18" t="s">
        <v>3273</v>
      </c>
      <c r="L1947" s="18" t="s">
        <v>3274</v>
      </c>
      <c r="M1947" s="18" t="s">
        <v>8548</v>
      </c>
      <c r="N1947" s="18">
        <v>20</v>
      </c>
      <c r="O1947" s="18">
        <v>20</v>
      </c>
      <c r="P1947" s="18">
        <v>0</v>
      </c>
      <c r="Q1947" s="18">
        <v>0</v>
      </c>
      <c r="R1947" s="18">
        <v>0</v>
      </c>
      <c r="S1947" s="18">
        <v>0</v>
      </c>
      <c r="T1947" s="18">
        <v>0</v>
      </c>
      <c r="V1947" s="18" t="s">
        <v>3124</v>
      </c>
      <c r="W1947" s="18">
        <v>0</v>
      </c>
      <c r="X1947" s="18" t="s">
        <v>3123</v>
      </c>
      <c r="Y1947" s="18">
        <v>0</v>
      </c>
      <c r="Z1947" s="18">
        <v>0</v>
      </c>
      <c r="AA1947" s="18" t="s">
        <v>3328</v>
      </c>
    </row>
    <row r="1948" spans="1:27" s="18" customFormat="1" hidden="1">
      <c r="A1948" s="18" t="str">
        <f t="shared" si="60"/>
        <v/>
      </c>
      <c r="B1948" s="18">
        <f>VLOOKUP(E1948,自助机!F:H,3,FALSE)</f>
        <v>10</v>
      </c>
      <c r="C1948" s="18">
        <f t="shared" si="61"/>
        <v>10</v>
      </c>
      <c r="D1948" s="21" t="s">
        <v>8549</v>
      </c>
      <c r="E1948" s="18" t="s">
        <v>17703</v>
      </c>
      <c r="F1948" s="18" t="s">
        <v>3122</v>
      </c>
      <c r="G1948" s="18" t="s">
        <v>8550</v>
      </c>
      <c r="H1948" s="19">
        <v>42903</v>
      </c>
      <c r="I1948" s="23">
        <v>0.37701388888888893</v>
      </c>
      <c r="J1948" s="19">
        <v>42903.37709490741</v>
      </c>
      <c r="K1948" s="18" t="s">
        <v>3179</v>
      </c>
      <c r="L1948" s="18" t="s">
        <v>3180</v>
      </c>
      <c r="M1948" s="18" t="s">
        <v>8551</v>
      </c>
      <c r="N1948" s="18">
        <v>10</v>
      </c>
      <c r="O1948" s="18">
        <v>10</v>
      </c>
      <c r="P1948" s="18">
        <v>0</v>
      </c>
      <c r="Q1948" s="18">
        <v>0</v>
      </c>
      <c r="R1948" s="18">
        <v>0</v>
      </c>
      <c r="S1948" s="18">
        <v>0</v>
      </c>
      <c r="T1948" s="18">
        <v>0</v>
      </c>
      <c r="V1948" s="18" t="s">
        <v>3124</v>
      </c>
      <c r="W1948" s="18">
        <v>0</v>
      </c>
      <c r="X1948" s="18" t="s">
        <v>3123</v>
      </c>
      <c r="Y1948" s="18">
        <v>0</v>
      </c>
      <c r="Z1948" s="18">
        <v>0</v>
      </c>
      <c r="AA1948" s="18" t="s">
        <v>3359</v>
      </c>
    </row>
    <row r="1949" spans="1:27" s="18" customFormat="1" hidden="1">
      <c r="A1949" s="18" t="str">
        <f t="shared" si="60"/>
        <v/>
      </c>
      <c r="B1949" s="18">
        <f>VLOOKUP(E1949,自助机!F:H,3,FALSE)</f>
        <v>100</v>
      </c>
      <c r="C1949" s="18">
        <f t="shared" si="61"/>
        <v>100</v>
      </c>
      <c r="D1949" s="21" t="s">
        <v>8552</v>
      </c>
      <c r="E1949" s="18" t="s">
        <v>17709</v>
      </c>
      <c r="F1949" s="18" t="s">
        <v>3122</v>
      </c>
      <c r="G1949" s="18" t="s">
        <v>8553</v>
      </c>
      <c r="H1949" s="19">
        <v>42903</v>
      </c>
      <c r="I1949" s="23">
        <v>0.37800925925925927</v>
      </c>
      <c r="J1949" s="19">
        <v>42903.37809027778</v>
      </c>
      <c r="K1949" s="18" t="s">
        <v>3197</v>
      </c>
      <c r="L1949" s="18" t="s">
        <v>3198</v>
      </c>
      <c r="M1949" s="18" t="s">
        <v>8554</v>
      </c>
      <c r="N1949" s="18">
        <v>100</v>
      </c>
      <c r="O1949" s="18">
        <v>100</v>
      </c>
      <c r="P1949" s="18">
        <v>0</v>
      </c>
      <c r="Q1949" s="18">
        <v>0</v>
      </c>
      <c r="R1949" s="18">
        <v>0.28000000000000003</v>
      </c>
      <c r="S1949" s="18">
        <v>0</v>
      </c>
      <c r="T1949" s="18">
        <v>0</v>
      </c>
      <c r="U1949" s="18" t="s">
        <v>3140</v>
      </c>
      <c r="V1949" s="18" t="s">
        <v>3124</v>
      </c>
      <c r="W1949" s="18">
        <v>0</v>
      </c>
      <c r="X1949" s="18" t="s">
        <v>3123</v>
      </c>
      <c r="Y1949" s="18">
        <v>0</v>
      </c>
      <c r="Z1949" s="18">
        <v>0</v>
      </c>
      <c r="AA1949" s="18" t="s">
        <v>3338</v>
      </c>
    </row>
    <row r="1950" spans="1:27" s="18" customFormat="1" hidden="1">
      <c r="A1950" s="18" t="str">
        <f t="shared" si="60"/>
        <v/>
      </c>
      <c r="B1950" s="18">
        <f>VLOOKUP(E1950,自助机!F:H,3,FALSE)</f>
        <v>4000</v>
      </c>
      <c r="C1950" s="18">
        <f t="shared" si="61"/>
        <v>4000</v>
      </c>
      <c r="D1950" s="21" t="s">
        <v>8555</v>
      </c>
      <c r="E1950" s="18" t="s">
        <v>17713</v>
      </c>
      <c r="F1950" s="18" t="s">
        <v>3122</v>
      </c>
      <c r="G1950" s="18" t="s">
        <v>8556</v>
      </c>
      <c r="H1950" s="19">
        <v>42903</v>
      </c>
      <c r="I1950" s="23">
        <v>0.37915509259259261</v>
      </c>
      <c r="J1950" s="19">
        <v>42903.379293981481</v>
      </c>
      <c r="K1950" s="18" t="s">
        <v>3219</v>
      </c>
      <c r="L1950" s="18" t="s">
        <v>3220</v>
      </c>
      <c r="M1950" s="18" t="s">
        <v>8557</v>
      </c>
      <c r="N1950" s="18">
        <v>4000</v>
      </c>
      <c r="O1950" s="18">
        <v>4000</v>
      </c>
      <c r="P1950" s="18">
        <v>0</v>
      </c>
      <c r="Q1950" s="18">
        <v>0</v>
      </c>
      <c r="R1950" s="18">
        <v>0</v>
      </c>
      <c r="S1950" s="18">
        <v>0</v>
      </c>
      <c r="T1950" s="18">
        <v>0</v>
      </c>
      <c r="V1950" s="18" t="s">
        <v>3124</v>
      </c>
      <c r="W1950" s="18">
        <v>0</v>
      </c>
      <c r="X1950" s="18" t="s">
        <v>3123</v>
      </c>
      <c r="Y1950" s="18">
        <v>0</v>
      </c>
      <c r="Z1950" s="18">
        <v>0</v>
      </c>
      <c r="AA1950" s="18" t="s">
        <v>3381</v>
      </c>
    </row>
    <row r="1951" spans="1:27" s="18" customFormat="1" hidden="1">
      <c r="A1951" s="18">
        <f t="shared" si="60"/>
        <v>1</v>
      </c>
      <c r="B1951" s="18">
        <f>VLOOKUP(E1951,自助机!F:H,3,FALSE)</f>
        <v>300</v>
      </c>
      <c r="C1951" s="18">
        <f t="shared" si="61"/>
        <v>-35</v>
      </c>
      <c r="D1951" s="21" t="s">
        <v>8518</v>
      </c>
      <c r="E1951" s="18" t="s">
        <v>17639</v>
      </c>
      <c r="F1951" s="18" t="s">
        <v>3133</v>
      </c>
      <c r="G1951" s="18" t="s">
        <v>8519</v>
      </c>
      <c r="H1951" s="19">
        <v>42903</v>
      </c>
      <c r="I1951" s="23">
        <v>0.35618055555555556</v>
      </c>
      <c r="J1951" s="19">
        <v>42903.383645833332</v>
      </c>
      <c r="K1951" s="18" t="s">
        <v>3341</v>
      </c>
      <c r="L1951" s="18" t="s">
        <v>3256</v>
      </c>
      <c r="M1951" s="18" t="s">
        <v>8520</v>
      </c>
      <c r="N1951" s="18">
        <v>-35</v>
      </c>
      <c r="O1951" s="18">
        <v>-35</v>
      </c>
      <c r="P1951" s="18">
        <v>0</v>
      </c>
      <c r="Q1951" s="18">
        <v>0</v>
      </c>
      <c r="R1951" s="18">
        <v>0</v>
      </c>
      <c r="S1951" s="18">
        <v>0</v>
      </c>
      <c r="T1951" s="18">
        <v>0</v>
      </c>
      <c r="V1951" s="18" t="s">
        <v>3124</v>
      </c>
      <c r="W1951" s="18">
        <v>0</v>
      </c>
      <c r="X1951" s="18" t="s">
        <v>8558</v>
      </c>
      <c r="Y1951" s="18">
        <v>0</v>
      </c>
      <c r="Z1951" s="18">
        <v>0</v>
      </c>
      <c r="AA1951" s="18" t="s">
        <v>3349</v>
      </c>
    </row>
    <row r="1952" spans="1:27" s="18" customFormat="1" hidden="1">
      <c r="A1952" s="18" t="str">
        <f t="shared" si="60"/>
        <v/>
      </c>
      <c r="B1952" s="18">
        <f>VLOOKUP(E1952,自助机!F:H,3,FALSE)</f>
        <v>3500</v>
      </c>
      <c r="C1952" s="18">
        <f t="shared" si="61"/>
        <v>3500</v>
      </c>
      <c r="D1952" s="21" t="s">
        <v>8559</v>
      </c>
      <c r="E1952" s="18" t="s">
        <v>17719</v>
      </c>
      <c r="F1952" s="18" t="s">
        <v>3122</v>
      </c>
      <c r="G1952" s="18" t="s">
        <v>8560</v>
      </c>
      <c r="H1952" s="19">
        <v>42903</v>
      </c>
      <c r="I1952" s="23">
        <v>0.38489583333333338</v>
      </c>
      <c r="J1952" s="19">
        <v>42903.385138888887</v>
      </c>
      <c r="K1952" s="18" t="s">
        <v>3202</v>
      </c>
      <c r="L1952" s="18" t="s">
        <v>3261</v>
      </c>
      <c r="M1952" s="18" t="s">
        <v>8561</v>
      </c>
      <c r="N1952" s="18">
        <v>3500</v>
      </c>
      <c r="O1952" s="18">
        <v>3500</v>
      </c>
      <c r="P1952" s="18">
        <v>0</v>
      </c>
      <c r="Q1952" s="18">
        <v>0</v>
      </c>
      <c r="R1952" s="18">
        <v>0</v>
      </c>
      <c r="S1952" s="18">
        <v>0</v>
      </c>
      <c r="T1952" s="18">
        <v>0</v>
      </c>
      <c r="V1952" s="18" t="s">
        <v>3124</v>
      </c>
      <c r="W1952" s="18">
        <v>0</v>
      </c>
      <c r="X1952" s="18" t="s">
        <v>3123</v>
      </c>
      <c r="Y1952" s="18">
        <v>0</v>
      </c>
      <c r="Z1952" s="18">
        <v>0</v>
      </c>
      <c r="AA1952" s="18" t="s">
        <v>3378</v>
      </c>
    </row>
    <row r="1953" spans="1:27" s="18" customFormat="1" hidden="1">
      <c r="A1953" s="18">
        <f t="shared" si="60"/>
        <v>1</v>
      </c>
      <c r="B1953" s="18">
        <f>VLOOKUP(E1953,自助机!F:H,3,FALSE)</f>
        <v>1900</v>
      </c>
      <c r="C1953" s="18">
        <f t="shared" si="61"/>
        <v>-1663</v>
      </c>
      <c r="D1953" s="21" t="s">
        <v>6168</v>
      </c>
      <c r="E1953" s="18" t="s">
        <v>13092</v>
      </c>
      <c r="F1953" s="18" t="s">
        <v>3133</v>
      </c>
      <c r="G1953" s="18" t="s">
        <v>6169</v>
      </c>
      <c r="H1953" s="19">
        <v>42900</v>
      </c>
      <c r="I1953" s="23">
        <v>0.72805555555555557</v>
      </c>
      <c r="J1953" s="19">
        <v>42903.387314814812</v>
      </c>
      <c r="K1953" s="18" t="s">
        <v>3189</v>
      </c>
      <c r="L1953" s="18" t="s">
        <v>3232</v>
      </c>
      <c r="M1953" s="18" t="s">
        <v>6141</v>
      </c>
      <c r="N1953" s="18">
        <v>-1663</v>
      </c>
      <c r="O1953" s="18">
        <v>-1663</v>
      </c>
      <c r="P1953" s="18">
        <v>0</v>
      </c>
      <c r="Q1953" s="18">
        <v>0</v>
      </c>
      <c r="R1953" s="18">
        <v>0</v>
      </c>
      <c r="S1953" s="18">
        <v>0</v>
      </c>
      <c r="T1953" s="18">
        <v>0</v>
      </c>
      <c r="V1953" s="18" t="s">
        <v>3124</v>
      </c>
      <c r="W1953" s="18">
        <v>0</v>
      </c>
      <c r="X1953" s="18" t="s">
        <v>8562</v>
      </c>
      <c r="Y1953" s="18">
        <v>0</v>
      </c>
      <c r="Z1953" s="18">
        <v>0</v>
      </c>
      <c r="AA1953" s="18" t="s">
        <v>3426</v>
      </c>
    </row>
    <row r="1954" spans="1:27" s="18" customFormat="1" hidden="1">
      <c r="A1954" s="18" t="str">
        <f t="shared" si="60"/>
        <v/>
      </c>
      <c r="B1954" s="18">
        <f>VLOOKUP(E1954,自助机!F:H,3,FALSE)</f>
        <v>2000</v>
      </c>
      <c r="C1954" s="18">
        <f t="shared" si="61"/>
        <v>2000</v>
      </c>
      <c r="D1954" s="21" t="s">
        <v>8563</v>
      </c>
      <c r="E1954" s="18" t="s">
        <v>17723</v>
      </c>
      <c r="F1954" s="18" t="s">
        <v>3122</v>
      </c>
      <c r="G1954" s="18" t="s">
        <v>8564</v>
      </c>
      <c r="H1954" s="19">
        <v>42903</v>
      </c>
      <c r="I1954" s="23">
        <v>0.38828703703703704</v>
      </c>
      <c r="J1954" s="19">
        <v>42903.388668981483</v>
      </c>
      <c r="K1954" s="18" t="s">
        <v>3341</v>
      </c>
      <c r="L1954" s="18" t="s">
        <v>3342</v>
      </c>
      <c r="M1954" s="18" t="s">
        <v>5287</v>
      </c>
      <c r="N1954" s="18">
        <v>2000</v>
      </c>
      <c r="O1954" s="18">
        <v>2000</v>
      </c>
      <c r="P1954" s="18">
        <v>0</v>
      </c>
      <c r="Q1954" s="18">
        <v>0</v>
      </c>
      <c r="R1954" s="18">
        <v>0.88</v>
      </c>
      <c r="S1954" s="18">
        <v>0</v>
      </c>
      <c r="T1954" s="18">
        <v>0</v>
      </c>
      <c r="U1954" s="18" t="s">
        <v>3140</v>
      </c>
      <c r="V1954" s="18" t="s">
        <v>3124</v>
      </c>
      <c r="W1954" s="18">
        <v>0</v>
      </c>
      <c r="X1954" s="18" t="s">
        <v>3123</v>
      </c>
      <c r="Y1954" s="18">
        <v>0</v>
      </c>
      <c r="Z1954" s="18">
        <v>0</v>
      </c>
      <c r="AA1954" s="18" t="s">
        <v>3353</v>
      </c>
    </row>
    <row r="1955" spans="1:27" s="18" customFormat="1" hidden="1">
      <c r="A1955" s="18" t="str">
        <f t="shared" si="60"/>
        <v/>
      </c>
      <c r="B1955" s="18">
        <f>VLOOKUP(E1955,自助机!F:H,3,FALSE)</f>
        <v>10</v>
      </c>
      <c r="C1955" s="18">
        <f t="shared" si="61"/>
        <v>10</v>
      </c>
      <c r="D1955" s="21" t="s">
        <v>8565</v>
      </c>
      <c r="E1955" s="18" t="s">
        <v>17729</v>
      </c>
      <c r="F1955" s="18" t="s">
        <v>3122</v>
      </c>
      <c r="G1955" s="18" t="s">
        <v>8566</v>
      </c>
      <c r="H1955" s="19">
        <v>42903</v>
      </c>
      <c r="I1955" s="23">
        <v>0.38931712962962961</v>
      </c>
      <c r="J1955" s="19">
        <v>42903.389537037037</v>
      </c>
      <c r="K1955" s="18" t="s">
        <v>3229</v>
      </c>
      <c r="L1955" s="18" t="s">
        <v>3230</v>
      </c>
      <c r="M1955" s="18" t="s">
        <v>8567</v>
      </c>
      <c r="N1955" s="18">
        <v>10</v>
      </c>
      <c r="O1955" s="18">
        <v>10</v>
      </c>
      <c r="P1955" s="18">
        <v>0</v>
      </c>
      <c r="Q1955" s="18">
        <v>0</v>
      </c>
      <c r="R1955" s="18">
        <v>0.3</v>
      </c>
      <c r="S1955" s="18">
        <v>0</v>
      </c>
      <c r="T1955" s="18">
        <v>0</v>
      </c>
      <c r="U1955" s="18" t="s">
        <v>3140</v>
      </c>
      <c r="V1955" s="18" t="s">
        <v>3124</v>
      </c>
      <c r="W1955" s="18">
        <v>0</v>
      </c>
      <c r="X1955" s="18" t="s">
        <v>3123</v>
      </c>
      <c r="Y1955" s="18">
        <v>0</v>
      </c>
      <c r="Z1955" s="18">
        <v>0</v>
      </c>
      <c r="AA1955" s="18" t="s">
        <v>3359</v>
      </c>
    </row>
    <row r="1956" spans="1:27" s="18" customFormat="1" hidden="1">
      <c r="A1956" s="18" t="str">
        <f t="shared" si="60"/>
        <v/>
      </c>
      <c r="B1956" s="18">
        <f>VLOOKUP(E1956,自助机!F:H,3,FALSE)</f>
        <v>1000</v>
      </c>
      <c r="C1956" s="18">
        <f t="shared" si="61"/>
        <v>1000</v>
      </c>
      <c r="D1956" s="21" t="s">
        <v>8568</v>
      </c>
      <c r="E1956" s="18" t="s">
        <v>17733</v>
      </c>
      <c r="F1956" s="18" t="s">
        <v>3122</v>
      </c>
      <c r="G1956" s="18" t="s">
        <v>8569</v>
      </c>
      <c r="H1956" s="19">
        <v>42903</v>
      </c>
      <c r="I1956" s="23">
        <v>0.38964120370370375</v>
      </c>
      <c r="J1956" s="19">
        <v>42903.389687499999</v>
      </c>
      <c r="K1956" s="18" t="s">
        <v>3181</v>
      </c>
      <c r="L1956" s="18" t="s">
        <v>3182</v>
      </c>
      <c r="M1956" s="18" t="s">
        <v>8510</v>
      </c>
      <c r="N1956" s="18">
        <v>1000</v>
      </c>
      <c r="O1956" s="18">
        <v>1000</v>
      </c>
      <c r="P1956" s="18">
        <v>0</v>
      </c>
      <c r="Q1956" s="18">
        <v>0</v>
      </c>
      <c r="R1956" s="18">
        <v>0</v>
      </c>
      <c r="S1956" s="18">
        <v>0</v>
      </c>
      <c r="T1956" s="18">
        <v>0</v>
      </c>
      <c r="V1956" s="18" t="s">
        <v>3124</v>
      </c>
      <c r="W1956" s="18">
        <v>0</v>
      </c>
      <c r="X1956" s="18" t="s">
        <v>3123</v>
      </c>
      <c r="Y1956" s="18">
        <v>0</v>
      </c>
      <c r="Z1956" s="18">
        <v>0</v>
      </c>
      <c r="AA1956" s="18" t="s">
        <v>3340</v>
      </c>
    </row>
    <row r="1957" spans="1:27" s="18" customFormat="1" hidden="1">
      <c r="A1957" s="18" t="str">
        <f t="shared" si="60"/>
        <v/>
      </c>
      <c r="B1957" s="18">
        <f>VLOOKUP(E1957,自助机!F:H,3,FALSE)</f>
        <v>300</v>
      </c>
      <c r="C1957" s="18">
        <f t="shared" si="61"/>
        <v>300</v>
      </c>
      <c r="D1957" s="21" t="s">
        <v>8570</v>
      </c>
      <c r="E1957" s="18" t="s">
        <v>17739</v>
      </c>
      <c r="F1957" s="18" t="s">
        <v>3122</v>
      </c>
      <c r="G1957" s="18" t="s">
        <v>8571</v>
      </c>
      <c r="H1957" s="19">
        <v>42903</v>
      </c>
      <c r="I1957" s="23">
        <v>0.39004629629629628</v>
      </c>
      <c r="J1957" s="19">
        <v>42903.390138888892</v>
      </c>
      <c r="K1957" s="18" t="s">
        <v>3331</v>
      </c>
      <c r="L1957" s="18" t="s">
        <v>3332</v>
      </c>
      <c r="M1957" s="18" t="s">
        <v>8572</v>
      </c>
      <c r="N1957" s="18">
        <v>300</v>
      </c>
      <c r="O1957" s="18">
        <v>300</v>
      </c>
      <c r="P1957" s="18">
        <v>0</v>
      </c>
      <c r="Q1957" s="18">
        <v>0</v>
      </c>
      <c r="R1957" s="18">
        <v>0</v>
      </c>
      <c r="S1957" s="18">
        <v>0</v>
      </c>
      <c r="T1957" s="18">
        <v>0</v>
      </c>
      <c r="V1957" s="18" t="s">
        <v>3124</v>
      </c>
      <c r="W1957" s="18">
        <v>0</v>
      </c>
      <c r="X1957" s="18" t="s">
        <v>3123</v>
      </c>
      <c r="Y1957" s="18">
        <v>0</v>
      </c>
      <c r="Z1957" s="18">
        <v>0</v>
      </c>
      <c r="AA1957" s="18" t="s">
        <v>3349</v>
      </c>
    </row>
    <row r="1958" spans="1:27" s="18" customFormat="1" hidden="1">
      <c r="A1958" s="18" t="str">
        <f t="shared" si="60"/>
        <v/>
      </c>
      <c r="B1958" s="18">
        <f>VLOOKUP(E1958,自助机!F:H,3,FALSE)</f>
        <v>500</v>
      </c>
      <c r="C1958" s="18">
        <f t="shared" si="61"/>
        <v>500</v>
      </c>
      <c r="D1958" s="21" t="s">
        <v>8573</v>
      </c>
      <c r="E1958" s="18" t="s">
        <v>17751</v>
      </c>
      <c r="F1958" s="18" t="s">
        <v>3122</v>
      </c>
      <c r="G1958" s="18" t="s">
        <v>8574</v>
      </c>
      <c r="H1958" s="19">
        <v>42903</v>
      </c>
      <c r="I1958" s="23">
        <v>0.39047453703703705</v>
      </c>
      <c r="J1958" s="19">
        <v>42903.390555555554</v>
      </c>
      <c r="K1958" s="18" t="s">
        <v>3331</v>
      </c>
      <c r="L1958" s="18" t="s">
        <v>3332</v>
      </c>
      <c r="M1958" s="18" t="s">
        <v>8572</v>
      </c>
      <c r="N1958" s="18">
        <v>500</v>
      </c>
      <c r="O1958" s="18">
        <v>500</v>
      </c>
      <c r="P1958" s="18">
        <v>0</v>
      </c>
      <c r="Q1958" s="18">
        <v>0</v>
      </c>
      <c r="R1958" s="18">
        <v>0</v>
      </c>
      <c r="S1958" s="18">
        <v>0</v>
      </c>
      <c r="T1958" s="18">
        <v>0</v>
      </c>
      <c r="V1958" s="18" t="s">
        <v>3124</v>
      </c>
      <c r="W1958" s="18">
        <v>0</v>
      </c>
      <c r="X1958" s="18" t="s">
        <v>3123</v>
      </c>
      <c r="Y1958" s="18">
        <v>0</v>
      </c>
      <c r="Z1958" s="18">
        <v>0</v>
      </c>
      <c r="AA1958" s="18" t="s">
        <v>3333</v>
      </c>
    </row>
    <row r="1959" spans="1:27" s="18" customFormat="1" hidden="1">
      <c r="A1959" s="18" t="str">
        <f t="shared" si="60"/>
        <v/>
      </c>
      <c r="B1959" s="18">
        <f>VLOOKUP(E1959,自助机!F:H,3,FALSE)</f>
        <v>100</v>
      </c>
      <c r="C1959" s="18">
        <f t="shared" si="61"/>
        <v>100</v>
      </c>
      <c r="D1959" s="21" t="s">
        <v>8575</v>
      </c>
      <c r="E1959" s="18" t="s">
        <v>17745</v>
      </c>
      <c r="F1959" s="18" t="s">
        <v>3122</v>
      </c>
      <c r="G1959" s="18" t="s">
        <v>8576</v>
      </c>
      <c r="H1959" s="19">
        <v>42903</v>
      </c>
      <c r="I1959" s="23">
        <v>0.39050925925925922</v>
      </c>
      <c r="J1959" s="19">
        <v>42903.390682870369</v>
      </c>
      <c r="K1959" s="18" t="s">
        <v>3155</v>
      </c>
      <c r="L1959" s="18" t="s">
        <v>3205</v>
      </c>
      <c r="M1959" s="18" t="s">
        <v>8577</v>
      </c>
      <c r="N1959" s="18">
        <v>100</v>
      </c>
      <c r="O1959" s="18">
        <v>100</v>
      </c>
      <c r="P1959" s="18">
        <v>0</v>
      </c>
      <c r="Q1959" s="18">
        <v>0</v>
      </c>
      <c r="R1959" s="18">
        <v>0</v>
      </c>
      <c r="S1959" s="18">
        <v>0</v>
      </c>
      <c r="T1959" s="18">
        <v>0</v>
      </c>
      <c r="V1959" s="18" t="s">
        <v>3124</v>
      </c>
      <c r="W1959" s="18">
        <v>0</v>
      </c>
      <c r="X1959" s="18" t="s">
        <v>3123</v>
      </c>
      <c r="Y1959" s="18">
        <v>0</v>
      </c>
      <c r="Z1959" s="18">
        <v>0</v>
      </c>
      <c r="AA1959" s="18" t="s">
        <v>3338</v>
      </c>
    </row>
    <row r="1960" spans="1:27" s="18" customFormat="1" hidden="1">
      <c r="A1960" s="18" t="str">
        <f t="shared" si="60"/>
        <v/>
      </c>
      <c r="B1960" s="18">
        <f>VLOOKUP(E1960,自助机!F:H,3,FALSE)</f>
        <v>10</v>
      </c>
      <c r="C1960" s="18">
        <f t="shared" si="61"/>
        <v>10</v>
      </c>
      <c r="D1960" s="21" t="s">
        <v>8578</v>
      </c>
      <c r="E1960" s="18" t="s">
        <v>17757</v>
      </c>
      <c r="F1960" s="18" t="s">
        <v>3122</v>
      </c>
      <c r="G1960" s="18" t="s">
        <v>8579</v>
      </c>
      <c r="H1960" s="19">
        <v>42903</v>
      </c>
      <c r="I1960" s="23">
        <v>0.39060185185185187</v>
      </c>
      <c r="J1960" s="19">
        <v>42903.390706018516</v>
      </c>
      <c r="K1960" s="18" t="s">
        <v>3229</v>
      </c>
      <c r="L1960" s="18" t="s">
        <v>3230</v>
      </c>
      <c r="M1960" s="18" t="s">
        <v>8567</v>
      </c>
      <c r="N1960" s="18">
        <v>10</v>
      </c>
      <c r="O1960" s="18">
        <v>10</v>
      </c>
      <c r="P1960" s="18">
        <v>0</v>
      </c>
      <c r="Q1960" s="18">
        <v>0</v>
      </c>
      <c r="R1960" s="18">
        <v>0</v>
      </c>
      <c r="S1960" s="18">
        <v>0</v>
      </c>
      <c r="T1960" s="18">
        <v>0</v>
      </c>
      <c r="V1960" s="18" t="s">
        <v>3124</v>
      </c>
      <c r="W1960" s="18">
        <v>0</v>
      </c>
      <c r="X1960" s="18" t="s">
        <v>3123</v>
      </c>
      <c r="Y1960" s="18">
        <v>0</v>
      </c>
      <c r="Z1960" s="18">
        <v>0</v>
      </c>
      <c r="AA1960" s="18" t="s">
        <v>3359</v>
      </c>
    </row>
    <row r="1961" spans="1:27" s="18" customFormat="1" hidden="1">
      <c r="A1961" s="18" t="str">
        <f t="shared" si="60"/>
        <v/>
      </c>
      <c r="B1961" s="18">
        <f>VLOOKUP(E1961,自助机!F:H,3,FALSE)</f>
        <v>200</v>
      </c>
      <c r="C1961" s="18">
        <f t="shared" si="61"/>
        <v>200</v>
      </c>
      <c r="D1961" s="21" t="s">
        <v>8580</v>
      </c>
      <c r="E1961" s="18" t="s">
        <v>17761</v>
      </c>
      <c r="F1961" s="18" t="s">
        <v>3122</v>
      </c>
      <c r="G1961" s="18" t="s">
        <v>8581</v>
      </c>
      <c r="H1961" s="19">
        <v>42903</v>
      </c>
      <c r="I1961" s="23">
        <v>0.39250000000000002</v>
      </c>
      <c r="J1961" s="19">
        <v>42903.392627314817</v>
      </c>
      <c r="K1961" s="18" t="s">
        <v>3229</v>
      </c>
      <c r="L1961" s="18" t="s">
        <v>3230</v>
      </c>
      <c r="M1961" s="18" t="s">
        <v>8537</v>
      </c>
      <c r="N1961" s="18">
        <v>200</v>
      </c>
      <c r="O1961" s="18">
        <v>200</v>
      </c>
      <c r="P1961" s="18">
        <v>0</v>
      </c>
      <c r="Q1961" s="18">
        <v>0</v>
      </c>
      <c r="R1961" s="18">
        <v>0</v>
      </c>
      <c r="S1961" s="18">
        <v>0</v>
      </c>
      <c r="T1961" s="18">
        <v>0</v>
      </c>
      <c r="V1961" s="18" t="s">
        <v>3124</v>
      </c>
      <c r="W1961" s="18">
        <v>0</v>
      </c>
      <c r="X1961" s="18" t="s">
        <v>3123</v>
      </c>
      <c r="Y1961" s="18">
        <v>0</v>
      </c>
      <c r="Z1961" s="18">
        <v>0</v>
      </c>
      <c r="AA1961" s="18" t="s">
        <v>3330</v>
      </c>
    </row>
    <row r="1962" spans="1:27" s="18" customFormat="1" hidden="1">
      <c r="A1962" s="18" t="str">
        <f t="shared" si="60"/>
        <v/>
      </c>
      <c r="B1962" s="18">
        <f>VLOOKUP(E1962,自助机!F:H,3,FALSE)</f>
        <v>100</v>
      </c>
      <c r="C1962" s="18">
        <f t="shared" si="61"/>
        <v>100</v>
      </c>
      <c r="D1962" s="21" t="s">
        <v>8582</v>
      </c>
      <c r="E1962" s="18" t="s">
        <v>17767</v>
      </c>
      <c r="F1962" s="18" t="s">
        <v>3122</v>
      </c>
      <c r="G1962" s="18" t="s">
        <v>8583</v>
      </c>
      <c r="H1962" s="19">
        <v>42903</v>
      </c>
      <c r="I1962" s="23">
        <v>0.39530092592592592</v>
      </c>
      <c r="J1962" s="19">
        <v>42903.395428240743</v>
      </c>
      <c r="K1962" s="18" t="s">
        <v>3207</v>
      </c>
      <c r="L1962" s="18" t="s">
        <v>3208</v>
      </c>
      <c r="M1962" s="18" t="s">
        <v>8584</v>
      </c>
      <c r="N1962" s="18">
        <v>100</v>
      </c>
      <c r="O1962" s="18">
        <v>100</v>
      </c>
      <c r="P1962" s="18">
        <v>0</v>
      </c>
      <c r="Q1962" s="18">
        <v>0</v>
      </c>
      <c r="R1962" s="18">
        <v>0</v>
      </c>
      <c r="S1962" s="18">
        <v>0</v>
      </c>
      <c r="T1962" s="18">
        <v>0</v>
      </c>
      <c r="V1962" s="18" t="s">
        <v>3124</v>
      </c>
      <c r="W1962" s="18">
        <v>0</v>
      </c>
      <c r="X1962" s="18" t="s">
        <v>3123</v>
      </c>
      <c r="Y1962" s="18">
        <v>0</v>
      </c>
      <c r="Z1962" s="18">
        <v>0</v>
      </c>
      <c r="AA1962" s="18" t="s">
        <v>3338</v>
      </c>
    </row>
    <row r="1963" spans="1:27" s="18" customFormat="1" hidden="1">
      <c r="A1963" s="18" t="str">
        <f t="shared" si="60"/>
        <v/>
      </c>
      <c r="B1963" s="18">
        <f>VLOOKUP(E1963,自助机!F:H,3,FALSE)</f>
        <v>48</v>
      </c>
      <c r="C1963" s="18">
        <f t="shared" si="61"/>
        <v>48</v>
      </c>
      <c r="D1963" s="21" t="s">
        <v>8585</v>
      </c>
      <c r="E1963" s="18" t="s">
        <v>17773</v>
      </c>
      <c r="F1963" s="18" t="s">
        <v>3122</v>
      </c>
      <c r="G1963" s="18" t="s">
        <v>8586</v>
      </c>
      <c r="H1963" s="19">
        <v>42903</v>
      </c>
      <c r="I1963" s="23">
        <v>0.39723379629629635</v>
      </c>
      <c r="J1963" s="19">
        <v>42903.397361111114</v>
      </c>
      <c r="K1963" s="18" t="s">
        <v>3167</v>
      </c>
      <c r="L1963" s="18" t="s">
        <v>3168</v>
      </c>
      <c r="M1963" s="18" t="s">
        <v>8587</v>
      </c>
      <c r="N1963" s="18">
        <v>48</v>
      </c>
      <c r="O1963" s="18">
        <v>48</v>
      </c>
      <c r="P1963" s="18">
        <v>0</v>
      </c>
      <c r="Q1963" s="18">
        <v>0</v>
      </c>
      <c r="R1963" s="18">
        <v>0.17</v>
      </c>
      <c r="S1963" s="18">
        <v>0</v>
      </c>
      <c r="T1963" s="18">
        <v>0</v>
      </c>
      <c r="U1963" s="18" t="s">
        <v>3140</v>
      </c>
      <c r="V1963" s="18" t="s">
        <v>3124</v>
      </c>
      <c r="W1963" s="18">
        <v>0</v>
      </c>
      <c r="X1963" s="18" t="s">
        <v>3123</v>
      </c>
      <c r="Y1963" s="18">
        <v>0</v>
      </c>
      <c r="Z1963" s="18">
        <v>0</v>
      </c>
      <c r="AA1963" s="18" t="s">
        <v>8588</v>
      </c>
    </row>
    <row r="1964" spans="1:27" s="18" customFormat="1" hidden="1">
      <c r="A1964" s="18" t="str">
        <f t="shared" si="60"/>
        <v/>
      </c>
      <c r="B1964" s="18">
        <f>VLOOKUP(E1964,自助机!F:H,3,FALSE)</f>
        <v>10</v>
      </c>
      <c r="C1964" s="18">
        <f t="shared" si="61"/>
        <v>10</v>
      </c>
      <c r="D1964" s="21" t="s">
        <v>8589</v>
      </c>
      <c r="E1964" s="18" t="s">
        <v>17777</v>
      </c>
      <c r="F1964" s="18" t="s">
        <v>3122</v>
      </c>
      <c r="G1964" s="18" t="s">
        <v>8590</v>
      </c>
      <c r="H1964" s="19">
        <v>42903</v>
      </c>
      <c r="I1964" s="23">
        <v>0.3976041666666667</v>
      </c>
      <c r="J1964" s="19">
        <v>42903.397662037038</v>
      </c>
      <c r="K1964" s="18" t="s">
        <v>3167</v>
      </c>
      <c r="L1964" s="18" t="s">
        <v>3168</v>
      </c>
      <c r="M1964" s="18" t="s">
        <v>8587</v>
      </c>
      <c r="N1964" s="18">
        <v>10</v>
      </c>
      <c r="O1964" s="18">
        <v>10</v>
      </c>
      <c r="P1964" s="18">
        <v>0</v>
      </c>
      <c r="Q1964" s="18">
        <v>0</v>
      </c>
      <c r="R1964" s="18">
        <v>0</v>
      </c>
      <c r="S1964" s="18">
        <v>0</v>
      </c>
      <c r="T1964" s="18">
        <v>0</v>
      </c>
      <c r="V1964" s="18" t="s">
        <v>3124</v>
      </c>
      <c r="W1964" s="18">
        <v>0</v>
      </c>
      <c r="X1964" s="18" t="s">
        <v>3123</v>
      </c>
      <c r="Y1964" s="18">
        <v>0</v>
      </c>
      <c r="Z1964" s="18">
        <v>0</v>
      </c>
      <c r="AA1964" s="18" t="s">
        <v>3359</v>
      </c>
    </row>
    <row r="1965" spans="1:27" s="18" customFormat="1" hidden="1">
      <c r="A1965" s="18">
        <f t="shared" si="60"/>
        <v>1</v>
      </c>
      <c r="B1965" s="18">
        <f>VLOOKUP(E1965,自助机!F:H,3,FALSE)</f>
        <v>100</v>
      </c>
      <c r="C1965" s="18">
        <f t="shared" si="61"/>
        <v>-100</v>
      </c>
      <c r="D1965" s="21" t="s">
        <v>8552</v>
      </c>
      <c r="E1965" s="18" t="s">
        <v>17709</v>
      </c>
      <c r="F1965" s="18" t="s">
        <v>3133</v>
      </c>
      <c r="G1965" s="18" t="s">
        <v>8553</v>
      </c>
      <c r="H1965" s="19">
        <v>42903</v>
      </c>
      <c r="I1965" s="23">
        <v>0.37800925925925927</v>
      </c>
      <c r="J1965" s="19">
        <v>42903.399247685185</v>
      </c>
      <c r="K1965" s="18" t="s">
        <v>3269</v>
      </c>
      <c r="L1965" s="18" t="s">
        <v>3198</v>
      </c>
      <c r="M1965" s="18" t="s">
        <v>8554</v>
      </c>
      <c r="N1965" s="18">
        <v>-100</v>
      </c>
      <c r="O1965" s="18">
        <v>-100</v>
      </c>
      <c r="P1965" s="18">
        <v>0</v>
      </c>
      <c r="Q1965" s="18">
        <v>0</v>
      </c>
      <c r="R1965" s="18">
        <v>-0.28000000000000003</v>
      </c>
      <c r="S1965" s="18">
        <v>0</v>
      </c>
      <c r="T1965" s="18">
        <v>0</v>
      </c>
      <c r="V1965" s="18" t="s">
        <v>3124</v>
      </c>
      <c r="W1965" s="18">
        <v>0</v>
      </c>
      <c r="X1965" s="18" t="s">
        <v>8591</v>
      </c>
      <c r="Y1965" s="18">
        <v>0</v>
      </c>
      <c r="Z1965" s="18">
        <v>0</v>
      </c>
      <c r="AA1965" s="18" t="s">
        <v>3338</v>
      </c>
    </row>
    <row r="1966" spans="1:27" s="18" customFormat="1" hidden="1">
      <c r="A1966" s="18" t="str">
        <f t="shared" si="60"/>
        <v/>
      </c>
      <c r="B1966" s="18">
        <f>VLOOKUP(E1966,自助机!F:H,3,FALSE)</f>
        <v>100</v>
      </c>
      <c r="C1966" s="18">
        <f t="shared" si="61"/>
        <v>100</v>
      </c>
      <c r="D1966" s="21" t="s">
        <v>8592</v>
      </c>
      <c r="E1966" s="18" t="s">
        <v>17783</v>
      </c>
      <c r="F1966" s="18" t="s">
        <v>3122</v>
      </c>
      <c r="G1966" s="18" t="s">
        <v>8593</v>
      </c>
      <c r="H1966" s="19">
        <v>42903</v>
      </c>
      <c r="I1966" s="23">
        <v>0.39928240740740745</v>
      </c>
      <c r="J1966" s="19">
        <v>42903.399398148147</v>
      </c>
      <c r="K1966" s="18" t="s">
        <v>3267</v>
      </c>
      <c r="L1966" s="18" t="s">
        <v>3268</v>
      </c>
      <c r="M1966" s="18" t="s">
        <v>8594</v>
      </c>
      <c r="N1966" s="18">
        <v>100</v>
      </c>
      <c r="O1966" s="18">
        <v>100</v>
      </c>
      <c r="P1966" s="18">
        <v>0</v>
      </c>
      <c r="Q1966" s="18">
        <v>0</v>
      </c>
      <c r="R1966" s="18">
        <v>0.3</v>
      </c>
      <c r="S1966" s="18">
        <v>0</v>
      </c>
      <c r="T1966" s="18">
        <v>0</v>
      </c>
      <c r="U1966" s="18" t="s">
        <v>3140</v>
      </c>
      <c r="V1966" s="18" t="s">
        <v>3124</v>
      </c>
      <c r="W1966" s="18">
        <v>0</v>
      </c>
      <c r="X1966" s="18" t="s">
        <v>3123</v>
      </c>
      <c r="Y1966" s="18">
        <v>0</v>
      </c>
      <c r="Z1966" s="18">
        <v>0</v>
      </c>
      <c r="AA1966" s="18" t="s">
        <v>3338</v>
      </c>
    </row>
    <row r="1967" spans="1:27" s="18" customFormat="1" hidden="1">
      <c r="A1967" s="18">
        <f t="shared" si="60"/>
        <v>1</v>
      </c>
      <c r="B1967" s="18">
        <f>VLOOKUP(E1967,自助机!F:H,3,FALSE)</f>
        <v>20</v>
      </c>
      <c r="C1967" s="18">
        <f t="shared" si="61"/>
        <v>-19</v>
      </c>
      <c r="D1967" s="21" t="s">
        <v>8282</v>
      </c>
      <c r="E1967" s="18" t="s">
        <v>17176</v>
      </c>
      <c r="F1967" s="18" t="s">
        <v>3133</v>
      </c>
      <c r="G1967" s="18" t="s">
        <v>8283</v>
      </c>
      <c r="H1967" s="19">
        <v>42902</v>
      </c>
      <c r="I1967" s="23">
        <v>0.68165509259259249</v>
      </c>
      <c r="J1967" s="19">
        <v>42903.399618055555</v>
      </c>
      <c r="K1967" s="18" t="s">
        <v>3341</v>
      </c>
      <c r="L1967" s="18" t="s">
        <v>3243</v>
      </c>
      <c r="M1967" s="18" t="s">
        <v>8284</v>
      </c>
      <c r="N1967" s="18">
        <v>-19</v>
      </c>
      <c r="O1967" s="18">
        <v>-19</v>
      </c>
      <c r="P1967" s="18">
        <v>0</v>
      </c>
      <c r="Q1967" s="18">
        <v>0</v>
      </c>
      <c r="R1967" s="18">
        <v>0</v>
      </c>
      <c r="S1967" s="18">
        <v>0</v>
      </c>
      <c r="T1967" s="18">
        <v>0</v>
      </c>
      <c r="V1967" s="18" t="s">
        <v>3124</v>
      </c>
      <c r="W1967" s="18">
        <v>0</v>
      </c>
      <c r="X1967" s="18" t="s">
        <v>8595</v>
      </c>
      <c r="Y1967" s="18">
        <v>0</v>
      </c>
      <c r="Z1967" s="18">
        <v>0</v>
      </c>
      <c r="AA1967" s="18" t="s">
        <v>3328</v>
      </c>
    </row>
    <row r="1968" spans="1:27" s="18" customFormat="1" hidden="1">
      <c r="A1968" s="18" t="str">
        <f t="shared" si="60"/>
        <v/>
      </c>
      <c r="B1968" s="18">
        <f>VLOOKUP(E1968,自助机!F:H,3,FALSE)</f>
        <v>500</v>
      </c>
      <c r="C1968" s="18">
        <f t="shared" si="61"/>
        <v>500</v>
      </c>
      <c r="D1968" s="21" t="s">
        <v>8596</v>
      </c>
      <c r="E1968" s="18" t="s">
        <v>17795</v>
      </c>
      <c r="F1968" s="18" t="s">
        <v>3122</v>
      </c>
      <c r="G1968" s="18" t="s">
        <v>8597</v>
      </c>
      <c r="H1968" s="19">
        <v>42903</v>
      </c>
      <c r="I1968" s="23">
        <v>0.40143518518518517</v>
      </c>
      <c r="J1968" s="19">
        <v>42903.40152777778</v>
      </c>
      <c r="K1968" s="18" t="s">
        <v>3290</v>
      </c>
      <c r="L1968" s="18" t="s">
        <v>3291</v>
      </c>
      <c r="M1968" s="18" t="s">
        <v>8598</v>
      </c>
      <c r="N1968" s="18">
        <v>500</v>
      </c>
      <c r="O1968" s="18">
        <v>500</v>
      </c>
      <c r="P1968" s="18">
        <v>0</v>
      </c>
      <c r="Q1968" s="18">
        <v>0</v>
      </c>
      <c r="R1968" s="18">
        <v>0</v>
      </c>
      <c r="S1968" s="18">
        <v>0</v>
      </c>
      <c r="T1968" s="18">
        <v>0</v>
      </c>
      <c r="V1968" s="18" t="s">
        <v>3124</v>
      </c>
      <c r="W1968" s="18">
        <v>0</v>
      </c>
      <c r="X1968" s="18" t="s">
        <v>3123</v>
      </c>
      <c r="Y1968" s="18">
        <v>0</v>
      </c>
      <c r="Z1968" s="18">
        <v>0</v>
      </c>
      <c r="AA1968" s="18" t="s">
        <v>3333</v>
      </c>
    </row>
    <row r="1969" spans="1:27" s="18" customFormat="1" hidden="1">
      <c r="A1969" s="18" t="str">
        <f t="shared" si="60"/>
        <v/>
      </c>
      <c r="B1969" s="18">
        <f>VLOOKUP(E1969,自助机!F:H,3,FALSE)</f>
        <v>200</v>
      </c>
      <c r="C1969" s="18">
        <f t="shared" si="61"/>
        <v>200</v>
      </c>
      <c r="D1969" s="21" t="s">
        <v>8599</v>
      </c>
      <c r="E1969" s="18" t="s">
        <v>17789</v>
      </c>
      <c r="F1969" s="18" t="s">
        <v>3122</v>
      </c>
      <c r="G1969" s="18" t="s">
        <v>8600</v>
      </c>
      <c r="H1969" s="19">
        <v>42903</v>
      </c>
      <c r="I1969" s="23">
        <v>0.40165509259259258</v>
      </c>
      <c r="J1969" s="19">
        <v>42903.401724537034</v>
      </c>
      <c r="K1969" s="18" t="s">
        <v>3305</v>
      </c>
      <c r="L1969" s="18" t="s">
        <v>3306</v>
      </c>
      <c r="M1969" s="18" t="s">
        <v>8601</v>
      </c>
      <c r="N1969" s="18">
        <v>200</v>
      </c>
      <c r="O1969" s="18">
        <v>200</v>
      </c>
      <c r="P1969" s="18">
        <v>0</v>
      </c>
      <c r="Q1969" s="18">
        <v>0</v>
      </c>
      <c r="R1969" s="18">
        <v>0</v>
      </c>
      <c r="S1969" s="18">
        <v>0</v>
      </c>
      <c r="T1969" s="18">
        <v>0</v>
      </c>
      <c r="V1969" s="18" t="s">
        <v>3124</v>
      </c>
      <c r="W1969" s="18">
        <v>0</v>
      </c>
      <c r="X1969" s="18" t="s">
        <v>3123</v>
      </c>
      <c r="Y1969" s="18">
        <v>0</v>
      </c>
      <c r="Z1969" s="18">
        <v>0</v>
      </c>
      <c r="AA1969" s="18" t="s">
        <v>3330</v>
      </c>
    </row>
    <row r="1970" spans="1:27" s="18" customFormat="1" hidden="1">
      <c r="A1970" s="18" t="str">
        <f t="shared" si="60"/>
        <v/>
      </c>
      <c r="B1970" s="18">
        <f>VLOOKUP(E1970,自助机!F:H,3,FALSE)</f>
        <v>100</v>
      </c>
      <c r="C1970" s="18">
        <f t="shared" si="61"/>
        <v>100</v>
      </c>
      <c r="D1970" s="21" t="s">
        <v>8602</v>
      </c>
      <c r="E1970" s="18" t="s">
        <v>17807</v>
      </c>
      <c r="F1970" s="18" t="s">
        <v>3122</v>
      </c>
      <c r="G1970" s="18" t="s">
        <v>8603</v>
      </c>
      <c r="H1970" s="19">
        <v>42903</v>
      </c>
      <c r="I1970" s="23">
        <v>0.40196759259259257</v>
      </c>
      <c r="J1970" s="19">
        <v>42903.402048611111</v>
      </c>
      <c r="K1970" s="18" t="s">
        <v>3161</v>
      </c>
      <c r="L1970" s="18" t="s">
        <v>3162</v>
      </c>
      <c r="M1970" s="18" t="s">
        <v>8604</v>
      </c>
      <c r="N1970" s="18">
        <v>100</v>
      </c>
      <c r="O1970" s="18">
        <v>100</v>
      </c>
      <c r="P1970" s="18">
        <v>0</v>
      </c>
      <c r="Q1970" s="18">
        <v>0</v>
      </c>
      <c r="R1970" s="18">
        <v>0</v>
      </c>
      <c r="S1970" s="18">
        <v>0</v>
      </c>
      <c r="T1970" s="18">
        <v>0</v>
      </c>
      <c r="V1970" s="18" t="s">
        <v>3124</v>
      </c>
      <c r="W1970" s="18">
        <v>0</v>
      </c>
      <c r="X1970" s="18" t="s">
        <v>3123</v>
      </c>
      <c r="Y1970" s="18">
        <v>0</v>
      </c>
      <c r="Z1970" s="18">
        <v>0</v>
      </c>
      <c r="AA1970" s="18" t="s">
        <v>3338</v>
      </c>
    </row>
    <row r="1971" spans="1:27" s="18" customFormat="1" hidden="1">
      <c r="A1971" s="18" t="str">
        <f t="shared" si="60"/>
        <v/>
      </c>
      <c r="B1971" s="18">
        <f>VLOOKUP(E1971,自助机!F:H,3,FALSE)</f>
        <v>100</v>
      </c>
      <c r="C1971" s="18">
        <f t="shared" si="61"/>
        <v>100</v>
      </c>
      <c r="D1971" s="21" t="s">
        <v>8605</v>
      </c>
      <c r="E1971" s="18" t="s">
        <v>17811</v>
      </c>
      <c r="F1971" s="18" t="s">
        <v>3122</v>
      </c>
      <c r="G1971" s="18" t="s">
        <v>8606</v>
      </c>
      <c r="H1971" s="19">
        <v>42903</v>
      </c>
      <c r="I1971" s="23">
        <v>0.40221064814814816</v>
      </c>
      <c r="J1971" s="19">
        <v>42903.402256944442</v>
      </c>
      <c r="K1971" s="18" t="s">
        <v>3231</v>
      </c>
      <c r="L1971" s="18" t="s">
        <v>3232</v>
      </c>
      <c r="M1971" s="18" t="s">
        <v>8510</v>
      </c>
      <c r="N1971" s="18">
        <v>100</v>
      </c>
      <c r="O1971" s="18">
        <v>100</v>
      </c>
      <c r="P1971" s="18">
        <v>0</v>
      </c>
      <c r="Q1971" s="18">
        <v>0</v>
      </c>
      <c r="R1971" s="18">
        <v>0</v>
      </c>
      <c r="S1971" s="18">
        <v>0</v>
      </c>
      <c r="T1971" s="18">
        <v>0</v>
      </c>
      <c r="V1971" s="18" t="s">
        <v>3124</v>
      </c>
      <c r="W1971" s="18">
        <v>0</v>
      </c>
      <c r="X1971" s="18" t="s">
        <v>3123</v>
      </c>
      <c r="Y1971" s="18">
        <v>0</v>
      </c>
      <c r="Z1971" s="18">
        <v>0</v>
      </c>
      <c r="AA1971" s="18" t="s">
        <v>3338</v>
      </c>
    </row>
    <row r="1972" spans="1:27" s="18" customFormat="1" hidden="1">
      <c r="A1972" s="18" t="str">
        <f t="shared" si="60"/>
        <v/>
      </c>
      <c r="B1972" s="18">
        <f>VLOOKUP(E1972,自助机!F:H,3,FALSE)</f>
        <v>600</v>
      </c>
      <c r="C1972" s="18">
        <f t="shared" si="61"/>
        <v>600</v>
      </c>
      <c r="D1972" s="21" t="s">
        <v>8607</v>
      </c>
      <c r="E1972" s="18" t="s">
        <v>17801</v>
      </c>
      <c r="F1972" s="18" t="s">
        <v>3122</v>
      </c>
      <c r="G1972" s="18" t="s">
        <v>8608</v>
      </c>
      <c r="H1972" s="19">
        <v>42903</v>
      </c>
      <c r="I1972" s="23">
        <v>0.40241898148148153</v>
      </c>
      <c r="J1972" s="19">
        <v>42903.402557870373</v>
      </c>
      <c r="K1972" s="18" t="s">
        <v>3176</v>
      </c>
      <c r="L1972" s="18" t="s">
        <v>3177</v>
      </c>
      <c r="M1972" s="18" t="s">
        <v>8609</v>
      </c>
      <c r="N1972" s="18">
        <v>600</v>
      </c>
      <c r="O1972" s="18">
        <v>600</v>
      </c>
      <c r="P1972" s="18">
        <v>0</v>
      </c>
      <c r="Q1972" s="18">
        <v>0</v>
      </c>
      <c r="R1972" s="18">
        <v>0</v>
      </c>
      <c r="S1972" s="18">
        <v>0</v>
      </c>
      <c r="T1972" s="18">
        <v>0</v>
      </c>
      <c r="V1972" s="18" t="s">
        <v>3124</v>
      </c>
      <c r="W1972" s="18">
        <v>0</v>
      </c>
      <c r="X1972" s="18" t="s">
        <v>3123</v>
      </c>
      <c r="Y1972" s="18">
        <v>0</v>
      </c>
      <c r="Z1972" s="18">
        <v>0</v>
      </c>
      <c r="AA1972" s="18" t="s">
        <v>3361</v>
      </c>
    </row>
    <row r="1973" spans="1:27" s="18" customFormat="1" hidden="1">
      <c r="A1973" s="18" t="str">
        <f t="shared" si="60"/>
        <v/>
      </c>
      <c r="B1973" s="18">
        <f>VLOOKUP(E1973,自助机!F:H,3,FALSE)</f>
        <v>200</v>
      </c>
      <c r="C1973" s="18">
        <f t="shared" si="61"/>
        <v>200</v>
      </c>
      <c r="D1973" s="21" t="s">
        <v>8610</v>
      </c>
      <c r="E1973" s="18" t="s">
        <v>17817</v>
      </c>
      <c r="F1973" s="18" t="s">
        <v>3122</v>
      </c>
      <c r="G1973" s="18" t="s">
        <v>8611</v>
      </c>
      <c r="H1973" s="19">
        <v>42903</v>
      </c>
      <c r="I1973" s="23">
        <v>0.4029282407407408</v>
      </c>
      <c r="J1973" s="19">
        <v>42903.403171296297</v>
      </c>
      <c r="K1973" s="18" t="s">
        <v>3231</v>
      </c>
      <c r="L1973" s="18" t="s">
        <v>3232</v>
      </c>
      <c r="M1973" s="18" t="s">
        <v>8612</v>
      </c>
      <c r="N1973" s="18">
        <v>200</v>
      </c>
      <c r="O1973" s="18">
        <v>200</v>
      </c>
      <c r="P1973" s="18">
        <v>0</v>
      </c>
      <c r="Q1973" s="18">
        <v>0</v>
      </c>
      <c r="R1973" s="18">
        <v>0</v>
      </c>
      <c r="S1973" s="18">
        <v>0</v>
      </c>
      <c r="T1973" s="18">
        <v>0</v>
      </c>
      <c r="V1973" s="18" t="s">
        <v>3124</v>
      </c>
      <c r="W1973" s="18">
        <v>0</v>
      </c>
      <c r="X1973" s="18" t="s">
        <v>3123</v>
      </c>
      <c r="Y1973" s="18">
        <v>0</v>
      </c>
      <c r="Z1973" s="18">
        <v>0</v>
      </c>
      <c r="AA1973" s="18" t="s">
        <v>3330</v>
      </c>
    </row>
    <row r="1974" spans="1:27" s="18" customFormat="1" hidden="1">
      <c r="A1974" s="18" t="str">
        <f t="shared" si="60"/>
        <v/>
      </c>
      <c r="B1974" s="18">
        <f>VLOOKUP(E1974,自助机!F:H,3,FALSE)</f>
        <v>200</v>
      </c>
      <c r="C1974" s="18">
        <f t="shared" si="61"/>
        <v>200</v>
      </c>
      <c r="D1974" s="21" t="s">
        <v>8613</v>
      </c>
      <c r="E1974" s="18" t="s">
        <v>17821</v>
      </c>
      <c r="F1974" s="18" t="s">
        <v>3122</v>
      </c>
      <c r="G1974" s="18" t="s">
        <v>8614</v>
      </c>
      <c r="H1974" s="19">
        <v>42903</v>
      </c>
      <c r="I1974" s="23">
        <v>0.40299768518518514</v>
      </c>
      <c r="J1974" s="19">
        <v>42903.403194444443</v>
      </c>
      <c r="K1974" s="18" t="s">
        <v>3176</v>
      </c>
      <c r="L1974" s="18" t="s">
        <v>3177</v>
      </c>
      <c r="M1974" s="18" t="s">
        <v>8609</v>
      </c>
      <c r="N1974" s="18">
        <v>200</v>
      </c>
      <c r="O1974" s="18">
        <v>200</v>
      </c>
      <c r="P1974" s="18">
        <v>0</v>
      </c>
      <c r="Q1974" s="18">
        <v>0</v>
      </c>
      <c r="R1974" s="18">
        <v>0</v>
      </c>
      <c r="S1974" s="18">
        <v>0</v>
      </c>
      <c r="T1974" s="18">
        <v>0</v>
      </c>
      <c r="V1974" s="18" t="s">
        <v>3124</v>
      </c>
      <c r="W1974" s="18">
        <v>0</v>
      </c>
      <c r="X1974" s="18" t="s">
        <v>3123</v>
      </c>
      <c r="Y1974" s="18">
        <v>0</v>
      </c>
      <c r="Z1974" s="18">
        <v>0</v>
      </c>
      <c r="AA1974" s="18" t="s">
        <v>3330</v>
      </c>
    </row>
    <row r="1975" spans="1:27" s="18" customFormat="1" hidden="1">
      <c r="A1975" s="18" t="str">
        <f t="shared" si="60"/>
        <v/>
      </c>
      <c r="B1975" s="18">
        <f>VLOOKUP(E1975,自助机!F:H,3,FALSE)</f>
        <v>100</v>
      </c>
      <c r="C1975" s="18">
        <f t="shared" si="61"/>
        <v>100</v>
      </c>
      <c r="D1975" s="21" t="s">
        <v>8615</v>
      </c>
      <c r="E1975" s="18" t="s">
        <v>17827</v>
      </c>
      <c r="F1975" s="18" t="s">
        <v>3122</v>
      </c>
      <c r="G1975" s="18" t="s">
        <v>8616</v>
      </c>
      <c r="H1975" s="19">
        <v>42903</v>
      </c>
      <c r="I1975" s="23">
        <v>0.40356481481481482</v>
      </c>
      <c r="J1975" s="19">
        <v>42903.403726851851</v>
      </c>
      <c r="K1975" s="18" t="s">
        <v>3370</v>
      </c>
      <c r="L1975" s="18" t="s">
        <v>3218</v>
      </c>
      <c r="M1975" s="18" t="s">
        <v>8617</v>
      </c>
      <c r="N1975" s="18">
        <v>100</v>
      </c>
      <c r="O1975" s="18">
        <v>100</v>
      </c>
      <c r="P1975" s="18">
        <v>0</v>
      </c>
      <c r="Q1975" s="18">
        <v>0</v>
      </c>
      <c r="R1975" s="18">
        <v>0</v>
      </c>
      <c r="S1975" s="18">
        <v>0</v>
      </c>
      <c r="T1975" s="18">
        <v>0</v>
      </c>
      <c r="V1975" s="18" t="s">
        <v>3124</v>
      </c>
      <c r="W1975" s="18">
        <v>0</v>
      </c>
      <c r="X1975" s="18" t="s">
        <v>3123</v>
      </c>
      <c r="Y1975" s="18">
        <v>0</v>
      </c>
      <c r="Z1975" s="18">
        <v>0</v>
      </c>
      <c r="AA1975" s="18" t="s">
        <v>3338</v>
      </c>
    </row>
    <row r="1976" spans="1:27" s="18" customFormat="1" hidden="1">
      <c r="A1976" s="18" t="str">
        <f t="shared" si="60"/>
        <v/>
      </c>
      <c r="B1976" s="18">
        <f>VLOOKUP(E1976,自助机!F:H,3,FALSE)</f>
        <v>170</v>
      </c>
      <c r="C1976" s="18">
        <f t="shared" si="61"/>
        <v>170</v>
      </c>
      <c r="D1976" s="21" t="s">
        <v>8618</v>
      </c>
      <c r="E1976" s="18" t="s">
        <v>17833</v>
      </c>
      <c r="F1976" s="18" t="s">
        <v>3122</v>
      </c>
      <c r="G1976" s="18" t="s">
        <v>8619</v>
      </c>
      <c r="H1976" s="19">
        <v>42903</v>
      </c>
      <c r="I1976" s="23">
        <v>0.40466435185185184</v>
      </c>
      <c r="J1976" s="19">
        <v>42903.404733796298</v>
      </c>
      <c r="K1976" s="18" t="s">
        <v>3347</v>
      </c>
      <c r="L1976" s="18" t="s">
        <v>3348</v>
      </c>
      <c r="M1976" s="18" t="s">
        <v>8620</v>
      </c>
      <c r="N1976" s="18">
        <v>170</v>
      </c>
      <c r="O1976" s="18">
        <v>170</v>
      </c>
      <c r="P1976" s="18">
        <v>0</v>
      </c>
      <c r="Q1976" s="18">
        <v>0</v>
      </c>
      <c r="R1976" s="18">
        <v>0</v>
      </c>
      <c r="S1976" s="18">
        <v>0</v>
      </c>
      <c r="T1976" s="18">
        <v>0</v>
      </c>
      <c r="V1976" s="18" t="s">
        <v>3124</v>
      </c>
      <c r="W1976" s="18">
        <v>0</v>
      </c>
      <c r="X1976" s="18" t="s">
        <v>3123</v>
      </c>
      <c r="Y1976" s="18">
        <v>0</v>
      </c>
      <c r="Z1976" s="18">
        <v>0</v>
      </c>
      <c r="AA1976" s="18" t="s">
        <v>3400</v>
      </c>
    </row>
    <row r="1977" spans="1:27" s="18" customFormat="1" hidden="1">
      <c r="A1977" s="18" t="str">
        <f t="shared" si="60"/>
        <v/>
      </c>
      <c r="B1977" s="18">
        <f>VLOOKUP(E1977,自助机!F:H,3,FALSE)</f>
        <v>10</v>
      </c>
      <c r="C1977" s="18">
        <f t="shared" si="61"/>
        <v>10</v>
      </c>
      <c r="D1977" s="21" t="s">
        <v>8621</v>
      </c>
      <c r="E1977" s="18" t="s">
        <v>17837</v>
      </c>
      <c r="F1977" s="18" t="s">
        <v>3122</v>
      </c>
      <c r="G1977" s="18" t="s">
        <v>8550</v>
      </c>
      <c r="H1977" s="19">
        <v>42903</v>
      </c>
      <c r="I1977" s="23">
        <v>0.40512731481481484</v>
      </c>
      <c r="J1977" s="19">
        <v>42903.40520833333</v>
      </c>
      <c r="K1977" s="18" t="s">
        <v>3197</v>
      </c>
      <c r="L1977" s="18" t="s">
        <v>3198</v>
      </c>
      <c r="M1977" s="18" t="s">
        <v>8551</v>
      </c>
      <c r="N1977" s="18">
        <v>10</v>
      </c>
      <c r="O1977" s="18">
        <v>10</v>
      </c>
      <c r="P1977" s="18">
        <v>0</v>
      </c>
      <c r="Q1977" s="18">
        <v>0</v>
      </c>
      <c r="R1977" s="18">
        <v>0</v>
      </c>
      <c r="S1977" s="18">
        <v>0</v>
      </c>
      <c r="T1977" s="18">
        <v>0</v>
      </c>
      <c r="V1977" s="18" t="s">
        <v>3124</v>
      </c>
      <c r="W1977" s="18">
        <v>0</v>
      </c>
      <c r="X1977" s="18" t="s">
        <v>3123</v>
      </c>
      <c r="Y1977" s="18">
        <v>0</v>
      </c>
      <c r="Z1977" s="18">
        <v>0</v>
      </c>
      <c r="AA1977" s="18" t="s">
        <v>3359</v>
      </c>
    </row>
    <row r="1978" spans="1:27" s="18" customFormat="1" hidden="1">
      <c r="A1978" s="18" t="str">
        <f t="shared" si="60"/>
        <v/>
      </c>
      <c r="B1978" s="18">
        <f>VLOOKUP(E1978,自助机!F:H,3,FALSE)</f>
        <v>100</v>
      </c>
      <c r="C1978" s="18">
        <f t="shared" si="61"/>
        <v>100</v>
      </c>
      <c r="D1978" s="21" t="s">
        <v>8622</v>
      </c>
      <c r="E1978" s="18" t="s">
        <v>17843</v>
      </c>
      <c r="F1978" s="18" t="s">
        <v>3122</v>
      </c>
      <c r="G1978" s="18" t="s">
        <v>8623</v>
      </c>
      <c r="H1978" s="19">
        <v>42903</v>
      </c>
      <c r="I1978" s="23">
        <v>0.40871527777777777</v>
      </c>
      <c r="J1978" s="19">
        <v>42903.408842592595</v>
      </c>
      <c r="K1978" s="18" t="s">
        <v>3297</v>
      </c>
      <c r="L1978" s="18" t="s">
        <v>3298</v>
      </c>
      <c r="M1978" s="18" t="s">
        <v>8624</v>
      </c>
      <c r="N1978" s="18">
        <v>100</v>
      </c>
      <c r="O1978" s="18">
        <v>100</v>
      </c>
      <c r="P1978" s="18">
        <v>0</v>
      </c>
      <c r="Q1978" s="18">
        <v>0</v>
      </c>
      <c r="R1978" s="18">
        <v>0</v>
      </c>
      <c r="S1978" s="18">
        <v>0</v>
      </c>
      <c r="T1978" s="18">
        <v>0</v>
      </c>
      <c r="V1978" s="18" t="s">
        <v>3124</v>
      </c>
      <c r="W1978" s="18">
        <v>0</v>
      </c>
      <c r="X1978" s="18" t="s">
        <v>3123</v>
      </c>
      <c r="Y1978" s="18">
        <v>0</v>
      </c>
      <c r="Z1978" s="18">
        <v>0</v>
      </c>
      <c r="AA1978" s="18" t="s">
        <v>3338</v>
      </c>
    </row>
    <row r="1979" spans="1:27" s="18" customFormat="1" hidden="1">
      <c r="A1979" s="18">
        <f t="shared" si="60"/>
        <v>1</v>
      </c>
      <c r="B1979" s="18">
        <f>VLOOKUP(E1979,自助机!F:H,3,FALSE)</f>
        <v>500</v>
      </c>
      <c r="C1979" s="18">
        <f t="shared" si="61"/>
        <v>-264</v>
      </c>
      <c r="D1979" s="21" t="s">
        <v>8460</v>
      </c>
      <c r="E1979" s="18" t="s">
        <v>17517</v>
      </c>
      <c r="F1979" s="18" t="s">
        <v>3133</v>
      </c>
      <c r="G1979" s="18" t="s">
        <v>8461</v>
      </c>
      <c r="H1979" s="19">
        <v>42903</v>
      </c>
      <c r="I1979" s="23">
        <v>0.3266087962962963</v>
      </c>
      <c r="J1979" s="19">
        <v>42903.410092592596</v>
      </c>
      <c r="K1979" s="18" t="s">
        <v>3165</v>
      </c>
      <c r="L1979" s="18" t="s">
        <v>3289</v>
      </c>
      <c r="M1979" s="18" t="s">
        <v>8462</v>
      </c>
      <c r="N1979" s="18">
        <v>-264</v>
      </c>
      <c r="O1979" s="18">
        <v>-264</v>
      </c>
      <c r="P1979" s="18">
        <v>0</v>
      </c>
      <c r="Q1979" s="18">
        <v>0</v>
      </c>
      <c r="R1979" s="18">
        <v>0</v>
      </c>
      <c r="S1979" s="18">
        <v>0</v>
      </c>
      <c r="T1979" s="18">
        <v>0</v>
      </c>
      <c r="V1979" s="18" t="s">
        <v>3124</v>
      </c>
      <c r="W1979" s="18">
        <v>0</v>
      </c>
      <c r="X1979" s="18" t="s">
        <v>8625</v>
      </c>
      <c r="Y1979" s="18">
        <v>0</v>
      </c>
      <c r="Z1979" s="18">
        <v>0</v>
      </c>
      <c r="AA1979" s="18" t="s">
        <v>3333</v>
      </c>
    </row>
    <row r="1980" spans="1:27" s="18" customFormat="1" hidden="1">
      <c r="A1980" s="18" t="str">
        <f t="shared" si="60"/>
        <v/>
      </c>
      <c r="B1980" s="18">
        <f>VLOOKUP(E1980,自助机!F:H,3,FALSE)</f>
        <v>100</v>
      </c>
      <c r="C1980" s="18">
        <f t="shared" si="61"/>
        <v>100</v>
      </c>
      <c r="D1980" s="21" t="s">
        <v>8626</v>
      </c>
      <c r="E1980" s="18" t="s">
        <v>17847</v>
      </c>
      <c r="F1980" s="18" t="s">
        <v>3122</v>
      </c>
      <c r="G1980" s="18" t="s">
        <v>8488</v>
      </c>
      <c r="H1980" s="19">
        <v>42903</v>
      </c>
      <c r="I1980" s="23">
        <v>0.41008101851851847</v>
      </c>
      <c r="J1980" s="19">
        <v>42903.410127314812</v>
      </c>
      <c r="K1980" s="18" t="s">
        <v>3169</v>
      </c>
      <c r="L1980" s="18" t="s">
        <v>3170</v>
      </c>
      <c r="M1980" s="18" t="s">
        <v>3399</v>
      </c>
      <c r="N1980" s="18">
        <v>100</v>
      </c>
      <c r="O1980" s="18">
        <v>100</v>
      </c>
      <c r="P1980" s="18">
        <v>0</v>
      </c>
      <c r="Q1980" s="18">
        <v>0</v>
      </c>
      <c r="R1980" s="18">
        <v>0</v>
      </c>
      <c r="S1980" s="18">
        <v>0</v>
      </c>
      <c r="T1980" s="18">
        <v>0</v>
      </c>
      <c r="V1980" s="18" t="s">
        <v>3124</v>
      </c>
      <c r="W1980" s="18">
        <v>0</v>
      </c>
      <c r="X1980" s="18" t="s">
        <v>3123</v>
      </c>
      <c r="Y1980" s="18">
        <v>0</v>
      </c>
      <c r="Z1980" s="18">
        <v>0</v>
      </c>
      <c r="AA1980" s="18" t="s">
        <v>3338</v>
      </c>
    </row>
    <row r="1981" spans="1:27" s="18" customFormat="1" hidden="1">
      <c r="A1981" s="18" t="str">
        <f t="shared" si="60"/>
        <v/>
      </c>
      <c r="B1981" s="18">
        <f>VLOOKUP(E1981,自助机!F:H,3,FALSE)</f>
        <v>100</v>
      </c>
      <c r="C1981" s="18">
        <f t="shared" si="61"/>
        <v>100</v>
      </c>
      <c r="D1981" s="21" t="s">
        <v>8627</v>
      </c>
      <c r="E1981" s="18" t="s">
        <v>17853</v>
      </c>
      <c r="F1981" s="18" t="s">
        <v>3122</v>
      </c>
      <c r="G1981" s="18" t="s">
        <v>8628</v>
      </c>
      <c r="H1981" s="19">
        <v>42903</v>
      </c>
      <c r="I1981" s="23">
        <v>0.41253472222222221</v>
      </c>
      <c r="J1981" s="19">
        <v>42903.412592592591</v>
      </c>
      <c r="K1981" s="18" t="s">
        <v>3204</v>
      </c>
      <c r="L1981" s="18" t="s">
        <v>3205</v>
      </c>
      <c r="M1981" s="18" t="s">
        <v>8629</v>
      </c>
      <c r="N1981" s="18">
        <v>100</v>
      </c>
      <c r="O1981" s="18">
        <v>100</v>
      </c>
      <c r="P1981" s="18">
        <v>0</v>
      </c>
      <c r="Q1981" s="18">
        <v>0</v>
      </c>
      <c r="R1981" s="18">
        <v>0</v>
      </c>
      <c r="S1981" s="18">
        <v>0</v>
      </c>
      <c r="T1981" s="18">
        <v>0</v>
      </c>
      <c r="V1981" s="18" t="s">
        <v>3124</v>
      </c>
      <c r="W1981" s="18">
        <v>0</v>
      </c>
      <c r="X1981" s="18" t="s">
        <v>3123</v>
      </c>
      <c r="Y1981" s="18">
        <v>0</v>
      </c>
      <c r="Z1981" s="18">
        <v>0</v>
      </c>
      <c r="AA1981" s="18" t="s">
        <v>3338</v>
      </c>
    </row>
    <row r="1982" spans="1:27" s="18" customFormat="1" hidden="1">
      <c r="A1982" s="18">
        <f t="shared" si="60"/>
        <v>1</v>
      </c>
      <c r="B1982" s="18">
        <f>VLOOKUP(E1982,自助机!F:H,3,FALSE)</f>
        <v>100</v>
      </c>
      <c r="C1982" s="18">
        <f t="shared" si="61"/>
        <v>-94</v>
      </c>
      <c r="D1982" s="21" t="s">
        <v>8575</v>
      </c>
      <c r="E1982" s="18" t="s">
        <v>17745</v>
      </c>
      <c r="F1982" s="18" t="s">
        <v>3133</v>
      </c>
      <c r="G1982" s="18" t="s">
        <v>8576</v>
      </c>
      <c r="H1982" s="19">
        <v>42903</v>
      </c>
      <c r="I1982" s="23">
        <v>0.39050925925925922</v>
      </c>
      <c r="J1982" s="19">
        <v>42903.412870370368</v>
      </c>
      <c r="K1982" s="18" t="s">
        <v>3155</v>
      </c>
      <c r="L1982" s="18" t="s">
        <v>3205</v>
      </c>
      <c r="M1982" s="18" t="s">
        <v>8577</v>
      </c>
      <c r="N1982" s="18">
        <v>-94</v>
      </c>
      <c r="O1982" s="18">
        <v>-94</v>
      </c>
      <c r="P1982" s="18">
        <v>0</v>
      </c>
      <c r="Q1982" s="18">
        <v>0</v>
      </c>
      <c r="R1982" s="18">
        <v>0</v>
      </c>
      <c r="S1982" s="18">
        <v>0</v>
      </c>
      <c r="T1982" s="18">
        <v>0</v>
      </c>
      <c r="V1982" s="18" t="s">
        <v>3124</v>
      </c>
      <c r="W1982" s="18">
        <v>0</v>
      </c>
      <c r="X1982" s="18" t="s">
        <v>8630</v>
      </c>
      <c r="Y1982" s="18">
        <v>0</v>
      </c>
      <c r="Z1982" s="18">
        <v>0</v>
      </c>
      <c r="AA1982" s="18" t="s">
        <v>3338</v>
      </c>
    </row>
    <row r="1983" spans="1:27" s="18" customFormat="1" hidden="1">
      <c r="A1983" s="18" t="str">
        <f t="shared" si="60"/>
        <v/>
      </c>
      <c r="B1983" s="18">
        <f>VLOOKUP(E1983,自助机!F:H,3,FALSE)</f>
        <v>100</v>
      </c>
      <c r="C1983" s="18">
        <f t="shared" si="61"/>
        <v>100</v>
      </c>
      <c r="D1983" s="21" t="s">
        <v>8631</v>
      </c>
      <c r="E1983" s="18" t="s">
        <v>17859</v>
      </c>
      <c r="F1983" s="18" t="s">
        <v>3122</v>
      </c>
      <c r="G1983" s="18" t="s">
        <v>8632</v>
      </c>
      <c r="H1983" s="19">
        <v>42903</v>
      </c>
      <c r="I1983" s="23">
        <v>0.41282407407407407</v>
      </c>
      <c r="J1983" s="19">
        <v>42903.412893518522</v>
      </c>
      <c r="K1983" s="18" t="s">
        <v>3229</v>
      </c>
      <c r="L1983" s="18" t="s">
        <v>3230</v>
      </c>
      <c r="M1983" s="18" t="s">
        <v>8633</v>
      </c>
      <c r="N1983" s="18">
        <v>100</v>
      </c>
      <c r="O1983" s="18">
        <v>100</v>
      </c>
      <c r="P1983" s="18">
        <v>0</v>
      </c>
      <c r="Q1983" s="18">
        <v>0</v>
      </c>
      <c r="R1983" s="18">
        <v>0</v>
      </c>
      <c r="S1983" s="18">
        <v>0</v>
      </c>
      <c r="T1983" s="18">
        <v>0</v>
      </c>
      <c r="V1983" s="18" t="s">
        <v>3124</v>
      </c>
      <c r="W1983" s="18">
        <v>0</v>
      </c>
      <c r="X1983" s="18" t="s">
        <v>3123</v>
      </c>
      <c r="Y1983" s="18">
        <v>0</v>
      </c>
      <c r="Z1983" s="18">
        <v>0</v>
      </c>
      <c r="AA1983" s="18" t="s">
        <v>3338</v>
      </c>
    </row>
    <row r="1984" spans="1:27" s="18" customFormat="1" hidden="1">
      <c r="A1984" s="18" t="str">
        <f t="shared" si="60"/>
        <v/>
      </c>
      <c r="B1984" s="18">
        <f>VLOOKUP(E1984,自助机!F:H,3,FALSE)</f>
        <v>500</v>
      </c>
      <c r="C1984" s="18">
        <f t="shared" si="61"/>
        <v>500</v>
      </c>
      <c r="D1984" s="21" t="s">
        <v>8634</v>
      </c>
      <c r="E1984" s="18" t="s">
        <v>17865</v>
      </c>
      <c r="F1984" s="18" t="s">
        <v>3122</v>
      </c>
      <c r="G1984" s="18" t="s">
        <v>8635</v>
      </c>
      <c r="H1984" s="19">
        <v>42903</v>
      </c>
      <c r="I1984" s="23">
        <v>0.41342592592592592</v>
      </c>
      <c r="J1984" s="19">
        <v>42903.413495370369</v>
      </c>
      <c r="K1984" s="18" t="s">
        <v>3322</v>
      </c>
      <c r="L1984" s="18" t="s">
        <v>3323</v>
      </c>
      <c r="M1984" s="18" t="s">
        <v>8636</v>
      </c>
      <c r="N1984" s="18">
        <v>500</v>
      </c>
      <c r="O1984" s="18">
        <v>500</v>
      </c>
      <c r="P1984" s="18">
        <v>0</v>
      </c>
      <c r="Q1984" s="18">
        <v>0</v>
      </c>
      <c r="R1984" s="18">
        <v>0</v>
      </c>
      <c r="S1984" s="18">
        <v>0</v>
      </c>
      <c r="T1984" s="18">
        <v>0</v>
      </c>
      <c r="V1984" s="18" t="s">
        <v>3124</v>
      </c>
      <c r="W1984" s="18">
        <v>0</v>
      </c>
      <c r="X1984" s="18" t="s">
        <v>3123</v>
      </c>
      <c r="Y1984" s="18">
        <v>0</v>
      </c>
      <c r="Z1984" s="18">
        <v>0</v>
      </c>
      <c r="AA1984" s="18" t="s">
        <v>3333</v>
      </c>
    </row>
    <row r="1985" spans="1:27" s="18" customFormat="1" hidden="1">
      <c r="A1985" s="18" t="str">
        <f t="shared" si="60"/>
        <v/>
      </c>
      <c r="B1985" s="18">
        <f>VLOOKUP(E1985,自助机!F:H,3,FALSE)</f>
        <v>200</v>
      </c>
      <c r="C1985" s="18">
        <f t="shared" si="61"/>
        <v>200</v>
      </c>
      <c r="D1985" s="21" t="s">
        <v>8637</v>
      </c>
      <c r="E1985" s="18" t="s">
        <v>17871</v>
      </c>
      <c r="F1985" s="18" t="s">
        <v>3122</v>
      </c>
      <c r="G1985" s="18" t="s">
        <v>8638</v>
      </c>
      <c r="H1985" s="19">
        <v>42903</v>
      </c>
      <c r="I1985" s="23">
        <v>0.41379629629629627</v>
      </c>
      <c r="J1985" s="19">
        <v>42903.413946759261</v>
      </c>
      <c r="K1985" s="18" t="s">
        <v>3278</v>
      </c>
      <c r="L1985" s="18" t="s">
        <v>3279</v>
      </c>
      <c r="M1985" s="18" t="s">
        <v>8639</v>
      </c>
      <c r="N1985" s="18">
        <v>200</v>
      </c>
      <c r="O1985" s="18">
        <v>200</v>
      </c>
      <c r="P1985" s="18">
        <v>0</v>
      </c>
      <c r="Q1985" s="18">
        <v>0</v>
      </c>
      <c r="R1985" s="18">
        <v>0</v>
      </c>
      <c r="S1985" s="18">
        <v>0</v>
      </c>
      <c r="T1985" s="18">
        <v>0</v>
      </c>
      <c r="V1985" s="18" t="s">
        <v>3124</v>
      </c>
      <c r="W1985" s="18">
        <v>0</v>
      </c>
      <c r="X1985" s="18" t="s">
        <v>3123</v>
      </c>
      <c r="Y1985" s="18">
        <v>0</v>
      </c>
      <c r="Z1985" s="18">
        <v>0</v>
      </c>
      <c r="AA1985" s="18" t="s">
        <v>3330</v>
      </c>
    </row>
    <row r="1986" spans="1:27" s="18" customFormat="1" hidden="1">
      <c r="A1986" s="18" t="str">
        <f t="shared" si="60"/>
        <v/>
      </c>
      <c r="B1986" s="18">
        <f>VLOOKUP(E1986,自助机!F:H,3,FALSE)</f>
        <v>500</v>
      </c>
      <c r="C1986" s="18">
        <f t="shared" si="61"/>
        <v>500</v>
      </c>
      <c r="D1986" s="21" t="s">
        <v>8640</v>
      </c>
      <c r="E1986" s="18" t="s">
        <v>17877</v>
      </c>
      <c r="F1986" s="18" t="s">
        <v>3122</v>
      </c>
      <c r="G1986" s="18" t="s">
        <v>8641</v>
      </c>
      <c r="H1986" s="19">
        <v>42903</v>
      </c>
      <c r="I1986" s="23">
        <v>0.41506944444444444</v>
      </c>
      <c r="J1986" s="19">
        <v>42903.41511574074</v>
      </c>
      <c r="K1986" s="18" t="s">
        <v>3322</v>
      </c>
      <c r="L1986" s="18" t="s">
        <v>3323</v>
      </c>
      <c r="M1986" s="18" t="s">
        <v>8636</v>
      </c>
      <c r="N1986" s="18">
        <v>500</v>
      </c>
      <c r="O1986" s="18">
        <v>500</v>
      </c>
      <c r="P1986" s="18">
        <v>0</v>
      </c>
      <c r="Q1986" s="18">
        <v>0</v>
      </c>
      <c r="R1986" s="18">
        <v>0</v>
      </c>
      <c r="S1986" s="18">
        <v>0</v>
      </c>
      <c r="T1986" s="18">
        <v>0</v>
      </c>
      <c r="V1986" s="18" t="s">
        <v>3124</v>
      </c>
      <c r="W1986" s="18">
        <v>0</v>
      </c>
      <c r="X1986" s="18" t="s">
        <v>3123</v>
      </c>
      <c r="Y1986" s="18">
        <v>0</v>
      </c>
      <c r="Z1986" s="18">
        <v>0</v>
      </c>
      <c r="AA1986" s="18" t="s">
        <v>3333</v>
      </c>
    </row>
    <row r="1987" spans="1:27" s="18" customFormat="1" hidden="1">
      <c r="A1987" s="18" t="str">
        <f t="shared" ref="A1987:A2050" si="62">IF(B1987=O1987,"",1)</f>
        <v/>
      </c>
      <c r="B1987" s="18">
        <f>VLOOKUP(E1987,自助机!F:H,3,FALSE)</f>
        <v>200</v>
      </c>
      <c r="C1987" s="18">
        <f t="shared" ref="C1987:C2050" si="63">O1987</f>
        <v>200</v>
      </c>
      <c r="D1987" s="21" t="s">
        <v>8642</v>
      </c>
      <c r="E1987" s="18" t="s">
        <v>17881</v>
      </c>
      <c r="F1987" s="18" t="s">
        <v>3122</v>
      </c>
      <c r="G1987" s="18" t="s">
        <v>8643</v>
      </c>
      <c r="H1987" s="19">
        <v>42903</v>
      </c>
      <c r="I1987" s="23">
        <v>0.41843750000000002</v>
      </c>
      <c r="J1987" s="19">
        <v>42903.418483796297</v>
      </c>
      <c r="K1987" s="18" t="s">
        <v>3595</v>
      </c>
      <c r="L1987" s="18" t="s">
        <v>3596</v>
      </c>
      <c r="M1987" s="18" t="s">
        <v>3399</v>
      </c>
      <c r="N1987" s="18">
        <v>200</v>
      </c>
      <c r="O1987" s="18">
        <v>200</v>
      </c>
      <c r="P1987" s="18">
        <v>0</v>
      </c>
      <c r="Q1987" s="18">
        <v>0</v>
      </c>
      <c r="R1987" s="18">
        <v>0</v>
      </c>
      <c r="S1987" s="18">
        <v>0</v>
      </c>
      <c r="T1987" s="18">
        <v>0</v>
      </c>
      <c r="V1987" s="18" t="s">
        <v>3124</v>
      </c>
      <c r="W1987" s="18">
        <v>0</v>
      </c>
      <c r="X1987" s="18" t="s">
        <v>3123</v>
      </c>
      <c r="Y1987" s="18">
        <v>0</v>
      </c>
      <c r="Z1987" s="18">
        <v>0</v>
      </c>
      <c r="AA1987" s="18" t="s">
        <v>3330</v>
      </c>
    </row>
    <row r="1988" spans="1:27" s="18" customFormat="1" hidden="1">
      <c r="A1988" s="18" t="str">
        <f t="shared" si="62"/>
        <v/>
      </c>
      <c r="B1988" s="18">
        <f>VLOOKUP(E1988,自助机!F:H,3,FALSE)</f>
        <v>10</v>
      </c>
      <c r="C1988" s="18">
        <f t="shared" si="63"/>
        <v>10</v>
      </c>
      <c r="D1988" s="21" t="s">
        <v>8644</v>
      </c>
      <c r="E1988" s="18" t="s">
        <v>17885</v>
      </c>
      <c r="F1988" s="18" t="s">
        <v>3122</v>
      </c>
      <c r="G1988" s="18" t="s">
        <v>8550</v>
      </c>
      <c r="H1988" s="19">
        <v>42903</v>
      </c>
      <c r="I1988" s="23">
        <v>0.41908564814814814</v>
      </c>
      <c r="J1988" s="19">
        <v>42903.419166666667</v>
      </c>
      <c r="K1988" s="18" t="s">
        <v>3374</v>
      </c>
      <c r="L1988" s="18" t="s">
        <v>3375</v>
      </c>
      <c r="M1988" s="18" t="s">
        <v>8551</v>
      </c>
      <c r="N1988" s="18">
        <v>10</v>
      </c>
      <c r="O1988" s="18">
        <v>10</v>
      </c>
      <c r="P1988" s="18">
        <v>0</v>
      </c>
      <c r="Q1988" s="18">
        <v>0</v>
      </c>
      <c r="R1988" s="18">
        <v>0</v>
      </c>
      <c r="S1988" s="18">
        <v>0</v>
      </c>
      <c r="T1988" s="18">
        <v>0</v>
      </c>
      <c r="V1988" s="18" t="s">
        <v>3124</v>
      </c>
      <c r="W1988" s="18">
        <v>0</v>
      </c>
      <c r="X1988" s="18" t="s">
        <v>3123</v>
      </c>
      <c r="Y1988" s="18">
        <v>0</v>
      </c>
      <c r="Z1988" s="18">
        <v>0</v>
      </c>
      <c r="AA1988" s="18" t="s">
        <v>3359</v>
      </c>
    </row>
    <row r="1989" spans="1:27" s="18" customFormat="1" hidden="1">
      <c r="A1989" s="18" t="str">
        <f t="shared" si="62"/>
        <v/>
      </c>
      <c r="B1989" s="18">
        <f>VLOOKUP(E1989,自助机!F:H,3,FALSE)</f>
        <v>200</v>
      </c>
      <c r="C1989" s="18">
        <f t="shared" si="63"/>
        <v>200</v>
      </c>
      <c r="D1989" s="21" t="s">
        <v>8645</v>
      </c>
      <c r="E1989" s="18" t="s">
        <v>17891</v>
      </c>
      <c r="F1989" s="18" t="s">
        <v>3122</v>
      </c>
      <c r="G1989" s="18" t="s">
        <v>8646</v>
      </c>
      <c r="H1989" s="19">
        <v>42903</v>
      </c>
      <c r="I1989" s="23">
        <v>0.42055555555555557</v>
      </c>
      <c r="J1989" s="19">
        <v>42903.420763888891</v>
      </c>
      <c r="K1989" s="18" t="s">
        <v>3199</v>
      </c>
      <c r="L1989" s="18" t="s">
        <v>3200</v>
      </c>
      <c r="M1989" s="18" t="s">
        <v>8647</v>
      </c>
      <c r="N1989" s="18">
        <v>200</v>
      </c>
      <c r="O1989" s="18">
        <v>200</v>
      </c>
      <c r="P1989" s="18">
        <v>0</v>
      </c>
      <c r="Q1989" s="18">
        <v>0</v>
      </c>
      <c r="R1989" s="18">
        <v>0</v>
      </c>
      <c r="S1989" s="18">
        <v>0</v>
      </c>
      <c r="T1989" s="18">
        <v>0</v>
      </c>
      <c r="V1989" s="18" t="s">
        <v>3124</v>
      </c>
      <c r="W1989" s="18">
        <v>0</v>
      </c>
      <c r="X1989" s="18" t="s">
        <v>3123</v>
      </c>
      <c r="Y1989" s="18">
        <v>0</v>
      </c>
      <c r="Z1989" s="18">
        <v>0</v>
      </c>
      <c r="AA1989" s="18" t="s">
        <v>3330</v>
      </c>
    </row>
    <row r="1990" spans="1:27" s="18" customFormat="1" hidden="1">
      <c r="A1990" s="18" t="str">
        <f t="shared" si="62"/>
        <v/>
      </c>
      <c r="B1990" s="18">
        <f>VLOOKUP(E1990,自助机!F:H,3,FALSE)</f>
        <v>200</v>
      </c>
      <c r="C1990" s="18">
        <f t="shared" si="63"/>
        <v>200</v>
      </c>
      <c r="D1990" s="21" t="s">
        <v>8648</v>
      </c>
      <c r="E1990" s="18" t="s">
        <v>17895</v>
      </c>
      <c r="F1990" s="18" t="s">
        <v>3122</v>
      </c>
      <c r="G1990" s="18" t="s">
        <v>8649</v>
      </c>
      <c r="H1990" s="19">
        <v>42903</v>
      </c>
      <c r="I1990" s="23">
        <v>0.42233796296296294</v>
      </c>
      <c r="J1990" s="19">
        <v>42903.422430555554</v>
      </c>
      <c r="K1990" s="18" t="s">
        <v>3179</v>
      </c>
      <c r="L1990" s="18" t="s">
        <v>3180</v>
      </c>
      <c r="M1990" s="18" t="s">
        <v>8256</v>
      </c>
      <c r="N1990" s="18">
        <v>200</v>
      </c>
      <c r="O1990" s="18">
        <v>200</v>
      </c>
      <c r="P1990" s="18">
        <v>0</v>
      </c>
      <c r="Q1990" s="18">
        <v>0</v>
      </c>
      <c r="R1990" s="18">
        <v>0</v>
      </c>
      <c r="S1990" s="18">
        <v>0</v>
      </c>
      <c r="T1990" s="18">
        <v>0</v>
      </c>
      <c r="V1990" s="18" t="s">
        <v>3124</v>
      </c>
      <c r="W1990" s="18">
        <v>0</v>
      </c>
      <c r="X1990" s="18" t="s">
        <v>3123</v>
      </c>
      <c r="Y1990" s="18">
        <v>0</v>
      </c>
      <c r="Z1990" s="18">
        <v>0</v>
      </c>
      <c r="AA1990" s="18" t="s">
        <v>3330</v>
      </c>
    </row>
    <row r="1991" spans="1:27" s="18" customFormat="1" hidden="1">
      <c r="A1991" s="18" t="e">
        <f t="shared" si="62"/>
        <v>#N/A</v>
      </c>
      <c r="B1991" s="18" t="e">
        <f>VLOOKUP(E1991,自助机!F:H,3,FALSE)</f>
        <v>#N/A</v>
      </c>
      <c r="C1991" s="18">
        <f t="shared" si="63"/>
        <v>-115</v>
      </c>
      <c r="D1991" s="21" t="s">
        <v>3765</v>
      </c>
      <c r="E1991" s="18" t="s">
        <v>1678</v>
      </c>
      <c r="F1991" s="18" t="s">
        <v>3133</v>
      </c>
      <c r="G1991" s="18" t="s">
        <v>3766</v>
      </c>
      <c r="H1991" s="19">
        <v>42898</v>
      </c>
      <c r="I1991" s="23">
        <v>0.34278935185185189</v>
      </c>
      <c r="J1991" s="19">
        <v>42903.422615740739</v>
      </c>
      <c r="K1991" s="18" t="s">
        <v>3155</v>
      </c>
      <c r="L1991" s="18" t="s">
        <v>3203</v>
      </c>
      <c r="M1991" s="18" t="s">
        <v>3767</v>
      </c>
      <c r="N1991" s="18">
        <v>-115</v>
      </c>
      <c r="O1991" s="18">
        <v>-115</v>
      </c>
      <c r="P1991" s="18">
        <v>0</v>
      </c>
      <c r="Q1991" s="18">
        <v>0</v>
      </c>
      <c r="R1991" s="18">
        <v>0</v>
      </c>
      <c r="S1991" s="18">
        <v>0</v>
      </c>
      <c r="T1991" s="18">
        <v>0</v>
      </c>
      <c r="V1991" s="18" t="s">
        <v>3124</v>
      </c>
      <c r="W1991" s="18">
        <v>0</v>
      </c>
      <c r="X1991" s="18" t="s">
        <v>8650</v>
      </c>
      <c r="Y1991" s="18">
        <v>0</v>
      </c>
      <c r="Z1991" s="18">
        <v>0</v>
      </c>
      <c r="AA1991" s="18" t="s">
        <v>3519</v>
      </c>
    </row>
    <row r="1992" spans="1:27" s="18" customFormat="1" hidden="1">
      <c r="A1992" s="18" t="str">
        <f t="shared" si="62"/>
        <v/>
      </c>
      <c r="B1992" s="18">
        <f>VLOOKUP(E1992,自助机!F:H,3,FALSE)</f>
        <v>100</v>
      </c>
      <c r="C1992" s="18">
        <f t="shared" si="63"/>
        <v>100</v>
      </c>
      <c r="D1992" s="21" t="s">
        <v>8651</v>
      </c>
      <c r="E1992" s="18" t="s">
        <v>17901</v>
      </c>
      <c r="F1992" s="18" t="s">
        <v>3122</v>
      </c>
      <c r="G1992" s="18" t="s">
        <v>8652</v>
      </c>
      <c r="H1992" s="19">
        <v>42903</v>
      </c>
      <c r="I1992" s="23">
        <v>0.42299768518518516</v>
      </c>
      <c r="J1992" s="19">
        <v>42903.423657407409</v>
      </c>
      <c r="K1992" s="18" t="s">
        <v>3163</v>
      </c>
      <c r="L1992" s="18" t="s">
        <v>3164</v>
      </c>
      <c r="M1992" s="18" t="s">
        <v>8653</v>
      </c>
      <c r="N1992" s="18">
        <v>100</v>
      </c>
      <c r="O1992" s="18">
        <v>100</v>
      </c>
      <c r="P1992" s="18">
        <v>0</v>
      </c>
      <c r="Q1992" s="18">
        <v>0</v>
      </c>
      <c r="R1992" s="18">
        <v>0</v>
      </c>
      <c r="S1992" s="18">
        <v>0</v>
      </c>
      <c r="T1992" s="18">
        <v>0</v>
      </c>
      <c r="V1992" s="18" t="s">
        <v>3124</v>
      </c>
      <c r="W1992" s="18">
        <v>0</v>
      </c>
      <c r="X1992" s="18" t="s">
        <v>3123</v>
      </c>
      <c r="Y1992" s="18">
        <v>0</v>
      </c>
      <c r="Z1992" s="18">
        <v>0</v>
      </c>
      <c r="AA1992" s="18" t="s">
        <v>3338</v>
      </c>
    </row>
    <row r="1993" spans="1:27" s="18" customFormat="1" hidden="1">
      <c r="A1993" s="18" t="str">
        <f t="shared" si="62"/>
        <v/>
      </c>
      <c r="B1993" s="18">
        <f>VLOOKUP(E1993,自助机!F:H,3,FALSE)</f>
        <v>20</v>
      </c>
      <c r="C1993" s="18">
        <f t="shared" si="63"/>
        <v>20</v>
      </c>
      <c r="D1993" s="21" t="s">
        <v>8654</v>
      </c>
      <c r="E1993" s="18" t="s">
        <v>17907</v>
      </c>
      <c r="F1993" s="18" t="s">
        <v>3122</v>
      </c>
      <c r="G1993" s="18" t="s">
        <v>8655</v>
      </c>
      <c r="H1993" s="19">
        <v>42903</v>
      </c>
      <c r="I1993" s="23">
        <v>0.42373842592592598</v>
      </c>
      <c r="J1993" s="19">
        <v>42903.423807870371</v>
      </c>
      <c r="K1993" s="18" t="s">
        <v>3273</v>
      </c>
      <c r="L1993" s="18" t="s">
        <v>3274</v>
      </c>
      <c r="M1993" s="18" t="s">
        <v>8656</v>
      </c>
      <c r="N1993" s="18">
        <v>20</v>
      </c>
      <c r="O1993" s="18">
        <v>20</v>
      </c>
      <c r="P1993" s="18">
        <v>0</v>
      </c>
      <c r="Q1993" s="18">
        <v>0</v>
      </c>
      <c r="R1993" s="18">
        <v>1.19</v>
      </c>
      <c r="S1993" s="18">
        <v>0</v>
      </c>
      <c r="T1993" s="18">
        <v>0</v>
      </c>
      <c r="U1993" s="18" t="s">
        <v>3140</v>
      </c>
      <c r="V1993" s="18" t="s">
        <v>3124</v>
      </c>
      <c r="W1993" s="18">
        <v>0</v>
      </c>
      <c r="X1993" s="18" t="s">
        <v>3123</v>
      </c>
      <c r="Y1993" s="18">
        <v>0</v>
      </c>
      <c r="Z1993" s="18">
        <v>0</v>
      </c>
      <c r="AA1993" s="18" t="s">
        <v>3328</v>
      </c>
    </row>
    <row r="1994" spans="1:27" s="18" customFormat="1" hidden="1">
      <c r="A1994" s="18" t="str">
        <f t="shared" si="62"/>
        <v/>
      </c>
      <c r="B1994" s="18">
        <f>VLOOKUP(E1994,自助机!F:H,3,FALSE)</f>
        <v>200</v>
      </c>
      <c r="C1994" s="18">
        <f t="shared" si="63"/>
        <v>200</v>
      </c>
      <c r="D1994" s="21" t="s">
        <v>8657</v>
      </c>
      <c r="E1994" s="18" t="s">
        <v>17913</v>
      </c>
      <c r="F1994" s="18" t="s">
        <v>3122</v>
      </c>
      <c r="G1994" s="18" t="s">
        <v>8658</v>
      </c>
      <c r="H1994" s="19">
        <v>42903</v>
      </c>
      <c r="I1994" s="23">
        <v>0.42438657407407404</v>
      </c>
      <c r="J1994" s="19">
        <v>42903.424467592595</v>
      </c>
      <c r="K1994" s="18" t="s">
        <v>3229</v>
      </c>
      <c r="L1994" s="18" t="s">
        <v>3230</v>
      </c>
      <c r="M1994" s="18" t="s">
        <v>8659</v>
      </c>
      <c r="N1994" s="18">
        <v>200</v>
      </c>
      <c r="O1994" s="18">
        <v>200</v>
      </c>
      <c r="P1994" s="18">
        <v>0</v>
      </c>
      <c r="Q1994" s="18">
        <v>0</v>
      </c>
      <c r="R1994" s="18">
        <v>0</v>
      </c>
      <c r="S1994" s="18">
        <v>0</v>
      </c>
      <c r="T1994" s="18">
        <v>0</v>
      </c>
      <c r="V1994" s="18" t="s">
        <v>3124</v>
      </c>
      <c r="W1994" s="18">
        <v>0</v>
      </c>
      <c r="X1994" s="18" t="s">
        <v>3123</v>
      </c>
      <c r="Y1994" s="18">
        <v>0</v>
      </c>
      <c r="Z1994" s="18">
        <v>0</v>
      </c>
      <c r="AA1994" s="18" t="s">
        <v>3330</v>
      </c>
    </row>
    <row r="1995" spans="1:27" s="18" customFormat="1" hidden="1">
      <c r="A1995" s="18" t="str">
        <f t="shared" si="62"/>
        <v/>
      </c>
      <c r="B1995" s="18">
        <f>VLOOKUP(E1995,自助机!F:H,3,FALSE)</f>
        <v>10</v>
      </c>
      <c r="C1995" s="18">
        <f t="shared" si="63"/>
        <v>10</v>
      </c>
      <c r="D1995" s="21" t="s">
        <v>8660</v>
      </c>
      <c r="E1995" s="18" t="s">
        <v>17919</v>
      </c>
      <c r="F1995" s="18" t="s">
        <v>3122</v>
      </c>
      <c r="G1995" s="18" t="s">
        <v>8661</v>
      </c>
      <c r="H1995" s="19">
        <v>42903</v>
      </c>
      <c r="I1995" s="23">
        <v>0.42677083333333332</v>
      </c>
      <c r="J1995" s="19">
        <v>42903.426898148151</v>
      </c>
      <c r="K1995" s="18" t="s">
        <v>3229</v>
      </c>
      <c r="L1995" s="18" t="s">
        <v>3230</v>
      </c>
      <c r="M1995" s="18" t="s">
        <v>8662</v>
      </c>
      <c r="N1995" s="18">
        <v>10</v>
      </c>
      <c r="O1995" s="18">
        <v>10</v>
      </c>
      <c r="P1995" s="18">
        <v>0</v>
      </c>
      <c r="Q1995" s="18">
        <v>0</v>
      </c>
      <c r="R1995" s="18">
        <v>0</v>
      </c>
      <c r="S1995" s="18">
        <v>0</v>
      </c>
      <c r="T1995" s="18">
        <v>0</v>
      </c>
      <c r="V1995" s="18" t="s">
        <v>3124</v>
      </c>
      <c r="W1995" s="18">
        <v>0</v>
      </c>
      <c r="X1995" s="18" t="s">
        <v>3123</v>
      </c>
      <c r="Y1995" s="18">
        <v>0</v>
      </c>
      <c r="Z1995" s="18">
        <v>0</v>
      </c>
      <c r="AA1995" s="18" t="s">
        <v>3359</v>
      </c>
    </row>
    <row r="1996" spans="1:27" s="18" customFormat="1" hidden="1">
      <c r="A1996" s="18" t="str">
        <f t="shared" si="62"/>
        <v/>
      </c>
      <c r="B1996" s="18">
        <f>VLOOKUP(E1996,自助机!F:H,3,FALSE)</f>
        <v>100</v>
      </c>
      <c r="C1996" s="18">
        <f t="shared" si="63"/>
        <v>100</v>
      </c>
      <c r="D1996" s="21" t="s">
        <v>8663</v>
      </c>
      <c r="E1996" s="18" t="s">
        <v>17925</v>
      </c>
      <c r="F1996" s="18" t="s">
        <v>3122</v>
      </c>
      <c r="G1996" s="18" t="s">
        <v>8664</v>
      </c>
      <c r="H1996" s="19">
        <v>42903</v>
      </c>
      <c r="I1996" s="23">
        <v>0.42692129629629627</v>
      </c>
      <c r="J1996" s="19">
        <v>42903.427002314813</v>
      </c>
      <c r="K1996" s="18" t="s">
        <v>3202</v>
      </c>
      <c r="L1996" s="18" t="s">
        <v>3203</v>
      </c>
      <c r="M1996" s="18" t="s">
        <v>8665</v>
      </c>
      <c r="N1996" s="18">
        <v>100</v>
      </c>
      <c r="O1996" s="18">
        <v>100</v>
      </c>
      <c r="P1996" s="18">
        <v>0</v>
      </c>
      <c r="Q1996" s="18">
        <v>0</v>
      </c>
      <c r="R1996" s="18">
        <v>0</v>
      </c>
      <c r="S1996" s="18">
        <v>0</v>
      </c>
      <c r="T1996" s="18">
        <v>0</v>
      </c>
      <c r="V1996" s="18" t="s">
        <v>3124</v>
      </c>
      <c r="W1996" s="18">
        <v>0</v>
      </c>
      <c r="X1996" s="18" t="s">
        <v>3123</v>
      </c>
      <c r="Y1996" s="18">
        <v>0</v>
      </c>
      <c r="Z1996" s="18">
        <v>0</v>
      </c>
      <c r="AA1996" s="18" t="s">
        <v>3338</v>
      </c>
    </row>
    <row r="1997" spans="1:27" s="18" customFormat="1">
      <c r="A1997" s="18">
        <f t="shared" si="62"/>
        <v>1</v>
      </c>
      <c r="B1997" s="18">
        <f>VLOOKUP(E1997,自助机!F:H,3,FALSE)</f>
        <v>20</v>
      </c>
      <c r="C1997" s="18">
        <f t="shared" si="63"/>
        <v>-20</v>
      </c>
      <c r="D1997" s="21" t="s">
        <v>4534</v>
      </c>
      <c r="E1997" s="18" t="s">
        <v>2408</v>
      </c>
      <c r="F1997" s="18" t="s">
        <v>3133</v>
      </c>
      <c r="G1997" s="18" t="s">
        <v>4535</v>
      </c>
      <c r="H1997" s="19">
        <v>42899</v>
      </c>
      <c r="I1997" s="23">
        <v>0.47547453703703701</v>
      </c>
      <c r="J1997" s="19">
        <v>42903.427349537036</v>
      </c>
      <c r="K1997" s="18" t="s">
        <v>3224</v>
      </c>
      <c r="L1997" s="18" t="s">
        <v>3342</v>
      </c>
      <c r="M1997" s="18" t="s">
        <v>4536</v>
      </c>
      <c r="N1997" s="18">
        <v>-20</v>
      </c>
      <c r="O1997" s="18">
        <v>-20</v>
      </c>
      <c r="P1997" s="18">
        <v>0</v>
      </c>
      <c r="Q1997" s="18">
        <v>0</v>
      </c>
      <c r="R1997" s="18">
        <v>0</v>
      </c>
      <c r="S1997" s="18">
        <v>0</v>
      </c>
      <c r="T1997" s="18">
        <v>0</v>
      </c>
      <c r="V1997" s="18" t="s">
        <v>3124</v>
      </c>
      <c r="W1997" s="18">
        <v>0</v>
      </c>
      <c r="X1997" s="18" t="s">
        <v>8666</v>
      </c>
      <c r="Y1997" s="18">
        <v>0</v>
      </c>
      <c r="Z1997" s="18">
        <v>0</v>
      </c>
      <c r="AA1997" s="18" t="s">
        <v>3328</v>
      </c>
    </row>
    <row r="1998" spans="1:27" s="18" customFormat="1" hidden="1">
      <c r="A1998" s="18" t="str">
        <f t="shared" si="62"/>
        <v/>
      </c>
      <c r="B1998" s="18">
        <f>VLOOKUP(E1998,自助机!F:H,3,FALSE)</f>
        <v>1000</v>
      </c>
      <c r="C1998" s="18">
        <f t="shared" si="63"/>
        <v>1000</v>
      </c>
      <c r="D1998" s="21" t="s">
        <v>8667</v>
      </c>
      <c r="E1998" s="18" t="s">
        <v>17931</v>
      </c>
      <c r="F1998" s="18" t="s">
        <v>3122</v>
      </c>
      <c r="G1998" s="18" t="s">
        <v>8668</v>
      </c>
      <c r="H1998" s="19">
        <v>42903</v>
      </c>
      <c r="I1998" s="23">
        <v>0.42928240740740736</v>
      </c>
      <c r="J1998" s="19">
        <v>42903.429363425923</v>
      </c>
      <c r="K1998" s="18" t="s">
        <v>3301</v>
      </c>
      <c r="L1998" s="18" t="s">
        <v>3182</v>
      </c>
      <c r="M1998" s="18" t="s">
        <v>8669</v>
      </c>
      <c r="N1998" s="18">
        <v>1000</v>
      </c>
      <c r="O1998" s="18">
        <v>1000</v>
      </c>
      <c r="P1998" s="18">
        <v>0</v>
      </c>
      <c r="Q1998" s="18">
        <v>0</v>
      </c>
      <c r="R1998" s="18">
        <v>0</v>
      </c>
      <c r="S1998" s="18">
        <v>0</v>
      </c>
      <c r="T1998" s="18">
        <v>0</v>
      </c>
      <c r="V1998" s="18" t="s">
        <v>3124</v>
      </c>
      <c r="W1998" s="18">
        <v>0</v>
      </c>
      <c r="X1998" s="18" t="s">
        <v>3123</v>
      </c>
      <c r="Y1998" s="18">
        <v>0</v>
      </c>
      <c r="Z1998" s="18">
        <v>0</v>
      </c>
      <c r="AA1998" s="18" t="s">
        <v>3340</v>
      </c>
    </row>
    <row r="1999" spans="1:27" s="18" customFormat="1" hidden="1">
      <c r="A1999" s="18" t="str">
        <f t="shared" si="62"/>
        <v/>
      </c>
      <c r="B1999" s="18">
        <f>VLOOKUP(E1999,自助机!F:H,3,FALSE)</f>
        <v>20</v>
      </c>
      <c r="C1999" s="18">
        <f t="shared" si="63"/>
        <v>20</v>
      </c>
      <c r="D1999" s="21" t="s">
        <v>8670</v>
      </c>
      <c r="E1999" s="18" t="s">
        <v>17935</v>
      </c>
      <c r="F1999" s="18" t="s">
        <v>3122</v>
      </c>
      <c r="G1999" s="18" t="s">
        <v>8671</v>
      </c>
      <c r="H1999" s="19">
        <v>42903</v>
      </c>
      <c r="I1999" s="23">
        <v>0.42986111111111108</v>
      </c>
      <c r="J1999" s="19">
        <v>42903.429988425924</v>
      </c>
      <c r="K1999" s="18" t="s">
        <v>3155</v>
      </c>
      <c r="L1999" s="18" t="s">
        <v>3156</v>
      </c>
      <c r="M1999" s="18" t="s">
        <v>8358</v>
      </c>
      <c r="N1999" s="18">
        <v>20</v>
      </c>
      <c r="O1999" s="18">
        <v>20</v>
      </c>
      <c r="P1999" s="18">
        <v>0</v>
      </c>
      <c r="Q1999" s="18">
        <v>0</v>
      </c>
      <c r="R1999" s="18">
        <v>0</v>
      </c>
      <c r="S1999" s="18">
        <v>0</v>
      </c>
      <c r="T1999" s="18">
        <v>0</v>
      </c>
      <c r="V1999" s="18" t="s">
        <v>3124</v>
      </c>
      <c r="W1999" s="18">
        <v>0</v>
      </c>
      <c r="X1999" s="18" t="s">
        <v>3123</v>
      </c>
      <c r="Y1999" s="18">
        <v>0</v>
      </c>
      <c r="Z1999" s="18">
        <v>0</v>
      </c>
      <c r="AA1999" s="18" t="s">
        <v>3328</v>
      </c>
    </row>
    <row r="2000" spans="1:27" s="18" customFormat="1" hidden="1">
      <c r="A2000" s="18" t="str">
        <f t="shared" si="62"/>
        <v/>
      </c>
      <c r="B2000" s="18">
        <f>VLOOKUP(E2000,自助机!F:H,3,FALSE)</f>
        <v>300</v>
      </c>
      <c r="C2000" s="18">
        <f t="shared" si="63"/>
        <v>300</v>
      </c>
      <c r="D2000" s="21" t="s">
        <v>8672</v>
      </c>
      <c r="E2000" s="18" t="s">
        <v>17941</v>
      </c>
      <c r="F2000" s="18" t="s">
        <v>3122</v>
      </c>
      <c r="G2000" s="18" t="s">
        <v>8673</v>
      </c>
      <c r="H2000" s="19">
        <v>42903</v>
      </c>
      <c r="I2000" s="23">
        <v>0.43185185185185188</v>
      </c>
      <c r="J2000" s="19">
        <v>42903.431932870371</v>
      </c>
      <c r="K2000" s="18" t="s">
        <v>3305</v>
      </c>
      <c r="L2000" s="18" t="s">
        <v>3306</v>
      </c>
      <c r="M2000" s="18" t="s">
        <v>8674</v>
      </c>
      <c r="N2000" s="18">
        <v>300</v>
      </c>
      <c r="O2000" s="18">
        <v>300</v>
      </c>
      <c r="P2000" s="18">
        <v>0</v>
      </c>
      <c r="Q2000" s="18">
        <v>0</v>
      </c>
      <c r="R2000" s="18">
        <v>0</v>
      </c>
      <c r="S2000" s="18">
        <v>0</v>
      </c>
      <c r="T2000" s="18">
        <v>0</v>
      </c>
      <c r="V2000" s="18" t="s">
        <v>3124</v>
      </c>
      <c r="W2000" s="18">
        <v>0</v>
      </c>
      <c r="X2000" s="18" t="s">
        <v>3123</v>
      </c>
      <c r="Y2000" s="18">
        <v>0</v>
      </c>
      <c r="Z2000" s="18">
        <v>0</v>
      </c>
      <c r="AA2000" s="18" t="s">
        <v>3349</v>
      </c>
    </row>
    <row r="2001" spans="1:27" s="18" customFormat="1" hidden="1">
      <c r="A2001" s="18" t="str">
        <f t="shared" si="62"/>
        <v/>
      </c>
      <c r="B2001" s="18">
        <f>VLOOKUP(E2001,自助机!F:H,3,FALSE)</f>
        <v>50</v>
      </c>
      <c r="C2001" s="18">
        <f t="shared" si="63"/>
        <v>50</v>
      </c>
      <c r="D2001" s="21" t="s">
        <v>8675</v>
      </c>
      <c r="E2001" s="18" t="s">
        <v>17947</v>
      </c>
      <c r="F2001" s="18" t="s">
        <v>3122</v>
      </c>
      <c r="G2001" s="18" t="s">
        <v>8676</v>
      </c>
      <c r="H2001" s="19">
        <v>42903</v>
      </c>
      <c r="I2001" s="23">
        <v>0.43192129629629633</v>
      </c>
      <c r="J2001" s="19">
        <v>42903.432025462964</v>
      </c>
      <c r="K2001" s="18" t="s">
        <v>3374</v>
      </c>
      <c r="L2001" s="18" t="s">
        <v>3375</v>
      </c>
      <c r="M2001" s="18" t="s">
        <v>8677</v>
      </c>
      <c r="N2001" s="18">
        <v>50</v>
      </c>
      <c r="O2001" s="18">
        <v>50</v>
      </c>
      <c r="P2001" s="18">
        <v>0</v>
      </c>
      <c r="Q2001" s="18">
        <v>0</v>
      </c>
      <c r="R2001" s="18">
        <v>0.99</v>
      </c>
      <c r="S2001" s="18">
        <v>0</v>
      </c>
      <c r="T2001" s="18">
        <v>0</v>
      </c>
      <c r="U2001" s="18" t="s">
        <v>3140</v>
      </c>
      <c r="V2001" s="18" t="s">
        <v>3124</v>
      </c>
      <c r="W2001" s="18">
        <v>0</v>
      </c>
      <c r="X2001" s="18" t="s">
        <v>3123</v>
      </c>
      <c r="Y2001" s="18">
        <v>0</v>
      </c>
      <c r="Z2001" s="18">
        <v>0</v>
      </c>
      <c r="AA2001" s="18" t="s">
        <v>3334</v>
      </c>
    </row>
    <row r="2002" spans="1:27" s="18" customFormat="1" hidden="1">
      <c r="A2002" s="18" t="str">
        <f t="shared" si="62"/>
        <v/>
      </c>
      <c r="B2002" s="18">
        <f>VLOOKUP(E2002,自助机!F:H,3,FALSE)</f>
        <v>100</v>
      </c>
      <c r="C2002" s="18">
        <f t="shared" si="63"/>
        <v>100</v>
      </c>
      <c r="D2002" s="21" t="s">
        <v>8678</v>
      </c>
      <c r="E2002" s="18" t="s">
        <v>17953</v>
      </c>
      <c r="F2002" s="18" t="s">
        <v>3122</v>
      </c>
      <c r="G2002" s="18" t="s">
        <v>8679</v>
      </c>
      <c r="H2002" s="19">
        <v>42903</v>
      </c>
      <c r="I2002" s="23">
        <v>0.43354166666666666</v>
      </c>
      <c r="J2002" s="19">
        <v>42903.433599537035</v>
      </c>
      <c r="K2002" s="18" t="s">
        <v>3194</v>
      </c>
      <c r="L2002" s="18" t="s">
        <v>3195</v>
      </c>
      <c r="M2002" s="18" t="s">
        <v>8680</v>
      </c>
      <c r="N2002" s="18">
        <v>100</v>
      </c>
      <c r="O2002" s="18">
        <v>100</v>
      </c>
      <c r="P2002" s="18">
        <v>0</v>
      </c>
      <c r="Q2002" s="18">
        <v>0</v>
      </c>
      <c r="R2002" s="18">
        <v>0</v>
      </c>
      <c r="S2002" s="18">
        <v>0</v>
      </c>
      <c r="T2002" s="18">
        <v>0</v>
      </c>
      <c r="V2002" s="18" t="s">
        <v>3124</v>
      </c>
      <c r="W2002" s="18">
        <v>0</v>
      </c>
      <c r="X2002" s="18" t="s">
        <v>3123</v>
      </c>
      <c r="Y2002" s="18">
        <v>0</v>
      </c>
      <c r="Z2002" s="18">
        <v>0</v>
      </c>
      <c r="AA2002" s="18" t="s">
        <v>3338</v>
      </c>
    </row>
    <row r="2003" spans="1:27" s="18" customFormat="1" hidden="1">
      <c r="A2003" s="18" t="str">
        <f t="shared" si="62"/>
        <v/>
      </c>
      <c r="B2003" s="18">
        <f>VLOOKUP(E2003,自助机!F:H,3,FALSE)</f>
        <v>200</v>
      </c>
      <c r="C2003" s="18">
        <f t="shared" si="63"/>
        <v>200</v>
      </c>
      <c r="D2003" s="21" t="s">
        <v>8681</v>
      </c>
      <c r="E2003" s="18" t="s">
        <v>17959</v>
      </c>
      <c r="F2003" s="18" t="s">
        <v>3122</v>
      </c>
      <c r="G2003" s="18" t="s">
        <v>8682</v>
      </c>
      <c r="H2003" s="19">
        <v>42903</v>
      </c>
      <c r="I2003" s="23">
        <v>0.43398148148148147</v>
      </c>
      <c r="J2003" s="19">
        <v>42903.43408564815</v>
      </c>
      <c r="K2003" s="18" t="s">
        <v>3179</v>
      </c>
      <c r="L2003" s="18" t="s">
        <v>3180</v>
      </c>
      <c r="M2003" s="18" t="s">
        <v>8683</v>
      </c>
      <c r="N2003" s="18">
        <v>200</v>
      </c>
      <c r="O2003" s="18">
        <v>200</v>
      </c>
      <c r="P2003" s="18">
        <v>0</v>
      </c>
      <c r="Q2003" s="18">
        <v>0</v>
      </c>
      <c r="R2003" s="18">
        <v>0</v>
      </c>
      <c r="S2003" s="18">
        <v>0</v>
      </c>
      <c r="T2003" s="18">
        <v>0</v>
      </c>
      <c r="V2003" s="18" t="s">
        <v>3124</v>
      </c>
      <c r="W2003" s="18">
        <v>0</v>
      </c>
      <c r="X2003" s="18" t="s">
        <v>3123</v>
      </c>
      <c r="Y2003" s="18">
        <v>0</v>
      </c>
      <c r="Z2003" s="18">
        <v>0</v>
      </c>
      <c r="AA2003" s="18" t="s">
        <v>3330</v>
      </c>
    </row>
    <row r="2004" spans="1:27" s="18" customFormat="1" hidden="1">
      <c r="A2004" s="18" t="str">
        <f t="shared" si="62"/>
        <v/>
      </c>
      <c r="B2004" s="18">
        <f>VLOOKUP(E2004,自助机!F:H,3,FALSE)</f>
        <v>1260</v>
      </c>
      <c r="C2004" s="18">
        <f t="shared" si="63"/>
        <v>1260</v>
      </c>
      <c r="D2004" s="21" t="s">
        <v>8684</v>
      </c>
      <c r="E2004" s="18" t="s">
        <v>17974</v>
      </c>
      <c r="F2004" s="18" t="s">
        <v>3122</v>
      </c>
      <c r="G2004" s="18" t="s">
        <v>8685</v>
      </c>
      <c r="H2004" s="19">
        <v>42903</v>
      </c>
      <c r="I2004" s="23">
        <v>0.43480324074074073</v>
      </c>
      <c r="J2004" s="19">
        <v>42903.434976851851</v>
      </c>
      <c r="K2004" s="18" t="s">
        <v>3165</v>
      </c>
      <c r="L2004" s="18" t="s">
        <v>3166</v>
      </c>
      <c r="M2004" s="18" t="s">
        <v>8686</v>
      </c>
      <c r="N2004" s="18">
        <v>1260</v>
      </c>
      <c r="O2004" s="18">
        <v>1260</v>
      </c>
      <c r="P2004" s="18">
        <v>0</v>
      </c>
      <c r="Q2004" s="18">
        <v>0</v>
      </c>
      <c r="R2004" s="18">
        <v>0.38</v>
      </c>
      <c r="S2004" s="18">
        <v>0</v>
      </c>
      <c r="T2004" s="18">
        <v>0</v>
      </c>
      <c r="U2004" s="18" t="s">
        <v>3140</v>
      </c>
      <c r="V2004" s="18" t="s">
        <v>3124</v>
      </c>
      <c r="W2004" s="18">
        <v>0</v>
      </c>
      <c r="X2004" s="18" t="s">
        <v>3123</v>
      </c>
      <c r="Y2004" s="18">
        <v>0</v>
      </c>
      <c r="Z2004" s="18">
        <v>0</v>
      </c>
      <c r="AA2004" s="18" t="s">
        <v>8687</v>
      </c>
    </row>
    <row r="2005" spans="1:27" s="18" customFormat="1" hidden="1">
      <c r="A2005" s="18" t="str">
        <f t="shared" si="62"/>
        <v/>
      </c>
      <c r="B2005" s="18">
        <f>VLOOKUP(E2005,自助机!F:H,3,FALSE)</f>
        <v>420</v>
      </c>
      <c r="C2005" s="18">
        <f t="shared" si="63"/>
        <v>420</v>
      </c>
      <c r="D2005" s="21" t="s">
        <v>8688</v>
      </c>
      <c r="E2005" s="18" t="s">
        <v>17969</v>
      </c>
      <c r="F2005" s="18" t="s">
        <v>3122</v>
      </c>
      <c r="G2005" s="18" t="s">
        <v>8689</v>
      </c>
      <c r="H2005" s="19">
        <v>42903</v>
      </c>
      <c r="I2005" s="23">
        <v>0.43511574074074072</v>
      </c>
      <c r="J2005" s="19">
        <v>42903.435196759259</v>
      </c>
      <c r="K2005" s="18" t="s">
        <v>3169</v>
      </c>
      <c r="L2005" s="18" t="s">
        <v>3170</v>
      </c>
      <c r="M2005" s="18" t="s">
        <v>8662</v>
      </c>
      <c r="N2005" s="18">
        <v>420</v>
      </c>
      <c r="O2005" s="18">
        <v>420</v>
      </c>
      <c r="P2005" s="18">
        <v>0</v>
      </c>
      <c r="Q2005" s="18">
        <v>0</v>
      </c>
      <c r="R2005" s="18">
        <v>0</v>
      </c>
      <c r="S2005" s="18">
        <v>0</v>
      </c>
      <c r="T2005" s="18">
        <v>0</v>
      </c>
      <c r="V2005" s="18" t="s">
        <v>3124</v>
      </c>
      <c r="W2005" s="18">
        <v>0</v>
      </c>
      <c r="X2005" s="18" t="s">
        <v>3123</v>
      </c>
      <c r="Y2005" s="18">
        <v>0</v>
      </c>
      <c r="Z2005" s="18">
        <v>0</v>
      </c>
      <c r="AA2005" s="18" t="s">
        <v>3727</v>
      </c>
    </row>
    <row r="2006" spans="1:27" s="18" customFormat="1" hidden="1">
      <c r="A2006" s="18" t="str">
        <f t="shared" si="62"/>
        <v/>
      </c>
      <c r="B2006" s="18">
        <f>VLOOKUP(E2006,自助机!F:H,3,FALSE)</f>
        <v>200</v>
      </c>
      <c r="C2006" s="18">
        <f t="shared" si="63"/>
        <v>200</v>
      </c>
      <c r="D2006" s="21" t="s">
        <v>8690</v>
      </c>
      <c r="E2006" s="18" t="s">
        <v>17965</v>
      </c>
      <c r="F2006" s="18" t="s">
        <v>3122</v>
      </c>
      <c r="G2006" s="18" t="s">
        <v>8691</v>
      </c>
      <c r="H2006" s="19">
        <v>42903</v>
      </c>
      <c r="I2006" s="23">
        <v>0.43454861111111115</v>
      </c>
      <c r="J2006" s="19">
        <v>42903.435590277775</v>
      </c>
      <c r="K2006" s="18" t="s">
        <v>3229</v>
      </c>
      <c r="L2006" s="18" t="s">
        <v>3230</v>
      </c>
      <c r="M2006" s="18" t="s">
        <v>8692</v>
      </c>
      <c r="N2006" s="18">
        <v>200</v>
      </c>
      <c r="O2006" s="18">
        <v>200</v>
      </c>
      <c r="P2006" s="18">
        <v>0</v>
      </c>
      <c r="Q2006" s="18">
        <v>0</v>
      </c>
      <c r="R2006" s="18">
        <v>0</v>
      </c>
      <c r="S2006" s="18">
        <v>0</v>
      </c>
      <c r="T2006" s="18">
        <v>0</v>
      </c>
      <c r="V2006" s="18" t="s">
        <v>3124</v>
      </c>
      <c r="W2006" s="18">
        <v>0</v>
      </c>
      <c r="X2006" s="18" t="s">
        <v>3123</v>
      </c>
      <c r="Y2006" s="18">
        <v>0</v>
      </c>
      <c r="Z2006" s="18">
        <v>0</v>
      </c>
      <c r="AA2006" s="18" t="s">
        <v>3330</v>
      </c>
    </row>
    <row r="2007" spans="1:27" s="18" customFormat="1" hidden="1">
      <c r="A2007" s="18">
        <f t="shared" si="62"/>
        <v>1</v>
      </c>
      <c r="B2007" s="18">
        <f>VLOOKUP(E2007,自助机!F:H,3,FALSE)</f>
        <v>100</v>
      </c>
      <c r="C2007" s="18">
        <f t="shared" si="63"/>
        <v>-94</v>
      </c>
      <c r="D2007" s="21" t="s">
        <v>8615</v>
      </c>
      <c r="E2007" s="18" t="s">
        <v>17827</v>
      </c>
      <c r="F2007" s="18" t="s">
        <v>3133</v>
      </c>
      <c r="G2007" s="18" t="s">
        <v>8616</v>
      </c>
      <c r="H2007" s="19">
        <v>42903</v>
      </c>
      <c r="I2007" s="23">
        <v>0.40356481481481482</v>
      </c>
      <c r="J2007" s="19">
        <v>42903.436851851853</v>
      </c>
      <c r="K2007" s="18" t="s">
        <v>3370</v>
      </c>
      <c r="L2007" s="18" t="s">
        <v>3218</v>
      </c>
      <c r="M2007" s="18" t="s">
        <v>8617</v>
      </c>
      <c r="N2007" s="18">
        <v>-94</v>
      </c>
      <c r="O2007" s="18">
        <v>-94</v>
      </c>
      <c r="P2007" s="18">
        <v>0</v>
      </c>
      <c r="Q2007" s="18">
        <v>0</v>
      </c>
      <c r="R2007" s="18">
        <v>0</v>
      </c>
      <c r="S2007" s="18">
        <v>0</v>
      </c>
      <c r="T2007" s="18">
        <v>0</v>
      </c>
      <c r="V2007" s="18" t="s">
        <v>3124</v>
      </c>
      <c r="W2007" s="18">
        <v>0</v>
      </c>
      <c r="X2007" s="18" t="s">
        <v>8693</v>
      </c>
      <c r="Y2007" s="18">
        <v>0</v>
      </c>
      <c r="Z2007" s="18">
        <v>0</v>
      </c>
      <c r="AA2007" s="18" t="s">
        <v>3338</v>
      </c>
    </row>
    <row r="2008" spans="1:27" s="18" customFormat="1" hidden="1">
      <c r="A2008" s="18">
        <f t="shared" si="62"/>
        <v>1</v>
      </c>
      <c r="B2008" s="18">
        <f>VLOOKUP(E2008,自助机!F:H,3,FALSE)</f>
        <v>500</v>
      </c>
      <c r="C2008" s="18">
        <f t="shared" si="63"/>
        <v>-438</v>
      </c>
      <c r="D2008" s="21" t="s">
        <v>8532</v>
      </c>
      <c r="E2008" s="18" t="s">
        <v>17671</v>
      </c>
      <c r="F2008" s="18" t="s">
        <v>3133</v>
      </c>
      <c r="G2008" s="18" t="s">
        <v>8533</v>
      </c>
      <c r="H2008" s="19">
        <v>42903</v>
      </c>
      <c r="I2008" s="23">
        <v>0.36436342592592591</v>
      </c>
      <c r="J2008" s="19">
        <v>42903.436979166669</v>
      </c>
      <c r="K2008" s="18" t="s">
        <v>3301</v>
      </c>
      <c r="L2008" s="18" t="s">
        <v>3162</v>
      </c>
      <c r="M2008" s="18" t="s">
        <v>8534</v>
      </c>
      <c r="N2008" s="18">
        <v>-438</v>
      </c>
      <c r="O2008" s="18">
        <v>-438</v>
      </c>
      <c r="P2008" s="18">
        <v>0</v>
      </c>
      <c r="Q2008" s="18">
        <v>0</v>
      </c>
      <c r="R2008" s="18">
        <v>0</v>
      </c>
      <c r="S2008" s="18">
        <v>0</v>
      </c>
      <c r="T2008" s="18">
        <v>0</v>
      </c>
      <c r="V2008" s="18" t="s">
        <v>3124</v>
      </c>
      <c r="W2008" s="18">
        <v>0</v>
      </c>
      <c r="X2008" s="18" t="s">
        <v>8694</v>
      </c>
      <c r="Y2008" s="18">
        <v>0</v>
      </c>
      <c r="Z2008" s="18">
        <v>0</v>
      </c>
      <c r="AA2008" s="18" t="s">
        <v>3333</v>
      </c>
    </row>
    <row r="2009" spans="1:27" s="18" customFormat="1" hidden="1">
      <c r="A2009" s="18">
        <f t="shared" si="62"/>
        <v>1</v>
      </c>
      <c r="B2009" s="18">
        <f>VLOOKUP(E2009,自助机!F:H,3,FALSE)</f>
        <v>300</v>
      </c>
      <c r="C2009" s="18">
        <f t="shared" si="63"/>
        <v>-300</v>
      </c>
      <c r="D2009" s="21" t="s">
        <v>8672</v>
      </c>
      <c r="E2009" s="18" t="s">
        <v>17941</v>
      </c>
      <c r="F2009" s="18" t="s">
        <v>3133</v>
      </c>
      <c r="G2009" s="18" t="s">
        <v>8673</v>
      </c>
      <c r="H2009" s="19">
        <v>42903</v>
      </c>
      <c r="I2009" s="23">
        <v>0.43185185185185188</v>
      </c>
      <c r="J2009" s="19">
        <v>42903.438599537039</v>
      </c>
      <c r="K2009" s="18" t="s">
        <v>3283</v>
      </c>
      <c r="L2009" s="18" t="s">
        <v>3306</v>
      </c>
      <c r="M2009" s="18" t="s">
        <v>8674</v>
      </c>
      <c r="N2009" s="18">
        <v>-300</v>
      </c>
      <c r="O2009" s="18">
        <v>-300</v>
      </c>
      <c r="P2009" s="18">
        <v>0</v>
      </c>
      <c r="Q2009" s="18">
        <v>0</v>
      </c>
      <c r="R2009" s="18">
        <v>0</v>
      </c>
      <c r="S2009" s="18">
        <v>0</v>
      </c>
      <c r="T2009" s="18">
        <v>0</v>
      </c>
      <c r="V2009" s="18" t="s">
        <v>3124</v>
      </c>
      <c r="W2009" s="18">
        <v>0</v>
      </c>
      <c r="X2009" s="18" t="s">
        <v>8695</v>
      </c>
      <c r="Y2009" s="18">
        <v>0</v>
      </c>
      <c r="Z2009" s="18">
        <v>0</v>
      </c>
      <c r="AA2009" s="18" t="s">
        <v>3349</v>
      </c>
    </row>
    <row r="2010" spans="1:27" s="18" customFormat="1" hidden="1">
      <c r="A2010" s="18" t="str">
        <f t="shared" si="62"/>
        <v/>
      </c>
      <c r="B2010" s="18">
        <f>VLOOKUP(E2010,自助机!F:H,3,FALSE)</f>
        <v>300</v>
      </c>
      <c r="C2010" s="18">
        <f t="shared" si="63"/>
        <v>300</v>
      </c>
      <c r="D2010" s="21" t="s">
        <v>8696</v>
      </c>
      <c r="E2010" s="18" t="s">
        <v>17980</v>
      </c>
      <c r="F2010" s="18" t="s">
        <v>3122</v>
      </c>
      <c r="G2010" s="18" t="s">
        <v>8697</v>
      </c>
      <c r="H2010" s="19">
        <v>42903</v>
      </c>
      <c r="I2010" s="23">
        <v>0.43918981481481478</v>
      </c>
      <c r="J2010" s="19">
        <v>42903.439259259256</v>
      </c>
      <c r="K2010" s="18" t="s">
        <v>3283</v>
      </c>
      <c r="L2010" s="18" t="s">
        <v>3284</v>
      </c>
      <c r="M2010" s="18" t="s">
        <v>8674</v>
      </c>
      <c r="N2010" s="18">
        <v>300</v>
      </c>
      <c r="O2010" s="18">
        <v>300</v>
      </c>
      <c r="P2010" s="18">
        <v>0</v>
      </c>
      <c r="Q2010" s="18">
        <v>0</v>
      </c>
      <c r="R2010" s="18">
        <v>0</v>
      </c>
      <c r="S2010" s="18">
        <v>0</v>
      </c>
      <c r="T2010" s="18">
        <v>0</v>
      </c>
      <c r="V2010" s="18" t="s">
        <v>3124</v>
      </c>
      <c r="W2010" s="18">
        <v>0</v>
      </c>
      <c r="X2010" s="18" t="s">
        <v>3123</v>
      </c>
      <c r="Y2010" s="18">
        <v>0</v>
      </c>
      <c r="Z2010" s="18">
        <v>0</v>
      </c>
      <c r="AA2010" s="18" t="s">
        <v>3349</v>
      </c>
    </row>
    <row r="2011" spans="1:27" s="18" customFormat="1" hidden="1">
      <c r="A2011" s="18" t="str">
        <f t="shared" si="62"/>
        <v/>
      </c>
      <c r="B2011" s="18">
        <f>VLOOKUP(E2011,自助机!F:H,3,FALSE)</f>
        <v>100</v>
      </c>
      <c r="C2011" s="18">
        <f t="shared" si="63"/>
        <v>100</v>
      </c>
      <c r="D2011" s="21" t="s">
        <v>8698</v>
      </c>
      <c r="E2011" s="18" t="s">
        <v>17986</v>
      </c>
      <c r="F2011" s="18" t="s">
        <v>3122</v>
      </c>
      <c r="G2011" s="18" t="s">
        <v>8699</v>
      </c>
      <c r="H2011" s="19">
        <v>42903</v>
      </c>
      <c r="I2011" s="23">
        <v>0.44185185185185188</v>
      </c>
      <c r="J2011" s="19">
        <v>42903.441932870373</v>
      </c>
      <c r="K2011" s="18" t="s">
        <v>3204</v>
      </c>
      <c r="L2011" s="18" t="s">
        <v>3205</v>
      </c>
      <c r="M2011" s="18" t="s">
        <v>8700</v>
      </c>
      <c r="N2011" s="18">
        <v>100</v>
      </c>
      <c r="O2011" s="18">
        <v>100</v>
      </c>
      <c r="P2011" s="18">
        <v>0</v>
      </c>
      <c r="Q2011" s="18">
        <v>0</v>
      </c>
      <c r="R2011" s="18">
        <v>0</v>
      </c>
      <c r="S2011" s="18">
        <v>0</v>
      </c>
      <c r="T2011" s="18">
        <v>0</v>
      </c>
      <c r="V2011" s="18" t="s">
        <v>3124</v>
      </c>
      <c r="W2011" s="18">
        <v>0</v>
      </c>
      <c r="X2011" s="18" t="s">
        <v>3123</v>
      </c>
      <c r="Y2011" s="18">
        <v>0</v>
      </c>
      <c r="Z2011" s="18">
        <v>0</v>
      </c>
      <c r="AA2011" s="18" t="s">
        <v>3338</v>
      </c>
    </row>
    <row r="2012" spans="1:27" s="18" customFormat="1" hidden="1">
      <c r="A2012" s="18" t="str">
        <f t="shared" si="62"/>
        <v/>
      </c>
      <c r="B2012" s="18">
        <f>VLOOKUP(E2012,自助机!F:H,3,FALSE)</f>
        <v>20</v>
      </c>
      <c r="C2012" s="18">
        <f t="shared" si="63"/>
        <v>20</v>
      </c>
      <c r="D2012" s="21" t="s">
        <v>8701</v>
      </c>
      <c r="E2012" s="18" t="s">
        <v>17992</v>
      </c>
      <c r="F2012" s="18" t="s">
        <v>3122</v>
      </c>
      <c r="G2012" s="18" t="s">
        <v>8702</v>
      </c>
      <c r="H2012" s="19">
        <v>42903</v>
      </c>
      <c r="I2012" s="23">
        <v>0.44225694444444441</v>
      </c>
      <c r="J2012" s="19">
        <v>42903.442372685182</v>
      </c>
      <c r="K2012" s="18" t="s">
        <v>3199</v>
      </c>
      <c r="L2012" s="18" t="s">
        <v>3200</v>
      </c>
      <c r="M2012" s="18" t="s">
        <v>8703</v>
      </c>
      <c r="N2012" s="18">
        <v>20</v>
      </c>
      <c r="O2012" s="18">
        <v>20</v>
      </c>
      <c r="P2012" s="18">
        <v>0</v>
      </c>
      <c r="Q2012" s="18">
        <v>0</v>
      </c>
      <c r="R2012" s="18">
        <v>0</v>
      </c>
      <c r="S2012" s="18">
        <v>0</v>
      </c>
      <c r="T2012" s="18">
        <v>0</v>
      </c>
      <c r="V2012" s="18" t="s">
        <v>3124</v>
      </c>
      <c r="W2012" s="18">
        <v>0</v>
      </c>
      <c r="X2012" s="18" t="s">
        <v>3123</v>
      </c>
      <c r="Y2012" s="18">
        <v>0</v>
      </c>
      <c r="Z2012" s="18">
        <v>0</v>
      </c>
      <c r="AA2012" s="18" t="s">
        <v>3328</v>
      </c>
    </row>
    <row r="2013" spans="1:27" s="18" customFormat="1" hidden="1">
      <c r="A2013" s="18" t="str">
        <f t="shared" si="62"/>
        <v/>
      </c>
      <c r="B2013" s="18">
        <f>VLOOKUP(E2013,自助机!F:H,3,FALSE)</f>
        <v>300</v>
      </c>
      <c r="C2013" s="18">
        <f t="shared" si="63"/>
        <v>300</v>
      </c>
      <c r="D2013" s="21" t="s">
        <v>8704</v>
      </c>
      <c r="E2013" s="18" t="s">
        <v>17998</v>
      </c>
      <c r="F2013" s="18" t="s">
        <v>3122</v>
      </c>
      <c r="G2013" s="18" t="s">
        <v>8705</v>
      </c>
      <c r="H2013" s="19">
        <v>42903</v>
      </c>
      <c r="I2013" s="23">
        <v>0.44233796296296296</v>
      </c>
      <c r="J2013" s="19">
        <v>42903.442442129628</v>
      </c>
      <c r="K2013" s="18" t="s">
        <v>3231</v>
      </c>
      <c r="L2013" s="18" t="s">
        <v>3232</v>
      </c>
      <c r="M2013" s="18" t="s">
        <v>8706</v>
      </c>
      <c r="N2013" s="18">
        <v>300</v>
      </c>
      <c r="O2013" s="18">
        <v>300</v>
      </c>
      <c r="P2013" s="18">
        <v>0</v>
      </c>
      <c r="Q2013" s="18">
        <v>0</v>
      </c>
      <c r="R2013" s="18">
        <v>0</v>
      </c>
      <c r="S2013" s="18">
        <v>0</v>
      </c>
      <c r="T2013" s="18">
        <v>0</v>
      </c>
      <c r="V2013" s="18" t="s">
        <v>3124</v>
      </c>
      <c r="W2013" s="18">
        <v>0</v>
      </c>
      <c r="X2013" s="18" t="s">
        <v>3123</v>
      </c>
      <c r="Y2013" s="18">
        <v>0</v>
      </c>
      <c r="Z2013" s="18">
        <v>0</v>
      </c>
      <c r="AA2013" s="18" t="s">
        <v>3349</v>
      </c>
    </row>
    <row r="2014" spans="1:27" s="18" customFormat="1" hidden="1">
      <c r="A2014" s="18">
        <f t="shared" si="62"/>
        <v>1</v>
      </c>
      <c r="B2014" s="18">
        <f>VLOOKUP(E2014,自助机!F:H,3,FALSE)</f>
        <v>100</v>
      </c>
      <c r="C2014" s="18">
        <f t="shared" si="63"/>
        <v>-32</v>
      </c>
      <c r="D2014" s="21" t="s">
        <v>8505</v>
      </c>
      <c r="E2014" s="18" t="s">
        <v>17611</v>
      </c>
      <c r="F2014" s="18" t="s">
        <v>3133</v>
      </c>
      <c r="G2014" s="18" t="s">
        <v>8506</v>
      </c>
      <c r="H2014" s="19">
        <v>42903</v>
      </c>
      <c r="I2014" s="23">
        <v>0.34479166666666666</v>
      </c>
      <c r="J2014" s="19">
        <v>42903.443043981482</v>
      </c>
      <c r="K2014" s="18" t="s">
        <v>3383</v>
      </c>
      <c r="L2014" s="18" t="s">
        <v>3302</v>
      </c>
      <c r="M2014" s="18" t="s">
        <v>8507</v>
      </c>
      <c r="N2014" s="18">
        <v>-32</v>
      </c>
      <c r="O2014" s="18">
        <v>-32</v>
      </c>
      <c r="P2014" s="18">
        <v>0</v>
      </c>
      <c r="Q2014" s="18">
        <v>0</v>
      </c>
      <c r="R2014" s="18">
        <v>0</v>
      </c>
      <c r="S2014" s="18">
        <v>0</v>
      </c>
      <c r="T2014" s="18">
        <v>0</v>
      </c>
      <c r="V2014" s="18" t="s">
        <v>3124</v>
      </c>
      <c r="W2014" s="18">
        <v>0</v>
      </c>
      <c r="X2014" s="18" t="s">
        <v>8707</v>
      </c>
      <c r="Y2014" s="18">
        <v>0</v>
      </c>
      <c r="Z2014" s="18">
        <v>0</v>
      </c>
      <c r="AA2014" s="18" t="s">
        <v>3338</v>
      </c>
    </row>
    <row r="2015" spans="1:27" s="18" customFormat="1" hidden="1">
      <c r="A2015" s="18" t="str">
        <f t="shared" si="62"/>
        <v/>
      </c>
      <c r="B2015" s="18">
        <f>VLOOKUP(E2015,自助机!F:H,3,FALSE)</f>
        <v>500</v>
      </c>
      <c r="C2015" s="18">
        <f t="shared" si="63"/>
        <v>500</v>
      </c>
      <c r="D2015" s="21" t="s">
        <v>8708</v>
      </c>
      <c r="E2015" s="18" t="s">
        <v>18002</v>
      </c>
      <c r="F2015" s="18" t="s">
        <v>3122</v>
      </c>
      <c r="G2015" s="18" t="s">
        <v>7646</v>
      </c>
      <c r="H2015" s="19">
        <v>42903</v>
      </c>
      <c r="I2015" s="23">
        <v>0.44348379629629631</v>
      </c>
      <c r="J2015" s="19">
        <v>42903.443692129629</v>
      </c>
      <c r="K2015" s="18" t="s">
        <v>3341</v>
      </c>
      <c r="L2015" s="18" t="s">
        <v>3170</v>
      </c>
      <c r="M2015" s="18" t="s">
        <v>4650</v>
      </c>
      <c r="N2015" s="18">
        <v>500</v>
      </c>
      <c r="O2015" s="18">
        <v>500</v>
      </c>
      <c r="P2015" s="18">
        <v>0</v>
      </c>
      <c r="Q2015" s="18">
        <v>0</v>
      </c>
      <c r="R2015" s="18">
        <v>0</v>
      </c>
      <c r="S2015" s="18">
        <v>0</v>
      </c>
      <c r="T2015" s="18">
        <v>0</v>
      </c>
      <c r="V2015" s="18" t="s">
        <v>3124</v>
      </c>
      <c r="W2015" s="18">
        <v>0</v>
      </c>
      <c r="X2015" s="18" t="s">
        <v>3123</v>
      </c>
      <c r="Y2015" s="18">
        <v>0</v>
      </c>
      <c r="Z2015" s="18">
        <v>0</v>
      </c>
      <c r="AA2015" s="18" t="s">
        <v>3333</v>
      </c>
    </row>
    <row r="2016" spans="1:27" s="18" customFormat="1" hidden="1">
      <c r="A2016" s="18" t="str">
        <f t="shared" si="62"/>
        <v/>
      </c>
      <c r="B2016" s="18">
        <f>VLOOKUP(E2016,自助机!F:H,3,FALSE)</f>
        <v>10</v>
      </c>
      <c r="C2016" s="18">
        <f t="shared" si="63"/>
        <v>10</v>
      </c>
      <c r="D2016" s="21" t="s">
        <v>8709</v>
      </c>
      <c r="E2016" s="18" t="s">
        <v>18008</v>
      </c>
      <c r="F2016" s="18" t="s">
        <v>3122</v>
      </c>
      <c r="G2016" s="18" t="s">
        <v>8710</v>
      </c>
      <c r="H2016" s="19">
        <v>42903</v>
      </c>
      <c r="I2016" s="23">
        <v>0.44412037037037039</v>
      </c>
      <c r="J2016" s="19">
        <v>42903.444166666668</v>
      </c>
      <c r="K2016" s="18" t="s">
        <v>3229</v>
      </c>
      <c r="L2016" s="18" t="s">
        <v>3230</v>
      </c>
      <c r="M2016" s="18" t="s">
        <v>8711</v>
      </c>
      <c r="N2016" s="18">
        <v>10</v>
      </c>
      <c r="O2016" s="18">
        <v>10</v>
      </c>
      <c r="P2016" s="18">
        <v>0</v>
      </c>
      <c r="Q2016" s="18">
        <v>0</v>
      </c>
      <c r="R2016" s="18">
        <v>0</v>
      </c>
      <c r="S2016" s="18">
        <v>0</v>
      </c>
      <c r="T2016" s="18">
        <v>0</v>
      </c>
      <c r="V2016" s="18" t="s">
        <v>3124</v>
      </c>
      <c r="W2016" s="18">
        <v>0</v>
      </c>
      <c r="X2016" s="18" t="s">
        <v>3123</v>
      </c>
      <c r="Y2016" s="18">
        <v>0</v>
      </c>
      <c r="Z2016" s="18">
        <v>0</v>
      </c>
      <c r="AA2016" s="18" t="s">
        <v>3359</v>
      </c>
    </row>
    <row r="2017" spans="1:27" s="18" customFormat="1" hidden="1">
      <c r="A2017" s="18" t="str">
        <f t="shared" si="62"/>
        <v/>
      </c>
      <c r="B2017" s="18">
        <f>VLOOKUP(E2017,自助机!F:H,3,FALSE)</f>
        <v>20</v>
      </c>
      <c r="C2017" s="18">
        <f t="shared" si="63"/>
        <v>20</v>
      </c>
      <c r="D2017" s="21" t="s">
        <v>8712</v>
      </c>
      <c r="E2017" s="18" t="s">
        <v>18014</v>
      </c>
      <c r="F2017" s="18" t="s">
        <v>3122</v>
      </c>
      <c r="G2017" s="18" t="s">
        <v>8713</v>
      </c>
      <c r="H2017" s="19">
        <v>42903</v>
      </c>
      <c r="I2017" s="23">
        <v>0.44454861111111116</v>
      </c>
      <c r="J2017" s="19">
        <v>42903.444652777776</v>
      </c>
      <c r="K2017" s="18" t="s">
        <v>3187</v>
      </c>
      <c r="L2017" s="18" t="s">
        <v>3188</v>
      </c>
      <c r="M2017" s="18" t="s">
        <v>8714</v>
      </c>
      <c r="N2017" s="18">
        <v>20</v>
      </c>
      <c r="O2017" s="18">
        <v>20</v>
      </c>
      <c r="P2017" s="18">
        <v>0</v>
      </c>
      <c r="Q2017" s="18">
        <v>0</v>
      </c>
      <c r="R2017" s="18">
        <v>0</v>
      </c>
      <c r="S2017" s="18">
        <v>0</v>
      </c>
      <c r="T2017" s="18">
        <v>0</v>
      </c>
      <c r="V2017" s="18" t="s">
        <v>3124</v>
      </c>
      <c r="W2017" s="18">
        <v>0</v>
      </c>
      <c r="X2017" s="18" t="s">
        <v>3123</v>
      </c>
      <c r="Y2017" s="18">
        <v>0</v>
      </c>
      <c r="Z2017" s="18">
        <v>0</v>
      </c>
      <c r="AA2017" s="18" t="s">
        <v>3328</v>
      </c>
    </row>
    <row r="2018" spans="1:27" s="18" customFormat="1" hidden="1">
      <c r="A2018" s="18" t="str">
        <f t="shared" si="62"/>
        <v/>
      </c>
      <c r="B2018" s="18">
        <f>VLOOKUP(E2018,自助机!F:H,3,FALSE)</f>
        <v>200</v>
      </c>
      <c r="C2018" s="18">
        <f t="shared" si="63"/>
        <v>200</v>
      </c>
      <c r="D2018" s="21" t="s">
        <v>8715</v>
      </c>
      <c r="E2018" s="18" t="s">
        <v>18018</v>
      </c>
      <c r="F2018" s="18" t="s">
        <v>3122</v>
      </c>
      <c r="G2018" s="18" t="s">
        <v>8716</v>
      </c>
      <c r="H2018" s="19">
        <v>42903</v>
      </c>
      <c r="I2018" s="23">
        <v>0.44541666666666663</v>
      </c>
      <c r="J2018" s="19">
        <v>42903.445474537039</v>
      </c>
      <c r="K2018" s="18" t="s">
        <v>3347</v>
      </c>
      <c r="L2018" s="18" t="s">
        <v>3348</v>
      </c>
      <c r="M2018" s="18" t="s">
        <v>8517</v>
      </c>
      <c r="N2018" s="18">
        <v>200</v>
      </c>
      <c r="O2018" s="18">
        <v>200</v>
      </c>
      <c r="P2018" s="18">
        <v>0</v>
      </c>
      <c r="Q2018" s="18">
        <v>0</v>
      </c>
      <c r="R2018" s="18">
        <v>0</v>
      </c>
      <c r="S2018" s="18">
        <v>0</v>
      </c>
      <c r="T2018" s="18">
        <v>0</v>
      </c>
      <c r="V2018" s="18" t="s">
        <v>3124</v>
      </c>
      <c r="W2018" s="18">
        <v>0</v>
      </c>
      <c r="X2018" s="18" t="s">
        <v>3123</v>
      </c>
      <c r="Y2018" s="18">
        <v>0</v>
      </c>
      <c r="Z2018" s="18">
        <v>0</v>
      </c>
      <c r="AA2018" s="18" t="s">
        <v>3330</v>
      </c>
    </row>
    <row r="2019" spans="1:27" s="18" customFormat="1" hidden="1">
      <c r="A2019" s="18" t="str">
        <f t="shared" si="62"/>
        <v/>
      </c>
      <c r="B2019" s="18">
        <f>VLOOKUP(E2019,自助机!F:H,3,FALSE)</f>
        <v>500</v>
      </c>
      <c r="C2019" s="18">
        <f t="shared" si="63"/>
        <v>500</v>
      </c>
      <c r="D2019" s="21" t="s">
        <v>8717</v>
      </c>
      <c r="E2019" s="18" t="s">
        <v>18022</v>
      </c>
      <c r="F2019" s="18" t="s">
        <v>3122</v>
      </c>
      <c r="G2019" s="18" t="s">
        <v>8718</v>
      </c>
      <c r="H2019" s="19">
        <v>42903</v>
      </c>
      <c r="I2019" s="23">
        <v>0.44616898148148149</v>
      </c>
      <c r="J2019" s="19">
        <v>42903.446238425924</v>
      </c>
      <c r="K2019" s="18" t="s">
        <v>3173</v>
      </c>
      <c r="L2019" s="18" t="s">
        <v>3174</v>
      </c>
      <c r="M2019" s="18" t="s">
        <v>8400</v>
      </c>
      <c r="N2019" s="18">
        <v>500</v>
      </c>
      <c r="O2019" s="18">
        <v>500</v>
      </c>
      <c r="P2019" s="18">
        <v>0</v>
      </c>
      <c r="Q2019" s="18">
        <v>0</v>
      </c>
      <c r="R2019" s="18">
        <v>0</v>
      </c>
      <c r="S2019" s="18">
        <v>0</v>
      </c>
      <c r="T2019" s="18">
        <v>0</v>
      </c>
      <c r="V2019" s="18" t="s">
        <v>3124</v>
      </c>
      <c r="W2019" s="18">
        <v>0</v>
      </c>
      <c r="X2019" s="18" t="s">
        <v>3123</v>
      </c>
      <c r="Y2019" s="18">
        <v>0</v>
      </c>
      <c r="Z2019" s="18">
        <v>0</v>
      </c>
      <c r="AA2019" s="18" t="s">
        <v>3333</v>
      </c>
    </row>
    <row r="2020" spans="1:27" s="18" customFormat="1" hidden="1">
      <c r="A2020" s="18" t="str">
        <f t="shared" si="62"/>
        <v/>
      </c>
      <c r="B2020" s="18">
        <f>VLOOKUP(E2020,自助机!F:H,3,FALSE)</f>
        <v>500</v>
      </c>
      <c r="C2020" s="18">
        <f t="shared" si="63"/>
        <v>500</v>
      </c>
      <c r="D2020" s="21" t="s">
        <v>8719</v>
      </c>
      <c r="E2020" s="18" t="s">
        <v>18028</v>
      </c>
      <c r="F2020" s="18" t="s">
        <v>3122</v>
      </c>
      <c r="G2020" s="18" t="s">
        <v>8720</v>
      </c>
      <c r="H2020" s="19">
        <v>42903</v>
      </c>
      <c r="I2020" s="23">
        <v>0.44898148148148148</v>
      </c>
      <c r="J2020" s="19">
        <v>42903.449050925927</v>
      </c>
      <c r="K2020" s="18" t="s">
        <v>3290</v>
      </c>
      <c r="L2020" s="18" t="s">
        <v>3291</v>
      </c>
      <c r="M2020" s="18" t="s">
        <v>8721</v>
      </c>
      <c r="N2020" s="18">
        <v>500</v>
      </c>
      <c r="O2020" s="18">
        <v>500</v>
      </c>
      <c r="P2020" s="18">
        <v>0</v>
      </c>
      <c r="Q2020" s="18">
        <v>0</v>
      </c>
      <c r="R2020" s="18">
        <v>0</v>
      </c>
      <c r="S2020" s="18">
        <v>0</v>
      </c>
      <c r="T2020" s="18">
        <v>0</v>
      </c>
      <c r="V2020" s="18" t="s">
        <v>3124</v>
      </c>
      <c r="W2020" s="18">
        <v>0</v>
      </c>
      <c r="X2020" s="18" t="s">
        <v>3123</v>
      </c>
      <c r="Y2020" s="18">
        <v>0</v>
      </c>
      <c r="Z2020" s="18">
        <v>0</v>
      </c>
      <c r="AA2020" s="18" t="s">
        <v>3333</v>
      </c>
    </row>
    <row r="2021" spans="1:27" s="18" customFormat="1" hidden="1">
      <c r="A2021" s="18" t="str">
        <f t="shared" si="62"/>
        <v/>
      </c>
      <c r="B2021" s="18">
        <f>VLOOKUP(E2021,自助机!F:H,3,FALSE)</f>
        <v>50</v>
      </c>
      <c r="C2021" s="18">
        <f t="shared" si="63"/>
        <v>50</v>
      </c>
      <c r="D2021" s="21" t="s">
        <v>8722</v>
      </c>
      <c r="E2021" s="18" t="s">
        <v>18040</v>
      </c>
      <c r="F2021" s="18" t="s">
        <v>3122</v>
      </c>
      <c r="G2021" s="18" t="s">
        <v>8723</v>
      </c>
      <c r="H2021" s="19">
        <v>42903</v>
      </c>
      <c r="I2021" s="23">
        <v>0.45386574074074071</v>
      </c>
      <c r="J2021" s="19">
        <v>42903.453958333332</v>
      </c>
      <c r="K2021" s="18" t="s">
        <v>3290</v>
      </c>
      <c r="L2021" s="18" t="s">
        <v>3291</v>
      </c>
      <c r="M2021" s="18" t="s">
        <v>8724</v>
      </c>
      <c r="N2021" s="18">
        <v>50</v>
      </c>
      <c r="O2021" s="18">
        <v>50</v>
      </c>
      <c r="P2021" s="18">
        <v>0</v>
      </c>
      <c r="Q2021" s="18">
        <v>0</v>
      </c>
      <c r="R2021" s="18">
        <v>0</v>
      </c>
      <c r="S2021" s="18">
        <v>0</v>
      </c>
      <c r="T2021" s="18">
        <v>0</v>
      </c>
      <c r="V2021" s="18" t="s">
        <v>3124</v>
      </c>
      <c r="W2021" s="18">
        <v>0</v>
      </c>
      <c r="X2021" s="18" t="s">
        <v>3123</v>
      </c>
      <c r="Y2021" s="18">
        <v>0</v>
      </c>
      <c r="Z2021" s="18">
        <v>0</v>
      </c>
      <c r="AA2021" s="18" t="s">
        <v>3334</v>
      </c>
    </row>
    <row r="2022" spans="1:27" s="18" customFormat="1" hidden="1">
      <c r="A2022" s="18" t="str">
        <f t="shared" si="62"/>
        <v/>
      </c>
      <c r="B2022" s="18">
        <f>VLOOKUP(E2022,自助机!F:H,3,FALSE)</f>
        <v>500</v>
      </c>
      <c r="C2022" s="18">
        <f t="shared" si="63"/>
        <v>500</v>
      </c>
      <c r="D2022" s="21" t="s">
        <v>8725</v>
      </c>
      <c r="E2022" s="18" t="s">
        <v>18034</v>
      </c>
      <c r="F2022" s="18" t="s">
        <v>3122</v>
      </c>
      <c r="G2022" s="18" t="s">
        <v>8726</v>
      </c>
      <c r="H2022" s="19">
        <v>42903</v>
      </c>
      <c r="I2022" s="23">
        <v>0.45375000000000004</v>
      </c>
      <c r="J2022" s="19">
        <v>42903.453981481478</v>
      </c>
      <c r="K2022" s="18" t="s">
        <v>3194</v>
      </c>
      <c r="L2022" s="18" t="s">
        <v>3195</v>
      </c>
      <c r="M2022" s="18" t="s">
        <v>8727</v>
      </c>
      <c r="N2022" s="18">
        <v>500</v>
      </c>
      <c r="O2022" s="18">
        <v>500</v>
      </c>
      <c r="P2022" s="18">
        <v>0</v>
      </c>
      <c r="Q2022" s="18">
        <v>0</v>
      </c>
      <c r="R2022" s="18">
        <v>0.4</v>
      </c>
      <c r="S2022" s="18">
        <v>0</v>
      </c>
      <c r="T2022" s="18">
        <v>0</v>
      </c>
      <c r="U2022" s="18" t="s">
        <v>3140</v>
      </c>
      <c r="V2022" s="18" t="s">
        <v>3124</v>
      </c>
      <c r="W2022" s="18">
        <v>0</v>
      </c>
      <c r="X2022" s="18" t="s">
        <v>3123</v>
      </c>
      <c r="Y2022" s="18">
        <v>0</v>
      </c>
      <c r="Z2022" s="18">
        <v>0</v>
      </c>
      <c r="AA2022" s="18" t="s">
        <v>3333</v>
      </c>
    </row>
    <row r="2023" spans="1:27" s="18" customFormat="1" hidden="1">
      <c r="A2023" s="18" t="str">
        <f t="shared" si="62"/>
        <v/>
      </c>
      <c r="B2023" s="18">
        <f>VLOOKUP(E2023,自助机!F:H,3,FALSE)</f>
        <v>8</v>
      </c>
      <c r="C2023" s="18">
        <f t="shared" si="63"/>
        <v>8</v>
      </c>
      <c r="D2023" s="21" t="s">
        <v>8728</v>
      </c>
      <c r="E2023" s="18" t="s">
        <v>18044</v>
      </c>
      <c r="F2023" s="18" t="s">
        <v>3122</v>
      </c>
      <c r="G2023" s="18" t="s">
        <v>8729</v>
      </c>
      <c r="H2023" s="19">
        <v>42903</v>
      </c>
      <c r="I2023" s="23">
        <v>0.45483796296296292</v>
      </c>
      <c r="J2023" s="19">
        <v>42903.454895833333</v>
      </c>
      <c r="K2023" s="18" t="s">
        <v>3599</v>
      </c>
      <c r="L2023" s="18" t="s">
        <v>3600</v>
      </c>
      <c r="M2023" s="18" t="s">
        <v>8730</v>
      </c>
      <c r="N2023" s="18">
        <v>8</v>
      </c>
      <c r="O2023" s="18">
        <v>8</v>
      </c>
      <c r="P2023" s="18">
        <v>0</v>
      </c>
      <c r="Q2023" s="18">
        <v>0</v>
      </c>
      <c r="R2023" s="18">
        <v>0</v>
      </c>
      <c r="S2023" s="18">
        <v>0</v>
      </c>
      <c r="T2023" s="18">
        <v>0</v>
      </c>
      <c r="V2023" s="18" t="s">
        <v>3124</v>
      </c>
      <c r="W2023" s="18">
        <v>0</v>
      </c>
      <c r="X2023" s="18" t="s">
        <v>3123</v>
      </c>
      <c r="Y2023" s="18">
        <v>0</v>
      </c>
      <c r="Z2023" s="18">
        <v>0</v>
      </c>
      <c r="AA2023" s="18" t="s">
        <v>3618</v>
      </c>
    </row>
    <row r="2024" spans="1:27" s="18" customFormat="1" hidden="1">
      <c r="A2024" s="18" t="str">
        <f t="shared" si="62"/>
        <v/>
      </c>
      <c r="B2024" s="18">
        <f>VLOOKUP(E2024,自助机!F:H,3,FALSE)</f>
        <v>100</v>
      </c>
      <c r="C2024" s="18">
        <f t="shared" si="63"/>
        <v>100</v>
      </c>
      <c r="D2024" s="21" t="s">
        <v>8731</v>
      </c>
      <c r="E2024" s="18" t="s">
        <v>18050</v>
      </c>
      <c r="F2024" s="18" t="s">
        <v>3122</v>
      </c>
      <c r="G2024" s="18" t="s">
        <v>8732</v>
      </c>
      <c r="H2024" s="19">
        <v>42903</v>
      </c>
      <c r="I2024" s="23">
        <v>0.45530092592592591</v>
      </c>
      <c r="J2024" s="19">
        <v>42903.455462962964</v>
      </c>
      <c r="K2024" s="18" t="s">
        <v>3194</v>
      </c>
      <c r="L2024" s="18" t="s">
        <v>3195</v>
      </c>
      <c r="M2024" s="18" t="s">
        <v>8733</v>
      </c>
      <c r="N2024" s="18">
        <v>100</v>
      </c>
      <c r="O2024" s="18">
        <v>100</v>
      </c>
      <c r="P2024" s="18">
        <v>0</v>
      </c>
      <c r="Q2024" s="18">
        <v>0</v>
      </c>
      <c r="R2024" s="18">
        <v>0</v>
      </c>
      <c r="S2024" s="18">
        <v>0</v>
      </c>
      <c r="T2024" s="18">
        <v>0</v>
      </c>
      <c r="V2024" s="18" t="s">
        <v>3124</v>
      </c>
      <c r="W2024" s="18">
        <v>0</v>
      </c>
      <c r="X2024" s="18" t="s">
        <v>3123</v>
      </c>
      <c r="Y2024" s="18">
        <v>0</v>
      </c>
      <c r="Z2024" s="18">
        <v>0</v>
      </c>
      <c r="AA2024" s="18" t="s">
        <v>3338</v>
      </c>
    </row>
    <row r="2025" spans="1:27" s="18" customFormat="1" hidden="1">
      <c r="A2025" s="18" t="str">
        <f t="shared" si="62"/>
        <v/>
      </c>
      <c r="B2025" s="18">
        <f>VLOOKUP(E2025,自助机!F:H,3,FALSE)</f>
        <v>2800</v>
      </c>
      <c r="C2025" s="18">
        <f t="shared" si="63"/>
        <v>2800</v>
      </c>
      <c r="D2025" s="21" t="s">
        <v>8734</v>
      </c>
      <c r="E2025" s="18" t="s">
        <v>18055</v>
      </c>
      <c r="F2025" s="18" t="s">
        <v>3122</v>
      </c>
      <c r="G2025" s="18" t="s">
        <v>8735</v>
      </c>
      <c r="H2025" s="19">
        <v>42903</v>
      </c>
      <c r="I2025" s="23">
        <v>0.45688657407407413</v>
      </c>
      <c r="J2025" s="19">
        <v>42903.456956018519</v>
      </c>
      <c r="K2025" s="18" t="s">
        <v>3235</v>
      </c>
      <c r="L2025" s="18" t="s">
        <v>3236</v>
      </c>
      <c r="M2025" s="18" t="s">
        <v>8736</v>
      </c>
      <c r="N2025" s="18">
        <v>2800</v>
      </c>
      <c r="O2025" s="18">
        <v>2800</v>
      </c>
      <c r="P2025" s="18">
        <v>0</v>
      </c>
      <c r="Q2025" s="18">
        <v>0</v>
      </c>
      <c r="R2025" s="18">
        <v>0</v>
      </c>
      <c r="S2025" s="18">
        <v>0</v>
      </c>
      <c r="T2025" s="18">
        <v>0</v>
      </c>
      <c r="V2025" s="18" t="s">
        <v>3124</v>
      </c>
      <c r="W2025" s="18">
        <v>0</v>
      </c>
      <c r="X2025" s="18" t="s">
        <v>3123</v>
      </c>
      <c r="Y2025" s="18">
        <v>0</v>
      </c>
      <c r="Z2025" s="18">
        <v>0</v>
      </c>
      <c r="AA2025" s="18" t="s">
        <v>5427</v>
      </c>
    </row>
    <row r="2026" spans="1:27" s="18" customFormat="1" hidden="1">
      <c r="A2026" s="18" t="str">
        <f t="shared" si="62"/>
        <v/>
      </c>
      <c r="B2026" s="18">
        <f>VLOOKUP(E2026,自助机!F:H,3,FALSE)</f>
        <v>200</v>
      </c>
      <c r="C2026" s="18">
        <f t="shared" si="63"/>
        <v>200</v>
      </c>
      <c r="D2026" s="21" t="s">
        <v>8737</v>
      </c>
      <c r="E2026" s="18" t="s">
        <v>18059</v>
      </c>
      <c r="F2026" s="18" t="s">
        <v>3122</v>
      </c>
      <c r="G2026" s="18" t="s">
        <v>8738</v>
      </c>
      <c r="H2026" s="19">
        <v>42903</v>
      </c>
      <c r="I2026" s="23">
        <v>0.4569212962962963</v>
      </c>
      <c r="J2026" s="19">
        <v>42903.45722222222</v>
      </c>
      <c r="K2026" s="18" t="s">
        <v>3194</v>
      </c>
      <c r="L2026" s="18" t="s">
        <v>3195</v>
      </c>
      <c r="M2026" s="18" t="s">
        <v>8739</v>
      </c>
      <c r="N2026" s="18">
        <v>200</v>
      </c>
      <c r="O2026" s="18">
        <v>200</v>
      </c>
      <c r="P2026" s="18">
        <v>0</v>
      </c>
      <c r="Q2026" s="18">
        <v>0</v>
      </c>
      <c r="R2026" s="18">
        <v>0.27</v>
      </c>
      <c r="S2026" s="18">
        <v>0</v>
      </c>
      <c r="T2026" s="18">
        <v>0</v>
      </c>
      <c r="U2026" s="18" t="s">
        <v>3140</v>
      </c>
      <c r="V2026" s="18" t="s">
        <v>3124</v>
      </c>
      <c r="W2026" s="18">
        <v>0</v>
      </c>
      <c r="X2026" s="18" t="s">
        <v>3123</v>
      </c>
      <c r="Y2026" s="18">
        <v>0</v>
      </c>
      <c r="Z2026" s="18">
        <v>0</v>
      </c>
      <c r="AA2026" s="18" t="s">
        <v>3330</v>
      </c>
    </row>
    <row r="2027" spans="1:27" s="18" customFormat="1" hidden="1">
      <c r="A2027" s="18">
        <f t="shared" si="62"/>
        <v>1</v>
      </c>
      <c r="B2027" s="18">
        <f>VLOOKUP(E2027,自助机!F:H,3,FALSE)</f>
        <v>1000</v>
      </c>
      <c r="C2027" s="18">
        <f t="shared" si="63"/>
        <v>-889</v>
      </c>
      <c r="D2027" s="21" t="s">
        <v>8667</v>
      </c>
      <c r="E2027" s="18" t="s">
        <v>17931</v>
      </c>
      <c r="F2027" s="18" t="s">
        <v>3133</v>
      </c>
      <c r="G2027" s="18" t="s">
        <v>8668</v>
      </c>
      <c r="H2027" s="19">
        <v>42903</v>
      </c>
      <c r="I2027" s="23">
        <v>0.42928240740740736</v>
      </c>
      <c r="J2027" s="19">
        <v>42903.45752314815</v>
      </c>
      <c r="K2027" s="18" t="s">
        <v>3301</v>
      </c>
      <c r="L2027" s="18" t="s">
        <v>3182</v>
      </c>
      <c r="M2027" s="18" t="s">
        <v>8669</v>
      </c>
      <c r="N2027" s="18">
        <v>-889</v>
      </c>
      <c r="O2027" s="18">
        <v>-889</v>
      </c>
      <c r="P2027" s="18">
        <v>0</v>
      </c>
      <c r="Q2027" s="18">
        <v>0</v>
      </c>
      <c r="R2027" s="18">
        <v>0</v>
      </c>
      <c r="S2027" s="18">
        <v>0</v>
      </c>
      <c r="T2027" s="18">
        <v>0</v>
      </c>
      <c r="V2027" s="18" t="s">
        <v>3124</v>
      </c>
      <c r="W2027" s="18">
        <v>0</v>
      </c>
      <c r="X2027" s="18" t="s">
        <v>8740</v>
      </c>
      <c r="Y2027" s="18">
        <v>0</v>
      </c>
      <c r="Z2027" s="18">
        <v>0</v>
      </c>
      <c r="AA2027" s="18" t="s">
        <v>3340</v>
      </c>
    </row>
    <row r="2028" spans="1:27" s="18" customFormat="1" hidden="1">
      <c r="A2028" s="18" t="str">
        <f t="shared" si="62"/>
        <v/>
      </c>
      <c r="B2028" s="18">
        <f>VLOOKUP(E2028,自助机!F:H,3,FALSE)</f>
        <v>1000</v>
      </c>
      <c r="C2028" s="18">
        <f t="shared" si="63"/>
        <v>1000</v>
      </c>
      <c r="D2028" s="21" t="s">
        <v>8741</v>
      </c>
      <c r="E2028" s="18" t="s">
        <v>18065</v>
      </c>
      <c r="F2028" s="18" t="s">
        <v>3122</v>
      </c>
      <c r="G2028" s="18" t="s">
        <v>8742</v>
      </c>
      <c r="H2028" s="19">
        <v>42903</v>
      </c>
      <c r="I2028" s="23">
        <v>0.4574537037037037</v>
      </c>
      <c r="J2028" s="19">
        <v>42903.457557870373</v>
      </c>
      <c r="K2028" s="18" t="s">
        <v>3231</v>
      </c>
      <c r="L2028" s="18" t="s">
        <v>3232</v>
      </c>
      <c r="M2028" s="18" t="s">
        <v>8743</v>
      </c>
      <c r="N2028" s="18">
        <v>1000</v>
      </c>
      <c r="O2028" s="18">
        <v>1000</v>
      </c>
      <c r="P2028" s="18">
        <v>0</v>
      </c>
      <c r="Q2028" s="18">
        <v>0</v>
      </c>
      <c r="R2028" s="18">
        <v>0.62</v>
      </c>
      <c r="S2028" s="18">
        <v>0</v>
      </c>
      <c r="T2028" s="18">
        <v>0</v>
      </c>
      <c r="U2028" s="18" t="s">
        <v>3140</v>
      </c>
      <c r="V2028" s="18" t="s">
        <v>3124</v>
      </c>
      <c r="W2028" s="18">
        <v>0</v>
      </c>
      <c r="X2028" s="18" t="s">
        <v>3123</v>
      </c>
      <c r="Y2028" s="18">
        <v>0</v>
      </c>
      <c r="Z2028" s="18">
        <v>0</v>
      </c>
      <c r="AA2028" s="18" t="s">
        <v>3340</v>
      </c>
    </row>
    <row r="2029" spans="1:27" s="18" customFormat="1" hidden="1">
      <c r="A2029" s="18">
        <f t="shared" si="62"/>
        <v>1</v>
      </c>
      <c r="B2029" s="18">
        <f>VLOOKUP(E2029,自助机!F:H,3,FALSE)</f>
        <v>500</v>
      </c>
      <c r="C2029" s="18">
        <f t="shared" si="63"/>
        <v>-72</v>
      </c>
      <c r="D2029" s="21" t="s">
        <v>8708</v>
      </c>
      <c r="E2029" s="18" t="s">
        <v>18002</v>
      </c>
      <c r="F2029" s="18" t="s">
        <v>3133</v>
      </c>
      <c r="G2029" s="18" t="s">
        <v>7646</v>
      </c>
      <c r="H2029" s="19">
        <v>42903</v>
      </c>
      <c r="I2029" s="23">
        <v>0.44348379629629631</v>
      </c>
      <c r="J2029" s="19">
        <v>42903.46025462963</v>
      </c>
      <c r="K2029" s="18" t="s">
        <v>3341</v>
      </c>
      <c r="L2029" s="18" t="s">
        <v>3170</v>
      </c>
      <c r="M2029" s="18" t="s">
        <v>4650</v>
      </c>
      <c r="N2029" s="18">
        <v>-72</v>
      </c>
      <c r="O2029" s="18">
        <v>-72</v>
      </c>
      <c r="P2029" s="18">
        <v>0</v>
      </c>
      <c r="Q2029" s="18">
        <v>0</v>
      </c>
      <c r="R2029" s="18">
        <v>0</v>
      </c>
      <c r="S2029" s="18">
        <v>0</v>
      </c>
      <c r="T2029" s="18">
        <v>0</v>
      </c>
      <c r="V2029" s="18" t="s">
        <v>3124</v>
      </c>
      <c r="W2029" s="18">
        <v>0</v>
      </c>
      <c r="X2029" s="18" t="s">
        <v>8744</v>
      </c>
      <c r="Y2029" s="18">
        <v>0</v>
      </c>
      <c r="Z2029" s="18">
        <v>0</v>
      </c>
      <c r="AA2029" s="18" t="s">
        <v>3333</v>
      </c>
    </row>
    <row r="2030" spans="1:27" s="18" customFormat="1" hidden="1">
      <c r="A2030" s="18" t="str">
        <f t="shared" si="62"/>
        <v/>
      </c>
      <c r="B2030" s="18">
        <f>VLOOKUP(E2030,自助机!F:H,3,FALSE)</f>
        <v>280</v>
      </c>
      <c r="C2030" s="18">
        <f t="shared" si="63"/>
        <v>280</v>
      </c>
      <c r="D2030" s="21" t="s">
        <v>8745</v>
      </c>
      <c r="E2030" s="18" t="s">
        <v>18069</v>
      </c>
      <c r="F2030" s="18" t="s">
        <v>3122</v>
      </c>
      <c r="G2030" s="18" t="s">
        <v>8746</v>
      </c>
      <c r="H2030" s="19">
        <v>42903</v>
      </c>
      <c r="I2030" s="23">
        <v>0.46078703703703705</v>
      </c>
      <c r="J2030" s="19">
        <v>42903.460914351854</v>
      </c>
      <c r="K2030" s="18" t="s">
        <v>3269</v>
      </c>
      <c r="L2030" s="18" t="s">
        <v>3270</v>
      </c>
      <c r="M2030" s="18" t="s">
        <v>8567</v>
      </c>
      <c r="N2030" s="18">
        <v>280</v>
      </c>
      <c r="O2030" s="18">
        <v>280</v>
      </c>
      <c r="P2030" s="18">
        <v>0</v>
      </c>
      <c r="Q2030" s="18">
        <v>0</v>
      </c>
      <c r="R2030" s="18">
        <v>0</v>
      </c>
      <c r="S2030" s="18">
        <v>0</v>
      </c>
      <c r="T2030" s="18">
        <v>0</v>
      </c>
      <c r="V2030" s="18" t="s">
        <v>3124</v>
      </c>
      <c r="W2030" s="18">
        <v>0</v>
      </c>
      <c r="X2030" s="18" t="s">
        <v>3123</v>
      </c>
      <c r="Y2030" s="18">
        <v>0</v>
      </c>
      <c r="Z2030" s="18">
        <v>0</v>
      </c>
      <c r="AA2030" s="18" t="s">
        <v>3377</v>
      </c>
    </row>
    <row r="2031" spans="1:27" s="18" customFormat="1" hidden="1">
      <c r="A2031" s="18" t="str">
        <f t="shared" si="62"/>
        <v/>
      </c>
      <c r="B2031" s="18">
        <f>VLOOKUP(E2031,自助机!F:H,3,FALSE)</f>
        <v>100</v>
      </c>
      <c r="C2031" s="18">
        <f t="shared" si="63"/>
        <v>100</v>
      </c>
      <c r="D2031" s="21" t="s">
        <v>8747</v>
      </c>
      <c r="E2031" s="18" t="s">
        <v>18075</v>
      </c>
      <c r="F2031" s="18" t="s">
        <v>3122</v>
      </c>
      <c r="G2031" s="18" t="s">
        <v>8748</v>
      </c>
      <c r="H2031" s="19">
        <v>42903</v>
      </c>
      <c r="I2031" s="23">
        <v>0.46593749999999995</v>
      </c>
      <c r="J2031" s="19">
        <v>42903.466134259259</v>
      </c>
      <c r="K2031" s="18" t="s">
        <v>3292</v>
      </c>
      <c r="L2031" s="18" t="s">
        <v>3323</v>
      </c>
      <c r="M2031" s="18" t="s">
        <v>8749</v>
      </c>
      <c r="N2031" s="18">
        <v>100</v>
      </c>
      <c r="O2031" s="18">
        <v>100</v>
      </c>
      <c r="P2031" s="18">
        <v>0</v>
      </c>
      <c r="Q2031" s="18">
        <v>0</v>
      </c>
      <c r="R2031" s="18">
        <v>0</v>
      </c>
      <c r="S2031" s="18">
        <v>0</v>
      </c>
      <c r="T2031" s="18">
        <v>0</v>
      </c>
      <c r="V2031" s="18" t="s">
        <v>3124</v>
      </c>
      <c r="W2031" s="18">
        <v>0</v>
      </c>
      <c r="X2031" s="18" t="s">
        <v>3123</v>
      </c>
      <c r="Y2031" s="18">
        <v>0</v>
      </c>
      <c r="Z2031" s="18">
        <v>0</v>
      </c>
      <c r="AA2031" s="18" t="s">
        <v>3338</v>
      </c>
    </row>
    <row r="2032" spans="1:27" s="18" customFormat="1" hidden="1">
      <c r="A2032" s="18" t="str">
        <f t="shared" si="62"/>
        <v/>
      </c>
      <c r="B2032" s="18">
        <f>VLOOKUP(E2032,自助机!F:H,3,FALSE)</f>
        <v>50</v>
      </c>
      <c r="C2032" s="18">
        <f t="shared" si="63"/>
        <v>50</v>
      </c>
      <c r="D2032" s="21" t="s">
        <v>8750</v>
      </c>
      <c r="E2032" s="18" t="s">
        <v>18081</v>
      </c>
      <c r="F2032" s="18" t="s">
        <v>3122</v>
      </c>
      <c r="G2032" s="18" t="s">
        <v>8751</v>
      </c>
      <c r="H2032" s="19">
        <v>42903</v>
      </c>
      <c r="I2032" s="23">
        <v>0.46626157407407409</v>
      </c>
      <c r="J2032" s="19">
        <v>42903.466319444444</v>
      </c>
      <c r="K2032" s="18" t="s">
        <v>3269</v>
      </c>
      <c r="L2032" s="18" t="s">
        <v>3270</v>
      </c>
      <c r="M2032" s="18" t="s">
        <v>8752</v>
      </c>
      <c r="N2032" s="18">
        <v>50</v>
      </c>
      <c r="O2032" s="18">
        <v>50</v>
      </c>
      <c r="P2032" s="18">
        <v>0</v>
      </c>
      <c r="Q2032" s="18">
        <v>0</v>
      </c>
      <c r="R2032" s="18">
        <v>0</v>
      </c>
      <c r="S2032" s="18">
        <v>0</v>
      </c>
      <c r="T2032" s="18">
        <v>0</v>
      </c>
      <c r="V2032" s="18" t="s">
        <v>3124</v>
      </c>
      <c r="W2032" s="18">
        <v>0</v>
      </c>
      <c r="X2032" s="18" t="s">
        <v>3123</v>
      </c>
      <c r="Y2032" s="18">
        <v>0</v>
      </c>
      <c r="Z2032" s="18">
        <v>0</v>
      </c>
      <c r="AA2032" s="18" t="s">
        <v>3334</v>
      </c>
    </row>
    <row r="2033" spans="1:27" s="18" customFormat="1" hidden="1">
      <c r="A2033" s="18" t="str">
        <f t="shared" si="62"/>
        <v/>
      </c>
      <c r="B2033" s="18">
        <f>VLOOKUP(E2033,自助机!F:H,3,FALSE)</f>
        <v>310</v>
      </c>
      <c r="C2033" s="18">
        <f t="shared" si="63"/>
        <v>310</v>
      </c>
      <c r="D2033" s="21" t="s">
        <v>8753</v>
      </c>
      <c r="E2033" s="18" t="s">
        <v>18087</v>
      </c>
      <c r="F2033" s="18" t="s">
        <v>3122</v>
      </c>
      <c r="G2033" s="18" t="s">
        <v>8754</v>
      </c>
      <c r="H2033" s="19">
        <v>42903</v>
      </c>
      <c r="I2033" s="23">
        <v>0.47045138888888888</v>
      </c>
      <c r="J2033" s="19">
        <v>42903.470567129632</v>
      </c>
      <c r="K2033" s="18" t="s">
        <v>3341</v>
      </c>
      <c r="L2033" s="18" t="s">
        <v>3342</v>
      </c>
      <c r="M2033" s="18" t="s">
        <v>8755</v>
      </c>
      <c r="N2033" s="18">
        <v>310</v>
      </c>
      <c r="O2033" s="18">
        <v>310</v>
      </c>
      <c r="P2033" s="18">
        <v>0</v>
      </c>
      <c r="Q2033" s="18">
        <v>0</v>
      </c>
      <c r="R2033" s="18">
        <v>0</v>
      </c>
      <c r="S2033" s="18">
        <v>0</v>
      </c>
      <c r="T2033" s="18">
        <v>0</v>
      </c>
      <c r="V2033" s="18" t="s">
        <v>3124</v>
      </c>
      <c r="W2033" s="18">
        <v>0</v>
      </c>
      <c r="X2033" s="18" t="s">
        <v>3123</v>
      </c>
      <c r="Y2033" s="18">
        <v>0</v>
      </c>
      <c r="Z2033" s="18">
        <v>0</v>
      </c>
      <c r="AA2033" s="18" t="s">
        <v>3642</v>
      </c>
    </row>
    <row r="2034" spans="1:27" s="18" customFormat="1" hidden="1">
      <c r="A2034" s="18" t="str">
        <f t="shared" si="62"/>
        <v/>
      </c>
      <c r="B2034" s="18">
        <f>VLOOKUP(E2034,自助机!F:H,3,FALSE)</f>
        <v>21</v>
      </c>
      <c r="C2034" s="18">
        <f t="shared" si="63"/>
        <v>21</v>
      </c>
      <c r="D2034" s="21" t="s">
        <v>8756</v>
      </c>
      <c r="E2034" s="18" t="s">
        <v>18091</v>
      </c>
      <c r="F2034" s="18" t="s">
        <v>3122</v>
      </c>
      <c r="G2034" s="18" t="s">
        <v>8757</v>
      </c>
      <c r="H2034" s="19">
        <v>42903</v>
      </c>
      <c r="I2034" s="23">
        <v>0.47125</v>
      </c>
      <c r="J2034" s="19">
        <v>42903.471307870372</v>
      </c>
      <c r="K2034" s="18" t="s">
        <v>3341</v>
      </c>
      <c r="L2034" s="18" t="s">
        <v>3342</v>
      </c>
      <c r="M2034" s="18" t="s">
        <v>8755</v>
      </c>
      <c r="N2034" s="18">
        <v>21</v>
      </c>
      <c r="O2034" s="18">
        <v>21</v>
      </c>
      <c r="P2034" s="18">
        <v>0</v>
      </c>
      <c r="Q2034" s="18">
        <v>0</v>
      </c>
      <c r="R2034" s="18">
        <v>0</v>
      </c>
      <c r="S2034" s="18">
        <v>0</v>
      </c>
      <c r="T2034" s="18">
        <v>0</v>
      </c>
      <c r="V2034" s="18" t="s">
        <v>3124</v>
      </c>
      <c r="W2034" s="18">
        <v>0</v>
      </c>
      <c r="X2034" s="18" t="s">
        <v>3123</v>
      </c>
      <c r="Y2034" s="18">
        <v>0</v>
      </c>
      <c r="Z2034" s="18">
        <v>0</v>
      </c>
      <c r="AA2034" s="18" t="s">
        <v>3567</v>
      </c>
    </row>
    <row r="2035" spans="1:27" s="18" customFormat="1" hidden="1">
      <c r="A2035" s="18" t="str">
        <f t="shared" si="62"/>
        <v/>
      </c>
      <c r="B2035" s="18">
        <f>VLOOKUP(E2035,自助机!F:H,3,FALSE)</f>
        <v>10</v>
      </c>
      <c r="C2035" s="18">
        <f t="shared" si="63"/>
        <v>10</v>
      </c>
      <c r="D2035" s="21" t="s">
        <v>8758</v>
      </c>
      <c r="E2035" s="18" t="s">
        <v>18099</v>
      </c>
      <c r="F2035" s="18" t="s">
        <v>3122</v>
      </c>
      <c r="G2035" s="18" t="s">
        <v>8759</v>
      </c>
      <c r="H2035" s="19">
        <v>42903</v>
      </c>
      <c r="I2035" s="23">
        <v>0.47278935185185184</v>
      </c>
      <c r="J2035" s="19">
        <v>42903.47284722222</v>
      </c>
      <c r="K2035" s="18" t="s">
        <v>3341</v>
      </c>
      <c r="L2035" s="18" t="s">
        <v>3342</v>
      </c>
      <c r="M2035" s="18" t="s">
        <v>8755</v>
      </c>
      <c r="N2035" s="18">
        <v>10</v>
      </c>
      <c r="O2035" s="18">
        <v>10</v>
      </c>
      <c r="P2035" s="18">
        <v>0</v>
      </c>
      <c r="Q2035" s="18">
        <v>0</v>
      </c>
      <c r="R2035" s="18">
        <v>0</v>
      </c>
      <c r="S2035" s="18">
        <v>0</v>
      </c>
      <c r="T2035" s="18">
        <v>0</v>
      </c>
      <c r="V2035" s="18" t="s">
        <v>3124</v>
      </c>
      <c r="W2035" s="18">
        <v>0</v>
      </c>
      <c r="X2035" s="18" t="s">
        <v>3123</v>
      </c>
      <c r="Y2035" s="18">
        <v>0</v>
      </c>
      <c r="Z2035" s="18">
        <v>0</v>
      </c>
      <c r="AA2035" s="18" t="s">
        <v>3359</v>
      </c>
    </row>
    <row r="2036" spans="1:27" s="18" customFormat="1" hidden="1">
      <c r="A2036" s="18" t="str">
        <f t="shared" si="62"/>
        <v/>
      </c>
      <c r="B2036" s="18">
        <f>VLOOKUP(E2036,自助机!F:H,3,FALSE)</f>
        <v>200</v>
      </c>
      <c r="C2036" s="18">
        <f t="shared" si="63"/>
        <v>200</v>
      </c>
      <c r="D2036" s="21" t="s">
        <v>8760</v>
      </c>
      <c r="E2036" s="18" t="s">
        <v>18095</v>
      </c>
      <c r="F2036" s="18" t="s">
        <v>3122</v>
      </c>
      <c r="G2036" s="18" t="s">
        <v>8761</v>
      </c>
      <c r="H2036" s="19">
        <v>42903</v>
      </c>
      <c r="I2036" s="23">
        <v>0.47314814814814815</v>
      </c>
      <c r="J2036" s="19">
        <v>42903.473240740743</v>
      </c>
      <c r="K2036" s="18" t="s">
        <v>3292</v>
      </c>
      <c r="L2036" s="18" t="s">
        <v>3180</v>
      </c>
      <c r="M2036" s="18" t="s">
        <v>7644</v>
      </c>
      <c r="N2036" s="18">
        <v>200</v>
      </c>
      <c r="O2036" s="18">
        <v>200</v>
      </c>
      <c r="P2036" s="18">
        <v>0</v>
      </c>
      <c r="Q2036" s="18">
        <v>0</v>
      </c>
      <c r="R2036" s="18">
        <v>0</v>
      </c>
      <c r="S2036" s="18">
        <v>0</v>
      </c>
      <c r="T2036" s="18">
        <v>0</v>
      </c>
      <c r="V2036" s="18" t="s">
        <v>3124</v>
      </c>
      <c r="W2036" s="18">
        <v>0</v>
      </c>
      <c r="X2036" s="18" t="s">
        <v>3123</v>
      </c>
      <c r="Y2036" s="18">
        <v>0</v>
      </c>
      <c r="Z2036" s="18">
        <v>0</v>
      </c>
      <c r="AA2036" s="18" t="s">
        <v>3330</v>
      </c>
    </row>
    <row r="2037" spans="1:27" s="18" customFormat="1" hidden="1">
      <c r="A2037" s="18" t="str">
        <f t="shared" si="62"/>
        <v/>
      </c>
      <c r="B2037" s="18">
        <f>VLOOKUP(E2037,自助机!F:H,3,FALSE)</f>
        <v>500</v>
      </c>
      <c r="C2037" s="18">
        <f t="shared" si="63"/>
        <v>500</v>
      </c>
      <c r="D2037" s="21" t="s">
        <v>8762</v>
      </c>
      <c r="E2037" s="18" t="s">
        <v>18105</v>
      </c>
      <c r="F2037" s="18" t="s">
        <v>3122</v>
      </c>
      <c r="G2037" s="18" t="s">
        <v>8763</v>
      </c>
      <c r="H2037" s="19">
        <v>42903</v>
      </c>
      <c r="I2037" s="23">
        <v>0.47421296296296295</v>
      </c>
      <c r="J2037" s="19">
        <v>42903.474409722221</v>
      </c>
      <c r="K2037" s="18" t="s">
        <v>3258</v>
      </c>
      <c r="L2037" s="18" t="s">
        <v>3259</v>
      </c>
      <c r="M2037" s="18" t="s">
        <v>8764</v>
      </c>
      <c r="N2037" s="18">
        <v>500</v>
      </c>
      <c r="O2037" s="18">
        <v>500</v>
      </c>
      <c r="P2037" s="18">
        <v>0</v>
      </c>
      <c r="Q2037" s="18">
        <v>0</v>
      </c>
      <c r="R2037" s="18">
        <v>0</v>
      </c>
      <c r="S2037" s="18">
        <v>0</v>
      </c>
      <c r="T2037" s="18">
        <v>0</v>
      </c>
      <c r="V2037" s="18" t="s">
        <v>3124</v>
      </c>
      <c r="W2037" s="18">
        <v>0</v>
      </c>
      <c r="X2037" s="18" t="s">
        <v>3123</v>
      </c>
      <c r="Y2037" s="18">
        <v>0</v>
      </c>
      <c r="Z2037" s="18">
        <v>0</v>
      </c>
      <c r="AA2037" s="18" t="s">
        <v>3333</v>
      </c>
    </row>
    <row r="2038" spans="1:27" s="18" customFormat="1" hidden="1">
      <c r="A2038" s="18" t="str">
        <f t="shared" si="62"/>
        <v/>
      </c>
      <c r="B2038" s="18">
        <f>VLOOKUP(E2038,自助机!F:H,3,FALSE)</f>
        <v>300</v>
      </c>
      <c r="C2038" s="18">
        <f t="shared" si="63"/>
        <v>300</v>
      </c>
      <c r="D2038" s="21" t="s">
        <v>8765</v>
      </c>
      <c r="E2038" s="18" t="s">
        <v>18111</v>
      </c>
      <c r="F2038" s="18" t="s">
        <v>3122</v>
      </c>
      <c r="G2038" s="18" t="s">
        <v>8766</v>
      </c>
      <c r="H2038" s="19">
        <v>42903</v>
      </c>
      <c r="I2038" s="23">
        <v>0.47893518518518513</v>
      </c>
      <c r="J2038" s="19">
        <v>42903.479247685187</v>
      </c>
      <c r="K2038" s="18" t="s">
        <v>3290</v>
      </c>
      <c r="L2038" s="18" t="s">
        <v>3291</v>
      </c>
      <c r="M2038" s="18" t="s">
        <v>8767</v>
      </c>
      <c r="N2038" s="18">
        <v>300</v>
      </c>
      <c r="O2038" s="18">
        <v>300</v>
      </c>
      <c r="P2038" s="18">
        <v>0</v>
      </c>
      <c r="Q2038" s="18">
        <v>0</v>
      </c>
      <c r="R2038" s="18">
        <v>0.37</v>
      </c>
      <c r="S2038" s="18">
        <v>0</v>
      </c>
      <c r="T2038" s="18">
        <v>0</v>
      </c>
      <c r="U2038" s="18" t="s">
        <v>3140</v>
      </c>
      <c r="V2038" s="18" t="s">
        <v>3124</v>
      </c>
      <c r="W2038" s="18">
        <v>0</v>
      </c>
      <c r="X2038" s="18" t="s">
        <v>3123</v>
      </c>
      <c r="Y2038" s="18">
        <v>0</v>
      </c>
      <c r="Z2038" s="18">
        <v>0</v>
      </c>
      <c r="AA2038" s="18" t="s">
        <v>3349</v>
      </c>
    </row>
    <row r="2039" spans="1:27" s="18" customFormat="1" hidden="1">
      <c r="A2039" s="18" t="str">
        <f t="shared" si="62"/>
        <v/>
      </c>
      <c r="B2039" s="18">
        <f>VLOOKUP(E2039,自助机!F:H,3,FALSE)</f>
        <v>55</v>
      </c>
      <c r="C2039" s="18">
        <f t="shared" si="63"/>
        <v>55</v>
      </c>
      <c r="D2039" s="21" t="s">
        <v>8768</v>
      </c>
      <c r="E2039" s="18" t="s">
        <v>18117</v>
      </c>
      <c r="F2039" s="18" t="s">
        <v>3122</v>
      </c>
      <c r="G2039" s="18" t="s">
        <v>8769</v>
      </c>
      <c r="H2039" s="19">
        <v>42903</v>
      </c>
      <c r="I2039" s="23">
        <v>0.48322916666666665</v>
      </c>
      <c r="J2039" s="19">
        <v>42903.483275462961</v>
      </c>
      <c r="K2039" s="18" t="s">
        <v>3167</v>
      </c>
      <c r="L2039" s="18" t="s">
        <v>3168</v>
      </c>
      <c r="M2039" s="18" t="s">
        <v>8770</v>
      </c>
      <c r="N2039" s="18">
        <v>55</v>
      </c>
      <c r="O2039" s="18">
        <v>55</v>
      </c>
      <c r="P2039" s="18">
        <v>0</v>
      </c>
      <c r="Q2039" s="18">
        <v>0</v>
      </c>
      <c r="R2039" s="18">
        <v>0</v>
      </c>
      <c r="S2039" s="18">
        <v>0</v>
      </c>
      <c r="T2039" s="18">
        <v>0</v>
      </c>
      <c r="V2039" s="18" t="s">
        <v>3124</v>
      </c>
      <c r="W2039" s="18">
        <v>0</v>
      </c>
      <c r="X2039" s="18" t="s">
        <v>3123</v>
      </c>
      <c r="Y2039" s="18">
        <v>0</v>
      </c>
      <c r="Z2039" s="18">
        <v>0</v>
      </c>
      <c r="AA2039" s="18" t="s">
        <v>3472</v>
      </c>
    </row>
    <row r="2040" spans="1:27" s="18" customFormat="1" hidden="1">
      <c r="A2040" s="18" t="str">
        <f t="shared" si="62"/>
        <v/>
      </c>
      <c r="B2040" s="18">
        <f>VLOOKUP(E2040,自助机!F:H,3,FALSE)</f>
        <v>300</v>
      </c>
      <c r="C2040" s="18">
        <f t="shared" si="63"/>
        <v>300</v>
      </c>
      <c r="D2040" s="21" t="s">
        <v>8771</v>
      </c>
      <c r="E2040" s="18" t="s">
        <v>18123</v>
      </c>
      <c r="F2040" s="18" t="s">
        <v>3122</v>
      </c>
      <c r="G2040" s="18" t="s">
        <v>8772</v>
      </c>
      <c r="H2040" s="19">
        <v>42903</v>
      </c>
      <c r="I2040" s="23">
        <v>0.48390046296296302</v>
      </c>
      <c r="J2040" s="19">
        <v>42903.483958333331</v>
      </c>
      <c r="K2040" s="18" t="s">
        <v>3240</v>
      </c>
      <c r="L2040" s="18" t="s">
        <v>3241</v>
      </c>
      <c r="M2040" s="18" t="s">
        <v>8773</v>
      </c>
      <c r="N2040" s="18">
        <v>300</v>
      </c>
      <c r="O2040" s="18">
        <v>300</v>
      </c>
      <c r="P2040" s="18">
        <v>0</v>
      </c>
      <c r="Q2040" s="18">
        <v>0</v>
      </c>
      <c r="R2040" s="18">
        <v>0</v>
      </c>
      <c r="S2040" s="18">
        <v>0</v>
      </c>
      <c r="T2040" s="18">
        <v>0</v>
      </c>
      <c r="V2040" s="18" t="s">
        <v>3124</v>
      </c>
      <c r="W2040" s="18">
        <v>0</v>
      </c>
      <c r="X2040" s="18" t="s">
        <v>3123</v>
      </c>
      <c r="Y2040" s="18">
        <v>0</v>
      </c>
      <c r="Z2040" s="18">
        <v>0</v>
      </c>
      <c r="AA2040" s="18" t="s">
        <v>3349</v>
      </c>
    </row>
    <row r="2041" spans="1:27" s="18" customFormat="1" hidden="1">
      <c r="A2041" s="18" t="str">
        <f t="shared" si="62"/>
        <v/>
      </c>
      <c r="B2041" s="18">
        <f>VLOOKUP(E2041,自助机!F:H,3,FALSE)</f>
        <v>3000</v>
      </c>
      <c r="C2041" s="18">
        <f t="shared" si="63"/>
        <v>3000</v>
      </c>
      <c r="D2041" s="21" t="s">
        <v>8774</v>
      </c>
      <c r="E2041" s="18" t="s">
        <v>18129</v>
      </c>
      <c r="F2041" s="18" t="s">
        <v>3122</v>
      </c>
      <c r="G2041" s="18" t="s">
        <v>8775</v>
      </c>
      <c r="H2041" s="19">
        <v>42903</v>
      </c>
      <c r="I2041" s="23">
        <v>0.48413194444444446</v>
      </c>
      <c r="J2041" s="19">
        <v>42903.484247685185</v>
      </c>
      <c r="K2041" s="18" t="s">
        <v>3260</v>
      </c>
      <c r="L2041" s="18" t="s">
        <v>3261</v>
      </c>
      <c r="M2041" s="18" t="s">
        <v>8776</v>
      </c>
      <c r="N2041" s="18">
        <v>3000</v>
      </c>
      <c r="O2041" s="18">
        <v>3000</v>
      </c>
      <c r="P2041" s="18">
        <v>0</v>
      </c>
      <c r="Q2041" s="18">
        <v>0</v>
      </c>
      <c r="R2041" s="18">
        <v>0</v>
      </c>
      <c r="S2041" s="18">
        <v>0</v>
      </c>
      <c r="T2041" s="18">
        <v>0</v>
      </c>
      <c r="V2041" s="18" t="s">
        <v>3124</v>
      </c>
      <c r="W2041" s="18">
        <v>0</v>
      </c>
      <c r="X2041" s="18" t="s">
        <v>3123</v>
      </c>
      <c r="Y2041" s="18">
        <v>0</v>
      </c>
      <c r="Z2041" s="18">
        <v>0</v>
      </c>
      <c r="AA2041" s="18" t="s">
        <v>3363</v>
      </c>
    </row>
    <row r="2042" spans="1:27" s="18" customFormat="1" hidden="1">
      <c r="A2042" s="18" t="str">
        <f t="shared" si="62"/>
        <v/>
      </c>
      <c r="B2042" s="18">
        <f>VLOOKUP(E2042,自助机!F:H,3,FALSE)</f>
        <v>52</v>
      </c>
      <c r="C2042" s="18">
        <f t="shared" si="63"/>
        <v>52</v>
      </c>
      <c r="D2042" s="21" t="s">
        <v>8777</v>
      </c>
      <c r="E2042" s="18" t="s">
        <v>18139</v>
      </c>
      <c r="F2042" s="18" t="s">
        <v>3122</v>
      </c>
      <c r="G2042" s="18" t="s">
        <v>8778</v>
      </c>
      <c r="H2042" s="19">
        <v>42903</v>
      </c>
      <c r="I2042" s="23">
        <v>0.48447916666666663</v>
      </c>
      <c r="J2042" s="19">
        <v>42903.484513888892</v>
      </c>
      <c r="K2042" s="18" t="s">
        <v>3167</v>
      </c>
      <c r="L2042" s="18" t="s">
        <v>3168</v>
      </c>
      <c r="M2042" s="18" t="s">
        <v>8770</v>
      </c>
      <c r="N2042" s="18">
        <v>52</v>
      </c>
      <c r="O2042" s="18">
        <v>52</v>
      </c>
      <c r="P2042" s="18">
        <v>0</v>
      </c>
      <c r="Q2042" s="18">
        <v>0</v>
      </c>
      <c r="R2042" s="18">
        <v>0</v>
      </c>
      <c r="S2042" s="18">
        <v>0</v>
      </c>
      <c r="T2042" s="18">
        <v>0</v>
      </c>
      <c r="V2042" s="18" t="s">
        <v>3124</v>
      </c>
      <c r="W2042" s="18">
        <v>0</v>
      </c>
      <c r="X2042" s="18" t="s">
        <v>3123</v>
      </c>
      <c r="Y2042" s="18">
        <v>0</v>
      </c>
      <c r="Z2042" s="18">
        <v>0</v>
      </c>
      <c r="AA2042" s="18" t="s">
        <v>8779</v>
      </c>
    </row>
    <row r="2043" spans="1:27" s="18" customFormat="1" hidden="1">
      <c r="A2043" s="18" t="str">
        <f t="shared" si="62"/>
        <v/>
      </c>
      <c r="B2043" s="18">
        <f>VLOOKUP(E2043,自助机!F:H,3,FALSE)</f>
        <v>10</v>
      </c>
      <c r="C2043" s="18">
        <f t="shared" si="63"/>
        <v>10</v>
      </c>
      <c r="D2043" s="21" t="s">
        <v>8780</v>
      </c>
      <c r="E2043" s="18" t="s">
        <v>18135</v>
      </c>
      <c r="F2043" s="18" t="s">
        <v>3122</v>
      </c>
      <c r="G2043" s="18" t="s">
        <v>8781</v>
      </c>
      <c r="H2043" s="19">
        <v>42903</v>
      </c>
      <c r="I2043" s="23">
        <v>0.484375</v>
      </c>
      <c r="J2043" s="19">
        <v>42903.484513888892</v>
      </c>
      <c r="K2043" s="18" t="s">
        <v>3217</v>
      </c>
      <c r="L2043" s="18" t="s">
        <v>3218</v>
      </c>
      <c r="M2043" s="18" t="s">
        <v>8782</v>
      </c>
      <c r="N2043" s="18">
        <v>10</v>
      </c>
      <c r="O2043" s="18">
        <v>10</v>
      </c>
      <c r="P2043" s="18">
        <v>0</v>
      </c>
      <c r="Q2043" s="18">
        <v>0</v>
      </c>
      <c r="R2043" s="18">
        <v>0</v>
      </c>
      <c r="S2043" s="18">
        <v>0</v>
      </c>
      <c r="T2043" s="18">
        <v>0</v>
      </c>
      <c r="V2043" s="18" t="s">
        <v>3124</v>
      </c>
      <c r="W2043" s="18">
        <v>0</v>
      </c>
      <c r="X2043" s="18" t="s">
        <v>3123</v>
      </c>
      <c r="Y2043" s="18">
        <v>0</v>
      </c>
      <c r="Z2043" s="18">
        <v>0</v>
      </c>
      <c r="AA2043" s="18" t="s">
        <v>3359</v>
      </c>
    </row>
    <row r="2044" spans="1:27" s="18" customFormat="1" hidden="1">
      <c r="A2044" s="18">
        <f t="shared" si="62"/>
        <v>1</v>
      </c>
      <c r="B2044" s="18">
        <f>VLOOKUP(E2044,自助机!F:H,3,FALSE)</f>
        <v>200</v>
      </c>
      <c r="C2044" s="18">
        <f t="shared" si="63"/>
        <v>-195</v>
      </c>
      <c r="D2044" s="21" t="s">
        <v>8760</v>
      </c>
      <c r="E2044" s="18" t="s">
        <v>18095</v>
      </c>
      <c r="F2044" s="18" t="s">
        <v>3133</v>
      </c>
      <c r="G2044" s="18" t="s">
        <v>8761</v>
      </c>
      <c r="H2044" s="19">
        <v>42903</v>
      </c>
      <c r="I2044" s="23">
        <v>0.47314814814814815</v>
      </c>
      <c r="J2044" s="19">
        <v>42903.48909722222</v>
      </c>
      <c r="K2044" s="18" t="s">
        <v>3292</v>
      </c>
      <c r="L2044" s="18" t="s">
        <v>3180</v>
      </c>
      <c r="M2044" s="18" t="s">
        <v>7644</v>
      </c>
      <c r="N2044" s="18">
        <v>-195</v>
      </c>
      <c r="O2044" s="18">
        <v>-195</v>
      </c>
      <c r="P2044" s="18">
        <v>0</v>
      </c>
      <c r="Q2044" s="18">
        <v>0</v>
      </c>
      <c r="R2044" s="18">
        <v>0</v>
      </c>
      <c r="S2044" s="18">
        <v>0</v>
      </c>
      <c r="T2044" s="18">
        <v>0</v>
      </c>
      <c r="V2044" s="18" t="s">
        <v>3124</v>
      </c>
      <c r="W2044" s="18">
        <v>0</v>
      </c>
      <c r="X2044" s="18" t="s">
        <v>8783</v>
      </c>
      <c r="Y2044" s="18">
        <v>0</v>
      </c>
      <c r="Z2044" s="18">
        <v>0</v>
      </c>
      <c r="AA2044" s="18" t="s">
        <v>3330</v>
      </c>
    </row>
    <row r="2045" spans="1:27" s="18" customFormat="1" hidden="1">
      <c r="A2045" s="18" t="str">
        <f t="shared" si="62"/>
        <v/>
      </c>
      <c r="B2045" s="18">
        <f>VLOOKUP(E2045,自助机!F:H,3,FALSE)</f>
        <v>50</v>
      </c>
      <c r="C2045" s="18">
        <f t="shared" si="63"/>
        <v>50</v>
      </c>
      <c r="D2045" s="21" t="s">
        <v>8784</v>
      </c>
      <c r="E2045" s="18" t="s">
        <v>18145</v>
      </c>
      <c r="F2045" s="18" t="s">
        <v>3122</v>
      </c>
      <c r="G2045" s="18" t="s">
        <v>8785</v>
      </c>
      <c r="H2045" s="19">
        <v>42903</v>
      </c>
      <c r="I2045" s="23">
        <v>0.48940972222222223</v>
      </c>
      <c r="J2045" s="19">
        <v>42903.489479166667</v>
      </c>
      <c r="K2045" s="18" t="s">
        <v>3202</v>
      </c>
      <c r="L2045" s="18" t="s">
        <v>3203</v>
      </c>
      <c r="M2045" s="18" t="s">
        <v>8786</v>
      </c>
      <c r="N2045" s="18">
        <v>50</v>
      </c>
      <c r="O2045" s="18">
        <v>50</v>
      </c>
      <c r="P2045" s="18">
        <v>0</v>
      </c>
      <c r="Q2045" s="18">
        <v>0</v>
      </c>
      <c r="R2045" s="18">
        <v>0</v>
      </c>
      <c r="S2045" s="18">
        <v>0</v>
      </c>
      <c r="T2045" s="18">
        <v>0</v>
      </c>
      <c r="V2045" s="18" t="s">
        <v>3124</v>
      </c>
      <c r="W2045" s="18">
        <v>0</v>
      </c>
      <c r="X2045" s="18" t="s">
        <v>3123</v>
      </c>
      <c r="Y2045" s="18">
        <v>0</v>
      </c>
      <c r="Z2045" s="18">
        <v>0</v>
      </c>
      <c r="AA2045" s="18" t="s">
        <v>3334</v>
      </c>
    </row>
    <row r="2046" spans="1:27" s="18" customFormat="1" hidden="1">
      <c r="A2046" s="18" t="e">
        <f t="shared" si="62"/>
        <v>#N/A</v>
      </c>
      <c r="B2046" s="18" t="e">
        <f>VLOOKUP(E2046,自助机!F:H,3,FALSE)</f>
        <v>#N/A</v>
      </c>
      <c r="C2046" s="18">
        <f t="shared" si="63"/>
        <v>-4000</v>
      </c>
      <c r="D2046" s="21" t="s">
        <v>3710</v>
      </c>
      <c r="E2046" s="18" t="s">
        <v>1665</v>
      </c>
      <c r="F2046" s="18" t="s">
        <v>3133</v>
      </c>
      <c r="G2046" s="18" t="s">
        <v>3711</v>
      </c>
      <c r="H2046" s="19">
        <v>42896</v>
      </c>
      <c r="I2046" s="23">
        <v>0.50319444444444439</v>
      </c>
      <c r="J2046" s="19">
        <v>42903.490995370368</v>
      </c>
      <c r="K2046" s="18" t="s">
        <v>3189</v>
      </c>
      <c r="L2046" s="18" t="s">
        <v>3286</v>
      </c>
      <c r="M2046" s="18" t="s">
        <v>3668</v>
      </c>
      <c r="N2046" s="18">
        <v>-4000</v>
      </c>
      <c r="O2046" s="18">
        <v>-4000</v>
      </c>
      <c r="P2046" s="18">
        <v>0</v>
      </c>
      <c r="Q2046" s="18">
        <v>0</v>
      </c>
      <c r="R2046" s="18">
        <v>0</v>
      </c>
      <c r="S2046" s="18">
        <v>0</v>
      </c>
      <c r="T2046" s="18">
        <v>0</v>
      </c>
      <c r="V2046" s="18" t="s">
        <v>3124</v>
      </c>
      <c r="W2046" s="18">
        <v>0</v>
      </c>
      <c r="X2046" s="18" t="s">
        <v>8787</v>
      </c>
      <c r="Y2046" s="18">
        <v>0</v>
      </c>
      <c r="Z2046" s="18">
        <v>0</v>
      </c>
      <c r="AA2046" s="18" t="s">
        <v>3381</v>
      </c>
    </row>
    <row r="2047" spans="1:27" s="18" customFormat="1" hidden="1">
      <c r="A2047" s="18" t="e">
        <f t="shared" si="62"/>
        <v>#N/A</v>
      </c>
      <c r="B2047" s="18" t="e">
        <f>VLOOKUP(E2047,自助机!F:H,3,FALSE)</f>
        <v>#N/A</v>
      </c>
      <c r="C2047" s="18">
        <f t="shared" si="63"/>
        <v>-1000</v>
      </c>
      <c r="D2047" s="21" t="s">
        <v>3673</v>
      </c>
      <c r="E2047" s="18" t="s">
        <v>1659</v>
      </c>
      <c r="F2047" s="18" t="s">
        <v>3133</v>
      </c>
      <c r="G2047" s="18" t="s">
        <v>3674</v>
      </c>
      <c r="H2047" s="19">
        <v>42895</v>
      </c>
      <c r="I2047" s="23">
        <v>0.65922453703703698</v>
      </c>
      <c r="J2047" s="19">
        <v>42903.491203703707</v>
      </c>
      <c r="K2047" s="18" t="s">
        <v>3189</v>
      </c>
      <c r="L2047" s="18" t="s">
        <v>3190</v>
      </c>
      <c r="M2047" s="18" t="s">
        <v>3668</v>
      </c>
      <c r="N2047" s="18">
        <v>-1000</v>
      </c>
      <c r="O2047" s="18">
        <v>-1000</v>
      </c>
      <c r="P2047" s="18">
        <v>0</v>
      </c>
      <c r="Q2047" s="18">
        <v>0</v>
      </c>
      <c r="R2047" s="18">
        <v>0</v>
      </c>
      <c r="S2047" s="18">
        <v>0</v>
      </c>
      <c r="T2047" s="18">
        <v>0</v>
      </c>
      <c r="V2047" s="18" t="s">
        <v>3124</v>
      </c>
      <c r="W2047" s="18">
        <v>0</v>
      </c>
      <c r="X2047" s="18" t="s">
        <v>8788</v>
      </c>
      <c r="Y2047" s="18">
        <v>0</v>
      </c>
      <c r="Z2047" s="18">
        <v>0</v>
      </c>
      <c r="AA2047" s="18" t="s">
        <v>3340</v>
      </c>
    </row>
    <row r="2048" spans="1:27" s="18" customFormat="1" hidden="1">
      <c r="A2048" s="18" t="str">
        <f t="shared" si="62"/>
        <v/>
      </c>
      <c r="B2048" s="18">
        <f>VLOOKUP(E2048,自助机!F:H,3,FALSE)</f>
        <v>10</v>
      </c>
      <c r="C2048" s="18">
        <f t="shared" si="63"/>
        <v>10</v>
      </c>
      <c r="D2048" s="21" t="s">
        <v>8789</v>
      </c>
      <c r="E2048" s="18" t="s">
        <v>18151</v>
      </c>
      <c r="F2048" s="18" t="s">
        <v>3122</v>
      </c>
      <c r="G2048" s="18" t="s">
        <v>8790</v>
      </c>
      <c r="H2048" s="19">
        <v>42903</v>
      </c>
      <c r="I2048" s="23">
        <v>0.49268518518518517</v>
      </c>
      <c r="J2048" s="19">
        <v>42903.492719907408</v>
      </c>
      <c r="K2048" s="18" t="s">
        <v>3229</v>
      </c>
      <c r="L2048" s="18" t="s">
        <v>3230</v>
      </c>
      <c r="M2048" s="18" t="s">
        <v>8791</v>
      </c>
      <c r="N2048" s="18">
        <v>10</v>
      </c>
      <c r="O2048" s="18">
        <v>10</v>
      </c>
      <c r="P2048" s="18">
        <v>0</v>
      </c>
      <c r="Q2048" s="18">
        <v>0</v>
      </c>
      <c r="R2048" s="18">
        <v>0</v>
      </c>
      <c r="S2048" s="18">
        <v>0</v>
      </c>
      <c r="T2048" s="18">
        <v>0</v>
      </c>
      <c r="V2048" s="18" t="s">
        <v>3124</v>
      </c>
      <c r="W2048" s="18">
        <v>0</v>
      </c>
      <c r="X2048" s="18" t="s">
        <v>3123</v>
      </c>
      <c r="Y2048" s="18">
        <v>0</v>
      </c>
      <c r="Z2048" s="18">
        <v>0</v>
      </c>
      <c r="AA2048" s="18" t="s">
        <v>3359</v>
      </c>
    </row>
    <row r="2049" spans="1:27" s="18" customFormat="1" hidden="1">
      <c r="A2049" s="18" t="str">
        <f t="shared" si="62"/>
        <v/>
      </c>
      <c r="B2049" s="18">
        <f>VLOOKUP(E2049,自助机!F:H,3,FALSE)</f>
        <v>50</v>
      </c>
      <c r="C2049" s="18">
        <f t="shared" si="63"/>
        <v>50</v>
      </c>
      <c r="D2049" s="21" t="s">
        <v>8792</v>
      </c>
      <c r="E2049" s="18" t="s">
        <v>18155</v>
      </c>
      <c r="F2049" s="18" t="s">
        <v>3122</v>
      </c>
      <c r="G2049" s="18" t="s">
        <v>8793</v>
      </c>
      <c r="H2049" s="19">
        <v>42903</v>
      </c>
      <c r="I2049" s="23">
        <v>0.49561342592592594</v>
      </c>
      <c r="J2049" s="19">
        <v>42903.495694444442</v>
      </c>
      <c r="K2049" s="18" t="s">
        <v>3204</v>
      </c>
      <c r="L2049" s="18" t="s">
        <v>3205</v>
      </c>
      <c r="M2049" s="18" t="s">
        <v>3178</v>
      </c>
      <c r="N2049" s="18">
        <v>50</v>
      </c>
      <c r="O2049" s="18">
        <v>50</v>
      </c>
      <c r="P2049" s="18">
        <v>0</v>
      </c>
      <c r="Q2049" s="18">
        <v>0</v>
      </c>
      <c r="R2049" s="18">
        <v>0</v>
      </c>
      <c r="S2049" s="18">
        <v>0</v>
      </c>
      <c r="T2049" s="18">
        <v>0</v>
      </c>
      <c r="V2049" s="18" t="s">
        <v>3124</v>
      </c>
      <c r="W2049" s="18">
        <v>0</v>
      </c>
      <c r="X2049" s="18" t="s">
        <v>3123</v>
      </c>
      <c r="Y2049" s="18">
        <v>0</v>
      </c>
      <c r="Z2049" s="18">
        <v>0</v>
      </c>
      <c r="AA2049" s="18" t="s">
        <v>3334</v>
      </c>
    </row>
    <row r="2050" spans="1:27" s="18" customFormat="1" hidden="1">
      <c r="A2050" s="18">
        <f t="shared" si="62"/>
        <v>1</v>
      </c>
      <c r="B2050" s="18">
        <f>VLOOKUP(E2050,自助机!F:H,3,FALSE)</f>
        <v>1000</v>
      </c>
      <c r="C2050" s="18">
        <f t="shared" si="63"/>
        <v>-797</v>
      </c>
      <c r="D2050" s="21" t="s">
        <v>8741</v>
      </c>
      <c r="E2050" s="18" t="s">
        <v>18065</v>
      </c>
      <c r="F2050" s="18" t="s">
        <v>3133</v>
      </c>
      <c r="G2050" s="18" t="s">
        <v>8742</v>
      </c>
      <c r="H2050" s="19">
        <v>42903</v>
      </c>
      <c r="I2050" s="23">
        <v>0.4574537037037037</v>
      </c>
      <c r="J2050" s="19">
        <v>42903.496747685182</v>
      </c>
      <c r="K2050" s="18" t="s">
        <v>3231</v>
      </c>
      <c r="L2050" s="18" t="s">
        <v>3232</v>
      </c>
      <c r="M2050" s="18" t="s">
        <v>8743</v>
      </c>
      <c r="N2050" s="18">
        <v>-797</v>
      </c>
      <c r="O2050" s="18">
        <v>-797</v>
      </c>
      <c r="P2050" s="18">
        <v>0</v>
      </c>
      <c r="Q2050" s="18">
        <v>0</v>
      </c>
      <c r="R2050" s="18">
        <v>0</v>
      </c>
      <c r="S2050" s="18">
        <v>0</v>
      </c>
      <c r="T2050" s="18">
        <v>0</v>
      </c>
      <c r="V2050" s="18" t="s">
        <v>3124</v>
      </c>
      <c r="W2050" s="18">
        <v>0</v>
      </c>
      <c r="X2050" s="18" t="s">
        <v>8794</v>
      </c>
      <c r="Y2050" s="18">
        <v>0</v>
      </c>
      <c r="Z2050" s="18">
        <v>0</v>
      </c>
      <c r="AA2050" s="18" t="s">
        <v>3340</v>
      </c>
    </row>
    <row r="2051" spans="1:27" s="18" customFormat="1" hidden="1">
      <c r="A2051" s="18" t="str">
        <f t="shared" ref="A2051:A2114" si="64">IF(B2051=O2051,"",1)</f>
        <v/>
      </c>
      <c r="B2051" s="18">
        <f>VLOOKUP(E2051,自助机!F:H,3,FALSE)</f>
        <v>300</v>
      </c>
      <c r="C2051" s="18">
        <f t="shared" ref="C2051:C2114" si="65">O2051</f>
        <v>300</v>
      </c>
      <c r="D2051" s="21" t="s">
        <v>8795</v>
      </c>
      <c r="E2051" s="18" t="s">
        <v>18160</v>
      </c>
      <c r="F2051" s="18" t="s">
        <v>3122</v>
      </c>
      <c r="G2051" s="18" t="s">
        <v>8796</v>
      </c>
      <c r="H2051" s="19">
        <v>42903</v>
      </c>
      <c r="I2051" s="23">
        <v>0.49810185185185185</v>
      </c>
      <c r="J2051" s="19">
        <v>42903.498206018521</v>
      </c>
      <c r="K2051" s="18" t="s">
        <v>3260</v>
      </c>
      <c r="L2051" s="18" t="s">
        <v>3261</v>
      </c>
      <c r="M2051" s="18" t="s">
        <v>8797</v>
      </c>
      <c r="N2051" s="18">
        <v>300</v>
      </c>
      <c r="O2051" s="18">
        <v>300</v>
      </c>
      <c r="P2051" s="18">
        <v>0</v>
      </c>
      <c r="Q2051" s="18">
        <v>0</v>
      </c>
      <c r="R2051" s="18">
        <v>0</v>
      </c>
      <c r="S2051" s="18">
        <v>0</v>
      </c>
      <c r="T2051" s="18">
        <v>0</v>
      </c>
      <c r="V2051" s="18" t="s">
        <v>3124</v>
      </c>
      <c r="W2051" s="18">
        <v>0</v>
      </c>
      <c r="X2051" s="18" t="s">
        <v>3123</v>
      </c>
      <c r="Y2051" s="18">
        <v>0</v>
      </c>
      <c r="Z2051" s="18">
        <v>0</v>
      </c>
      <c r="AA2051" s="18" t="s">
        <v>3349</v>
      </c>
    </row>
    <row r="2052" spans="1:27" s="18" customFormat="1" hidden="1">
      <c r="A2052" s="18" t="str">
        <f t="shared" si="64"/>
        <v/>
      </c>
      <c r="B2052" s="18">
        <f>VLOOKUP(E2052,自助机!F:H,3,FALSE)</f>
        <v>200</v>
      </c>
      <c r="C2052" s="18">
        <f t="shared" si="65"/>
        <v>200</v>
      </c>
      <c r="D2052" s="21" t="s">
        <v>8798</v>
      </c>
      <c r="E2052" s="18" t="s">
        <v>18164</v>
      </c>
      <c r="F2052" s="18" t="s">
        <v>3122</v>
      </c>
      <c r="G2052" s="18" t="s">
        <v>8410</v>
      </c>
      <c r="H2052" s="19">
        <v>42903</v>
      </c>
      <c r="I2052" s="23">
        <v>0.49863425925925925</v>
      </c>
      <c r="J2052" s="19">
        <v>42903.498680555553</v>
      </c>
      <c r="K2052" s="18" t="s">
        <v>3374</v>
      </c>
      <c r="L2052" s="18" t="s">
        <v>3375</v>
      </c>
      <c r="M2052" s="18" t="s">
        <v>8411</v>
      </c>
      <c r="N2052" s="18">
        <v>200</v>
      </c>
      <c r="O2052" s="18">
        <v>200</v>
      </c>
      <c r="P2052" s="18">
        <v>0</v>
      </c>
      <c r="Q2052" s="18">
        <v>0</v>
      </c>
      <c r="R2052" s="18">
        <v>0</v>
      </c>
      <c r="S2052" s="18">
        <v>0</v>
      </c>
      <c r="T2052" s="18">
        <v>0</v>
      </c>
      <c r="V2052" s="18" t="s">
        <v>3124</v>
      </c>
      <c r="W2052" s="18">
        <v>0</v>
      </c>
      <c r="X2052" s="18" t="s">
        <v>3123</v>
      </c>
      <c r="Y2052" s="18">
        <v>0</v>
      </c>
      <c r="Z2052" s="18">
        <v>0</v>
      </c>
      <c r="AA2052" s="18" t="s">
        <v>3330</v>
      </c>
    </row>
    <row r="2053" spans="1:27" s="18" customFormat="1" hidden="1">
      <c r="A2053" s="18">
        <f t="shared" si="64"/>
        <v>1</v>
      </c>
      <c r="B2053" s="18">
        <f>VLOOKUP(E2053,自助机!F:H,3,FALSE)</f>
        <v>5000</v>
      </c>
      <c r="C2053" s="18">
        <f t="shared" si="65"/>
        <v>-4625</v>
      </c>
      <c r="D2053" s="21" t="s">
        <v>5372</v>
      </c>
      <c r="E2053" s="18" t="s">
        <v>11524</v>
      </c>
      <c r="F2053" s="18" t="s">
        <v>3133</v>
      </c>
      <c r="G2053" s="18" t="s">
        <v>5373</v>
      </c>
      <c r="H2053" s="19">
        <v>42900</v>
      </c>
      <c r="I2053" s="23">
        <v>0.38571759259259258</v>
      </c>
      <c r="J2053" s="19">
        <v>42903.502199074072</v>
      </c>
      <c r="K2053" s="18" t="s">
        <v>3255</v>
      </c>
      <c r="L2053" s="18" t="s">
        <v>3256</v>
      </c>
      <c r="M2053" s="18" t="s">
        <v>5374</v>
      </c>
      <c r="N2053" s="18">
        <v>-4625</v>
      </c>
      <c r="O2053" s="18">
        <v>-4625</v>
      </c>
      <c r="P2053" s="18">
        <v>0</v>
      </c>
      <c r="Q2053" s="18">
        <v>0</v>
      </c>
      <c r="R2053" s="18">
        <v>0</v>
      </c>
      <c r="S2053" s="18">
        <v>0</v>
      </c>
      <c r="T2053" s="18">
        <v>0</v>
      </c>
      <c r="V2053" s="18" t="s">
        <v>3124</v>
      </c>
      <c r="W2053" s="18">
        <v>0</v>
      </c>
      <c r="X2053" s="18" t="s">
        <v>8799</v>
      </c>
      <c r="Y2053" s="18">
        <v>0</v>
      </c>
      <c r="Z2053" s="18">
        <v>0</v>
      </c>
      <c r="AA2053" s="18" t="s">
        <v>3355</v>
      </c>
    </row>
    <row r="2054" spans="1:27" s="18" customFormat="1" hidden="1">
      <c r="A2054" s="18" t="str">
        <f t="shared" si="64"/>
        <v/>
      </c>
      <c r="B2054" s="18">
        <f>VLOOKUP(E2054,自助机!F:H,3,FALSE)</f>
        <v>800</v>
      </c>
      <c r="C2054" s="18">
        <f t="shared" si="65"/>
        <v>800</v>
      </c>
      <c r="D2054" s="21" t="s">
        <v>8800</v>
      </c>
      <c r="E2054" s="18" t="s">
        <v>18170</v>
      </c>
      <c r="F2054" s="18" t="s">
        <v>3122</v>
      </c>
      <c r="G2054" s="18" t="s">
        <v>8801</v>
      </c>
      <c r="H2054" s="19">
        <v>42903</v>
      </c>
      <c r="I2054" s="23">
        <v>0.51776620370370374</v>
      </c>
      <c r="J2054" s="19">
        <v>42903.517881944441</v>
      </c>
      <c r="K2054" s="18" t="s">
        <v>3260</v>
      </c>
      <c r="L2054" s="18" t="s">
        <v>3261</v>
      </c>
      <c r="M2054" s="18" t="s">
        <v>8802</v>
      </c>
      <c r="N2054" s="18">
        <v>800</v>
      </c>
      <c r="O2054" s="18">
        <v>800</v>
      </c>
      <c r="P2054" s="18">
        <v>0</v>
      </c>
      <c r="Q2054" s="18">
        <v>0</v>
      </c>
      <c r="R2054" s="18">
        <v>0</v>
      </c>
      <c r="S2054" s="18">
        <v>0</v>
      </c>
      <c r="T2054" s="18">
        <v>0</v>
      </c>
      <c r="V2054" s="18" t="s">
        <v>3124</v>
      </c>
      <c r="W2054" s="18">
        <v>0</v>
      </c>
      <c r="X2054" s="18" t="s">
        <v>3123</v>
      </c>
      <c r="Y2054" s="18">
        <v>0</v>
      </c>
      <c r="Z2054" s="18">
        <v>0</v>
      </c>
      <c r="AA2054" s="18" t="s">
        <v>3335</v>
      </c>
    </row>
    <row r="2055" spans="1:27" s="18" customFormat="1" hidden="1">
      <c r="A2055" s="18" t="e">
        <f t="shared" si="64"/>
        <v>#N/A</v>
      </c>
      <c r="B2055" s="18" t="e">
        <f>VLOOKUP(E2055,自助机!F:H,3,FALSE)</f>
        <v>#N/A</v>
      </c>
      <c r="C2055" s="18">
        <f t="shared" si="65"/>
        <v>-200</v>
      </c>
      <c r="D2055" s="21" t="s">
        <v>3532</v>
      </c>
      <c r="E2055" s="18" t="s">
        <v>1646</v>
      </c>
      <c r="F2055" s="18" t="s">
        <v>3133</v>
      </c>
      <c r="G2055" s="18" t="s">
        <v>3533</v>
      </c>
      <c r="H2055" s="19">
        <v>42893</v>
      </c>
      <c r="I2055" s="23">
        <v>0.45618055555555559</v>
      </c>
      <c r="J2055" s="19">
        <v>42903.52380787037</v>
      </c>
      <c r="K2055" s="18" t="s">
        <v>3322</v>
      </c>
      <c r="L2055" s="18" t="s">
        <v>3182</v>
      </c>
      <c r="M2055" s="18" t="s">
        <v>3534</v>
      </c>
      <c r="N2055" s="18">
        <v>-200</v>
      </c>
      <c r="O2055" s="18">
        <v>-200</v>
      </c>
      <c r="P2055" s="18">
        <v>0</v>
      </c>
      <c r="Q2055" s="18">
        <v>0</v>
      </c>
      <c r="R2055" s="18">
        <v>0</v>
      </c>
      <c r="S2055" s="18">
        <v>0</v>
      </c>
      <c r="T2055" s="18">
        <v>0</v>
      </c>
      <c r="V2055" s="18" t="s">
        <v>3124</v>
      </c>
      <c r="W2055" s="18">
        <v>0</v>
      </c>
      <c r="X2055" s="18" t="s">
        <v>8803</v>
      </c>
      <c r="Y2055" s="18">
        <v>0</v>
      </c>
      <c r="Z2055" s="18">
        <v>0</v>
      </c>
      <c r="AA2055" s="18" t="s">
        <v>3330</v>
      </c>
    </row>
    <row r="2056" spans="1:27" s="18" customFormat="1" hidden="1">
      <c r="A2056" s="18" t="e">
        <f t="shared" si="64"/>
        <v>#N/A</v>
      </c>
      <c r="B2056" s="18" t="e">
        <f>VLOOKUP(E2056,自助机!F:H,3,FALSE)</f>
        <v>#N/A</v>
      </c>
      <c r="C2056" s="18">
        <f t="shared" si="65"/>
        <v>-1000</v>
      </c>
      <c r="D2056" s="21" t="s">
        <v>3542</v>
      </c>
      <c r="E2056" s="18" t="s">
        <v>1649</v>
      </c>
      <c r="F2056" s="18" t="s">
        <v>3133</v>
      </c>
      <c r="G2056" s="18" t="s">
        <v>3543</v>
      </c>
      <c r="H2056" s="19">
        <v>42893</v>
      </c>
      <c r="I2056" s="23">
        <v>0.47962962962962963</v>
      </c>
      <c r="J2056" s="19">
        <v>42903.524895833332</v>
      </c>
      <c r="K2056" s="18" t="s">
        <v>3322</v>
      </c>
      <c r="L2056" s="18" t="s">
        <v>3232</v>
      </c>
      <c r="M2056" s="18" t="s">
        <v>3534</v>
      </c>
      <c r="N2056" s="18">
        <v>-1000</v>
      </c>
      <c r="O2056" s="18">
        <v>-1000</v>
      </c>
      <c r="P2056" s="18">
        <v>0</v>
      </c>
      <c r="Q2056" s="18">
        <v>0</v>
      </c>
      <c r="R2056" s="18">
        <v>0</v>
      </c>
      <c r="S2056" s="18">
        <v>0</v>
      </c>
      <c r="T2056" s="18">
        <v>0</v>
      </c>
      <c r="V2056" s="18" t="s">
        <v>3124</v>
      </c>
      <c r="W2056" s="18">
        <v>0</v>
      </c>
      <c r="X2056" s="18" t="s">
        <v>8804</v>
      </c>
      <c r="Y2056" s="18">
        <v>0</v>
      </c>
      <c r="Z2056" s="18">
        <v>0</v>
      </c>
      <c r="AA2056" s="18" t="s">
        <v>3340</v>
      </c>
    </row>
    <row r="2057" spans="1:27" s="18" customFormat="1" hidden="1">
      <c r="A2057" s="18" t="e">
        <f t="shared" si="64"/>
        <v>#N/A</v>
      </c>
      <c r="B2057" s="18" t="e">
        <f>VLOOKUP(E2057,自助机!F:H,3,FALSE)</f>
        <v>#N/A</v>
      </c>
      <c r="C2057" s="18">
        <f t="shared" si="65"/>
        <v>-500</v>
      </c>
      <c r="D2057" s="21" t="s">
        <v>3540</v>
      </c>
      <c r="E2057" s="18" t="s">
        <v>1648</v>
      </c>
      <c r="F2057" s="18" t="s">
        <v>3133</v>
      </c>
      <c r="G2057" s="18" t="s">
        <v>3541</v>
      </c>
      <c r="H2057" s="19">
        <v>42893</v>
      </c>
      <c r="I2057" s="23">
        <v>0.4728472222222222</v>
      </c>
      <c r="J2057" s="19">
        <v>42903.525289351855</v>
      </c>
      <c r="K2057" s="18" t="s">
        <v>3322</v>
      </c>
      <c r="L2057" s="18" t="s">
        <v>3232</v>
      </c>
      <c r="M2057" s="18" t="s">
        <v>3534</v>
      </c>
      <c r="N2057" s="18">
        <v>-500</v>
      </c>
      <c r="O2057" s="18">
        <v>-500</v>
      </c>
      <c r="P2057" s="18">
        <v>0</v>
      </c>
      <c r="Q2057" s="18">
        <v>0</v>
      </c>
      <c r="R2057" s="18">
        <v>0</v>
      </c>
      <c r="S2057" s="18">
        <v>0</v>
      </c>
      <c r="T2057" s="18">
        <v>0</v>
      </c>
      <c r="V2057" s="18" t="s">
        <v>3124</v>
      </c>
      <c r="W2057" s="18">
        <v>0</v>
      </c>
      <c r="X2057" s="18" t="s">
        <v>8805</v>
      </c>
      <c r="Y2057" s="18">
        <v>0</v>
      </c>
      <c r="Z2057" s="18">
        <v>0</v>
      </c>
      <c r="AA2057" s="18" t="s">
        <v>3333</v>
      </c>
    </row>
    <row r="2058" spans="1:27" s="18" customFormat="1" hidden="1">
      <c r="A2058" s="18" t="e">
        <f t="shared" si="64"/>
        <v>#N/A</v>
      </c>
      <c r="B2058" s="18" t="e">
        <f>VLOOKUP(E2058,自助机!F:H,3,FALSE)</f>
        <v>#N/A</v>
      </c>
      <c r="C2058" s="18">
        <f t="shared" si="65"/>
        <v>-593</v>
      </c>
      <c r="D2058" s="21" t="s">
        <v>3615</v>
      </c>
      <c r="E2058" s="18" t="s">
        <v>1653</v>
      </c>
      <c r="F2058" s="18" t="s">
        <v>3133</v>
      </c>
      <c r="G2058" s="18" t="s">
        <v>3616</v>
      </c>
      <c r="H2058" s="19">
        <v>42894</v>
      </c>
      <c r="I2058" s="23">
        <v>0.66597222222222219</v>
      </c>
      <c r="J2058" s="19">
        <v>42903.525694444441</v>
      </c>
      <c r="K2058" s="18" t="s">
        <v>3322</v>
      </c>
      <c r="L2058" s="18" t="s">
        <v>3223</v>
      </c>
      <c r="M2058" s="18" t="s">
        <v>3534</v>
      </c>
      <c r="N2058" s="18">
        <v>-593</v>
      </c>
      <c r="O2058" s="18">
        <v>-593</v>
      </c>
      <c r="P2058" s="18">
        <v>0</v>
      </c>
      <c r="Q2058" s="18">
        <v>0</v>
      </c>
      <c r="R2058" s="18">
        <v>0</v>
      </c>
      <c r="S2058" s="18">
        <v>0</v>
      </c>
      <c r="T2058" s="18">
        <v>0</v>
      </c>
      <c r="V2058" s="18" t="s">
        <v>3124</v>
      </c>
      <c r="W2058" s="18">
        <v>0</v>
      </c>
      <c r="X2058" s="18" t="s">
        <v>8806</v>
      </c>
      <c r="Y2058" s="18">
        <v>0</v>
      </c>
      <c r="Z2058" s="18">
        <v>0</v>
      </c>
      <c r="AA2058" s="18" t="s">
        <v>3353</v>
      </c>
    </row>
    <row r="2059" spans="1:27" s="18" customFormat="1" hidden="1">
      <c r="A2059" s="18" t="str">
        <f t="shared" si="64"/>
        <v/>
      </c>
      <c r="B2059" s="18">
        <f>VLOOKUP(E2059,自助机!F:H,3,FALSE)</f>
        <v>60</v>
      </c>
      <c r="C2059" s="18">
        <f t="shared" si="65"/>
        <v>60</v>
      </c>
      <c r="D2059" s="21" t="s">
        <v>8807</v>
      </c>
      <c r="E2059" s="18" t="s">
        <v>18174</v>
      </c>
      <c r="F2059" s="18" t="s">
        <v>3122</v>
      </c>
      <c r="G2059" s="18" t="s">
        <v>8808</v>
      </c>
      <c r="H2059" s="19">
        <v>42903</v>
      </c>
      <c r="I2059" s="23">
        <v>0.52574074074074073</v>
      </c>
      <c r="J2059" s="19">
        <v>42903.525787037041</v>
      </c>
      <c r="K2059" s="18" t="s">
        <v>3189</v>
      </c>
      <c r="L2059" s="18" t="s">
        <v>3190</v>
      </c>
      <c r="M2059" s="18" t="s">
        <v>4129</v>
      </c>
      <c r="N2059" s="18">
        <v>60</v>
      </c>
      <c r="O2059" s="18">
        <v>60</v>
      </c>
      <c r="P2059" s="18">
        <v>0</v>
      </c>
      <c r="Q2059" s="18">
        <v>0</v>
      </c>
      <c r="R2059" s="18">
        <v>0</v>
      </c>
      <c r="S2059" s="18">
        <v>0</v>
      </c>
      <c r="T2059" s="18">
        <v>0</v>
      </c>
      <c r="V2059" s="18" t="s">
        <v>3124</v>
      </c>
      <c r="W2059" s="18">
        <v>0</v>
      </c>
      <c r="X2059" s="18" t="s">
        <v>3123</v>
      </c>
      <c r="Y2059" s="18">
        <v>0</v>
      </c>
      <c r="Z2059" s="18">
        <v>0</v>
      </c>
      <c r="AA2059" s="18" t="s">
        <v>3463</v>
      </c>
    </row>
    <row r="2060" spans="1:27" s="18" customFormat="1" hidden="1">
      <c r="A2060" s="18" t="str">
        <f t="shared" si="64"/>
        <v/>
      </c>
      <c r="B2060" s="18">
        <f>VLOOKUP(E2060,自助机!F:H,3,FALSE)</f>
        <v>50</v>
      </c>
      <c r="C2060" s="18">
        <f t="shared" si="65"/>
        <v>50</v>
      </c>
      <c r="D2060" s="21" t="s">
        <v>8809</v>
      </c>
      <c r="E2060" s="18" t="s">
        <v>18180</v>
      </c>
      <c r="F2060" s="18" t="s">
        <v>3122</v>
      </c>
      <c r="G2060" s="18" t="s">
        <v>8810</v>
      </c>
      <c r="H2060" s="19">
        <v>42903</v>
      </c>
      <c r="I2060" s="23">
        <v>0.54401620370370374</v>
      </c>
      <c r="J2060" s="19">
        <v>42903.54409722222</v>
      </c>
      <c r="K2060" s="18" t="s">
        <v>3292</v>
      </c>
      <c r="L2060" s="18" t="s">
        <v>3293</v>
      </c>
      <c r="M2060" s="18" t="s">
        <v>8700</v>
      </c>
      <c r="N2060" s="18">
        <v>50</v>
      </c>
      <c r="O2060" s="18">
        <v>50</v>
      </c>
      <c r="P2060" s="18">
        <v>0</v>
      </c>
      <c r="Q2060" s="18">
        <v>0</v>
      </c>
      <c r="R2060" s="18">
        <v>0</v>
      </c>
      <c r="S2060" s="18">
        <v>0</v>
      </c>
      <c r="T2060" s="18">
        <v>0</v>
      </c>
      <c r="V2060" s="18" t="s">
        <v>3124</v>
      </c>
      <c r="W2060" s="18">
        <v>0</v>
      </c>
      <c r="X2060" s="18" t="s">
        <v>3123</v>
      </c>
      <c r="Y2060" s="18">
        <v>0</v>
      </c>
      <c r="Z2060" s="18">
        <v>0</v>
      </c>
      <c r="AA2060" s="18" t="s">
        <v>3334</v>
      </c>
    </row>
    <row r="2061" spans="1:27" s="18" customFormat="1" hidden="1">
      <c r="A2061" s="18" t="str">
        <f t="shared" si="64"/>
        <v/>
      </c>
      <c r="B2061" s="18">
        <f>VLOOKUP(E2061,自助机!F:H,3,FALSE)</f>
        <v>100</v>
      </c>
      <c r="C2061" s="18">
        <f t="shared" si="65"/>
        <v>100</v>
      </c>
      <c r="D2061" s="21" t="s">
        <v>8811</v>
      </c>
      <c r="E2061" s="18" t="s">
        <v>18186</v>
      </c>
      <c r="F2061" s="18" t="s">
        <v>3122</v>
      </c>
      <c r="G2061" s="18" t="s">
        <v>8812</v>
      </c>
      <c r="H2061" s="19">
        <v>42903</v>
      </c>
      <c r="I2061" s="23">
        <v>0.55033564814814817</v>
      </c>
      <c r="J2061" s="19">
        <v>42903.550439814811</v>
      </c>
      <c r="K2061" s="18" t="s">
        <v>3278</v>
      </c>
      <c r="L2061" s="18" t="s">
        <v>3279</v>
      </c>
      <c r="M2061" s="18" t="s">
        <v>8813</v>
      </c>
      <c r="N2061" s="18">
        <v>100</v>
      </c>
      <c r="O2061" s="18">
        <v>100</v>
      </c>
      <c r="P2061" s="18">
        <v>0</v>
      </c>
      <c r="Q2061" s="18">
        <v>0</v>
      </c>
      <c r="R2061" s="18">
        <v>0</v>
      </c>
      <c r="S2061" s="18">
        <v>0</v>
      </c>
      <c r="T2061" s="18">
        <v>0</v>
      </c>
      <c r="V2061" s="18" t="s">
        <v>3124</v>
      </c>
      <c r="W2061" s="18">
        <v>0</v>
      </c>
      <c r="X2061" s="18" t="s">
        <v>3123</v>
      </c>
      <c r="Y2061" s="18">
        <v>0</v>
      </c>
      <c r="Z2061" s="18">
        <v>0</v>
      </c>
      <c r="AA2061" s="18" t="s">
        <v>3338</v>
      </c>
    </row>
    <row r="2062" spans="1:27" s="18" customFormat="1" hidden="1">
      <c r="A2062" s="18" t="str">
        <f t="shared" si="64"/>
        <v/>
      </c>
      <c r="B2062" s="18">
        <f>VLOOKUP(E2062,自助机!F:H,3,FALSE)</f>
        <v>5</v>
      </c>
      <c r="C2062" s="18">
        <f t="shared" si="65"/>
        <v>5</v>
      </c>
      <c r="D2062" s="21" t="s">
        <v>8814</v>
      </c>
      <c r="E2062" s="18" t="s">
        <v>18190</v>
      </c>
      <c r="F2062" s="18" t="s">
        <v>3122</v>
      </c>
      <c r="G2062" s="18" t="s">
        <v>8815</v>
      </c>
      <c r="H2062" s="19">
        <v>42903</v>
      </c>
      <c r="I2062" s="23">
        <v>0.56015046296296289</v>
      </c>
      <c r="J2062" s="19">
        <v>42903.56040509259</v>
      </c>
      <c r="K2062" s="18" t="s">
        <v>3217</v>
      </c>
      <c r="L2062" s="18" t="s">
        <v>3218</v>
      </c>
      <c r="M2062" s="18" t="s">
        <v>8537</v>
      </c>
      <c r="N2062" s="18">
        <v>5</v>
      </c>
      <c r="O2062" s="18">
        <v>5</v>
      </c>
      <c r="P2062" s="18">
        <v>0</v>
      </c>
      <c r="Q2062" s="18">
        <v>0</v>
      </c>
      <c r="R2062" s="18">
        <v>0</v>
      </c>
      <c r="S2062" s="18">
        <v>0</v>
      </c>
      <c r="T2062" s="18">
        <v>0</v>
      </c>
      <c r="V2062" s="18" t="s">
        <v>3124</v>
      </c>
      <c r="W2062" s="18">
        <v>0</v>
      </c>
      <c r="X2062" s="18" t="s">
        <v>3123</v>
      </c>
      <c r="Y2062" s="18">
        <v>0</v>
      </c>
      <c r="Z2062" s="18">
        <v>0</v>
      </c>
      <c r="AA2062" s="18" t="s">
        <v>3327</v>
      </c>
    </row>
    <row r="2063" spans="1:27" s="18" customFormat="1" hidden="1">
      <c r="A2063" s="18" t="str">
        <f t="shared" si="64"/>
        <v/>
      </c>
      <c r="B2063" s="18">
        <f>VLOOKUP(E2063,自助机!F:H,3,FALSE)</f>
        <v>800</v>
      </c>
      <c r="C2063" s="18">
        <f t="shared" si="65"/>
        <v>800</v>
      </c>
      <c r="D2063" s="21" t="s">
        <v>8816</v>
      </c>
      <c r="E2063" s="18" t="s">
        <v>18196</v>
      </c>
      <c r="F2063" s="18" t="s">
        <v>3122</v>
      </c>
      <c r="G2063" s="18" t="s">
        <v>8817</v>
      </c>
      <c r="H2063" s="19">
        <v>42903</v>
      </c>
      <c r="I2063" s="23">
        <v>0.5750925925925926</v>
      </c>
      <c r="J2063" s="19">
        <v>42903.575219907405</v>
      </c>
      <c r="K2063" s="18" t="s">
        <v>3285</v>
      </c>
      <c r="L2063" s="18" t="s">
        <v>3286</v>
      </c>
      <c r="M2063" s="18" t="s">
        <v>8818</v>
      </c>
      <c r="N2063" s="18">
        <v>800</v>
      </c>
      <c r="O2063" s="18">
        <v>800</v>
      </c>
      <c r="P2063" s="18">
        <v>0</v>
      </c>
      <c r="Q2063" s="18">
        <v>0</v>
      </c>
      <c r="R2063" s="18">
        <v>0</v>
      </c>
      <c r="S2063" s="18">
        <v>0</v>
      </c>
      <c r="T2063" s="18">
        <v>0</v>
      </c>
      <c r="V2063" s="18" t="s">
        <v>3124</v>
      </c>
      <c r="W2063" s="18">
        <v>0</v>
      </c>
      <c r="X2063" s="18" t="s">
        <v>3123</v>
      </c>
      <c r="Y2063" s="18">
        <v>0</v>
      </c>
      <c r="Z2063" s="18">
        <v>0</v>
      </c>
      <c r="AA2063" s="18" t="s">
        <v>3335</v>
      </c>
    </row>
    <row r="2064" spans="1:27" s="18" customFormat="1" hidden="1">
      <c r="A2064" s="18" t="str">
        <f t="shared" si="64"/>
        <v/>
      </c>
      <c r="B2064" s="18">
        <f>VLOOKUP(E2064,自助机!F:H,3,FALSE)</f>
        <v>20</v>
      </c>
      <c r="C2064" s="18">
        <f t="shared" si="65"/>
        <v>20</v>
      </c>
      <c r="D2064" s="21" t="s">
        <v>8819</v>
      </c>
      <c r="E2064" s="18" t="s">
        <v>18202</v>
      </c>
      <c r="F2064" s="18" t="s">
        <v>3122</v>
      </c>
      <c r="G2064" s="18" t="s">
        <v>8820</v>
      </c>
      <c r="H2064" s="19">
        <v>42903</v>
      </c>
      <c r="I2064" s="23">
        <v>0.57549768518518518</v>
      </c>
      <c r="J2064" s="19">
        <v>42903.575590277775</v>
      </c>
      <c r="K2064" s="18" t="s">
        <v>3276</v>
      </c>
      <c r="L2064" s="18" t="s">
        <v>3277</v>
      </c>
      <c r="M2064" s="18" t="s">
        <v>8821</v>
      </c>
      <c r="N2064" s="18">
        <v>20</v>
      </c>
      <c r="O2064" s="18">
        <v>20</v>
      </c>
      <c r="P2064" s="18">
        <v>0</v>
      </c>
      <c r="Q2064" s="18">
        <v>0</v>
      </c>
      <c r="R2064" s="18">
        <v>0</v>
      </c>
      <c r="S2064" s="18">
        <v>0</v>
      </c>
      <c r="T2064" s="18">
        <v>0</v>
      </c>
      <c r="V2064" s="18" t="s">
        <v>3124</v>
      </c>
      <c r="W2064" s="18">
        <v>0</v>
      </c>
      <c r="X2064" s="18" t="s">
        <v>3123</v>
      </c>
      <c r="Y2064" s="18">
        <v>0</v>
      </c>
      <c r="Z2064" s="18">
        <v>0</v>
      </c>
      <c r="AA2064" s="18" t="s">
        <v>3328</v>
      </c>
    </row>
    <row r="2065" spans="1:27" s="18" customFormat="1" hidden="1">
      <c r="A2065" s="18" t="str">
        <f t="shared" si="64"/>
        <v/>
      </c>
      <c r="B2065" s="18">
        <f>VLOOKUP(E2065,自助机!F:H,3,FALSE)</f>
        <v>200</v>
      </c>
      <c r="C2065" s="18">
        <f t="shared" si="65"/>
        <v>200</v>
      </c>
      <c r="D2065" s="21" t="s">
        <v>8822</v>
      </c>
      <c r="E2065" s="18" t="s">
        <v>18208</v>
      </c>
      <c r="F2065" s="18" t="s">
        <v>3122</v>
      </c>
      <c r="G2065" s="18" t="s">
        <v>8823</v>
      </c>
      <c r="H2065" s="19">
        <v>42903</v>
      </c>
      <c r="I2065" s="23">
        <v>0.57859953703703704</v>
      </c>
      <c r="J2065" s="19">
        <v>42903.578703703701</v>
      </c>
      <c r="K2065" s="18" t="s">
        <v>3269</v>
      </c>
      <c r="L2065" s="18" t="s">
        <v>3270</v>
      </c>
      <c r="M2065" s="18" t="s">
        <v>8824</v>
      </c>
      <c r="N2065" s="18">
        <v>200</v>
      </c>
      <c r="O2065" s="18">
        <v>200</v>
      </c>
      <c r="P2065" s="18">
        <v>0</v>
      </c>
      <c r="Q2065" s="18">
        <v>0</v>
      </c>
      <c r="R2065" s="18">
        <v>0</v>
      </c>
      <c r="S2065" s="18">
        <v>0</v>
      </c>
      <c r="T2065" s="18">
        <v>0</v>
      </c>
      <c r="V2065" s="18" t="s">
        <v>3124</v>
      </c>
      <c r="W2065" s="18">
        <v>0</v>
      </c>
      <c r="X2065" s="18" t="s">
        <v>3123</v>
      </c>
      <c r="Y2065" s="18">
        <v>0</v>
      </c>
      <c r="Z2065" s="18">
        <v>0</v>
      </c>
      <c r="AA2065" s="18" t="s">
        <v>3330</v>
      </c>
    </row>
    <row r="2066" spans="1:27" s="18" customFormat="1" hidden="1">
      <c r="A2066" s="18" t="str">
        <f t="shared" si="64"/>
        <v/>
      </c>
      <c r="B2066" s="18">
        <f>VLOOKUP(E2066,自助机!F:H,3,FALSE)</f>
        <v>20</v>
      </c>
      <c r="C2066" s="18">
        <f t="shared" si="65"/>
        <v>20</v>
      </c>
      <c r="D2066" s="21" t="s">
        <v>8825</v>
      </c>
      <c r="E2066" s="18" t="s">
        <v>18214</v>
      </c>
      <c r="F2066" s="18" t="s">
        <v>3122</v>
      </c>
      <c r="G2066" s="18" t="s">
        <v>8826</v>
      </c>
      <c r="H2066" s="19">
        <v>42903</v>
      </c>
      <c r="I2066" s="23">
        <v>0.58270833333333327</v>
      </c>
      <c r="J2066" s="19">
        <v>42903.582800925928</v>
      </c>
      <c r="K2066" s="18" t="s">
        <v>3176</v>
      </c>
      <c r="L2066" s="18" t="s">
        <v>3177</v>
      </c>
      <c r="M2066" s="18" t="s">
        <v>8827</v>
      </c>
      <c r="N2066" s="18">
        <v>20</v>
      </c>
      <c r="O2066" s="18">
        <v>20</v>
      </c>
      <c r="P2066" s="18">
        <v>0</v>
      </c>
      <c r="Q2066" s="18">
        <v>0</v>
      </c>
      <c r="R2066" s="18">
        <v>0</v>
      </c>
      <c r="S2066" s="18">
        <v>0</v>
      </c>
      <c r="T2066" s="18">
        <v>0</v>
      </c>
      <c r="V2066" s="18" t="s">
        <v>3124</v>
      </c>
      <c r="W2066" s="18">
        <v>0</v>
      </c>
      <c r="X2066" s="18" t="s">
        <v>3123</v>
      </c>
      <c r="Y2066" s="18">
        <v>0</v>
      </c>
      <c r="Z2066" s="18">
        <v>0</v>
      </c>
      <c r="AA2066" s="18" t="s">
        <v>3328</v>
      </c>
    </row>
    <row r="2067" spans="1:27" s="18" customFormat="1" hidden="1">
      <c r="A2067" s="18" t="str">
        <f t="shared" si="64"/>
        <v/>
      </c>
      <c r="B2067" s="18">
        <f>VLOOKUP(E2067,自助机!F:H,3,FALSE)</f>
        <v>500</v>
      </c>
      <c r="C2067" s="18">
        <f t="shared" si="65"/>
        <v>500</v>
      </c>
      <c r="D2067" s="21" t="s">
        <v>8828</v>
      </c>
      <c r="E2067" s="18" t="s">
        <v>18220</v>
      </c>
      <c r="F2067" s="18" t="s">
        <v>3122</v>
      </c>
      <c r="G2067" s="18" t="s">
        <v>8829</v>
      </c>
      <c r="H2067" s="19">
        <v>42903</v>
      </c>
      <c r="I2067" s="23">
        <v>0.58812500000000001</v>
      </c>
      <c r="J2067" s="19">
        <v>42903.588194444441</v>
      </c>
      <c r="K2067" s="18" t="s">
        <v>3204</v>
      </c>
      <c r="L2067" s="18" t="s">
        <v>3205</v>
      </c>
      <c r="M2067" s="18" t="s">
        <v>8830</v>
      </c>
      <c r="N2067" s="18">
        <v>500</v>
      </c>
      <c r="O2067" s="18">
        <v>500</v>
      </c>
      <c r="P2067" s="18">
        <v>0</v>
      </c>
      <c r="Q2067" s="18">
        <v>0</v>
      </c>
      <c r="R2067" s="18">
        <v>0</v>
      </c>
      <c r="S2067" s="18">
        <v>0</v>
      </c>
      <c r="T2067" s="18">
        <v>0</v>
      </c>
      <c r="V2067" s="18" t="s">
        <v>3124</v>
      </c>
      <c r="W2067" s="18">
        <v>0</v>
      </c>
      <c r="X2067" s="18" t="s">
        <v>3123</v>
      </c>
      <c r="Y2067" s="18">
        <v>0</v>
      </c>
      <c r="Z2067" s="18">
        <v>0</v>
      </c>
      <c r="AA2067" s="18" t="s">
        <v>3333</v>
      </c>
    </row>
    <row r="2068" spans="1:27" s="18" customFormat="1" hidden="1">
      <c r="A2068" s="18" t="str">
        <f t="shared" si="64"/>
        <v/>
      </c>
      <c r="B2068" s="18">
        <f>VLOOKUP(E2068,自助机!F:H,3,FALSE)</f>
        <v>50</v>
      </c>
      <c r="C2068" s="18">
        <f t="shared" si="65"/>
        <v>50</v>
      </c>
      <c r="D2068" s="21" t="s">
        <v>8831</v>
      </c>
      <c r="E2068" s="18" t="s">
        <v>18226</v>
      </c>
      <c r="F2068" s="18" t="s">
        <v>3122</v>
      </c>
      <c r="G2068" s="18" t="s">
        <v>8832</v>
      </c>
      <c r="H2068" s="19">
        <v>42903</v>
      </c>
      <c r="I2068" s="23">
        <v>0.58964120370370365</v>
      </c>
      <c r="J2068" s="19">
        <v>42903.58971064815</v>
      </c>
      <c r="K2068" s="18" t="s">
        <v>3283</v>
      </c>
      <c r="L2068" s="18" t="s">
        <v>3284</v>
      </c>
      <c r="M2068" s="18" t="s">
        <v>8833</v>
      </c>
      <c r="N2068" s="18">
        <v>50</v>
      </c>
      <c r="O2068" s="18">
        <v>50</v>
      </c>
      <c r="P2068" s="18">
        <v>0</v>
      </c>
      <c r="Q2068" s="18">
        <v>0</v>
      </c>
      <c r="R2068" s="18">
        <v>0</v>
      </c>
      <c r="S2068" s="18">
        <v>0</v>
      </c>
      <c r="T2068" s="18">
        <v>0</v>
      </c>
      <c r="V2068" s="18" t="s">
        <v>3124</v>
      </c>
      <c r="W2068" s="18">
        <v>0</v>
      </c>
      <c r="X2068" s="18" t="s">
        <v>3123</v>
      </c>
      <c r="Y2068" s="18">
        <v>0</v>
      </c>
      <c r="Z2068" s="18">
        <v>0</v>
      </c>
      <c r="AA2068" s="18" t="s">
        <v>3334</v>
      </c>
    </row>
    <row r="2069" spans="1:27" s="18" customFormat="1" hidden="1">
      <c r="A2069" s="18" t="str">
        <f t="shared" si="64"/>
        <v/>
      </c>
      <c r="B2069" s="18">
        <f>VLOOKUP(E2069,自助机!F:H,3,FALSE)</f>
        <v>104</v>
      </c>
      <c r="C2069" s="18">
        <f t="shared" si="65"/>
        <v>104</v>
      </c>
      <c r="D2069" s="21" t="s">
        <v>8834</v>
      </c>
      <c r="E2069" s="18" t="s">
        <v>18232</v>
      </c>
      <c r="F2069" s="18" t="s">
        <v>3122</v>
      </c>
      <c r="G2069" s="18" t="s">
        <v>8835</v>
      </c>
      <c r="H2069" s="19">
        <v>42903</v>
      </c>
      <c r="I2069" s="23">
        <v>0.59346064814814814</v>
      </c>
      <c r="J2069" s="19">
        <v>42903.593553240738</v>
      </c>
      <c r="K2069" s="18" t="s">
        <v>3213</v>
      </c>
      <c r="L2069" s="18" t="s">
        <v>3214</v>
      </c>
      <c r="M2069" s="18" t="s">
        <v>8836</v>
      </c>
      <c r="N2069" s="18">
        <v>104</v>
      </c>
      <c r="O2069" s="18">
        <v>104</v>
      </c>
      <c r="P2069" s="18">
        <v>0</v>
      </c>
      <c r="Q2069" s="18">
        <v>0</v>
      </c>
      <c r="R2069" s="18">
        <v>0.56000000000000005</v>
      </c>
      <c r="S2069" s="18">
        <v>0</v>
      </c>
      <c r="T2069" s="18">
        <v>0</v>
      </c>
      <c r="U2069" s="18" t="s">
        <v>3140</v>
      </c>
      <c r="V2069" s="18" t="s">
        <v>3124</v>
      </c>
      <c r="W2069" s="18">
        <v>0</v>
      </c>
      <c r="X2069" s="18" t="s">
        <v>3123</v>
      </c>
      <c r="Y2069" s="18">
        <v>0</v>
      </c>
      <c r="Z2069" s="18">
        <v>0</v>
      </c>
      <c r="AA2069" s="18" t="s">
        <v>8837</v>
      </c>
    </row>
    <row r="2070" spans="1:27" s="18" customFormat="1" hidden="1">
      <c r="A2070" s="18" t="str">
        <f t="shared" si="64"/>
        <v/>
      </c>
      <c r="B2070" s="18">
        <f>VLOOKUP(E2070,自助机!F:H,3,FALSE)</f>
        <v>1</v>
      </c>
      <c r="C2070" s="18">
        <f t="shared" si="65"/>
        <v>1</v>
      </c>
      <c r="D2070" s="21" t="s">
        <v>8838</v>
      </c>
      <c r="E2070" s="18" t="s">
        <v>18236</v>
      </c>
      <c r="F2070" s="18" t="s">
        <v>3122</v>
      </c>
      <c r="G2070" s="18" t="s">
        <v>8839</v>
      </c>
      <c r="H2070" s="19">
        <v>42903</v>
      </c>
      <c r="I2070" s="23">
        <v>0.59402777777777771</v>
      </c>
      <c r="J2070" s="19">
        <v>42903.594085648147</v>
      </c>
      <c r="K2070" s="18" t="s">
        <v>3213</v>
      </c>
      <c r="L2070" s="18" t="s">
        <v>3214</v>
      </c>
      <c r="M2070" s="18" t="s">
        <v>8836</v>
      </c>
      <c r="N2070" s="18">
        <v>1</v>
      </c>
      <c r="O2070" s="18">
        <v>1</v>
      </c>
      <c r="P2070" s="18">
        <v>0</v>
      </c>
      <c r="Q2070" s="18">
        <v>0</v>
      </c>
      <c r="R2070" s="18">
        <v>0</v>
      </c>
      <c r="S2070" s="18">
        <v>0</v>
      </c>
      <c r="T2070" s="18">
        <v>0</v>
      </c>
      <c r="V2070" s="18" t="s">
        <v>3124</v>
      </c>
      <c r="W2070" s="18">
        <v>0</v>
      </c>
      <c r="X2070" s="18" t="s">
        <v>3123</v>
      </c>
      <c r="Y2070" s="18">
        <v>0</v>
      </c>
      <c r="Z2070" s="18">
        <v>0</v>
      </c>
      <c r="AA2070" s="18" t="s">
        <v>3439</v>
      </c>
    </row>
    <row r="2071" spans="1:27" s="18" customFormat="1" hidden="1">
      <c r="A2071" s="18">
        <f t="shared" si="64"/>
        <v>1</v>
      </c>
      <c r="B2071" s="18">
        <f>VLOOKUP(E2071,自助机!F:H,3,FALSE)</f>
        <v>50</v>
      </c>
      <c r="C2071" s="18">
        <f t="shared" si="65"/>
        <v>-50</v>
      </c>
      <c r="D2071" s="21" t="s">
        <v>8831</v>
      </c>
      <c r="E2071" s="18" t="s">
        <v>18226</v>
      </c>
      <c r="F2071" s="18" t="s">
        <v>3133</v>
      </c>
      <c r="G2071" s="18" t="s">
        <v>8832</v>
      </c>
      <c r="H2071" s="19">
        <v>42903</v>
      </c>
      <c r="I2071" s="23">
        <v>0.58964120370370365</v>
      </c>
      <c r="J2071" s="19">
        <v>42903.594467592593</v>
      </c>
      <c r="K2071" s="18" t="s">
        <v>3273</v>
      </c>
      <c r="L2071" s="18" t="s">
        <v>3284</v>
      </c>
      <c r="M2071" s="18" t="s">
        <v>8833</v>
      </c>
      <c r="N2071" s="18">
        <v>-50</v>
      </c>
      <c r="O2071" s="18">
        <v>-50</v>
      </c>
      <c r="P2071" s="18">
        <v>0</v>
      </c>
      <c r="Q2071" s="18">
        <v>0</v>
      </c>
      <c r="R2071" s="18">
        <v>0</v>
      </c>
      <c r="S2071" s="18">
        <v>0</v>
      </c>
      <c r="T2071" s="18">
        <v>0</v>
      </c>
      <c r="V2071" s="18" t="s">
        <v>3124</v>
      </c>
      <c r="W2071" s="18">
        <v>0</v>
      </c>
      <c r="X2071" s="18" t="s">
        <v>8840</v>
      </c>
      <c r="Y2071" s="18">
        <v>0</v>
      </c>
      <c r="Z2071" s="18">
        <v>0</v>
      </c>
      <c r="AA2071" s="18" t="s">
        <v>3334</v>
      </c>
    </row>
    <row r="2072" spans="1:27" s="18" customFormat="1" hidden="1">
      <c r="A2072" s="18" t="str">
        <f t="shared" si="64"/>
        <v/>
      </c>
      <c r="B2072" s="18">
        <f>VLOOKUP(E2072,自助机!F:H,3,FALSE)</f>
        <v>20</v>
      </c>
      <c r="C2072" s="18">
        <f t="shared" si="65"/>
        <v>20</v>
      </c>
      <c r="D2072" s="21" t="s">
        <v>8841</v>
      </c>
      <c r="E2072" s="18" t="s">
        <v>18241</v>
      </c>
      <c r="F2072" s="18" t="s">
        <v>3122</v>
      </c>
      <c r="G2072" s="18" t="s">
        <v>8842</v>
      </c>
      <c r="H2072" s="19">
        <v>42903</v>
      </c>
      <c r="I2072" s="23">
        <v>0.59599537037037031</v>
      </c>
      <c r="J2072" s="19">
        <v>42903.596064814818</v>
      </c>
      <c r="K2072" s="18" t="s">
        <v>3366</v>
      </c>
      <c r="L2072" s="18" t="s">
        <v>3367</v>
      </c>
      <c r="M2072" s="18" t="s">
        <v>8833</v>
      </c>
      <c r="N2072" s="18">
        <v>20</v>
      </c>
      <c r="O2072" s="18">
        <v>20</v>
      </c>
      <c r="P2072" s="18">
        <v>0</v>
      </c>
      <c r="Q2072" s="18">
        <v>0</v>
      </c>
      <c r="R2072" s="18">
        <v>0</v>
      </c>
      <c r="S2072" s="18">
        <v>0</v>
      </c>
      <c r="T2072" s="18">
        <v>0</v>
      </c>
      <c r="V2072" s="18" t="s">
        <v>3124</v>
      </c>
      <c r="W2072" s="18">
        <v>0</v>
      </c>
      <c r="X2072" s="18" t="s">
        <v>3123</v>
      </c>
      <c r="Y2072" s="18">
        <v>0</v>
      </c>
      <c r="Z2072" s="18">
        <v>0</v>
      </c>
      <c r="AA2072" s="18" t="s">
        <v>3328</v>
      </c>
    </row>
    <row r="2073" spans="1:27" s="18" customFormat="1" hidden="1">
      <c r="A2073" s="18" t="str">
        <f t="shared" si="64"/>
        <v/>
      </c>
      <c r="B2073" s="18">
        <f>VLOOKUP(E2073,自助机!F:H,3,FALSE)</f>
        <v>2100</v>
      </c>
      <c r="C2073" s="18">
        <f t="shared" si="65"/>
        <v>2100</v>
      </c>
      <c r="D2073" s="21" t="s">
        <v>8843</v>
      </c>
      <c r="E2073" s="18" t="s">
        <v>18247</v>
      </c>
      <c r="F2073" s="18" t="s">
        <v>3122</v>
      </c>
      <c r="G2073" s="18" t="s">
        <v>8844</v>
      </c>
      <c r="H2073" s="19">
        <v>42903</v>
      </c>
      <c r="I2073" s="23">
        <v>0.59812500000000002</v>
      </c>
      <c r="J2073" s="19">
        <v>42903.598379629628</v>
      </c>
      <c r="K2073" s="18" t="s">
        <v>3240</v>
      </c>
      <c r="L2073" s="18" t="s">
        <v>3241</v>
      </c>
      <c r="M2073" s="18" t="s">
        <v>8845</v>
      </c>
      <c r="N2073" s="18">
        <v>2100</v>
      </c>
      <c r="O2073" s="18">
        <v>2100</v>
      </c>
      <c r="P2073" s="18">
        <v>0</v>
      </c>
      <c r="Q2073" s="18">
        <v>0</v>
      </c>
      <c r="R2073" s="18">
        <v>0</v>
      </c>
      <c r="S2073" s="18">
        <v>0</v>
      </c>
      <c r="T2073" s="18">
        <v>0</v>
      </c>
      <c r="V2073" s="18" t="s">
        <v>3124</v>
      </c>
      <c r="W2073" s="18">
        <v>0</v>
      </c>
      <c r="X2073" s="18" t="s">
        <v>3123</v>
      </c>
      <c r="Y2073" s="18">
        <v>0</v>
      </c>
      <c r="Z2073" s="18">
        <v>0</v>
      </c>
      <c r="AA2073" s="18" t="s">
        <v>6939</v>
      </c>
    </row>
    <row r="2074" spans="1:27" s="18" customFormat="1" hidden="1">
      <c r="A2074" s="18" t="str">
        <f t="shared" si="64"/>
        <v/>
      </c>
      <c r="B2074" s="18">
        <f>VLOOKUP(E2074,自助机!F:H,3,FALSE)</f>
        <v>200</v>
      </c>
      <c r="C2074" s="18">
        <f t="shared" si="65"/>
        <v>200</v>
      </c>
      <c r="D2074" s="21" t="s">
        <v>8846</v>
      </c>
      <c r="E2074" s="18" t="s">
        <v>18251</v>
      </c>
      <c r="F2074" s="18" t="s">
        <v>3122</v>
      </c>
      <c r="G2074" s="18" t="s">
        <v>8847</v>
      </c>
      <c r="H2074" s="19">
        <v>42903</v>
      </c>
      <c r="I2074" s="23">
        <v>0.60119212962962965</v>
      </c>
      <c r="J2074" s="19">
        <v>42903.601238425923</v>
      </c>
      <c r="K2074" s="18" t="s">
        <v>3159</v>
      </c>
      <c r="L2074" s="18" t="s">
        <v>3160</v>
      </c>
      <c r="M2074" s="18" t="s">
        <v>8703</v>
      </c>
      <c r="N2074" s="18">
        <v>200</v>
      </c>
      <c r="O2074" s="18">
        <v>200</v>
      </c>
      <c r="P2074" s="18">
        <v>0</v>
      </c>
      <c r="Q2074" s="18">
        <v>0</v>
      </c>
      <c r="R2074" s="18">
        <v>0</v>
      </c>
      <c r="S2074" s="18">
        <v>0</v>
      </c>
      <c r="T2074" s="18">
        <v>0</v>
      </c>
      <c r="V2074" s="18" t="s">
        <v>3124</v>
      </c>
      <c r="W2074" s="18">
        <v>0</v>
      </c>
      <c r="X2074" s="18" t="s">
        <v>3123</v>
      </c>
      <c r="Y2074" s="18">
        <v>0</v>
      </c>
      <c r="Z2074" s="18">
        <v>0</v>
      </c>
      <c r="AA2074" s="18" t="s">
        <v>3330</v>
      </c>
    </row>
    <row r="2075" spans="1:27" s="18" customFormat="1" hidden="1">
      <c r="A2075" s="18" t="str">
        <f t="shared" si="64"/>
        <v/>
      </c>
      <c r="B2075" s="18">
        <f>VLOOKUP(E2075,自助机!F:H,3,FALSE)</f>
        <v>300</v>
      </c>
      <c r="C2075" s="18">
        <f t="shared" si="65"/>
        <v>300</v>
      </c>
      <c r="D2075" s="21" t="s">
        <v>8848</v>
      </c>
      <c r="E2075" s="18" t="s">
        <v>18255</v>
      </c>
      <c r="F2075" s="18" t="s">
        <v>3122</v>
      </c>
      <c r="G2075" s="18" t="s">
        <v>8849</v>
      </c>
      <c r="H2075" s="19">
        <v>42903</v>
      </c>
      <c r="I2075" s="23">
        <v>0.60215277777777776</v>
      </c>
      <c r="J2075" s="19">
        <v>42903.602268518516</v>
      </c>
      <c r="K2075" s="18" t="s">
        <v>3176</v>
      </c>
      <c r="L2075" s="18" t="s">
        <v>3177</v>
      </c>
      <c r="M2075" s="18" t="s">
        <v>3698</v>
      </c>
      <c r="N2075" s="18">
        <v>300</v>
      </c>
      <c r="O2075" s="18">
        <v>300</v>
      </c>
      <c r="P2075" s="18">
        <v>0</v>
      </c>
      <c r="Q2075" s="18">
        <v>0</v>
      </c>
      <c r="R2075" s="18">
        <v>0</v>
      </c>
      <c r="S2075" s="18">
        <v>0</v>
      </c>
      <c r="T2075" s="18">
        <v>0</v>
      </c>
      <c r="V2075" s="18" t="s">
        <v>3124</v>
      </c>
      <c r="W2075" s="18">
        <v>0</v>
      </c>
      <c r="X2075" s="18" t="s">
        <v>3123</v>
      </c>
      <c r="Y2075" s="18">
        <v>0</v>
      </c>
      <c r="Z2075" s="18">
        <v>0</v>
      </c>
      <c r="AA2075" s="18" t="s">
        <v>3349</v>
      </c>
    </row>
    <row r="2076" spans="1:27" s="18" customFormat="1" hidden="1">
      <c r="A2076" s="18" t="str">
        <f t="shared" si="64"/>
        <v/>
      </c>
      <c r="B2076" s="18">
        <f>VLOOKUP(E2076,自助机!F:H,3,FALSE)</f>
        <v>20</v>
      </c>
      <c r="C2076" s="18">
        <f t="shared" si="65"/>
        <v>20</v>
      </c>
      <c r="D2076" s="21" t="s">
        <v>8850</v>
      </c>
      <c r="E2076" s="18" t="s">
        <v>18261</v>
      </c>
      <c r="F2076" s="18" t="s">
        <v>3122</v>
      </c>
      <c r="G2076" s="18" t="s">
        <v>8851</v>
      </c>
      <c r="H2076" s="19">
        <v>42903</v>
      </c>
      <c r="I2076" s="23">
        <v>0.60479166666666673</v>
      </c>
      <c r="J2076" s="19">
        <v>42903.60496527778</v>
      </c>
      <c r="K2076" s="18" t="s">
        <v>3278</v>
      </c>
      <c r="L2076" s="18" t="s">
        <v>3279</v>
      </c>
      <c r="M2076" s="18" t="s">
        <v>8852</v>
      </c>
      <c r="N2076" s="18">
        <v>20</v>
      </c>
      <c r="O2076" s="18">
        <v>20</v>
      </c>
      <c r="P2076" s="18">
        <v>0</v>
      </c>
      <c r="Q2076" s="18">
        <v>0</v>
      </c>
      <c r="R2076" s="18">
        <v>0</v>
      </c>
      <c r="S2076" s="18">
        <v>0</v>
      </c>
      <c r="T2076" s="18">
        <v>0</v>
      </c>
      <c r="V2076" s="18" t="s">
        <v>3124</v>
      </c>
      <c r="W2076" s="18">
        <v>0</v>
      </c>
      <c r="X2076" s="18" t="s">
        <v>3123</v>
      </c>
      <c r="Y2076" s="18">
        <v>0</v>
      </c>
      <c r="Z2076" s="18">
        <v>0</v>
      </c>
      <c r="AA2076" s="18" t="s">
        <v>3328</v>
      </c>
    </row>
    <row r="2077" spans="1:27" s="18" customFormat="1" hidden="1">
      <c r="A2077" s="18" t="str">
        <f t="shared" si="64"/>
        <v/>
      </c>
      <c r="B2077" s="18">
        <f>VLOOKUP(E2077,自助机!F:H,3,FALSE)</f>
        <v>300</v>
      </c>
      <c r="C2077" s="18">
        <f t="shared" si="65"/>
        <v>300</v>
      </c>
      <c r="D2077" s="21" t="s">
        <v>8853</v>
      </c>
      <c r="E2077" s="18" t="s">
        <v>18267</v>
      </c>
      <c r="F2077" s="18" t="s">
        <v>3122</v>
      </c>
      <c r="G2077" s="18" t="s">
        <v>8854</v>
      </c>
      <c r="H2077" s="19">
        <v>42903</v>
      </c>
      <c r="I2077" s="23">
        <v>0.61201388888888886</v>
      </c>
      <c r="J2077" s="19">
        <v>42903.61210648148</v>
      </c>
      <c r="K2077" s="18" t="s">
        <v>3189</v>
      </c>
      <c r="L2077" s="18" t="s">
        <v>3190</v>
      </c>
      <c r="M2077" s="18" t="s">
        <v>3147</v>
      </c>
      <c r="N2077" s="18">
        <v>300</v>
      </c>
      <c r="O2077" s="18">
        <v>300</v>
      </c>
      <c r="P2077" s="18">
        <v>0</v>
      </c>
      <c r="Q2077" s="18">
        <v>0</v>
      </c>
      <c r="R2077" s="18">
        <v>0</v>
      </c>
      <c r="S2077" s="18">
        <v>0</v>
      </c>
      <c r="T2077" s="18">
        <v>0</v>
      </c>
      <c r="V2077" s="18" t="s">
        <v>3124</v>
      </c>
      <c r="W2077" s="18">
        <v>0</v>
      </c>
      <c r="X2077" s="18" t="s">
        <v>3123</v>
      </c>
      <c r="Y2077" s="18">
        <v>0</v>
      </c>
      <c r="Z2077" s="18">
        <v>0</v>
      </c>
      <c r="AA2077" s="18" t="s">
        <v>3349</v>
      </c>
    </row>
    <row r="2078" spans="1:27" s="18" customFormat="1" hidden="1">
      <c r="A2078" s="18" t="str">
        <f t="shared" si="64"/>
        <v/>
      </c>
      <c r="B2078" s="18">
        <f>VLOOKUP(E2078,自助机!F:H,3,FALSE)</f>
        <v>100</v>
      </c>
      <c r="C2078" s="18">
        <f t="shared" si="65"/>
        <v>100</v>
      </c>
      <c r="D2078" s="21" t="s">
        <v>8855</v>
      </c>
      <c r="E2078" s="18" t="s">
        <v>18273</v>
      </c>
      <c r="F2078" s="18" t="s">
        <v>3122</v>
      </c>
      <c r="G2078" s="18" t="s">
        <v>8856</v>
      </c>
      <c r="H2078" s="19">
        <v>42903</v>
      </c>
      <c r="I2078" s="23">
        <v>0.61329861111111106</v>
      </c>
      <c r="J2078" s="19">
        <v>42903.613495370373</v>
      </c>
      <c r="K2078" s="18" t="s">
        <v>3179</v>
      </c>
      <c r="L2078" s="18" t="s">
        <v>3180</v>
      </c>
      <c r="M2078" s="18" t="s">
        <v>8857</v>
      </c>
      <c r="N2078" s="18">
        <v>100</v>
      </c>
      <c r="O2078" s="18">
        <v>100</v>
      </c>
      <c r="P2078" s="18">
        <v>0</v>
      </c>
      <c r="Q2078" s="18">
        <v>0</v>
      </c>
      <c r="R2078" s="18">
        <v>0</v>
      </c>
      <c r="S2078" s="18">
        <v>0</v>
      </c>
      <c r="T2078" s="18">
        <v>0</v>
      </c>
      <c r="V2078" s="18" t="s">
        <v>3124</v>
      </c>
      <c r="W2078" s="18">
        <v>0</v>
      </c>
      <c r="X2078" s="18" t="s">
        <v>3123</v>
      </c>
      <c r="Y2078" s="18">
        <v>0</v>
      </c>
      <c r="Z2078" s="18">
        <v>0</v>
      </c>
      <c r="AA2078" s="18" t="s">
        <v>3338</v>
      </c>
    </row>
    <row r="2079" spans="1:27" s="18" customFormat="1" hidden="1">
      <c r="A2079" s="18" t="str">
        <f t="shared" si="64"/>
        <v/>
      </c>
      <c r="B2079" s="18">
        <f>VLOOKUP(E2079,自助机!F:H,3,FALSE)</f>
        <v>200</v>
      </c>
      <c r="C2079" s="18">
        <f t="shared" si="65"/>
        <v>200</v>
      </c>
      <c r="D2079" s="21" t="s">
        <v>8858</v>
      </c>
      <c r="E2079" s="18" t="s">
        <v>18283</v>
      </c>
      <c r="F2079" s="18" t="s">
        <v>3122</v>
      </c>
      <c r="G2079" s="18" t="s">
        <v>8859</v>
      </c>
      <c r="H2079" s="19">
        <v>42903</v>
      </c>
      <c r="I2079" s="23">
        <v>0.61368055555555556</v>
      </c>
      <c r="J2079" s="19">
        <v>42903.613738425927</v>
      </c>
      <c r="K2079" s="18" t="s">
        <v>3187</v>
      </c>
      <c r="L2079" s="18" t="s">
        <v>3188</v>
      </c>
      <c r="M2079" s="18" t="s">
        <v>8767</v>
      </c>
      <c r="N2079" s="18">
        <v>200</v>
      </c>
      <c r="O2079" s="18">
        <v>200</v>
      </c>
      <c r="P2079" s="18">
        <v>0</v>
      </c>
      <c r="Q2079" s="18">
        <v>0</v>
      </c>
      <c r="R2079" s="18">
        <v>0</v>
      </c>
      <c r="S2079" s="18">
        <v>0</v>
      </c>
      <c r="T2079" s="18">
        <v>0</v>
      </c>
      <c r="V2079" s="18" t="s">
        <v>3124</v>
      </c>
      <c r="W2079" s="18">
        <v>0</v>
      </c>
      <c r="X2079" s="18" t="s">
        <v>3123</v>
      </c>
      <c r="Y2079" s="18">
        <v>0</v>
      </c>
      <c r="Z2079" s="18">
        <v>0</v>
      </c>
      <c r="AA2079" s="18" t="s">
        <v>3330</v>
      </c>
    </row>
    <row r="2080" spans="1:27" s="18" customFormat="1" hidden="1">
      <c r="A2080" s="18" t="str">
        <f t="shared" si="64"/>
        <v/>
      </c>
      <c r="B2080" s="18">
        <f>VLOOKUP(E2080,自助机!F:H,3,FALSE)</f>
        <v>100</v>
      </c>
      <c r="C2080" s="18">
        <f t="shared" si="65"/>
        <v>100</v>
      </c>
      <c r="D2080" s="21" t="s">
        <v>8860</v>
      </c>
      <c r="E2080" s="18" t="s">
        <v>18279</v>
      </c>
      <c r="F2080" s="18" t="s">
        <v>3122</v>
      </c>
      <c r="G2080" s="18" t="s">
        <v>8861</v>
      </c>
      <c r="H2080" s="19">
        <v>42903</v>
      </c>
      <c r="I2080" s="23">
        <v>0.61390046296296297</v>
      </c>
      <c r="J2080" s="19">
        <v>42903.614120370374</v>
      </c>
      <c r="K2080" s="18" t="s">
        <v>3167</v>
      </c>
      <c r="L2080" s="18" t="s">
        <v>3168</v>
      </c>
      <c r="M2080" s="18" t="s">
        <v>8862</v>
      </c>
      <c r="N2080" s="18">
        <v>100</v>
      </c>
      <c r="O2080" s="18">
        <v>100</v>
      </c>
      <c r="P2080" s="18">
        <v>0</v>
      </c>
      <c r="Q2080" s="18">
        <v>0</v>
      </c>
      <c r="R2080" s="18">
        <v>0</v>
      </c>
      <c r="S2080" s="18">
        <v>0</v>
      </c>
      <c r="T2080" s="18">
        <v>0</v>
      </c>
      <c r="V2080" s="18" t="s">
        <v>3124</v>
      </c>
      <c r="W2080" s="18">
        <v>0</v>
      </c>
      <c r="X2080" s="18" t="s">
        <v>3123</v>
      </c>
      <c r="Y2080" s="18">
        <v>0</v>
      </c>
      <c r="Z2080" s="18">
        <v>0</v>
      </c>
      <c r="AA2080" s="18" t="s">
        <v>3338</v>
      </c>
    </row>
    <row r="2081" spans="1:27" s="18" customFormat="1" hidden="1">
      <c r="A2081" s="18" t="str">
        <f t="shared" si="64"/>
        <v/>
      </c>
      <c r="B2081" s="18">
        <f>VLOOKUP(E2081,自助机!F:H,3,FALSE)</f>
        <v>10</v>
      </c>
      <c r="C2081" s="18">
        <f t="shared" si="65"/>
        <v>10</v>
      </c>
      <c r="D2081" s="21" t="s">
        <v>8863</v>
      </c>
      <c r="E2081" s="18" t="s">
        <v>18289</v>
      </c>
      <c r="F2081" s="18" t="s">
        <v>3122</v>
      </c>
      <c r="G2081" s="18" t="s">
        <v>8864</v>
      </c>
      <c r="H2081" s="19">
        <v>42903</v>
      </c>
      <c r="I2081" s="23">
        <v>0.61461805555555549</v>
      </c>
      <c r="J2081" s="19">
        <v>42903.614699074074</v>
      </c>
      <c r="K2081" s="18" t="s">
        <v>3179</v>
      </c>
      <c r="L2081" s="18" t="s">
        <v>3180</v>
      </c>
      <c r="M2081" s="18" t="s">
        <v>8865</v>
      </c>
      <c r="N2081" s="18">
        <v>10</v>
      </c>
      <c r="O2081" s="18">
        <v>10</v>
      </c>
      <c r="P2081" s="18">
        <v>0</v>
      </c>
      <c r="Q2081" s="18">
        <v>0</v>
      </c>
      <c r="R2081" s="18">
        <v>0</v>
      </c>
      <c r="S2081" s="18">
        <v>0</v>
      </c>
      <c r="T2081" s="18">
        <v>0</v>
      </c>
      <c r="V2081" s="18" t="s">
        <v>3124</v>
      </c>
      <c r="W2081" s="18">
        <v>0</v>
      </c>
      <c r="X2081" s="18" t="s">
        <v>3123</v>
      </c>
      <c r="Y2081" s="18">
        <v>0</v>
      </c>
      <c r="Z2081" s="18">
        <v>0</v>
      </c>
      <c r="AA2081" s="18" t="s">
        <v>3359</v>
      </c>
    </row>
    <row r="2082" spans="1:27" s="18" customFormat="1" hidden="1">
      <c r="A2082" s="18" t="str">
        <f t="shared" si="64"/>
        <v/>
      </c>
      <c r="B2082" s="18">
        <f>VLOOKUP(E2082,自助机!F:H,3,FALSE)</f>
        <v>100</v>
      </c>
      <c r="C2082" s="18">
        <f t="shared" si="65"/>
        <v>100</v>
      </c>
      <c r="D2082" s="21" t="s">
        <v>8866</v>
      </c>
      <c r="E2082" s="18" t="s">
        <v>18297</v>
      </c>
      <c r="F2082" s="18" t="s">
        <v>3122</v>
      </c>
      <c r="G2082" s="18" t="s">
        <v>8812</v>
      </c>
      <c r="H2082" s="19">
        <v>42903</v>
      </c>
      <c r="I2082" s="23">
        <v>0.61640046296296302</v>
      </c>
      <c r="J2082" s="19">
        <v>42903.61645833333</v>
      </c>
      <c r="K2082" s="18" t="s">
        <v>3189</v>
      </c>
      <c r="L2082" s="18" t="s">
        <v>3190</v>
      </c>
      <c r="M2082" s="18" t="s">
        <v>8813</v>
      </c>
      <c r="N2082" s="18">
        <v>100</v>
      </c>
      <c r="O2082" s="18">
        <v>100</v>
      </c>
      <c r="P2082" s="18">
        <v>0</v>
      </c>
      <c r="Q2082" s="18">
        <v>0</v>
      </c>
      <c r="R2082" s="18">
        <v>0</v>
      </c>
      <c r="S2082" s="18">
        <v>0</v>
      </c>
      <c r="T2082" s="18">
        <v>0</v>
      </c>
      <c r="V2082" s="18" t="s">
        <v>3124</v>
      </c>
      <c r="W2082" s="18">
        <v>0</v>
      </c>
      <c r="X2082" s="18" t="s">
        <v>3123</v>
      </c>
      <c r="Y2082" s="18">
        <v>0</v>
      </c>
      <c r="Z2082" s="18">
        <v>0</v>
      </c>
      <c r="AA2082" s="18" t="s">
        <v>3338</v>
      </c>
    </row>
    <row r="2083" spans="1:27" s="18" customFormat="1" hidden="1">
      <c r="A2083" s="18" t="str">
        <f t="shared" si="64"/>
        <v/>
      </c>
      <c r="B2083" s="18">
        <f>VLOOKUP(E2083,自助机!F:H,3,FALSE)</f>
        <v>2000</v>
      </c>
      <c r="C2083" s="18">
        <f t="shared" si="65"/>
        <v>2000</v>
      </c>
      <c r="D2083" s="21" t="s">
        <v>8867</v>
      </c>
      <c r="E2083" s="18" t="s">
        <v>18293</v>
      </c>
      <c r="F2083" s="18" t="s">
        <v>3122</v>
      </c>
      <c r="G2083" s="18" t="s">
        <v>8868</v>
      </c>
      <c r="H2083" s="19">
        <v>42903</v>
      </c>
      <c r="I2083" s="23">
        <v>0.61623842592592593</v>
      </c>
      <c r="J2083" s="19">
        <v>42903.616574074076</v>
      </c>
      <c r="K2083" s="18" t="s">
        <v>3219</v>
      </c>
      <c r="L2083" s="18" t="s">
        <v>3220</v>
      </c>
      <c r="M2083" s="18" t="s">
        <v>7954</v>
      </c>
      <c r="N2083" s="18">
        <v>2000</v>
      </c>
      <c r="O2083" s="18">
        <v>2000</v>
      </c>
      <c r="P2083" s="18">
        <v>0</v>
      </c>
      <c r="Q2083" s="18">
        <v>0</v>
      </c>
      <c r="R2083" s="18">
        <v>0</v>
      </c>
      <c r="S2083" s="18">
        <v>0</v>
      </c>
      <c r="T2083" s="18">
        <v>0</v>
      </c>
      <c r="V2083" s="18" t="s">
        <v>3124</v>
      </c>
      <c r="W2083" s="18">
        <v>0</v>
      </c>
      <c r="X2083" s="18" t="s">
        <v>3123</v>
      </c>
      <c r="Y2083" s="18">
        <v>0</v>
      </c>
      <c r="Z2083" s="18">
        <v>0</v>
      </c>
      <c r="AA2083" s="18" t="s">
        <v>3353</v>
      </c>
    </row>
    <row r="2084" spans="1:27" s="18" customFormat="1" hidden="1">
      <c r="A2084" s="18" t="str">
        <f t="shared" si="64"/>
        <v/>
      </c>
      <c r="B2084" s="18">
        <f>VLOOKUP(E2084,自助机!F:H,3,FALSE)</f>
        <v>20</v>
      </c>
      <c r="C2084" s="18">
        <f t="shared" si="65"/>
        <v>20</v>
      </c>
      <c r="D2084" s="21" t="s">
        <v>8869</v>
      </c>
      <c r="E2084" s="18" t="s">
        <v>18303</v>
      </c>
      <c r="F2084" s="18" t="s">
        <v>3122</v>
      </c>
      <c r="G2084" s="18" t="s">
        <v>8870</v>
      </c>
      <c r="H2084" s="19">
        <v>42903</v>
      </c>
      <c r="I2084" s="23">
        <v>0.61699074074074078</v>
      </c>
      <c r="J2084" s="19">
        <v>42903.617094907408</v>
      </c>
      <c r="K2084" s="18" t="s">
        <v>3374</v>
      </c>
      <c r="L2084" s="18" t="s">
        <v>3375</v>
      </c>
      <c r="M2084" s="18" t="s">
        <v>8871</v>
      </c>
      <c r="N2084" s="18">
        <v>20</v>
      </c>
      <c r="O2084" s="18">
        <v>20</v>
      </c>
      <c r="P2084" s="18">
        <v>0</v>
      </c>
      <c r="Q2084" s="18">
        <v>0</v>
      </c>
      <c r="R2084" s="18">
        <v>0</v>
      </c>
      <c r="S2084" s="18">
        <v>0</v>
      </c>
      <c r="T2084" s="18">
        <v>0</v>
      </c>
      <c r="V2084" s="18" t="s">
        <v>3124</v>
      </c>
      <c r="W2084" s="18">
        <v>0</v>
      </c>
      <c r="X2084" s="18" t="s">
        <v>3123</v>
      </c>
      <c r="Y2084" s="18">
        <v>0</v>
      </c>
      <c r="Z2084" s="18">
        <v>0</v>
      </c>
      <c r="AA2084" s="18" t="s">
        <v>3328</v>
      </c>
    </row>
    <row r="2085" spans="1:27" s="18" customFormat="1" hidden="1">
      <c r="A2085" s="18" t="str">
        <f t="shared" si="64"/>
        <v/>
      </c>
      <c r="B2085" s="18">
        <f>VLOOKUP(E2085,自助机!F:H,3,FALSE)</f>
        <v>50</v>
      </c>
      <c r="C2085" s="18">
        <f t="shared" si="65"/>
        <v>50</v>
      </c>
      <c r="D2085" s="21" t="s">
        <v>8872</v>
      </c>
      <c r="E2085" s="18" t="s">
        <v>18309</v>
      </c>
      <c r="F2085" s="18" t="s">
        <v>3122</v>
      </c>
      <c r="G2085" s="18" t="s">
        <v>8873</v>
      </c>
      <c r="H2085" s="19">
        <v>42903</v>
      </c>
      <c r="I2085" s="23">
        <v>0.61891203703703701</v>
      </c>
      <c r="J2085" s="19">
        <v>42903.618946759256</v>
      </c>
      <c r="K2085" s="18" t="s">
        <v>3240</v>
      </c>
      <c r="L2085" s="18" t="s">
        <v>3241</v>
      </c>
      <c r="M2085" s="18" t="s">
        <v>8874</v>
      </c>
      <c r="N2085" s="18">
        <v>50</v>
      </c>
      <c r="O2085" s="18">
        <v>50</v>
      </c>
      <c r="P2085" s="18">
        <v>0</v>
      </c>
      <c r="Q2085" s="18">
        <v>0</v>
      </c>
      <c r="R2085" s="18">
        <v>0.25</v>
      </c>
      <c r="S2085" s="18">
        <v>0</v>
      </c>
      <c r="T2085" s="18">
        <v>0</v>
      </c>
      <c r="U2085" s="18" t="s">
        <v>3140</v>
      </c>
      <c r="V2085" s="18" t="s">
        <v>3124</v>
      </c>
      <c r="W2085" s="18">
        <v>0</v>
      </c>
      <c r="X2085" s="18" t="s">
        <v>3123</v>
      </c>
      <c r="Y2085" s="18">
        <v>0</v>
      </c>
      <c r="Z2085" s="18">
        <v>0</v>
      </c>
      <c r="AA2085" s="18" t="s">
        <v>3334</v>
      </c>
    </row>
    <row r="2086" spans="1:27" s="18" customFormat="1" hidden="1">
      <c r="A2086" s="18" t="str">
        <f t="shared" si="64"/>
        <v/>
      </c>
      <c r="B2086" s="18">
        <f>VLOOKUP(E2086,自助机!F:H,3,FALSE)</f>
        <v>20</v>
      </c>
      <c r="C2086" s="18">
        <f t="shared" si="65"/>
        <v>20</v>
      </c>
      <c r="D2086" s="21" t="s">
        <v>8875</v>
      </c>
      <c r="E2086" s="18" t="s">
        <v>18315</v>
      </c>
      <c r="F2086" s="18" t="s">
        <v>3122</v>
      </c>
      <c r="G2086" s="18" t="s">
        <v>8876</v>
      </c>
      <c r="H2086" s="19">
        <v>42903</v>
      </c>
      <c r="I2086" s="23">
        <v>0.61978009259259259</v>
      </c>
      <c r="J2086" s="19">
        <v>42903.619942129626</v>
      </c>
      <c r="K2086" s="18" t="s">
        <v>3227</v>
      </c>
      <c r="L2086" s="18" t="s">
        <v>3228</v>
      </c>
      <c r="M2086" s="18" t="s">
        <v>8877</v>
      </c>
      <c r="N2086" s="18">
        <v>20</v>
      </c>
      <c r="O2086" s="18">
        <v>20</v>
      </c>
      <c r="P2086" s="18">
        <v>0</v>
      </c>
      <c r="Q2086" s="18">
        <v>0</v>
      </c>
      <c r="R2086" s="18">
        <v>0</v>
      </c>
      <c r="S2086" s="18">
        <v>0</v>
      </c>
      <c r="T2086" s="18">
        <v>0</v>
      </c>
      <c r="V2086" s="18" t="s">
        <v>3124</v>
      </c>
      <c r="W2086" s="18">
        <v>0</v>
      </c>
      <c r="X2086" s="18" t="s">
        <v>3123</v>
      </c>
      <c r="Y2086" s="18">
        <v>0</v>
      </c>
      <c r="Z2086" s="18">
        <v>0</v>
      </c>
      <c r="AA2086" s="18" t="s">
        <v>3328</v>
      </c>
    </row>
    <row r="2087" spans="1:27" s="18" customFormat="1" hidden="1">
      <c r="A2087" s="18" t="str">
        <f t="shared" si="64"/>
        <v/>
      </c>
      <c r="B2087" s="18">
        <f>VLOOKUP(E2087,自助机!F:H,3,FALSE)</f>
        <v>200</v>
      </c>
      <c r="C2087" s="18">
        <f t="shared" si="65"/>
        <v>200</v>
      </c>
      <c r="D2087" s="21" t="s">
        <v>8878</v>
      </c>
      <c r="E2087" s="18" t="s">
        <v>18321</v>
      </c>
      <c r="F2087" s="18" t="s">
        <v>3122</v>
      </c>
      <c r="G2087" s="18" t="s">
        <v>8879</v>
      </c>
      <c r="H2087" s="19">
        <v>42903</v>
      </c>
      <c r="I2087" s="23">
        <v>0.62046296296296299</v>
      </c>
      <c r="J2087" s="19">
        <v>42903.620555555557</v>
      </c>
      <c r="K2087" s="18" t="s">
        <v>3171</v>
      </c>
      <c r="L2087" s="18" t="s">
        <v>3172</v>
      </c>
      <c r="M2087" s="18" t="s">
        <v>8880</v>
      </c>
      <c r="N2087" s="18">
        <v>200</v>
      </c>
      <c r="O2087" s="18">
        <v>200</v>
      </c>
      <c r="P2087" s="18">
        <v>0</v>
      </c>
      <c r="Q2087" s="18">
        <v>0</v>
      </c>
      <c r="R2087" s="18">
        <v>1.17</v>
      </c>
      <c r="S2087" s="18">
        <v>0</v>
      </c>
      <c r="T2087" s="18">
        <v>0</v>
      </c>
      <c r="U2087" s="18" t="s">
        <v>3140</v>
      </c>
      <c r="V2087" s="18" t="s">
        <v>3124</v>
      </c>
      <c r="W2087" s="18">
        <v>0</v>
      </c>
      <c r="X2087" s="18" t="s">
        <v>3123</v>
      </c>
      <c r="Y2087" s="18">
        <v>0</v>
      </c>
      <c r="Z2087" s="18">
        <v>0</v>
      </c>
      <c r="AA2087" s="18" t="s">
        <v>3330</v>
      </c>
    </row>
    <row r="2088" spans="1:27" s="18" customFormat="1" hidden="1">
      <c r="A2088" s="18" t="str">
        <f t="shared" si="64"/>
        <v/>
      </c>
      <c r="B2088" s="18">
        <f>VLOOKUP(E2088,自助机!F:H,3,FALSE)</f>
        <v>100</v>
      </c>
      <c r="C2088" s="18">
        <f t="shared" si="65"/>
        <v>100</v>
      </c>
      <c r="D2088" s="21" t="s">
        <v>8881</v>
      </c>
      <c r="E2088" s="18" t="s">
        <v>18327</v>
      </c>
      <c r="F2088" s="18" t="s">
        <v>3122</v>
      </c>
      <c r="G2088" s="18" t="s">
        <v>8882</v>
      </c>
      <c r="H2088" s="19">
        <v>42903</v>
      </c>
      <c r="I2088" s="23">
        <v>0.62142361111111111</v>
      </c>
      <c r="J2088" s="19">
        <v>42903.621504629627</v>
      </c>
      <c r="K2088" s="18" t="s">
        <v>3209</v>
      </c>
      <c r="L2088" s="18" t="s">
        <v>3210</v>
      </c>
      <c r="M2088" s="18" t="s">
        <v>8883</v>
      </c>
      <c r="N2088" s="18">
        <v>100</v>
      </c>
      <c r="O2088" s="18">
        <v>100</v>
      </c>
      <c r="P2088" s="18">
        <v>0</v>
      </c>
      <c r="Q2088" s="18">
        <v>0</v>
      </c>
      <c r="R2088" s="18">
        <v>0</v>
      </c>
      <c r="S2088" s="18">
        <v>0</v>
      </c>
      <c r="T2088" s="18">
        <v>0</v>
      </c>
      <c r="V2088" s="18" t="s">
        <v>3124</v>
      </c>
      <c r="W2088" s="18">
        <v>0</v>
      </c>
      <c r="X2088" s="18" t="s">
        <v>3123</v>
      </c>
      <c r="Y2088" s="18">
        <v>0</v>
      </c>
      <c r="Z2088" s="18">
        <v>0</v>
      </c>
      <c r="AA2088" s="18" t="s">
        <v>3338</v>
      </c>
    </row>
    <row r="2089" spans="1:27" s="18" customFormat="1" hidden="1">
      <c r="A2089" s="18" t="str">
        <f t="shared" si="64"/>
        <v/>
      </c>
      <c r="B2089" s="18">
        <f>VLOOKUP(E2089,自助机!F:H,3,FALSE)</f>
        <v>20</v>
      </c>
      <c r="C2089" s="18">
        <f t="shared" si="65"/>
        <v>20</v>
      </c>
      <c r="D2089" s="21" t="s">
        <v>8884</v>
      </c>
      <c r="E2089" s="18" t="s">
        <v>18333</v>
      </c>
      <c r="F2089" s="18" t="s">
        <v>3122</v>
      </c>
      <c r="G2089" s="18" t="s">
        <v>8885</v>
      </c>
      <c r="H2089" s="19">
        <v>42903</v>
      </c>
      <c r="I2089" s="23">
        <v>0.62146990740740737</v>
      </c>
      <c r="J2089" s="19">
        <v>42903.621516203704</v>
      </c>
      <c r="K2089" s="18" t="s">
        <v>3227</v>
      </c>
      <c r="L2089" s="18" t="s">
        <v>3228</v>
      </c>
      <c r="M2089" s="18" t="s">
        <v>8877</v>
      </c>
      <c r="N2089" s="18">
        <v>20</v>
      </c>
      <c r="O2089" s="18">
        <v>20</v>
      </c>
      <c r="P2089" s="18">
        <v>0</v>
      </c>
      <c r="Q2089" s="18">
        <v>0</v>
      </c>
      <c r="R2089" s="18">
        <v>0</v>
      </c>
      <c r="S2089" s="18">
        <v>0</v>
      </c>
      <c r="T2089" s="18">
        <v>0</v>
      </c>
      <c r="V2089" s="18" t="s">
        <v>3124</v>
      </c>
      <c r="W2089" s="18">
        <v>0</v>
      </c>
      <c r="X2089" s="18" t="s">
        <v>3123</v>
      </c>
      <c r="Y2089" s="18">
        <v>0</v>
      </c>
      <c r="Z2089" s="18">
        <v>0</v>
      </c>
      <c r="AA2089" s="18" t="s">
        <v>3328</v>
      </c>
    </row>
    <row r="2090" spans="1:27" s="18" customFormat="1" hidden="1">
      <c r="A2090" s="18" t="str">
        <f t="shared" si="64"/>
        <v/>
      </c>
      <c r="B2090" s="18">
        <f>VLOOKUP(E2090,自助机!F:H,3,FALSE)</f>
        <v>500</v>
      </c>
      <c r="C2090" s="18">
        <f t="shared" si="65"/>
        <v>500</v>
      </c>
      <c r="D2090" s="21" t="s">
        <v>8886</v>
      </c>
      <c r="E2090" s="18" t="s">
        <v>18337</v>
      </c>
      <c r="F2090" s="18" t="s">
        <v>3122</v>
      </c>
      <c r="G2090" s="18" t="s">
        <v>3697</v>
      </c>
      <c r="H2090" s="19">
        <v>42903</v>
      </c>
      <c r="I2090" s="23">
        <v>0.62377314814814822</v>
      </c>
      <c r="J2090" s="19">
        <v>42903.623912037037</v>
      </c>
      <c r="K2090" s="18" t="s">
        <v>3347</v>
      </c>
      <c r="L2090" s="18" t="s">
        <v>3348</v>
      </c>
      <c r="M2090" s="18" t="s">
        <v>3698</v>
      </c>
      <c r="N2090" s="18">
        <v>500</v>
      </c>
      <c r="O2090" s="18">
        <v>500</v>
      </c>
      <c r="P2090" s="18">
        <v>0</v>
      </c>
      <c r="Q2090" s="18">
        <v>0</v>
      </c>
      <c r="R2090" s="18">
        <v>0</v>
      </c>
      <c r="S2090" s="18">
        <v>0</v>
      </c>
      <c r="T2090" s="18">
        <v>0</v>
      </c>
      <c r="V2090" s="18" t="s">
        <v>3124</v>
      </c>
      <c r="W2090" s="18">
        <v>0</v>
      </c>
      <c r="X2090" s="18" t="s">
        <v>3123</v>
      </c>
      <c r="Y2090" s="18">
        <v>0</v>
      </c>
      <c r="Z2090" s="18">
        <v>0</v>
      </c>
      <c r="AA2090" s="18" t="s">
        <v>3333</v>
      </c>
    </row>
    <row r="2091" spans="1:27" s="18" customFormat="1" hidden="1">
      <c r="A2091" s="18" t="str">
        <f t="shared" si="64"/>
        <v/>
      </c>
      <c r="B2091" s="18">
        <f>VLOOKUP(E2091,自助机!F:H,3,FALSE)</f>
        <v>30</v>
      </c>
      <c r="C2091" s="18">
        <f t="shared" si="65"/>
        <v>30</v>
      </c>
      <c r="D2091" s="21" t="s">
        <v>8887</v>
      </c>
      <c r="E2091" s="18" t="s">
        <v>18342</v>
      </c>
      <c r="F2091" s="18" t="s">
        <v>3122</v>
      </c>
      <c r="G2091" s="18" t="s">
        <v>8888</v>
      </c>
      <c r="H2091" s="19">
        <v>42903</v>
      </c>
      <c r="I2091" s="23">
        <v>0.62413194444444442</v>
      </c>
      <c r="J2091" s="19">
        <v>42903.624155092592</v>
      </c>
      <c r="K2091" s="18" t="s">
        <v>3159</v>
      </c>
      <c r="L2091" s="18" t="s">
        <v>3160</v>
      </c>
      <c r="M2091" s="18" t="s">
        <v>8874</v>
      </c>
      <c r="N2091" s="18">
        <v>30</v>
      </c>
      <c r="O2091" s="18">
        <v>30</v>
      </c>
      <c r="P2091" s="18">
        <v>0</v>
      </c>
      <c r="Q2091" s="18">
        <v>0</v>
      </c>
      <c r="R2091" s="18">
        <v>0</v>
      </c>
      <c r="S2091" s="18">
        <v>0</v>
      </c>
      <c r="T2091" s="18">
        <v>0</v>
      </c>
      <c r="V2091" s="18" t="s">
        <v>3124</v>
      </c>
      <c r="W2091" s="18">
        <v>0</v>
      </c>
      <c r="X2091" s="18" t="s">
        <v>3123</v>
      </c>
      <c r="Y2091" s="18">
        <v>0</v>
      </c>
      <c r="Z2091" s="18">
        <v>0</v>
      </c>
      <c r="AA2091" s="18" t="s">
        <v>3409</v>
      </c>
    </row>
    <row r="2092" spans="1:27" s="18" customFormat="1" hidden="1">
      <c r="A2092" s="18" t="str">
        <f t="shared" si="64"/>
        <v/>
      </c>
      <c r="B2092" s="18">
        <f>VLOOKUP(E2092,自助机!F:H,3,FALSE)</f>
        <v>200</v>
      </c>
      <c r="C2092" s="18">
        <f t="shared" si="65"/>
        <v>200</v>
      </c>
      <c r="D2092" s="21" t="s">
        <v>8889</v>
      </c>
      <c r="E2092" s="18" t="s">
        <v>18346</v>
      </c>
      <c r="F2092" s="18" t="s">
        <v>3122</v>
      </c>
      <c r="G2092" s="18" t="s">
        <v>8879</v>
      </c>
      <c r="H2092" s="19">
        <v>42903</v>
      </c>
      <c r="I2092" s="23">
        <v>0.62648148148148153</v>
      </c>
      <c r="J2092" s="19">
        <v>42903.626550925925</v>
      </c>
      <c r="K2092" s="18" t="s">
        <v>3171</v>
      </c>
      <c r="L2092" s="18" t="s">
        <v>3172</v>
      </c>
      <c r="M2092" s="18" t="s">
        <v>8880</v>
      </c>
      <c r="N2092" s="18">
        <v>200</v>
      </c>
      <c r="O2092" s="18">
        <v>200</v>
      </c>
      <c r="P2092" s="18">
        <v>0</v>
      </c>
      <c r="Q2092" s="18">
        <v>0</v>
      </c>
      <c r="R2092" s="18">
        <v>0</v>
      </c>
      <c r="S2092" s="18">
        <v>0</v>
      </c>
      <c r="T2092" s="18">
        <v>0</v>
      </c>
      <c r="V2092" s="18" t="s">
        <v>3124</v>
      </c>
      <c r="W2092" s="18">
        <v>0</v>
      </c>
      <c r="X2092" s="18" t="s">
        <v>3123</v>
      </c>
      <c r="Y2092" s="18">
        <v>0</v>
      </c>
      <c r="Z2092" s="18">
        <v>0</v>
      </c>
      <c r="AA2092" s="18" t="s">
        <v>3330</v>
      </c>
    </row>
    <row r="2093" spans="1:27" s="18" customFormat="1" hidden="1">
      <c r="A2093" s="18" t="str">
        <f t="shared" si="64"/>
        <v/>
      </c>
      <c r="B2093" s="18">
        <f>VLOOKUP(E2093,自助机!F:H,3,FALSE)</f>
        <v>5</v>
      </c>
      <c r="C2093" s="18">
        <f t="shared" si="65"/>
        <v>5</v>
      </c>
      <c r="D2093" s="21" t="s">
        <v>8890</v>
      </c>
      <c r="E2093" s="18" t="s">
        <v>18352</v>
      </c>
      <c r="F2093" s="18" t="s">
        <v>3122</v>
      </c>
      <c r="G2093" s="18" t="s">
        <v>8891</v>
      </c>
      <c r="H2093" s="19">
        <v>42903</v>
      </c>
      <c r="I2093" s="23">
        <v>0.62906249999999997</v>
      </c>
      <c r="J2093" s="19">
        <v>42903.629131944443</v>
      </c>
      <c r="K2093" s="18" t="s">
        <v>3171</v>
      </c>
      <c r="L2093" s="18" t="s">
        <v>3172</v>
      </c>
      <c r="M2093" s="18" t="s">
        <v>8892</v>
      </c>
      <c r="N2093" s="18">
        <v>5</v>
      </c>
      <c r="O2093" s="18">
        <v>5</v>
      </c>
      <c r="P2093" s="18">
        <v>0</v>
      </c>
      <c r="Q2093" s="18">
        <v>0</v>
      </c>
      <c r="R2093" s="18">
        <v>0</v>
      </c>
      <c r="S2093" s="18">
        <v>0</v>
      </c>
      <c r="T2093" s="18">
        <v>0</v>
      </c>
      <c r="V2093" s="18" t="s">
        <v>3124</v>
      </c>
      <c r="W2093" s="18">
        <v>0</v>
      </c>
      <c r="X2093" s="18" t="s">
        <v>3123</v>
      </c>
      <c r="Y2093" s="18">
        <v>0</v>
      </c>
      <c r="Z2093" s="18">
        <v>0</v>
      </c>
      <c r="AA2093" s="18" t="s">
        <v>3327</v>
      </c>
    </row>
    <row r="2094" spans="1:27" s="18" customFormat="1" hidden="1">
      <c r="A2094" s="18" t="e">
        <f t="shared" si="64"/>
        <v>#N/A</v>
      </c>
      <c r="B2094" s="18" t="e">
        <f>VLOOKUP(E2094,自助机!F:H,3,FALSE)</f>
        <v>#N/A</v>
      </c>
      <c r="C2094" s="18">
        <f t="shared" si="65"/>
        <v>-38</v>
      </c>
      <c r="D2094" s="21" t="s">
        <v>3835</v>
      </c>
      <c r="E2094" s="18" t="s">
        <v>1691</v>
      </c>
      <c r="F2094" s="18" t="s">
        <v>3133</v>
      </c>
      <c r="G2094" s="18" t="s">
        <v>3836</v>
      </c>
      <c r="H2094" s="19">
        <v>42898</v>
      </c>
      <c r="I2094" s="23">
        <v>0.58447916666666666</v>
      </c>
      <c r="J2094" s="19">
        <v>42903.630902777775</v>
      </c>
      <c r="K2094" s="18" t="s">
        <v>3383</v>
      </c>
      <c r="L2094" s="18" t="s">
        <v>3232</v>
      </c>
      <c r="M2094" s="18" t="s">
        <v>3837</v>
      </c>
      <c r="N2094" s="18">
        <v>-38</v>
      </c>
      <c r="O2094" s="18">
        <v>-38</v>
      </c>
      <c r="P2094" s="18">
        <v>0</v>
      </c>
      <c r="Q2094" s="18">
        <v>0</v>
      </c>
      <c r="R2094" s="18">
        <v>0</v>
      </c>
      <c r="S2094" s="18">
        <v>0</v>
      </c>
      <c r="T2094" s="18">
        <v>0</v>
      </c>
      <c r="V2094" s="18" t="s">
        <v>3124</v>
      </c>
      <c r="W2094" s="18">
        <v>0</v>
      </c>
      <c r="X2094" s="18" t="s">
        <v>8893</v>
      </c>
      <c r="Y2094" s="18">
        <v>0</v>
      </c>
      <c r="Z2094" s="18">
        <v>0</v>
      </c>
      <c r="AA2094" s="18" t="s">
        <v>3330</v>
      </c>
    </row>
    <row r="2095" spans="1:27" s="18" customFormat="1" hidden="1">
      <c r="A2095" s="18" t="str">
        <f t="shared" si="64"/>
        <v/>
      </c>
      <c r="B2095" s="18">
        <f>VLOOKUP(E2095,自助机!F:H,3,FALSE)</f>
        <v>500</v>
      </c>
      <c r="C2095" s="18">
        <f t="shared" si="65"/>
        <v>500</v>
      </c>
      <c r="D2095" s="21" t="s">
        <v>8894</v>
      </c>
      <c r="E2095" s="18" t="s">
        <v>18358</v>
      </c>
      <c r="F2095" s="18" t="s">
        <v>3122</v>
      </c>
      <c r="G2095" s="18" t="s">
        <v>8895</v>
      </c>
      <c r="H2095" s="19">
        <v>42903</v>
      </c>
      <c r="I2095" s="23">
        <v>0.63159722222222225</v>
      </c>
      <c r="J2095" s="19">
        <v>42903.631967592592</v>
      </c>
      <c r="K2095" s="18" t="s">
        <v>3167</v>
      </c>
      <c r="L2095" s="18" t="s">
        <v>3168</v>
      </c>
      <c r="M2095" s="18" t="s">
        <v>8896</v>
      </c>
      <c r="N2095" s="18">
        <v>500</v>
      </c>
      <c r="O2095" s="18">
        <v>500</v>
      </c>
      <c r="P2095" s="18">
        <v>0</v>
      </c>
      <c r="Q2095" s="18">
        <v>0</v>
      </c>
      <c r="R2095" s="18">
        <v>0</v>
      </c>
      <c r="S2095" s="18">
        <v>0</v>
      </c>
      <c r="T2095" s="18">
        <v>0</v>
      </c>
      <c r="V2095" s="18" t="s">
        <v>3124</v>
      </c>
      <c r="W2095" s="18">
        <v>0</v>
      </c>
      <c r="X2095" s="18" t="s">
        <v>3123</v>
      </c>
      <c r="Y2095" s="18">
        <v>0</v>
      </c>
      <c r="Z2095" s="18">
        <v>0</v>
      </c>
      <c r="AA2095" s="18" t="s">
        <v>3333</v>
      </c>
    </row>
    <row r="2096" spans="1:27" s="18" customFormat="1" hidden="1">
      <c r="A2096" s="18" t="str">
        <f t="shared" si="64"/>
        <v/>
      </c>
      <c r="B2096" s="18">
        <f>VLOOKUP(E2096,自助机!F:H,3,FALSE)</f>
        <v>5</v>
      </c>
      <c r="C2096" s="18">
        <f t="shared" si="65"/>
        <v>5</v>
      </c>
      <c r="D2096" s="21" t="s">
        <v>8897</v>
      </c>
      <c r="E2096" s="18" t="s">
        <v>18362</v>
      </c>
      <c r="F2096" s="18" t="s">
        <v>3122</v>
      </c>
      <c r="G2096" s="18" t="s">
        <v>8891</v>
      </c>
      <c r="H2096" s="19">
        <v>42903</v>
      </c>
      <c r="I2096" s="23">
        <v>0.63273148148148151</v>
      </c>
      <c r="J2096" s="19">
        <v>42903.6327662037</v>
      </c>
      <c r="K2096" s="18" t="s">
        <v>3171</v>
      </c>
      <c r="L2096" s="18" t="s">
        <v>3172</v>
      </c>
      <c r="M2096" s="18" t="s">
        <v>8892</v>
      </c>
      <c r="N2096" s="18">
        <v>5</v>
      </c>
      <c r="O2096" s="18">
        <v>5</v>
      </c>
      <c r="P2096" s="18">
        <v>0</v>
      </c>
      <c r="Q2096" s="18">
        <v>0</v>
      </c>
      <c r="R2096" s="18">
        <v>0</v>
      </c>
      <c r="S2096" s="18">
        <v>0</v>
      </c>
      <c r="T2096" s="18">
        <v>0</v>
      </c>
      <c r="V2096" s="18" t="s">
        <v>3124</v>
      </c>
      <c r="W2096" s="18">
        <v>0</v>
      </c>
      <c r="X2096" s="18" t="s">
        <v>3123</v>
      </c>
      <c r="Y2096" s="18">
        <v>0</v>
      </c>
      <c r="Z2096" s="18">
        <v>0</v>
      </c>
      <c r="AA2096" s="18" t="s">
        <v>3327</v>
      </c>
    </row>
    <row r="2097" spans="1:27" s="18" customFormat="1" hidden="1">
      <c r="A2097" s="18">
        <f t="shared" si="64"/>
        <v>1</v>
      </c>
      <c r="B2097" s="18">
        <f>VLOOKUP(E2097,自助机!F:H,3,FALSE)</f>
        <v>100</v>
      </c>
      <c r="C2097" s="18">
        <f t="shared" si="65"/>
        <v>-100</v>
      </c>
      <c r="D2097" s="21" t="s">
        <v>8881</v>
      </c>
      <c r="E2097" s="18" t="s">
        <v>18327</v>
      </c>
      <c r="F2097" s="18" t="s">
        <v>3133</v>
      </c>
      <c r="G2097" s="18" t="s">
        <v>8882</v>
      </c>
      <c r="H2097" s="19">
        <v>42903</v>
      </c>
      <c r="I2097" s="23">
        <v>0.62142361111111111</v>
      </c>
      <c r="J2097" s="19">
        <v>42903.636770833335</v>
      </c>
      <c r="K2097" s="18" t="s">
        <v>3159</v>
      </c>
      <c r="L2097" s="18" t="s">
        <v>3210</v>
      </c>
      <c r="M2097" s="18" t="s">
        <v>8883</v>
      </c>
      <c r="N2097" s="18">
        <v>-100</v>
      </c>
      <c r="O2097" s="18">
        <v>-100</v>
      </c>
      <c r="P2097" s="18">
        <v>0</v>
      </c>
      <c r="Q2097" s="18">
        <v>0</v>
      </c>
      <c r="R2097" s="18">
        <v>0</v>
      </c>
      <c r="S2097" s="18">
        <v>0</v>
      </c>
      <c r="T2097" s="18">
        <v>0</v>
      </c>
      <c r="V2097" s="18" t="s">
        <v>3124</v>
      </c>
      <c r="W2097" s="18">
        <v>0</v>
      </c>
      <c r="X2097" s="18" t="s">
        <v>8898</v>
      </c>
      <c r="Y2097" s="18">
        <v>0</v>
      </c>
      <c r="Z2097" s="18">
        <v>0</v>
      </c>
      <c r="AA2097" s="18" t="s">
        <v>3338</v>
      </c>
    </row>
    <row r="2098" spans="1:27" s="18" customFormat="1" hidden="1">
      <c r="A2098" s="18" t="str">
        <f t="shared" si="64"/>
        <v/>
      </c>
      <c r="B2098" s="18">
        <f>VLOOKUP(E2098,自助机!F:H,3,FALSE)</f>
        <v>100</v>
      </c>
      <c r="C2098" s="18">
        <f t="shared" si="65"/>
        <v>100</v>
      </c>
      <c r="D2098" s="21" t="s">
        <v>8899</v>
      </c>
      <c r="E2098" s="18" t="s">
        <v>18368</v>
      </c>
      <c r="F2098" s="18" t="s">
        <v>3122</v>
      </c>
      <c r="G2098" s="18" t="s">
        <v>8900</v>
      </c>
      <c r="H2098" s="19">
        <v>42903</v>
      </c>
      <c r="I2098" s="23">
        <v>0.63981481481481484</v>
      </c>
      <c r="J2098" s="19">
        <v>42903.63994212963</v>
      </c>
      <c r="K2098" s="18" t="s">
        <v>3167</v>
      </c>
      <c r="L2098" s="18" t="s">
        <v>3168</v>
      </c>
      <c r="M2098" s="18" t="s">
        <v>8901</v>
      </c>
      <c r="N2098" s="18">
        <v>100</v>
      </c>
      <c r="O2098" s="18">
        <v>100</v>
      </c>
      <c r="P2098" s="18">
        <v>0</v>
      </c>
      <c r="Q2098" s="18">
        <v>0</v>
      </c>
      <c r="R2098" s="18">
        <v>0</v>
      </c>
      <c r="S2098" s="18">
        <v>0</v>
      </c>
      <c r="T2098" s="18">
        <v>0</v>
      </c>
      <c r="V2098" s="18" t="s">
        <v>3124</v>
      </c>
      <c r="W2098" s="18">
        <v>0</v>
      </c>
      <c r="X2098" s="18" t="s">
        <v>3123</v>
      </c>
      <c r="Y2098" s="18">
        <v>0</v>
      </c>
      <c r="Z2098" s="18">
        <v>0</v>
      </c>
      <c r="AA2098" s="18" t="s">
        <v>3338</v>
      </c>
    </row>
    <row r="2099" spans="1:27" s="18" customFormat="1" hidden="1">
      <c r="A2099" s="18" t="str">
        <f t="shared" si="64"/>
        <v/>
      </c>
      <c r="B2099" s="18">
        <f>VLOOKUP(E2099,自助机!F:H,3,FALSE)</f>
        <v>200</v>
      </c>
      <c r="C2099" s="18">
        <f t="shared" si="65"/>
        <v>200</v>
      </c>
      <c r="D2099" s="21" t="s">
        <v>8902</v>
      </c>
      <c r="E2099" s="18" t="s">
        <v>18374</v>
      </c>
      <c r="F2099" s="18" t="s">
        <v>3122</v>
      </c>
      <c r="G2099" s="18" t="s">
        <v>8903</v>
      </c>
      <c r="H2099" s="19">
        <v>42903</v>
      </c>
      <c r="I2099" s="23">
        <v>0.64033564814814814</v>
      </c>
      <c r="J2099" s="19">
        <v>42903.640393518515</v>
      </c>
      <c r="K2099" s="18" t="s">
        <v>3319</v>
      </c>
      <c r="L2099" s="18" t="s">
        <v>3289</v>
      </c>
      <c r="M2099" s="18" t="s">
        <v>8904</v>
      </c>
      <c r="N2099" s="18">
        <v>200</v>
      </c>
      <c r="O2099" s="18">
        <v>200</v>
      </c>
      <c r="P2099" s="18">
        <v>0</v>
      </c>
      <c r="Q2099" s="18">
        <v>0</v>
      </c>
      <c r="R2099" s="18">
        <v>0</v>
      </c>
      <c r="S2099" s="18">
        <v>0</v>
      </c>
      <c r="T2099" s="18">
        <v>0</v>
      </c>
      <c r="V2099" s="18" t="s">
        <v>3124</v>
      </c>
      <c r="W2099" s="18">
        <v>0</v>
      </c>
      <c r="X2099" s="18" t="s">
        <v>3123</v>
      </c>
      <c r="Y2099" s="18">
        <v>0</v>
      </c>
      <c r="Z2099" s="18">
        <v>0</v>
      </c>
      <c r="AA2099" s="18" t="s">
        <v>3330</v>
      </c>
    </row>
    <row r="2100" spans="1:27" s="18" customFormat="1" hidden="1">
      <c r="A2100" s="18" t="str">
        <f t="shared" si="64"/>
        <v/>
      </c>
      <c r="B2100" s="18">
        <f>VLOOKUP(E2100,自助机!F:H,3,FALSE)</f>
        <v>200</v>
      </c>
      <c r="C2100" s="18">
        <f t="shared" si="65"/>
        <v>200</v>
      </c>
      <c r="D2100" s="21" t="s">
        <v>8905</v>
      </c>
      <c r="E2100" s="18" t="s">
        <v>18380</v>
      </c>
      <c r="F2100" s="18" t="s">
        <v>3122</v>
      </c>
      <c r="G2100" s="18" t="s">
        <v>8906</v>
      </c>
      <c r="H2100" s="19">
        <v>42903</v>
      </c>
      <c r="I2100" s="23">
        <v>0.64403935185185179</v>
      </c>
      <c r="J2100" s="19">
        <v>42903.644270833334</v>
      </c>
      <c r="K2100" s="18" t="s">
        <v>3181</v>
      </c>
      <c r="L2100" s="18" t="s">
        <v>3182</v>
      </c>
      <c r="M2100" s="18" t="s">
        <v>8907</v>
      </c>
      <c r="N2100" s="18">
        <v>200</v>
      </c>
      <c r="O2100" s="18">
        <v>200</v>
      </c>
      <c r="P2100" s="18">
        <v>0</v>
      </c>
      <c r="Q2100" s="18">
        <v>0</v>
      </c>
      <c r="R2100" s="18">
        <v>0</v>
      </c>
      <c r="S2100" s="18">
        <v>0</v>
      </c>
      <c r="T2100" s="18">
        <v>0</v>
      </c>
      <c r="V2100" s="18" t="s">
        <v>3124</v>
      </c>
      <c r="W2100" s="18">
        <v>0</v>
      </c>
      <c r="X2100" s="18" t="s">
        <v>3123</v>
      </c>
      <c r="Y2100" s="18">
        <v>0</v>
      </c>
      <c r="Z2100" s="18">
        <v>0</v>
      </c>
      <c r="AA2100" s="18" t="s">
        <v>3330</v>
      </c>
    </row>
    <row r="2101" spans="1:27" s="18" customFormat="1" hidden="1">
      <c r="A2101" s="18" t="str">
        <f t="shared" si="64"/>
        <v/>
      </c>
      <c r="B2101" s="18">
        <f>VLOOKUP(E2101,自助机!F:H,3,FALSE)</f>
        <v>50</v>
      </c>
      <c r="C2101" s="18">
        <f t="shared" si="65"/>
        <v>50</v>
      </c>
      <c r="D2101" s="21" t="s">
        <v>8908</v>
      </c>
      <c r="E2101" s="18" t="s">
        <v>18386</v>
      </c>
      <c r="F2101" s="18" t="s">
        <v>3122</v>
      </c>
      <c r="G2101" s="18" t="s">
        <v>8909</v>
      </c>
      <c r="H2101" s="19">
        <v>42903</v>
      </c>
      <c r="I2101" s="23">
        <v>0.64574074074074073</v>
      </c>
      <c r="J2101" s="19">
        <v>42903.645856481482</v>
      </c>
      <c r="K2101" s="18" t="s">
        <v>3599</v>
      </c>
      <c r="L2101" s="18" t="s">
        <v>3600</v>
      </c>
      <c r="M2101" s="18" t="s">
        <v>3175</v>
      </c>
      <c r="N2101" s="18">
        <v>50</v>
      </c>
      <c r="O2101" s="18">
        <v>50</v>
      </c>
      <c r="P2101" s="18">
        <v>0</v>
      </c>
      <c r="Q2101" s="18">
        <v>0</v>
      </c>
      <c r="R2101" s="18">
        <v>0</v>
      </c>
      <c r="S2101" s="18">
        <v>0</v>
      </c>
      <c r="T2101" s="18">
        <v>0</v>
      </c>
      <c r="V2101" s="18" t="s">
        <v>3124</v>
      </c>
      <c r="W2101" s="18">
        <v>0</v>
      </c>
      <c r="X2101" s="18" t="s">
        <v>3123</v>
      </c>
      <c r="Y2101" s="18">
        <v>0</v>
      </c>
      <c r="Z2101" s="18">
        <v>0</v>
      </c>
      <c r="AA2101" s="18" t="s">
        <v>3334</v>
      </c>
    </row>
    <row r="2102" spans="1:27" s="18" customFormat="1" hidden="1">
      <c r="A2102" s="18" t="str">
        <f t="shared" si="64"/>
        <v/>
      </c>
      <c r="B2102" s="18">
        <f>VLOOKUP(E2102,自助机!F:H,3,FALSE)</f>
        <v>430</v>
      </c>
      <c r="C2102" s="18">
        <f t="shared" si="65"/>
        <v>430</v>
      </c>
      <c r="D2102" s="21" t="s">
        <v>8910</v>
      </c>
      <c r="E2102" s="18" t="s">
        <v>18392</v>
      </c>
      <c r="F2102" s="18" t="s">
        <v>3122</v>
      </c>
      <c r="G2102" s="18" t="s">
        <v>8911</v>
      </c>
      <c r="H2102" s="19">
        <v>42903</v>
      </c>
      <c r="I2102" s="23">
        <v>0.64903935185185191</v>
      </c>
      <c r="J2102" s="19">
        <v>42903.649131944447</v>
      </c>
      <c r="K2102" s="18" t="s">
        <v>3211</v>
      </c>
      <c r="L2102" s="18" t="s">
        <v>3212</v>
      </c>
      <c r="M2102" s="18" t="s">
        <v>8912</v>
      </c>
      <c r="N2102" s="18">
        <v>430</v>
      </c>
      <c r="O2102" s="18">
        <v>430</v>
      </c>
      <c r="P2102" s="18">
        <v>0</v>
      </c>
      <c r="Q2102" s="18">
        <v>0</v>
      </c>
      <c r="R2102" s="18">
        <v>0.34</v>
      </c>
      <c r="S2102" s="18">
        <v>0</v>
      </c>
      <c r="T2102" s="18">
        <v>0</v>
      </c>
      <c r="U2102" s="18" t="s">
        <v>3140</v>
      </c>
      <c r="V2102" s="18" t="s">
        <v>3124</v>
      </c>
      <c r="W2102" s="18">
        <v>0</v>
      </c>
      <c r="X2102" s="18" t="s">
        <v>3123</v>
      </c>
      <c r="Y2102" s="18">
        <v>0</v>
      </c>
      <c r="Z2102" s="18">
        <v>0</v>
      </c>
      <c r="AA2102" s="18" t="s">
        <v>8349</v>
      </c>
    </row>
    <row r="2103" spans="1:27" s="18" customFormat="1" hidden="1">
      <c r="A2103" s="18" t="str">
        <f t="shared" si="64"/>
        <v/>
      </c>
      <c r="B2103" s="18">
        <f>VLOOKUP(E2103,自助机!F:H,3,FALSE)</f>
        <v>100</v>
      </c>
      <c r="C2103" s="18">
        <f t="shared" si="65"/>
        <v>100</v>
      </c>
      <c r="D2103" s="21" t="s">
        <v>8913</v>
      </c>
      <c r="E2103" s="18" t="s">
        <v>18402</v>
      </c>
      <c r="F2103" s="18" t="s">
        <v>3122</v>
      </c>
      <c r="G2103" s="18" t="s">
        <v>8914</v>
      </c>
      <c r="H2103" s="19">
        <v>42903</v>
      </c>
      <c r="I2103" s="23">
        <v>0.64939814814814811</v>
      </c>
      <c r="J2103" s="19">
        <v>42903.64947916667</v>
      </c>
      <c r="K2103" s="18" t="s">
        <v>3599</v>
      </c>
      <c r="L2103" s="18" t="s">
        <v>3600</v>
      </c>
      <c r="M2103" s="18" t="s">
        <v>3175</v>
      </c>
      <c r="N2103" s="18">
        <v>100</v>
      </c>
      <c r="O2103" s="18">
        <v>100</v>
      </c>
      <c r="P2103" s="18">
        <v>0</v>
      </c>
      <c r="Q2103" s="18">
        <v>0</v>
      </c>
      <c r="R2103" s="18">
        <v>0</v>
      </c>
      <c r="S2103" s="18">
        <v>0</v>
      </c>
      <c r="T2103" s="18">
        <v>0</v>
      </c>
      <c r="V2103" s="18" t="s">
        <v>3124</v>
      </c>
      <c r="W2103" s="18">
        <v>0</v>
      </c>
      <c r="X2103" s="18" t="s">
        <v>3123</v>
      </c>
      <c r="Y2103" s="18">
        <v>0</v>
      </c>
      <c r="Z2103" s="18">
        <v>0</v>
      </c>
      <c r="AA2103" s="18" t="s">
        <v>3338</v>
      </c>
    </row>
    <row r="2104" spans="1:27" s="18" customFormat="1" hidden="1">
      <c r="A2104" s="18" t="str">
        <f t="shared" si="64"/>
        <v/>
      </c>
      <c r="B2104" s="18">
        <f>VLOOKUP(E2104,自助机!F:H,3,FALSE)</f>
        <v>10</v>
      </c>
      <c r="C2104" s="18">
        <f t="shared" si="65"/>
        <v>10</v>
      </c>
      <c r="D2104" s="21" t="s">
        <v>8915</v>
      </c>
      <c r="E2104" s="18" t="s">
        <v>18398</v>
      </c>
      <c r="F2104" s="18" t="s">
        <v>3122</v>
      </c>
      <c r="G2104" s="18" t="s">
        <v>8916</v>
      </c>
      <c r="H2104" s="19">
        <v>42903</v>
      </c>
      <c r="I2104" s="23">
        <v>0.64976851851851858</v>
      </c>
      <c r="J2104" s="19">
        <v>42903.649837962963</v>
      </c>
      <c r="K2104" s="18" t="s">
        <v>3213</v>
      </c>
      <c r="L2104" s="18" t="s">
        <v>3214</v>
      </c>
      <c r="M2104" s="18" t="s">
        <v>8917</v>
      </c>
      <c r="N2104" s="18">
        <v>10</v>
      </c>
      <c r="O2104" s="18">
        <v>10</v>
      </c>
      <c r="P2104" s="18">
        <v>0</v>
      </c>
      <c r="Q2104" s="18">
        <v>0</v>
      </c>
      <c r="R2104" s="18">
        <v>0</v>
      </c>
      <c r="S2104" s="18">
        <v>0</v>
      </c>
      <c r="T2104" s="18">
        <v>0</v>
      </c>
      <c r="V2104" s="18" t="s">
        <v>3124</v>
      </c>
      <c r="W2104" s="18">
        <v>0</v>
      </c>
      <c r="X2104" s="18" t="s">
        <v>3123</v>
      </c>
      <c r="Y2104" s="18">
        <v>0</v>
      </c>
      <c r="Z2104" s="18">
        <v>0</v>
      </c>
      <c r="AA2104" s="18" t="s">
        <v>3359</v>
      </c>
    </row>
    <row r="2105" spans="1:27" s="18" customFormat="1" hidden="1">
      <c r="A2105" s="18" t="str">
        <f t="shared" si="64"/>
        <v/>
      </c>
      <c r="B2105" s="18">
        <f>VLOOKUP(E2105,自助机!F:H,3,FALSE)</f>
        <v>100</v>
      </c>
      <c r="C2105" s="18">
        <f t="shared" si="65"/>
        <v>100</v>
      </c>
      <c r="D2105" s="21" t="s">
        <v>8918</v>
      </c>
      <c r="E2105" s="18" t="s">
        <v>18408</v>
      </c>
      <c r="F2105" s="18" t="s">
        <v>3122</v>
      </c>
      <c r="G2105" s="18" t="s">
        <v>8919</v>
      </c>
      <c r="H2105" s="19">
        <v>42903</v>
      </c>
      <c r="I2105" s="23">
        <v>0.65130787037037041</v>
      </c>
      <c r="J2105" s="19">
        <v>42903.651377314818</v>
      </c>
      <c r="K2105" s="18" t="s">
        <v>3167</v>
      </c>
      <c r="L2105" s="18" t="s">
        <v>3168</v>
      </c>
      <c r="M2105" s="18" t="s">
        <v>8920</v>
      </c>
      <c r="N2105" s="18">
        <v>100</v>
      </c>
      <c r="O2105" s="18">
        <v>100</v>
      </c>
      <c r="P2105" s="18">
        <v>0</v>
      </c>
      <c r="Q2105" s="18">
        <v>0</v>
      </c>
      <c r="R2105" s="18">
        <v>0</v>
      </c>
      <c r="S2105" s="18">
        <v>0</v>
      </c>
      <c r="T2105" s="18">
        <v>0</v>
      </c>
      <c r="V2105" s="18" t="s">
        <v>3124</v>
      </c>
      <c r="W2105" s="18">
        <v>0</v>
      </c>
      <c r="X2105" s="18" t="s">
        <v>3123</v>
      </c>
      <c r="Y2105" s="18">
        <v>0</v>
      </c>
      <c r="Z2105" s="18">
        <v>0</v>
      </c>
      <c r="AA2105" s="18" t="s">
        <v>3338</v>
      </c>
    </row>
    <row r="2106" spans="1:27" s="18" customFormat="1" hidden="1">
      <c r="A2106" s="18" t="str">
        <f t="shared" si="64"/>
        <v/>
      </c>
      <c r="B2106" s="18">
        <f>VLOOKUP(E2106,自助机!F:H,3,FALSE)</f>
        <v>5</v>
      </c>
      <c r="C2106" s="18">
        <f t="shared" si="65"/>
        <v>5</v>
      </c>
      <c r="D2106" s="21" t="s">
        <v>8921</v>
      </c>
      <c r="E2106" s="18" t="s">
        <v>18412</v>
      </c>
      <c r="F2106" s="18" t="s">
        <v>3122</v>
      </c>
      <c r="G2106" s="18" t="s">
        <v>8891</v>
      </c>
      <c r="H2106" s="19">
        <v>42903</v>
      </c>
      <c r="I2106" s="23">
        <v>0.65278935185185183</v>
      </c>
      <c r="J2106" s="19">
        <v>42903.65283564815</v>
      </c>
      <c r="K2106" s="18" t="s">
        <v>3173</v>
      </c>
      <c r="L2106" s="18" t="s">
        <v>3174</v>
      </c>
      <c r="M2106" s="18" t="s">
        <v>8892</v>
      </c>
      <c r="N2106" s="18">
        <v>5</v>
      </c>
      <c r="O2106" s="18">
        <v>5</v>
      </c>
      <c r="P2106" s="18">
        <v>0</v>
      </c>
      <c r="Q2106" s="18">
        <v>0</v>
      </c>
      <c r="R2106" s="18">
        <v>0</v>
      </c>
      <c r="S2106" s="18">
        <v>0</v>
      </c>
      <c r="T2106" s="18">
        <v>0</v>
      </c>
      <c r="V2106" s="18" t="s">
        <v>3124</v>
      </c>
      <c r="W2106" s="18">
        <v>0</v>
      </c>
      <c r="X2106" s="18" t="s">
        <v>3123</v>
      </c>
      <c r="Y2106" s="18">
        <v>0</v>
      </c>
      <c r="Z2106" s="18">
        <v>0</v>
      </c>
      <c r="AA2106" s="18" t="s">
        <v>3327</v>
      </c>
    </row>
    <row r="2107" spans="1:27" s="18" customFormat="1" hidden="1">
      <c r="A2107" s="18" t="str">
        <f t="shared" si="64"/>
        <v/>
      </c>
      <c r="B2107" s="18">
        <f>VLOOKUP(E2107,自助机!F:H,3,FALSE)</f>
        <v>200</v>
      </c>
      <c r="C2107" s="18">
        <f t="shared" si="65"/>
        <v>200</v>
      </c>
      <c r="D2107" s="21" t="s">
        <v>8922</v>
      </c>
      <c r="E2107" s="18" t="s">
        <v>18422</v>
      </c>
      <c r="F2107" s="18" t="s">
        <v>3122</v>
      </c>
      <c r="G2107" s="18" t="s">
        <v>8923</v>
      </c>
      <c r="H2107" s="19">
        <v>42903</v>
      </c>
      <c r="I2107" s="23">
        <v>0.65438657407407408</v>
      </c>
      <c r="J2107" s="19">
        <v>42903.654444444444</v>
      </c>
      <c r="K2107" s="18" t="s">
        <v>3283</v>
      </c>
      <c r="L2107" s="18" t="s">
        <v>3284</v>
      </c>
      <c r="M2107" s="18" t="s">
        <v>3888</v>
      </c>
      <c r="N2107" s="18">
        <v>200</v>
      </c>
      <c r="O2107" s="18">
        <v>200</v>
      </c>
      <c r="P2107" s="18">
        <v>0</v>
      </c>
      <c r="Q2107" s="18">
        <v>0</v>
      </c>
      <c r="R2107" s="18">
        <v>0</v>
      </c>
      <c r="S2107" s="18">
        <v>0</v>
      </c>
      <c r="T2107" s="18">
        <v>0</v>
      </c>
      <c r="V2107" s="18" t="s">
        <v>3124</v>
      </c>
      <c r="W2107" s="18">
        <v>0</v>
      </c>
      <c r="X2107" s="18" t="s">
        <v>3123</v>
      </c>
      <c r="Y2107" s="18">
        <v>0</v>
      </c>
      <c r="Z2107" s="18">
        <v>0</v>
      </c>
      <c r="AA2107" s="18" t="s">
        <v>3330</v>
      </c>
    </row>
    <row r="2108" spans="1:27" s="18" customFormat="1" hidden="1">
      <c r="A2108" s="18" t="str">
        <f t="shared" si="64"/>
        <v/>
      </c>
      <c r="B2108" s="18">
        <f>VLOOKUP(E2108,自助机!F:H,3,FALSE)</f>
        <v>10</v>
      </c>
      <c r="C2108" s="18">
        <f t="shared" si="65"/>
        <v>10</v>
      </c>
      <c r="D2108" s="21" t="s">
        <v>8924</v>
      </c>
      <c r="E2108" s="18" t="s">
        <v>18418</v>
      </c>
      <c r="F2108" s="18" t="s">
        <v>3122</v>
      </c>
      <c r="G2108" s="18" t="s">
        <v>8925</v>
      </c>
      <c r="H2108" s="19">
        <v>42903</v>
      </c>
      <c r="I2108" s="23">
        <v>0.65440972222222216</v>
      </c>
      <c r="J2108" s="19">
        <v>42903.654444444444</v>
      </c>
      <c r="K2108" s="18" t="s">
        <v>3213</v>
      </c>
      <c r="L2108" s="18" t="s">
        <v>3214</v>
      </c>
      <c r="M2108" s="18" t="s">
        <v>8926</v>
      </c>
      <c r="N2108" s="18">
        <v>10</v>
      </c>
      <c r="O2108" s="18">
        <v>10</v>
      </c>
      <c r="P2108" s="18">
        <v>0</v>
      </c>
      <c r="Q2108" s="18">
        <v>0</v>
      </c>
      <c r="R2108" s="18">
        <v>0</v>
      </c>
      <c r="S2108" s="18">
        <v>0</v>
      </c>
      <c r="T2108" s="18">
        <v>0</v>
      </c>
      <c r="V2108" s="18" t="s">
        <v>3124</v>
      </c>
      <c r="W2108" s="18">
        <v>0</v>
      </c>
      <c r="X2108" s="18" t="s">
        <v>3123</v>
      </c>
      <c r="Y2108" s="18">
        <v>0</v>
      </c>
      <c r="Z2108" s="18">
        <v>0</v>
      </c>
      <c r="AA2108" s="18" t="s">
        <v>3359</v>
      </c>
    </row>
    <row r="2109" spans="1:27" s="18" customFormat="1" hidden="1">
      <c r="A2109" s="18">
        <f t="shared" si="64"/>
        <v>1</v>
      </c>
      <c r="B2109" s="18">
        <f>VLOOKUP(E2109,自助机!F:H,3,FALSE)</f>
        <v>10</v>
      </c>
      <c r="C2109" s="18">
        <f t="shared" si="65"/>
        <v>-10</v>
      </c>
      <c r="D2109" s="21" t="s">
        <v>8470</v>
      </c>
      <c r="E2109" s="18" t="s">
        <v>17538</v>
      </c>
      <c r="F2109" s="18" t="s">
        <v>3133</v>
      </c>
      <c r="G2109" s="18" t="s">
        <v>8471</v>
      </c>
      <c r="H2109" s="19">
        <v>42903</v>
      </c>
      <c r="I2109" s="23">
        <v>0.33333333333333331</v>
      </c>
      <c r="J2109" s="19">
        <v>42903.655370370368</v>
      </c>
      <c r="K2109" s="18" t="s">
        <v>3209</v>
      </c>
      <c r="L2109" s="18" t="s">
        <v>3323</v>
      </c>
      <c r="M2109" s="18" t="s">
        <v>8472</v>
      </c>
      <c r="N2109" s="18">
        <v>-10</v>
      </c>
      <c r="O2109" s="18">
        <v>-10</v>
      </c>
      <c r="P2109" s="18">
        <v>0</v>
      </c>
      <c r="Q2109" s="18">
        <v>0</v>
      </c>
      <c r="R2109" s="18">
        <v>-0.65</v>
      </c>
      <c r="S2109" s="18">
        <v>0</v>
      </c>
      <c r="T2109" s="18">
        <v>0</v>
      </c>
      <c r="V2109" s="18" t="s">
        <v>3124</v>
      </c>
      <c r="W2109" s="18">
        <v>0</v>
      </c>
      <c r="X2109" s="18" t="s">
        <v>8927</v>
      </c>
      <c r="Y2109" s="18">
        <v>0</v>
      </c>
      <c r="Z2109" s="18">
        <v>0</v>
      </c>
      <c r="AA2109" s="18" t="s">
        <v>3359</v>
      </c>
    </row>
    <row r="2110" spans="1:27" s="18" customFormat="1" hidden="1">
      <c r="A2110" s="18">
        <f t="shared" si="64"/>
        <v>1</v>
      </c>
      <c r="B2110" s="18">
        <f>VLOOKUP(E2110,自助机!F:H,3,FALSE)</f>
        <v>10</v>
      </c>
      <c r="C2110" s="18">
        <f t="shared" si="65"/>
        <v>-10</v>
      </c>
      <c r="D2110" s="21" t="s">
        <v>8924</v>
      </c>
      <c r="E2110" s="18" t="s">
        <v>18418</v>
      </c>
      <c r="F2110" s="18" t="s">
        <v>3133</v>
      </c>
      <c r="G2110" s="18" t="s">
        <v>8925</v>
      </c>
      <c r="H2110" s="19">
        <v>42903</v>
      </c>
      <c r="I2110" s="23">
        <v>0.65440972222222216</v>
      </c>
      <c r="J2110" s="19">
        <v>42903.659895833334</v>
      </c>
      <c r="K2110" s="18" t="s">
        <v>3213</v>
      </c>
      <c r="L2110" s="18" t="s">
        <v>3214</v>
      </c>
      <c r="M2110" s="18" t="s">
        <v>8926</v>
      </c>
      <c r="N2110" s="18">
        <v>-10</v>
      </c>
      <c r="O2110" s="18">
        <v>-10</v>
      </c>
      <c r="P2110" s="18">
        <v>0</v>
      </c>
      <c r="Q2110" s="18">
        <v>0</v>
      </c>
      <c r="R2110" s="18">
        <v>0</v>
      </c>
      <c r="S2110" s="18">
        <v>0</v>
      </c>
      <c r="T2110" s="18">
        <v>0</v>
      </c>
      <c r="V2110" s="18" t="s">
        <v>3124</v>
      </c>
      <c r="W2110" s="18">
        <v>0</v>
      </c>
      <c r="X2110" s="18" t="s">
        <v>8928</v>
      </c>
      <c r="Y2110" s="18">
        <v>0</v>
      </c>
      <c r="Z2110" s="18">
        <v>0</v>
      </c>
      <c r="AA2110" s="18" t="s">
        <v>3359</v>
      </c>
    </row>
    <row r="2111" spans="1:27" s="18" customFormat="1" hidden="1">
      <c r="A2111" s="18">
        <f t="shared" si="64"/>
        <v>1</v>
      </c>
      <c r="B2111" s="18">
        <f>VLOOKUP(E2111,自助机!F:H,3,FALSE)</f>
        <v>3500</v>
      </c>
      <c r="C2111" s="18">
        <f t="shared" si="65"/>
        <v>-1090</v>
      </c>
      <c r="D2111" s="21" t="s">
        <v>8559</v>
      </c>
      <c r="E2111" s="18" t="s">
        <v>17719</v>
      </c>
      <c r="F2111" s="18" t="s">
        <v>3133</v>
      </c>
      <c r="G2111" s="18" t="s">
        <v>8560</v>
      </c>
      <c r="H2111" s="19">
        <v>42903</v>
      </c>
      <c r="I2111" s="23">
        <v>0.38489583333333338</v>
      </c>
      <c r="J2111" s="19">
        <v>42903.661041666666</v>
      </c>
      <c r="K2111" s="18" t="s">
        <v>3202</v>
      </c>
      <c r="L2111" s="18" t="s">
        <v>3261</v>
      </c>
      <c r="M2111" s="18" t="s">
        <v>8561</v>
      </c>
      <c r="N2111" s="18">
        <v>-1090</v>
      </c>
      <c r="O2111" s="18">
        <v>-1090</v>
      </c>
      <c r="P2111" s="18">
        <v>0</v>
      </c>
      <c r="Q2111" s="18">
        <v>0</v>
      </c>
      <c r="R2111" s="18">
        <v>0</v>
      </c>
      <c r="S2111" s="18">
        <v>0</v>
      </c>
      <c r="T2111" s="18">
        <v>0</v>
      </c>
      <c r="V2111" s="18" t="s">
        <v>3124</v>
      </c>
      <c r="W2111" s="18">
        <v>0</v>
      </c>
      <c r="X2111" s="18" t="s">
        <v>8929</v>
      </c>
      <c r="Y2111" s="18">
        <v>0</v>
      </c>
      <c r="Z2111" s="18">
        <v>0</v>
      </c>
      <c r="AA2111" s="18" t="s">
        <v>3378</v>
      </c>
    </row>
    <row r="2112" spans="1:27" s="18" customFormat="1" hidden="1">
      <c r="A2112" s="18" t="str">
        <f t="shared" si="64"/>
        <v/>
      </c>
      <c r="B2112" s="18">
        <f>VLOOKUP(E2112,自助机!F:H,3,FALSE)</f>
        <v>10</v>
      </c>
      <c r="C2112" s="18">
        <f t="shared" si="65"/>
        <v>10</v>
      </c>
      <c r="D2112" s="21" t="s">
        <v>8930</v>
      </c>
      <c r="E2112" s="18" t="s">
        <v>18428</v>
      </c>
      <c r="F2112" s="18" t="s">
        <v>3122</v>
      </c>
      <c r="G2112" s="18" t="s">
        <v>8931</v>
      </c>
      <c r="H2112" s="19">
        <v>42903</v>
      </c>
      <c r="I2112" s="23">
        <v>0.66144675925925933</v>
      </c>
      <c r="J2112" s="19">
        <v>42903.661527777775</v>
      </c>
      <c r="K2112" s="18" t="s">
        <v>3179</v>
      </c>
      <c r="L2112" s="18" t="s">
        <v>3180</v>
      </c>
      <c r="M2112" s="18" t="s">
        <v>8932</v>
      </c>
      <c r="N2112" s="18">
        <v>10</v>
      </c>
      <c r="O2112" s="18">
        <v>10</v>
      </c>
      <c r="P2112" s="18">
        <v>0</v>
      </c>
      <c r="Q2112" s="18">
        <v>0</v>
      </c>
      <c r="R2112" s="18">
        <v>0.56000000000000005</v>
      </c>
      <c r="S2112" s="18">
        <v>0</v>
      </c>
      <c r="T2112" s="18">
        <v>0</v>
      </c>
      <c r="U2112" s="18" t="s">
        <v>3140</v>
      </c>
      <c r="V2112" s="18" t="s">
        <v>3124</v>
      </c>
      <c r="W2112" s="18">
        <v>0</v>
      </c>
      <c r="X2112" s="18" t="s">
        <v>3123</v>
      </c>
      <c r="Y2112" s="18">
        <v>0</v>
      </c>
      <c r="Z2112" s="18">
        <v>0</v>
      </c>
      <c r="AA2112" s="18" t="s">
        <v>3359</v>
      </c>
    </row>
    <row r="2113" spans="1:27" s="18" customFormat="1" hidden="1">
      <c r="A2113" s="18">
        <f t="shared" si="64"/>
        <v>1</v>
      </c>
      <c r="B2113" s="18">
        <f>VLOOKUP(E2113,自助机!F:H,3,FALSE)</f>
        <v>100</v>
      </c>
      <c r="C2113" s="18">
        <f t="shared" si="65"/>
        <v>-24</v>
      </c>
      <c r="D2113" s="21" t="s">
        <v>8747</v>
      </c>
      <c r="E2113" s="18" t="s">
        <v>18075</v>
      </c>
      <c r="F2113" s="18" t="s">
        <v>3133</v>
      </c>
      <c r="G2113" s="18" t="s">
        <v>8748</v>
      </c>
      <c r="H2113" s="19">
        <v>42903</v>
      </c>
      <c r="I2113" s="23">
        <v>0.46593749999999995</v>
      </c>
      <c r="J2113" s="19">
        <v>42903.66302083333</v>
      </c>
      <c r="K2113" s="18" t="s">
        <v>3292</v>
      </c>
      <c r="L2113" s="18" t="s">
        <v>3323</v>
      </c>
      <c r="M2113" s="18" t="s">
        <v>8749</v>
      </c>
      <c r="N2113" s="18">
        <v>-24</v>
      </c>
      <c r="O2113" s="18">
        <v>-24</v>
      </c>
      <c r="P2113" s="18">
        <v>0</v>
      </c>
      <c r="Q2113" s="18">
        <v>0</v>
      </c>
      <c r="R2113" s="18">
        <v>0</v>
      </c>
      <c r="S2113" s="18">
        <v>0</v>
      </c>
      <c r="T2113" s="18">
        <v>0</v>
      </c>
      <c r="V2113" s="18" t="s">
        <v>3124</v>
      </c>
      <c r="W2113" s="18">
        <v>0</v>
      </c>
      <c r="X2113" s="18" t="s">
        <v>8933</v>
      </c>
      <c r="Y2113" s="18">
        <v>0</v>
      </c>
      <c r="Z2113" s="18">
        <v>0</v>
      </c>
      <c r="AA2113" s="18" t="s">
        <v>3338</v>
      </c>
    </row>
    <row r="2114" spans="1:27" s="18" customFormat="1" hidden="1">
      <c r="A2114" s="18" t="str">
        <f t="shared" si="64"/>
        <v/>
      </c>
      <c r="B2114" s="18">
        <f>VLOOKUP(E2114,自助机!F:H,3,FALSE)</f>
        <v>700</v>
      </c>
      <c r="C2114" s="18">
        <f t="shared" si="65"/>
        <v>700</v>
      </c>
      <c r="D2114" s="21" t="s">
        <v>8934</v>
      </c>
      <c r="E2114" s="18" t="s">
        <v>18432</v>
      </c>
      <c r="F2114" s="18" t="s">
        <v>3122</v>
      </c>
      <c r="G2114" s="18" t="s">
        <v>8935</v>
      </c>
      <c r="H2114" s="19">
        <v>42903</v>
      </c>
      <c r="I2114" s="23">
        <v>0.66748842592592583</v>
      </c>
      <c r="J2114" s="19">
        <v>42903.667754629627</v>
      </c>
      <c r="K2114" s="18" t="s">
        <v>3229</v>
      </c>
      <c r="L2114" s="18" t="s">
        <v>3230</v>
      </c>
      <c r="M2114" s="18" t="s">
        <v>8517</v>
      </c>
      <c r="N2114" s="18">
        <v>700</v>
      </c>
      <c r="O2114" s="18">
        <v>700</v>
      </c>
      <c r="P2114" s="18">
        <v>0</v>
      </c>
      <c r="Q2114" s="18">
        <v>0</v>
      </c>
      <c r="R2114" s="18">
        <v>0</v>
      </c>
      <c r="S2114" s="18">
        <v>0</v>
      </c>
      <c r="T2114" s="18">
        <v>0</v>
      </c>
      <c r="V2114" s="18" t="s">
        <v>3124</v>
      </c>
      <c r="W2114" s="18">
        <v>0</v>
      </c>
      <c r="X2114" s="18" t="s">
        <v>3123</v>
      </c>
      <c r="Y2114" s="18">
        <v>0</v>
      </c>
      <c r="Z2114" s="18">
        <v>0</v>
      </c>
      <c r="AA2114" s="18" t="s">
        <v>3352</v>
      </c>
    </row>
    <row r="2115" spans="1:27" s="18" customFormat="1" hidden="1">
      <c r="A2115" s="18" t="str">
        <f t="shared" ref="A2115:A2178" si="66">IF(B2115=O2115,"",1)</f>
        <v/>
      </c>
      <c r="B2115" s="18">
        <f>VLOOKUP(E2115,自助机!F:H,3,FALSE)</f>
        <v>20</v>
      </c>
      <c r="C2115" s="18">
        <f t="shared" ref="C2115:C2178" si="67">O2115</f>
        <v>20</v>
      </c>
      <c r="D2115" s="21" t="s">
        <v>8936</v>
      </c>
      <c r="E2115" s="18" t="s">
        <v>18438</v>
      </c>
      <c r="F2115" s="18" t="s">
        <v>3122</v>
      </c>
      <c r="G2115" s="18" t="s">
        <v>8937</v>
      </c>
      <c r="H2115" s="19">
        <v>42903</v>
      </c>
      <c r="I2115" s="23">
        <v>0.66793981481481479</v>
      </c>
      <c r="J2115" s="19">
        <v>42903.668032407404</v>
      </c>
      <c r="K2115" s="18" t="s">
        <v>3385</v>
      </c>
      <c r="L2115" s="18" t="s">
        <v>3386</v>
      </c>
      <c r="M2115" s="18" t="s">
        <v>8938</v>
      </c>
      <c r="N2115" s="18">
        <v>20</v>
      </c>
      <c r="O2115" s="18">
        <v>20</v>
      </c>
      <c r="P2115" s="18">
        <v>0</v>
      </c>
      <c r="Q2115" s="18">
        <v>0</v>
      </c>
      <c r="R2115" s="18">
        <v>0</v>
      </c>
      <c r="S2115" s="18">
        <v>0</v>
      </c>
      <c r="T2115" s="18">
        <v>0</v>
      </c>
      <c r="V2115" s="18" t="s">
        <v>3124</v>
      </c>
      <c r="W2115" s="18">
        <v>0</v>
      </c>
      <c r="X2115" s="18" t="s">
        <v>3123</v>
      </c>
      <c r="Y2115" s="18">
        <v>0</v>
      </c>
      <c r="Z2115" s="18">
        <v>0</v>
      </c>
      <c r="AA2115" s="18" t="s">
        <v>3328</v>
      </c>
    </row>
    <row r="2116" spans="1:27" s="18" customFormat="1" hidden="1">
      <c r="A2116" s="18" t="str">
        <f t="shared" si="66"/>
        <v/>
      </c>
      <c r="B2116" s="18">
        <f>VLOOKUP(E2116,自助机!F:H,3,FALSE)</f>
        <v>500</v>
      </c>
      <c r="C2116" s="18">
        <f t="shared" si="67"/>
        <v>500</v>
      </c>
      <c r="D2116" s="21" t="s">
        <v>8939</v>
      </c>
      <c r="E2116" s="18" t="s">
        <v>18442</v>
      </c>
      <c r="F2116" s="18" t="s">
        <v>3122</v>
      </c>
      <c r="G2116" s="18" t="s">
        <v>8940</v>
      </c>
      <c r="H2116" s="19">
        <v>42903</v>
      </c>
      <c r="I2116" s="23">
        <v>0.67020833333333341</v>
      </c>
      <c r="J2116" s="19">
        <v>42903.670266203706</v>
      </c>
      <c r="K2116" s="18" t="s">
        <v>3194</v>
      </c>
      <c r="L2116" s="18" t="s">
        <v>3195</v>
      </c>
      <c r="M2116" s="18" t="s">
        <v>8680</v>
      </c>
      <c r="N2116" s="18">
        <v>500</v>
      </c>
      <c r="O2116" s="18">
        <v>500</v>
      </c>
      <c r="P2116" s="18">
        <v>0</v>
      </c>
      <c r="Q2116" s="18">
        <v>0</v>
      </c>
      <c r="R2116" s="18">
        <v>0</v>
      </c>
      <c r="S2116" s="18">
        <v>0</v>
      </c>
      <c r="T2116" s="18">
        <v>0</v>
      </c>
      <c r="V2116" s="18" t="s">
        <v>3124</v>
      </c>
      <c r="W2116" s="18">
        <v>0</v>
      </c>
      <c r="X2116" s="18" t="s">
        <v>3123</v>
      </c>
      <c r="Y2116" s="18">
        <v>0</v>
      </c>
      <c r="Z2116" s="18">
        <v>0</v>
      </c>
      <c r="AA2116" s="18" t="s">
        <v>3333</v>
      </c>
    </row>
    <row r="2117" spans="1:27" s="18" customFormat="1" hidden="1">
      <c r="A2117" s="18" t="str">
        <f t="shared" si="66"/>
        <v/>
      </c>
      <c r="B2117" s="18">
        <f>VLOOKUP(E2117,自助机!F:H,3,FALSE)</f>
        <v>500</v>
      </c>
      <c r="C2117" s="18">
        <f t="shared" si="67"/>
        <v>500</v>
      </c>
      <c r="D2117" s="21" t="s">
        <v>8941</v>
      </c>
      <c r="E2117" s="18" t="s">
        <v>18448</v>
      </c>
      <c r="F2117" s="18" t="s">
        <v>3122</v>
      </c>
      <c r="G2117" s="18" t="s">
        <v>8942</v>
      </c>
      <c r="H2117" s="19">
        <v>42903</v>
      </c>
      <c r="I2117" s="23">
        <v>0.6705092592592593</v>
      </c>
      <c r="J2117" s="19">
        <v>42903.670624999999</v>
      </c>
      <c r="K2117" s="18" t="s">
        <v>3227</v>
      </c>
      <c r="L2117" s="18" t="s">
        <v>3228</v>
      </c>
      <c r="M2117" s="18" t="s">
        <v>8943</v>
      </c>
      <c r="N2117" s="18">
        <v>500</v>
      </c>
      <c r="O2117" s="18">
        <v>500</v>
      </c>
      <c r="P2117" s="18">
        <v>0</v>
      </c>
      <c r="Q2117" s="18">
        <v>0</v>
      </c>
      <c r="R2117" s="18">
        <v>0.22</v>
      </c>
      <c r="S2117" s="18">
        <v>0</v>
      </c>
      <c r="T2117" s="18">
        <v>0</v>
      </c>
      <c r="U2117" s="18" t="s">
        <v>3140</v>
      </c>
      <c r="V2117" s="18" t="s">
        <v>3124</v>
      </c>
      <c r="W2117" s="18">
        <v>0</v>
      </c>
      <c r="X2117" s="18" t="s">
        <v>3123</v>
      </c>
      <c r="Y2117" s="18">
        <v>0</v>
      </c>
      <c r="Z2117" s="18">
        <v>0</v>
      </c>
      <c r="AA2117" s="18" t="s">
        <v>3333</v>
      </c>
    </row>
    <row r="2118" spans="1:27" s="18" customFormat="1" hidden="1">
      <c r="A2118" s="18" t="str">
        <f t="shared" si="66"/>
        <v/>
      </c>
      <c r="B2118" s="18">
        <f>VLOOKUP(E2118,自助机!F:H,3,FALSE)</f>
        <v>52</v>
      </c>
      <c r="C2118" s="18">
        <f t="shared" si="67"/>
        <v>52</v>
      </c>
      <c r="D2118" s="21" t="s">
        <v>8944</v>
      </c>
      <c r="E2118" s="18" t="s">
        <v>18452</v>
      </c>
      <c r="F2118" s="18" t="s">
        <v>3122</v>
      </c>
      <c r="G2118" s="18" t="s">
        <v>8945</v>
      </c>
      <c r="H2118" s="19">
        <v>42903</v>
      </c>
      <c r="I2118" s="23">
        <v>0.67739583333333331</v>
      </c>
      <c r="J2118" s="19">
        <v>42903.677476851852</v>
      </c>
      <c r="K2118" s="18" t="s">
        <v>3213</v>
      </c>
      <c r="L2118" s="18" t="s">
        <v>3214</v>
      </c>
      <c r="M2118" s="18" t="s">
        <v>8946</v>
      </c>
      <c r="N2118" s="18">
        <v>52</v>
      </c>
      <c r="O2118" s="18">
        <v>52</v>
      </c>
      <c r="P2118" s="18">
        <v>0</v>
      </c>
      <c r="Q2118" s="18">
        <v>0</v>
      </c>
      <c r="R2118" s="18">
        <v>0</v>
      </c>
      <c r="S2118" s="18">
        <v>0</v>
      </c>
      <c r="T2118" s="18">
        <v>0</v>
      </c>
      <c r="V2118" s="18" t="s">
        <v>3124</v>
      </c>
      <c r="W2118" s="18">
        <v>0</v>
      </c>
      <c r="X2118" s="18" t="s">
        <v>3123</v>
      </c>
      <c r="Y2118" s="18">
        <v>0</v>
      </c>
      <c r="Z2118" s="18">
        <v>0</v>
      </c>
      <c r="AA2118" s="18" t="s">
        <v>8779</v>
      </c>
    </row>
    <row r="2119" spans="1:27" s="18" customFormat="1" hidden="1">
      <c r="A2119" s="18" t="str">
        <f t="shared" si="66"/>
        <v/>
      </c>
      <c r="B2119" s="18">
        <f>VLOOKUP(E2119,自助机!F:H,3,FALSE)</f>
        <v>1</v>
      </c>
      <c r="C2119" s="18">
        <f t="shared" si="67"/>
        <v>1</v>
      </c>
      <c r="D2119" s="21" t="s">
        <v>8947</v>
      </c>
      <c r="E2119" s="18" t="s">
        <v>18462</v>
      </c>
      <c r="F2119" s="18" t="s">
        <v>3122</v>
      </c>
      <c r="G2119" s="18" t="s">
        <v>8948</v>
      </c>
      <c r="H2119" s="19">
        <v>42903</v>
      </c>
      <c r="I2119" s="23">
        <v>0.67793981481481491</v>
      </c>
      <c r="J2119" s="19">
        <v>42903.67800925926</v>
      </c>
      <c r="K2119" s="18" t="s">
        <v>3213</v>
      </c>
      <c r="L2119" s="18" t="s">
        <v>3214</v>
      </c>
      <c r="M2119" s="18" t="s">
        <v>8946</v>
      </c>
      <c r="N2119" s="18">
        <v>1</v>
      </c>
      <c r="O2119" s="18">
        <v>1</v>
      </c>
      <c r="P2119" s="18">
        <v>0</v>
      </c>
      <c r="Q2119" s="18">
        <v>0</v>
      </c>
      <c r="R2119" s="18">
        <v>0</v>
      </c>
      <c r="S2119" s="18">
        <v>0</v>
      </c>
      <c r="T2119" s="18">
        <v>0</v>
      </c>
      <c r="V2119" s="18" t="s">
        <v>3124</v>
      </c>
      <c r="W2119" s="18">
        <v>0</v>
      </c>
      <c r="X2119" s="18" t="s">
        <v>3123</v>
      </c>
      <c r="Y2119" s="18">
        <v>0</v>
      </c>
      <c r="Z2119" s="18">
        <v>0</v>
      </c>
      <c r="AA2119" s="18" t="s">
        <v>3439</v>
      </c>
    </row>
    <row r="2120" spans="1:27" s="18" customFormat="1" hidden="1">
      <c r="A2120" s="18" t="str">
        <f t="shared" si="66"/>
        <v/>
      </c>
      <c r="B2120" s="18">
        <f>VLOOKUP(E2120,自助机!F:H,3,FALSE)</f>
        <v>500</v>
      </c>
      <c r="C2120" s="18">
        <f t="shared" si="67"/>
        <v>500</v>
      </c>
      <c r="D2120" s="21" t="s">
        <v>8949</v>
      </c>
      <c r="E2120" s="18" t="s">
        <v>18458</v>
      </c>
      <c r="F2120" s="18" t="s">
        <v>3122</v>
      </c>
      <c r="G2120" s="18" t="s">
        <v>8950</v>
      </c>
      <c r="H2120" s="19">
        <v>42903</v>
      </c>
      <c r="I2120" s="23">
        <v>0.67797453703703703</v>
      </c>
      <c r="J2120" s="19">
        <v>42903.679074074076</v>
      </c>
      <c r="K2120" s="18" t="s">
        <v>3211</v>
      </c>
      <c r="L2120" s="18" t="s">
        <v>3212</v>
      </c>
      <c r="M2120" s="18" t="s">
        <v>8951</v>
      </c>
      <c r="N2120" s="18">
        <v>500</v>
      </c>
      <c r="O2120" s="18">
        <v>500</v>
      </c>
      <c r="P2120" s="18">
        <v>0</v>
      </c>
      <c r="Q2120" s="18">
        <v>0</v>
      </c>
      <c r="R2120" s="18">
        <v>0</v>
      </c>
      <c r="S2120" s="18">
        <v>0</v>
      </c>
      <c r="T2120" s="18">
        <v>0</v>
      </c>
      <c r="V2120" s="18" t="s">
        <v>3124</v>
      </c>
      <c r="W2120" s="18">
        <v>0</v>
      </c>
      <c r="X2120" s="18" t="s">
        <v>3123</v>
      </c>
      <c r="Y2120" s="18">
        <v>0</v>
      </c>
      <c r="Z2120" s="18">
        <v>0</v>
      </c>
      <c r="AA2120" s="18" t="s">
        <v>3333</v>
      </c>
    </row>
    <row r="2121" spans="1:27" s="18" customFormat="1" hidden="1">
      <c r="A2121" s="18">
        <f t="shared" si="66"/>
        <v>1</v>
      </c>
      <c r="B2121" s="18">
        <f>VLOOKUP(E2121,自助机!F:H,3,FALSE)</f>
        <v>1000</v>
      </c>
      <c r="C2121" s="18">
        <f t="shared" si="67"/>
        <v>-102</v>
      </c>
      <c r="D2121" s="21" t="s">
        <v>8442</v>
      </c>
      <c r="E2121" s="18" t="s">
        <v>17485</v>
      </c>
      <c r="F2121" s="18" t="s">
        <v>3133</v>
      </c>
      <c r="G2121" s="18" t="s">
        <v>8443</v>
      </c>
      <c r="H2121" s="19">
        <v>42903</v>
      </c>
      <c r="I2121" s="23">
        <v>0.3001388888888889</v>
      </c>
      <c r="J2121" s="19">
        <v>42903.680706018517</v>
      </c>
      <c r="K2121" s="18" t="s">
        <v>3173</v>
      </c>
      <c r="L2121" s="18" t="s">
        <v>3323</v>
      </c>
      <c r="M2121" s="18" t="s">
        <v>8444</v>
      </c>
      <c r="N2121" s="18">
        <v>-102</v>
      </c>
      <c r="O2121" s="18">
        <v>-102</v>
      </c>
      <c r="P2121" s="18">
        <v>0</v>
      </c>
      <c r="Q2121" s="18">
        <v>0</v>
      </c>
      <c r="R2121" s="18">
        <v>0</v>
      </c>
      <c r="S2121" s="18">
        <v>0</v>
      </c>
      <c r="T2121" s="18">
        <v>0</v>
      </c>
      <c r="V2121" s="18" t="s">
        <v>3124</v>
      </c>
      <c r="W2121" s="18">
        <v>0</v>
      </c>
      <c r="X2121" s="18" t="s">
        <v>8952</v>
      </c>
      <c r="Y2121" s="18">
        <v>0</v>
      </c>
      <c r="Z2121" s="18">
        <v>0</v>
      </c>
      <c r="AA2121" s="18" t="s">
        <v>3340</v>
      </c>
    </row>
    <row r="2122" spans="1:27" s="18" customFormat="1" hidden="1">
      <c r="A2122" s="18" t="str">
        <f t="shared" si="66"/>
        <v/>
      </c>
      <c r="B2122" s="18">
        <f>VLOOKUP(E2122,自助机!F:H,3,FALSE)</f>
        <v>300</v>
      </c>
      <c r="C2122" s="18">
        <f t="shared" si="67"/>
        <v>300</v>
      </c>
      <c r="D2122" s="21" t="s">
        <v>8953</v>
      </c>
      <c r="E2122" s="18" t="s">
        <v>18468</v>
      </c>
      <c r="F2122" s="18" t="s">
        <v>3122</v>
      </c>
      <c r="G2122" s="18" t="s">
        <v>8954</v>
      </c>
      <c r="H2122" s="19">
        <v>42903</v>
      </c>
      <c r="I2122" s="23">
        <v>0.68099537037037028</v>
      </c>
      <c r="J2122" s="19">
        <v>42903.681076388886</v>
      </c>
      <c r="K2122" s="18" t="s">
        <v>3229</v>
      </c>
      <c r="L2122" s="18" t="s">
        <v>3230</v>
      </c>
      <c r="M2122" s="18" t="s">
        <v>8955</v>
      </c>
      <c r="N2122" s="18">
        <v>300</v>
      </c>
      <c r="O2122" s="18">
        <v>300</v>
      </c>
      <c r="P2122" s="18">
        <v>0</v>
      </c>
      <c r="Q2122" s="18">
        <v>0</v>
      </c>
      <c r="R2122" s="18">
        <v>0</v>
      </c>
      <c r="S2122" s="18">
        <v>0</v>
      </c>
      <c r="T2122" s="18">
        <v>0</v>
      </c>
      <c r="V2122" s="18" t="s">
        <v>3124</v>
      </c>
      <c r="W2122" s="18">
        <v>0</v>
      </c>
      <c r="X2122" s="18" t="s">
        <v>3123</v>
      </c>
      <c r="Y2122" s="18">
        <v>0</v>
      </c>
      <c r="Z2122" s="18">
        <v>0</v>
      </c>
      <c r="AA2122" s="18" t="s">
        <v>3349</v>
      </c>
    </row>
    <row r="2123" spans="1:27" s="18" customFormat="1" hidden="1">
      <c r="A2123" s="18" t="str">
        <f t="shared" si="66"/>
        <v/>
      </c>
      <c r="B2123" s="18">
        <f>VLOOKUP(E2123,自助机!F:H,3,FALSE)</f>
        <v>10</v>
      </c>
      <c r="C2123" s="18">
        <f t="shared" si="67"/>
        <v>10</v>
      </c>
      <c r="D2123" s="21" t="s">
        <v>8956</v>
      </c>
      <c r="E2123" s="18" t="s">
        <v>18474</v>
      </c>
      <c r="F2123" s="18" t="s">
        <v>3122</v>
      </c>
      <c r="G2123" s="18" t="s">
        <v>8957</v>
      </c>
      <c r="H2123" s="19">
        <v>42903</v>
      </c>
      <c r="I2123" s="23">
        <v>0.68520833333333331</v>
      </c>
      <c r="J2123" s="19">
        <v>42903.685312499998</v>
      </c>
      <c r="K2123" s="18" t="s">
        <v>3294</v>
      </c>
      <c r="L2123" s="18" t="s">
        <v>3295</v>
      </c>
      <c r="M2123" s="18" t="s">
        <v>8958</v>
      </c>
      <c r="N2123" s="18">
        <v>10</v>
      </c>
      <c r="O2123" s="18">
        <v>10</v>
      </c>
      <c r="P2123" s="18">
        <v>0</v>
      </c>
      <c r="Q2123" s="18">
        <v>0</v>
      </c>
      <c r="R2123" s="18">
        <v>0</v>
      </c>
      <c r="S2123" s="18">
        <v>0</v>
      </c>
      <c r="T2123" s="18">
        <v>0</v>
      </c>
      <c r="V2123" s="18" t="s">
        <v>3124</v>
      </c>
      <c r="W2123" s="18">
        <v>0</v>
      </c>
      <c r="X2123" s="18" t="s">
        <v>3123</v>
      </c>
      <c r="Y2123" s="18">
        <v>0</v>
      </c>
      <c r="Z2123" s="18">
        <v>0</v>
      </c>
      <c r="AA2123" s="18" t="s">
        <v>3359</v>
      </c>
    </row>
    <row r="2124" spans="1:27" s="18" customFormat="1" hidden="1">
      <c r="A2124" s="18" t="str">
        <f t="shared" si="66"/>
        <v/>
      </c>
      <c r="B2124" s="18">
        <f>VLOOKUP(E2124,自助机!F:H,3,FALSE)</f>
        <v>300</v>
      </c>
      <c r="C2124" s="18">
        <f t="shared" si="67"/>
        <v>300</v>
      </c>
      <c r="D2124" s="21" t="s">
        <v>8959</v>
      </c>
      <c r="E2124" s="18" t="s">
        <v>18478</v>
      </c>
      <c r="F2124" s="18" t="s">
        <v>3122</v>
      </c>
      <c r="G2124" s="18" t="s">
        <v>8854</v>
      </c>
      <c r="H2124" s="19">
        <v>42903</v>
      </c>
      <c r="I2124" s="23">
        <v>0.68679398148148152</v>
      </c>
      <c r="J2124" s="19">
        <v>42903.686898148146</v>
      </c>
      <c r="K2124" s="18" t="s">
        <v>3269</v>
      </c>
      <c r="L2124" s="18" t="s">
        <v>3270</v>
      </c>
      <c r="M2124" s="18" t="s">
        <v>3147</v>
      </c>
      <c r="N2124" s="18">
        <v>300</v>
      </c>
      <c r="O2124" s="18">
        <v>300</v>
      </c>
      <c r="P2124" s="18">
        <v>0</v>
      </c>
      <c r="Q2124" s="18">
        <v>0</v>
      </c>
      <c r="R2124" s="18">
        <v>0</v>
      </c>
      <c r="S2124" s="18">
        <v>0</v>
      </c>
      <c r="T2124" s="18">
        <v>0</v>
      </c>
      <c r="V2124" s="18" t="s">
        <v>3124</v>
      </c>
      <c r="W2124" s="18">
        <v>0</v>
      </c>
      <c r="X2124" s="18" t="s">
        <v>3123</v>
      </c>
      <c r="Y2124" s="18">
        <v>0</v>
      </c>
      <c r="Z2124" s="18">
        <v>0</v>
      </c>
      <c r="AA2124" s="18" t="s">
        <v>3349</v>
      </c>
    </row>
    <row r="2125" spans="1:27" s="18" customFormat="1" hidden="1">
      <c r="A2125" s="18" t="str">
        <f t="shared" si="66"/>
        <v/>
      </c>
      <c r="B2125" s="18">
        <f>VLOOKUP(E2125,自助机!F:H,3,FALSE)</f>
        <v>50</v>
      </c>
      <c r="C2125" s="18">
        <f t="shared" si="67"/>
        <v>50</v>
      </c>
      <c r="D2125" s="21" t="s">
        <v>8960</v>
      </c>
      <c r="E2125" s="18" t="s">
        <v>18482</v>
      </c>
      <c r="F2125" s="18" t="s">
        <v>3122</v>
      </c>
      <c r="G2125" s="18" t="s">
        <v>8961</v>
      </c>
      <c r="H2125" s="19">
        <v>42903</v>
      </c>
      <c r="I2125" s="23">
        <v>0.68924768518518509</v>
      </c>
      <c r="J2125" s="19">
        <v>42903.689305555556</v>
      </c>
      <c r="K2125" s="18" t="s">
        <v>3347</v>
      </c>
      <c r="L2125" s="18" t="s">
        <v>3348</v>
      </c>
      <c r="M2125" s="18" t="s">
        <v>8620</v>
      </c>
      <c r="N2125" s="18">
        <v>50</v>
      </c>
      <c r="O2125" s="18">
        <v>50</v>
      </c>
      <c r="P2125" s="18">
        <v>0</v>
      </c>
      <c r="Q2125" s="18">
        <v>0</v>
      </c>
      <c r="R2125" s="18">
        <v>0</v>
      </c>
      <c r="S2125" s="18">
        <v>0</v>
      </c>
      <c r="T2125" s="18">
        <v>0</v>
      </c>
      <c r="V2125" s="18" t="s">
        <v>3124</v>
      </c>
      <c r="W2125" s="18">
        <v>0</v>
      </c>
      <c r="X2125" s="18" t="s">
        <v>3123</v>
      </c>
      <c r="Y2125" s="18">
        <v>0</v>
      </c>
      <c r="Z2125" s="18">
        <v>0</v>
      </c>
      <c r="AA2125" s="18" t="s">
        <v>3334</v>
      </c>
    </row>
    <row r="2126" spans="1:27" s="18" customFormat="1" hidden="1">
      <c r="A2126" s="18" t="str">
        <f t="shared" si="66"/>
        <v/>
      </c>
      <c r="B2126" s="18">
        <f>VLOOKUP(E2126,自助机!F:H,3,FALSE)</f>
        <v>100</v>
      </c>
      <c r="C2126" s="18">
        <f t="shared" si="67"/>
        <v>100</v>
      </c>
      <c r="D2126" s="21" t="s">
        <v>8962</v>
      </c>
      <c r="E2126" s="18" t="s">
        <v>18488</v>
      </c>
      <c r="F2126" s="18" t="s">
        <v>3122</v>
      </c>
      <c r="G2126" s="18" t="s">
        <v>8963</v>
      </c>
      <c r="H2126" s="19">
        <v>42903</v>
      </c>
      <c r="I2126" s="23">
        <v>0.69152777777777785</v>
      </c>
      <c r="J2126" s="19">
        <v>42903.691724537035</v>
      </c>
      <c r="K2126" s="18" t="s">
        <v>3171</v>
      </c>
      <c r="L2126" s="18" t="s">
        <v>3172</v>
      </c>
      <c r="M2126" s="18" t="s">
        <v>8964</v>
      </c>
      <c r="N2126" s="18">
        <v>100</v>
      </c>
      <c r="O2126" s="18">
        <v>100</v>
      </c>
      <c r="P2126" s="18">
        <v>0</v>
      </c>
      <c r="Q2126" s="18">
        <v>0</v>
      </c>
      <c r="R2126" s="18">
        <v>0</v>
      </c>
      <c r="S2126" s="18">
        <v>0</v>
      </c>
      <c r="T2126" s="18">
        <v>0</v>
      </c>
      <c r="V2126" s="18" t="s">
        <v>3124</v>
      </c>
      <c r="W2126" s="18">
        <v>0</v>
      </c>
      <c r="X2126" s="18" t="s">
        <v>3123</v>
      </c>
      <c r="Y2126" s="18">
        <v>0</v>
      </c>
      <c r="Z2126" s="18">
        <v>0</v>
      </c>
      <c r="AA2126" s="18" t="s">
        <v>3338</v>
      </c>
    </row>
    <row r="2127" spans="1:27" s="18" customFormat="1" hidden="1">
      <c r="A2127" s="18" t="str">
        <f t="shared" si="66"/>
        <v/>
      </c>
      <c r="B2127" s="18">
        <f>VLOOKUP(E2127,自助机!F:H,3,FALSE)</f>
        <v>500</v>
      </c>
      <c r="C2127" s="18">
        <f t="shared" si="67"/>
        <v>500</v>
      </c>
      <c r="D2127" s="21" t="s">
        <v>8965</v>
      </c>
      <c r="E2127" s="18" t="s">
        <v>18492</v>
      </c>
      <c r="F2127" s="18" t="s">
        <v>3122</v>
      </c>
      <c r="G2127" s="18" t="s">
        <v>8966</v>
      </c>
      <c r="H2127" s="19">
        <v>42903</v>
      </c>
      <c r="I2127" s="23">
        <v>0.70234953703703706</v>
      </c>
      <c r="J2127" s="19">
        <v>42903.702418981484</v>
      </c>
      <c r="K2127" s="18" t="s">
        <v>3173</v>
      </c>
      <c r="L2127" s="18" t="s">
        <v>3174</v>
      </c>
      <c r="M2127" s="18" t="s">
        <v>8955</v>
      </c>
      <c r="N2127" s="18">
        <v>500</v>
      </c>
      <c r="O2127" s="18">
        <v>500</v>
      </c>
      <c r="P2127" s="18">
        <v>0</v>
      </c>
      <c r="Q2127" s="18">
        <v>0</v>
      </c>
      <c r="R2127" s="18">
        <v>0</v>
      </c>
      <c r="S2127" s="18">
        <v>0</v>
      </c>
      <c r="T2127" s="18">
        <v>0</v>
      </c>
      <c r="V2127" s="18" t="s">
        <v>3124</v>
      </c>
      <c r="W2127" s="18">
        <v>0</v>
      </c>
      <c r="X2127" s="18" t="s">
        <v>3123</v>
      </c>
      <c r="Y2127" s="18">
        <v>0</v>
      </c>
      <c r="Z2127" s="18">
        <v>0</v>
      </c>
      <c r="AA2127" s="18" t="s">
        <v>3333</v>
      </c>
    </row>
    <row r="2128" spans="1:27" s="18" customFormat="1" hidden="1">
      <c r="A2128" s="18" t="e">
        <f t="shared" si="66"/>
        <v>#N/A</v>
      </c>
      <c r="B2128" s="18" t="e">
        <f>VLOOKUP(E2128,自助机!F:H,3,FALSE)</f>
        <v>#N/A</v>
      </c>
      <c r="C2128" s="18">
        <f t="shared" si="67"/>
        <v>-1854</v>
      </c>
      <c r="D2128" s="21" t="s">
        <v>3713</v>
      </c>
      <c r="E2128" s="18" t="s">
        <v>1666</v>
      </c>
      <c r="F2128" s="18" t="s">
        <v>3133</v>
      </c>
      <c r="G2128" s="18" t="s">
        <v>3666</v>
      </c>
      <c r="H2128" s="19">
        <v>42896</v>
      </c>
      <c r="I2128" s="23">
        <v>0.52221064814814822</v>
      </c>
      <c r="J2128" s="19">
        <v>42903.706504629627</v>
      </c>
      <c r="K2128" s="18" t="s">
        <v>3263</v>
      </c>
      <c r="L2128" s="18" t="s">
        <v>3203</v>
      </c>
      <c r="M2128" s="18" t="s">
        <v>3336</v>
      </c>
      <c r="N2128" s="18">
        <v>-1854</v>
      </c>
      <c r="O2128" s="18">
        <v>-1854</v>
      </c>
      <c r="P2128" s="18">
        <v>0</v>
      </c>
      <c r="Q2128" s="18">
        <v>0</v>
      </c>
      <c r="R2128" s="18">
        <v>0</v>
      </c>
      <c r="S2128" s="18">
        <v>0</v>
      </c>
      <c r="T2128" s="18">
        <v>0</v>
      </c>
      <c r="V2128" s="18" t="s">
        <v>3124</v>
      </c>
      <c r="W2128" s="18">
        <v>0</v>
      </c>
      <c r="X2128" s="18" t="s">
        <v>8967</v>
      </c>
      <c r="Y2128" s="18">
        <v>0</v>
      </c>
      <c r="Z2128" s="18">
        <v>0</v>
      </c>
      <c r="AA2128" s="18" t="s">
        <v>3355</v>
      </c>
    </row>
    <row r="2129" spans="1:27" s="18" customFormat="1" hidden="1">
      <c r="A2129" s="18" t="str">
        <f t="shared" si="66"/>
        <v/>
      </c>
      <c r="B2129" s="18">
        <f>VLOOKUP(E2129,自助机!F:H,3,FALSE)</f>
        <v>20</v>
      </c>
      <c r="C2129" s="18">
        <f t="shared" si="67"/>
        <v>20</v>
      </c>
      <c r="D2129" s="21" t="s">
        <v>8968</v>
      </c>
      <c r="E2129" s="18" t="s">
        <v>18498</v>
      </c>
      <c r="F2129" s="18" t="s">
        <v>3122</v>
      </c>
      <c r="G2129" s="18" t="s">
        <v>8969</v>
      </c>
      <c r="H2129" s="19">
        <v>42903</v>
      </c>
      <c r="I2129" s="23">
        <v>0.70809027777777767</v>
      </c>
      <c r="J2129" s="19">
        <v>42903.708252314813</v>
      </c>
      <c r="K2129" s="18" t="s">
        <v>3187</v>
      </c>
      <c r="L2129" s="18" t="s">
        <v>3188</v>
      </c>
      <c r="M2129" s="18" t="s">
        <v>3280</v>
      </c>
      <c r="N2129" s="18">
        <v>20</v>
      </c>
      <c r="O2129" s="18">
        <v>20</v>
      </c>
      <c r="P2129" s="18">
        <v>0</v>
      </c>
      <c r="Q2129" s="18">
        <v>0</v>
      </c>
      <c r="R2129" s="18">
        <v>0.4</v>
      </c>
      <c r="S2129" s="18">
        <v>0</v>
      </c>
      <c r="T2129" s="18">
        <v>0</v>
      </c>
      <c r="U2129" s="18" t="s">
        <v>3140</v>
      </c>
      <c r="V2129" s="18" t="s">
        <v>3124</v>
      </c>
      <c r="W2129" s="18">
        <v>0</v>
      </c>
      <c r="X2129" s="18" t="s">
        <v>3123</v>
      </c>
      <c r="Y2129" s="18">
        <v>0</v>
      </c>
      <c r="Z2129" s="18">
        <v>0</v>
      </c>
      <c r="AA2129" s="18" t="s">
        <v>3328</v>
      </c>
    </row>
    <row r="2130" spans="1:27" s="18" customFormat="1" hidden="1">
      <c r="A2130" s="18" t="str">
        <f t="shared" si="66"/>
        <v/>
      </c>
      <c r="B2130" s="18">
        <f>VLOOKUP(E2130,自助机!F:H,3,FALSE)</f>
        <v>180</v>
      </c>
      <c r="C2130" s="18">
        <f t="shared" si="67"/>
        <v>180</v>
      </c>
      <c r="D2130" s="21" t="s">
        <v>8970</v>
      </c>
      <c r="E2130" s="18" t="s">
        <v>18502</v>
      </c>
      <c r="F2130" s="18" t="s">
        <v>3122</v>
      </c>
      <c r="G2130" s="18" t="s">
        <v>8971</v>
      </c>
      <c r="H2130" s="19">
        <v>42903</v>
      </c>
      <c r="I2130" s="23">
        <v>0.70892361111111113</v>
      </c>
      <c r="J2130" s="19">
        <v>42903.709131944444</v>
      </c>
      <c r="K2130" s="18" t="s">
        <v>3189</v>
      </c>
      <c r="L2130" s="18" t="s">
        <v>3190</v>
      </c>
      <c r="M2130" s="18" t="s">
        <v>8964</v>
      </c>
      <c r="N2130" s="18">
        <v>180</v>
      </c>
      <c r="O2130" s="18">
        <v>180</v>
      </c>
      <c r="P2130" s="18">
        <v>0</v>
      </c>
      <c r="Q2130" s="18">
        <v>0</v>
      </c>
      <c r="R2130" s="18">
        <v>0</v>
      </c>
      <c r="S2130" s="18">
        <v>0</v>
      </c>
      <c r="T2130" s="18">
        <v>0</v>
      </c>
      <c r="V2130" s="18" t="s">
        <v>3124</v>
      </c>
      <c r="W2130" s="18">
        <v>0</v>
      </c>
      <c r="X2130" s="18" t="s">
        <v>3123</v>
      </c>
      <c r="Y2130" s="18">
        <v>0</v>
      </c>
      <c r="Z2130" s="18">
        <v>0</v>
      </c>
      <c r="AA2130" s="18" t="s">
        <v>3607</v>
      </c>
    </row>
    <row r="2131" spans="1:27" s="18" customFormat="1" hidden="1">
      <c r="A2131" s="18">
        <f t="shared" si="66"/>
        <v>1</v>
      </c>
      <c r="B2131" s="18">
        <f>VLOOKUP(E2131,自助机!F:H,3,FALSE)</f>
        <v>300</v>
      </c>
      <c r="C2131" s="18">
        <f t="shared" si="67"/>
        <v>-300</v>
      </c>
      <c r="D2131" s="21" t="s">
        <v>8959</v>
      </c>
      <c r="E2131" s="18" t="s">
        <v>18478</v>
      </c>
      <c r="F2131" s="18" t="s">
        <v>3133</v>
      </c>
      <c r="G2131" s="18" t="s">
        <v>8854</v>
      </c>
      <c r="H2131" s="19">
        <v>42903</v>
      </c>
      <c r="I2131" s="23">
        <v>0.68679398148148152</v>
      </c>
      <c r="J2131" s="19">
        <v>42903.715173611112</v>
      </c>
      <c r="K2131" s="18" t="s">
        <v>3189</v>
      </c>
      <c r="L2131" s="18" t="s">
        <v>3270</v>
      </c>
      <c r="M2131" s="18" t="s">
        <v>3147</v>
      </c>
      <c r="N2131" s="18">
        <v>-300</v>
      </c>
      <c r="O2131" s="18">
        <v>-300</v>
      </c>
      <c r="P2131" s="18">
        <v>0</v>
      </c>
      <c r="Q2131" s="18">
        <v>0</v>
      </c>
      <c r="R2131" s="18">
        <v>0</v>
      </c>
      <c r="S2131" s="18">
        <v>0</v>
      </c>
      <c r="T2131" s="18">
        <v>0</v>
      </c>
      <c r="V2131" s="18" t="s">
        <v>3124</v>
      </c>
      <c r="W2131" s="18">
        <v>0</v>
      </c>
      <c r="X2131" s="18" t="s">
        <v>8972</v>
      </c>
      <c r="Y2131" s="18">
        <v>0</v>
      </c>
      <c r="Z2131" s="18">
        <v>0</v>
      </c>
      <c r="AA2131" s="18" t="s">
        <v>3349</v>
      </c>
    </row>
    <row r="2132" spans="1:27" s="18" customFormat="1" hidden="1">
      <c r="A2132" s="18" t="str">
        <f t="shared" si="66"/>
        <v/>
      </c>
      <c r="B2132" s="18">
        <f>VLOOKUP(E2132,自助机!F:H,3,FALSE)</f>
        <v>100</v>
      </c>
      <c r="C2132" s="18">
        <f t="shared" si="67"/>
        <v>100</v>
      </c>
      <c r="D2132" s="21" t="s">
        <v>8973</v>
      </c>
      <c r="E2132" s="18" t="s">
        <v>18506</v>
      </c>
      <c r="F2132" s="18" t="s">
        <v>3122</v>
      </c>
      <c r="G2132" s="18" t="s">
        <v>8882</v>
      </c>
      <c r="H2132" s="19">
        <v>42903</v>
      </c>
      <c r="I2132" s="23">
        <v>0.71770833333333339</v>
      </c>
      <c r="J2132" s="19">
        <v>42903.717800925922</v>
      </c>
      <c r="K2132" s="18" t="s">
        <v>3199</v>
      </c>
      <c r="L2132" s="18" t="s">
        <v>3200</v>
      </c>
      <c r="M2132" s="18" t="s">
        <v>8883</v>
      </c>
      <c r="N2132" s="18">
        <v>100</v>
      </c>
      <c r="O2132" s="18">
        <v>100</v>
      </c>
      <c r="P2132" s="18">
        <v>0</v>
      </c>
      <c r="Q2132" s="18">
        <v>0</v>
      </c>
      <c r="R2132" s="18">
        <v>0</v>
      </c>
      <c r="S2132" s="18">
        <v>0</v>
      </c>
      <c r="T2132" s="18">
        <v>0</v>
      </c>
      <c r="V2132" s="18" t="s">
        <v>3124</v>
      </c>
      <c r="W2132" s="18">
        <v>0</v>
      </c>
      <c r="X2132" s="18" t="s">
        <v>3123</v>
      </c>
      <c r="Y2132" s="18">
        <v>0</v>
      </c>
      <c r="Z2132" s="18">
        <v>0</v>
      </c>
      <c r="AA2132" s="18" t="s">
        <v>3338</v>
      </c>
    </row>
    <row r="2133" spans="1:27" s="18" customFormat="1" hidden="1">
      <c r="A2133" s="18" t="str">
        <f t="shared" si="66"/>
        <v/>
      </c>
      <c r="B2133" s="18">
        <f>VLOOKUP(E2133,自助机!F:H,3,FALSE)</f>
        <v>200</v>
      </c>
      <c r="C2133" s="18">
        <f t="shared" si="67"/>
        <v>200</v>
      </c>
      <c r="D2133" s="21" t="s">
        <v>8974</v>
      </c>
      <c r="E2133" s="18" t="s">
        <v>18512</v>
      </c>
      <c r="F2133" s="18" t="s">
        <v>3122</v>
      </c>
      <c r="G2133" s="18" t="s">
        <v>8975</v>
      </c>
      <c r="H2133" s="19">
        <v>42903</v>
      </c>
      <c r="I2133" s="23">
        <v>0.72398148148148145</v>
      </c>
      <c r="J2133" s="19">
        <v>42903.724050925928</v>
      </c>
      <c r="K2133" s="18" t="s">
        <v>3189</v>
      </c>
      <c r="L2133" s="18" t="s">
        <v>3190</v>
      </c>
      <c r="M2133" s="18" t="s">
        <v>8976</v>
      </c>
      <c r="N2133" s="18">
        <v>200</v>
      </c>
      <c r="O2133" s="18">
        <v>200</v>
      </c>
      <c r="P2133" s="18">
        <v>0</v>
      </c>
      <c r="Q2133" s="18">
        <v>0</v>
      </c>
      <c r="R2133" s="18">
        <v>0.25</v>
      </c>
      <c r="S2133" s="18">
        <v>0</v>
      </c>
      <c r="T2133" s="18">
        <v>0</v>
      </c>
      <c r="U2133" s="18" t="s">
        <v>3140</v>
      </c>
      <c r="V2133" s="18" t="s">
        <v>3124</v>
      </c>
      <c r="W2133" s="18">
        <v>0</v>
      </c>
      <c r="X2133" s="18" t="s">
        <v>3123</v>
      </c>
      <c r="Y2133" s="18">
        <v>0</v>
      </c>
      <c r="Z2133" s="18">
        <v>0</v>
      </c>
      <c r="AA2133" s="18" t="s">
        <v>3330</v>
      </c>
    </row>
    <row r="2134" spans="1:27" s="18" customFormat="1" hidden="1">
      <c r="A2134" s="18" t="str">
        <f t="shared" si="66"/>
        <v/>
      </c>
      <c r="B2134" s="18">
        <f>VLOOKUP(E2134,自助机!F:H,3,FALSE)</f>
        <v>3</v>
      </c>
      <c r="C2134" s="18">
        <f t="shared" si="67"/>
        <v>3</v>
      </c>
      <c r="D2134" s="21" t="s">
        <v>8977</v>
      </c>
      <c r="E2134" s="18" t="s">
        <v>18516</v>
      </c>
      <c r="F2134" s="18" t="s">
        <v>3122</v>
      </c>
      <c r="G2134" s="18" t="s">
        <v>8978</v>
      </c>
      <c r="H2134" s="19">
        <v>42903</v>
      </c>
      <c r="I2134" s="23">
        <v>0.72421296296296289</v>
      </c>
      <c r="J2134" s="19">
        <v>42903.724340277775</v>
      </c>
      <c r="K2134" s="18" t="s">
        <v>3181</v>
      </c>
      <c r="L2134" s="18" t="s">
        <v>3182</v>
      </c>
      <c r="M2134" s="18" t="s">
        <v>8907</v>
      </c>
      <c r="N2134" s="18">
        <v>3</v>
      </c>
      <c r="O2134" s="18">
        <v>3</v>
      </c>
      <c r="P2134" s="18">
        <v>0</v>
      </c>
      <c r="Q2134" s="18">
        <v>0</v>
      </c>
      <c r="R2134" s="18">
        <v>0</v>
      </c>
      <c r="S2134" s="18">
        <v>0</v>
      </c>
      <c r="T2134" s="18">
        <v>0</v>
      </c>
      <c r="V2134" s="18" t="s">
        <v>3124</v>
      </c>
      <c r="W2134" s="18">
        <v>0</v>
      </c>
      <c r="X2134" s="18" t="s">
        <v>3123</v>
      </c>
      <c r="Y2134" s="18">
        <v>0</v>
      </c>
      <c r="Z2134" s="18">
        <v>0</v>
      </c>
      <c r="AA2134" s="18" t="s">
        <v>4722</v>
      </c>
    </row>
    <row r="2135" spans="1:27" s="18" customFormat="1" hidden="1">
      <c r="A2135" s="18">
        <f t="shared" si="66"/>
        <v>1</v>
      </c>
      <c r="B2135" s="18">
        <f>VLOOKUP(E2135,自助机!F:H,3,FALSE)</f>
        <v>200</v>
      </c>
      <c r="C2135" s="18">
        <f t="shared" si="67"/>
        <v>-200</v>
      </c>
      <c r="D2135" s="21" t="s">
        <v>8905</v>
      </c>
      <c r="E2135" s="18" t="s">
        <v>18380</v>
      </c>
      <c r="F2135" s="18" t="s">
        <v>3133</v>
      </c>
      <c r="G2135" s="18" t="s">
        <v>8906</v>
      </c>
      <c r="H2135" s="19">
        <v>42903</v>
      </c>
      <c r="I2135" s="23">
        <v>0.64403935185185179</v>
      </c>
      <c r="J2135" s="19">
        <v>42903.724699074075</v>
      </c>
      <c r="K2135" s="18" t="s">
        <v>3181</v>
      </c>
      <c r="L2135" s="18" t="s">
        <v>3182</v>
      </c>
      <c r="M2135" s="18" t="s">
        <v>8907</v>
      </c>
      <c r="N2135" s="18">
        <v>-200</v>
      </c>
      <c r="O2135" s="18">
        <v>-200</v>
      </c>
      <c r="P2135" s="18">
        <v>0</v>
      </c>
      <c r="Q2135" s="18">
        <v>0</v>
      </c>
      <c r="R2135" s="18">
        <v>0</v>
      </c>
      <c r="S2135" s="18">
        <v>0</v>
      </c>
      <c r="T2135" s="18">
        <v>0</v>
      </c>
      <c r="V2135" s="18" t="s">
        <v>3124</v>
      </c>
      <c r="W2135" s="18">
        <v>0</v>
      </c>
      <c r="X2135" s="18" t="s">
        <v>8979</v>
      </c>
      <c r="Y2135" s="18">
        <v>0</v>
      </c>
      <c r="Z2135" s="18">
        <v>0</v>
      </c>
      <c r="AA2135" s="18" t="s">
        <v>3330</v>
      </c>
    </row>
    <row r="2136" spans="1:27" s="18" customFormat="1" hidden="1">
      <c r="A2136" s="18">
        <f t="shared" si="66"/>
        <v>1</v>
      </c>
      <c r="B2136" s="18">
        <f>VLOOKUP(E2136,自助机!F:H,3,FALSE)</f>
        <v>100</v>
      </c>
      <c r="C2136" s="18">
        <f t="shared" si="67"/>
        <v>-3</v>
      </c>
      <c r="D2136" s="21" t="s">
        <v>8973</v>
      </c>
      <c r="E2136" s="18" t="s">
        <v>18506</v>
      </c>
      <c r="F2136" s="18" t="s">
        <v>3133</v>
      </c>
      <c r="G2136" s="18" t="s">
        <v>8882</v>
      </c>
      <c r="H2136" s="19">
        <v>42903</v>
      </c>
      <c r="I2136" s="23">
        <v>0.71770833333333339</v>
      </c>
      <c r="J2136" s="19">
        <v>42903.736215277779</v>
      </c>
      <c r="K2136" s="18" t="s">
        <v>3199</v>
      </c>
      <c r="L2136" s="18" t="s">
        <v>3200</v>
      </c>
      <c r="M2136" s="18" t="s">
        <v>8883</v>
      </c>
      <c r="N2136" s="18">
        <v>-3</v>
      </c>
      <c r="O2136" s="18">
        <v>-3</v>
      </c>
      <c r="P2136" s="18">
        <v>0</v>
      </c>
      <c r="Q2136" s="18">
        <v>0</v>
      </c>
      <c r="R2136" s="18">
        <v>0</v>
      </c>
      <c r="S2136" s="18">
        <v>0</v>
      </c>
      <c r="T2136" s="18">
        <v>0</v>
      </c>
      <c r="V2136" s="18" t="s">
        <v>3124</v>
      </c>
      <c r="W2136" s="18">
        <v>0</v>
      </c>
      <c r="X2136" s="18" t="s">
        <v>8980</v>
      </c>
      <c r="Y2136" s="18">
        <v>0</v>
      </c>
      <c r="Z2136" s="18">
        <v>0</v>
      </c>
      <c r="AA2136" s="18" t="s">
        <v>3338</v>
      </c>
    </row>
    <row r="2137" spans="1:27" s="18" customFormat="1" hidden="1">
      <c r="A2137" s="18" t="str">
        <f t="shared" si="66"/>
        <v/>
      </c>
      <c r="B2137" s="18">
        <f>VLOOKUP(E2137,自助机!F:H,3,FALSE)</f>
        <v>200</v>
      </c>
      <c r="C2137" s="18">
        <f t="shared" si="67"/>
        <v>200</v>
      </c>
      <c r="D2137" s="21" t="s">
        <v>8981</v>
      </c>
      <c r="E2137" s="18" t="s">
        <v>18520</v>
      </c>
      <c r="F2137" s="18" t="s">
        <v>3122</v>
      </c>
      <c r="G2137" s="18" t="s">
        <v>8982</v>
      </c>
      <c r="H2137" s="19">
        <v>42903</v>
      </c>
      <c r="I2137" s="23">
        <v>0.74185185185185187</v>
      </c>
      <c r="J2137" s="19">
        <v>42903.741886574076</v>
      </c>
      <c r="K2137" s="18" t="s">
        <v>3159</v>
      </c>
      <c r="L2137" s="18" t="s">
        <v>3160</v>
      </c>
      <c r="M2137" s="18" t="s">
        <v>8874</v>
      </c>
      <c r="N2137" s="18">
        <v>200</v>
      </c>
      <c r="O2137" s="18">
        <v>200</v>
      </c>
      <c r="P2137" s="18">
        <v>0</v>
      </c>
      <c r="Q2137" s="18">
        <v>0</v>
      </c>
      <c r="R2137" s="18">
        <v>0</v>
      </c>
      <c r="S2137" s="18">
        <v>0</v>
      </c>
      <c r="T2137" s="18">
        <v>0</v>
      </c>
      <c r="V2137" s="18" t="s">
        <v>3124</v>
      </c>
      <c r="W2137" s="18">
        <v>0</v>
      </c>
      <c r="X2137" s="18" t="s">
        <v>3123</v>
      </c>
      <c r="Y2137" s="18">
        <v>0</v>
      </c>
      <c r="Z2137" s="18">
        <v>0</v>
      </c>
      <c r="AA2137" s="18" t="s">
        <v>3330</v>
      </c>
    </row>
    <row r="2138" spans="1:27" s="18" customFormat="1" hidden="1">
      <c r="A2138" s="18">
        <f t="shared" si="66"/>
        <v>1</v>
      </c>
      <c r="B2138" s="18">
        <f>VLOOKUP(E2138,自助机!F:H,3,FALSE)</f>
        <v>30</v>
      </c>
      <c r="C2138" s="18">
        <f t="shared" si="67"/>
        <v>-30</v>
      </c>
      <c r="D2138" s="21" t="s">
        <v>8887</v>
      </c>
      <c r="E2138" s="18" t="s">
        <v>18342</v>
      </c>
      <c r="F2138" s="18" t="s">
        <v>3133</v>
      </c>
      <c r="G2138" s="18" t="s">
        <v>8888</v>
      </c>
      <c r="H2138" s="19">
        <v>42903</v>
      </c>
      <c r="I2138" s="23">
        <v>0.62413194444444442</v>
      </c>
      <c r="J2138" s="19">
        <v>42903.743564814817</v>
      </c>
      <c r="K2138" s="18" t="s">
        <v>3159</v>
      </c>
      <c r="L2138" s="18" t="s">
        <v>3160</v>
      </c>
      <c r="M2138" s="18" t="s">
        <v>8874</v>
      </c>
      <c r="N2138" s="18">
        <v>-30</v>
      </c>
      <c r="O2138" s="18">
        <v>-30</v>
      </c>
      <c r="P2138" s="18">
        <v>0</v>
      </c>
      <c r="Q2138" s="18">
        <v>0</v>
      </c>
      <c r="R2138" s="18">
        <v>0</v>
      </c>
      <c r="S2138" s="18">
        <v>0</v>
      </c>
      <c r="T2138" s="18">
        <v>0</v>
      </c>
      <c r="V2138" s="18" t="s">
        <v>3124</v>
      </c>
      <c r="W2138" s="18">
        <v>0</v>
      </c>
      <c r="X2138" s="18" t="s">
        <v>8983</v>
      </c>
      <c r="Y2138" s="18">
        <v>0</v>
      </c>
      <c r="Z2138" s="18">
        <v>0</v>
      </c>
      <c r="AA2138" s="18" t="s">
        <v>3409</v>
      </c>
    </row>
    <row r="2139" spans="1:27" s="18" customFormat="1" hidden="1">
      <c r="A2139" s="18">
        <f t="shared" si="66"/>
        <v>1</v>
      </c>
      <c r="B2139" s="18">
        <f>VLOOKUP(E2139,自助机!F:H,3,FALSE)</f>
        <v>100</v>
      </c>
      <c r="C2139" s="18">
        <f t="shared" si="67"/>
        <v>-100</v>
      </c>
      <c r="D2139" s="21" t="s">
        <v>5633</v>
      </c>
      <c r="E2139" s="18" t="s">
        <v>12050</v>
      </c>
      <c r="F2139" s="18" t="s">
        <v>3133</v>
      </c>
      <c r="G2139" s="18" t="s">
        <v>5634</v>
      </c>
      <c r="H2139" s="19">
        <v>42900</v>
      </c>
      <c r="I2139" s="23">
        <v>0.45702546296296293</v>
      </c>
      <c r="J2139" s="19">
        <v>42903.74726851852</v>
      </c>
      <c r="K2139" s="18" t="s">
        <v>3155</v>
      </c>
      <c r="L2139" s="18" t="s">
        <v>3230</v>
      </c>
      <c r="M2139" s="18" t="s">
        <v>5601</v>
      </c>
      <c r="N2139" s="18">
        <v>-100</v>
      </c>
      <c r="O2139" s="18">
        <v>-100</v>
      </c>
      <c r="P2139" s="18">
        <v>0</v>
      </c>
      <c r="Q2139" s="18">
        <v>0</v>
      </c>
      <c r="R2139" s="18">
        <v>0</v>
      </c>
      <c r="S2139" s="18">
        <v>0</v>
      </c>
      <c r="T2139" s="18">
        <v>0</v>
      </c>
      <c r="V2139" s="18" t="s">
        <v>3124</v>
      </c>
      <c r="W2139" s="18">
        <v>0</v>
      </c>
      <c r="X2139" s="18" t="s">
        <v>8984</v>
      </c>
      <c r="Y2139" s="18">
        <v>0</v>
      </c>
      <c r="Z2139" s="18">
        <v>0</v>
      </c>
      <c r="AA2139" s="18" t="s">
        <v>3338</v>
      </c>
    </row>
    <row r="2140" spans="1:27" s="18" customFormat="1" hidden="1">
      <c r="A2140" s="18">
        <f t="shared" si="66"/>
        <v>1</v>
      </c>
      <c r="B2140" s="18">
        <f>VLOOKUP(E2140,自助机!F:H,3,FALSE)</f>
        <v>500</v>
      </c>
      <c r="C2140" s="18">
        <f t="shared" si="67"/>
        <v>-369</v>
      </c>
      <c r="D2140" s="21" t="s">
        <v>5599</v>
      </c>
      <c r="E2140" s="18" t="s">
        <v>11982</v>
      </c>
      <c r="F2140" s="18" t="s">
        <v>3133</v>
      </c>
      <c r="G2140" s="18" t="s">
        <v>5600</v>
      </c>
      <c r="H2140" s="19">
        <v>42900</v>
      </c>
      <c r="I2140" s="23">
        <v>0.44621527777777775</v>
      </c>
      <c r="J2140" s="19">
        <v>42903.747650462959</v>
      </c>
      <c r="K2140" s="18" t="s">
        <v>3155</v>
      </c>
      <c r="L2140" s="18" t="s">
        <v>3348</v>
      </c>
      <c r="M2140" s="18" t="s">
        <v>5601</v>
      </c>
      <c r="N2140" s="18">
        <v>-369</v>
      </c>
      <c r="O2140" s="18">
        <v>-369</v>
      </c>
      <c r="P2140" s="18">
        <v>0</v>
      </c>
      <c r="Q2140" s="18">
        <v>0</v>
      </c>
      <c r="R2140" s="18">
        <v>0</v>
      </c>
      <c r="S2140" s="18">
        <v>0</v>
      </c>
      <c r="T2140" s="18">
        <v>0</v>
      </c>
      <c r="V2140" s="18" t="s">
        <v>3124</v>
      </c>
      <c r="W2140" s="18">
        <v>0</v>
      </c>
      <c r="X2140" s="18" t="s">
        <v>8985</v>
      </c>
      <c r="Y2140" s="18">
        <v>0</v>
      </c>
      <c r="Z2140" s="18">
        <v>0</v>
      </c>
      <c r="AA2140" s="18" t="s">
        <v>3333</v>
      </c>
    </row>
    <row r="2141" spans="1:27" s="18" customFormat="1" hidden="1">
      <c r="A2141" s="18" t="str">
        <f t="shared" si="66"/>
        <v/>
      </c>
      <c r="B2141" s="18">
        <f>VLOOKUP(E2141,自助机!F:H,3,FALSE)</f>
        <v>200</v>
      </c>
      <c r="C2141" s="18">
        <f t="shared" si="67"/>
        <v>200</v>
      </c>
      <c r="D2141" s="21" t="s">
        <v>8986</v>
      </c>
      <c r="E2141" s="18" t="s">
        <v>18526</v>
      </c>
      <c r="F2141" s="18" t="s">
        <v>3122</v>
      </c>
      <c r="G2141" s="18" t="s">
        <v>8987</v>
      </c>
      <c r="H2141" s="19">
        <v>42903</v>
      </c>
      <c r="I2141" s="23">
        <v>0.74958333333333327</v>
      </c>
      <c r="J2141" s="19">
        <v>42903.749895833331</v>
      </c>
      <c r="K2141" s="18" t="s">
        <v>3290</v>
      </c>
      <c r="L2141" s="18" t="s">
        <v>3291</v>
      </c>
      <c r="M2141" s="18" t="s">
        <v>8988</v>
      </c>
      <c r="N2141" s="18">
        <v>200</v>
      </c>
      <c r="O2141" s="18">
        <v>200</v>
      </c>
      <c r="P2141" s="18">
        <v>0</v>
      </c>
      <c r="Q2141" s="18">
        <v>0</v>
      </c>
      <c r="R2141" s="18">
        <v>0.4</v>
      </c>
      <c r="S2141" s="18">
        <v>0</v>
      </c>
      <c r="T2141" s="18">
        <v>0</v>
      </c>
      <c r="U2141" s="18" t="s">
        <v>3140</v>
      </c>
      <c r="V2141" s="18" t="s">
        <v>3124</v>
      </c>
      <c r="W2141" s="18">
        <v>0</v>
      </c>
      <c r="X2141" s="18" t="s">
        <v>3123</v>
      </c>
      <c r="Y2141" s="18">
        <v>0</v>
      </c>
      <c r="Z2141" s="18">
        <v>0</v>
      </c>
      <c r="AA2141" s="18" t="s">
        <v>3330</v>
      </c>
    </row>
    <row r="2142" spans="1:27" s="18" customFormat="1" hidden="1">
      <c r="A2142" s="18" t="str">
        <f t="shared" si="66"/>
        <v/>
      </c>
      <c r="B2142" s="18">
        <f>VLOOKUP(E2142,自助机!F:H,3,FALSE)</f>
        <v>2000</v>
      </c>
      <c r="C2142" s="18">
        <f t="shared" si="67"/>
        <v>2000</v>
      </c>
      <c r="D2142" s="21" t="s">
        <v>8989</v>
      </c>
      <c r="E2142" s="18" t="s">
        <v>18532</v>
      </c>
      <c r="F2142" s="18" t="s">
        <v>3122</v>
      </c>
      <c r="G2142" s="18" t="s">
        <v>8990</v>
      </c>
      <c r="H2142" s="19">
        <v>42903</v>
      </c>
      <c r="I2142" s="23">
        <v>0.7863310185185185</v>
      </c>
      <c r="J2142" s="19">
        <v>42903.786412037036</v>
      </c>
      <c r="K2142" s="18" t="s">
        <v>3237</v>
      </c>
      <c r="L2142" s="18" t="s">
        <v>3238</v>
      </c>
      <c r="M2142" s="18" t="s">
        <v>8991</v>
      </c>
      <c r="N2142" s="18">
        <v>2000</v>
      </c>
      <c r="O2142" s="18">
        <v>2000</v>
      </c>
      <c r="P2142" s="18">
        <v>0</v>
      </c>
      <c r="Q2142" s="18">
        <v>0</v>
      </c>
      <c r="R2142" s="18">
        <v>0</v>
      </c>
      <c r="S2142" s="18">
        <v>0</v>
      </c>
      <c r="T2142" s="18">
        <v>0</v>
      </c>
      <c r="V2142" s="18" t="s">
        <v>3124</v>
      </c>
      <c r="W2142" s="18">
        <v>0</v>
      </c>
      <c r="X2142" s="18" t="s">
        <v>3123</v>
      </c>
      <c r="Y2142" s="18">
        <v>0</v>
      </c>
      <c r="Z2142" s="18">
        <v>0</v>
      </c>
      <c r="AA2142" s="18" t="s">
        <v>3353</v>
      </c>
    </row>
    <row r="2143" spans="1:27" s="18" customFormat="1" hidden="1">
      <c r="A2143" s="18" t="str">
        <f t="shared" si="66"/>
        <v/>
      </c>
      <c r="B2143" s="18">
        <f>VLOOKUP(E2143,自助机!F:H,3,FALSE)</f>
        <v>20</v>
      </c>
      <c r="C2143" s="18">
        <f t="shared" si="67"/>
        <v>20</v>
      </c>
      <c r="D2143" s="21" t="s">
        <v>8992</v>
      </c>
      <c r="E2143" s="18" t="s">
        <v>18538</v>
      </c>
      <c r="F2143" s="18" t="s">
        <v>3122</v>
      </c>
      <c r="G2143" s="18" t="s">
        <v>8993</v>
      </c>
      <c r="H2143" s="19">
        <v>42903</v>
      </c>
      <c r="I2143" s="23">
        <v>0.79849537037037033</v>
      </c>
      <c r="J2143" s="19">
        <v>42903.798564814817</v>
      </c>
      <c r="K2143" s="18" t="s">
        <v>3374</v>
      </c>
      <c r="L2143" s="18" t="s">
        <v>3375</v>
      </c>
      <c r="M2143" s="18" t="s">
        <v>8994</v>
      </c>
      <c r="N2143" s="18">
        <v>20</v>
      </c>
      <c r="O2143" s="18">
        <v>20</v>
      </c>
      <c r="P2143" s="18">
        <v>0</v>
      </c>
      <c r="Q2143" s="18">
        <v>0</v>
      </c>
      <c r="R2143" s="18">
        <v>0.3</v>
      </c>
      <c r="S2143" s="18">
        <v>0</v>
      </c>
      <c r="T2143" s="18">
        <v>0</v>
      </c>
      <c r="U2143" s="18" t="s">
        <v>3140</v>
      </c>
      <c r="V2143" s="18" t="s">
        <v>3124</v>
      </c>
      <c r="W2143" s="18">
        <v>0</v>
      </c>
      <c r="X2143" s="18" t="s">
        <v>3123</v>
      </c>
      <c r="Y2143" s="18">
        <v>0</v>
      </c>
      <c r="Z2143" s="18">
        <v>0</v>
      </c>
      <c r="AA2143" s="18" t="s">
        <v>3328</v>
      </c>
    </row>
    <row r="2144" spans="1:27" s="18" customFormat="1" hidden="1">
      <c r="A2144" s="18" t="str">
        <f t="shared" si="66"/>
        <v/>
      </c>
      <c r="B2144" s="18">
        <f>VLOOKUP(E2144,自助机!F:H,3,FALSE)</f>
        <v>3000</v>
      </c>
      <c r="C2144" s="18">
        <f t="shared" si="67"/>
        <v>3000</v>
      </c>
      <c r="D2144" s="21" t="s">
        <v>8995</v>
      </c>
      <c r="E2144" s="18" t="s">
        <v>18542</v>
      </c>
      <c r="F2144" s="18" t="s">
        <v>3122</v>
      </c>
      <c r="G2144" s="18" t="s">
        <v>8996</v>
      </c>
      <c r="H2144" s="19">
        <v>42903</v>
      </c>
      <c r="I2144" s="23">
        <v>0.82945601851851858</v>
      </c>
      <c r="J2144" s="19">
        <v>42903.830011574071</v>
      </c>
      <c r="K2144" s="18" t="s">
        <v>3189</v>
      </c>
      <c r="L2144" s="18" t="s">
        <v>3190</v>
      </c>
      <c r="M2144" s="18" t="s">
        <v>8991</v>
      </c>
      <c r="N2144" s="18">
        <v>3000</v>
      </c>
      <c r="O2144" s="18">
        <v>3000</v>
      </c>
      <c r="P2144" s="18">
        <v>0</v>
      </c>
      <c r="Q2144" s="18">
        <v>0</v>
      </c>
      <c r="R2144" s="18">
        <v>0</v>
      </c>
      <c r="S2144" s="18">
        <v>0</v>
      </c>
      <c r="T2144" s="18">
        <v>0</v>
      </c>
      <c r="V2144" s="18" t="s">
        <v>3124</v>
      </c>
      <c r="W2144" s="18">
        <v>0</v>
      </c>
      <c r="X2144" s="18" t="s">
        <v>3123</v>
      </c>
      <c r="Y2144" s="18">
        <v>0</v>
      </c>
      <c r="Z2144" s="18">
        <v>0</v>
      </c>
      <c r="AA2144" s="18" t="s">
        <v>3363</v>
      </c>
    </row>
    <row r="2145" spans="1:27" s="18" customFormat="1" hidden="1">
      <c r="A2145" s="18">
        <f t="shared" si="66"/>
        <v>1</v>
      </c>
      <c r="B2145" s="18">
        <f>VLOOKUP(E2145,自助机!F:H,3,FALSE)</f>
        <v>3000</v>
      </c>
      <c r="C2145" s="18">
        <f t="shared" si="67"/>
        <v>-3000</v>
      </c>
      <c r="D2145" s="21" t="s">
        <v>8995</v>
      </c>
      <c r="E2145" s="18" t="s">
        <v>18542</v>
      </c>
      <c r="F2145" s="18" t="s">
        <v>3133</v>
      </c>
      <c r="G2145" s="18" t="s">
        <v>8996</v>
      </c>
      <c r="H2145" s="19">
        <v>42903</v>
      </c>
      <c r="I2145" s="23">
        <v>0.82945601851851858</v>
      </c>
      <c r="J2145" s="19">
        <v>42903.843391203707</v>
      </c>
      <c r="K2145" s="18" t="s">
        <v>3287</v>
      </c>
      <c r="L2145" s="18" t="s">
        <v>3190</v>
      </c>
      <c r="M2145" s="18" t="s">
        <v>8991</v>
      </c>
      <c r="N2145" s="18">
        <v>-3000</v>
      </c>
      <c r="O2145" s="18">
        <v>-3000</v>
      </c>
      <c r="P2145" s="18">
        <v>0</v>
      </c>
      <c r="Q2145" s="18">
        <v>0</v>
      </c>
      <c r="R2145" s="18">
        <v>0</v>
      </c>
      <c r="S2145" s="18">
        <v>0</v>
      </c>
      <c r="T2145" s="18">
        <v>0</v>
      </c>
      <c r="V2145" s="18" t="s">
        <v>3124</v>
      </c>
      <c r="W2145" s="18">
        <v>0</v>
      </c>
      <c r="X2145" s="18" t="s">
        <v>8997</v>
      </c>
      <c r="Y2145" s="18">
        <v>0</v>
      </c>
      <c r="Z2145" s="18">
        <v>0</v>
      </c>
      <c r="AA2145" s="18" t="s">
        <v>3363</v>
      </c>
    </row>
    <row r="2146" spans="1:27" s="18" customFormat="1" hidden="1">
      <c r="A2146" s="18">
        <f t="shared" si="66"/>
        <v>1</v>
      </c>
      <c r="B2146" s="18">
        <f>VLOOKUP(E2146,自助机!F:H,3,FALSE)</f>
        <v>2000</v>
      </c>
      <c r="C2146" s="18">
        <f t="shared" si="67"/>
        <v>-2000</v>
      </c>
      <c r="D2146" s="21" t="s">
        <v>8989</v>
      </c>
      <c r="E2146" s="18" t="s">
        <v>18532</v>
      </c>
      <c r="F2146" s="18" t="s">
        <v>3133</v>
      </c>
      <c r="G2146" s="18" t="s">
        <v>8990</v>
      </c>
      <c r="H2146" s="19">
        <v>42903</v>
      </c>
      <c r="I2146" s="23">
        <v>0.7863310185185185</v>
      </c>
      <c r="J2146" s="19">
        <v>42903.843611111108</v>
      </c>
      <c r="K2146" s="18" t="s">
        <v>3287</v>
      </c>
      <c r="L2146" s="18" t="s">
        <v>3238</v>
      </c>
      <c r="M2146" s="18" t="s">
        <v>8991</v>
      </c>
      <c r="N2146" s="18">
        <v>-2000</v>
      </c>
      <c r="O2146" s="18">
        <v>-2000</v>
      </c>
      <c r="P2146" s="18">
        <v>0</v>
      </c>
      <c r="Q2146" s="18">
        <v>0</v>
      </c>
      <c r="R2146" s="18">
        <v>0</v>
      </c>
      <c r="S2146" s="18">
        <v>0</v>
      </c>
      <c r="T2146" s="18">
        <v>0</v>
      </c>
      <c r="V2146" s="18" t="s">
        <v>3124</v>
      </c>
      <c r="W2146" s="18">
        <v>0</v>
      </c>
      <c r="X2146" s="18" t="s">
        <v>8998</v>
      </c>
      <c r="Y2146" s="18">
        <v>0</v>
      </c>
      <c r="Z2146" s="18">
        <v>0</v>
      </c>
      <c r="AA2146" s="18" t="s">
        <v>3353</v>
      </c>
    </row>
    <row r="2147" spans="1:27" s="18" customFormat="1" hidden="1">
      <c r="A2147" s="18" t="str">
        <f t="shared" si="66"/>
        <v/>
      </c>
      <c r="B2147" s="18">
        <f>VLOOKUP(E2147,自助机!F:H,3,FALSE)</f>
        <v>1000</v>
      </c>
      <c r="C2147" s="18">
        <f t="shared" si="67"/>
        <v>1000</v>
      </c>
      <c r="D2147" s="21" t="s">
        <v>8999</v>
      </c>
      <c r="E2147" s="18" t="s">
        <v>18548</v>
      </c>
      <c r="F2147" s="18" t="s">
        <v>3122</v>
      </c>
      <c r="G2147" s="18" t="s">
        <v>9000</v>
      </c>
      <c r="H2147" s="19">
        <v>42903</v>
      </c>
      <c r="I2147" s="23">
        <v>0.84813657407407417</v>
      </c>
      <c r="J2147" s="19">
        <v>42903.848379629628</v>
      </c>
      <c r="K2147" s="18" t="s">
        <v>3331</v>
      </c>
      <c r="L2147" s="18" t="s">
        <v>3332</v>
      </c>
      <c r="M2147" s="18" t="s">
        <v>9001</v>
      </c>
      <c r="N2147" s="18">
        <v>1000</v>
      </c>
      <c r="O2147" s="18">
        <v>1000</v>
      </c>
      <c r="P2147" s="18">
        <v>0</v>
      </c>
      <c r="Q2147" s="18">
        <v>0</v>
      </c>
      <c r="R2147" s="18">
        <v>0</v>
      </c>
      <c r="S2147" s="18">
        <v>0</v>
      </c>
      <c r="T2147" s="18">
        <v>0</v>
      </c>
      <c r="V2147" s="18" t="s">
        <v>3124</v>
      </c>
      <c r="W2147" s="18">
        <v>0</v>
      </c>
      <c r="X2147" s="18" t="s">
        <v>3123</v>
      </c>
      <c r="Y2147" s="18">
        <v>0</v>
      </c>
      <c r="Z2147" s="18">
        <v>0</v>
      </c>
      <c r="AA2147" s="18" t="s">
        <v>3340</v>
      </c>
    </row>
    <row r="2148" spans="1:27" s="18" customFormat="1" hidden="1">
      <c r="A2148" s="18" t="str">
        <f t="shared" si="66"/>
        <v/>
      </c>
      <c r="B2148" s="18">
        <f>VLOOKUP(E2148,自助机!F:H,3,FALSE)</f>
        <v>130</v>
      </c>
      <c r="C2148" s="18">
        <f t="shared" si="67"/>
        <v>130</v>
      </c>
      <c r="D2148" s="21" t="s">
        <v>9002</v>
      </c>
      <c r="E2148" s="18" t="s">
        <v>18554</v>
      </c>
      <c r="F2148" s="18" t="s">
        <v>3122</v>
      </c>
      <c r="G2148" s="18" t="s">
        <v>9003</v>
      </c>
      <c r="H2148" s="19">
        <v>42903</v>
      </c>
      <c r="I2148" s="23">
        <v>0.86412037037037026</v>
      </c>
      <c r="J2148" s="19">
        <v>42903.864155092589</v>
      </c>
      <c r="K2148" s="18" t="s">
        <v>3189</v>
      </c>
      <c r="L2148" s="18" t="s">
        <v>3190</v>
      </c>
      <c r="M2148" s="18" t="s">
        <v>9004</v>
      </c>
      <c r="N2148" s="18">
        <v>130</v>
      </c>
      <c r="O2148" s="18">
        <v>130</v>
      </c>
      <c r="P2148" s="18">
        <v>0</v>
      </c>
      <c r="Q2148" s="18">
        <v>0</v>
      </c>
      <c r="R2148" s="18">
        <v>0</v>
      </c>
      <c r="S2148" s="18">
        <v>0</v>
      </c>
      <c r="T2148" s="18">
        <v>0</v>
      </c>
      <c r="V2148" s="18" t="s">
        <v>3124</v>
      </c>
      <c r="W2148" s="18">
        <v>0</v>
      </c>
      <c r="X2148" s="18" t="s">
        <v>3123</v>
      </c>
      <c r="Y2148" s="18">
        <v>0</v>
      </c>
      <c r="Z2148" s="18">
        <v>0</v>
      </c>
      <c r="AA2148" s="18" t="s">
        <v>3492</v>
      </c>
    </row>
    <row r="2149" spans="1:27" s="18" customFormat="1" hidden="1">
      <c r="A2149" s="18" t="str">
        <f t="shared" si="66"/>
        <v/>
      </c>
      <c r="B2149" s="18">
        <f>VLOOKUP(E2149,自助机!F:H,3,FALSE)</f>
        <v>3</v>
      </c>
      <c r="C2149" s="18">
        <f t="shared" si="67"/>
        <v>3</v>
      </c>
      <c r="D2149" s="21" t="s">
        <v>9005</v>
      </c>
      <c r="E2149" s="18" t="s">
        <v>18558</v>
      </c>
      <c r="F2149" s="18" t="s">
        <v>3122</v>
      </c>
      <c r="G2149" s="18" t="s">
        <v>9006</v>
      </c>
      <c r="H2149" s="19">
        <v>42903</v>
      </c>
      <c r="I2149" s="23">
        <v>0.86474537037037036</v>
      </c>
      <c r="J2149" s="19">
        <v>42903.864768518521</v>
      </c>
      <c r="K2149" s="18" t="s">
        <v>3189</v>
      </c>
      <c r="L2149" s="18" t="s">
        <v>3190</v>
      </c>
      <c r="M2149" s="18" t="s">
        <v>9004</v>
      </c>
      <c r="N2149" s="18">
        <v>3</v>
      </c>
      <c r="O2149" s="18">
        <v>3</v>
      </c>
      <c r="P2149" s="18">
        <v>0</v>
      </c>
      <c r="Q2149" s="18">
        <v>0</v>
      </c>
      <c r="R2149" s="18">
        <v>0</v>
      </c>
      <c r="S2149" s="18">
        <v>0</v>
      </c>
      <c r="T2149" s="18">
        <v>0</v>
      </c>
      <c r="V2149" s="18" t="s">
        <v>3124</v>
      </c>
      <c r="W2149" s="18">
        <v>0</v>
      </c>
      <c r="X2149" s="18" t="s">
        <v>3123</v>
      </c>
      <c r="Y2149" s="18">
        <v>0</v>
      </c>
      <c r="Z2149" s="18">
        <v>0</v>
      </c>
      <c r="AA2149" s="18" t="s">
        <v>4722</v>
      </c>
    </row>
    <row r="2150" spans="1:27" s="18" customFormat="1" hidden="1">
      <c r="A2150" s="18" t="str">
        <f t="shared" si="66"/>
        <v/>
      </c>
      <c r="B2150" s="18">
        <f>VLOOKUP(E2150,自助机!F:H,3,FALSE)</f>
        <v>100</v>
      </c>
      <c r="C2150" s="18">
        <f t="shared" si="67"/>
        <v>100</v>
      </c>
      <c r="D2150" s="21" t="s">
        <v>9007</v>
      </c>
      <c r="E2150" s="18" t="s">
        <v>18562</v>
      </c>
      <c r="F2150" s="18" t="s">
        <v>3122</v>
      </c>
      <c r="G2150" s="18" t="s">
        <v>9008</v>
      </c>
      <c r="H2150" s="19">
        <v>42903</v>
      </c>
      <c r="I2150" s="23">
        <v>0.87027777777777782</v>
      </c>
      <c r="J2150" s="19">
        <v>42903.870300925926</v>
      </c>
      <c r="K2150" s="18" t="s">
        <v>3233</v>
      </c>
      <c r="L2150" s="18" t="s">
        <v>3234</v>
      </c>
      <c r="M2150" s="18" t="s">
        <v>9004</v>
      </c>
      <c r="N2150" s="18">
        <v>100</v>
      </c>
      <c r="O2150" s="18">
        <v>100</v>
      </c>
      <c r="P2150" s="18">
        <v>0</v>
      </c>
      <c r="Q2150" s="18">
        <v>0</v>
      </c>
      <c r="R2150" s="18">
        <v>0</v>
      </c>
      <c r="S2150" s="18">
        <v>0</v>
      </c>
      <c r="T2150" s="18">
        <v>0</v>
      </c>
      <c r="V2150" s="18" t="s">
        <v>3124</v>
      </c>
      <c r="W2150" s="18">
        <v>0</v>
      </c>
      <c r="X2150" s="18" t="s">
        <v>3123</v>
      </c>
      <c r="Y2150" s="18">
        <v>0</v>
      </c>
      <c r="Z2150" s="18">
        <v>0</v>
      </c>
      <c r="AA2150" s="18" t="s">
        <v>3338</v>
      </c>
    </row>
    <row r="2151" spans="1:27" s="18" customFormat="1" hidden="1">
      <c r="A2151" s="18" t="str">
        <f t="shared" si="66"/>
        <v/>
      </c>
      <c r="B2151" s="18">
        <f>VLOOKUP(E2151,自助机!F:H,3,FALSE)</f>
        <v>500</v>
      </c>
      <c r="C2151" s="18">
        <f t="shared" si="67"/>
        <v>500</v>
      </c>
      <c r="D2151" s="21" t="s">
        <v>9009</v>
      </c>
      <c r="E2151" s="18" t="s">
        <v>18568</v>
      </c>
      <c r="F2151" s="18" t="s">
        <v>3122</v>
      </c>
      <c r="G2151" s="18" t="s">
        <v>9010</v>
      </c>
      <c r="H2151" s="19">
        <v>42903</v>
      </c>
      <c r="I2151" s="23">
        <v>0.95678240740740739</v>
      </c>
      <c r="J2151" s="19">
        <v>42903.956886574073</v>
      </c>
      <c r="K2151" s="18" t="s">
        <v>3413</v>
      </c>
      <c r="L2151" s="18" t="s">
        <v>3414</v>
      </c>
      <c r="M2151" s="18" t="s">
        <v>9011</v>
      </c>
      <c r="N2151" s="18">
        <v>500</v>
      </c>
      <c r="O2151" s="18">
        <v>500</v>
      </c>
      <c r="P2151" s="18">
        <v>0</v>
      </c>
      <c r="Q2151" s="18">
        <v>0</v>
      </c>
      <c r="R2151" s="18">
        <v>0</v>
      </c>
      <c r="S2151" s="18">
        <v>0</v>
      </c>
      <c r="T2151" s="18">
        <v>0</v>
      </c>
      <c r="V2151" s="18" t="s">
        <v>3124</v>
      </c>
      <c r="W2151" s="18">
        <v>0</v>
      </c>
      <c r="X2151" s="18" t="s">
        <v>3123</v>
      </c>
      <c r="Y2151" s="18">
        <v>0</v>
      </c>
      <c r="Z2151" s="18">
        <v>0</v>
      </c>
      <c r="AA2151" s="18" t="s">
        <v>3333</v>
      </c>
    </row>
    <row r="2152" spans="1:27" s="18" customFormat="1" hidden="1">
      <c r="A2152" s="18">
        <f t="shared" si="66"/>
        <v>1</v>
      </c>
      <c r="B2152" s="18">
        <f>VLOOKUP(E2152,自助机!F:H,3,FALSE)</f>
        <v>2</v>
      </c>
      <c r="C2152" s="18">
        <f t="shared" si="67"/>
        <v>-1</v>
      </c>
      <c r="D2152" s="21" t="s">
        <v>6225</v>
      </c>
      <c r="E2152" s="18" t="s">
        <v>13197</v>
      </c>
      <c r="F2152" s="18" t="s">
        <v>3133</v>
      </c>
      <c r="G2152" s="18" t="s">
        <v>3325</v>
      </c>
      <c r="H2152" s="19">
        <v>42901</v>
      </c>
      <c r="I2152" s="23">
        <v>4.2141203703703702E-2</v>
      </c>
      <c r="J2152" s="19">
        <v>42903.967175925929</v>
      </c>
      <c r="K2152" s="18" t="s">
        <v>3263</v>
      </c>
      <c r="L2152" s="18" t="s">
        <v>3138</v>
      </c>
      <c r="M2152" s="18" t="s">
        <v>3139</v>
      </c>
      <c r="N2152" s="18">
        <v>-1</v>
      </c>
      <c r="O2152" s="18">
        <v>-1</v>
      </c>
      <c r="P2152" s="18">
        <v>0</v>
      </c>
      <c r="Q2152" s="18">
        <v>0</v>
      </c>
      <c r="R2152" s="18">
        <v>0</v>
      </c>
      <c r="S2152" s="18">
        <v>0</v>
      </c>
      <c r="T2152" s="18">
        <v>0</v>
      </c>
      <c r="V2152" s="18" t="s">
        <v>3124</v>
      </c>
      <c r="W2152" s="18">
        <v>0</v>
      </c>
      <c r="X2152" s="18" t="s">
        <v>9012</v>
      </c>
      <c r="Y2152" s="18">
        <v>0</v>
      </c>
      <c r="Z2152" s="18">
        <v>0</v>
      </c>
      <c r="AA2152" s="18" t="s">
        <v>3326</v>
      </c>
    </row>
    <row r="2153" spans="1:27" s="18" customFormat="1" hidden="1">
      <c r="A2153" s="18">
        <f t="shared" si="66"/>
        <v>1</v>
      </c>
      <c r="B2153" s="18">
        <f>VLOOKUP(E2153,自助机!F:H,3,FALSE)</f>
        <v>500</v>
      </c>
      <c r="C2153" s="18">
        <f t="shared" si="67"/>
        <v>-430</v>
      </c>
      <c r="D2153" s="21" t="s">
        <v>9009</v>
      </c>
      <c r="E2153" s="18" t="s">
        <v>18568</v>
      </c>
      <c r="F2153" s="18" t="s">
        <v>3133</v>
      </c>
      <c r="G2153" s="18" t="s">
        <v>9010</v>
      </c>
      <c r="H2153" s="19">
        <v>42903</v>
      </c>
      <c r="I2153" s="23">
        <v>0.95678240740740739</v>
      </c>
      <c r="J2153" s="19">
        <v>42904.030231481483</v>
      </c>
      <c r="K2153" s="18" t="s">
        <v>3413</v>
      </c>
      <c r="L2153" s="18" t="s">
        <v>3414</v>
      </c>
      <c r="M2153" s="18" t="s">
        <v>9011</v>
      </c>
      <c r="N2153" s="18">
        <v>-430</v>
      </c>
      <c r="O2153" s="18">
        <v>-430</v>
      </c>
      <c r="P2153" s="18">
        <v>0</v>
      </c>
      <c r="Q2153" s="18">
        <v>0</v>
      </c>
      <c r="R2153" s="18">
        <v>0</v>
      </c>
      <c r="S2153" s="18">
        <v>0</v>
      </c>
      <c r="T2153" s="18">
        <v>0</v>
      </c>
      <c r="V2153" s="18" t="s">
        <v>3124</v>
      </c>
      <c r="W2153" s="18">
        <v>0</v>
      </c>
      <c r="X2153" s="18" t="s">
        <v>9013</v>
      </c>
      <c r="Y2153" s="18">
        <v>0</v>
      </c>
      <c r="Z2153" s="18">
        <v>0</v>
      </c>
      <c r="AA2153" s="18" t="s">
        <v>3333</v>
      </c>
    </row>
    <row r="2154" spans="1:27" s="18" customFormat="1" hidden="1">
      <c r="A2154" s="18" t="str">
        <f t="shared" si="66"/>
        <v/>
      </c>
      <c r="B2154" s="18">
        <f>VLOOKUP(E2154,自助机!F:H,3,FALSE)</f>
        <v>300</v>
      </c>
      <c r="C2154" s="18">
        <f t="shared" si="67"/>
        <v>300</v>
      </c>
      <c r="D2154" s="21" t="s">
        <v>9014</v>
      </c>
      <c r="E2154" s="18" t="s">
        <v>18574</v>
      </c>
      <c r="F2154" s="18" t="s">
        <v>3122</v>
      </c>
      <c r="G2154" s="18" t="s">
        <v>9015</v>
      </c>
      <c r="H2154" s="19">
        <v>42904</v>
      </c>
      <c r="I2154" s="23">
        <v>0.10718749999999999</v>
      </c>
      <c r="J2154" s="19">
        <v>42904.107303240744</v>
      </c>
      <c r="K2154" s="18" t="s">
        <v>3413</v>
      </c>
      <c r="L2154" s="18" t="s">
        <v>3414</v>
      </c>
      <c r="M2154" s="18" t="s">
        <v>9016</v>
      </c>
      <c r="N2154" s="18">
        <v>300</v>
      </c>
      <c r="O2154" s="18">
        <v>300</v>
      </c>
      <c r="P2154" s="18">
        <v>0</v>
      </c>
      <c r="Q2154" s="18">
        <v>0</v>
      </c>
      <c r="R2154" s="18">
        <v>0</v>
      </c>
      <c r="S2154" s="18">
        <v>0</v>
      </c>
      <c r="T2154" s="18">
        <v>0</v>
      </c>
      <c r="V2154" s="18" t="s">
        <v>3124</v>
      </c>
      <c r="W2154" s="18">
        <v>0</v>
      </c>
      <c r="X2154" s="18" t="s">
        <v>3123</v>
      </c>
      <c r="Y2154" s="18">
        <v>0</v>
      </c>
      <c r="Z2154" s="18">
        <v>0</v>
      </c>
      <c r="AA2154" s="18" t="s">
        <v>3349</v>
      </c>
    </row>
    <row r="2155" spans="1:27" s="18" customFormat="1" hidden="1">
      <c r="A2155" s="18">
        <f t="shared" si="66"/>
        <v>1</v>
      </c>
      <c r="B2155" s="18">
        <f>VLOOKUP(E2155,自助机!F:H,3,FALSE)</f>
        <v>300</v>
      </c>
      <c r="C2155" s="18">
        <f t="shared" si="67"/>
        <v>-178</v>
      </c>
      <c r="D2155" s="21" t="s">
        <v>9014</v>
      </c>
      <c r="E2155" s="18" t="s">
        <v>18574</v>
      </c>
      <c r="F2155" s="18" t="s">
        <v>3133</v>
      </c>
      <c r="G2155" s="18" t="s">
        <v>9015</v>
      </c>
      <c r="H2155" s="19">
        <v>42904</v>
      </c>
      <c r="I2155" s="23">
        <v>0.10718749999999999</v>
      </c>
      <c r="J2155" s="19">
        <v>42904.142604166664</v>
      </c>
      <c r="K2155" s="18" t="s">
        <v>3413</v>
      </c>
      <c r="L2155" s="18" t="s">
        <v>3414</v>
      </c>
      <c r="M2155" s="18" t="s">
        <v>9016</v>
      </c>
      <c r="N2155" s="18">
        <v>-178</v>
      </c>
      <c r="O2155" s="18">
        <v>-178</v>
      </c>
      <c r="P2155" s="18">
        <v>0</v>
      </c>
      <c r="Q2155" s="18">
        <v>0</v>
      </c>
      <c r="R2155" s="18">
        <v>0</v>
      </c>
      <c r="S2155" s="18">
        <v>0</v>
      </c>
      <c r="T2155" s="18">
        <v>0</v>
      </c>
      <c r="V2155" s="18" t="s">
        <v>3124</v>
      </c>
      <c r="W2155" s="18">
        <v>0</v>
      </c>
      <c r="X2155" s="18" t="s">
        <v>9017</v>
      </c>
      <c r="Y2155" s="18">
        <v>0</v>
      </c>
      <c r="Z2155" s="18">
        <v>0</v>
      </c>
      <c r="AA2155" s="18" t="s">
        <v>3349</v>
      </c>
    </row>
    <row r="2156" spans="1:27" s="18" customFormat="1" hidden="1">
      <c r="A2156" s="18" t="str">
        <f t="shared" si="66"/>
        <v/>
      </c>
      <c r="B2156" s="18">
        <f>VLOOKUP(E2156,自助机!F:H,3,FALSE)</f>
        <v>20</v>
      </c>
      <c r="C2156" s="18">
        <f t="shared" si="67"/>
        <v>20</v>
      </c>
      <c r="D2156" s="21" t="s">
        <v>9018</v>
      </c>
      <c r="E2156" s="18" t="s">
        <v>18580</v>
      </c>
      <c r="F2156" s="18" t="s">
        <v>3122</v>
      </c>
      <c r="G2156" s="18" t="s">
        <v>9019</v>
      </c>
      <c r="H2156" s="19">
        <v>42904</v>
      </c>
      <c r="I2156" s="23">
        <v>0.31458333333333333</v>
      </c>
      <c r="J2156" s="19">
        <v>42904.314699074072</v>
      </c>
      <c r="K2156" s="18" t="s">
        <v>3278</v>
      </c>
      <c r="L2156" s="18" t="s">
        <v>3279</v>
      </c>
      <c r="M2156" s="18" t="s">
        <v>9020</v>
      </c>
      <c r="N2156" s="18">
        <v>20</v>
      </c>
      <c r="O2156" s="18">
        <v>20</v>
      </c>
      <c r="P2156" s="18">
        <v>0</v>
      </c>
      <c r="Q2156" s="18">
        <v>0</v>
      </c>
      <c r="R2156" s="18">
        <v>0</v>
      </c>
      <c r="S2156" s="18">
        <v>0</v>
      </c>
      <c r="T2156" s="18">
        <v>0</v>
      </c>
      <c r="V2156" s="18" t="s">
        <v>3124</v>
      </c>
      <c r="W2156" s="18">
        <v>0</v>
      </c>
      <c r="X2156" s="18" t="s">
        <v>3123</v>
      </c>
      <c r="Y2156" s="18">
        <v>0</v>
      </c>
      <c r="Z2156" s="18">
        <v>0</v>
      </c>
      <c r="AA2156" s="18" t="s">
        <v>3328</v>
      </c>
    </row>
    <row r="2157" spans="1:27" s="18" customFormat="1" hidden="1">
      <c r="A2157" s="18" t="str">
        <f t="shared" si="66"/>
        <v/>
      </c>
      <c r="B2157" s="18">
        <f>VLOOKUP(E2157,自助机!F:H,3,FALSE)</f>
        <v>1</v>
      </c>
      <c r="C2157" s="18">
        <f t="shared" si="67"/>
        <v>1</v>
      </c>
      <c r="D2157" s="21" t="s">
        <v>9021</v>
      </c>
      <c r="E2157" s="18" t="s">
        <v>18584</v>
      </c>
      <c r="F2157" s="18" t="s">
        <v>3122</v>
      </c>
      <c r="G2157" s="18" t="s">
        <v>9022</v>
      </c>
      <c r="H2157" s="19">
        <v>42904</v>
      </c>
      <c r="I2157" s="23">
        <v>0.31534722222222222</v>
      </c>
      <c r="J2157" s="19">
        <v>42904.315428240741</v>
      </c>
      <c r="K2157" s="18" t="s">
        <v>3209</v>
      </c>
      <c r="L2157" s="18" t="s">
        <v>3210</v>
      </c>
      <c r="M2157" s="18" t="s">
        <v>3445</v>
      </c>
      <c r="N2157" s="18">
        <v>1</v>
      </c>
      <c r="O2157" s="18">
        <v>1</v>
      </c>
      <c r="P2157" s="18">
        <v>0</v>
      </c>
      <c r="Q2157" s="18">
        <v>0</v>
      </c>
      <c r="R2157" s="18">
        <v>0</v>
      </c>
      <c r="S2157" s="18">
        <v>0</v>
      </c>
      <c r="T2157" s="18">
        <v>0</v>
      </c>
      <c r="V2157" s="18" t="s">
        <v>3124</v>
      </c>
      <c r="W2157" s="18">
        <v>0</v>
      </c>
      <c r="X2157" s="18" t="s">
        <v>3123</v>
      </c>
      <c r="Y2157" s="18">
        <v>0</v>
      </c>
      <c r="Z2157" s="18">
        <v>0</v>
      </c>
      <c r="AA2157" s="18" t="s">
        <v>3439</v>
      </c>
    </row>
    <row r="2158" spans="1:27" s="18" customFormat="1" hidden="1">
      <c r="A2158" s="18" t="str">
        <f t="shared" si="66"/>
        <v/>
      </c>
      <c r="B2158" s="18">
        <f>VLOOKUP(E2158,自助机!F:H,3,FALSE)</f>
        <v>500</v>
      </c>
      <c r="C2158" s="18">
        <f t="shared" si="67"/>
        <v>500</v>
      </c>
      <c r="D2158" s="21" t="s">
        <v>9023</v>
      </c>
      <c r="E2158" s="18" t="s">
        <v>18590</v>
      </c>
      <c r="F2158" s="18" t="s">
        <v>3122</v>
      </c>
      <c r="G2158" s="18" t="s">
        <v>9024</v>
      </c>
      <c r="H2158" s="19">
        <v>42904</v>
      </c>
      <c r="I2158" s="23">
        <v>0.35234953703703703</v>
      </c>
      <c r="J2158" s="19">
        <v>42904.352430555555</v>
      </c>
      <c r="K2158" s="18" t="s">
        <v>3233</v>
      </c>
      <c r="L2158" s="18" t="s">
        <v>3234</v>
      </c>
      <c r="M2158" s="18" t="s">
        <v>9025</v>
      </c>
      <c r="N2158" s="18">
        <v>500</v>
      </c>
      <c r="O2158" s="18">
        <v>500</v>
      </c>
      <c r="P2158" s="18">
        <v>0</v>
      </c>
      <c r="Q2158" s="18">
        <v>0</v>
      </c>
      <c r="R2158" s="18">
        <v>0</v>
      </c>
      <c r="S2158" s="18">
        <v>0</v>
      </c>
      <c r="T2158" s="18">
        <v>0</v>
      </c>
      <c r="V2158" s="18" t="s">
        <v>3124</v>
      </c>
      <c r="W2158" s="18">
        <v>0</v>
      </c>
      <c r="X2158" s="18" t="s">
        <v>3123</v>
      </c>
      <c r="Y2158" s="18">
        <v>0</v>
      </c>
      <c r="Z2158" s="18">
        <v>0</v>
      </c>
      <c r="AA2158" s="18" t="s">
        <v>3333</v>
      </c>
    </row>
    <row r="2159" spans="1:27" s="18" customFormat="1" hidden="1">
      <c r="A2159" s="18">
        <f t="shared" si="66"/>
        <v>1</v>
      </c>
      <c r="B2159" s="18">
        <f>VLOOKUP(E2159,自助机!F:H,3,FALSE)</f>
        <v>520</v>
      </c>
      <c r="C2159" s="18">
        <f t="shared" si="67"/>
        <v>-520</v>
      </c>
      <c r="D2159" s="21" t="s">
        <v>7716</v>
      </c>
      <c r="E2159" s="18" t="s">
        <v>16076</v>
      </c>
      <c r="F2159" s="18" t="s">
        <v>3133</v>
      </c>
      <c r="G2159" s="18" t="s">
        <v>7717</v>
      </c>
      <c r="H2159" s="19">
        <v>42902</v>
      </c>
      <c r="I2159" s="23">
        <v>0.41930555555555554</v>
      </c>
      <c r="J2159" s="19">
        <v>42904.35738425926</v>
      </c>
      <c r="K2159" s="18" t="s">
        <v>3370</v>
      </c>
      <c r="L2159" s="18" t="s">
        <v>3351</v>
      </c>
      <c r="M2159" s="18" t="s">
        <v>7718</v>
      </c>
      <c r="N2159" s="18">
        <v>-520</v>
      </c>
      <c r="O2159" s="18">
        <v>-520</v>
      </c>
      <c r="P2159" s="18">
        <v>0</v>
      </c>
      <c r="Q2159" s="18">
        <v>0</v>
      </c>
      <c r="R2159" s="18">
        <v>0</v>
      </c>
      <c r="S2159" s="18">
        <v>0</v>
      </c>
      <c r="T2159" s="18">
        <v>0</v>
      </c>
      <c r="V2159" s="18" t="s">
        <v>3124</v>
      </c>
      <c r="W2159" s="18">
        <v>0</v>
      </c>
      <c r="X2159" s="18" t="s">
        <v>9026</v>
      </c>
      <c r="Y2159" s="18">
        <v>0</v>
      </c>
      <c r="Z2159" s="18">
        <v>0</v>
      </c>
      <c r="AA2159" s="18" t="s">
        <v>4576</v>
      </c>
    </row>
    <row r="2160" spans="1:27" s="18" customFormat="1" hidden="1">
      <c r="A2160" s="18" t="str">
        <f t="shared" si="66"/>
        <v/>
      </c>
      <c r="B2160" s="18">
        <f>VLOOKUP(E2160,自助机!F:H,3,FALSE)</f>
        <v>500</v>
      </c>
      <c r="C2160" s="18">
        <f t="shared" si="67"/>
        <v>500</v>
      </c>
      <c r="D2160" s="21" t="s">
        <v>9027</v>
      </c>
      <c r="E2160" s="18" t="s">
        <v>18596</v>
      </c>
      <c r="F2160" s="18" t="s">
        <v>3122</v>
      </c>
      <c r="G2160" s="18" t="s">
        <v>9028</v>
      </c>
      <c r="H2160" s="19">
        <v>42904</v>
      </c>
      <c r="I2160" s="23">
        <v>0.37381944444444443</v>
      </c>
      <c r="J2160" s="19">
        <v>42904.373888888891</v>
      </c>
      <c r="K2160" s="18" t="s">
        <v>3305</v>
      </c>
      <c r="L2160" s="18" t="s">
        <v>3306</v>
      </c>
      <c r="M2160" s="18" t="s">
        <v>9029</v>
      </c>
      <c r="N2160" s="18">
        <v>500</v>
      </c>
      <c r="O2160" s="18">
        <v>500</v>
      </c>
      <c r="P2160" s="18">
        <v>0</v>
      </c>
      <c r="Q2160" s="18">
        <v>0</v>
      </c>
      <c r="R2160" s="18">
        <v>0</v>
      </c>
      <c r="S2160" s="18">
        <v>0</v>
      </c>
      <c r="T2160" s="18">
        <v>0</v>
      </c>
      <c r="V2160" s="18" t="s">
        <v>3124</v>
      </c>
      <c r="W2160" s="18">
        <v>0</v>
      </c>
      <c r="X2160" s="18" t="s">
        <v>3123</v>
      </c>
      <c r="Y2160" s="18">
        <v>0</v>
      </c>
      <c r="Z2160" s="18">
        <v>0</v>
      </c>
      <c r="AA2160" s="18" t="s">
        <v>3333</v>
      </c>
    </row>
    <row r="2161" spans="1:27" s="18" customFormat="1" hidden="1">
      <c r="A2161" s="18" t="str">
        <f t="shared" si="66"/>
        <v/>
      </c>
      <c r="B2161" s="18">
        <f>VLOOKUP(E2161,自助机!F:H,3,FALSE)</f>
        <v>1000</v>
      </c>
      <c r="C2161" s="18">
        <f t="shared" si="67"/>
        <v>1000</v>
      </c>
      <c r="D2161" s="21" t="s">
        <v>9030</v>
      </c>
      <c r="E2161" s="18" t="s">
        <v>18602</v>
      </c>
      <c r="F2161" s="18" t="s">
        <v>3122</v>
      </c>
      <c r="G2161" s="18" t="s">
        <v>9031</v>
      </c>
      <c r="H2161" s="19">
        <v>42904</v>
      </c>
      <c r="I2161" s="23">
        <v>0.37997685185185182</v>
      </c>
      <c r="J2161" s="19">
        <v>42904.38008101852</v>
      </c>
      <c r="K2161" s="18" t="s">
        <v>3244</v>
      </c>
      <c r="L2161" s="18" t="s">
        <v>3245</v>
      </c>
      <c r="M2161" s="18" t="s">
        <v>9032</v>
      </c>
      <c r="N2161" s="18">
        <v>1000</v>
      </c>
      <c r="O2161" s="18">
        <v>1000</v>
      </c>
      <c r="P2161" s="18">
        <v>0</v>
      </c>
      <c r="Q2161" s="18">
        <v>0</v>
      </c>
      <c r="R2161" s="18">
        <v>0</v>
      </c>
      <c r="S2161" s="18">
        <v>0</v>
      </c>
      <c r="T2161" s="18">
        <v>0</v>
      </c>
      <c r="V2161" s="18" t="s">
        <v>3124</v>
      </c>
      <c r="W2161" s="18">
        <v>0</v>
      </c>
      <c r="X2161" s="18" t="s">
        <v>3123</v>
      </c>
      <c r="Y2161" s="18">
        <v>0</v>
      </c>
      <c r="Z2161" s="18">
        <v>0</v>
      </c>
      <c r="AA2161" s="18" t="s">
        <v>3340</v>
      </c>
    </row>
    <row r="2162" spans="1:27" s="18" customFormat="1" hidden="1">
      <c r="A2162" s="18">
        <f t="shared" si="66"/>
        <v>1</v>
      </c>
      <c r="B2162" s="18">
        <f>VLOOKUP(E2162,自助机!F:H,3,FALSE)</f>
        <v>50</v>
      </c>
      <c r="C2162" s="18">
        <f t="shared" si="67"/>
        <v>-1</v>
      </c>
      <c r="D2162" s="21" t="s">
        <v>8398</v>
      </c>
      <c r="E2162" s="18" t="s">
        <v>17401</v>
      </c>
      <c r="F2162" s="18" t="s">
        <v>3133</v>
      </c>
      <c r="G2162" s="18" t="s">
        <v>8399</v>
      </c>
      <c r="H2162" s="19">
        <v>42902</v>
      </c>
      <c r="I2162" s="23">
        <v>0.796412037037037</v>
      </c>
      <c r="J2162" s="19">
        <v>42904.381516203706</v>
      </c>
      <c r="K2162" s="18" t="s">
        <v>3157</v>
      </c>
      <c r="L2162" s="18" t="s">
        <v>3323</v>
      </c>
      <c r="M2162" s="18" t="s">
        <v>8400</v>
      </c>
      <c r="N2162" s="18">
        <v>-1</v>
      </c>
      <c r="O2162" s="18">
        <v>-1</v>
      </c>
      <c r="P2162" s="18">
        <v>0</v>
      </c>
      <c r="Q2162" s="18">
        <v>0</v>
      </c>
      <c r="R2162" s="18">
        <v>0</v>
      </c>
      <c r="S2162" s="18">
        <v>0</v>
      </c>
      <c r="T2162" s="18">
        <v>0</v>
      </c>
      <c r="V2162" s="18" t="s">
        <v>3124</v>
      </c>
      <c r="W2162" s="18">
        <v>0</v>
      </c>
      <c r="X2162" s="18" t="s">
        <v>9033</v>
      </c>
      <c r="Y2162" s="18">
        <v>0</v>
      </c>
      <c r="Z2162" s="18">
        <v>0</v>
      </c>
      <c r="AA2162" s="18" t="s">
        <v>3334</v>
      </c>
    </row>
    <row r="2163" spans="1:27" s="18" customFormat="1" hidden="1">
      <c r="A2163" s="18" t="str">
        <f t="shared" si="66"/>
        <v/>
      </c>
      <c r="B2163" s="18">
        <f>VLOOKUP(E2163,自助机!F:H,3,FALSE)</f>
        <v>200</v>
      </c>
      <c r="C2163" s="18">
        <f t="shared" si="67"/>
        <v>200</v>
      </c>
      <c r="D2163" s="21" t="s">
        <v>9034</v>
      </c>
      <c r="E2163" s="18" t="s">
        <v>18608</v>
      </c>
      <c r="F2163" s="18" t="s">
        <v>3122</v>
      </c>
      <c r="G2163" s="18" t="s">
        <v>9035</v>
      </c>
      <c r="H2163" s="19">
        <v>42904</v>
      </c>
      <c r="I2163" s="23">
        <v>0.41052083333333328</v>
      </c>
      <c r="J2163" s="19">
        <v>42904.411168981482</v>
      </c>
      <c r="K2163" s="18" t="s">
        <v>3374</v>
      </c>
      <c r="L2163" s="18" t="s">
        <v>3375</v>
      </c>
      <c r="M2163" s="18" t="s">
        <v>9036</v>
      </c>
      <c r="N2163" s="18">
        <v>200</v>
      </c>
      <c r="O2163" s="18">
        <v>200</v>
      </c>
      <c r="P2163" s="18">
        <v>0</v>
      </c>
      <c r="Q2163" s="18">
        <v>0</v>
      </c>
      <c r="R2163" s="18">
        <v>0</v>
      </c>
      <c r="S2163" s="18">
        <v>0</v>
      </c>
      <c r="T2163" s="18">
        <v>0</v>
      </c>
      <c r="V2163" s="18" t="s">
        <v>3124</v>
      </c>
      <c r="W2163" s="18">
        <v>0</v>
      </c>
      <c r="X2163" s="18" t="s">
        <v>3123</v>
      </c>
      <c r="Y2163" s="18">
        <v>0</v>
      </c>
      <c r="Z2163" s="18">
        <v>0</v>
      </c>
      <c r="AA2163" s="18" t="s">
        <v>3330</v>
      </c>
    </row>
    <row r="2164" spans="1:27" s="18" customFormat="1" hidden="1">
      <c r="A2164" s="18">
        <f t="shared" si="66"/>
        <v>1</v>
      </c>
      <c r="B2164" s="18">
        <f>VLOOKUP(E2164,自助机!F:H,3,FALSE)</f>
        <v>200</v>
      </c>
      <c r="C2164" s="18">
        <f t="shared" si="67"/>
        <v>-70</v>
      </c>
      <c r="D2164" s="21" t="s">
        <v>8657</v>
      </c>
      <c r="E2164" s="18" t="s">
        <v>17913</v>
      </c>
      <c r="F2164" s="18" t="s">
        <v>3133</v>
      </c>
      <c r="G2164" s="18" t="s">
        <v>8658</v>
      </c>
      <c r="H2164" s="19">
        <v>42903</v>
      </c>
      <c r="I2164" s="23">
        <v>0.42438657407407404</v>
      </c>
      <c r="J2164" s="19">
        <v>42904.423310185186</v>
      </c>
      <c r="K2164" s="18" t="s">
        <v>3209</v>
      </c>
      <c r="L2164" s="18" t="s">
        <v>3230</v>
      </c>
      <c r="M2164" s="18" t="s">
        <v>8659</v>
      </c>
      <c r="N2164" s="18">
        <v>-70</v>
      </c>
      <c r="O2164" s="18">
        <v>-70</v>
      </c>
      <c r="P2164" s="18">
        <v>0</v>
      </c>
      <c r="Q2164" s="18">
        <v>0</v>
      </c>
      <c r="R2164" s="18">
        <v>0</v>
      </c>
      <c r="S2164" s="18">
        <v>0</v>
      </c>
      <c r="T2164" s="18">
        <v>0</v>
      </c>
      <c r="V2164" s="18" t="s">
        <v>3124</v>
      </c>
      <c r="W2164" s="18">
        <v>0</v>
      </c>
      <c r="X2164" s="18" t="s">
        <v>9037</v>
      </c>
      <c r="Y2164" s="18">
        <v>0</v>
      </c>
      <c r="Z2164" s="18">
        <v>0</v>
      </c>
      <c r="AA2164" s="18" t="s">
        <v>3330</v>
      </c>
    </row>
    <row r="2165" spans="1:27" s="18" customFormat="1" hidden="1">
      <c r="A2165" s="18" t="str">
        <f t="shared" si="66"/>
        <v/>
      </c>
      <c r="B2165" s="18">
        <f>VLOOKUP(E2165,自助机!F:H,3,FALSE)</f>
        <v>200</v>
      </c>
      <c r="C2165" s="18">
        <f t="shared" si="67"/>
        <v>200</v>
      </c>
      <c r="D2165" s="21" t="s">
        <v>9038</v>
      </c>
      <c r="E2165" s="18" t="s">
        <v>18612</v>
      </c>
      <c r="F2165" s="18" t="s">
        <v>3122</v>
      </c>
      <c r="G2165" s="18" t="s">
        <v>9039</v>
      </c>
      <c r="H2165" s="19">
        <v>42904</v>
      </c>
      <c r="I2165" s="23">
        <v>0.42342592592592593</v>
      </c>
      <c r="J2165" s="19">
        <v>42904.423576388886</v>
      </c>
      <c r="K2165" s="18" t="s">
        <v>3260</v>
      </c>
      <c r="L2165" s="18" t="s">
        <v>3261</v>
      </c>
      <c r="M2165" s="18" t="s">
        <v>3832</v>
      </c>
      <c r="N2165" s="18">
        <v>200</v>
      </c>
      <c r="O2165" s="18">
        <v>200</v>
      </c>
      <c r="P2165" s="18">
        <v>0</v>
      </c>
      <c r="Q2165" s="18">
        <v>0</v>
      </c>
      <c r="R2165" s="18">
        <v>0</v>
      </c>
      <c r="S2165" s="18">
        <v>0</v>
      </c>
      <c r="T2165" s="18">
        <v>0</v>
      </c>
      <c r="V2165" s="18" t="s">
        <v>3124</v>
      </c>
      <c r="W2165" s="18">
        <v>0</v>
      </c>
      <c r="X2165" s="18" t="s">
        <v>3123</v>
      </c>
      <c r="Y2165" s="18">
        <v>0</v>
      </c>
      <c r="Z2165" s="18">
        <v>0</v>
      </c>
      <c r="AA2165" s="18" t="s">
        <v>3330</v>
      </c>
    </row>
    <row r="2166" spans="1:27" s="18" customFormat="1" hidden="1">
      <c r="A2166" s="18" t="str">
        <f t="shared" si="66"/>
        <v/>
      </c>
      <c r="B2166" s="18">
        <f>VLOOKUP(E2166,自助机!F:H,3,FALSE)</f>
        <v>1000</v>
      </c>
      <c r="C2166" s="18">
        <f t="shared" si="67"/>
        <v>1000</v>
      </c>
      <c r="D2166" s="21" t="s">
        <v>9040</v>
      </c>
      <c r="E2166" s="18" t="s">
        <v>18618</v>
      </c>
      <c r="F2166" s="18" t="s">
        <v>3122</v>
      </c>
      <c r="G2166" s="18" t="s">
        <v>9041</v>
      </c>
      <c r="H2166" s="19">
        <v>42904</v>
      </c>
      <c r="I2166" s="23">
        <v>0.43579861111111112</v>
      </c>
      <c r="J2166" s="19">
        <v>42904.435925925929</v>
      </c>
      <c r="K2166" s="18" t="s">
        <v>3305</v>
      </c>
      <c r="L2166" s="18" t="s">
        <v>3306</v>
      </c>
      <c r="M2166" s="18" t="s">
        <v>9042</v>
      </c>
      <c r="N2166" s="18">
        <v>1000</v>
      </c>
      <c r="O2166" s="18">
        <v>1000</v>
      </c>
      <c r="P2166" s="18">
        <v>0</v>
      </c>
      <c r="Q2166" s="18">
        <v>0</v>
      </c>
      <c r="R2166" s="18">
        <v>0</v>
      </c>
      <c r="S2166" s="18">
        <v>0</v>
      </c>
      <c r="T2166" s="18">
        <v>0</v>
      </c>
      <c r="V2166" s="18" t="s">
        <v>3124</v>
      </c>
      <c r="W2166" s="18">
        <v>0</v>
      </c>
      <c r="X2166" s="18" t="s">
        <v>3123</v>
      </c>
      <c r="Y2166" s="18">
        <v>0</v>
      </c>
      <c r="Z2166" s="18">
        <v>0</v>
      </c>
      <c r="AA2166" s="18" t="s">
        <v>3340</v>
      </c>
    </row>
    <row r="2167" spans="1:27" s="18" customFormat="1" hidden="1">
      <c r="A2167" s="18" t="str">
        <f t="shared" si="66"/>
        <v/>
      </c>
      <c r="B2167" s="18">
        <f>VLOOKUP(E2167,自助机!F:H,3,FALSE)</f>
        <v>1000</v>
      </c>
      <c r="C2167" s="18">
        <f t="shared" si="67"/>
        <v>1000</v>
      </c>
      <c r="D2167" s="21" t="s">
        <v>9043</v>
      </c>
      <c r="E2167" s="18" t="s">
        <v>18622</v>
      </c>
      <c r="F2167" s="18" t="s">
        <v>3122</v>
      </c>
      <c r="G2167" s="18" t="s">
        <v>9044</v>
      </c>
      <c r="H2167" s="19">
        <v>42904</v>
      </c>
      <c r="I2167" s="23">
        <v>0.43656249999999996</v>
      </c>
      <c r="J2167" s="19">
        <v>42904.436793981484</v>
      </c>
      <c r="K2167" s="18" t="s">
        <v>3189</v>
      </c>
      <c r="L2167" s="18" t="s">
        <v>3190</v>
      </c>
      <c r="M2167" s="18" t="s">
        <v>3537</v>
      </c>
      <c r="N2167" s="18">
        <v>1000</v>
      </c>
      <c r="O2167" s="18">
        <v>1000</v>
      </c>
      <c r="P2167" s="18">
        <v>0</v>
      </c>
      <c r="Q2167" s="18">
        <v>0</v>
      </c>
      <c r="R2167" s="18">
        <v>0</v>
      </c>
      <c r="S2167" s="18">
        <v>0</v>
      </c>
      <c r="T2167" s="18">
        <v>0</v>
      </c>
      <c r="V2167" s="18" t="s">
        <v>3124</v>
      </c>
      <c r="W2167" s="18">
        <v>0</v>
      </c>
      <c r="X2167" s="18" t="s">
        <v>3123</v>
      </c>
      <c r="Y2167" s="18">
        <v>0</v>
      </c>
      <c r="Z2167" s="18">
        <v>0</v>
      </c>
      <c r="AA2167" s="18" t="s">
        <v>3340</v>
      </c>
    </row>
    <row r="2168" spans="1:27" s="18" customFormat="1" hidden="1">
      <c r="A2168" s="18" t="str">
        <f t="shared" si="66"/>
        <v/>
      </c>
      <c r="B2168" s="18">
        <f>VLOOKUP(E2168,自助机!F:H,3,FALSE)</f>
        <v>20</v>
      </c>
      <c r="C2168" s="18">
        <f t="shared" si="67"/>
        <v>20</v>
      </c>
      <c r="D2168" s="21" t="s">
        <v>9045</v>
      </c>
      <c r="E2168" s="18" t="s">
        <v>18628</v>
      </c>
      <c r="F2168" s="18" t="s">
        <v>3122</v>
      </c>
      <c r="G2168" s="18" t="s">
        <v>9046</v>
      </c>
      <c r="H2168" s="19">
        <v>42904</v>
      </c>
      <c r="I2168" s="23">
        <v>0.44042824074074072</v>
      </c>
      <c r="J2168" s="19">
        <v>42904.440486111111</v>
      </c>
      <c r="K2168" s="18" t="s">
        <v>3299</v>
      </c>
      <c r="L2168" s="18" t="s">
        <v>3300</v>
      </c>
      <c r="M2168" s="18" t="s">
        <v>3446</v>
      </c>
      <c r="N2168" s="18">
        <v>20</v>
      </c>
      <c r="O2168" s="18">
        <v>20</v>
      </c>
      <c r="P2168" s="18">
        <v>0</v>
      </c>
      <c r="Q2168" s="18">
        <v>0</v>
      </c>
      <c r="R2168" s="18">
        <v>0</v>
      </c>
      <c r="S2168" s="18">
        <v>0</v>
      </c>
      <c r="T2168" s="18">
        <v>0</v>
      </c>
      <c r="V2168" s="18" t="s">
        <v>3124</v>
      </c>
      <c r="W2168" s="18">
        <v>0</v>
      </c>
      <c r="X2168" s="18" t="s">
        <v>3123</v>
      </c>
      <c r="Y2168" s="18">
        <v>0</v>
      </c>
      <c r="Z2168" s="18">
        <v>0</v>
      </c>
      <c r="AA2168" s="18" t="s">
        <v>3328</v>
      </c>
    </row>
    <row r="2169" spans="1:27" s="18" customFormat="1" hidden="1">
      <c r="A2169" s="18" t="str">
        <f t="shared" si="66"/>
        <v/>
      </c>
      <c r="B2169" s="18">
        <f>VLOOKUP(E2169,自助机!F:H,3,FALSE)</f>
        <v>100</v>
      </c>
      <c r="C2169" s="18">
        <f t="shared" si="67"/>
        <v>100</v>
      </c>
      <c r="D2169" s="21" t="s">
        <v>9047</v>
      </c>
      <c r="E2169" s="18" t="s">
        <v>18634</v>
      </c>
      <c r="F2169" s="18" t="s">
        <v>3122</v>
      </c>
      <c r="G2169" s="18" t="s">
        <v>9048</v>
      </c>
      <c r="H2169" s="19">
        <v>42904</v>
      </c>
      <c r="I2169" s="23">
        <v>0.44410879629629635</v>
      </c>
      <c r="J2169" s="19">
        <v>42904.444201388891</v>
      </c>
      <c r="K2169" s="18" t="s">
        <v>3319</v>
      </c>
      <c r="L2169" s="18" t="s">
        <v>3289</v>
      </c>
      <c r="M2169" s="18" t="s">
        <v>9049</v>
      </c>
      <c r="N2169" s="18">
        <v>100</v>
      </c>
      <c r="O2169" s="18">
        <v>100</v>
      </c>
      <c r="P2169" s="18">
        <v>0</v>
      </c>
      <c r="Q2169" s="18">
        <v>0</v>
      </c>
      <c r="R2169" s="18">
        <v>0</v>
      </c>
      <c r="S2169" s="18">
        <v>0</v>
      </c>
      <c r="T2169" s="18">
        <v>0</v>
      </c>
      <c r="V2169" s="18" t="s">
        <v>3124</v>
      </c>
      <c r="W2169" s="18">
        <v>0</v>
      </c>
      <c r="X2169" s="18" t="s">
        <v>3123</v>
      </c>
      <c r="Y2169" s="18">
        <v>0</v>
      </c>
      <c r="Z2169" s="18">
        <v>0</v>
      </c>
      <c r="AA2169" s="18" t="s">
        <v>3338</v>
      </c>
    </row>
    <row r="2170" spans="1:27" s="18" customFormat="1" hidden="1">
      <c r="A2170" s="18" t="str">
        <f t="shared" si="66"/>
        <v/>
      </c>
      <c r="B2170" s="18">
        <f>VLOOKUP(E2170,自助机!F:H,3,FALSE)</f>
        <v>200</v>
      </c>
      <c r="C2170" s="18">
        <f t="shared" si="67"/>
        <v>200</v>
      </c>
      <c r="D2170" s="21" t="s">
        <v>9050</v>
      </c>
      <c r="E2170" s="18" t="s">
        <v>18640</v>
      </c>
      <c r="F2170" s="18" t="s">
        <v>3122</v>
      </c>
      <c r="G2170" s="18" t="s">
        <v>9051</v>
      </c>
      <c r="H2170" s="19">
        <v>42904</v>
      </c>
      <c r="I2170" s="23">
        <v>0.44442129629629629</v>
      </c>
      <c r="J2170" s="19">
        <v>42904.444479166668</v>
      </c>
      <c r="K2170" s="18" t="s">
        <v>3305</v>
      </c>
      <c r="L2170" s="18" t="s">
        <v>3306</v>
      </c>
      <c r="M2170" s="18" t="s">
        <v>9052</v>
      </c>
      <c r="N2170" s="18">
        <v>200</v>
      </c>
      <c r="O2170" s="18">
        <v>200</v>
      </c>
      <c r="P2170" s="18">
        <v>0</v>
      </c>
      <c r="Q2170" s="18">
        <v>0</v>
      </c>
      <c r="R2170" s="18">
        <v>0</v>
      </c>
      <c r="S2170" s="18">
        <v>0</v>
      </c>
      <c r="T2170" s="18">
        <v>0</v>
      </c>
      <c r="V2170" s="18" t="s">
        <v>3124</v>
      </c>
      <c r="W2170" s="18">
        <v>0</v>
      </c>
      <c r="X2170" s="18" t="s">
        <v>3123</v>
      </c>
      <c r="Y2170" s="18">
        <v>0</v>
      </c>
      <c r="Z2170" s="18">
        <v>0</v>
      </c>
      <c r="AA2170" s="18" t="s">
        <v>3330</v>
      </c>
    </row>
    <row r="2171" spans="1:27" s="18" customFormat="1" hidden="1">
      <c r="A2171" s="18" t="str">
        <f t="shared" si="66"/>
        <v/>
      </c>
      <c r="B2171" s="18">
        <f>VLOOKUP(E2171,自助机!F:H,3,FALSE)</f>
        <v>5000</v>
      </c>
      <c r="C2171" s="18">
        <f t="shared" si="67"/>
        <v>5000</v>
      </c>
      <c r="D2171" s="21" t="s">
        <v>9053</v>
      </c>
      <c r="E2171" s="18" t="s">
        <v>18644</v>
      </c>
      <c r="F2171" s="18" t="s">
        <v>3122</v>
      </c>
      <c r="G2171" s="18" t="s">
        <v>9054</v>
      </c>
      <c r="H2171" s="19">
        <v>42904</v>
      </c>
      <c r="I2171" s="23">
        <v>0.45074074074074072</v>
      </c>
      <c r="J2171" s="19">
        <v>42904.450821759259</v>
      </c>
      <c r="K2171" s="18" t="s">
        <v>3322</v>
      </c>
      <c r="L2171" s="18" t="s">
        <v>3323</v>
      </c>
      <c r="M2171" s="18" t="s">
        <v>3895</v>
      </c>
      <c r="N2171" s="18">
        <v>5000</v>
      </c>
      <c r="O2171" s="18">
        <v>5000</v>
      </c>
      <c r="P2171" s="18">
        <v>0</v>
      </c>
      <c r="Q2171" s="18">
        <v>0</v>
      </c>
      <c r="R2171" s="18">
        <v>0</v>
      </c>
      <c r="S2171" s="18">
        <v>0</v>
      </c>
      <c r="T2171" s="18">
        <v>0</v>
      </c>
      <c r="V2171" s="18" t="s">
        <v>3124</v>
      </c>
      <c r="W2171" s="18">
        <v>0</v>
      </c>
      <c r="X2171" s="18" t="s">
        <v>3123</v>
      </c>
      <c r="Y2171" s="18">
        <v>0</v>
      </c>
      <c r="Z2171" s="18">
        <v>0</v>
      </c>
      <c r="AA2171" s="18" t="s">
        <v>3355</v>
      </c>
    </row>
    <row r="2172" spans="1:27" s="18" customFormat="1" hidden="1">
      <c r="A2172" s="18" t="str">
        <f t="shared" si="66"/>
        <v/>
      </c>
      <c r="B2172" s="18">
        <f>VLOOKUP(E2172,自助机!F:H,3,FALSE)</f>
        <v>200</v>
      </c>
      <c r="C2172" s="18">
        <f t="shared" si="67"/>
        <v>200</v>
      </c>
      <c r="D2172" s="21" t="s">
        <v>9055</v>
      </c>
      <c r="E2172" s="18" t="s">
        <v>18650</v>
      </c>
      <c r="F2172" s="18" t="s">
        <v>3122</v>
      </c>
      <c r="G2172" s="18" t="s">
        <v>9056</v>
      </c>
      <c r="H2172" s="19">
        <v>42904</v>
      </c>
      <c r="I2172" s="23">
        <v>0.45537037037037037</v>
      </c>
      <c r="J2172" s="19">
        <v>42904.455590277779</v>
      </c>
      <c r="K2172" s="18" t="s">
        <v>3237</v>
      </c>
      <c r="L2172" s="18" t="s">
        <v>3238</v>
      </c>
      <c r="M2172" s="18" t="s">
        <v>9057</v>
      </c>
      <c r="N2172" s="18">
        <v>200</v>
      </c>
      <c r="O2172" s="18">
        <v>200</v>
      </c>
      <c r="P2172" s="18">
        <v>0</v>
      </c>
      <c r="Q2172" s="18">
        <v>0</v>
      </c>
      <c r="R2172" s="18">
        <v>0</v>
      </c>
      <c r="S2172" s="18">
        <v>0</v>
      </c>
      <c r="T2172" s="18">
        <v>0</v>
      </c>
      <c r="V2172" s="18" t="s">
        <v>3124</v>
      </c>
      <c r="W2172" s="18">
        <v>0</v>
      </c>
      <c r="X2172" s="18" t="s">
        <v>3123</v>
      </c>
      <c r="Y2172" s="18">
        <v>0</v>
      </c>
      <c r="Z2172" s="18">
        <v>0</v>
      </c>
      <c r="AA2172" s="18" t="s">
        <v>3330</v>
      </c>
    </row>
    <row r="2173" spans="1:27" s="18" customFormat="1" hidden="1">
      <c r="A2173" s="18" t="e">
        <f t="shared" si="66"/>
        <v>#N/A</v>
      </c>
      <c r="B2173" s="18" t="e">
        <f>VLOOKUP(E2173,自助机!F:H,3,FALSE)</f>
        <v>#N/A</v>
      </c>
      <c r="C2173" s="18">
        <f t="shared" si="67"/>
        <v>-1500</v>
      </c>
      <c r="D2173" s="21" t="s">
        <v>3778</v>
      </c>
      <c r="E2173" s="18" t="s">
        <v>1680</v>
      </c>
      <c r="F2173" s="18" t="s">
        <v>3133</v>
      </c>
      <c r="G2173" s="18" t="s">
        <v>3544</v>
      </c>
      <c r="H2173" s="19">
        <v>42898</v>
      </c>
      <c r="I2173" s="23">
        <v>0.38055555555555554</v>
      </c>
      <c r="J2173" s="19">
        <v>42904.456006944441</v>
      </c>
      <c r="K2173" s="18" t="s">
        <v>3189</v>
      </c>
      <c r="L2173" s="18" t="s">
        <v>3232</v>
      </c>
      <c r="M2173" s="18" t="s">
        <v>3545</v>
      </c>
      <c r="N2173" s="18">
        <v>-1500</v>
      </c>
      <c r="O2173" s="18">
        <v>-1500</v>
      </c>
      <c r="P2173" s="18">
        <v>0</v>
      </c>
      <c r="Q2173" s="18">
        <v>0</v>
      </c>
      <c r="R2173" s="18">
        <v>0</v>
      </c>
      <c r="S2173" s="18">
        <v>0</v>
      </c>
      <c r="T2173" s="18">
        <v>0</v>
      </c>
      <c r="V2173" s="18" t="s">
        <v>3124</v>
      </c>
      <c r="W2173" s="18">
        <v>0</v>
      </c>
      <c r="X2173" s="18" t="s">
        <v>9058</v>
      </c>
      <c r="Y2173" s="18">
        <v>0</v>
      </c>
      <c r="Z2173" s="18">
        <v>0</v>
      </c>
      <c r="AA2173" s="18" t="s">
        <v>3353</v>
      </c>
    </row>
    <row r="2174" spans="1:27" s="18" customFormat="1" hidden="1">
      <c r="A2174" s="18" t="str">
        <f t="shared" si="66"/>
        <v/>
      </c>
      <c r="B2174" s="18">
        <f>VLOOKUP(E2174,自助机!F:H,3,FALSE)</f>
        <v>500</v>
      </c>
      <c r="C2174" s="18">
        <f t="shared" si="67"/>
        <v>500</v>
      </c>
      <c r="D2174" s="21" t="s">
        <v>9059</v>
      </c>
      <c r="E2174" s="18" t="s">
        <v>18656</v>
      </c>
      <c r="F2174" s="18" t="s">
        <v>3122</v>
      </c>
      <c r="G2174" s="18" t="s">
        <v>9060</v>
      </c>
      <c r="H2174" s="19">
        <v>42904</v>
      </c>
      <c r="I2174" s="23">
        <v>0.45894675925925926</v>
      </c>
      <c r="J2174" s="19">
        <v>42904.459039351852</v>
      </c>
      <c r="K2174" s="18" t="s">
        <v>3283</v>
      </c>
      <c r="L2174" s="18" t="s">
        <v>3284</v>
      </c>
      <c r="M2174" s="18" t="s">
        <v>9061</v>
      </c>
      <c r="N2174" s="18">
        <v>500</v>
      </c>
      <c r="O2174" s="18">
        <v>500</v>
      </c>
      <c r="P2174" s="18">
        <v>0</v>
      </c>
      <c r="Q2174" s="18">
        <v>0</v>
      </c>
      <c r="R2174" s="18">
        <v>0</v>
      </c>
      <c r="S2174" s="18">
        <v>0</v>
      </c>
      <c r="T2174" s="18">
        <v>0</v>
      </c>
      <c r="V2174" s="18" t="s">
        <v>3124</v>
      </c>
      <c r="W2174" s="18">
        <v>0</v>
      </c>
      <c r="X2174" s="18" t="s">
        <v>3123</v>
      </c>
      <c r="Y2174" s="18">
        <v>0</v>
      </c>
      <c r="Z2174" s="18">
        <v>0</v>
      </c>
      <c r="AA2174" s="18" t="s">
        <v>3333</v>
      </c>
    </row>
    <row r="2175" spans="1:27" s="18" customFormat="1" hidden="1">
      <c r="A2175" s="18" t="str">
        <f t="shared" si="66"/>
        <v/>
      </c>
      <c r="B2175" s="18">
        <f>VLOOKUP(E2175,自助机!F:H,3,FALSE)</f>
        <v>50</v>
      </c>
      <c r="C2175" s="18">
        <f t="shared" si="67"/>
        <v>50</v>
      </c>
      <c r="D2175" s="21" t="s">
        <v>9062</v>
      </c>
      <c r="E2175" s="18" t="s">
        <v>18662</v>
      </c>
      <c r="F2175" s="18" t="s">
        <v>3122</v>
      </c>
      <c r="G2175" s="18" t="s">
        <v>9063</v>
      </c>
      <c r="H2175" s="19">
        <v>42904</v>
      </c>
      <c r="I2175" s="23">
        <v>0.46657407407407409</v>
      </c>
      <c r="J2175" s="19">
        <v>42904.466678240744</v>
      </c>
      <c r="K2175" s="18" t="s">
        <v>3161</v>
      </c>
      <c r="L2175" s="18" t="s">
        <v>3162</v>
      </c>
      <c r="M2175" s="18" t="s">
        <v>9064</v>
      </c>
      <c r="N2175" s="18">
        <v>50</v>
      </c>
      <c r="O2175" s="18">
        <v>50</v>
      </c>
      <c r="P2175" s="18">
        <v>0</v>
      </c>
      <c r="Q2175" s="18">
        <v>0</v>
      </c>
      <c r="R2175" s="18">
        <v>0</v>
      </c>
      <c r="S2175" s="18">
        <v>0</v>
      </c>
      <c r="T2175" s="18">
        <v>0</v>
      </c>
      <c r="V2175" s="18" t="s">
        <v>3124</v>
      </c>
      <c r="W2175" s="18">
        <v>0</v>
      </c>
      <c r="X2175" s="18" t="s">
        <v>3123</v>
      </c>
      <c r="Y2175" s="18">
        <v>0</v>
      </c>
      <c r="Z2175" s="18">
        <v>0</v>
      </c>
      <c r="AA2175" s="18" t="s">
        <v>3334</v>
      </c>
    </row>
    <row r="2176" spans="1:27" s="18" customFormat="1" hidden="1">
      <c r="A2176" s="18" t="str">
        <f t="shared" si="66"/>
        <v/>
      </c>
      <c r="B2176" s="18">
        <f>VLOOKUP(E2176,自助机!F:H,3,FALSE)</f>
        <v>950</v>
      </c>
      <c r="C2176" s="18">
        <f t="shared" si="67"/>
        <v>950</v>
      </c>
      <c r="D2176" s="21" t="s">
        <v>9065</v>
      </c>
      <c r="E2176" s="18" t="s">
        <v>18666</v>
      </c>
      <c r="F2176" s="18" t="s">
        <v>3122</v>
      </c>
      <c r="G2176" s="18" t="s">
        <v>9066</v>
      </c>
      <c r="H2176" s="19">
        <v>42904</v>
      </c>
      <c r="I2176" s="23">
        <v>0.46714120370370371</v>
      </c>
      <c r="J2176" s="19">
        <v>42904.467245370368</v>
      </c>
      <c r="K2176" s="18" t="s">
        <v>3161</v>
      </c>
      <c r="L2176" s="18" t="s">
        <v>3162</v>
      </c>
      <c r="M2176" s="18" t="s">
        <v>9064</v>
      </c>
      <c r="N2176" s="18">
        <v>950</v>
      </c>
      <c r="O2176" s="18">
        <v>950</v>
      </c>
      <c r="P2176" s="18">
        <v>0</v>
      </c>
      <c r="Q2176" s="18">
        <v>0</v>
      </c>
      <c r="R2176" s="18">
        <v>0</v>
      </c>
      <c r="S2176" s="18">
        <v>0</v>
      </c>
      <c r="T2176" s="18">
        <v>0</v>
      </c>
      <c r="V2176" s="18" t="s">
        <v>3124</v>
      </c>
      <c r="W2176" s="18">
        <v>0</v>
      </c>
      <c r="X2176" s="18" t="s">
        <v>3123</v>
      </c>
      <c r="Y2176" s="18">
        <v>0</v>
      </c>
      <c r="Z2176" s="18">
        <v>0</v>
      </c>
      <c r="AA2176" s="18" t="s">
        <v>9067</v>
      </c>
    </row>
    <row r="2177" spans="1:27" s="18" customFormat="1" hidden="1">
      <c r="A2177" s="18" t="str">
        <f t="shared" si="66"/>
        <v/>
      </c>
      <c r="B2177" s="18">
        <f>VLOOKUP(E2177,自助机!F:H,3,FALSE)</f>
        <v>1000</v>
      </c>
      <c r="C2177" s="18">
        <f t="shared" si="67"/>
        <v>1000</v>
      </c>
      <c r="D2177" s="21" t="s">
        <v>9068</v>
      </c>
      <c r="E2177" s="18" t="s">
        <v>18672</v>
      </c>
      <c r="F2177" s="18" t="s">
        <v>3122</v>
      </c>
      <c r="G2177" s="18" t="s">
        <v>9069</v>
      </c>
      <c r="H2177" s="19">
        <v>42904</v>
      </c>
      <c r="I2177" s="23">
        <v>0.47849537037037032</v>
      </c>
      <c r="J2177" s="19">
        <v>42904.478587962964</v>
      </c>
      <c r="K2177" s="18" t="s">
        <v>3260</v>
      </c>
      <c r="L2177" s="18" t="s">
        <v>3261</v>
      </c>
      <c r="M2177" s="18" t="s">
        <v>9070</v>
      </c>
      <c r="N2177" s="18">
        <v>1000</v>
      </c>
      <c r="O2177" s="18">
        <v>1000</v>
      </c>
      <c r="P2177" s="18">
        <v>0</v>
      </c>
      <c r="Q2177" s="18">
        <v>0</v>
      </c>
      <c r="R2177" s="18">
        <v>0</v>
      </c>
      <c r="S2177" s="18">
        <v>0</v>
      </c>
      <c r="T2177" s="18">
        <v>0</v>
      </c>
      <c r="V2177" s="18" t="s">
        <v>3124</v>
      </c>
      <c r="W2177" s="18">
        <v>0</v>
      </c>
      <c r="X2177" s="18" t="s">
        <v>3123</v>
      </c>
      <c r="Y2177" s="18">
        <v>0</v>
      </c>
      <c r="Z2177" s="18">
        <v>0</v>
      </c>
      <c r="AA2177" s="18" t="s">
        <v>3340</v>
      </c>
    </row>
    <row r="2178" spans="1:27" s="18" customFormat="1" hidden="1">
      <c r="A2178" s="18" t="str">
        <f t="shared" si="66"/>
        <v/>
      </c>
      <c r="B2178" s="18">
        <f>VLOOKUP(E2178,自助机!F:H,3,FALSE)</f>
        <v>500</v>
      </c>
      <c r="C2178" s="18">
        <f t="shared" si="67"/>
        <v>500</v>
      </c>
      <c r="D2178" s="21" t="s">
        <v>9071</v>
      </c>
      <c r="E2178" s="18" t="s">
        <v>18678</v>
      </c>
      <c r="F2178" s="18" t="s">
        <v>3122</v>
      </c>
      <c r="G2178" s="18" t="s">
        <v>9072</v>
      </c>
      <c r="H2178" s="19">
        <v>42904</v>
      </c>
      <c r="I2178" s="23">
        <v>0.48082175925925924</v>
      </c>
      <c r="J2178" s="19">
        <v>42904.480891203704</v>
      </c>
      <c r="K2178" s="18" t="s">
        <v>3313</v>
      </c>
      <c r="L2178" s="18" t="s">
        <v>3314</v>
      </c>
      <c r="M2178" s="18" t="s">
        <v>9073</v>
      </c>
      <c r="N2178" s="18">
        <v>500</v>
      </c>
      <c r="O2178" s="18">
        <v>500</v>
      </c>
      <c r="P2178" s="18">
        <v>0</v>
      </c>
      <c r="Q2178" s="18">
        <v>0</v>
      </c>
      <c r="R2178" s="18">
        <v>0</v>
      </c>
      <c r="S2178" s="18">
        <v>0</v>
      </c>
      <c r="T2178" s="18">
        <v>0</v>
      </c>
      <c r="V2178" s="18" t="s">
        <v>3124</v>
      </c>
      <c r="W2178" s="18">
        <v>0</v>
      </c>
      <c r="X2178" s="18" t="s">
        <v>3123</v>
      </c>
      <c r="Y2178" s="18">
        <v>0</v>
      </c>
      <c r="Z2178" s="18">
        <v>0</v>
      </c>
      <c r="AA2178" s="18" t="s">
        <v>3333</v>
      </c>
    </row>
    <row r="2179" spans="1:27" s="18" customFormat="1" hidden="1">
      <c r="A2179" s="18" t="str">
        <f t="shared" ref="A2179:A2242" si="68">IF(B2179=O2179,"",1)</f>
        <v/>
      </c>
      <c r="B2179" s="18">
        <f>VLOOKUP(E2179,自助机!F:H,3,FALSE)</f>
        <v>80</v>
      </c>
      <c r="C2179" s="18">
        <f t="shared" ref="C2179:C2242" si="69">O2179</f>
        <v>80</v>
      </c>
      <c r="D2179" s="21" t="s">
        <v>9074</v>
      </c>
      <c r="E2179" s="18" t="s">
        <v>18682</v>
      </c>
      <c r="F2179" s="18" t="s">
        <v>3122</v>
      </c>
      <c r="G2179" s="18" t="s">
        <v>9075</v>
      </c>
      <c r="H2179" s="19">
        <v>42904</v>
      </c>
      <c r="I2179" s="23">
        <v>0.48974537037037041</v>
      </c>
      <c r="J2179" s="19">
        <v>42904.489791666667</v>
      </c>
      <c r="K2179" s="18" t="s">
        <v>3285</v>
      </c>
      <c r="L2179" s="18" t="s">
        <v>3286</v>
      </c>
      <c r="M2179" s="18" t="s">
        <v>8813</v>
      </c>
      <c r="N2179" s="18">
        <v>80</v>
      </c>
      <c r="O2179" s="18">
        <v>80</v>
      </c>
      <c r="P2179" s="18">
        <v>0</v>
      </c>
      <c r="Q2179" s="18">
        <v>0</v>
      </c>
      <c r="R2179" s="18">
        <v>0</v>
      </c>
      <c r="S2179" s="18">
        <v>0</v>
      </c>
      <c r="T2179" s="18">
        <v>0</v>
      </c>
      <c r="V2179" s="18" t="s">
        <v>3124</v>
      </c>
      <c r="W2179" s="18">
        <v>0</v>
      </c>
      <c r="X2179" s="18" t="s">
        <v>3123</v>
      </c>
      <c r="Y2179" s="18">
        <v>0</v>
      </c>
      <c r="Z2179" s="18">
        <v>0</v>
      </c>
      <c r="AA2179" s="18" t="s">
        <v>3394</v>
      </c>
    </row>
    <row r="2180" spans="1:27" s="18" customFormat="1" hidden="1">
      <c r="A2180" s="18" t="str">
        <f t="shared" si="68"/>
        <v/>
      </c>
      <c r="B2180" s="18">
        <f>VLOOKUP(E2180,自助机!F:H,3,FALSE)</f>
        <v>200</v>
      </c>
      <c r="C2180" s="18">
        <f t="shared" si="69"/>
        <v>200</v>
      </c>
      <c r="D2180" s="21" t="s">
        <v>9076</v>
      </c>
      <c r="E2180" s="18" t="s">
        <v>18686</v>
      </c>
      <c r="F2180" s="18" t="s">
        <v>3122</v>
      </c>
      <c r="G2180" s="18" t="s">
        <v>9051</v>
      </c>
      <c r="H2180" s="19">
        <v>42904</v>
      </c>
      <c r="I2180" s="23">
        <v>0.50306712962962963</v>
      </c>
      <c r="J2180" s="19">
        <v>42904.503125000003</v>
      </c>
      <c r="K2180" s="18" t="s">
        <v>3305</v>
      </c>
      <c r="L2180" s="18" t="s">
        <v>3306</v>
      </c>
      <c r="M2180" s="18" t="s">
        <v>9052</v>
      </c>
      <c r="N2180" s="18">
        <v>200</v>
      </c>
      <c r="O2180" s="18">
        <v>200</v>
      </c>
      <c r="P2180" s="18">
        <v>0</v>
      </c>
      <c r="Q2180" s="18">
        <v>0</v>
      </c>
      <c r="R2180" s="18">
        <v>0</v>
      </c>
      <c r="S2180" s="18">
        <v>0</v>
      </c>
      <c r="T2180" s="18">
        <v>0</v>
      </c>
      <c r="V2180" s="18" t="s">
        <v>3124</v>
      </c>
      <c r="W2180" s="18">
        <v>0</v>
      </c>
      <c r="X2180" s="18" t="s">
        <v>3123</v>
      </c>
      <c r="Y2180" s="18">
        <v>0</v>
      </c>
      <c r="Z2180" s="18">
        <v>0</v>
      </c>
      <c r="AA2180" s="18" t="s">
        <v>3330</v>
      </c>
    </row>
    <row r="2181" spans="1:27" s="18" customFormat="1" hidden="1">
      <c r="A2181" s="18" t="str">
        <f t="shared" si="68"/>
        <v/>
      </c>
      <c r="B2181" s="18">
        <f>VLOOKUP(E2181,自助机!F:H,3,FALSE)</f>
        <v>1000</v>
      </c>
      <c r="C2181" s="18">
        <f t="shared" si="69"/>
        <v>1000</v>
      </c>
      <c r="D2181" s="21" t="s">
        <v>9077</v>
      </c>
      <c r="E2181" s="18" t="s">
        <v>18692</v>
      </c>
      <c r="F2181" s="18" t="s">
        <v>3122</v>
      </c>
      <c r="G2181" s="18" t="s">
        <v>9078</v>
      </c>
      <c r="H2181" s="19">
        <v>42904</v>
      </c>
      <c r="I2181" s="23">
        <v>0.53851851851851851</v>
      </c>
      <c r="J2181" s="19">
        <v>42904.538668981484</v>
      </c>
      <c r="K2181" s="18" t="s">
        <v>3207</v>
      </c>
      <c r="L2181" s="18" t="s">
        <v>3208</v>
      </c>
      <c r="M2181" s="18" t="s">
        <v>9079</v>
      </c>
      <c r="N2181" s="18">
        <v>1000</v>
      </c>
      <c r="O2181" s="18">
        <v>1000</v>
      </c>
      <c r="P2181" s="18">
        <v>0</v>
      </c>
      <c r="Q2181" s="18">
        <v>0</v>
      </c>
      <c r="R2181" s="18">
        <v>0</v>
      </c>
      <c r="S2181" s="18">
        <v>0</v>
      </c>
      <c r="T2181" s="18">
        <v>0</v>
      </c>
      <c r="V2181" s="18" t="s">
        <v>3124</v>
      </c>
      <c r="W2181" s="18">
        <v>0</v>
      </c>
      <c r="X2181" s="18" t="s">
        <v>3123</v>
      </c>
      <c r="Y2181" s="18">
        <v>0</v>
      </c>
      <c r="Z2181" s="18">
        <v>0</v>
      </c>
      <c r="AA2181" s="18" t="s">
        <v>3340</v>
      </c>
    </row>
    <row r="2182" spans="1:27" s="18" customFormat="1" hidden="1">
      <c r="A2182" s="18" t="str">
        <f t="shared" si="68"/>
        <v/>
      </c>
      <c r="B2182" s="18">
        <f>VLOOKUP(E2182,自助机!F:H,3,FALSE)</f>
        <v>4000</v>
      </c>
      <c r="C2182" s="18">
        <f t="shared" si="69"/>
        <v>4000</v>
      </c>
      <c r="D2182" s="21" t="s">
        <v>9080</v>
      </c>
      <c r="E2182" s="18" t="s">
        <v>18698</v>
      </c>
      <c r="F2182" s="18" t="s">
        <v>3122</v>
      </c>
      <c r="G2182" s="18" t="s">
        <v>9081</v>
      </c>
      <c r="H2182" s="19">
        <v>42904</v>
      </c>
      <c r="I2182" s="23">
        <v>0.54568287037037033</v>
      </c>
      <c r="J2182" s="19">
        <v>42904.545729166668</v>
      </c>
      <c r="K2182" s="18" t="s">
        <v>3157</v>
      </c>
      <c r="L2182" s="18" t="s">
        <v>3158</v>
      </c>
      <c r="M2182" s="18" t="s">
        <v>9082</v>
      </c>
      <c r="N2182" s="18">
        <v>4000</v>
      </c>
      <c r="O2182" s="18">
        <v>4000</v>
      </c>
      <c r="P2182" s="18">
        <v>0</v>
      </c>
      <c r="Q2182" s="18">
        <v>0</v>
      </c>
      <c r="R2182" s="18">
        <v>0</v>
      </c>
      <c r="S2182" s="18">
        <v>0</v>
      </c>
      <c r="T2182" s="18">
        <v>0</v>
      </c>
      <c r="V2182" s="18" t="s">
        <v>3124</v>
      </c>
      <c r="W2182" s="18">
        <v>0</v>
      </c>
      <c r="X2182" s="18" t="s">
        <v>3123</v>
      </c>
      <c r="Y2182" s="18">
        <v>0</v>
      </c>
      <c r="Z2182" s="18">
        <v>0</v>
      </c>
      <c r="AA2182" s="18" t="s">
        <v>3381</v>
      </c>
    </row>
    <row r="2183" spans="1:27" s="18" customFormat="1" hidden="1">
      <c r="A2183" s="18" t="str">
        <f t="shared" si="68"/>
        <v/>
      </c>
      <c r="B2183" s="18">
        <f>VLOOKUP(E2183,自助机!F:H,3,FALSE)</f>
        <v>100</v>
      </c>
      <c r="C2183" s="18">
        <f t="shared" si="69"/>
        <v>100</v>
      </c>
      <c r="D2183" s="21" t="s">
        <v>9083</v>
      </c>
      <c r="E2183" s="18" t="s">
        <v>18704</v>
      </c>
      <c r="F2183" s="18" t="s">
        <v>3122</v>
      </c>
      <c r="G2183" s="18" t="s">
        <v>9084</v>
      </c>
      <c r="H2183" s="19">
        <v>42904</v>
      </c>
      <c r="I2183" s="23">
        <v>0.55045138888888889</v>
      </c>
      <c r="J2183" s="19">
        <v>42904.550567129627</v>
      </c>
      <c r="K2183" s="18" t="s">
        <v>3305</v>
      </c>
      <c r="L2183" s="18" t="s">
        <v>3306</v>
      </c>
      <c r="M2183" s="18" t="s">
        <v>9085</v>
      </c>
      <c r="N2183" s="18">
        <v>100</v>
      </c>
      <c r="O2183" s="18">
        <v>100</v>
      </c>
      <c r="P2183" s="18">
        <v>0</v>
      </c>
      <c r="Q2183" s="18">
        <v>0</v>
      </c>
      <c r="R2183" s="18">
        <v>0</v>
      </c>
      <c r="S2183" s="18">
        <v>0</v>
      </c>
      <c r="T2183" s="18">
        <v>0</v>
      </c>
      <c r="V2183" s="18" t="s">
        <v>3124</v>
      </c>
      <c r="W2183" s="18">
        <v>0</v>
      </c>
      <c r="X2183" s="18" t="s">
        <v>3123</v>
      </c>
      <c r="Y2183" s="18">
        <v>0</v>
      </c>
      <c r="Z2183" s="18">
        <v>0</v>
      </c>
      <c r="AA2183" s="18" t="s">
        <v>3338</v>
      </c>
    </row>
    <row r="2184" spans="1:27" s="18" customFormat="1" hidden="1">
      <c r="A2184" s="18" t="str">
        <f t="shared" si="68"/>
        <v/>
      </c>
      <c r="B2184" s="18">
        <f>VLOOKUP(E2184,自助机!F:H,3,FALSE)</f>
        <v>10</v>
      </c>
      <c r="C2184" s="18">
        <f t="shared" si="69"/>
        <v>10</v>
      </c>
      <c r="D2184" s="21" t="s">
        <v>9086</v>
      </c>
      <c r="E2184" s="18" t="s">
        <v>18710</v>
      </c>
      <c r="F2184" s="18" t="s">
        <v>3122</v>
      </c>
      <c r="G2184" s="18" t="s">
        <v>9087</v>
      </c>
      <c r="H2184" s="19">
        <v>42904</v>
      </c>
      <c r="I2184" s="23">
        <v>0.55145833333333327</v>
      </c>
      <c r="J2184" s="19">
        <v>42904.551516203705</v>
      </c>
      <c r="K2184" s="18" t="s">
        <v>3157</v>
      </c>
      <c r="L2184" s="18" t="s">
        <v>3158</v>
      </c>
      <c r="M2184" s="18" t="s">
        <v>9088</v>
      </c>
      <c r="N2184" s="18">
        <v>10</v>
      </c>
      <c r="O2184" s="18">
        <v>10</v>
      </c>
      <c r="P2184" s="18">
        <v>0</v>
      </c>
      <c r="Q2184" s="18">
        <v>0</v>
      </c>
      <c r="R2184" s="18">
        <v>0</v>
      </c>
      <c r="S2184" s="18">
        <v>0</v>
      </c>
      <c r="T2184" s="18">
        <v>0</v>
      </c>
      <c r="V2184" s="18" t="s">
        <v>3124</v>
      </c>
      <c r="W2184" s="18">
        <v>0</v>
      </c>
      <c r="X2184" s="18" t="s">
        <v>3123</v>
      </c>
      <c r="Y2184" s="18">
        <v>0</v>
      </c>
      <c r="Z2184" s="18">
        <v>0</v>
      </c>
      <c r="AA2184" s="18" t="s">
        <v>3359</v>
      </c>
    </row>
    <row r="2185" spans="1:27" s="18" customFormat="1" hidden="1">
      <c r="A2185" s="18" t="str">
        <f t="shared" si="68"/>
        <v/>
      </c>
      <c r="B2185" s="18">
        <f>VLOOKUP(E2185,自助机!F:H,3,FALSE)</f>
        <v>200</v>
      </c>
      <c r="C2185" s="18">
        <f t="shared" si="69"/>
        <v>200</v>
      </c>
      <c r="D2185" s="21" t="s">
        <v>9089</v>
      </c>
      <c r="E2185" s="18" t="s">
        <v>18714</v>
      </c>
      <c r="F2185" s="18" t="s">
        <v>3122</v>
      </c>
      <c r="G2185" s="18" t="s">
        <v>7829</v>
      </c>
      <c r="H2185" s="19">
        <v>42904</v>
      </c>
      <c r="I2185" s="23">
        <v>0.56796296296296289</v>
      </c>
      <c r="J2185" s="19">
        <v>42904.568090277775</v>
      </c>
      <c r="K2185" s="18" t="s">
        <v>3155</v>
      </c>
      <c r="L2185" s="18" t="s">
        <v>3156</v>
      </c>
      <c r="M2185" s="18" t="s">
        <v>7830</v>
      </c>
      <c r="N2185" s="18">
        <v>200</v>
      </c>
      <c r="O2185" s="18">
        <v>200</v>
      </c>
      <c r="P2185" s="18">
        <v>0</v>
      </c>
      <c r="Q2185" s="18">
        <v>0</v>
      </c>
      <c r="R2185" s="18">
        <v>0</v>
      </c>
      <c r="S2185" s="18">
        <v>0</v>
      </c>
      <c r="T2185" s="18">
        <v>0</v>
      </c>
      <c r="V2185" s="18" t="s">
        <v>3124</v>
      </c>
      <c r="W2185" s="18">
        <v>0</v>
      </c>
      <c r="X2185" s="18" t="s">
        <v>3123</v>
      </c>
      <c r="Y2185" s="18">
        <v>0</v>
      </c>
      <c r="Z2185" s="18">
        <v>0</v>
      </c>
      <c r="AA2185" s="18" t="s">
        <v>3330</v>
      </c>
    </row>
    <row r="2186" spans="1:27" s="18" customFormat="1" hidden="1">
      <c r="A2186" s="18" t="str">
        <f t="shared" si="68"/>
        <v/>
      </c>
      <c r="B2186" s="18">
        <f>VLOOKUP(E2186,自助机!F:H,3,FALSE)</f>
        <v>50</v>
      </c>
      <c r="C2186" s="18">
        <f t="shared" si="69"/>
        <v>50</v>
      </c>
      <c r="D2186" s="21" t="s">
        <v>9090</v>
      </c>
      <c r="E2186" s="18" t="s">
        <v>18720</v>
      </c>
      <c r="F2186" s="18" t="s">
        <v>3122</v>
      </c>
      <c r="G2186" s="18" t="s">
        <v>9091</v>
      </c>
      <c r="H2186" s="19">
        <v>42904</v>
      </c>
      <c r="I2186" s="23">
        <v>0.57807870370370373</v>
      </c>
      <c r="J2186" s="19">
        <v>42904.578136574077</v>
      </c>
      <c r="K2186" s="18" t="s">
        <v>3305</v>
      </c>
      <c r="L2186" s="18" t="s">
        <v>3306</v>
      </c>
      <c r="M2186" s="18" t="s">
        <v>9092</v>
      </c>
      <c r="N2186" s="18">
        <v>50</v>
      </c>
      <c r="O2186" s="18">
        <v>50</v>
      </c>
      <c r="P2186" s="18">
        <v>0</v>
      </c>
      <c r="Q2186" s="18">
        <v>0</v>
      </c>
      <c r="R2186" s="18">
        <v>0</v>
      </c>
      <c r="S2186" s="18">
        <v>0</v>
      </c>
      <c r="T2186" s="18">
        <v>0</v>
      </c>
      <c r="V2186" s="18" t="s">
        <v>3124</v>
      </c>
      <c r="W2186" s="18">
        <v>0</v>
      </c>
      <c r="X2186" s="18" t="s">
        <v>3123</v>
      </c>
      <c r="Y2186" s="18">
        <v>0</v>
      </c>
      <c r="Z2186" s="18">
        <v>0</v>
      </c>
      <c r="AA2186" s="18" t="s">
        <v>3334</v>
      </c>
    </row>
    <row r="2187" spans="1:27" s="18" customFormat="1" hidden="1">
      <c r="A2187" s="18" t="str">
        <f t="shared" si="68"/>
        <v/>
      </c>
      <c r="B2187" s="18">
        <f>VLOOKUP(E2187,自助机!F:H,3,FALSE)</f>
        <v>10</v>
      </c>
      <c r="C2187" s="18">
        <f t="shared" si="69"/>
        <v>10</v>
      </c>
      <c r="D2187" s="21" t="s">
        <v>9093</v>
      </c>
      <c r="E2187" s="18" t="s">
        <v>18726</v>
      </c>
      <c r="F2187" s="18" t="s">
        <v>3122</v>
      </c>
      <c r="G2187" s="18" t="s">
        <v>9094</v>
      </c>
      <c r="H2187" s="19">
        <v>42904</v>
      </c>
      <c r="I2187" s="23">
        <v>0.59232638888888889</v>
      </c>
      <c r="J2187" s="19">
        <v>42904.592372685183</v>
      </c>
      <c r="K2187" s="18" t="s">
        <v>3278</v>
      </c>
      <c r="L2187" s="18" t="s">
        <v>3279</v>
      </c>
      <c r="M2187" s="18" t="s">
        <v>9095</v>
      </c>
      <c r="N2187" s="18">
        <v>10</v>
      </c>
      <c r="O2187" s="18">
        <v>10</v>
      </c>
      <c r="P2187" s="18">
        <v>0</v>
      </c>
      <c r="Q2187" s="18">
        <v>0</v>
      </c>
      <c r="R2187" s="18">
        <v>0</v>
      </c>
      <c r="S2187" s="18">
        <v>0</v>
      </c>
      <c r="T2187" s="18">
        <v>0</v>
      </c>
      <c r="V2187" s="18" t="s">
        <v>3124</v>
      </c>
      <c r="W2187" s="18">
        <v>0</v>
      </c>
      <c r="X2187" s="18" t="s">
        <v>3123</v>
      </c>
      <c r="Y2187" s="18">
        <v>0</v>
      </c>
      <c r="Z2187" s="18">
        <v>0</v>
      </c>
      <c r="AA2187" s="18" t="s">
        <v>3359</v>
      </c>
    </row>
    <row r="2188" spans="1:27" s="18" customFormat="1" hidden="1">
      <c r="A2188" s="18" t="str">
        <f t="shared" si="68"/>
        <v/>
      </c>
      <c r="B2188" s="18">
        <f>VLOOKUP(E2188,自助机!F:H,3,FALSE)</f>
        <v>260</v>
      </c>
      <c r="C2188" s="18">
        <f t="shared" si="69"/>
        <v>260</v>
      </c>
      <c r="D2188" s="21" t="s">
        <v>9096</v>
      </c>
      <c r="E2188" s="18" t="s">
        <v>18730</v>
      </c>
      <c r="F2188" s="18" t="s">
        <v>3122</v>
      </c>
      <c r="G2188" s="18" t="s">
        <v>9097</v>
      </c>
      <c r="H2188" s="19">
        <v>42904</v>
      </c>
      <c r="I2188" s="23">
        <v>0.59931712962962969</v>
      </c>
      <c r="J2188" s="19">
        <v>42904.599363425928</v>
      </c>
      <c r="K2188" s="18" t="s">
        <v>3157</v>
      </c>
      <c r="L2188" s="18" t="s">
        <v>3158</v>
      </c>
      <c r="M2188" s="18" t="s">
        <v>9095</v>
      </c>
      <c r="N2188" s="18">
        <v>260</v>
      </c>
      <c r="O2188" s="18">
        <v>260</v>
      </c>
      <c r="P2188" s="18">
        <v>0</v>
      </c>
      <c r="Q2188" s="18">
        <v>0</v>
      </c>
      <c r="R2188" s="18">
        <v>0</v>
      </c>
      <c r="S2188" s="18">
        <v>0</v>
      </c>
      <c r="T2188" s="18">
        <v>0</v>
      </c>
      <c r="V2188" s="18" t="s">
        <v>3124</v>
      </c>
      <c r="W2188" s="18">
        <v>0</v>
      </c>
      <c r="X2188" s="18" t="s">
        <v>3123</v>
      </c>
      <c r="Y2188" s="18">
        <v>0</v>
      </c>
      <c r="Z2188" s="18">
        <v>0</v>
      </c>
      <c r="AA2188" s="18" t="s">
        <v>3392</v>
      </c>
    </row>
    <row r="2189" spans="1:27" s="18" customFormat="1" hidden="1">
      <c r="A2189" s="18" t="str">
        <f t="shared" si="68"/>
        <v/>
      </c>
      <c r="B2189" s="18">
        <f>VLOOKUP(E2189,自助机!F:H,3,FALSE)</f>
        <v>200</v>
      </c>
      <c r="C2189" s="18">
        <f t="shared" si="69"/>
        <v>200</v>
      </c>
      <c r="D2189" s="21" t="s">
        <v>9098</v>
      </c>
      <c r="E2189" s="18" t="s">
        <v>18735</v>
      </c>
      <c r="F2189" s="18" t="s">
        <v>3122</v>
      </c>
      <c r="G2189" s="18" t="s">
        <v>9099</v>
      </c>
      <c r="H2189" s="19">
        <v>42904</v>
      </c>
      <c r="I2189" s="23">
        <v>0.6150578703703703</v>
      </c>
      <c r="J2189" s="19">
        <v>42904.615081018521</v>
      </c>
      <c r="K2189" s="18" t="s">
        <v>3278</v>
      </c>
      <c r="L2189" s="18" t="s">
        <v>3279</v>
      </c>
      <c r="M2189" s="18" t="s">
        <v>8813</v>
      </c>
      <c r="N2189" s="18">
        <v>200</v>
      </c>
      <c r="O2189" s="18">
        <v>200</v>
      </c>
      <c r="P2189" s="18">
        <v>0</v>
      </c>
      <c r="Q2189" s="18">
        <v>0</v>
      </c>
      <c r="R2189" s="18">
        <v>0</v>
      </c>
      <c r="S2189" s="18">
        <v>0</v>
      </c>
      <c r="T2189" s="18">
        <v>0</v>
      </c>
      <c r="V2189" s="18" t="s">
        <v>3124</v>
      </c>
      <c r="W2189" s="18">
        <v>0</v>
      </c>
      <c r="X2189" s="18" t="s">
        <v>3123</v>
      </c>
      <c r="Y2189" s="18">
        <v>0</v>
      </c>
      <c r="Z2189" s="18">
        <v>0</v>
      </c>
      <c r="AA2189" s="18" t="s">
        <v>3330</v>
      </c>
    </row>
    <row r="2190" spans="1:27" s="18" customFormat="1" hidden="1">
      <c r="A2190" s="18" t="str">
        <f t="shared" si="68"/>
        <v/>
      </c>
      <c r="B2190" s="18">
        <f>VLOOKUP(E2190,自助机!F:H,3,FALSE)</f>
        <v>300</v>
      </c>
      <c r="C2190" s="18">
        <f t="shared" si="69"/>
        <v>300</v>
      </c>
      <c r="D2190" s="21" t="s">
        <v>9100</v>
      </c>
      <c r="E2190" s="18" t="s">
        <v>18741</v>
      </c>
      <c r="F2190" s="18" t="s">
        <v>3122</v>
      </c>
      <c r="G2190" s="18" t="s">
        <v>9101</v>
      </c>
      <c r="H2190" s="19">
        <v>42904</v>
      </c>
      <c r="I2190" s="23">
        <v>0.61572916666666666</v>
      </c>
      <c r="J2190" s="19">
        <v>42904.615752314814</v>
      </c>
      <c r="K2190" s="18" t="s">
        <v>3278</v>
      </c>
      <c r="L2190" s="18" t="s">
        <v>3279</v>
      </c>
      <c r="M2190" s="18" t="s">
        <v>9102</v>
      </c>
      <c r="N2190" s="18">
        <v>300</v>
      </c>
      <c r="O2190" s="18">
        <v>300</v>
      </c>
      <c r="P2190" s="18">
        <v>0</v>
      </c>
      <c r="Q2190" s="18">
        <v>0</v>
      </c>
      <c r="R2190" s="18">
        <v>0</v>
      </c>
      <c r="S2190" s="18">
        <v>0</v>
      </c>
      <c r="T2190" s="18">
        <v>0</v>
      </c>
      <c r="V2190" s="18" t="s">
        <v>3124</v>
      </c>
      <c r="W2190" s="18">
        <v>0</v>
      </c>
      <c r="X2190" s="18" t="s">
        <v>3123</v>
      </c>
      <c r="Y2190" s="18">
        <v>0</v>
      </c>
      <c r="Z2190" s="18">
        <v>0</v>
      </c>
      <c r="AA2190" s="18" t="s">
        <v>3349</v>
      </c>
    </row>
    <row r="2191" spans="1:27" s="18" customFormat="1" hidden="1">
      <c r="A2191" s="18" t="str">
        <f t="shared" si="68"/>
        <v/>
      </c>
      <c r="B2191" s="18">
        <f>VLOOKUP(E2191,自助机!F:H,3,FALSE)</f>
        <v>100</v>
      </c>
      <c r="C2191" s="18">
        <f t="shared" si="69"/>
        <v>100</v>
      </c>
      <c r="D2191" s="21" t="s">
        <v>9103</v>
      </c>
      <c r="E2191" s="18" t="s">
        <v>18747</v>
      </c>
      <c r="F2191" s="18" t="s">
        <v>3122</v>
      </c>
      <c r="G2191" s="18" t="s">
        <v>9104</v>
      </c>
      <c r="H2191" s="19">
        <v>42904</v>
      </c>
      <c r="I2191" s="23">
        <v>0.61599537037037033</v>
      </c>
      <c r="J2191" s="19">
        <v>42904.616215277776</v>
      </c>
      <c r="K2191" s="18" t="s">
        <v>3305</v>
      </c>
      <c r="L2191" s="18" t="s">
        <v>3306</v>
      </c>
      <c r="M2191" s="18" t="s">
        <v>9105</v>
      </c>
      <c r="N2191" s="18">
        <v>100</v>
      </c>
      <c r="O2191" s="18">
        <v>100</v>
      </c>
      <c r="P2191" s="18">
        <v>0</v>
      </c>
      <c r="Q2191" s="18">
        <v>0</v>
      </c>
      <c r="R2191" s="18">
        <v>0</v>
      </c>
      <c r="S2191" s="18">
        <v>0</v>
      </c>
      <c r="T2191" s="18">
        <v>0</v>
      </c>
      <c r="V2191" s="18" t="s">
        <v>3124</v>
      </c>
      <c r="W2191" s="18">
        <v>0</v>
      </c>
      <c r="X2191" s="18" t="s">
        <v>3123</v>
      </c>
      <c r="Y2191" s="18">
        <v>0</v>
      </c>
      <c r="Z2191" s="18">
        <v>0</v>
      </c>
      <c r="AA2191" s="18" t="s">
        <v>3338</v>
      </c>
    </row>
    <row r="2192" spans="1:27" s="18" customFormat="1" hidden="1">
      <c r="A2192" s="18" t="str">
        <f t="shared" si="68"/>
        <v/>
      </c>
      <c r="B2192" s="18">
        <f>VLOOKUP(E2192,自助机!F:H,3,FALSE)</f>
        <v>50</v>
      </c>
      <c r="C2192" s="18">
        <f t="shared" si="69"/>
        <v>50</v>
      </c>
      <c r="D2192" s="21" t="s">
        <v>9106</v>
      </c>
      <c r="E2192" s="18" t="s">
        <v>18753</v>
      </c>
      <c r="F2192" s="18" t="s">
        <v>3122</v>
      </c>
      <c r="G2192" s="18" t="s">
        <v>9107</v>
      </c>
      <c r="H2192" s="19">
        <v>42904</v>
      </c>
      <c r="I2192" s="23">
        <v>0.61750000000000005</v>
      </c>
      <c r="J2192" s="19">
        <v>42904.617592592593</v>
      </c>
      <c r="K2192" s="18" t="s">
        <v>3278</v>
      </c>
      <c r="L2192" s="18" t="s">
        <v>3279</v>
      </c>
      <c r="M2192" s="18" t="s">
        <v>9108</v>
      </c>
      <c r="N2192" s="18">
        <v>50</v>
      </c>
      <c r="O2192" s="18">
        <v>50</v>
      </c>
      <c r="P2192" s="18">
        <v>0</v>
      </c>
      <c r="Q2192" s="18">
        <v>0</v>
      </c>
      <c r="R2192" s="18">
        <v>0</v>
      </c>
      <c r="S2192" s="18">
        <v>0</v>
      </c>
      <c r="T2192" s="18">
        <v>0</v>
      </c>
      <c r="V2192" s="18" t="s">
        <v>3124</v>
      </c>
      <c r="W2192" s="18">
        <v>0</v>
      </c>
      <c r="X2192" s="18" t="s">
        <v>3123</v>
      </c>
      <c r="Y2192" s="18">
        <v>0</v>
      </c>
      <c r="Z2192" s="18">
        <v>0</v>
      </c>
      <c r="AA2192" s="18" t="s">
        <v>3334</v>
      </c>
    </row>
    <row r="2193" spans="1:27" s="18" customFormat="1" hidden="1">
      <c r="A2193" s="18">
        <f t="shared" si="68"/>
        <v>1</v>
      </c>
      <c r="B2193" s="18">
        <f>VLOOKUP(E2193,自助机!F:H,3,FALSE)</f>
        <v>500</v>
      </c>
      <c r="C2193" s="18">
        <f t="shared" si="69"/>
        <v>-474</v>
      </c>
      <c r="D2193" s="21" t="s">
        <v>6909</v>
      </c>
      <c r="E2193" s="18" t="s">
        <v>14538</v>
      </c>
      <c r="F2193" s="18" t="s">
        <v>3133</v>
      </c>
      <c r="G2193" s="18" t="s">
        <v>6910</v>
      </c>
      <c r="H2193" s="19">
        <v>42901</v>
      </c>
      <c r="I2193" s="23">
        <v>0.59799768518518526</v>
      </c>
      <c r="J2193" s="19">
        <v>42904.630798611113</v>
      </c>
      <c r="K2193" s="18" t="s">
        <v>3209</v>
      </c>
      <c r="L2193" s="18" t="s">
        <v>3238</v>
      </c>
      <c r="M2193" s="18" t="s">
        <v>3547</v>
      </c>
      <c r="N2193" s="18">
        <v>-474</v>
      </c>
      <c r="O2193" s="18">
        <v>-474</v>
      </c>
      <c r="P2193" s="18">
        <v>0</v>
      </c>
      <c r="Q2193" s="18">
        <v>0</v>
      </c>
      <c r="R2193" s="18">
        <v>0</v>
      </c>
      <c r="S2193" s="18">
        <v>0</v>
      </c>
      <c r="T2193" s="18">
        <v>0</v>
      </c>
      <c r="V2193" s="18" t="s">
        <v>3124</v>
      </c>
      <c r="W2193" s="18">
        <v>0</v>
      </c>
      <c r="X2193" s="18" t="s">
        <v>9109</v>
      </c>
      <c r="Y2193" s="18">
        <v>0</v>
      </c>
      <c r="Z2193" s="18">
        <v>0</v>
      </c>
      <c r="AA2193" s="18" t="s">
        <v>3333</v>
      </c>
    </row>
    <row r="2194" spans="1:27" s="18" customFormat="1" hidden="1">
      <c r="A2194" s="18" t="e">
        <f t="shared" si="68"/>
        <v>#N/A</v>
      </c>
      <c r="B2194" s="18" t="e">
        <f>VLOOKUP(E2194,自助机!F:H,3,FALSE)</f>
        <v>#N/A</v>
      </c>
      <c r="C2194" s="18">
        <f t="shared" si="69"/>
        <v>-7000</v>
      </c>
      <c r="D2194" s="21" t="s">
        <v>3317</v>
      </c>
      <c r="E2194" s="18" t="s">
        <v>1630</v>
      </c>
      <c r="F2194" s="18" t="s">
        <v>3133</v>
      </c>
      <c r="G2194" s="18" t="s">
        <v>3318</v>
      </c>
      <c r="H2194" s="19">
        <v>42890</v>
      </c>
      <c r="I2194" s="23">
        <v>0.65809027777777784</v>
      </c>
      <c r="J2194" s="19">
        <v>42904.637754629628</v>
      </c>
      <c r="K2194" s="18" t="s">
        <v>3285</v>
      </c>
      <c r="L2194" s="18" t="s">
        <v>3289</v>
      </c>
      <c r="M2194" s="18" t="s">
        <v>3320</v>
      </c>
      <c r="N2194" s="18">
        <v>-7000</v>
      </c>
      <c r="O2194" s="18">
        <v>-7000</v>
      </c>
      <c r="P2194" s="18">
        <v>0</v>
      </c>
      <c r="Q2194" s="18">
        <v>0</v>
      </c>
      <c r="R2194" s="18">
        <v>0</v>
      </c>
      <c r="S2194" s="18">
        <v>0</v>
      </c>
      <c r="T2194" s="18">
        <v>0</v>
      </c>
      <c r="V2194" s="18" t="s">
        <v>3124</v>
      </c>
      <c r="W2194" s="18">
        <v>0</v>
      </c>
      <c r="X2194" s="18" t="s">
        <v>9110</v>
      </c>
      <c r="Y2194" s="18">
        <v>0</v>
      </c>
      <c r="Z2194" s="18">
        <v>0</v>
      </c>
      <c r="AA2194" s="18" t="s">
        <v>3321</v>
      </c>
    </row>
    <row r="2195" spans="1:27" s="18" customFormat="1" hidden="1">
      <c r="A2195" s="18" t="str">
        <f t="shared" si="68"/>
        <v/>
      </c>
      <c r="B2195" s="18">
        <f>VLOOKUP(E2195,自助机!F:H,3,FALSE)</f>
        <v>200</v>
      </c>
      <c r="C2195" s="18">
        <f t="shared" si="69"/>
        <v>200</v>
      </c>
      <c r="D2195" s="21" t="s">
        <v>9111</v>
      </c>
      <c r="E2195" s="18" t="s">
        <v>18759</v>
      </c>
      <c r="F2195" s="18" t="s">
        <v>3122</v>
      </c>
      <c r="G2195" s="18" t="s">
        <v>9112</v>
      </c>
      <c r="H2195" s="19">
        <v>42904</v>
      </c>
      <c r="I2195" s="23">
        <v>0.66565972222222225</v>
      </c>
      <c r="J2195" s="19">
        <v>42904.665752314817</v>
      </c>
      <c r="K2195" s="18" t="s">
        <v>3189</v>
      </c>
      <c r="L2195" s="18" t="s">
        <v>3190</v>
      </c>
      <c r="M2195" s="18" t="s">
        <v>9113</v>
      </c>
      <c r="N2195" s="18">
        <v>200</v>
      </c>
      <c r="O2195" s="18">
        <v>200</v>
      </c>
      <c r="P2195" s="18">
        <v>0</v>
      </c>
      <c r="Q2195" s="18">
        <v>0</v>
      </c>
      <c r="R2195" s="18">
        <v>0</v>
      </c>
      <c r="S2195" s="18">
        <v>0</v>
      </c>
      <c r="T2195" s="18">
        <v>0</v>
      </c>
      <c r="V2195" s="18" t="s">
        <v>3124</v>
      </c>
      <c r="W2195" s="18">
        <v>0</v>
      </c>
      <c r="X2195" s="18" t="s">
        <v>3123</v>
      </c>
      <c r="Y2195" s="18">
        <v>0</v>
      </c>
      <c r="Z2195" s="18">
        <v>0</v>
      </c>
      <c r="AA2195" s="18" t="s">
        <v>3330</v>
      </c>
    </row>
    <row r="2196" spans="1:27" s="18" customFormat="1" hidden="1">
      <c r="A2196" s="18" t="str">
        <f t="shared" si="68"/>
        <v/>
      </c>
      <c r="B2196" s="18">
        <f>VLOOKUP(E2196,自助机!F:H,3,FALSE)</f>
        <v>50</v>
      </c>
      <c r="C2196" s="18">
        <f t="shared" si="69"/>
        <v>50</v>
      </c>
      <c r="D2196" s="21" t="s">
        <v>9114</v>
      </c>
      <c r="E2196" s="18" t="s">
        <v>18765</v>
      </c>
      <c r="F2196" s="18" t="s">
        <v>3122</v>
      </c>
      <c r="G2196" s="18" t="s">
        <v>9115</v>
      </c>
      <c r="H2196" s="19">
        <v>42904</v>
      </c>
      <c r="I2196" s="23">
        <v>0.67987268518518518</v>
      </c>
      <c r="J2196" s="19">
        <v>42904.679965277777</v>
      </c>
      <c r="K2196" s="18" t="s">
        <v>3237</v>
      </c>
      <c r="L2196" s="18" t="s">
        <v>3238</v>
      </c>
      <c r="M2196" s="18" t="s">
        <v>9116</v>
      </c>
      <c r="N2196" s="18">
        <v>50</v>
      </c>
      <c r="O2196" s="18">
        <v>50</v>
      </c>
      <c r="P2196" s="18">
        <v>0</v>
      </c>
      <c r="Q2196" s="18">
        <v>0</v>
      </c>
      <c r="R2196" s="18">
        <v>0</v>
      </c>
      <c r="S2196" s="18">
        <v>0</v>
      </c>
      <c r="T2196" s="18">
        <v>0</v>
      </c>
      <c r="V2196" s="18" t="s">
        <v>3124</v>
      </c>
      <c r="W2196" s="18">
        <v>0</v>
      </c>
      <c r="X2196" s="18" t="s">
        <v>3123</v>
      </c>
      <c r="Y2196" s="18">
        <v>0</v>
      </c>
      <c r="Z2196" s="18">
        <v>0</v>
      </c>
      <c r="AA2196" s="18" t="s">
        <v>3334</v>
      </c>
    </row>
    <row r="2197" spans="1:27" s="18" customFormat="1" hidden="1">
      <c r="A2197" s="18" t="str">
        <f t="shared" si="68"/>
        <v/>
      </c>
      <c r="B2197" s="18">
        <f>VLOOKUP(E2197,自助机!F:H,3,FALSE)</f>
        <v>20</v>
      </c>
      <c r="C2197" s="18">
        <f t="shared" si="69"/>
        <v>20</v>
      </c>
      <c r="D2197" s="21" t="s">
        <v>9117</v>
      </c>
      <c r="E2197" s="18" t="s">
        <v>18771</v>
      </c>
      <c r="F2197" s="18" t="s">
        <v>3122</v>
      </c>
      <c r="G2197" s="18" t="s">
        <v>9118</v>
      </c>
      <c r="H2197" s="19">
        <v>42904</v>
      </c>
      <c r="I2197" s="23">
        <v>0.71871527777777777</v>
      </c>
      <c r="J2197" s="19">
        <v>42904.719039351854</v>
      </c>
      <c r="K2197" s="18" t="s">
        <v>3287</v>
      </c>
      <c r="L2197" s="18" t="s">
        <v>3288</v>
      </c>
      <c r="M2197" s="18" t="s">
        <v>9119</v>
      </c>
      <c r="N2197" s="18">
        <v>20</v>
      </c>
      <c r="O2197" s="18">
        <v>20</v>
      </c>
      <c r="P2197" s="18">
        <v>0</v>
      </c>
      <c r="Q2197" s="18">
        <v>0</v>
      </c>
      <c r="R2197" s="18">
        <v>0</v>
      </c>
      <c r="S2197" s="18">
        <v>0</v>
      </c>
      <c r="T2197" s="18">
        <v>0</v>
      </c>
      <c r="V2197" s="18" t="s">
        <v>3124</v>
      </c>
      <c r="W2197" s="18">
        <v>0</v>
      </c>
      <c r="X2197" s="18" t="s">
        <v>3123</v>
      </c>
      <c r="Y2197" s="18">
        <v>0</v>
      </c>
      <c r="Z2197" s="18">
        <v>0</v>
      </c>
      <c r="AA2197" s="18" t="s">
        <v>3328</v>
      </c>
    </row>
    <row r="2198" spans="1:27" s="18" customFormat="1" hidden="1">
      <c r="A2198" s="18" t="str">
        <f t="shared" si="68"/>
        <v/>
      </c>
      <c r="B2198" s="18">
        <f>VLOOKUP(E2198,自助机!F:H,3,FALSE)</f>
        <v>200</v>
      </c>
      <c r="C2198" s="18">
        <f t="shared" si="69"/>
        <v>200</v>
      </c>
      <c r="D2198" s="21" t="s">
        <v>9120</v>
      </c>
      <c r="E2198" s="18" t="s">
        <v>18777</v>
      </c>
      <c r="F2198" s="18" t="s">
        <v>3122</v>
      </c>
      <c r="G2198" s="18" t="s">
        <v>9121</v>
      </c>
      <c r="H2198" s="19">
        <v>42904</v>
      </c>
      <c r="I2198" s="23">
        <v>0.79862268518518509</v>
      </c>
      <c r="J2198" s="19">
        <v>42904.798703703702</v>
      </c>
      <c r="K2198" s="18" t="s">
        <v>3165</v>
      </c>
      <c r="L2198" s="18" t="s">
        <v>3166</v>
      </c>
      <c r="M2198" s="18" t="s">
        <v>9122</v>
      </c>
      <c r="N2198" s="18">
        <v>200</v>
      </c>
      <c r="O2198" s="18">
        <v>200</v>
      </c>
      <c r="P2198" s="18">
        <v>0</v>
      </c>
      <c r="Q2198" s="18">
        <v>0</v>
      </c>
      <c r="R2198" s="18">
        <v>0</v>
      </c>
      <c r="S2198" s="18">
        <v>0</v>
      </c>
      <c r="T2198" s="18">
        <v>0</v>
      </c>
      <c r="V2198" s="18" t="s">
        <v>3124</v>
      </c>
      <c r="W2198" s="18">
        <v>0</v>
      </c>
      <c r="X2198" s="18" t="s">
        <v>3123</v>
      </c>
      <c r="Y2198" s="18">
        <v>0</v>
      </c>
      <c r="Z2198" s="18">
        <v>0</v>
      </c>
      <c r="AA2198" s="18" t="s">
        <v>3330</v>
      </c>
    </row>
    <row r="2199" spans="1:27" s="18" customFormat="1" hidden="1">
      <c r="A2199" s="18" t="str">
        <f t="shared" si="68"/>
        <v/>
      </c>
      <c r="B2199" s="18">
        <f>VLOOKUP(E2199,自助机!F:H,3,FALSE)</f>
        <v>90</v>
      </c>
      <c r="C2199" s="18">
        <f t="shared" si="69"/>
        <v>90</v>
      </c>
      <c r="D2199" s="21" t="s">
        <v>9123</v>
      </c>
      <c r="E2199" s="18" t="s">
        <v>18783</v>
      </c>
      <c r="F2199" s="18" t="s">
        <v>3122</v>
      </c>
      <c r="G2199" s="18" t="s">
        <v>9124</v>
      </c>
      <c r="H2199" s="19">
        <v>42904</v>
      </c>
      <c r="I2199" s="23">
        <v>0.87488425925925928</v>
      </c>
      <c r="J2199" s="19">
        <v>42904.874930555554</v>
      </c>
      <c r="K2199" s="18" t="s">
        <v>3278</v>
      </c>
      <c r="L2199" s="18" t="s">
        <v>3279</v>
      </c>
      <c r="M2199" s="18" t="s">
        <v>9125</v>
      </c>
      <c r="N2199" s="18">
        <v>90</v>
      </c>
      <c r="O2199" s="18">
        <v>90</v>
      </c>
      <c r="P2199" s="18">
        <v>0</v>
      </c>
      <c r="Q2199" s="18">
        <v>0</v>
      </c>
      <c r="R2199" s="18">
        <v>0</v>
      </c>
      <c r="S2199" s="18">
        <v>0</v>
      </c>
      <c r="T2199" s="18">
        <v>0</v>
      </c>
      <c r="V2199" s="18" t="s">
        <v>3124</v>
      </c>
      <c r="W2199" s="18">
        <v>0</v>
      </c>
      <c r="X2199" s="18" t="s">
        <v>3123</v>
      </c>
      <c r="Y2199" s="18">
        <v>0</v>
      </c>
      <c r="Z2199" s="18">
        <v>0</v>
      </c>
      <c r="AA2199" s="18" t="s">
        <v>3405</v>
      </c>
    </row>
    <row r="2200" spans="1:27" s="18" customFormat="1" hidden="1">
      <c r="A2200" s="18" t="str">
        <f t="shared" si="68"/>
        <v/>
      </c>
      <c r="B2200" s="18">
        <f>VLOOKUP(E2200,自助机!F:H,3,FALSE)</f>
        <v>56</v>
      </c>
      <c r="C2200" s="18">
        <f t="shared" si="69"/>
        <v>56</v>
      </c>
      <c r="D2200" s="21" t="s">
        <v>9126</v>
      </c>
      <c r="E2200" s="18" t="s">
        <v>18789</v>
      </c>
      <c r="F2200" s="18" t="s">
        <v>3122</v>
      </c>
      <c r="G2200" s="18" t="s">
        <v>9127</v>
      </c>
      <c r="H2200" s="19">
        <v>42904</v>
      </c>
      <c r="I2200" s="23">
        <v>0.87755787037037036</v>
      </c>
      <c r="J2200" s="19">
        <v>42904.877696759257</v>
      </c>
      <c r="K2200" s="18" t="s">
        <v>3285</v>
      </c>
      <c r="L2200" s="18" t="s">
        <v>3286</v>
      </c>
      <c r="M2200" s="18" t="s">
        <v>9128</v>
      </c>
      <c r="N2200" s="18">
        <v>56</v>
      </c>
      <c r="O2200" s="18">
        <v>56</v>
      </c>
      <c r="P2200" s="18">
        <v>0</v>
      </c>
      <c r="Q2200" s="18">
        <v>0</v>
      </c>
      <c r="R2200" s="18">
        <v>0</v>
      </c>
      <c r="S2200" s="18">
        <v>0</v>
      </c>
      <c r="T2200" s="18">
        <v>0</v>
      </c>
      <c r="V2200" s="18" t="s">
        <v>3124</v>
      </c>
      <c r="W2200" s="18">
        <v>0</v>
      </c>
      <c r="X2200" s="18" t="s">
        <v>3123</v>
      </c>
      <c r="Y2200" s="18">
        <v>0</v>
      </c>
      <c r="Z2200" s="18">
        <v>0</v>
      </c>
      <c r="AA2200" s="18" t="s">
        <v>3428</v>
      </c>
    </row>
    <row r="2201" spans="1:27" s="18" customFormat="1" hidden="1">
      <c r="A2201" s="18" t="str">
        <f t="shared" si="68"/>
        <v/>
      </c>
      <c r="B2201" s="18">
        <f>VLOOKUP(E2201,自助机!F:H,3,FALSE)</f>
        <v>30</v>
      </c>
      <c r="C2201" s="18">
        <f t="shared" si="69"/>
        <v>30</v>
      </c>
      <c r="D2201" s="21" t="s">
        <v>9129</v>
      </c>
      <c r="E2201" s="18" t="s">
        <v>18793</v>
      </c>
      <c r="F2201" s="18" t="s">
        <v>3122</v>
      </c>
      <c r="G2201" s="18" t="s">
        <v>9130</v>
      </c>
      <c r="H2201" s="19">
        <v>42904</v>
      </c>
      <c r="I2201" s="23">
        <v>0.87815972222222216</v>
      </c>
      <c r="J2201" s="19">
        <v>42904.878240740742</v>
      </c>
      <c r="K2201" s="18" t="s">
        <v>3155</v>
      </c>
      <c r="L2201" s="18" t="s">
        <v>3156</v>
      </c>
      <c r="M2201" s="18" t="s">
        <v>9131</v>
      </c>
      <c r="N2201" s="18">
        <v>30</v>
      </c>
      <c r="O2201" s="18">
        <v>30</v>
      </c>
      <c r="P2201" s="18">
        <v>0</v>
      </c>
      <c r="Q2201" s="18">
        <v>0</v>
      </c>
      <c r="R2201" s="18">
        <v>0</v>
      </c>
      <c r="S2201" s="18">
        <v>0</v>
      </c>
      <c r="T2201" s="18">
        <v>0</v>
      </c>
      <c r="V2201" s="18" t="s">
        <v>3124</v>
      </c>
      <c r="W2201" s="18">
        <v>0</v>
      </c>
      <c r="X2201" s="18" t="s">
        <v>3123</v>
      </c>
      <c r="Y2201" s="18">
        <v>0</v>
      </c>
      <c r="Z2201" s="18">
        <v>0</v>
      </c>
      <c r="AA2201" s="18" t="s">
        <v>3409</v>
      </c>
    </row>
    <row r="2202" spans="1:27" s="18" customFormat="1" hidden="1">
      <c r="A2202" s="18" t="str">
        <f t="shared" si="68"/>
        <v/>
      </c>
      <c r="B2202" s="18">
        <f>VLOOKUP(E2202,自助机!F:H,3,FALSE)</f>
        <v>50</v>
      </c>
      <c r="C2202" s="18">
        <f t="shared" si="69"/>
        <v>50</v>
      </c>
      <c r="D2202" s="21" t="s">
        <v>9132</v>
      </c>
      <c r="E2202" s="18" t="s">
        <v>18799</v>
      </c>
      <c r="F2202" s="18" t="s">
        <v>3122</v>
      </c>
      <c r="G2202" s="18" t="s">
        <v>9133</v>
      </c>
      <c r="H2202" s="19">
        <v>42904</v>
      </c>
      <c r="I2202" s="23">
        <v>0.87962962962962965</v>
      </c>
      <c r="J2202" s="19">
        <v>42904.879756944443</v>
      </c>
      <c r="K2202" s="18" t="s">
        <v>3285</v>
      </c>
      <c r="L2202" s="18" t="s">
        <v>3286</v>
      </c>
      <c r="M2202" s="18" t="s">
        <v>9134</v>
      </c>
      <c r="N2202" s="18">
        <v>50</v>
      </c>
      <c r="O2202" s="18">
        <v>50</v>
      </c>
      <c r="P2202" s="18">
        <v>0</v>
      </c>
      <c r="Q2202" s="18">
        <v>0</v>
      </c>
      <c r="R2202" s="18">
        <v>0</v>
      </c>
      <c r="S2202" s="18">
        <v>0</v>
      </c>
      <c r="T2202" s="18">
        <v>0</v>
      </c>
      <c r="V2202" s="18" t="s">
        <v>3124</v>
      </c>
      <c r="W2202" s="18">
        <v>0</v>
      </c>
      <c r="X2202" s="18" t="s">
        <v>3123</v>
      </c>
      <c r="Y2202" s="18">
        <v>0</v>
      </c>
      <c r="Z2202" s="18">
        <v>0</v>
      </c>
      <c r="AA2202" s="18" t="s">
        <v>3334</v>
      </c>
    </row>
    <row r="2203" spans="1:27" s="18" customFormat="1" hidden="1">
      <c r="A2203" s="18" t="str">
        <f t="shared" si="68"/>
        <v/>
      </c>
      <c r="B2203" s="18">
        <f>VLOOKUP(E2203,自助机!F:H,3,FALSE)</f>
        <v>20</v>
      </c>
      <c r="C2203" s="18">
        <f t="shared" si="69"/>
        <v>20</v>
      </c>
      <c r="D2203" s="21" t="s">
        <v>9135</v>
      </c>
      <c r="E2203" s="18" t="s">
        <v>18804</v>
      </c>
      <c r="F2203" s="18" t="s">
        <v>3122</v>
      </c>
      <c r="G2203" s="18" t="s">
        <v>9136</v>
      </c>
      <c r="H2203" s="19">
        <v>42904</v>
      </c>
      <c r="I2203" s="23">
        <v>0.88021990740740741</v>
      </c>
      <c r="J2203" s="19">
        <v>42904.880300925928</v>
      </c>
      <c r="K2203" s="18" t="s">
        <v>3285</v>
      </c>
      <c r="L2203" s="18" t="s">
        <v>3286</v>
      </c>
      <c r="M2203" s="18" t="s">
        <v>9134</v>
      </c>
      <c r="N2203" s="18">
        <v>20</v>
      </c>
      <c r="O2203" s="18">
        <v>20</v>
      </c>
      <c r="P2203" s="18">
        <v>0</v>
      </c>
      <c r="Q2203" s="18">
        <v>0</v>
      </c>
      <c r="R2203" s="18">
        <v>0</v>
      </c>
      <c r="S2203" s="18">
        <v>0</v>
      </c>
      <c r="T2203" s="18">
        <v>0</v>
      </c>
      <c r="V2203" s="18" t="s">
        <v>3124</v>
      </c>
      <c r="W2203" s="18">
        <v>0</v>
      </c>
      <c r="X2203" s="18" t="s">
        <v>3123</v>
      </c>
      <c r="Y2203" s="18">
        <v>0</v>
      </c>
      <c r="Z2203" s="18">
        <v>0</v>
      </c>
      <c r="AA2203" s="18" t="s">
        <v>3328</v>
      </c>
    </row>
    <row r="2204" spans="1:27" s="18" customFormat="1" hidden="1">
      <c r="A2204" s="18" t="str">
        <f t="shared" si="68"/>
        <v/>
      </c>
      <c r="B2204" s="18">
        <f>VLOOKUP(E2204,自助机!F:H,3,FALSE)</f>
        <v>100</v>
      </c>
      <c r="C2204" s="18">
        <f t="shared" si="69"/>
        <v>100</v>
      </c>
      <c r="D2204" s="21" t="s">
        <v>9137</v>
      </c>
      <c r="E2204" s="18" t="s">
        <v>18810</v>
      </c>
      <c r="F2204" s="18" t="s">
        <v>3122</v>
      </c>
      <c r="G2204" s="18" t="s">
        <v>9138</v>
      </c>
      <c r="H2204" s="19">
        <v>42904</v>
      </c>
      <c r="I2204" s="23">
        <v>0.99755787037037036</v>
      </c>
      <c r="J2204" s="19">
        <v>42904.997719907406</v>
      </c>
      <c r="K2204" s="18" t="s">
        <v>3374</v>
      </c>
      <c r="L2204" s="18" t="s">
        <v>3375</v>
      </c>
      <c r="M2204" s="18" t="s">
        <v>9139</v>
      </c>
      <c r="N2204" s="18">
        <v>100</v>
      </c>
      <c r="O2204" s="18">
        <v>100</v>
      </c>
      <c r="P2204" s="18">
        <v>0</v>
      </c>
      <c r="Q2204" s="18">
        <v>0</v>
      </c>
      <c r="R2204" s="18">
        <v>0</v>
      </c>
      <c r="S2204" s="18">
        <v>0</v>
      </c>
      <c r="T2204" s="18">
        <v>0</v>
      </c>
      <c r="V2204" s="18" t="s">
        <v>3124</v>
      </c>
      <c r="W2204" s="18">
        <v>0</v>
      </c>
      <c r="X2204" s="18" t="s">
        <v>3123</v>
      </c>
      <c r="Y2204" s="18">
        <v>0</v>
      </c>
      <c r="Z2204" s="18">
        <v>0</v>
      </c>
      <c r="AA2204" s="18" t="s">
        <v>3338</v>
      </c>
    </row>
    <row r="2205" spans="1:27" s="18" customFormat="1" hidden="1">
      <c r="A2205" s="18" t="str">
        <f t="shared" si="68"/>
        <v/>
      </c>
      <c r="B2205" s="18">
        <f>VLOOKUP(E2205,自助机!F:H,3,FALSE)</f>
        <v>30</v>
      </c>
      <c r="C2205" s="18">
        <f t="shared" si="69"/>
        <v>30</v>
      </c>
      <c r="D2205" s="21" t="s">
        <v>9140</v>
      </c>
      <c r="E2205" s="18" t="s">
        <v>18815</v>
      </c>
      <c r="F2205" s="18" t="s">
        <v>3122</v>
      </c>
      <c r="G2205" s="18" t="s">
        <v>9141</v>
      </c>
      <c r="H2205" s="19">
        <v>42905</v>
      </c>
      <c r="I2205" s="23">
        <v>2.4189814814814817E-2</v>
      </c>
      <c r="J2205" s="19">
        <v>42905.024247685185</v>
      </c>
      <c r="K2205" s="18" t="s">
        <v>3413</v>
      </c>
      <c r="L2205" s="18" t="s">
        <v>3414</v>
      </c>
      <c r="M2205" s="18" t="s">
        <v>9142</v>
      </c>
      <c r="N2205" s="18">
        <v>30</v>
      </c>
      <c r="O2205" s="18">
        <v>30</v>
      </c>
      <c r="P2205" s="18">
        <v>0</v>
      </c>
      <c r="Q2205" s="18">
        <v>0</v>
      </c>
      <c r="R2205" s="18">
        <v>0</v>
      </c>
      <c r="S2205" s="18">
        <v>0</v>
      </c>
      <c r="T2205" s="18">
        <v>0</v>
      </c>
      <c r="V2205" s="18" t="s">
        <v>3124</v>
      </c>
      <c r="W2205" s="18">
        <v>0</v>
      </c>
      <c r="X2205" s="18" t="s">
        <v>3123</v>
      </c>
      <c r="Y2205" s="18">
        <v>0</v>
      </c>
      <c r="Z2205" s="18">
        <v>0</v>
      </c>
      <c r="AA2205" s="18" t="s">
        <v>3409</v>
      </c>
    </row>
    <row r="2206" spans="1:27" s="18" customFormat="1" hidden="1">
      <c r="A2206" s="18" t="str">
        <f t="shared" si="68"/>
        <v/>
      </c>
      <c r="B2206" s="18">
        <f>VLOOKUP(E2206,自助机!F:H,3,FALSE)</f>
        <v>273</v>
      </c>
      <c r="C2206" s="18">
        <f t="shared" si="69"/>
        <v>273</v>
      </c>
      <c r="D2206" s="21" t="s">
        <v>9143</v>
      </c>
      <c r="E2206" s="18" t="s">
        <v>18819</v>
      </c>
      <c r="F2206" s="18" t="s">
        <v>3122</v>
      </c>
      <c r="G2206" s="18" t="s">
        <v>9144</v>
      </c>
      <c r="H2206" s="19">
        <v>42905</v>
      </c>
      <c r="I2206" s="23">
        <v>6.4687499999999995E-2</v>
      </c>
      <c r="J2206" s="19">
        <v>42905.064756944441</v>
      </c>
      <c r="K2206" s="18" t="s">
        <v>3278</v>
      </c>
      <c r="L2206" s="18" t="s">
        <v>3279</v>
      </c>
      <c r="M2206" s="18" t="s">
        <v>9142</v>
      </c>
      <c r="N2206" s="18">
        <v>273</v>
      </c>
      <c r="O2206" s="18">
        <v>273</v>
      </c>
      <c r="P2206" s="18">
        <v>0</v>
      </c>
      <c r="Q2206" s="18">
        <v>0</v>
      </c>
      <c r="R2206" s="18">
        <v>0</v>
      </c>
      <c r="S2206" s="18">
        <v>0</v>
      </c>
      <c r="T2206" s="18">
        <v>0</v>
      </c>
      <c r="V2206" s="18" t="s">
        <v>3124</v>
      </c>
      <c r="W2206" s="18">
        <v>0</v>
      </c>
      <c r="X2206" s="18" t="s">
        <v>3123</v>
      </c>
      <c r="Y2206" s="18">
        <v>0</v>
      </c>
      <c r="Z2206" s="18">
        <v>0</v>
      </c>
      <c r="AA2206" s="18" t="s">
        <v>9145</v>
      </c>
    </row>
    <row r="2207" spans="1:27" s="18" customFormat="1" hidden="1">
      <c r="A2207" s="18" t="str">
        <f t="shared" si="68"/>
        <v/>
      </c>
      <c r="B2207" s="18">
        <f>VLOOKUP(E2207,自助机!F:H,3,FALSE)</f>
        <v>13</v>
      </c>
      <c r="C2207" s="18">
        <f t="shared" si="69"/>
        <v>13</v>
      </c>
      <c r="D2207" s="21" t="s">
        <v>9146</v>
      </c>
      <c r="E2207" s="18" t="s">
        <v>18823</v>
      </c>
      <c r="F2207" s="18" t="s">
        <v>3122</v>
      </c>
      <c r="G2207" s="18" t="s">
        <v>9147</v>
      </c>
      <c r="H2207" s="19">
        <v>42905</v>
      </c>
      <c r="I2207" s="23">
        <v>7.329861111111112E-2</v>
      </c>
      <c r="J2207" s="19">
        <v>42905.073368055557</v>
      </c>
      <c r="K2207" s="18" t="s">
        <v>3413</v>
      </c>
      <c r="L2207" s="18" t="s">
        <v>3414</v>
      </c>
      <c r="M2207" s="18" t="s">
        <v>9148</v>
      </c>
      <c r="N2207" s="18">
        <v>13</v>
      </c>
      <c r="O2207" s="18">
        <v>13</v>
      </c>
      <c r="P2207" s="18">
        <v>0</v>
      </c>
      <c r="Q2207" s="18">
        <v>0</v>
      </c>
      <c r="R2207" s="18">
        <v>0</v>
      </c>
      <c r="S2207" s="18">
        <v>0</v>
      </c>
      <c r="T2207" s="18">
        <v>0</v>
      </c>
      <c r="V2207" s="18" t="s">
        <v>3124</v>
      </c>
      <c r="W2207" s="18">
        <v>0</v>
      </c>
      <c r="X2207" s="18" t="s">
        <v>3123</v>
      </c>
      <c r="Y2207" s="18">
        <v>0</v>
      </c>
      <c r="Z2207" s="18">
        <v>0</v>
      </c>
      <c r="AA2207" s="18" t="s">
        <v>9149</v>
      </c>
    </row>
    <row r="2208" spans="1:27" s="18" customFormat="1" hidden="1">
      <c r="A2208" s="18" t="str">
        <f t="shared" si="68"/>
        <v/>
      </c>
      <c r="B2208" s="18">
        <f>VLOOKUP(E2208,自助机!F:H,3,FALSE)</f>
        <v>200</v>
      </c>
      <c r="C2208" s="18">
        <f t="shared" si="69"/>
        <v>200</v>
      </c>
      <c r="D2208" s="21" t="s">
        <v>9150</v>
      </c>
      <c r="E2208" s="18" t="s">
        <v>18829</v>
      </c>
      <c r="F2208" s="18" t="s">
        <v>3122</v>
      </c>
      <c r="G2208" s="18" t="s">
        <v>9151</v>
      </c>
      <c r="H2208" s="19">
        <v>42905</v>
      </c>
      <c r="I2208" s="23">
        <v>8.8483796296296283E-2</v>
      </c>
      <c r="J2208" s="19">
        <v>42905.088530092595</v>
      </c>
      <c r="K2208" s="18" t="s">
        <v>3285</v>
      </c>
      <c r="L2208" s="18" t="s">
        <v>3286</v>
      </c>
      <c r="M2208" s="18" t="s">
        <v>9152</v>
      </c>
      <c r="N2208" s="18">
        <v>200</v>
      </c>
      <c r="O2208" s="18">
        <v>200</v>
      </c>
      <c r="P2208" s="18">
        <v>0</v>
      </c>
      <c r="Q2208" s="18">
        <v>0</v>
      </c>
      <c r="R2208" s="18">
        <v>0</v>
      </c>
      <c r="S2208" s="18">
        <v>0</v>
      </c>
      <c r="T2208" s="18">
        <v>0</v>
      </c>
      <c r="V2208" s="18" t="s">
        <v>3124</v>
      </c>
      <c r="W2208" s="18">
        <v>0</v>
      </c>
      <c r="X2208" s="18" t="s">
        <v>3123</v>
      </c>
      <c r="Y2208" s="18">
        <v>0</v>
      </c>
      <c r="Z2208" s="18">
        <v>0</v>
      </c>
      <c r="AA2208" s="18" t="s">
        <v>3330</v>
      </c>
    </row>
    <row r="2209" spans="1:27" s="18" customFormat="1" hidden="1">
      <c r="A2209" s="18" t="str">
        <f t="shared" si="68"/>
        <v/>
      </c>
      <c r="B2209" s="18">
        <f>VLOOKUP(E2209,自助机!F:H,3,FALSE)</f>
        <v>500</v>
      </c>
      <c r="C2209" s="18">
        <f t="shared" si="69"/>
        <v>500</v>
      </c>
      <c r="D2209" s="21" t="s">
        <v>9153</v>
      </c>
      <c r="E2209" s="18" t="s">
        <v>18835</v>
      </c>
      <c r="F2209" s="18" t="s">
        <v>3122</v>
      </c>
      <c r="G2209" s="18" t="s">
        <v>9154</v>
      </c>
      <c r="H2209" s="19">
        <v>42905</v>
      </c>
      <c r="I2209" s="23">
        <v>0.1330324074074074</v>
      </c>
      <c r="J2209" s="19">
        <v>42905.1330787037</v>
      </c>
      <c r="K2209" s="18" t="s">
        <v>3287</v>
      </c>
      <c r="L2209" s="18" t="s">
        <v>3288</v>
      </c>
      <c r="M2209" s="18" t="s">
        <v>9155</v>
      </c>
      <c r="N2209" s="18">
        <v>500</v>
      </c>
      <c r="O2209" s="18">
        <v>500</v>
      </c>
      <c r="P2209" s="18">
        <v>0</v>
      </c>
      <c r="Q2209" s="18">
        <v>0</v>
      </c>
      <c r="R2209" s="18">
        <v>0</v>
      </c>
      <c r="S2209" s="18">
        <v>0</v>
      </c>
      <c r="T2209" s="18">
        <v>0</v>
      </c>
      <c r="V2209" s="18" t="s">
        <v>3124</v>
      </c>
      <c r="W2209" s="18">
        <v>0</v>
      </c>
      <c r="X2209" s="18" t="s">
        <v>3123</v>
      </c>
      <c r="Y2209" s="18">
        <v>0</v>
      </c>
      <c r="Z2209" s="18">
        <v>0</v>
      </c>
      <c r="AA2209" s="18" t="s">
        <v>3333</v>
      </c>
    </row>
    <row r="2210" spans="1:27" s="18" customFormat="1" hidden="1">
      <c r="A2210" s="18" t="str">
        <f t="shared" si="68"/>
        <v/>
      </c>
      <c r="B2210" s="18">
        <f>VLOOKUP(E2210,自助机!F:H,3,FALSE)</f>
        <v>10</v>
      </c>
      <c r="C2210" s="18">
        <f t="shared" si="69"/>
        <v>10</v>
      </c>
      <c r="D2210" s="21" t="s">
        <v>9156</v>
      </c>
      <c r="E2210" s="18" t="s">
        <v>18839</v>
      </c>
      <c r="F2210" s="18" t="s">
        <v>3122</v>
      </c>
      <c r="G2210" s="18" t="s">
        <v>9157</v>
      </c>
      <c r="H2210" s="19">
        <v>42905</v>
      </c>
      <c r="I2210" s="23">
        <v>0.13381944444444444</v>
      </c>
      <c r="J2210" s="19">
        <v>42905.13386574074</v>
      </c>
      <c r="K2210" s="18" t="s">
        <v>3287</v>
      </c>
      <c r="L2210" s="18" t="s">
        <v>3288</v>
      </c>
      <c r="M2210" s="18" t="s">
        <v>9155</v>
      </c>
      <c r="N2210" s="18">
        <v>10</v>
      </c>
      <c r="O2210" s="18">
        <v>10</v>
      </c>
      <c r="P2210" s="18">
        <v>0</v>
      </c>
      <c r="Q2210" s="18">
        <v>0</v>
      </c>
      <c r="R2210" s="18">
        <v>0</v>
      </c>
      <c r="S2210" s="18">
        <v>0</v>
      </c>
      <c r="T2210" s="18">
        <v>0</v>
      </c>
      <c r="V2210" s="18" t="s">
        <v>3124</v>
      </c>
      <c r="W2210" s="18">
        <v>0</v>
      </c>
      <c r="X2210" s="18" t="s">
        <v>3123</v>
      </c>
      <c r="Y2210" s="18">
        <v>0</v>
      </c>
      <c r="Z2210" s="18">
        <v>0</v>
      </c>
      <c r="AA2210" s="18" t="s">
        <v>3359</v>
      </c>
    </row>
    <row r="2211" spans="1:27" s="18" customFormat="1" hidden="1">
      <c r="A2211" s="18" t="str">
        <f t="shared" si="68"/>
        <v/>
      </c>
      <c r="B2211" s="18">
        <f>VLOOKUP(E2211,自助机!F:H,3,FALSE)</f>
        <v>190</v>
      </c>
      <c r="C2211" s="18">
        <f t="shared" si="69"/>
        <v>190</v>
      </c>
      <c r="D2211" s="21" t="s">
        <v>9158</v>
      </c>
      <c r="E2211" s="18" t="s">
        <v>18843</v>
      </c>
      <c r="F2211" s="18" t="s">
        <v>3122</v>
      </c>
      <c r="G2211" s="18" t="s">
        <v>9159</v>
      </c>
      <c r="H2211" s="19">
        <v>42905</v>
      </c>
      <c r="I2211" s="23">
        <v>0.16008101851851853</v>
      </c>
      <c r="J2211" s="19">
        <v>42905.160127314812</v>
      </c>
      <c r="K2211" s="18" t="s">
        <v>3237</v>
      </c>
      <c r="L2211" s="18" t="s">
        <v>3238</v>
      </c>
      <c r="M2211" s="18" t="s">
        <v>9155</v>
      </c>
      <c r="N2211" s="18">
        <v>190</v>
      </c>
      <c r="O2211" s="18">
        <v>190</v>
      </c>
      <c r="P2211" s="18">
        <v>0</v>
      </c>
      <c r="Q2211" s="18">
        <v>0</v>
      </c>
      <c r="R2211" s="18">
        <v>0</v>
      </c>
      <c r="S2211" s="18">
        <v>0</v>
      </c>
      <c r="T2211" s="18">
        <v>0</v>
      </c>
      <c r="V2211" s="18" t="s">
        <v>3124</v>
      </c>
      <c r="W2211" s="18">
        <v>0</v>
      </c>
      <c r="X2211" s="18" t="s">
        <v>3123</v>
      </c>
      <c r="Y2211" s="18">
        <v>0</v>
      </c>
      <c r="Z2211" s="18">
        <v>0</v>
      </c>
      <c r="AA2211" s="18" t="s">
        <v>3881</v>
      </c>
    </row>
    <row r="2212" spans="1:27" s="18" customFormat="1" hidden="1">
      <c r="A2212" s="18" t="str">
        <f t="shared" si="68"/>
        <v/>
      </c>
      <c r="B2212" s="18">
        <f>VLOOKUP(E2212,自助机!F:H,3,FALSE)</f>
        <v>200</v>
      </c>
      <c r="C2212" s="18">
        <f t="shared" si="69"/>
        <v>200</v>
      </c>
      <c r="D2212" s="21" t="s">
        <v>9160</v>
      </c>
      <c r="E2212" s="18" t="s">
        <v>18848</v>
      </c>
      <c r="F2212" s="18" t="s">
        <v>3122</v>
      </c>
      <c r="G2212" s="18" t="s">
        <v>9161</v>
      </c>
      <c r="H2212" s="19">
        <v>42905</v>
      </c>
      <c r="I2212" s="23">
        <v>0.28335648148148146</v>
      </c>
      <c r="J2212" s="19">
        <v>42905.283414351848</v>
      </c>
      <c r="K2212" s="18" t="s">
        <v>3292</v>
      </c>
      <c r="L2212" s="18" t="s">
        <v>3293</v>
      </c>
      <c r="M2212" s="18" t="s">
        <v>9162</v>
      </c>
      <c r="N2212" s="18">
        <v>200</v>
      </c>
      <c r="O2212" s="18">
        <v>200</v>
      </c>
      <c r="P2212" s="18">
        <v>0</v>
      </c>
      <c r="Q2212" s="18">
        <v>0</v>
      </c>
      <c r="R2212" s="18">
        <v>0</v>
      </c>
      <c r="S2212" s="18">
        <v>0</v>
      </c>
      <c r="T2212" s="18">
        <v>0</v>
      </c>
      <c r="V2212" s="18" t="s">
        <v>3124</v>
      </c>
      <c r="W2212" s="18">
        <v>0</v>
      </c>
      <c r="X2212" s="18" t="s">
        <v>3123</v>
      </c>
      <c r="Y2212" s="18">
        <v>0</v>
      </c>
      <c r="Z2212" s="18">
        <v>0</v>
      </c>
      <c r="AA2212" s="18" t="s">
        <v>3330</v>
      </c>
    </row>
    <row r="2213" spans="1:27" s="18" customFormat="1" hidden="1">
      <c r="A2213" s="18" t="str">
        <f t="shared" si="68"/>
        <v/>
      </c>
      <c r="B2213" s="18">
        <f>VLOOKUP(E2213,自助机!F:H,3,FALSE)</f>
        <v>10</v>
      </c>
      <c r="C2213" s="18">
        <f t="shared" si="69"/>
        <v>10</v>
      </c>
      <c r="D2213" s="21" t="s">
        <v>9163</v>
      </c>
      <c r="E2213" s="18" t="s">
        <v>18854</v>
      </c>
      <c r="F2213" s="18" t="s">
        <v>3122</v>
      </c>
      <c r="G2213" s="18" t="s">
        <v>9164</v>
      </c>
      <c r="H2213" s="19">
        <v>42905</v>
      </c>
      <c r="I2213" s="23">
        <v>0.2839930555555556</v>
      </c>
      <c r="J2213" s="19">
        <v>42905.284039351849</v>
      </c>
      <c r="K2213" s="18" t="s">
        <v>3163</v>
      </c>
      <c r="L2213" s="18" t="s">
        <v>3164</v>
      </c>
      <c r="M2213" s="18" t="s">
        <v>9165</v>
      </c>
      <c r="N2213" s="18">
        <v>10</v>
      </c>
      <c r="O2213" s="18">
        <v>10</v>
      </c>
      <c r="P2213" s="18">
        <v>0</v>
      </c>
      <c r="Q2213" s="18">
        <v>0</v>
      </c>
      <c r="R2213" s="18">
        <v>0</v>
      </c>
      <c r="S2213" s="18">
        <v>0</v>
      </c>
      <c r="T2213" s="18">
        <v>0</v>
      </c>
      <c r="V2213" s="18" t="s">
        <v>3124</v>
      </c>
      <c r="W2213" s="18">
        <v>0</v>
      </c>
      <c r="X2213" s="18" t="s">
        <v>3123</v>
      </c>
      <c r="Y2213" s="18">
        <v>0</v>
      </c>
      <c r="Z2213" s="18">
        <v>0</v>
      </c>
      <c r="AA2213" s="18" t="s">
        <v>3359</v>
      </c>
    </row>
    <row r="2214" spans="1:27" s="18" customFormat="1" hidden="1">
      <c r="A2214" s="18" t="str">
        <f t="shared" si="68"/>
        <v/>
      </c>
      <c r="B2214" s="18">
        <f>VLOOKUP(E2214,自助机!F:H,3,FALSE)</f>
        <v>200</v>
      </c>
      <c r="C2214" s="18">
        <f t="shared" si="69"/>
        <v>200</v>
      </c>
      <c r="D2214" s="21" t="s">
        <v>9166</v>
      </c>
      <c r="E2214" s="18" t="s">
        <v>18860</v>
      </c>
      <c r="F2214" s="18" t="s">
        <v>3122</v>
      </c>
      <c r="G2214" s="18" t="s">
        <v>9167</v>
      </c>
      <c r="H2214" s="19">
        <v>42905</v>
      </c>
      <c r="I2214" s="23">
        <v>0.28958333333333336</v>
      </c>
      <c r="J2214" s="19">
        <v>42905.289699074077</v>
      </c>
      <c r="K2214" s="18" t="s">
        <v>3215</v>
      </c>
      <c r="L2214" s="18" t="s">
        <v>3216</v>
      </c>
      <c r="M2214" s="18" t="s">
        <v>9168</v>
      </c>
      <c r="N2214" s="18">
        <v>200</v>
      </c>
      <c r="O2214" s="18">
        <v>200</v>
      </c>
      <c r="P2214" s="18">
        <v>0</v>
      </c>
      <c r="Q2214" s="18">
        <v>0</v>
      </c>
      <c r="R2214" s="18">
        <v>0</v>
      </c>
      <c r="S2214" s="18">
        <v>0</v>
      </c>
      <c r="T2214" s="18">
        <v>0</v>
      </c>
      <c r="V2214" s="18" t="s">
        <v>3124</v>
      </c>
      <c r="W2214" s="18">
        <v>0</v>
      </c>
      <c r="X2214" s="18" t="s">
        <v>3123</v>
      </c>
      <c r="Y2214" s="18">
        <v>0</v>
      </c>
      <c r="Z2214" s="18">
        <v>0</v>
      </c>
      <c r="AA2214" s="18" t="s">
        <v>3330</v>
      </c>
    </row>
    <row r="2215" spans="1:27" s="18" customFormat="1" hidden="1">
      <c r="A2215" s="18" t="str">
        <f t="shared" si="68"/>
        <v/>
      </c>
      <c r="B2215" s="18">
        <f>VLOOKUP(E2215,自助机!F:H,3,FALSE)</f>
        <v>500</v>
      </c>
      <c r="C2215" s="18">
        <f t="shared" si="69"/>
        <v>500</v>
      </c>
      <c r="D2215" s="21" t="s">
        <v>9169</v>
      </c>
      <c r="E2215" s="18" t="s">
        <v>18864</v>
      </c>
      <c r="F2215" s="18" t="s">
        <v>3122</v>
      </c>
      <c r="G2215" s="18" t="s">
        <v>6298</v>
      </c>
      <c r="H2215" s="19">
        <v>42905</v>
      </c>
      <c r="I2215" s="23">
        <v>0.29856481481481484</v>
      </c>
      <c r="J2215" s="19">
        <v>42905.298622685186</v>
      </c>
      <c r="K2215" s="18" t="s">
        <v>3235</v>
      </c>
      <c r="L2215" s="18" t="s">
        <v>3236</v>
      </c>
      <c r="M2215" s="18" t="s">
        <v>5222</v>
      </c>
      <c r="N2215" s="18">
        <v>500</v>
      </c>
      <c r="O2215" s="18">
        <v>500</v>
      </c>
      <c r="P2215" s="18">
        <v>0</v>
      </c>
      <c r="Q2215" s="18">
        <v>0</v>
      </c>
      <c r="R2215" s="18">
        <v>0</v>
      </c>
      <c r="S2215" s="18">
        <v>0</v>
      </c>
      <c r="T2215" s="18">
        <v>0</v>
      </c>
      <c r="V2215" s="18" t="s">
        <v>3124</v>
      </c>
      <c r="W2215" s="18">
        <v>0</v>
      </c>
      <c r="X2215" s="18" t="s">
        <v>3123</v>
      </c>
      <c r="Y2215" s="18">
        <v>0</v>
      </c>
      <c r="Z2215" s="18">
        <v>0</v>
      </c>
      <c r="AA2215" s="18" t="s">
        <v>3333</v>
      </c>
    </row>
    <row r="2216" spans="1:27" s="18" customFormat="1" hidden="1">
      <c r="A2216" s="18" t="str">
        <f t="shared" si="68"/>
        <v/>
      </c>
      <c r="B2216" s="18">
        <f>VLOOKUP(E2216,自助机!F:H,3,FALSE)</f>
        <v>800</v>
      </c>
      <c r="C2216" s="18">
        <f t="shared" si="69"/>
        <v>800</v>
      </c>
      <c r="D2216" s="21" t="s">
        <v>9170</v>
      </c>
      <c r="E2216" s="18" t="s">
        <v>18870</v>
      </c>
      <c r="F2216" s="18" t="s">
        <v>3122</v>
      </c>
      <c r="G2216" s="18" t="s">
        <v>9171</v>
      </c>
      <c r="H2216" s="19">
        <v>42905</v>
      </c>
      <c r="I2216" s="23">
        <v>0.3021875</v>
      </c>
      <c r="J2216" s="19">
        <v>42905.302268518521</v>
      </c>
      <c r="K2216" s="18" t="s">
        <v>3248</v>
      </c>
      <c r="L2216" s="18" t="s">
        <v>3249</v>
      </c>
      <c r="M2216" s="18" t="s">
        <v>9172</v>
      </c>
      <c r="N2216" s="18">
        <v>800</v>
      </c>
      <c r="O2216" s="18">
        <v>800</v>
      </c>
      <c r="P2216" s="18">
        <v>0</v>
      </c>
      <c r="Q2216" s="18">
        <v>0</v>
      </c>
      <c r="R2216" s="18">
        <v>0</v>
      </c>
      <c r="S2216" s="18">
        <v>0</v>
      </c>
      <c r="T2216" s="18">
        <v>0</v>
      </c>
      <c r="V2216" s="18" t="s">
        <v>3124</v>
      </c>
      <c r="W2216" s="18">
        <v>0</v>
      </c>
      <c r="X2216" s="18" t="s">
        <v>3123</v>
      </c>
      <c r="Y2216" s="18">
        <v>0</v>
      </c>
      <c r="Z2216" s="18">
        <v>0</v>
      </c>
      <c r="AA2216" s="18" t="s">
        <v>3335</v>
      </c>
    </row>
    <row r="2217" spans="1:27" s="18" customFormat="1" hidden="1">
      <c r="A2217" s="18" t="str">
        <f t="shared" si="68"/>
        <v/>
      </c>
      <c r="B2217" s="18">
        <f>VLOOKUP(E2217,自助机!F:H,3,FALSE)</f>
        <v>20</v>
      </c>
      <c r="C2217" s="18">
        <f t="shared" si="69"/>
        <v>20</v>
      </c>
      <c r="D2217" s="21" t="s">
        <v>9173</v>
      </c>
      <c r="E2217" s="18" t="s">
        <v>18876</v>
      </c>
      <c r="F2217" s="18" t="s">
        <v>3122</v>
      </c>
      <c r="G2217" s="18" t="s">
        <v>9174</v>
      </c>
      <c r="H2217" s="19">
        <v>42905</v>
      </c>
      <c r="I2217" s="23">
        <v>0.30827546296296299</v>
      </c>
      <c r="J2217" s="19">
        <v>42905.308356481481</v>
      </c>
      <c r="K2217" s="18" t="s">
        <v>3165</v>
      </c>
      <c r="L2217" s="18" t="s">
        <v>3166</v>
      </c>
      <c r="M2217" s="18" t="s">
        <v>9175</v>
      </c>
      <c r="N2217" s="18">
        <v>20</v>
      </c>
      <c r="O2217" s="18">
        <v>20</v>
      </c>
      <c r="P2217" s="18">
        <v>0</v>
      </c>
      <c r="Q2217" s="18">
        <v>0</v>
      </c>
      <c r="R2217" s="18">
        <v>0</v>
      </c>
      <c r="S2217" s="18">
        <v>0</v>
      </c>
      <c r="T2217" s="18">
        <v>0</v>
      </c>
      <c r="V2217" s="18" t="s">
        <v>3124</v>
      </c>
      <c r="W2217" s="18">
        <v>0</v>
      </c>
      <c r="X2217" s="18" t="s">
        <v>3123</v>
      </c>
      <c r="Y2217" s="18">
        <v>0</v>
      </c>
      <c r="Z2217" s="18">
        <v>0</v>
      </c>
      <c r="AA2217" s="18" t="s">
        <v>3328</v>
      </c>
    </row>
    <row r="2218" spans="1:27" s="18" customFormat="1" hidden="1">
      <c r="A2218" s="18" t="str">
        <f t="shared" si="68"/>
        <v/>
      </c>
      <c r="B2218" s="18">
        <f>VLOOKUP(E2218,自助机!F:H,3,FALSE)</f>
        <v>20</v>
      </c>
      <c r="C2218" s="18">
        <f t="shared" si="69"/>
        <v>20</v>
      </c>
      <c r="D2218" s="21" t="s">
        <v>9176</v>
      </c>
      <c r="E2218" s="18" t="s">
        <v>18882</v>
      </c>
      <c r="F2218" s="18" t="s">
        <v>3122</v>
      </c>
      <c r="G2218" s="18" t="s">
        <v>9177</v>
      </c>
      <c r="H2218" s="19">
        <v>42905</v>
      </c>
      <c r="I2218" s="23">
        <v>0.31269675925925927</v>
      </c>
      <c r="J2218" s="19">
        <v>42905.3128125</v>
      </c>
      <c r="K2218" s="18" t="s">
        <v>3299</v>
      </c>
      <c r="L2218" s="18" t="s">
        <v>3277</v>
      </c>
      <c r="M2218" s="18" t="s">
        <v>9172</v>
      </c>
      <c r="N2218" s="18">
        <v>20</v>
      </c>
      <c r="O2218" s="18">
        <v>20</v>
      </c>
      <c r="P2218" s="18">
        <v>0</v>
      </c>
      <c r="Q2218" s="18">
        <v>0</v>
      </c>
      <c r="R2218" s="18">
        <v>0</v>
      </c>
      <c r="S2218" s="18">
        <v>0</v>
      </c>
      <c r="T2218" s="18">
        <v>0</v>
      </c>
      <c r="V2218" s="18" t="s">
        <v>3124</v>
      </c>
      <c r="W2218" s="18">
        <v>0</v>
      </c>
      <c r="X2218" s="18" t="s">
        <v>3123</v>
      </c>
      <c r="Y2218" s="18">
        <v>0</v>
      </c>
      <c r="Z2218" s="18">
        <v>0</v>
      </c>
      <c r="AA2218" s="18" t="s">
        <v>3328</v>
      </c>
    </row>
    <row r="2219" spans="1:27" s="18" customFormat="1" hidden="1">
      <c r="A2219" s="18" t="str">
        <f t="shared" si="68"/>
        <v/>
      </c>
      <c r="B2219" s="18">
        <f>VLOOKUP(E2219,自助机!F:H,3,FALSE)</f>
        <v>500</v>
      </c>
      <c r="C2219" s="18">
        <f t="shared" si="69"/>
        <v>500</v>
      </c>
      <c r="D2219" s="21" t="s">
        <v>9178</v>
      </c>
      <c r="E2219" s="18" t="s">
        <v>18887</v>
      </c>
      <c r="F2219" s="18" t="s">
        <v>3122</v>
      </c>
      <c r="G2219" s="18" t="s">
        <v>9179</v>
      </c>
      <c r="H2219" s="19">
        <v>42905</v>
      </c>
      <c r="I2219" s="23">
        <v>0.31351851851851853</v>
      </c>
      <c r="J2219" s="19">
        <v>42905.313657407409</v>
      </c>
      <c r="K2219" s="18" t="s">
        <v>3189</v>
      </c>
      <c r="L2219" s="18" t="s">
        <v>3190</v>
      </c>
      <c r="M2219" s="18" t="s">
        <v>9180</v>
      </c>
      <c r="N2219" s="18">
        <v>500</v>
      </c>
      <c r="O2219" s="18">
        <v>500</v>
      </c>
      <c r="P2219" s="18">
        <v>0</v>
      </c>
      <c r="Q2219" s="18">
        <v>0</v>
      </c>
      <c r="R2219" s="18">
        <v>0</v>
      </c>
      <c r="S2219" s="18">
        <v>0</v>
      </c>
      <c r="T2219" s="18">
        <v>0</v>
      </c>
      <c r="V2219" s="18" t="s">
        <v>3124</v>
      </c>
      <c r="W2219" s="18">
        <v>0</v>
      </c>
      <c r="X2219" s="18" t="s">
        <v>3123</v>
      </c>
      <c r="Y2219" s="18">
        <v>0</v>
      </c>
      <c r="Z2219" s="18">
        <v>0</v>
      </c>
      <c r="AA2219" s="18" t="s">
        <v>3333</v>
      </c>
    </row>
    <row r="2220" spans="1:27" s="18" customFormat="1" hidden="1">
      <c r="A2220" s="18" t="str">
        <f t="shared" si="68"/>
        <v/>
      </c>
      <c r="B2220" s="18">
        <f>VLOOKUP(E2220,自助机!F:H,3,FALSE)</f>
        <v>800</v>
      </c>
      <c r="C2220" s="18">
        <f t="shared" si="69"/>
        <v>800</v>
      </c>
      <c r="D2220" s="21" t="s">
        <v>9181</v>
      </c>
      <c r="E2220" s="18" t="s">
        <v>18893</v>
      </c>
      <c r="F2220" s="18" t="s">
        <v>3122</v>
      </c>
      <c r="G2220" s="18" t="s">
        <v>9182</v>
      </c>
      <c r="H2220" s="19">
        <v>42905</v>
      </c>
      <c r="I2220" s="23">
        <v>0.31418981481481484</v>
      </c>
      <c r="J2220" s="19">
        <v>42905.314259259256</v>
      </c>
      <c r="K2220" s="18" t="s">
        <v>3350</v>
      </c>
      <c r="L2220" s="18" t="s">
        <v>3351</v>
      </c>
      <c r="M2220" s="18" t="s">
        <v>9183</v>
      </c>
      <c r="N2220" s="18">
        <v>800</v>
      </c>
      <c r="O2220" s="18">
        <v>800</v>
      </c>
      <c r="P2220" s="18">
        <v>0</v>
      </c>
      <c r="Q2220" s="18">
        <v>0</v>
      </c>
      <c r="R2220" s="18">
        <v>0</v>
      </c>
      <c r="S2220" s="18">
        <v>0</v>
      </c>
      <c r="T2220" s="18">
        <v>0</v>
      </c>
      <c r="V2220" s="18" t="s">
        <v>3124</v>
      </c>
      <c r="W2220" s="18">
        <v>0</v>
      </c>
      <c r="X2220" s="18" t="s">
        <v>3123</v>
      </c>
      <c r="Y2220" s="18">
        <v>0</v>
      </c>
      <c r="Z2220" s="18">
        <v>0</v>
      </c>
      <c r="AA2220" s="18" t="s">
        <v>3335</v>
      </c>
    </row>
    <row r="2221" spans="1:27" s="18" customFormat="1" hidden="1">
      <c r="A2221" s="18" t="str">
        <f t="shared" si="68"/>
        <v/>
      </c>
      <c r="B2221" s="18">
        <f>VLOOKUP(E2221,自助机!F:H,3,FALSE)</f>
        <v>500</v>
      </c>
      <c r="C2221" s="18">
        <f t="shared" si="69"/>
        <v>500</v>
      </c>
      <c r="D2221" s="21" t="s">
        <v>9184</v>
      </c>
      <c r="E2221" s="18" t="s">
        <v>18899</v>
      </c>
      <c r="F2221" s="18" t="s">
        <v>3122</v>
      </c>
      <c r="G2221" s="18" t="s">
        <v>9185</v>
      </c>
      <c r="H2221" s="19">
        <v>42905</v>
      </c>
      <c r="I2221" s="23">
        <v>0.31520833333333331</v>
      </c>
      <c r="J2221" s="19">
        <v>42905.315439814818</v>
      </c>
      <c r="K2221" s="18" t="s">
        <v>3173</v>
      </c>
      <c r="L2221" s="18" t="s">
        <v>3174</v>
      </c>
      <c r="M2221" s="18" t="s">
        <v>9186</v>
      </c>
      <c r="N2221" s="18">
        <v>500</v>
      </c>
      <c r="O2221" s="18">
        <v>500</v>
      </c>
      <c r="P2221" s="18">
        <v>0</v>
      </c>
      <c r="Q2221" s="18">
        <v>0</v>
      </c>
      <c r="R2221" s="18">
        <v>0</v>
      </c>
      <c r="S2221" s="18">
        <v>0</v>
      </c>
      <c r="T2221" s="18">
        <v>0</v>
      </c>
      <c r="V2221" s="18" t="s">
        <v>3124</v>
      </c>
      <c r="W2221" s="18">
        <v>0</v>
      </c>
      <c r="X2221" s="18" t="s">
        <v>3123</v>
      </c>
      <c r="Y2221" s="18">
        <v>0</v>
      </c>
      <c r="Z2221" s="18">
        <v>0</v>
      </c>
      <c r="AA2221" s="18" t="s">
        <v>3333</v>
      </c>
    </row>
    <row r="2222" spans="1:27" s="18" customFormat="1" hidden="1">
      <c r="A2222" s="18" t="str">
        <f t="shared" si="68"/>
        <v/>
      </c>
      <c r="B2222" s="18">
        <f>VLOOKUP(E2222,自助机!F:H,3,FALSE)</f>
        <v>10</v>
      </c>
      <c r="C2222" s="18">
        <f t="shared" si="69"/>
        <v>10</v>
      </c>
      <c r="D2222" s="21" t="s">
        <v>9187</v>
      </c>
      <c r="E2222" s="18" t="s">
        <v>18905</v>
      </c>
      <c r="F2222" s="18" t="s">
        <v>3122</v>
      </c>
      <c r="G2222" s="18" t="s">
        <v>9188</v>
      </c>
      <c r="H2222" s="19">
        <v>42905</v>
      </c>
      <c r="I2222" s="23">
        <v>0.3187962962962963</v>
      </c>
      <c r="J2222" s="19">
        <v>42905.318935185183</v>
      </c>
      <c r="K2222" s="18" t="s">
        <v>3255</v>
      </c>
      <c r="L2222" s="18" t="s">
        <v>3265</v>
      </c>
      <c r="M2222" s="18" t="s">
        <v>3799</v>
      </c>
      <c r="N2222" s="18">
        <v>10</v>
      </c>
      <c r="O2222" s="18">
        <v>10</v>
      </c>
      <c r="P2222" s="18">
        <v>0</v>
      </c>
      <c r="Q2222" s="18">
        <v>0</v>
      </c>
      <c r="R2222" s="18">
        <v>0</v>
      </c>
      <c r="S2222" s="18">
        <v>0</v>
      </c>
      <c r="T2222" s="18">
        <v>0</v>
      </c>
      <c r="V2222" s="18" t="s">
        <v>3124</v>
      </c>
      <c r="W2222" s="18">
        <v>0</v>
      </c>
      <c r="X2222" s="18" t="s">
        <v>3123</v>
      </c>
      <c r="Y2222" s="18">
        <v>0</v>
      </c>
      <c r="Z2222" s="18">
        <v>0</v>
      </c>
      <c r="AA2222" s="18" t="s">
        <v>3359</v>
      </c>
    </row>
    <row r="2223" spans="1:27" s="18" customFormat="1" hidden="1">
      <c r="A2223" s="18" t="str">
        <f t="shared" si="68"/>
        <v/>
      </c>
      <c r="B2223" s="18">
        <f>VLOOKUP(E2223,自助机!F:H,3,FALSE)</f>
        <v>1000</v>
      </c>
      <c r="C2223" s="18">
        <f t="shared" si="69"/>
        <v>1000</v>
      </c>
      <c r="D2223" s="21" t="s">
        <v>9189</v>
      </c>
      <c r="E2223" s="18" t="s">
        <v>18911</v>
      </c>
      <c r="F2223" s="18" t="s">
        <v>3122</v>
      </c>
      <c r="G2223" s="18" t="s">
        <v>9190</v>
      </c>
      <c r="H2223" s="19">
        <v>42905</v>
      </c>
      <c r="I2223" s="23">
        <v>0.31887731481481479</v>
      </c>
      <c r="J2223" s="19">
        <v>42905.318969907406</v>
      </c>
      <c r="K2223" s="18" t="s">
        <v>3163</v>
      </c>
      <c r="L2223" s="18" t="s">
        <v>3164</v>
      </c>
      <c r="M2223" s="18" t="s">
        <v>7002</v>
      </c>
      <c r="N2223" s="18">
        <v>1000</v>
      </c>
      <c r="O2223" s="18">
        <v>1000</v>
      </c>
      <c r="P2223" s="18">
        <v>0</v>
      </c>
      <c r="Q2223" s="18">
        <v>0</v>
      </c>
      <c r="R2223" s="18">
        <v>0</v>
      </c>
      <c r="S2223" s="18">
        <v>0</v>
      </c>
      <c r="T2223" s="18">
        <v>0</v>
      </c>
      <c r="V2223" s="18" t="s">
        <v>3124</v>
      </c>
      <c r="W2223" s="18">
        <v>0</v>
      </c>
      <c r="X2223" s="18" t="s">
        <v>3123</v>
      </c>
      <c r="Y2223" s="18">
        <v>0</v>
      </c>
      <c r="Z2223" s="18">
        <v>0</v>
      </c>
      <c r="AA2223" s="18" t="s">
        <v>3340</v>
      </c>
    </row>
    <row r="2224" spans="1:27" s="18" customFormat="1" hidden="1">
      <c r="A2224" s="18" t="str">
        <f t="shared" si="68"/>
        <v/>
      </c>
      <c r="B2224" s="18">
        <f>VLOOKUP(E2224,自助机!F:H,3,FALSE)</f>
        <v>800</v>
      </c>
      <c r="C2224" s="18">
        <f t="shared" si="69"/>
        <v>800</v>
      </c>
      <c r="D2224" s="21" t="s">
        <v>9191</v>
      </c>
      <c r="E2224" s="18" t="s">
        <v>18917</v>
      </c>
      <c r="F2224" s="18" t="s">
        <v>3122</v>
      </c>
      <c r="G2224" s="18" t="s">
        <v>9192</v>
      </c>
      <c r="H2224" s="19">
        <v>42905</v>
      </c>
      <c r="I2224" s="23">
        <v>0.32034722222222223</v>
      </c>
      <c r="J2224" s="19">
        <v>42905.320497685185</v>
      </c>
      <c r="K2224" s="18" t="s">
        <v>3194</v>
      </c>
      <c r="L2224" s="18" t="s">
        <v>3216</v>
      </c>
      <c r="M2224" s="18" t="s">
        <v>9193</v>
      </c>
      <c r="N2224" s="18">
        <v>800</v>
      </c>
      <c r="O2224" s="18">
        <v>800</v>
      </c>
      <c r="P2224" s="18">
        <v>0</v>
      </c>
      <c r="Q2224" s="18">
        <v>0</v>
      </c>
      <c r="R2224" s="18">
        <v>0</v>
      </c>
      <c r="S2224" s="18">
        <v>0</v>
      </c>
      <c r="T2224" s="18">
        <v>0</v>
      </c>
      <c r="V2224" s="18" t="s">
        <v>3124</v>
      </c>
      <c r="W2224" s="18">
        <v>0</v>
      </c>
      <c r="X2224" s="18" t="s">
        <v>3123</v>
      </c>
      <c r="Y2224" s="18">
        <v>0</v>
      </c>
      <c r="Z2224" s="18">
        <v>0</v>
      </c>
      <c r="AA2224" s="18" t="s">
        <v>3335</v>
      </c>
    </row>
    <row r="2225" spans="1:27" s="18" customFormat="1" hidden="1">
      <c r="A2225" s="18" t="str">
        <f t="shared" si="68"/>
        <v/>
      </c>
      <c r="B2225" s="18">
        <f>VLOOKUP(E2225,自助机!F:H,3,FALSE)</f>
        <v>200</v>
      </c>
      <c r="C2225" s="18">
        <f t="shared" si="69"/>
        <v>200</v>
      </c>
      <c r="D2225" s="21" t="s">
        <v>9194</v>
      </c>
      <c r="E2225" s="18" t="s">
        <v>18929</v>
      </c>
      <c r="F2225" s="18" t="s">
        <v>3122</v>
      </c>
      <c r="G2225" s="18" t="s">
        <v>9195</v>
      </c>
      <c r="H2225" s="19">
        <v>42905</v>
      </c>
      <c r="I2225" s="23">
        <v>0.32104166666666667</v>
      </c>
      <c r="J2225" s="19">
        <v>42905.321099537039</v>
      </c>
      <c r="K2225" s="18" t="s">
        <v>3350</v>
      </c>
      <c r="L2225" s="18" t="s">
        <v>3351</v>
      </c>
      <c r="M2225" s="18" t="s">
        <v>9196</v>
      </c>
      <c r="N2225" s="18">
        <v>200</v>
      </c>
      <c r="O2225" s="18">
        <v>200</v>
      </c>
      <c r="P2225" s="18">
        <v>0</v>
      </c>
      <c r="Q2225" s="18">
        <v>0</v>
      </c>
      <c r="R2225" s="18">
        <v>0</v>
      </c>
      <c r="S2225" s="18">
        <v>0</v>
      </c>
      <c r="T2225" s="18">
        <v>0</v>
      </c>
      <c r="V2225" s="18" t="s">
        <v>3124</v>
      </c>
      <c r="W2225" s="18">
        <v>0</v>
      </c>
      <c r="X2225" s="18" t="s">
        <v>3123</v>
      </c>
      <c r="Y2225" s="18">
        <v>0</v>
      </c>
      <c r="Z2225" s="18">
        <v>0</v>
      </c>
      <c r="AA2225" s="18" t="s">
        <v>3330</v>
      </c>
    </row>
    <row r="2226" spans="1:27" s="18" customFormat="1" hidden="1">
      <c r="A2226" s="18" t="str">
        <f t="shared" si="68"/>
        <v/>
      </c>
      <c r="B2226" s="18">
        <f>VLOOKUP(E2226,自助机!F:H,3,FALSE)</f>
        <v>20</v>
      </c>
      <c r="C2226" s="18">
        <f t="shared" si="69"/>
        <v>20</v>
      </c>
      <c r="D2226" s="21" t="s">
        <v>9197</v>
      </c>
      <c r="E2226" s="18" t="s">
        <v>18923</v>
      </c>
      <c r="F2226" s="18" t="s">
        <v>3122</v>
      </c>
      <c r="G2226" s="18" t="s">
        <v>9198</v>
      </c>
      <c r="H2226" s="19">
        <v>42905</v>
      </c>
      <c r="I2226" s="23">
        <v>0.32118055555555552</v>
      </c>
      <c r="J2226" s="19">
        <v>42905.321284722224</v>
      </c>
      <c r="K2226" s="18" t="s">
        <v>3173</v>
      </c>
      <c r="L2226" s="18" t="s">
        <v>3174</v>
      </c>
      <c r="M2226" s="18" t="s">
        <v>9199</v>
      </c>
      <c r="N2226" s="18">
        <v>20</v>
      </c>
      <c r="O2226" s="18">
        <v>20</v>
      </c>
      <c r="P2226" s="18">
        <v>0</v>
      </c>
      <c r="Q2226" s="18">
        <v>0</v>
      </c>
      <c r="R2226" s="18">
        <v>0</v>
      </c>
      <c r="S2226" s="18">
        <v>0</v>
      </c>
      <c r="T2226" s="18">
        <v>0</v>
      </c>
      <c r="V2226" s="18" t="s">
        <v>3124</v>
      </c>
      <c r="W2226" s="18">
        <v>0</v>
      </c>
      <c r="X2226" s="18" t="s">
        <v>3123</v>
      </c>
      <c r="Y2226" s="18">
        <v>0</v>
      </c>
      <c r="Z2226" s="18">
        <v>0</v>
      </c>
      <c r="AA2226" s="18" t="s">
        <v>3328</v>
      </c>
    </row>
    <row r="2227" spans="1:27" s="18" customFormat="1" hidden="1">
      <c r="A2227" s="18" t="str">
        <f t="shared" si="68"/>
        <v/>
      </c>
      <c r="B2227" s="18">
        <f>VLOOKUP(E2227,自助机!F:H,3,FALSE)</f>
        <v>500</v>
      </c>
      <c r="C2227" s="18">
        <f t="shared" si="69"/>
        <v>500</v>
      </c>
      <c r="D2227" s="21" t="s">
        <v>9200</v>
      </c>
      <c r="E2227" s="18" t="s">
        <v>18933</v>
      </c>
      <c r="F2227" s="18" t="s">
        <v>3122</v>
      </c>
      <c r="G2227" s="18" t="s">
        <v>9201</v>
      </c>
      <c r="H2227" s="19">
        <v>42905</v>
      </c>
      <c r="I2227" s="23">
        <v>0.32134259259259262</v>
      </c>
      <c r="J2227" s="19">
        <v>42905.321481481478</v>
      </c>
      <c r="K2227" s="18" t="s">
        <v>3202</v>
      </c>
      <c r="L2227" s="18" t="s">
        <v>3203</v>
      </c>
      <c r="M2227" s="18" t="s">
        <v>3575</v>
      </c>
      <c r="N2227" s="18">
        <v>500</v>
      </c>
      <c r="O2227" s="18">
        <v>500</v>
      </c>
      <c r="P2227" s="18">
        <v>0</v>
      </c>
      <c r="Q2227" s="18">
        <v>0</v>
      </c>
      <c r="R2227" s="18">
        <v>0</v>
      </c>
      <c r="S2227" s="18">
        <v>0</v>
      </c>
      <c r="T2227" s="18">
        <v>0</v>
      </c>
      <c r="V2227" s="18" t="s">
        <v>3124</v>
      </c>
      <c r="W2227" s="18">
        <v>0</v>
      </c>
      <c r="X2227" s="18" t="s">
        <v>3123</v>
      </c>
      <c r="Y2227" s="18">
        <v>0</v>
      </c>
      <c r="Z2227" s="18">
        <v>0</v>
      </c>
      <c r="AA2227" s="18" t="s">
        <v>3333</v>
      </c>
    </row>
    <row r="2228" spans="1:27" s="18" customFormat="1" hidden="1">
      <c r="A2228" s="18">
        <f t="shared" si="68"/>
        <v>1</v>
      </c>
      <c r="B2228" s="18">
        <f>VLOOKUP(E2228,自助机!F:H,3,FALSE)</f>
        <v>100</v>
      </c>
      <c r="C2228" s="18">
        <f t="shared" si="69"/>
        <v>-33</v>
      </c>
      <c r="D2228" s="21" t="s">
        <v>9137</v>
      </c>
      <c r="E2228" s="18" t="s">
        <v>18810</v>
      </c>
      <c r="F2228" s="18" t="s">
        <v>3133</v>
      </c>
      <c r="G2228" s="18" t="s">
        <v>9138</v>
      </c>
      <c r="H2228" s="19">
        <v>42904</v>
      </c>
      <c r="I2228" s="23">
        <v>0.99755787037037036</v>
      </c>
      <c r="J2228" s="19">
        <v>42905.322094907409</v>
      </c>
      <c r="K2228" s="18" t="s">
        <v>3374</v>
      </c>
      <c r="L2228" s="18" t="s">
        <v>3375</v>
      </c>
      <c r="M2228" s="18" t="s">
        <v>9139</v>
      </c>
      <c r="N2228" s="18">
        <v>-33</v>
      </c>
      <c r="O2228" s="18">
        <v>-33</v>
      </c>
      <c r="P2228" s="18">
        <v>0</v>
      </c>
      <c r="Q2228" s="18">
        <v>0</v>
      </c>
      <c r="R2228" s="18">
        <v>0</v>
      </c>
      <c r="S2228" s="18">
        <v>0</v>
      </c>
      <c r="T2228" s="18">
        <v>0</v>
      </c>
      <c r="V2228" s="18" t="s">
        <v>3124</v>
      </c>
      <c r="W2228" s="18">
        <v>0</v>
      </c>
      <c r="X2228" s="18" t="s">
        <v>9202</v>
      </c>
      <c r="Y2228" s="18">
        <v>0</v>
      </c>
      <c r="Z2228" s="18">
        <v>0</v>
      </c>
      <c r="AA2228" s="18" t="s">
        <v>3338</v>
      </c>
    </row>
    <row r="2229" spans="1:27" s="18" customFormat="1" hidden="1">
      <c r="A2229" s="18" t="str">
        <f t="shared" si="68"/>
        <v/>
      </c>
      <c r="B2229" s="18">
        <f>VLOOKUP(E2229,自助机!F:H,3,FALSE)</f>
        <v>50</v>
      </c>
      <c r="C2229" s="18">
        <f t="shared" si="69"/>
        <v>50</v>
      </c>
      <c r="D2229" s="21" t="s">
        <v>9203</v>
      </c>
      <c r="E2229" s="18" t="s">
        <v>18939</v>
      </c>
      <c r="F2229" s="18" t="s">
        <v>3122</v>
      </c>
      <c r="G2229" s="18" t="s">
        <v>9204</v>
      </c>
      <c r="H2229" s="19">
        <v>42905</v>
      </c>
      <c r="I2229" s="23">
        <v>0.32194444444444442</v>
      </c>
      <c r="J2229" s="19">
        <v>42905.322106481479</v>
      </c>
      <c r="K2229" s="18" t="s">
        <v>3269</v>
      </c>
      <c r="L2229" s="18" t="s">
        <v>3270</v>
      </c>
      <c r="M2229" s="18" t="s">
        <v>9205</v>
      </c>
      <c r="N2229" s="18">
        <v>50</v>
      </c>
      <c r="O2229" s="18">
        <v>50</v>
      </c>
      <c r="P2229" s="18">
        <v>0</v>
      </c>
      <c r="Q2229" s="18">
        <v>0</v>
      </c>
      <c r="R2229" s="18">
        <v>0</v>
      </c>
      <c r="S2229" s="18">
        <v>0</v>
      </c>
      <c r="T2229" s="18">
        <v>0</v>
      </c>
      <c r="V2229" s="18" t="s">
        <v>3124</v>
      </c>
      <c r="W2229" s="18">
        <v>0</v>
      </c>
      <c r="X2229" s="18" t="s">
        <v>3123</v>
      </c>
      <c r="Y2229" s="18">
        <v>0</v>
      </c>
      <c r="Z2229" s="18">
        <v>0</v>
      </c>
      <c r="AA2229" s="18" t="s">
        <v>3334</v>
      </c>
    </row>
    <row r="2230" spans="1:27" s="18" customFormat="1" hidden="1">
      <c r="A2230" s="18" t="str">
        <f t="shared" si="68"/>
        <v/>
      </c>
      <c r="B2230" s="18">
        <f>VLOOKUP(E2230,自助机!F:H,3,FALSE)</f>
        <v>20</v>
      </c>
      <c r="C2230" s="18">
        <f t="shared" si="69"/>
        <v>20</v>
      </c>
      <c r="D2230" s="21" t="s">
        <v>9206</v>
      </c>
      <c r="E2230" s="18" t="s">
        <v>18945</v>
      </c>
      <c r="F2230" s="18" t="s">
        <v>3122</v>
      </c>
      <c r="G2230" s="18" t="s">
        <v>9207</v>
      </c>
      <c r="H2230" s="19">
        <v>42905</v>
      </c>
      <c r="I2230" s="23">
        <v>0.32296296296296295</v>
      </c>
      <c r="J2230" s="19">
        <v>42905.323229166665</v>
      </c>
      <c r="K2230" s="18" t="s">
        <v>3167</v>
      </c>
      <c r="L2230" s="18" t="s">
        <v>3168</v>
      </c>
      <c r="M2230" s="18" t="s">
        <v>9208</v>
      </c>
      <c r="N2230" s="18">
        <v>20</v>
      </c>
      <c r="O2230" s="18">
        <v>20</v>
      </c>
      <c r="P2230" s="18">
        <v>0</v>
      </c>
      <c r="Q2230" s="18">
        <v>0</v>
      </c>
      <c r="R2230" s="18">
        <v>0</v>
      </c>
      <c r="S2230" s="18">
        <v>0</v>
      </c>
      <c r="T2230" s="18">
        <v>0</v>
      </c>
      <c r="V2230" s="18" t="s">
        <v>3124</v>
      </c>
      <c r="W2230" s="18">
        <v>0</v>
      </c>
      <c r="X2230" s="18" t="s">
        <v>3123</v>
      </c>
      <c r="Y2230" s="18">
        <v>0</v>
      </c>
      <c r="Z2230" s="18">
        <v>0</v>
      </c>
      <c r="AA2230" s="18" t="s">
        <v>3328</v>
      </c>
    </row>
    <row r="2231" spans="1:27" s="18" customFormat="1" hidden="1">
      <c r="A2231" s="18" t="str">
        <f t="shared" si="68"/>
        <v/>
      </c>
      <c r="B2231" s="18">
        <f>VLOOKUP(E2231,自助机!F:H,3,FALSE)</f>
        <v>20</v>
      </c>
      <c r="C2231" s="18">
        <f t="shared" si="69"/>
        <v>20</v>
      </c>
      <c r="D2231" s="21" t="s">
        <v>9209</v>
      </c>
      <c r="E2231" s="18" t="s">
        <v>18951</v>
      </c>
      <c r="F2231" s="18" t="s">
        <v>3122</v>
      </c>
      <c r="G2231" s="18" t="s">
        <v>9210</v>
      </c>
      <c r="H2231" s="19">
        <v>42905</v>
      </c>
      <c r="I2231" s="23">
        <v>0.32362268518518517</v>
      </c>
      <c r="J2231" s="19">
        <v>42905.32372685185</v>
      </c>
      <c r="K2231" s="18" t="s">
        <v>3167</v>
      </c>
      <c r="L2231" s="18" t="s">
        <v>3168</v>
      </c>
      <c r="M2231" s="18" t="s">
        <v>9208</v>
      </c>
      <c r="N2231" s="18">
        <v>20</v>
      </c>
      <c r="O2231" s="18">
        <v>20</v>
      </c>
      <c r="P2231" s="18">
        <v>0</v>
      </c>
      <c r="Q2231" s="18">
        <v>0</v>
      </c>
      <c r="R2231" s="18">
        <v>0</v>
      </c>
      <c r="S2231" s="18">
        <v>0</v>
      </c>
      <c r="T2231" s="18">
        <v>0</v>
      </c>
      <c r="V2231" s="18" t="s">
        <v>3124</v>
      </c>
      <c r="W2231" s="18">
        <v>0</v>
      </c>
      <c r="X2231" s="18" t="s">
        <v>3123</v>
      </c>
      <c r="Y2231" s="18">
        <v>0</v>
      </c>
      <c r="Z2231" s="18">
        <v>0</v>
      </c>
      <c r="AA2231" s="18" t="s">
        <v>3328</v>
      </c>
    </row>
    <row r="2232" spans="1:27" s="18" customFormat="1" hidden="1">
      <c r="A2232" s="18" t="str">
        <f t="shared" si="68"/>
        <v/>
      </c>
      <c r="B2232" s="18">
        <f>VLOOKUP(E2232,自助机!F:H,3,FALSE)</f>
        <v>20</v>
      </c>
      <c r="C2232" s="18">
        <f t="shared" si="69"/>
        <v>20</v>
      </c>
      <c r="D2232" s="21" t="s">
        <v>9211</v>
      </c>
      <c r="E2232" s="18" t="s">
        <v>18957</v>
      </c>
      <c r="F2232" s="18" t="s">
        <v>3122</v>
      </c>
      <c r="G2232" s="18" t="s">
        <v>9212</v>
      </c>
      <c r="H2232" s="19">
        <v>42905</v>
      </c>
      <c r="I2232" s="23">
        <v>0.32365740740740739</v>
      </c>
      <c r="J2232" s="19">
        <v>42905.323807870373</v>
      </c>
      <c r="K2232" s="18" t="s">
        <v>3213</v>
      </c>
      <c r="L2232" s="18" t="s">
        <v>3214</v>
      </c>
      <c r="M2232" s="18" t="s">
        <v>9213</v>
      </c>
      <c r="N2232" s="18">
        <v>20</v>
      </c>
      <c r="O2232" s="18">
        <v>20</v>
      </c>
      <c r="P2232" s="18">
        <v>0</v>
      </c>
      <c r="Q2232" s="18">
        <v>0</v>
      </c>
      <c r="R2232" s="18">
        <v>0</v>
      </c>
      <c r="S2232" s="18">
        <v>0</v>
      </c>
      <c r="T2232" s="18">
        <v>0</v>
      </c>
      <c r="V2232" s="18" t="s">
        <v>3124</v>
      </c>
      <c r="W2232" s="18">
        <v>0</v>
      </c>
      <c r="X2232" s="18" t="s">
        <v>3123</v>
      </c>
      <c r="Y2232" s="18">
        <v>0</v>
      </c>
      <c r="Z2232" s="18">
        <v>0</v>
      </c>
      <c r="AA2232" s="18" t="s">
        <v>3328</v>
      </c>
    </row>
    <row r="2233" spans="1:27" s="18" customFormat="1" hidden="1">
      <c r="A2233" s="18" t="str">
        <f t="shared" si="68"/>
        <v/>
      </c>
      <c r="B2233" s="18">
        <f>VLOOKUP(E2233,自助机!F:H,3,FALSE)</f>
        <v>300</v>
      </c>
      <c r="C2233" s="18">
        <f t="shared" si="69"/>
        <v>300</v>
      </c>
      <c r="D2233" s="21" t="s">
        <v>9214</v>
      </c>
      <c r="E2233" s="18" t="s">
        <v>18962</v>
      </c>
      <c r="F2233" s="18" t="s">
        <v>3122</v>
      </c>
      <c r="G2233" s="18" t="s">
        <v>9215</v>
      </c>
      <c r="H2233" s="19">
        <v>42905</v>
      </c>
      <c r="I2233" s="23">
        <v>0.3261458333333333</v>
      </c>
      <c r="J2233" s="19">
        <v>42905.326458333337</v>
      </c>
      <c r="K2233" s="18" t="s">
        <v>3197</v>
      </c>
      <c r="L2233" s="18" t="s">
        <v>3198</v>
      </c>
      <c r="M2233" s="18" t="s">
        <v>9119</v>
      </c>
      <c r="N2233" s="18">
        <v>300</v>
      </c>
      <c r="O2233" s="18">
        <v>300</v>
      </c>
      <c r="P2233" s="18">
        <v>0</v>
      </c>
      <c r="Q2233" s="18">
        <v>0</v>
      </c>
      <c r="R2233" s="18">
        <v>0</v>
      </c>
      <c r="S2233" s="18">
        <v>0</v>
      </c>
      <c r="T2233" s="18">
        <v>0</v>
      </c>
      <c r="V2233" s="18" t="s">
        <v>3124</v>
      </c>
      <c r="W2233" s="18">
        <v>0</v>
      </c>
      <c r="X2233" s="18" t="s">
        <v>3123</v>
      </c>
      <c r="Y2233" s="18">
        <v>0</v>
      </c>
      <c r="Z2233" s="18">
        <v>0</v>
      </c>
      <c r="AA2233" s="18" t="s">
        <v>3349</v>
      </c>
    </row>
    <row r="2234" spans="1:27" s="18" customFormat="1" hidden="1">
      <c r="A2234" s="18" t="str">
        <f t="shared" si="68"/>
        <v/>
      </c>
      <c r="B2234" s="18">
        <f>VLOOKUP(E2234,自助机!F:H,3,FALSE)</f>
        <v>20</v>
      </c>
      <c r="C2234" s="18">
        <f t="shared" si="69"/>
        <v>20</v>
      </c>
      <c r="D2234" s="21" t="s">
        <v>9216</v>
      </c>
      <c r="E2234" s="18" t="s">
        <v>18966</v>
      </c>
      <c r="F2234" s="18" t="s">
        <v>3122</v>
      </c>
      <c r="G2234" s="18" t="s">
        <v>9217</v>
      </c>
      <c r="H2234" s="19">
        <v>42905</v>
      </c>
      <c r="I2234" s="23">
        <v>0.32822916666666663</v>
      </c>
      <c r="J2234" s="19">
        <v>42905.3283912037</v>
      </c>
      <c r="K2234" s="18" t="s">
        <v>3219</v>
      </c>
      <c r="L2234" s="18" t="s">
        <v>3220</v>
      </c>
      <c r="M2234" s="18" t="s">
        <v>3759</v>
      </c>
      <c r="N2234" s="18">
        <v>20</v>
      </c>
      <c r="O2234" s="18">
        <v>20</v>
      </c>
      <c r="P2234" s="18">
        <v>0</v>
      </c>
      <c r="Q2234" s="18">
        <v>0</v>
      </c>
      <c r="R2234" s="18">
        <v>0</v>
      </c>
      <c r="S2234" s="18">
        <v>0</v>
      </c>
      <c r="T2234" s="18">
        <v>0</v>
      </c>
      <c r="V2234" s="18" t="s">
        <v>3124</v>
      </c>
      <c r="W2234" s="18">
        <v>0</v>
      </c>
      <c r="X2234" s="18" t="s">
        <v>3123</v>
      </c>
      <c r="Y2234" s="18">
        <v>0</v>
      </c>
      <c r="Z2234" s="18">
        <v>0</v>
      </c>
      <c r="AA2234" s="18" t="s">
        <v>3328</v>
      </c>
    </row>
    <row r="2235" spans="1:27" s="18" customFormat="1" hidden="1">
      <c r="A2235" s="18" t="str">
        <f t="shared" si="68"/>
        <v/>
      </c>
      <c r="B2235" s="18">
        <f>VLOOKUP(E2235,自助机!F:H,3,FALSE)</f>
        <v>20</v>
      </c>
      <c r="C2235" s="18">
        <f t="shared" si="69"/>
        <v>20</v>
      </c>
      <c r="D2235" s="21" t="s">
        <v>9218</v>
      </c>
      <c r="E2235" s="18" t="s">
        <v>18972</v>
      </c>
      <c r="F2235" s="18" t="s">
        <v>3122</v>
      </c>
      <c r="G2235" s="18" t="s">
        <v>9219</v>
      </c>
      <c r="H2235" s="19">
        <v>42905</v>
      </c>
      <c r="I2235" s="23">
        <v>0.33041666666666664</v>
      </c>
      <c r="J2235" s="19">
        <v>42905.330613425926</v>
      </c>
      <c r="K2235" s="18" t="s">
        <v>3237</v>
      </c>
      <c r="L2235" s="18" t="s">
        <v>3238</v>
      </c>
      <c r="M2235" s="18" t="s">
        <v>9220</v>
      </c>
      <c r="N2235" s="18">
        <v>20</v>
      </c>
      <c r="O2235" s="18">
        <v>20</v>
      </c>
      <c r="P2235" s="18">
        <v>0</v>
      </c>
      <c r="Q2235" s="18">
        <v>0</v>
      </c>
      <c r="R2235" s="18">
        <v>0</v>
      </c>
      <c r="S2235" s="18">
        <v>0</v>
      </c>
      <c r="T2235" s="18">
        <v>0</v>
      </c>
      <c r="V2235" s="18" t="s">
        <v>3124</v>
      </c>
      <c r="W2235" s="18">
        <v>0</v>
      </c>
      <c r="X2235" s="18" t="s">
        <v>3123</v>
      </c>
      <c r="Y2235" s="18">
        <v>0</v>
      </c>
      <c r="Z2235" s="18">
        <v>0</v>
      </c>
      <c r="AA2235" s="18" t="s">
        <v>3328</v>
      </c>
    </row>
    <row r="2236" spans="1:27" s="18" customFormat="1" hidden="1">
      <c r="A2236" s="18" t="str">
        <f t="shared" si="68"/>
        <v/>
      </c>
      <c r="B2236" s="18">
        <f>VLOOKUP(E2236,自助机!F:H,3,FALSE)</f>
        <v>20</v>
      </c>
      <c r="C2236" s="18">
        <f t="shared" si="69"/>
        <v>20</v>
      </c>
      <c r="D2236" s="21" t="s">
        <v>9221</v>
      </c>
      <c r="E2236" s="18" t="s">
        <v>18978</v>
      </c>
      <c r="F2236" s="18" t="s">
        <v>3122</v>
      </c>
      <c r="G2236" s="18" t="s">
        <v>9222</v>
      </c>
      <c r="H2236" s="19">
        <v>42905</v>
      </c>
      <c r="I2236" s="23">
        <v>0.33136574074074071</v>
      </c>
      <c r="J2236" s="19">
        <v>42905.331446759257</v>
      </c>
      <c r="K2236" s="18" t="s">
        <v>3253</v>
      </c>
      <c r="L2236" s="18" t="s">
        <v>3254</v>
      </c>
      <c r="M2236" s="18" t="s">
        <v>9223</v>
      </c>
      <c r="N2236" s="18">
        <v>20</v>
      </c>
      <c r="O2236" s="18">
        <v>20</v>
      </c>
      <c r="P2236" s="18">
        <v>0</v>
      </c>
      <c r="Q2236" s="18">
        <v>0</v>
      </c>
      <c r="R2236" s="18">
        <v>0</v>
      </c>
      <c r="S2236" s="18">
        <v>0</v>
      </c>
      <c r="T2236" s="18">
        <v>0</v>
      </c>
      <c r="V2236" s="18" t="s">
        <v>3124</v>
      </c>
      <c r="W2236" s="18">
        <v>0</v>
      </c>
      <c r="X2236" s="18" t="s">
        <v>3123</v>
      </c>
      <c r="Y2236" s="18">
        <v>0</v>
      </c>
      <c r="Z2236" s="18">
        <v>0</v>
      </c>
      <c r="AA2236" s="18" t="s">
        <v>3328</v>
      </c>
    </row>
    <row r="2237" spans="1:27" s="18" customFormat="1" hidden="1">
      <c r="A2237" s="18" t="str">
        <f t="shared" si="68"/>
        <v/>
      </c>
      <c r="B2237" s="18">
        <f>VLOOKUP(E2237,自助机!F:H,3,FALSE)</f>
        <v>20</v>
      </c>
      <c r="C2237" s="18">
        <f t="shared" si="69"/>
        <v>20</v>
      </c>
      <c r="D2237" s="21" t="s">
        <v>9224</v>
      </c>
      <c r="E2237" s="18" t="s">
        <v>18984</v>
      </c>
      <c r="F2237" s="18" t="s">
        <v>3122</v>
      </c>
      <c r="G2237" s="18" t="s">
        <v>9225</v>
      </c>
      <c r="H2237" s="19">
        <v>42905</v>
      </c>
      <c r="I2237" s="23">
        <v>0.33232638888888888</v>
      </c>
      <c r="J2237" s="19">
        <v>42905.332395833335</v>
      </c>
      <c r="K2237" s="18" t="s">
        <v>3237</v>
      </c>
      <c r="L2237" s="18" t="s">
        <v>3238</v>
      </c>
      <c r="M2237" s="18" t="s">
        <v>9220</v>
      </c>
      <c r="N2237" s="18">
        <v>20</v>
      </c>
      <c r="O2237" s="18">
        <v>20</v>
      </c>
      <c r="P2237" s="18">
        <v>0</v>
      </c>
      <c r="Q2237" s="18">
        <v>0</v>
      </c>
      <c r="R2237" s="18">
        <v>0</v>
      </c>
      <c r="S2237" s="18">
        <v>0</v>
      </c>
      <c r="T2237" s="18">
        <v>0</v>
      </c>
      <c r="V2237" s="18" t="s">
        <v>3124</v>
      </c>
      <c r="W2237" s="18">
        <v>0</v>
      </c>
      <c r="X2237" s="18" t="s">
        <v>3123</v>
      </c>
      <c r="Y2237" s="18">
        <v>0</v>
      </c>
      <c r="Z2237" s="18">
        <v>0</v>
      </c>
      <c r="AA2237" s="18" t="s">
        <v>3328</v>
      </c>
    </row>
    <row r="2238" spans="1:27" s="18" customFormat="1" hidden="1">
      <c r="A2238" s="18" t="str">
        <f t="shared" si="68"/>
        <v/>
      </c>
      <c r="B2238" s="18">
        <f>VLOOKUP(E2238,自助机!F:H,3,FALSE)</f>
        <v>600</v>
      </c>
      <c r="C2238" s="18">
        <f t="shared" si="69"/>
        <v>600</v>
      </c>
      <c r="D2238" s="21" t="s">
        <v>9226</v>
      </c>
      <c r="E2238" s="18" t="s">
        <v>18996</v>
      </c>
      <c r="F2238" s="18" t="s">
        <v>3122</v>
      </c>
      <c r="G2238" s="18" t="s">
        <v>9227</v>
      </c>
      <c r="H2238" s="19">
        <v>42905</v>
      </c>
      <c r="I2238" s="23">
        <v>0.33299768518518519</v>
      </c>
      <c r="J2238" s="19">
        <v>42905.333101851851</v>
      </c>
      <c r="K2238" s="18" t="s">
        <v>3187</v>
      </c>
      <c r="L2238" s="18" t="s">
        <v>3188</v>
      </c>
      <c r="M2238" s="18" t="s">
        <v>9228</v>
      </c>
      <c r="N2238" s="18">
        <v>600</v>
      </c>
      <c r="O2238" s="18">
        <v>600</v>
      </c>
      <c r="P2238" s="18">
        <v>0</v>
      </c>
      <c r="Q2238" s="18">
        <v>0</v>
      </c>
      <c r="R2238" s="18">
        <v>0</v>
      </c>
      <c r="S2238" s="18">
        <v>0</v>
      </c>
      <c r="T2238" s="18">
        <v>0</v>
      </c>
      <c r="V2238" s="18" t="s">
        <v>3124</v>
      </c>
      <c r="W2238" s="18">
        <v>0</v>
      </c>
      <c r="X2238" s="18" t="s">
        <v>3123</v>
      </c>
      <c r="Y2238" s="18">
        <v>0</v>
      </c>
      <c r="Z2238" s="18">
        <v>0</v>
      </c>
      <c r="AA2238" s="18" t="s">
        <v>3361</v>
      </c>
    </row>
    <row r="2239" spans="1:27" s="18" customFormat="1" hidden="1">
      <c r="A2239" s="18" t="str">
        <f t="shared" si="68"/>
        <v/>
      </c>
      <c r="B2239" s="18">
        <f>VLOOKUP(E2239,自助机!F:H,3,FALSE)</f>
        <v>50</v>
      </c>
      <c r="C2239" s="18">
        <f t="shared" si="69"/>
        <v>50</v>
      </c>
      <c r="D2239" s="21" t="s">
        <v>9229</v>
      </c>
      <c r="E2239" s="18" t="s">
        <v>18990</v>
      </c>
      <c r="F2239" s="18" t="s">
        <v>3122</v>
      </c>
      <c r="G2239" s="18" t="s">
        <v>9230</v>
      </c>
      <c r="H2239" s="19">
        <v>42905</v>
      </c>
      <c r="I2239" s="23">
        <v>0.33306712962962964</v>
      </c>
      <c r="J2239" s="19">
        <v>42905.333182870374</v>
      </c>
      <c r="K2239" s="18" t="s">
        <v>3253</v>
      </c>
      <c r="L2239" s="18" t="s">
        <v>3205</v>
      </c>
      <c r="M2239" s="18" t="s">
        <v>9231</v>
      </c>
      <c r="N2239" s="18">
        <v>50</v>
      </c>
      <c r="O2239" s="18">
        <v>50</v>
      </c>
      <c r="P2239" s="18">
        <v>0</v>
      </c>
      <c r="Q2239" s="18">
        <v>0</v>
      </c>
      <c r="R2239" s="18">
        <v>0</v>
      </c>
      <c r="S2239" s="18">
        <v>0</v>
      </c>
      <c r="T2239" s="18">
        <v>0</v>
      </c>
      <c r="V2239" s="18" t="s">
        <v>3124</v>
      </c>
      <c r="W2239" s="18">
        <v>0</v>
      </c>
      <c r="X2239" s="18" t="s">
        <v>3123</v>
      </c>
      <c r="Y2239" s="18">
        <v>0</v>
      </c>
      <c r="Z2239" s="18">
        <v>0</v>
      </c>
      <c r="AA2239" s="18" t="s">
        <v>3334</v>
      </c>
    </row>
    <row r="2240" spans="1:27" s="18" customFormat="1" hidden="1">
      <c r="A2240" s="18" t="str">
        <f t="shared" si="68"/>
        <v/>
      </c>
      <c r="B2240" s="18">
        <f>VLOOKUP(E2240,自助机!F:H,3,FALSE)</f>
        <v>20</v>
      </c>
      <c r="C2240" s="18">
        <f t="shared" si="69"/>
        <v>20</v>
      </c>
      <c r="D2240" s="21" t="s">
        <v>9232</v>
      </c>
      <c r="E2240" s="18" t="s">
        <v>19002</v>
      </c>
      <c r="F2240" s="18" t="s">
        <v>3122</v>
      </c>
      <c r="G2240" s="18" t="s">
        <v>9233</v>
      </c>
      <c r="H2240" s="19">
        <v>42905</v>
      </c>
      <c r="I2240" s="23">
        <v>0.33359953703703704</v>
      </c>
      <c r="J2240" s="19">
        <v>42905.333715277775</v>
      </c>
      <c r="K2240" s="18" t="s">
        <v>3215</v>
      </c>
      <c r="L2240" s="18" t="s">
        <v>3238</v>
      </c>
      <c r="M2240" s="18" t="s">
        <v>9234</v>
      </c>
      <c r="N2240" s="18">
        <v>20</v>
      </c>
      <c r="O2240" s="18">
        <v>20</v>
      </c>
      <c r="P2240" s="18">
        <v>0</v>
      </c>
      <c r="Q2240" s="18">
        <v>0</v>
      </c>
      <c r="R2240" s="18">
        <v>0</v>
      </c>
      <c r="S2240" s="18">
        <v>0</v>
      </c>
      <c r="T2240" s="18">
        <v>0</v>
      </c>
      <c r="V2240" s="18" t="s">
        <v>3124</v>
      </c>
      <c r="W2240" s="18">
        <v>0</v>
      </c>
      <c r="X2240" s="18" t="s">
        <v>3123</v>
      </c>
      <c r="Y2240" s="18">
        <v>0</v>
      </c>
      <c r="Z2240" s="18">
        <v>0</v>
      </c>
      <c r="AA2240" s="18" t="s">
        <v>3328</v>
      </c>
    </row>
    <row r="2241" spans="1:27" s="18" customFormat="1" hidden="1">
      <c r="A2241" s="18" t="str">
        <f t="shared" si="68"/>
        <v/>
      </c>
      <c r="B2241" s="18">
        <f>VLOOKUP(E2241,自助机!F:H,3,FALSE)</f>
        <v>200</v>
      </c>
      <c r="C2241" s="18">
        <f t="shared" si="69"/>
        <v>200</v>
      </c>
      <c r="D2241" s="21" t="s">
        <v>9235</v>
      </c>
      <c r="E2241" s="18" t="s">
        <v>19013</v>
      </c>
      <c r="F2241" s="18" t="s">
        <v>3122</v>
      </c>
      <c r="G2241" s="18" t="s">
        <v>9236</v>
      </c>
      <c r="H2241" s="19">
        <v>42905</v>
      </c>
      <c r="I2241" s="23">
        <v>0.33394675925925926</v>
      </c>
      <c r="J2241" s="19">
        <v>42905.334027777775</v>
      </c>
      <c r="K2241" s="18" t="s">
        <v>3155</v>
      </c>
      <c r="L2241" s="18" t="s">
        <v>3172</v>
      </c>
      <c r="M2241" s="18" t="s">
        <v>9237</v>
      </c>
      <c r="N2241" s="18">
        <v>200</v>
      </c>
      <c r="O2241" s="18">
        <v>200</v>
      </c>
      <c r="P2241" s="18">
        <v>0</v>
      </c>
      <c r="Q2241" s="18">
        <v>0</v>
      </c>
      <c r="R2241" s="18">
        <v>0</v>
      </c>
      <c r="S2241" s="18">
        <v>0</v>
      </c>
      <c r="T2241" s="18">
        <v>0</v>
      </c>
      <c r="V2241" s="18" t="s">
        <v>3124</v>
      </c>
      <c r="W2241" s="18">
        <v>0</v>
      </c>
      <c r="X2241" s="18" t="s">
        <v>3123</v>
      </c>
      <c r="Y2241" s="18">
        <v>0</v>
      </c>
      <c r="Z2241" s="18">
        <v>0</v>
      </c>
      <c r="AA2241" s="18" t="s">
        <v>3330</v>
      </c>
    </row>
    <row r="2242" spans="1:27" s="18" customFormat="1" hidden="1">
      <c r="A2242" s="18" t="str">
        <f t="shared" si="68"/>
        <v/>
      </c>
      <c r="B2242" s="18">
        <f>VLOOKUP(E2242,自助机!F:H,3,FALSE)</f>
        <v>20</v>
      </c>
      <c r="C2242" s="18">
        <f t="shared" si="69"/>
        <v>20</v>
      </c>
      <c r="D2242" s="21" t="s">
        <v>9238</v>
      </c>
      <c r="E2242" s="18" t="s">
        <v>19008</v>
      </c>
      <c r="F2242" s="18" t="s">
        <v>3122</v>
      </c>
      <c r="G2242" s="18" t="s">
        <v>9239</v>
      </c>
      <c r="H2242" s="19">
        <v>42905</v>
      </c>
      <c r="I2242" s="23">
        <v>0.33357638888888891</v>
      </c>
      <c r="J2242" s="19">
        <v>42905.334594907406</v>
      </c>
      <c r="K2242" s="18" t="s">
        <v>3222</v>
      </c>
      <c r="L2242" s="18" t="s">
        <v>3223</v>
      </c>
      <c r="M2242" s="18" t="s">
        <v>9240</v>
      </c>
      <c r="N2242" s="18">
        <v>20</v>
      </c>
      <c r="O2242" s="18">
        <v>20</v>
      </c>
      <c r="P2242" s="18">
        <v>0</v>
      </c>
      <c r="Q2242" s="18">
        <v>0</v>
      </c>
      <c r="R2242" s="18">
        <v>0</v>
      </c>
      <c r="S2242" s="18">
        <v>0</v>
      </c>
      <c r="T2242" s="18">
        <v>0</v>
      </c>
      <c r="V2242" s="18" t="s">
        <v>3124</v>
      </c>
      <c r="W2242" s="18">
        <v>0</v>
      </c>
      <c r="X2242" s="18" t="s">
        <v>3123</v>
      </c>
      <c r="Y2242" s="18">
        <v>0</v>
      </c>
      <c r="Z2242" s="18">
        <v>0</v>
      </c>
      <c r="AA2242" s="18" t="s">
        <v>3328</v>
      </c>
    </row>
    <row r="2243" spans="1:27" s="18" customFormat="1" hidden="1">
      <c r="A2243" s="18" t="str">
        <f t="shared" ref="A2243:A2306" si="70">IF(B2243=O2243,"",1)</f>
        <v/>
      </c>
      <c r="B2243" s="18">
        <f>VLOOKUP(E2243,自助机!F:H,3,FALSE)</f>
        <v>20</v>
      </c>
      <c r="C2243" s="18">
        <f t="shared" ref="C2243:C2306" si="71">O2243</f>
        <v>20</v>
      </c>
      <c r="D2243" s="21" t="s">
        <v>9241</v>
      </c>
      <c r="E2243" s="18" t="s">
        <v>19019</v>
      </c>
      <c r="F2243" s="18" t="s">
        <v>3122</v>
      </c>
      <c r="G2243" s="18" t="s">
        <v>9242</v>
      </c>
      <c r="H2243" s="19">
        <v>42905</v>
      </c>
      <c r="I2243" s="23">
        <v>0.3352430555555555</v>
      </c>
      <c r="J2243" s="19">
        <v>42905.335312499999</v>
      </c>
      <c r="K2243" s="18" t="s">
        <v>3237</v>
      </c>
      <c r="L2243" s="18" t="s">
        <v>3238</v>
      </c>
      <c r="M2243" s="18" t="s">
        <v>9243</v>
      </c>
      <c r="N2243" s="18">
        <v>20</v>
      </c>
      <c r="O2243" s="18">
        <v>20</v>
      </c>
      <c r="P2243" s="18">
        <v>0</v>
      </c>
      <c r="Q2243" s="18">
        <v>0</v>
      </c>
      <c r="R2243" s="18">
        <v>0</v>
      </c>
      <c r="S2243" s="18">
        <v>0</v>
      </c>
      <c r="T2243" s="18">
        <v>0</v>
      </c>
      <c r="V2243" s="18" t="s">
        <v>3124</v>
      </c>
      <c r="W2243" s="18">
        <v>0</v>
      </c>
      <c r="X2243" s="18" t="s">
        <v>3123</v>
      </c>
      <c r="Y2243" s="18">
        <v>0</v>
      </c>
      <c r="Z2243" s="18">
        <v>0</v>
      </c>
      <c r="AA2243" s="18" t="s">
        <v>3328</v>
      </c>
    </row>
    <row r="2244" spans="1:27" s="18" customFormat="1" hidden="1">
      <c r="A2244" s="18" t="str">
        <f t="shared" si="70"/>
        <v/>
      </c>
      <c r="B2244" s="18">
        <f>VLOOKUP(E2244,自助机!F:H,3,FALSE)</f>
        <v>2000</v>
      </c>
      <c r="C2244" s="18">
        <f t="shared" si="71"/>
        <v>2000</v>
      </c>
      <c r="D2244" s="21" t="s">
        <v>9244</v>
      </c>
      <c r="E2244" s="18" t="s">
        <v>19025</v>
      </c>
      <c r="F2244" s="18" t="s">
        <v>3122</v>
      </c>
      <c r="G2244" s="18" t="s">
        <v>9245</v>
      </c>
      <c r="H2244" s="19">
        <v>42905</v>
      </c>
      <c r="I2244" s="23">
        <v>0.33634259259259264</v>
      </c>
      <c r="J2244" s="19">
        <v>42905.336493055554</v>
      </c>
      <c r="K2244" s="18" t="s">
        <v>3285</v>
      </c>
      <c r="L2244" s="18" t="s">
        <v>3286</v>
      </c>
      <c r="M2244" s="18" t="s">
        <v>9246</v>
      </c>
      <c r="N2244" s="18">
        <v>2000</v>
      </c>
      <c r="O2244" s="18">
        <v>2000</v>
      </c>
      <c r="P2244" s="18">
        <v>0</v>
      </c>
      <c r="Q2244" s="18">
        <v>0</v>
      </c>
      <c r="R2244" s="18">
        <v>0</v>
      </c>
      <c r="S2244" s="18">
        <v>0</v>
      </c>
      <c r="T2244" s="18">
        <v>0</v>
      </c>
      <c r="V2244" s="18" t="s">
        <v>3124</v>
      </c>
      <c r="W2244" s="18">
        <v>0</v>
      </c>
      <c r="X2244" s="18" t="s">
        <v>3123</v>
      </c>
      <c r="Y2244" s="18">
        <v>0</v>
      </c>
      <c r="Z2244" s="18">
        <v>0</v>
      </c>
      <c r="AA2244" s="18" t="s">
        <v>3353</v>
      </c>
    </row>
    <row r="2245" spans="1:27" s="18" customFormat="1" hidden="1">
      <c r="A2245" s="18" t="str">
        <f t="shared" si="70"/>
        <v/>
      </c>
      <c r="B2245" s="18">
        <f>VLOOKUP(E2245,自助机!F:H,3,FALSE)</f>
        <v>500</v>
      </c>
      <c r="C2245" s="18">
        <f t="shared" si="71"/>
        <v>500</v>
      </c>
      <c r="D2245" s="21" t="s">
        <v>9247</v>
      </c>
      <c r="E2245" s="18" t="s">
        <v>19029</v>
      </c>
      <c r="F2245" s="18" t="s">
        <v>3122</v>
      </c>
      <c r="G2245" s="18" t="s">
        <v>9248</v>
      </c>
      <c r="H2245" s="19">
        <v>42905</v>
      </c>
      <c r="I2245" s="23">
        <v>0.33695601851851853</v>
      </c>
      <c r="J2245" s="19">
        <v>42905.337025462963</v>
      </c>
      <c r="K2245" s="18" t="s">
        <v>3269</v>
      </c>
      <c r="L2245" s="18" t="s">
        <v>3270</v>
      </c>
      <c r="M2245" s="18" t="s">
        <v>3872</v>
      </c>
      <c r="N2245" s="18">
        <v>500</v>
      </c>
      <c r="O2245" s="18">
        <v>500</v>
      </c>
      <c r="P2245" s="18">
        <v>0</v>
      </c>
      <c r="Q2245" s="18">
        <v>0</v>
      </c>
      <c r="R2245" s="18">
        <v>0</v>
      </c>
      <c r="S2245" s="18">
        <v>0</v>
      </c>
      <c r="T2245" s="18">
        <v>0</v>
      </c>
      <c r="V2245" s="18" t="s">
        <v>3124</v>
      </c>
      <c r="W2245" s="18">
        <v>0</v>
      </c>
      <c r="X2245" s="18" t="s">
        <v>3123</v>
      </c>
      <c r="Y2245" s="18">
        <v>0</v>
      </c>
      <c r="Z2245" s="18">
        <v>0</v>
      </c>
      <c r="AA2245" s="18" t="s">
        <v>3333</v>
      </c>
    </row>
    <row r="2246" spans="1:27" s="18" customFormat="1" hidden="1">
      <c r="A2246" s="18" t="str">
        <f t="shared" si="70"/>
        <v/>
      </c>
      <c r="B2246" s="18">
        <f>VLOOKUP(E2246,自助机!F:H,3,FALSE)</f>
        <v>20</v>
      </c>
      <c r="C2246" s="18">
        <f t="shared" si="71"/>
        <v>20</v>
      </c>
      <c r="D2246" s="21" t="s">
        <v>9249</v>
      </c>
      <c r="E2246" s="18" t="s">
        <v>19035</v>
      </c>
      <c r="F2246" s="18" t="s">
        <v>3122</v>
      </c>
      <c r="G2246" s="18" t="s">
        <v>9250</v>
      </c>
      <c r="H2246" s="19">
        <v>42905</v>
      </c>
      <c r="I2246" s="23">
        <v>0.33812500000000001</v>
      </c>
      <c r="J2246" s="19">
        <v>42905.338182870371</v>
      </c>
      <c r="K2246" s="18" t="s">
        <v>3181</v>
      </c>
      <c r="L2246" s="18" t="s">
        <v>3182</v>
      </c>
      <c r="M2246" s="18" t="s">
        <v>9251</v>
      </c>
      <c r="N2246" s="18">
        <v>20</v>
      </c>
      <c r="O2246" s="18">
        <v>20</v>
      </c>
      <c r="P2246" s="18">
        <v>0</v>
      </c>
      <c r="Q2246" s="18">
        <v>0</v>
      </c>
      <c r="R2246" s="18">
        <v>0</v>
      </c>
      <c r="S2246" s="18">
        <v>0</v>
      </c>
      <c r="T2246" s="18">
        <v>0</v>
      </c>
      <c r="V2246" s="18" t="s">
        <v>3124</v>
      </c>
      <c r="W2246" s="18">
        <v>0</v>
      </c>
      <c r="X2246" s="18" t="s">
        <v>3123</v>
      </c>
      <c r="Y2246" s="18">
        <v>0</v>
      </c>
      <c r="Z2246" s="18">
        <v>0</v>
      </c>
      <c r="AA2246" s="18" t="s">
        <v>3328</v>
      </c>
    </row>
    <row r="2247" spans="1:27" s="18" customFormat="1" hidden="1">
      <c r="A2247" s="18" t="str">
        <f t="shared" si="70"/>
        <v/>
      </c>
      <c r="B2247" s="18">
        <f>VLOOKUP(E2247,自助机!F:H,3,FALSE)</f>
        <v>20</v>
      </c>
      <c r="C2247" s="18">
        <f t="shared" si="71"/>
        <v>20</v>
      </c>
      <c r="D2247" s="21" t="s">
        <v>9252</v>
      </c>
      <c r="E2247" s="18" t="s">
        <v>19041</v>
      </c>
      <c r="F2247" s="18" t="s">
        <v>3122</v>
      </c>
      <c r="G2247" s="18" t="s">
        <v>9253</v>
      </c>
      <c r="H2247" s="19">
        <v>42905</v>
      </c>
      <c r="I2247" s="23">
        <v>0.33980324074074075</v>
      </c>
      <c r="J2247" s="19">
        <v>42905.339895833335</v>
      </c>
      <c r="K2247" s="18" t="s">
        <v>3237</v>
      </c>
      <c r="L2247" s="18" t="s">
        <v>3238</v>
      </c>
      <c r="M2247" s="18" t="s">
        <v>9254</v>
      </c>
      <c r="N2247" s="18">
        <v>20</v>
      </c>
      <c r="O2247" s="18">
        <v>20</v>
      </c>
      <c r="P2247" s="18">
        <v>0</v>
      </c>
      <c r="Q2247" s="18">
        <v>0</v>
      </c>
      <c r="R2247" s="18">
        <v>0</v>
      </c>
      <c r="S2247" s="18">
        <v>0</v>
      </c>
      <c r="T2247" s="18">
        <v>0</v>
      </c>
      <c r="V2247" s="18" t="s">
        <v>3124</v>
      </c>
      <c r="W2247" s="18">
        <v>0</v>
      </c>
      <c r="X2247" s="18" t="s">
        <v>3123</v>
      </c>
      <c r="Y2247" s="18">
        <v>0</v>
      </c>
      <c r="Z2247" s="18">
        <v>0</v>
      </c>
      <c r="AA2247" s="18" t="s">
        <v>3328</v>
      </c>
    </row>
    <row r="2248" spans="1:27" s="18" customFormat="1" hidden="1">
      <c r="A2248" s="18" t="str">
        <f t="shared" si="70"/>
        <v/>
      </c>
      <c r="B2248" s="18">
        <f>VLOOKUP(E2248,自助机!F:H,3,FALSE)</f>
        <v>50</v>
      </c>
      <c r="C2248" s="18">
        <f t="shared" si="71"/>
        <v>50</v>
      </c>
      <c r="D2248" s="21" t="s">
        <v>9255</v>
      </c>
      <c r="E2248" s="18" t="s">
        <v>19047</v>
      </c>
      <c r="F2248" s="18" t="s">
        <v>3122</v>
      </c>
      <c r="G2248" s="18" t="s">
        <v>9256</v>
      </c>
      <c r="H2248" s="19">
        <v>42905</v>
      </c>
      <c r="I2248" s="23">
        <v>0.34173611111111107</v>
      </c>
      <c r="J2248" s="19">
        <v>42905.341817129629</v>
      </c>
      <c r="K2248" s="18" t="s">
        <v>3171</v>
      </c>
      <c r="L2248" s="18" t="s">
        <v>3172</v>
      </c>
      <c r="M2248" s="18" t="s">
        <v>9257</v>
      </c>
      <c r="N2248" s="18">
        <v>50</v>
      </c>
      <c r="O2248" s="18">
        <v>50</v>
      </c>
      <c r="P2248" s="18">
        <v>0</v>
      </c>
      <c r="Q2248" s="18">
        <v>0</v>
      </c>
      <c r="R2248" s="18">
        <v>0</v>
      </c>
      <c r="S2248" s="18">
        <v>0</v>
      </c>
      <c r="T2248" s="18">
        <v>0</v>
      </c>
      <c r="V2248" s="18" t="s">
        <v>3124</v>
      </c>
      <c r="W2248" s="18">
        <v>0</v>
      </c>
      <c r="X2248" s="18" t="s">
        <v>3123</v>
      </c>
      <c r="Y2248" s="18">
        <v>0</v>
      </c>
      <c r="Z2248" s="18">
        <v>0</v>
      </c>
      <c r="AA2248" s="18" t="s">
        <v>3334</v>
      </c>
    </row>
    <row r="2249" spans="1:27" s="18" customFormat="1" hidden="1">
      <c r="A2249" s="18" t="str">
        <f t="shared" si="70"/>
        <v/>
      </c>
      <c r="B2249" s="18">
        <f>VLOOKUP(E2249,自助机!F:H,3,FALSE)</f>
        <v>500</v>
      </c>
      <c r="C2249" s="18">
        <f t="shared" si="71"/>
        <v>500</v>
      </c>
      <c r="D2249" s="21" t="s">
        <v>9258</v>
      </c>
      <c r="E2249" s="18" t="s">
        <v>19053</v>
      </c>
      <c r="F2249" s="18" t="s">
        <v>3122</v>
      </c>
      <c r="G2249" s="18" t="s">
        <v>9259</v>
      </c>
      <c r="H2249" s="19">
        <v>42905</v>
      </c>
      <c r="I2249" s="23">
        <v>0.34256944444444448</v>
      </c>
      <c r="J2249" s="19">
        <v>42905.342743055553</v>
      </c>
      <c r="K2249" s="18" t="s">
        <v>3159</v>
      </c>
      <c r="L2249" s="18" t="s">
        <v>3160</v>
      </c>
      <c r="M2249" s="18" t="s">
        <v>9260</v>
      </c>
      <c r="N2249" s="18">
        <v>500</v>
      </c>
      <c r="O2249" s="18">
        <v>500</v>
      </c>
      <c r="P2249" s="18">
        <v>0</v>
      </c>
      <c r="Q2249" s="18">
        <v>0</v>
      </c>
      <c r="R2249" s="18">
        <v>0</v>
      </c>
      <c r="S2249" s="18">
        <v>0</v>
      </c>
      <c r="T2249" s="18">
        <v>0</v>
      </c>
      <c r="V2249" s="18" t="s">
        <v>3124</v>
      </c>
      <c r="W2249" s="18">
        <v>0</v>
      </c>
      <c r="X2249" s="18" t="s">
        <v>3123</v>
      </c>
      <c r="Y2249" s="18">
        <v>0</v>
      </c>
      <c r="Z2249" s="18">
        <v>0</v>
      </c>
      <c r="AA2249" s="18" t="s">
        <v>3333</v>
      </c>
    </row>
    <row r="2250" spans="1:27" s="18" customFormat="1" hidden="1">
      <c r="A2250" s="18" t="str">
        <f t="shared" si="70"/>
        <v/>
      </c>
      <c r="B2250" s="18">
        <f>VLOOKUP(E2250,自助机!F:H,3,FALSE)</f>
        <v>100</v>
      </c>
      <c r="C2250" s="18">
        <f t="shared" si="71"/>
        <v>100</v>
      </c>
      <c r="D2250" s="21" t="s">
        <v>9261</v>
      </c>
      <c r="E2250" s="18" t="s">
        <v>19059</v>
      </c>
      <c r="F2250" s="18" t="s">
        <v>3122</v>
      </c>
      <c r="G2250" s="18" t="s">
        <v>9262</v>
      </c>
      <c r="H2250" s="19">
        <v>42905</v>
      </c>
      <c r="I2250" s="23">
        <v>0.3429166666666667</v>
      </c>
      <c r="J2250" s="19">
        <v>42905.34302083333</v>
      </c>
      <c r="K2250" s="18" t="s">
        <v>3305</v>
      </c>
      <c r="L2250" s="18" t="s">
        <v>3306</v>
      </c>
      <c r="M2250" s="18" t="s">
        <v>9263</v>
      </c>
      <c r="N2250" s="18">
        <v>100</v>
      </c>
      <c r="O2250" s="18">
        <v>100</v>
      </c>
      <c r="P2250" s="18">
        <v>0</v>
      </c>
      <c r="Q2250" s="18">
        <v>0</v>
      </c>
      <c r="R2250" s="18">
        <v>0</v>
      </c>
      <c r="S2250" s="18">
        <v>0</v>
      </c>
      <c r="T2250" s="18">
        <v>0</v>
      </c>
      <c r="V2250" s="18" t="s">
        <v>3124</v>
      </c>
      <c r="W2250" s="18">
        <v>0</v>
      </c>
      <c r="X2250" s="18" t="s">
        <v>3123</v>
      </c>
      <c r="Y2250" s="18">
        <v>0</v>
      </c>
      <c r="Z2250" s="18">
        <v>0</v>
      </c>
      <c r="AA2250" s="18" t="s">
        <v>3338</v>
      </c>
    </row>
    <row r="2251" spans="1:27" s="18" customFormat="1" hidden="1">
      <c r="A2251" s="18" t="str">
        <f t="shared" si="70"/>
        <v/>
      </c>
      <c r="B2251" s="18">
        <f>VLOOKUP(E2251,自助机!F:H,3,FALSE)</f>
        <v>20</v>
      </c>
      <c r="C2251" s="18">
        <f t="shared" si="71"/>
        <v>20</v>
      </c>
      <c r="D2251" s="21" t="s">
        <v>9264</v>
      </c>
      <c r="E2251" s="18" t="s">
        <v>19065</v>
      </c>
      <c r="F2251" s="18" t="s">
        <v>3122</v>
      </c>
      <c r="G2251" s="18" t="s">
        <v>9265</v>
      </c>
      <c r="H2251" s="19">
        <v>42905</v>
      </c>
      <c r="I2251" s="23">
        <v>0.34508101851851852</v>
      </c>
      <c r="J2251" s="19">
        <v>42905.345173611109</v>
      </c>
      <c r="K2251" s="18" t="s">
        <v>3204</v>
      </c>
      <c r="L2251" s="18" t="s">
        <v>3205</v>
      </c>
      <c r="M2251" s="18" t="s">
        <v>9266</v>
      </c>
      <c r="N2251" s="18">
        <v>20</v>
      </c>
      <c r="O2251" s="18">
        <v>20</v>
      </c>
      <c r="P2251" s="18">
        <v>0</v>
      </c>
      <c r="Q2251" s="18">
        <v>0</v>
      </c>
      <c r="R2251" s="18">
        <v>0</v>
      </c>
      <c r="S2251" s="18">
        <v>0</v>
      </c>
      <c r="T2251" s="18">
        <v>0</v>
      </c>
      <c r="V2251" s="18" t="s">
        <v>3124</v>
      </c>
      <c r="W2251" s="18">
        <v>0</v>
      </c>
      <c r="X2251" s="18" t="s">
        <v>3123</v>
      </c>
      <c r="Y2251" s="18">
        <v>0</v>
      </c>
      <c r="Z2251" s="18">
        <v>0</v>
      </c>
      <c r="AA2251" s="18" t="s">
        <v>3328</v>
      </c>
    </row>
    <row r="2252" spans="1:27" s="18" customFormat="1" hidden="1">
      <c r="A2252" s="18" t="str">
        <f t="shared" si="70"/>
        <v/>
      </c>
      <c r="B2252" s="18">
        <f>VLOOKUP(E2252,自助机!F:H,3,FALSE)</f>
        <v>20</v>
      </c>
      <c r="C2252" s="18">
        <f t="shared" si="71"/>
        <v>20</v>
      </c>
      <c r="D2252" s="21" t="s">
        <v>9267</v>
      </c>
      <c r="E2252" s="18" t="s">
        <v>19071</v>
      </c>
      <c r="F2252" s="18" t="s">
        <v>3122</v>
      </c>
      <c r="G2252" s="18" t="s">
        <v>9268</v>
      </c>
      <c r="H2252" s="19">
        <v>42905</v>
      </c>
      <c r="I2252" s="23">
        <v>0.3463310185185185</v>
      </c>
      <c r="J2252" s="19">
        <v>42905.346435185187</v>
      </c>
      <c r="K2252" s="18" t="s">
        <v>3204</v>
      </c>
      <c r="L2252" s="18" t="s">
        <v>3205</v>
      </c>
      <c r="M2252" s="18" t="s">
        <v>9269</v>
      </c>
      <c r="N2252" s="18">
        <v>20</v>
      </c>
      <c r="O2252" s="18">
        <v>20</v>
      </c>
      <c r="P2252" s="18">
        <v>0</v>
      </c>
      <c r="Q2252" s="18">
        <v>0</v>
      </c>
      <c r="R2252" s="18">
        <v>0</v>
      </c>
      <c r="S2252" s="18">
        <v>0</v>
      </c>
      <c r="T2252" s="18">
        <v>0</v>
      </c>
      <c r="V2252" s="18" t="s">
        <v>3124</v>
      </c>
      <c r="W2252" s="18">
        <v>0</v>
      </c>
      <c r="X2252" s="18" t="s">
        <v>3123</v>
      </c>
      <c r="Y2252" s="18">
        <v>0</v>
      </c>
      <c r="Z2252" s="18">
        <v>0</v>
      </c>
      <c r="AA2252" s="18" t="s">
        <v>3328</v>
      </c>
    </row>
    <row r="2253" spans="1:27" s="18" customFormat="1" hidden="1">
      <c r="A2253" s="18" t="str">
        <f t="shared" si="70"/>
        <v/>
      </c>
      <c r="B2253" s="18">
        <f>VLOOKUP(E2253,自助机!F:H,3,FALSE)</f>
        <v>1000</v>
      </c>
      <c r="C2253" s="18">
        <f t="shared" si="71"/>
        <v>1000</v>
      </c>
      <c r="D2253" s="21" t="s">
        <v>9270</v>
      </c>
      <c r="E2253" s="18" t="s">
        <v>19077</v>
      </c>
      <c r="F2253" s="18" t="s">
        <v>3122</v>
      </c>
      <c r="G2253" s="18" t="s">
        <v>9271</v>
      </c>
      <c r="H2253" s="19">
        <v>42905</v>
      </c>
      <c r="I2253" s="23">
        <v>0.34635416666666669</v>
      </c>
      <c r="J2253" s="19">
        <v>42905.346585648149</v>
      </c>
      <c r="K2253" s="18" t="s">
        <v>3383</v>
      </c>
      <c r="L2253" s="18" t="s">
        <v>3323</v>
      </c>
      <c r="M2253" s="18" t="s">
        <v>9272</v>
      </c>
      <c r="N2253" s="18">
        <v>1000</v>
      </c>
      <c r="O2253" s="18">
        <v>1000</v>
      </c>
      <c r="P2253" s="18">
        <v>0</v>
      </c>
      <c r="Q2253" s="18">
        <v>0</v>
      </c>
      <c r="R2253" s="18">
        <v>0</v>
      </c>
      <c r="S2253" s="18">
        <v>0</v>
      </c>
      <c r="T2253" s="18">
        <v>0</v>
      </c>
      <c r="V2253" s="18" t="s">
        <v>3124</v>
      </c>
      <c r="W2253" s="18">
        <v>0</v>
      </c>
      <c r="X2253" s="18" t="s">
        <v>3123</v>
      </c>
      <c r="Y2253" s="18">
        <v>0</v>
      </c>
      <c r="Z2253" s="18">
        <v>0</v>
      </c>
      <c r="AA2253" s="18" t="s">
        <v>3340</v>
      </c>
    </row>
    <row r="2254" spans="1:27" s="18" customFormat="1" hidden="1">
      <c r="A2254" s="18" t="str">
        <f t="shared" si="70"/>
        <v/>
      </c>
      <c r="B2254" s="18">
        <f>VLOOKUP(E2254,自助机!F:H,3,FALSE)</f>
        <v>20</v>
      </c>
      <c r="C2254" s="18">
        <f t="shared" si="71"/>
        <v>20</v>
      </c>
      <c r="D2254" s="21" t="s">
        <v>9273</v>
      </c>
      <c r="E2254" s="18" t="s">
        <v>19083</v>
      </c>
      <c r="F2254" s="18" t="s">
        <v>3122</v>
      </c>
      <c r="G2254" s="18" t="s">
        <v>9274</v>
      </c>
      <c r="H2254" s="19">
        <v>42905</v>
      </c>
      <c r="I2254" s="23">
        <v>0.3468518518518518</v>
      </c>
      <c r="J2254" s="19">
        <v>42905.346909722219</v>
      </c>
      <c r="K2254" s="18" t="s">
        <v>3204</v>
      </c>
      <c r="L2254" s="18" t="s">
        <v>3205</v>
      </c>
      <c r="M2254" s="18" t="s">
        <v>9275</v>
      </c>
      <c r="N2254" s="18">
        <v>20</v>
      </c>
      <c r="O2254" s="18">
        <v>20</v>
      </c>
      <c r="P2254" s="18">
        <v>0</v>
      </c>
      <c r="Q2254" s="18">
        <v>0</v>
      </c>
      <c r="R2254" s="18">
        <v>0</v>
      </c>
      <c r="S2254" s="18">
        <v>0</v>
      </c>
      <c r="T2254" s="18">
        <v>0</v>
      </c>
      <c r="V2254" s="18" t="s">
        <v>3124</v>
      </c>
      <c r="W2254" s="18">
        <v>0</v>
      </c>
      <c r="X2254" s="18" t="s">
        <v>3123</v>
      </c>
      <c r="Y2254" s="18">
        <v>0</v>
      </c>
      <c r="Z2254" s="18">
        <v>0</v>
      </c>
      <c r="AA2254" s="18" t="s">
        <v>3328</v>
      </c>
    </row>
    <row r="2255" spans="1:27" s="18" customFormat="1" hidden="1">
      <c r="A2255" s="18" t="str">
        <f t="shared" si="70"/>
        <v/>
      </c>
      <c r="B2255" s="18">
        <f>VLOOKUP(E2255,自助机!F:H,3,FALSE)</f>
        <v>300</v>
      </c>
      <c r="C2255" s="18">
        <f t="shared" si="71"/>
        <v>300</v>
      </c>
      <c r="D2255" s="21" t="s">
        <v>9276</v>
      </c>
      <c r="E2255" s="18" t="s">
        <v>19089</v>
      </c>
      <c r="F2255" s="18" t="s">
        <v>3122</v>
      </c>
      <c r="G2255" s="18" t="s">
        <v>9277</v>
      </c>
      <c r="H2255" s="19">
        <v>42905</v>
      </c>
      <c r="I2255" s="23">
        <v>0.34813657407407406</v>
      </c>
      <c r="J2255" s="19">
        <v>42905.34820601852</v>
      </c>
      <c r="K2255" s="18" t="s">
        <v>3370</v>
      </c>
      <c r="L2255" s="18" t="s">
        <v>3306</v>
      </c>
      <c r="M2255" s="18" t="s">
        <v>6754</v>
      </c>
      <c r="N2255" s="18">
        <v>300</v>
      </c>
      <c r="O2255" s="18">
        <v>300</v>
      </c>
      <c r="P2255" s="18">
        <v>0</v>
      </c>
      <c r="Q2255" s="18">
        <v>0</v>
      </c>
      <c r="R2255" s="18">
        <v>0</v>
      </c>
      <c r="S2255" s="18">
        <v>0</v>
      </c>
      <c r="T2255" s="18">
        <v>0</v>
      </c>
      <c r="V2255" s="18" t="s">
        <v>3124</v>
      </c>
      <c r="W2255" s="18">
        <v>0</v>
      </c>
      <c r="X2255" s="18" t="s">
        <v>3123</v>
      </c>
      <c r="Y2255" s="18">
        <v>0</v>
      </c>
      <c r="Z2255" s="18">
        <v>0</v>
      </c>
      <c r="AA2255" s="18" t="s">
        <v>3349</v>
      </c>
    </row>
    <row r="2256" spans="1:27" s="18" customFormat="1" hidden="1">
      <c r="A2256" s="18" t="str">
        <f t="shared" si="70"/>
        <v/>
      </c>
      <c r="B2256" s="18">
        <f>VLOOKUP(E2256,自助机!F:H,3,FALSE)</f>
        <v>20</v>
      </c>
      <c r="C2256" s="18">
        <f t="shared" si="71"/>
        <v>20</v>
      </c>
      <c r="D2256" s="21" t="s">
        <v>9278</v>
      </c>
      <c r="E2256" s="18" t="s">
        <v>19094</v>
      </c>
      <c r="F2256" s="18" t="s">
        <v>3122</v>
      </c>
      <c r="G2256" s="18" t="s">
        <v>9279</v>
      </c>
      <c r="H2256" s="19">
        <v>42905</v>
      </c>
      <c r="I2256" s="23">
        <v>0.34931712962962963</v>
      </c>
      <c r="J2256" s="19">
        <v>42905.349398148152</v>
      </c>
      <c r="K2256" s="18" t="s">
        <v>3305</v>
      </c>
      <c r="L2256" s="18" t="s">
        <v>3306</v>
      </c>
      <c r="M2256" s="18" t="s">
        <v>9280</v>
      </c>
      <c r="N2256" s="18">
        <v>20</v>
      </c>
      <c r="O2256" s="18">
        <v>20</v>
      </c>
      <c r="P2256" s="18">
        <v>0</v>
      </c>
      <c r="Q2256" s="18">
        <v>0</v>
      </c>
      <c r="R2256" s="18">
        <v>0</v>
      </c>
      <c r="S2256" s="18">
        <v>0</v>
      </c>
      <c r="T2256" s="18">
        <v>0</v>
      </c>
      <c r="V2256" s="18" t="s">
        <v>3124</v>
      </c>
      <c r="W2256" s="18">
        <v>0</v>
      </c>
      <c r="X2256" s="18" t="s">
        <v>3123</v>
      </c>
      <c r="Y2256" s="18">
        <v>0</v>
      </c>
      <c r="Z2256" s="18">
        <v>0</v>
      </c>
      <c r="AA2256" s="18" t="s">
        <v>3328</v>
      </c>
    </row>
    <row r="2257" spans="1:27" s="18" customFormat="1" hidden="1">
      <c r="A2257" s="18" t="str">
        <f t="shared" si="70"/>
        <v/>
      </c>
      <c r="B2257" s="18">
        <f>VLOOKUP(E2257,自助机!F:H,3,FALSE)</f>
        <v>100</v>
      </c>
      <c r="C2257" s="18">
        <f t="shared" si="71"/>
        <v>100</v>
      </c>
      <c r="D2257" s="21" t="s">
        <v>9281</v>
      </c>
      <c r="E2257" s="18" t="s">
        <v>19100</v>
      </c>
      <c r="F2257" s="18" t="s">
        <v>3122</v>
      </c>
      <c r="G2257" s="18" t="s">
        <v>9282</v>
      </c>
      <c r="H2257" s="19">
        <v>42905</v>
      </c>
      <c r="I2257" s="23">
        <v>0.35108796296296302</v>
      </c>
      <c r="J2257" s="19">
        <v>42905.351168981484</v>
      </c>
      <c r="K2257" s="18" t="s">
        <v>3285</v>
      </c>
      <c r="L2257" s="18" t="s">
        <v>3286</v>
      </c>
      <c r="M2257" s="18" t="s">
        <v>9283</v>
      </c>
      <c r="N2257" s="18">
        <v>100</v>
      </c>
      <c r="O2257" s="18">
        <v>100</v>
      </c>
      <c r="P2257" s="18">
        <v>0</v>
      </c>
      <c r="Q2257" s="18">
        <v>0</v>
      </c>
      <c r="R2257" s="18">
        <v>0</v>
      </c>
      <c r="S2257" s="18">
        <v>0</v>
      </c>
      <c r="T2257" s="18">
        <v>0</v>
      </c>
      <c r="V2257" s="18" t="s">
        <v>3124</v>
      </c>
      <c r="W2257" s="18">
        <v>0</v>
      </c>
      <c r="X2257" s="18" t="s">
        <v>3123</v>
      </c>
      <c r="Y2257" s="18">
        <v>0</v>
      </c>
      <c r="Z2257" s="18">
        <v>0</v>
      </c>
      <c r="AA2257" s="18" t="s">
        <v>3338</v>
      </c>
    </row>
    <row r="2258" spans="1:27" s="18" customFormat="1" hidden="1">
      <c r="A2258" s="18" t="str">
        <f t="shared" si="70"/>
        <v/>
      </c>
      <c r="B2258" s="18">
        <f>VLOOKUP(E2258,自助机!F:H,3,FALSE)</f>
        <v>50</v>
      </c>
      <c r="C2258" s="18">
        <f t="shared" si="71"/>
        <v>50</v>
      </c>
      <c r="D2258" s="21" t="s">
        <v>9284</v>
      </c>
      <c r="E2258" s="18" t="s">
        <v>19106</v>
      </c>
      <c r="F2258" s="18" t="s">
        <v>3122</v>
      </c>
      <c r="G2258" s="18" t="s">
        <v>9285</v>
      </c>
      <c r="H2258" s="19">
        <v>42905</v>
      </c>
      <c r="I2258" s="23">
        <v>0.35202546296296294</v>
      </c>
      <c r="J2258" s="19">
        <v>42905.352106481485</v>
      </c>
      <c r="K2258" s="18" t="s">
        <v>3187</v>
      </c>
      <c r="L2258" s="18" t="s">
        <v>3188</v>
      </c>
      <c r="M2258" s="18" t="s">
        <v>9286</v>
      </c>
      <c r="N2258" s="18">
        <v>50</v>
      </c>
      <c r="O2258" s="18">
        <v>50</v>
      </c>
      <c r="P2258" s="18">
        <v>0</v>
      </c>
      <c r="Q2258" s="18">
        <v>0</v>
      </c>
      <c r="R2258" s="18">
        <v>0</v>
      </c>
      <c r="S2258" s="18">
        <v>0</v>
      </c>
      <c r="T2258" s="18">
        <v>0</v>
      </c>
      <c r="V2258" s="18" t="s">
        <v>3124</v>
      </c>
      <c r="W2258" s="18">
        <v>0</v>
      </c>
      <c r="X2258" s="18" t="s">
        <v>3123</v>
      </c>
      <c r="Y2258" s="18">
        <v>0</v>
      </c>
      <c r="Z2258" s="18">
        <v>0</v>
      </c>
      <c r="AA2258" s="18" t="s">
        <v>3334</v>
      </c>
    </row>
    <row r="2259" spans="1:27" s="18" customFormat="1" hidden="1">
      <c r="A2259" s="18" t="str">
        <f t="shared" si="70"/>
        <v/>
      </c>
      <c r="B2259" s="18">
        <f>VLOOKUP(E2259,自助机!F:H,3,FALSE)</f>
        <v>1000</v>
      </c>
      <c r="C2259" s="18">
        <f t="shared" si="71"/>
        <v>1000</v>
      </c>
      <c r="D2259" s="21" t="s">
        <v>9287</v>
      </c>
      <c r="E2259" s="18" t="s">
        <v>19112</v>
      </c>
      <c r="F2259" s="18" t="s">
        <v>3122</v>
      </c>
      <c r="G2259" s="18" t="s">
        <v>9288</v>
      </c>
      <c r="H2259" s="19">
        <v>42905</v>
      </c>
      <c r="I2259" s="23">
        <v>0.35365740740740742</v>
      </c>
      <c r="J2259" s="19">
        <v>42905.353796296295</v>
      </c>
      <c r="K2259" s="18" t="s">
        <v>3194</v>
      </c>
      <c r="L2259" s="18" t="s">
        <v>3195</v>
      </c>
      <c r="M2259" s="18" t="s">
        <v>9289</v>
      </c>
      <c r="N2259" s="18">
        <v>1000</v>
      </c>
      <c r="O2259" s="18">
        <v>1000</v>
      </c>
      <c r="P2259" s="18">
        <v>0</v>
      </c>
      <c r="Q2259" s="18">
        <v>0</v>
      </c>
      <c r="R2259" s="18">
        <v>0</v>
      </c>
      <c r="S2259" s="18">
        <v>0</v>
      </c>
      <c r="T2259" s="18">
        <v>0</v>
      </c>
      <c r="V2259" s="18" t="s">
        <v>3124</v>
      </c>
      <c r="W2259" s="18">
        <v>0</v>
      </c>
      <c r="X2259" s="18" t="s">
        <v>3123</v>
      </c>
      <c r="Y2259" s="18">
        <v>0</v>
      </c>
      <c r="Z2259" s="18">
        <v>0</v>
      </c>
      <c r="AA2259" s="18" t="s">
        <v>3340</v>
      </c>
    </row>
    <row r="2260" spans="1:27" s="18" customFormat="1" hidden="1">
      <c r="A2260" s="18" t="str">
        <f t="shared" si="70"/>
        <v/>
      </c>
      <c r="B2260" s="18">
        <f>VLOOKUP(E2260,自助机!F:H,3,FALSE)</f>
        <v>850</v>
      </c>
      <c r="C2260" s="18">
        <f t="shared" si="71"/>
        <v>850</v>
      </c>
      <c r="D2260" s="21" t="s">
        <v>9290</v>
      </c>
      <c r="E2260" s="18" t="s">
        <v>19124</v>
      </c>
      <c r="F2260" s="18" t="s">
        <v>3122</v>
      </c>
      <c r="G2260" s="18" t="s">
        <v>9291</v>
      </c>
      <c r="H2260" s="19">
        <v>42905</v>
      </c>
      <c r="I2260" s="23">
        <v>0.35412037037037036</v>
      </c>
      <c r="J2260" s="19">
        <v>42905.354189814818</v>
      </c>
      <c r="K2260" s="18" t="s">
        <v>3350</v>
      </c>
      <c r="L2260" s="18" t="s">
        <v>3351</v>
      </c>
      <c r="M2260" s="18" t="s">
        <v>9292</v>
      </c>
      <c r="N2260" s="18">
        <v>850</v>
      </c>
      <c r="O2260" s="18">
        <v>850</v>
      </c>
      <c r="P2260" s="18">
        <v>0</v>
      </c>
      <c r="Q2260" s="18">
        <v>0</v>
      </c>
      <c r="R2260" s="18">
        <v>0</v>
      </c>
      <c r="S2260" s="18">
        <v>0</v>
      </c>
      <c r="T2260" s="18">
        <v>0</v>
      </c>
      <c r="V2260" s="18" t="s">
        <v>3124</v>
      </c>
      <c r="W2260" s="18">
        <v>0</v>
      </c>
      <c r="X2260" s="18" t="s">
        <v>3123</v>
      </c>
      <c r="Y2260" s="18">
        <v>0</v>
      </c>
      <c r="Z2260" s="18">
        <v>0</v>
      </c>
      <c r="AA2260" s="18" t="s">
        <v>7184</v>
      </c>
    </row>
    <row r="2261" spans="1:27" s="18" customFormat="1" hidden="1">
      <c r="A2261" s="18" t="str">
        <f t="shared" si="70"/>
        <v/>
      </c>
      <c r="B2261" s="18">
        <f>VLOOKUP(E2261,自助机!F:H,3,FALSE)</f>
        <v>100</v>
      </c>
      <c r="C2261" s="18">
        <f t="shared" si="71"/>
        <v>100</v>
      </c>
      <c r="D2261" s="21" t="s">
        <v>9293</v>
      </c>
      <c r="E2261" s="18" t="s">
        <v>19118</v>
      </c>
      <c r="F2261" s="18" t="s">
        <v>3122</v>
      </c>
      <c r="G2261" s="18" t="s">
        <v>9294</v>
      </c>
      <c r="H2261" s="19">
        <v>42905</v>
      </c>
      <c r="I2261" s="23">
        <v>0.35420138888888886</v>
      </c>
      <c r="J2261" s="19">
        <v>42905.35429398148</v>
      </c>
      <c r="K2261" s="18" t="s">
        <v>3165</v>
      </c>
      <c r="L2261" s="18" t="s">
        <v>3166</v>
      </c>
      <c r="M2261" s="18" t="s">
        <v>9295</v>
      </c>
      <c r="N2261" s="18">
        <v>100</v>
      </c>
      <c r="O2261" s="18">
        <v>100</v>
      </c>
      <c r="P2261" s="18">
        <v>0</v>
      </c>
      <c r="Q2261" s="18">
        <v>0</v>
      </c>
      <c r="R2261" s="18">
        <v>0</v>
      </c>
      <c r="S2261" s="18">
        <v>0</v>
      </c>
      <c r="T2261" s="18">
        <v>0</v>
      </c>
      <c r="V2261" s="18" t="s">
        <v>3124</v>
      </c>
      <c r="W2261" s="18">
        <v>0</v>
      </c>
      <c r="X2261" s="18" t="s">
        <v>3123</v>
      </c>
      <c r="Y2261" s="18">
        <v>0</v>
      </c>
      <c r="Z2261" s="18">
        <v>0</v>
      </c>
      <c r="AA2261" s="18" t="s">
        <v>3338</v>
      </c>
    </row>
    <row r="2262" spans="1:27" s="18" customFormat="1" hidden="1">
      <c r="A2262" s="18" t="str">
        <f t="shared" si="70"/>
        <v/>
      </c>
      <c r="B2262" s="18">
        <f>VLOOKUP(E2262,自助机!F:H,3,FALSE)</f>
        <v>300</v>
      </c>
      <c r="C2262" s="18">
        <f t="shared" si="71"/>
        <v>300</v>
      </c>
      <c r="D2262" s="21" t="s">
        <v>9296</v>
      </c>
      <c r="E2262" s="18" t="s">
        <v>19136</v>
      </c>
      <c r="F2262" s="18" t="s">
        <v>3122</v>
      </c>
      <c r="G2262" s="18" t="s">
        <v>9297</v>
      </c>
      <c r="H2262" s="19">
        <v>42905</v>
      </c>
      <c r="I2262" s="23">
        <v>0.35454861111111113</v>
      </c>
      <c r="J2262" s="19">
        <v>42905.354618055557</v>
      </c>
      <c r="K2262" s="18" t="s">
        <v>3350</v>
      </c>
      <c r="L2262" s="18" t="s">
        <v>3351</v>
      </c>
      <c r="M2262" s="18" t="s">
        <v>9292</v>
      </c>
      <c r="N2262" s="18">
        <v>300</v>
      </c>
      <c r="O2262" s="18">
        <v>300</v>
      </c>
      <c r="P2262" s="18">
        <v>0</v>
      </c>
      <c r="Q2262" s="18">
        <v>0</v>
      </c>
      <c r="R2262" s="18">
        <v>0</v>
      </c>
      <c r="S2262" s="18">
        <v>0</v>
      </c>
      <c r="T2262" s="18">
        <v>0</v>
      </c>
      <c r="V2262" s="18" t="s">
        <v>3124</v>
      </c>
      <c r="W2262" s="18">
        <v>0</v>
      </c>
      <c r="X2262" s="18" t="s">
        <v>3123</v>
      </c>
      <c r="Y2262" s="18">
        <v>0</v>
      </c>
      <c r="Z2262" s="18">
        <v>0</v>
      </c>
      <c r="AA2262" s="18" t="s">
        <v>3349</v>
      </c>
    </row>
    <row r="2263" spans="1:27" s="18" customFormat="1" hidden="1">
      <c r="A2263" s="18" t="str">
        <f t="shared" si="70"/>
        <v/>
      </c>
      <c r="B2263" s="18">
        <f>VLOOKUP(E2263,自助机!F:H,3,FALSE)</f>
        <v>200</v>
      </c>
      <c r="C2263" s="18">
        <f t="shared" si="71"/>
        <v>200</v>
      </c>
      <c r="D2263" s="21" t="s">
        <v>9298</v>
      </c>
      <c r="E2263" s="18" t="s">
        <v>19130</v>
      </c>
      <c r="F2263" s="18" t="s">
        <v>3122</v>
      </c>
      <c r="G2263" s="18" t="s">
        <v>9299</v>
      </c>
      <c r="H2263" s="19">
        <v>42905</v>
      </c>
      <c r="I2263" s="23">
        <v>0.35468749999999999</v>
      </c>
      <c r="J2263" s="19">
        <v>42905.354895833334</v>
      </c>
      <c r="K2263" s="18" t="s">
        <v>3233</v>
      </c>
      <c r="L2263" s="18" t="s">
        <v>3156</v>
      </c>
      <c r="M2263" s="18" t="s">
        <v>9300</v>
      </c>
      <c r="N2263" s="18">
        <v>200</v>
      </c>
      <c r="O2263" s="18">
        <v>200</v>
      </c>
      <c r="P2263" s="18">
        <v>0</v>
      </c>
      <c r="Q2263" s="18">
        <v>0</v>
      </c>
      <c r="R2263" s="18">
        <v>0</v>
      </c>
      <c r="S2263" s="18">
        <v>0</v>
      </c>
      <c r="T2263" s="18">
        <v>0</v>
      </c>
      <c r="V2263" s="18" t="s">
        <v>3124</v>
      </c>
      <c r="W2263" s="18">
        <v>0</v>
      </c>
      <c r="X2263" s="18" t="s">
        <v>3123</v>
      </c>
      <c r="Y2263" s="18">
        <v>0</v>
      </c>
      <c r="Z2263" s="18">
        <v>0</v>
      </c>
      <c r="AA2263" s="18" t="s">
        <v>3330</v>
      </c>
    </row>
    <row r="2264" spans="1:27" s="18" customFormat="1" hidden="1">
      <c r="A2264" s="18" t="str">
        <f t="shared" si="70"/>
        <v/>
      </c>
      <c r="B2264" s="18">
        <f>VLOOKUP(E2264,自助机!F:H,3,FALSE)</f>
        <v>300</v>
      </c>
      <c r="C2264" s="18">
        <f t="shared" si="71"/>
        <v>300</v>
      </c>
      <c r="D2264" s="21" t="s">
        <v>9301</v>
      </c>
      <c r="E2264" s="18" t="s">
        <v>19140</v>
      </c>
      <c r="F2264" s="18" t="s">
        <v>3122</v>
      </c>
      <c r="G2264" s="18" t="s">
        <v>9302</v>
      </c>
      <c r="H2264" s="19">
        <v>42905</v>
      </c>
      <c r="I2264" s="23">
        <v>0.35538194444444443</v>
      </c>
      <c r="J2264" s="19">
        <v>42905.355474537035</v>
      </c>
      <c r="K2264" s="18" t="s">
        <v>3179</v>
      </c>
      <c r="L2264" s="18" t="s">
        <v>3180</v>
      </c>
      <c r="M2264" s="18" t="s">
        <v>8256</v>
      </c>
      <c r="N2264" s="18">
        <v>300</v>
      </c>
      <c r="O2264" s="18">
        <v>300</v>
      </c>
      <c r="P2264" s="18">
        <v>0</v>
      </c>
      <c r="Q2264" s="18">
        <v>0</v>
      </c>
      <c r="R2264" s="18">
        <v>0</v>
      </c>
      <c r="S2264" s="18">
        <v>0</v>
      </c>
      <c r="T2264" s="18">
        <v>0</v>
      </c>
      <c r="V2264" s="18" t="s">
        <v>3124</v>
      </c>
      <c r="W2264" s="18">
        <v>0</v>
      </c>
      <c r="X2264" s="18" t="s">
        <v>3123</v>
      </c>
      <c r="Y2264" s="18">
        <v>0</v>
      </c>
      <c r="Z2264" s="18">
        <v>0</v>
      </c>
      <c r="AA2264" s="18" t="s">
        <v>3349</v>
      </c>
    </row>
    <row r="2265" spans="1:27" s="18" customFormat="1" hidden="1">
      <c r="A2265" s="18" t="str">
        <f t="shared" si="70"/>
        <v/>
      </c>
      <c r="B2265" s="18">
        <f>VLOOKUP(E2265,自助机!F:H,3,FALSE)</f>
        <v>500</v>
      </c>
      <c r="C2265" s="18">
        <f t="shared" si="71"/>
        <v>500</v>
      </c>
      <c r="D2265" s="21" t="s">
        <v>9303</v>
      </c>
      <c r="E2265" s="18" t="s">
        <v>19146</v>
      </c>
      <c r="F2265" s="18" t="s">
        <v>3122</v>
      </c>
      <c r="G2265" s="18" t="s">
        <v>9304</v>
      </c>
      <c r="H2265" s="19">
        <v>42905</v>
      </c>
      <c r="I2265" s="23">
        <v>0.35636574074074073</v>
      </c>
      <c r="J2265" s="19">
        <v>42905.356539351851</v>
      </c>
      <c r="K2265" s="18" t="s">
        <v>3278</v>
      </c>
      <c r="L2265" s="18" t="s">
        <v>3279</v>
      </c>
      <c r="M2265" s="18" t="s">
        <v>9305</v>
      </c>
      <c r="N2265" s="18">
        <v>500</v>
      </c>
      <c r="O2265" s="18">
        <v>500</v>
      </c>
      <c r="P2265" s="18">
        <v>0</v>
      </c>
      <c r="Q2265" s="18">
        <v>0</v>
      </c>
      <c r="R2265" s="18">
        <v>0</v>
      </c>
      <c r="S2265" s="18">
        <v>0</v>
      </c>
      <c r="T2265" s="18">
        <v>0</v>
      </c>
      <c r="V2265" s="18" t="s">
        <v>3124</v>
      </c>
      <c r="W2265" s="18">
        <v>0</v>
      </c>
      <c r="X2265" s="18" t="s">
        <v>3123</v>
      </c>
      <c r="Y2265" s="18">
        <v>0</v>
      </c>
      <c r="Z2265" s="18">
        <v>0</v>
      </c>
      <c r="AA2265" s="18" t="s">
        <v>3333</v>
      </c>
    </row>
    <row r="2266" spans="1:27" s="18" customFormat="1" hidden="1">
      <c r="A2266" s="18" t="str">
        <f t="shared" si="70"/>
        <v/>
      </c>
      <c r="B2266" s="18">
        <f>VLOOKUP(E2266,自助机!F:H,3,FALSE)</f>
        <v>200</v>
      </c>
      <c r="C2266" s="18">
        <f t="shared" si="71"/>
        <v>200</v>
      </c>
      <c r="D2266" s="21" t="s">
        <v>9306</v>
      </c>
      <c r="E2266" s="18" t="s">
        <v>19152</v>
      </c>
      <c r="F2266" s="18" t="s">
        <v>3122</v>
      </c>
      <c r="G2266" s="18" t="s">
        <v>9307</v>
      </c>
      <c r="H2266" s="19">
        <v>42905</v>
      </c>
      <c r="I2266" s="23">
        <v>0.35682870370370368</v>
      </c>
      <c r="J2266" s="19">
        <v>42905.356898148151</v>
      </c>
      <c r="K2266" s="18" t="s">
        <v>3189</v>
      </c>
      <c r="L2266" s="18" t="s">
        <v>3190</v>
      </c>
      <c r="M2266" s="18" t="s">
        <v>9308</v>
      </c>
      <c r="N2266" s="18">
        <v>200</v>
      </c>
      <c r="O2266" s="18">
        <v>200</v>
      </c>
      <c r="P2266" s="18">
        <v>0</v>
      </c>
      <c r="Q2266" s="18">
        <v>0</v>
      </c>
      <c r="R2266" s="18">
        <v>0</v>
      </c>
      <c r="S2266" s="18">
        <v>0</v>
      </c>
      <c r="T2266" s="18">
        <v>0</v>
      </c>
      <c r="V2266" s="18" t="s">
        <v>3124</v>
      </c>
      <c r="W2266" s="18">
        <v>0</v>
      </c>
      <c r="X2266" s="18" t="s">
        <v>3123</v>
      </c>
      <c r="Y2266" s="18">
        <v>0</v>
      </c>
      <c r="Z2266" s="18">
        <v>0</v>
      </c>
      <c r="AA2266" s="18" t="s">
        <v>3330</v>
      </c>
    </row>
    <row r="2267" spans="1:27" s="18" customFormat="1" hidden="1">
      <c r="A2267" s="18" t="str">
        <f t="shared" si="70"/>
        <v/>
      </c>
      <c r="B2267" s="18">
        <f>VLOOKUP(E2267,自助机!F:H,3,FALSE)</f>
        <v>300</v>
      </c>
      <c r="C2267" s="18">
        <f t="shared" si="71"/>
        <v>300</v>
      </c>
      <c r="D2267" s="21" t="s">
        <v>9309</v>
      </c>
      <c r="E2267" s="18" t="s">
        <v>19158</v>
      </c>
      <c r="F2267" s="18" t="s">
        <v>3122</v>
      </c>
      <c r="G2267" s="18" t="s">
        <v>9310</v>
      </c>
      <c r="H2267" s="19">
        <v>42905</v>
      </c>
      <c r="I2267" s="23">
        <v>0.35767361111111112</v>
      </c>
      <c r="J2267" s="19">
        <v>42905.357719907406</v>
      </c>
      <c r="K2267" s="18" t="s">
        <v>3319</v>
      </c>
      <c r="L2267" s="18" t="s">
        <v>3289</v>
      </c>
      <c r="M2267" s="18" t="s">
        <v>9311</v>
      </c>
      <c r="N2267" s="18">
        <v>300</v>
      </c>
      <c r="O2267" s="18">
        <v>300</v>
      </c>
      <c r="P2267" s="18">
        <v>0</v>
      </c>
      <c r="Q2267" s="18">
        <v>0</v>
      </c>
      <c r="R2267" s="18">
        <v>0</v>
      </c>
      <c r="S2267" s="18">
        <v>0</v>
      </c>
      <c r="T2267" s="18">
        <v>0</v>
      </c>
      <c r="V2267" s="18" t="s">
        <v>3124</v>
      </c>
      <c r="W2267" s="18">
        <v>0</v>
      </c>
      <c r="X2267" s="18" t="s">
        <v>3123</v>
      </c>
      <c r="Y2267" s="18">
        <v>0</v>
      </c>
      <c r="Z2267" s="18">
        <v>0</v>
      </c>
      <c r="AA2267" s="18" t="s">
        <v>3349</v>
      </c>
    </row>
    <row r="2268" spans="1:27" s="18" customFormat="1" hidden="1">
      <c r="A2268" s="18" t="str">
        <f t="shared" si="70"/>
        <v/>
      </c>
      <c r="B2268" s="18">
        <f>VLOOKUP(E2268,自助机!F:H,3,FALSE)</f>
        <v>1000</v>
      </c>
      <c r="C2268" s="18">
        <f t="shared" si="71"/>
        <v>1000</v>
      </c>
      <c r="D2268" s="21" t="s">
        <v>9312</v>
      </c>
      <c r="E2268" s="18" t="s">
        <v>19164</v>
      </c>
      <c r="F2268" s="18" t="s">
        <v>3122</v>
      </c>
      <c r="G2268" s="18" t="s">
        <v>9313</v>
      </c>
      <c r="H2268" s="19">
        <v>42905</v>
      </c>
      <c r="I2268" s="23">
        <v>0.35972222222222222</v>
      </c>
      <c r="J2268" s="19">
        <v>42905.359780092593</v>
      </c>
      <c r="K2268" s="18" t="s">
        <v>3370</v>
      </c>
      <c r="L2268" s="18" t="s">
        <v>3371</v>
      </c>
      <c r="M2268" s="18" t="s">
        <v>9314</v>
      </c>
      <c r="N2268" s="18">
        <v>1000</v>
      </c>
      <c r="O2268" s="18">
        <v>1000</v>
      </c>
      <c r="P2268" s="18">
        <v>0</v>
      </c>
      <c r="Q2268" s="18">
        <v>0</v>
      </c>
      <c r="R2268" s="18">
        <v>0</v>
      </c>
      <c r="S2268" s="18">
        <v>0</v>
      </c>
      <c r="T2268" s="18">
        <v>0</v>
      </c>
      <c r="V2268" s="18" t="s">
        <v>3124</v>
      </c>
      <c r="W2268" s="18">
        <v>0</v>
      </c>
      <c r="X2268" s="18" t="s">
        <v>3123</v>
      </c>
      <c r="Y2268" s="18">
        <v>0</v>
      </c>
      <c r="Z2268" s="18">
        <v>0</v>
      </c>
      <c r="AA2268" s="18" t="s">
        <v>3340</v>
      </c>
    </row>
    <row r="2269" spans="1:27" s="18" customFormat="1" hidden="1">
      <c r="A2269" s="18" t="str">
        <f t="shared" si="70"/>
        <v/>
      </c>
      <c r="B2269" s="18">
        <f>VLOOKUP(E2269,自助机!F:H,3,FALSE)</f>
        <v>500</v>
      </c>
      <c r="C2269" s="18">
        <f t="shared" si="71"/>
        <v>500</v>
      </c>
      <c r="D2269" s="21" t="s">
        <v>9315</v>
      </c>
      <c r="E2269" s="18" t="s">
        <v>19170</v>
      </c>
      <c r="F2269" s="18" t="s">
        <v>3122</v>
      </c>
      <c r="G2269" s="18" t="s">
        <v>9316</v>
      </c>
      <c r="H2269" s="19">
        <v>42905</v>
      </c>
      <c r="I2269" s="23">
        <v>0.35969907407407403</v>
      </c>
      <c r="J2269" s="19">
        <v>42905.359884259262</v>
      </c>
      <c r="K2269" s="18" t="s">
        <v>3227</v>
      </c>
      <c r="L2269" s="18" t="s">
        <v>3198</v>
      </c>
      <c r="M2269" s="18" t="s">
        <v>9317</v>
      </c>
      <c r="N2269" s="18">
        <v>500</v>
      </c>
      <c r="O2269" s="18">
        <v>500</v>
      </c>
      <c r="P2269" s="18">
        <v>0</v>
      </c>
      <c r="Q2269" s="18">
        <v>0</v>
      </c>
      <c r="R2269" s="18">
        <v>0</v>
      </c>
      <c r="S2269" s="18">
        <v>0</v>
      </c>
      <c r="T2269" s="18">
        <v>0</v>
      </c>
      <c r="V2269" s="18" t="s">
        <v>3124</v>
      </c>
      <c r="W2269" s="18">
        <v>0</v>
      </c>
      <c r="X2269" s="18" t="s">
        <v>3123</v>
      </c>
      <c r="Y2269" s="18">
        <v>0</v>
      </c>
      <c r="Z2269" s="18">
        <v>0</v>
      </c>
      <c r="AA2269" s="18" t="s">
        <v>3333</v>
      </c>
    </row>
    <row r="2270" spans="1:27" s="18" customFormat="1" hidden="1">
      <c r="A2270" s="18" t="str">
        <f t="shared" si="70"/>
        <v/>
      </c>
      <c r="B2270" s="18">
        <f>VLOOKUP(E2270,自助机!F:H,3,FALSE)</f>
        <v>500</v>
      </c>
      <c r="C2270" s="18">
        <f t="shared" si="71"/>
        <v>500</v>
      </c>
      <c r="D2270" s="21" t="s">
        <v>9318</v>
      </c>
      <c r="E2270" s="18" t="s">
        <v>19176</v>
      </c>
      <c r="F2270" s="18" t="s">
        <v>3122</v>
      </c>
      <c r="G2270" s="18" t="s">
        <v>9319</v>
      </c>
      <c r="H2270" s="19">
        <v>42905</v>
      </c>
      <c r="I2270" s="23">
        <v>0.36070601851851852</v>
      </c>
      <c r="J2270" s="19">
        <v>42905.360902777778</v>
      </c>
      <c r="K2270" s="18" t="s">
        <v>3269</v>
      </c>
      <c r="L2270" s="18" t="s">
        <v>3289</v>
      </c>
      <c r="M2270" s="18" t="s">
        <v>9320</v>
      </c>
      <c r="N2270" s="18">
        <v>500</v>
      </c>
      <c r="O2270" s="18">
        <v>500</v>
      </c>
      <c r="P2270" s="18">
        <v>0</v>
      </c>
      <c r="Q2270" s="18">
        <v>0</v>
      </c>
      <c r="R2270" s="18">
        <v>0</v>
      </c>
      <c r="S2270" s="18">
        <v>0</v>
      </c>
      <c r="T2270" s="18">
        <v>0</v>
      </c>
      <c r="V2270" s="18" t="s">
        <v>3124</v>
      </c>
      <c r="W2270" s="18">
        <v>0</v>
      </c>
      <c r="X2270" s="18" t="s">
        <v>3123</v>
      </c>
      <c r="Y2270" s="18">
        <v>0</v>
      </c>
      <c r="Z2270" s="18">
        <v>0</v>
      </c>
      <c r="AA2270" s="18" t="s">
        <v>3333</v>
      </c>
    </row>
    <row r="2271" spans="1:27" s="18" customFormat="1" hidden="1">
      <c r="A2271" s="18" t="str">
        <f t="shared" si="70"/>
        <v/>
      </c>
      <c r="B2271" s="18">
        <f>VLOOKUP(E2271,自助机!F:H,3,FALSE)</f>
        <v>3000</v>
      </c>
      <c r="C2271" s="18">
        <f t="shared" si="71"/>
        <v>3000</v>
      </c>
      <c r="D2271" s="21" t="s">
        <v>9321</v>
      </c>
      <c r="E2271" s="18" t="s">
        <v>19182</v>
      </c>
      <c r="F2271" s="18" t="s">
        <v>3122</v>
      </c>
      <c r="G2271" s="18" t="s">
        <v>9322</v>
      </c>
      <c r="H2271" s="19">
        <v>42905</v>
      </c>
      <c r="I2271" s="23">
        <v>0.36267361111111113</v>
      </c>
      <c r="J2271" s="19">
        <v>42905.36273148148</v>
      </c>
      <c r="K2271" s="18" t="s">
        <v>3357</v>
      </c>
      <c r="L2271" s="18" t="s">
        <v>3358</v>
      </c>
      <c r="M2271" s="18" t="s">
        <v>9323</v>
      </c>
      <c r="N2271" s="18">
        <v>3000</v>
      </c>
      <c r="O2271" s="18">
        <v>3000</v>
      </c>
      <c r="P2271" s="18">
        <v>0</v>
      </c>
      <c r="Q2271" s="18">
        <v>0</v>
      </c>
      <c r="R2271" s="18">
        <v>0</v>
      </c>
      <c r="S2271" s="18">
        <v>0</v>
      </c>
      <c r="T2271" s="18">
        <v>0</v>
      </c>
      <c r="V2271" s="18" t="s">
        <v>3124</v>
      </c>
      <c r="W2271" s="18">
        <v>0</v>
      </c>
      <c r="X2271" s="18" t="s">
        <v>3123</v>
      </c>
      <c r="Y2271" s="18">
        <v>0</v>
      </c>
      <c r="Z2271" s="18">
        <v>0</v>
      </c>
      <c r="AA2271" s="18" t="s">
        <v>3363</v>
      </c>
    </row>
    <row r="2272" spans="1:27" s="18" customFormat="1" hidden="1">
      <c r="A2272" s="18" t="str">
        <f t="shared" si="70"/>
        <v/>
      </c>
      <c r="B2272" s="18">
        <f>VLOOKUP(E2272,自助机!F:H,3,FALSE)</f>
        <v>100</v>
      </c>
      <c r="C2272" s="18">
        <f t="shared" si="71"/>
        <v>100</v>
      </c>
      <c r="D2272" s="21" t="s">
        <v>9324</v>
      </c>
      <c r="E2272" s="18" t="s">
        <v>19188</v>
      </c>
      <c r="F2272" s="18" t="s">
        <v>3122</v>
      </c>
      <c r="G2272" s="18" t="s">
        <v>9325</v>
      </c>
      <c r="H2272" s="19">
        <v>42905</v>
      </c>
      <c r="I2272" s="23">
        <v>0.36381944444444447</v>
      </c>
      <c r="J2272" s="19">
        <v>42905.363888888889</v>
      </c>
      <c r="K2272" s="18" t="s">
        <v>3290</v>
      </c>
      <c r="L2272" s="18" t="s">
        <v>3291</v>
      </c>
      <c r="M2272" s="18" t="s">
        <v>9326</v>
      </c>
      <c r="N2272" s="18">
        <v>100</v>
      </c>
      <c r="O2272" s="18">
        <v>100</v>
      </c>
      <c r="P2272" s="18">
        <v>0</v>
      </c>
      <c r="Q2272" s="18">
        <v>0</v>
      </c>
      <c r="R2272" s="18">
        <v>0</v>
      </c>
      <c r="S2272" s="18">
        <v>0</v>
      </c>
      <c r="T2272" s="18">
        <v>0</v>
      </c>
      <c r="V2272" s="18" t="s">
        <v>3124</v>
      </c>
      <c r="W2272" s="18">
        <v>0</v>
      </c>
      <c r="X2272" s="18" t="s">
        <v>3123</v>
      </c>
      <c r="Y2272" s="18">
        <v>0</v>
      </c>
      <c r="Z2272" s="18">
        <v>0</v>
      </c>
      <c r="AA2272" s="18" t="s">
        <v>3338</v>
      </c>
    </row>
    <row r="2273" spans="1:27" s="18" customFormat="1" hidden="1">
      <c r="A2273" s="18" t="str">
        <f t="shared" si="70"/>
        <v/>
      </c>
      <c r="B2273" s="18">
        <f>VLOOKUP(E2273,自助机!F:H,3,FALSE)</f>
        <v>500</v>
      </c>
      <c r="C2273" s="18">
        <f t="shared" si="71"/>
        <v>500</v>
      </c>
      <c r="D2273" s="21" t="s">
        <v>9327</v>
      </c>
      <c r="E2273" s="18" t="s">
        <v>19194</v>
      </c>
      <c r="F2273" s="18" t="s">
        <v>3122</v>
      </c>
      <c r="G2273" s="18" t="s">
        <v>9328</v>
      </c>
      <c r="H2273" s="19">
        <v>42905</v>
      </c>
      <c r="I2273" s="23">
        <v>0.3643055555555556</v>
      </c>
      <c r="J2273" s="19">
        <v>42905.364351851851</v>
      </c>
      <c r="K2273" s="18" t="s">
        <v>3169</v>
      </c>
      <c r="L2273" s="18" t="s">
        <v>3170</v>
      </c>
      <c r="M2273" s="18" t="s">
        <v>9329</v>
      </c>
      <c r="N2273" s="18">
        <v>500</v>
      </c>
      <c r="O2273" s="18">
        <v>500</v>
      </c>
      <c r="P2273" s="18">
        <v>0</v>
      </c>
      <c r="Q2273" s="18">
        <v>0</v>
      </c>
      <c r="R2273" s="18">
        <v>0</v>
      </c>
      <c r="S2273" s="18">
        <v>0</v>
      </c>
      <c r="T2273" s="18">
        <v>0</v>
      </c>
      <c r="V2273" s="18" t="s">
        <v>3124</v>
      </c>
      <c r="W2273" s="18">
        <v>0</v>
      </c>
      <c r="X2273" s="18" t="s">
        <v>3123</v>
      </c>
      <c r="Y2273" s="18">
        <v>0</v>
      </c>
      <c r="Z2273" s="18">
        <v>0</v>
      </c>
      <c r="AA2273" s="18" t="s">
        <v>3333</v>
      </c>
    </row>
    <row r="2274" spans="1:27" s="18" customFormat="1" hidden="1">
      <c r="A2274" s="18" t="str">
        <f t="shared" si="70"/>
        <v/>
      </c>
      <c r="B2274" s="18">
        <f>VLOOKUP(E2274,自助机!F:H,3,FALSE)</f>
        <v>100</v>
      </c>
      <c r="C2274" s="18">
        <f t="shared" si="71"/>
        <v>100</v>
      </c>
      <c r="D2274" s="21" t="s">
        <v>9330</v>
      </c>
      <c r="E2274" s="18" t="s">
        <v>19206</v>
      </c>
      <c r="F2274" s="18" t="s">
        <v>3122</v>
      </c>
      <c r="G2274" s="18" t="s">
        <v>9331</v>
      </c>
      <c r="H2274" s="19">
        <v>42905</v>
      </c>
      <c r="I2274" s="23">
        <v>0.36547453703703708</v>
      </c>
      <c r="J2274" s="19">
        <v>42905.365578703706</v>
      </c>
      <c r="K2274" s="18" t="s">
        <v>3595</v>
      </c>
      <c r="L2274" s="18" t="s">
        <v>3596</v>
      </c>
      <c r="M2274" s="18" t="s">
        <v>8604</v>
      </c>
      <c r="N2274" s="18">
        <v>100</v>
      </c>
      <c r="O2274" s="18">
        <v>100</v>
      </c>
      <c r="P2274" s="18">
        <v>0</v>
      </c>
      <c r="Q2274" s="18">
        <v>0</v>
      </c>
      <c r="R2274" s="18">
        <v>0</v>
      </c>
      <c r="S2274" s="18">
        <v>0</v>
      </c>
      <c r="T2274" s="18">
        <v>0</v>
      </c>
      <c r="V2274" s="18" t="s">
        <v>3124</v>
      </c>
      <c r="W2274" s="18">
        <v>0</v>
      </c>
      <c r="X2274" s="18" t="s">
        <v>3123</v>
      </c>
      <c r="Y2274" s="18">
        <v>0</v>
      </c>
      <c r="Z2274" s="18">
        <v>0</v>
      </c>
      <c r="AA2274" s="18" t="s">
        <v>3338</v>
      </c>
    </row>
    <row r="2275" spans="1:27" s="18" customFormat="1" hidden="1">
      <c r="A2275" s="18" t="str">
        <f t="shared" si="70"/>
        <v/>
      </c>
      <c r="B2275" s="18">
        <f>VLOOKUP(E2275,自助机!F:H,3,FALSE)</f>
        <v>100</v>
      </c>
      <c r="C2275" s="18">
        <f t="shared" si="71"/>
        <v>100</v>
      </c>
      <c r="D2275" s="21" t="s">
        <v>9332</v>
      </c>
      <c r="E2275" s="18" t="s">
        <v>19200</v>
      </c>
      <c r="F2275" s="18" t="s">
        <v>3122</v>
      </c>
      <c r="G2275" s="18" t="s">
        <v>9333</v>
      </c>
      <c r="H2275" s="19">
        <v>42905</v>
      </c>
      <c r="I2275" s="23">
        <v>0.36555555555555558</v>
      </c>
      <c r="J2275" s="19">
        <v>42905.365659722222</v>
      </c>
      <c r="K2275" s="18" t="s">
        <v>3159</v>
      </c>
      <c r="L2275" s="18" t="s">
        <v>3160</v>
      </c>
      <c r="M2275" s="18" t="s">
        <v>9334</v>
      </c>
      <c r="N2275" s="18">
        <v>100</v>
      </c>
      <c r="O2275" s="18">
        <v>100</v>
      </c>
      <c r="P2275" s="18">
        <v>0</v>
      </c>
      <c r="Q2275" s="18">
        <v>0</v>
      </c>
      <c r="R2275" s="18">
        <v>0</v>
      </c>
      <c r="S2275" s="18">
        <v>0</v>
      </c>
      <c r="T2275" s="18">
        <v>0</v>
      </c>
      <c r="V2275" s="18" t="s">
        <v>3124</v>
      </c>
      <c r="W2275" s="18">
        <v>0</v>
      </c>
      <c r="X2275" s="18" t="s">
        <v>3123</v>
      </c>
      <c r="Y2275" s="18">
        <v>0</v>
      </c>
      <c r="Z2275" s="18">
        <v>0</v>
      </c>
      <c r="AA2275" s="18" t="s">
        <v>3338</v>
      </c>
    </row>
    <row r="2276" spans="1:27" s="18" customFormat="1" hidden="1">
      <c r="A2276" s="18" t="str">
        <f t="shared" si="70"/>
        <v/>
      </c>
      <c r="B2276" s="18">
        <f>VLOOKUP(E2276,自助机!F:H,3,FALSE)</f>
        <v>170</v>
      </c>
      <c r="C2276" s="18">
        <f t="shared" si="71"/>
        <v>170</v>
      </c>
      <c r="D2276" s="21" t="s">
        <v>9335</v>
      </c>
      <c r="E2276" s="18" t="s">
        <v>19210</v>
      </c>
      <c r="F2276" s="18" t="s">
        <v>3122</v>
      </c>
      <c r="G2276" s="18" t="s">
        <v>9336</v>
      </c>
      <c r="H2276" s="19">
        <v>42905</v>
      </c>
      <c r="I2276" s="23">
        <v>0.36600694444444443</v>
      </c>
      <c r="J2276" s="19">
        <v>42905.366122685184</v>
      </c>
      <c r="K2276" s="18" t="s">
        <v>3341</v>
      </c>
      <c r="L2276" s="18" t="s">
        <v>3342</v>
      </c>
      <c r="M2276" s="18" t="s">
        <v>9175</v>
      </c>
      <c r="N2276" s="18">
        <v>170</v>
      </c>
      <c r="O2276" s="18">
        <v>170</v>
      </c>
      <c r="P2276" s="18">
        <v>0</v>
      </c>
      <c r="Q2276" s="18">
        <v>0</v>
      </c>
      <c r="R2276" s="18">
        <v>0</v>
      </c>
      <c r="S2276" s="18">
        <v>0</v>
      </c>
      <c r="T2276" s="18">
        <v>0</v>
      </c>
      <c r="V2276" s="18" t="s">
        <v>3124</v>
      </c>
      <c r="W2276" s="18">
        <v>0</v>
      </c>
      <c r="X2276" s="18" t="s">
        <v>3123</v>
      </c>
      <c r="Y2276" s="18">
        <v>0</v>
      </c>
      <c r="Z2276" s="18">
        <v>0</v>
      </c>
      <c r="AA2276" s="18" t="s">
        <v>3400</v>
      </c>
    </row>
    <row r="2277" spans="1:27" s="18" customFormat="1" hidden="1">
      <c r="A2277" s="18" t="str">
        <f t="shared" si="70"/>
        <v/>
      </c>
      <c r="B2277" s="18">
        <f>VLOOKUP(E2277,自助机!F:H,3,FALSE)</f>
        <v>500</v>
      </c>
      <c r="C2277" s="18">
        <f t="shared" si="71"/>
        <v>500</v>
      </c>
      <c r="D2277" s="21" t="s">
        <v>9337</v>
      </c>
      <c r="E2277" s="18" t="s">
        <v>19220</v>
      </c>
      <c r="F2277" s="18" t="s">
        <v>3122</v>
      </c>
      <c r="G2277" s="18" t="s">
        <v>9338</v>
      </c>
      <c r="H2277" s="19">
        <v>42905</v>
      </c>
      <c r="I2277" s="23">
        <v>0.36693287037037042</v>
      </c>
      <c r="J2277" s="19">
        <v>42905.367048611108</v>
      </c>
      <c r="K2277" s="18" t="s">
        <v>3159</v>
      </c>
      <c r="L2277" s="18" t="s">
        <v>3160</v>
      </c>
      <c r="M2277" s="18" t="s">
        <v>9263</v>
      </c>
      <c r="N2277" s="18">
        <v>500</v>
      </c>
      <c r="O2277" s="18">
        <v>500</v>
      </c>
      <c r="P2277" s="18">
        <v>0</v>
      </c>
      <c r="Q2277" s="18">
        <v>0</v>
      </c>
      <c r="R2277" s="18">
        <v>0</v>
      </c>
      <c r="S2277" s="18">
        <v>0</v>
      </c>
      <c r="T2277" s="18">
        <v>0</v>
      </c>
      <c r="V2277" s="18" t="s">
        <v>3124</v>
      </c>
      <c r="W2277" s="18">
        <v>0</v>
      </c>
      <c r="X2277" s="18" t="s">
        <v>3123</v>
      </c>
      <c r="Y2277" s="18">
        <v>0</v>
      </c>
      <c r="Z2277" s="18">
        <v>0</v>
      </c>
      <c r="AA2277" s="18" t="s">
        <v>3333</v>
      </c>
    </row>
    <row r="2278" spans="1:27" s="18" customFormat="1" hidden="1">
      <c r="A2278" s="18" t="str">
        <f t="shared" si="70"/>
        <v/>
      </c>
      <c r="B2278" s="18">
        <f>VLOOKUP(E2278,自助机!F:H,3,FALSE)</f>
        <v>500</v>
      </c>
      <c r="C2278" s="18">
        <f t="shared" si="71"/>
        <v>500</v>
      </c>
      <c r="D2278" s="21" t="s">
        <v>9339</v>
      </c>
      <c r="E2278" s="18" t="s">
        <v>19216</v>
      </c>
      <c r="F2278" s="18" t="s">
        <v>3122</v>
      </c>
      <c r="G2278" s="18" t="s">
        <v>9340</v>
      </c>
      <c r="H2278" s="19">
        <v>42905</v>
      </c>
      <c r="I2278" s="23">
        <v>0.36700231481481477</v>
      </c>
      <c r="J2278" s="19">
        <v>42905.367106481484</v>
      </c>
      <c r="K2278" s="18" t="s">
        <v>3173</v>
      </c>
      <c r="L2278" s="18" t="s">
        <v>3174</v>
      </c>
      <c r="M2278" s="18" t="s">
        <v>9341</v>
      </c>
      <c r="N2278" s="18">
        <v>500</v>
      </c>
      <c r="O2278" s="18">
        <v>500</v>
      </c>
      <c r="P2278" s="18">
        <v>0</v>
      </c>
      <c r="Q2278" s="18">
        <v>0</v>
      </c>
      <c r="R2278" s="18">
        <v>0</v>
      </c>
      <c r="S2278" s="18">
        <v>0</v>
      </c>
      <c r="T2278" s="18">
        <v>0</v>
      </c>
      <c r="V2278" s="18" t="s">
        <v>3124</v>
      </c>
      <c r="W2278" s="18">
        <v>0</v>
      </c>
      <c r="X2278" s="18" t="s">
        <v>3123</v>
      </c>
      <c r="Y2278" s="18">
        <v>0</v>
      </c>
      <c r="Z2278" s="18">
        <v>0</v>
      </c>
      <c r="AA2278" s="18" t="s">
        <v>3333</v>
      </c>
    </row>
    <row r="2279" spans="1:27" s="18" customFormat="1" hidden="1">
      <c r="A2279" s="18" t="str">
        <f t="shared" si="70"/>
        <v/>
      </c>
      <c r="B2279" s="18">
        <f>VLOOKUP(E2279,自助机!F:H,3,FALSE)</f>
        <v>500</v>
      </c>
      <c r="C2279" s="18">
        <f t="shared" si="71"/>
        <v>500</v>
      </c>
      <c r="D2279" s="21" t="s">
        <v>9342</v>
      </c>
      <c r="E2279" s="18" t="s">
        <v>19224</v>
      </c>
      <c r="F2279" s="18" t="s">
        <v>3122</v>
      </c>
      <c r="G2279" s="18" t="s">
        <v>3497</v>
      </c>
      <c r="H2279" s="19">
        <v>42905</v>
      </c>
      <c r="I2279" s="23">
        <v>0.3671875</v>
      </c>
      <c r="J2279" s="19">
        <v>42905.367418981485</v>
      </c>
      <c r="K2279" s="18" t="s">
        <v>3303</v>
      </c>
      <c r="L2279" s="18" t="s">
        <v>3304</v>
      </c>
      <c r="M2279" s="18" t="s">
        <v>3498</v>
      </c>
      <c r="N2279" s="18">
        <v>500</v>
      </c>
      <c r="O2279" s="18">
        <v>500</v>
      </c>
      <c r="P2279" s="18">
        <v>0</v>
      </c>
      <c r="Q2279" s="18">
        <v>0</v>
      </c>
      <c r="R2279" s="18">
        <v>0</v>
      </c>
      <c r="S2279" s="18">
        <v>0</v>
      </c>
      <c r="T2279" s="18">
        <v>0</v>
      </c>
      <c r="V2279" s="18" t="s">
        <v>3124</v>
      </c>
      <c r="W2279" s="18">
        <v>0</v>
      </c>
      <c r="X2279" s="18" t="s">
        <v>3123</v>
      </c>
      <c r="Y2279" s="18">
        <v>0</v>
      </c>
      <c r="Z2279" s="18">
        <v>0</v>
      </c>
      <c r="AA2279" s="18" t="s">
        <v>3333</v>
      </c>
    </row>
    <row r="2280" spans="1:27" s="18" customFormat="1" hidden="1">
      <c r="A2280" s="18" t="str">
        <f t="shared" si="70"/>
        <v/>
      </c>
      <c r="B2280" s="18">
        <f>VLOOKUP(E2280,自助机!F:H,3,FALSE)</f>
        <v>20</v>
      </c>
      <c r="C2280" s="18">
        <f t="shared" si="71"/>
        <v>20</v>
      </c>
      <c r="D2280" s="21" t="s">
        <v>9343</v>
      </c>
      <c r="E2280" s="18" t="s">
        <v>19230</v>
      </c>
      <c r="F2280" s="18" t="s">
        <v>3122</v>
      </c>
      <c r="G2280" s="18" t="s">
        <v>9344</v>
      </c>
      <c r="H2280" s="19">
        <v>42905</v>
      </c>
      <c r="I2280" s="23">
        <v>0.36847222222222226</v>
      </c>
      <c r="J2280" s="19">
        <v>42905.368541666663</v>
      </c>
      <c r="K2280" s="18" t="s">
        <v>3171</v>
      </c>
      <c r="L2280" s="18" t="s">
        <v>3172</v>
      </c>
      <c r="M2280" s="18" t="s">
        <v>9345</v>
      </c>
      <c r="N2280" s="18">
        <v>20</v>
      </c>
      <c r="O2280" s="18">
        <v>20</v>
      </c>
      <c r="P2280" s="18">
        <v>0</v>
      </c>
      <c r="Q2280" s="18">
        <v>0</v>
      </c>
      <c r="R2280" s="18">
        <v>0</v>
      </c>
      <c r="S2280" s="18">
        <v>0</v>
      </c>
      <c r="T2280" s="18">
        <v>0</v>
      </c>
      <c r="V2280" s="18" t="s">
        <v>3124</v>
      </c>
      <c r="W2280" s="18">
        <v>0</v>
      </c>
      <c r="X2280" s="18" t="s">
        <v>3123</v>
      </c>
      <c r="Y2280" s="18">
        <v>0</v>
      </c>
      <c r="Z2280" s="18">
        <v>0</v>
      </c>
      <c r="AA2280" s="18" t="s">
        <v>3328</v>
      </c>
    </row>
    <row r="2281" spans="1:27" s="18" customFormat="1" hidden="1">
      <c r="A2281" s="18">
        <f t="shared" si="70"/>
        <v>1</v>
      </c>
      <c r="B2281" s="18">
        <f>VLOOKUP(E2281,自助机!F:H,3,FALSE)</f>
        <v>200</v>
      </c>
      <c r="C2281" s="18">
        <f t="shared" si="71"/>
        <v>-169</v>
      </c>
      <c r="D2281" s="21" t="s">
        <v>9235</v>
      </c>
      <c r="E2281" s="18" t="s">
        <v>19013</v>
      </c>
      <c r="F2281" s="18" t="s">
        <v>3133</v>
      </c>
      <c r="G2281" s="18" t="s">
        <v>9236</v>
      </c>
      <c r="H2281" s="19">
        <v>42905</v>
      </c>
      <c r="I2281" s="23">
        <v>0.33394675925925926</v>
      </c>
      <c r="J2281" s="19">
        <v>42905.368738425925</v>
      </c>
      <c r="K2281" s="18" t="s">
        <v>3155</v>
      </c>
      <c r="L2281" s="18" t="s">
        <v>3172</v>
      </c>
      <c r="M2281" s="18" t="s">
        <v>9237</v>
      </c>
      <c r="N2281" s="18">
        <v>-169</v>
      </c>
      <c r="O2281" s="18">
        <v>-169</v>
      </c>
      <c r="P2281" s="18">
        <v>0</v>
      </c>
      <c r="Q2281" s="18">
        <v>0</v>
      </c>
      <c r="R2281" s="18">
        <v>0</v>
      </c>
      <c r="S2281" s="18">
        <v>0</v>
      </c>
      <c r="T2281" s="18">
        <v>0</v>
      </c>
      <c r="V2281" s="18" t="s">
        <v>3124</v>
      </c>
      <c r="W2281" s="18">
        <v>0</v>
      </c>
      <c r="X2281" s="18" t="s">
        <v>9346</v>
      </c>
      <c r="Y2281" s="18">
        <v>0</v>
      </c>
      <c r="Z2281" s="18">
        <v>0</v>
      </c>
      <c r="AA2281" s="18" t="s">
        <v>3330</v>
      </c>
    </row>
    <row r="2282" spans="1:27" s="18" customFormat="1" hidden="1">
      <c r="A2282" s="18" t="str">
        <f t="shared" si="70"/>
        <v/>
      </c>
      <c r="B2282" s="18">
        <f>VLOOKUP(E2282,自助机!F:H,3,FALSE)</f>
        <v>187</v>
      </c>
      <c r="C2282" s="18">
        <f t="shared" si="71"/>
        <v>187</v>
      </c>
      <c r="D2282" s="21" t="s">
        <v>9347</v>
      </c>
      <c r="E2282" s="18" t="s">
        <v>19241</v>
      </c>
      <c r="F2282" s="18" t="s">
        <v>3122</v>
      </c>
      <c r="G2282" s="18" t="s">
        <v>9348</v>
      </c>
      <c r="H2282" s="19">
        <v>42905</v>
      </c>
      <c r="I2282" s="23">
        <v>0.36942129629629633</v>
      </c>
      <c r="J2282" s="19">
        <v>42905.36959490741</v>
      </c>
      <c r="K2282" s="18" t="s">
        <v>3285</v>
      </c>
      <c r="L2282" s="18" t="s">
        <v>3286</v>
      </c>
      <c r="M2282" s="18" t="s">
        <v>9349</v>
      </c>
      <c r="N2282" s="18">
        <v>187</v>
      </c>
      <c r="O2282" s="18">
        <v>187</v>
      </c>
      <c r="P2282" s="18">
        <v>0</v>
      </c>
      <c r="Q2282" s="18">
        <v>0</v>
      </c>
      <c r="R2282" s="18">
        <v>0</v>
      </c>
      <c r="S2282" s="18">
        <v>0</v>
      </c>
      <c r="T2282" s="18">
        <v>0</v>
      </c>
      <c r="V2282" s="18" t="s">
        <v>3124</v>
      </c>
      <c r="W2282" s="18">
        <v>0</v>
      </c>
      <c r="X2282" s="18" t="s">
        <v>3123</v>
      </c>
      <c r="Y2282" s="18">
        <v>0</v>
      </c>
      <c r="Z2282" s="18">
        <v>0</v>
      </c>
      <c r="AA2282" s="18" t="s">
        <v>9350</v>
      </c>
    </row>
    <row r="2283" spans="1:27" s="18" customFormat="1" hidden="1">
      <c r="A2283" s="18" t="str">
        <f t="shared" si="70"/>
        <v/>
      </c>
      <c r="B2283" s="18">
        <f>VLOOKUP(E2283,自助机!F:H,3,FALSE)</f>
        <v>1000</v>
      </c>
      <c r="C2283" s="18">
        <f t="shared" si="71"/>
        <v>1000</v>
      </c>
      <c r="D2283" s="21" t="s">
        <v>9351</v>
      </c>
      <c r="E2283" s="18" t="s">
        <v>19235</v>
      </c>
      <c r="F2283" s="18" t="s">
        <v>3122</v>
      </c>
      <c r="G2283" s="18" t="s">
        <v>9352</v>
      </c>
      <c r="H2283" s="19">
        <v>42905</v>
      </c>
      <c r="I2283" s="23">
        <v>0.3696875</v>
      </c>
      <c r="J2283" s="19">
        <v>42905.369803240741</v>
      </c>
      <c r="K2283" s="18" t="s">
        <v>3269</v>
      </c>
      <c r="L2283" s="18" t="s">
        <v>3270</v>
      </c>
      <c r="M2283" s="18" t="s">
        <v>9353</v>
      </c>
      <c r="N2283" s="18">
        <v>1000</v>
      </c>
      <c r="O2283" s="18">
        <v>1000</v>
      </c>
      <c r="P2283" s="18">
        <v>0</v>
      </c>
      <c r="Q2283" s="18">
        <v>0</v>
      </c>
      <c r="R2283" s="18">
        <v>0</v>
      </c>
      <c r="S2283" s="18">
        <v>0</v>
      </c>
      <c r="T2283" s="18">
        <v>0</v>
      </c>
      <c r="V2283" s="18" t="s">
        <v>3124</v>
      </c>
      <c r="W2283" s="18">
        <v>0</v>
      </c>
      <c r="X2283" s="18" t="s">
        <v>3123</v>
      </c>
      <c r="Y2283" s="18">
        <v>0</v>
      </c>
      <c r="Z2283" s="18">
        <v>0</v>
      </c>
      <c r="AA2283" s="18" t="s">
        <v>3340</v>
      </c>
    </row>
    <row r="2284" spans="1:27" s="18" customFormat="1" hidden="1">
      <c r="A2284" s="18">
        <f t="shared" si="70"/>
        <v>1</v>
      </c>
      <c r="B2284" s="18">
        <f>VLOOKUP(E2284,自助机!F:H,3,FALSE)</f>
        <v>170</v>
      </c>
      <c r="C2284" s="18">
        <f t="shared" si="71"/>
        <v>-170</v>
      </c>
      <c r="D2284" s="21" t="s">
        <v>9335</v>
      </c>
      <c r="E2284" s="18" t="s">
        <v>19210</v>
      </c>
      <c r="F2284" s="18" t="s">
        <v>3133</v>
      </c>
      <c r="G2284" s="18" t="s">
        <v>9336</v>
      </c>
      <c r="H2284" s="19">
        <v>42905</v>
      </c>
      <c r="I2284" s="23">
        <v>0.36600694444444443</v>
      </c>
      <c r="J2284" s="19">
        <v>42905.370729166665</v>
      </c>
      <c r="K2284" s="18" t="s">
        <v>3273</v>
      </c>
      <c r="L2284" s="18" t="s">
        <v>3342</v>
      </c>
      <c r="M2284" s="18" t="s">
        <v>9175</v>
      </c>
      <c r="N2284" s="18">
        <v>-170</v>
      </c>
      <c r="O2284" s="18">
        <v>-170</v>
      </c>
      <c r="P2284" s="18">
        <v>0</v>
      </c>
      <c r="Q2284" s="18">
        <v>0</v>
      </c>
      <c r="R2284" s="18">
        <v>0</v>
      </c>
      <c r="S2284" s="18">
        <v>0</v>
      </c>
      <c r="T2284" s="18">
        <v>0</v>
      </c>
      <c r="V2284" s="18" t="s">
        <v>3124</v>
      </c>
      <c r="W2284" s="18">
        <v>0</v>
      </c>
      <c r="X2284" s="18" t="s">
        <v>9354</v>
      </c>
      <c r="Y2284" s="18">
        <v>0</v>
      </c>
      <c r="Z2284" s="18">
        <v>0</v>
      </c>
      <c r="AA2284" s="18" t="s">
        <v>3400</v>
      </c>
    </row>
    <row r="2285" spans="1:27" s="18" customFormat="1" hidden="1">
      <c r="A2285" s="18" t="str">
        <f t="shared" si="70"/>
        <v/>
      </c>
      <c r="B2285" s="18">
        <f>VLOOKUP(E2285,自助机!F:H,3,FALSE)</f>
        <v>60</v>
      </c>
      <c r="C2285" s="18">
        <f t="shared" si="71"/>
        <v>60</v>
      </c>
      <c r="D2285" s="21" t="s">
        <v>9355</v>
      </c>
      <c r="E2285" s="18" t="s">
        <v>19245</v>
      </c>
      <c r="F2285" s="18" t="s">
        <v>3122</v>
      </c>
      <c r="G2285" s="18" t="s">
        <v>9356</v>
      </c>
      <c r="H2285" s="19">
        <v>42905</v>
      </c>
      <c r="I2285" s="23">
        <v>0.372037037037037</v>
      </c>
      <c r="J2285" s="19">
        <v>42905.372175925928</v>
      </c>
      <c r="K2285" s="18" t="s">
        <v>3285</v>
      </c>
      <c r="L2285" s="18" t="s">
        <v>3286</v>
      </c>
      <c r="M2285" s="18" t="s">
        <v>3149</v>
      </c>
      <c r="N2285" s="18">
        <v>60</v>
      </c>
      <c r="O2285" s="18">
        <v>60</v>
      </c>
      <c r="P2285" s="18">
        <v>0</v>
      </c>
      <c r="Q2285" s="18">
        <v>0</v>
      </c>
      <c r="R2285" s="18">
        <v>0</v>
      </c>
      <c r="S2285" s="18">
        <v>0</v>
      </c>
      <c r="T2285" s="18">
        <v>0</v>
      </c>
      <c r="V2285" s="18" t="s">
        <v>3124</v>
      </c>
      <c r="W2285" s="18">
        <v>0</v>
      </c>
      <c r="X2285" s="18" t="s">
        <v>3123</v>
      </c>
      <c r="Y2285" s="18">
        <v>0</v>
      </c>
      <c r="Z2285" s="18">
        <v>0</v>
      </c>
      <c r="AA2285" s="18" t="s">
        <v>3463</v>
      </c>
    </row>
    <row r="2286" spans="1:27" s="18" customFormat="1" hidden="1">
      <c r="A2286" s="18" t="str">
        <f t="shared" si="70"/>
        <v/>
      </c>
      <c r="B2286" s="18">
        <f>VLOOKUP(E2286,自助机!F:H,3,FALSE)</f>
        <v>100</v>
      </c>
      <c r="C2286" s="18">
        <f t="shared" si="71"/>
        <v>100</v>
      </c>
      <c r="D2286" s="21" t="s">
        <v>9357</v>
      </c>
      <c r="E2286" s="18" t="s">
        <v>19251</v>
      </c>
      <c r="F2286" s="18" t="s">
        <v>3122</v>
      </c>
      <c r="G2286" s="18" t="s">
        <v>9358</v>
      </c>
      <c r="H2286" s="19">
        <v>42905</v>
      </c>
      <c r="I2286" s="23">
        <v>0.37283564814814812</v>
      </c>
      <c r="J2286" s="19">
        <v>42905.373020833336</v>
      </c>
      <c r="K2286" s="18" t="s">
        <v>3374</v>
      </c>
      <c r="L2286" s="18" t="s">
        <v>3375</v>
      </c>
      <c r="M2286" s="18" t="s">
        <v>9359</v>
      </c>
      <c r="N2286" s="18">
        <v>100</v>
      </c>
      <c r="O2286" s="18">
        <v>100</v>
      </c>
      <c r="P2286" s="18">
        <v>0</v>
      </c>
      <c r="Q2286" s="18">
        <v>0</v>
      </c>
      <c r="R2286" s="18">
        <v>0</v>
      </c>
      <c r="S2286" s="18">
        <v>0</v>
      </c>
      <c r="T2286" s="18">
        <v>0</v>
      </c>
      <c r="V2286" s="18" t="s">
        <v>3124</v>
      </c>
      <c r="W2286" s="18">
        <v>0</v>
      </c>
      <c r="X2286" s="18" t="s">
        <v>3123</v>
      </c>
      <c r="Y2286" s="18">
        <v>0</v>
      </c>
      <c r="Z2286" s="18">
        <v>0</v>
      </c>
      <c r="AA2286" s="18" t="s">
        <v>3338</v>
      </c>
    </row>
    <row r="2287" spans="1:27" s="18" customFormat="1" hidden="1">
      <c r="A2287" s="18" t="str">
        <f t="shared" si="70"/>
        <v/>
      </c>
      <c r="B2287" s="18">
        <f>VLOOKUP(E2287,自助机!F:H,3,FALSE)</f>
        <v>1000</v>
      </c>
      <c r="C2287" s="18">
        <f t="shared" si="71"/>
        <v>1000</v>
      </c>
      <c r="D2287" s="21" t="s">
        <v>9360</v>
      </c>
      <c r="E2287" s="18" t="s">
        <v>19257</v>
      </c>
      <c r="F2287" s="18" t="s">
        <v>3122</v>
      </c>
      <c r="G2287" s="18" t="s">
        <v>9361</v>
      </c>
      <c r="H2287" s="19">
        <v>42905</v>
      </c>
      <c r="I2287" s="23">
        <v>0.37342592592592588</v>
      </c>
      <c r="J2287" s="19">
        <v>42905.373495370368</v>
      </c>
      <c r="K2287" s="18" t="s">
        <v>3181</v>
      </c>
      <c r="L2287" s="18" t="s">
        <v>3182</v>
      </c>
      <c r="M2287" s="18" t="s">
        <v>9362</v>
      </c>
      <c r="N2287" s="18">
        <v>1000</v>
      </c>
      <c r="O2287" s="18">
        <v>1000</v>
      </c>
      <c r="P2287" s="18">
        <v>0</v>
      </c>
      <c r="Q2287" s="18">
        <v>0</v>
      </c>
      <c r="R2287" s="18">
        <v>0</v>
      </c>
      <c r="S2287" s="18">
        <v>0</v>
      </c>
      <c r="T2287" s="18">
        <v>0</v>
      </c>
      <c r="V2287" s="18" t="s">
        <v>3124</v>
      </c>
      <c r="W2287" s="18">
        <v>0</v>
      </c>
      <c r="X2287" s="18" t="s">
        <v>3123</v>
      </c>
      <c r="Y2287" s="18">
        <v>0</v>
      </c>
      <c r="Z2287" s="18">
        <v>0</v>
      </c>
      <c r="AA2287" s="18" t="s">
        <v>3340</v>
      </c>
    </row>
    <row r="2288" spans="1:27" s="18" customFormat="1" hidden="1">
      <c r="A2288" s="18" t="str">
        <f t="shared" si="70"/>
        <v/>
      </c>
      <c r="B2288" s="18">
        <f>VLOOKUP(E2288,自助机!F:H,3,FALSE)</f>
        <v>200</v>
      </c>
      <c r="C2288" s="18">
        <f t="shared" si="71"/>
        <v>200</v>
      </c>
      <c r="D2288" s="21" t="s">
        <v>9363</v>
      </c>
      <c r="E2288" s="18" t="s">
        <v>19269</v>
      </c>
      <c r="F2288" s="18" t="s">
        <v>3122</v>
      </c>
      <c r="G2288" s="18" t="s">
        <v>9364</v>
      </c>
      <c r="H2288" s="19">
        <v>42905</v>
      </c>
      <c r="I2288" s="23">
        <v>0.3756944444444445</v>
      </c>
      <c r="J2288" s="19">
        <v>42905.375879629632</v>
      </c>
      <c r="K2288" s="18" t="s">
        <v>3246</v>
      </c>
      <c r="L2288" s="18" t="s">
        <v>3247</v>
      </c>
      <c r="M2288" s="18" t="s">
        <v>9365</v>
      </c>
      <c r="N2288" s="18">
        <v>200</v>
      </c>
      <c r="O2288" s="18">
        <v>200</v>
      </c>
      <c r="P2288" s="18">
        <v>0</v>
      </c>
      <c r="Q2288" s="18">
        <v>0</v>
      </c>
      <c r="R2288" s="18">
        <v>0</v>
      </c>
      <c r="S2288" s="18">
        <v>0</v>
      </c>
      <c r="T2288" s="18">
        <v>0</v>
      </c>
      <c r="V2288" s="18" t="s">
        <v>3124</v>
      </c>
      <c r="W2288" s="18">
        <v>0</v>
      </c>
      <c r="X2288" s="18" t="s">
        <v>3123</v>
      </c>
      <c r="Y2288" s="18">
        <v>0</v>
      </c>
      <c r="Z2288" s="18">
        <v>0</v>
      </c>
      <c r="AA2288" s="18" t="s">
        <v>3330</v>
      </c>
    </row>
    <row r="2289" spans="1:27" s="18" customFormat="1" hidden="1">
      <c r="A2289" s="18" t="str">
        <f t="shared" si="70"/>
        <v/>
      </c>
      <c r="B2289" s="18">
        <f>VLOOKUP(E2289,自助机!F:H,3,FALSE)</f>
        <v>2000</v>
      </c>
      <c r="C2289" s="18">
        <f t="shared" si="71"/>
        <v>2000</v>
      </c>
      <c r="D2289" s="21" t="s">
        <v>9366</v>
      </c>
      <c r="E2289" s="18" t="s">
        <v>19263</v>
      </c>
      <c r="F2289" s="18" t="s">
        <v>3122</v>
      </c>
      <c r="G2289" s="18" t="s">
        <v>9367</v>
      </c>
      <c r="H2289" s="19">
        <v>42905</v>
      </c>
      <c r="I2289" s="23">
        <v>0.37582175925925926</v>
      </c>
      <c r="J2289" s="19">
        <v>42905.375937500001</v>
      </c>
      <c r="K2289" s="18" t="s">
        <v>3242</v>
      </c>
      <c r="L2289" s="18" t="s">
        <v>3243</v>
      </c>
      <c r="M2289" s="18" t="s">
        <v>9368</v>
      </c>
      <c r="N2289" s="18">
        <v>2000</v>
      </c>
      <c r="O2289" s="18">
        <v>2000</v>
      </c>
      <c r="P2289" s="18">
        <v>0</v>
      </c>
      <c r="Q2289" s="18">
        <v>0</v>
      </c>
      <c r="R2289" s="18">
        <v>0</v>
      </c>
      <c r="S2289" s="18">
        <v>0</v>
      </c>
      <c r="T2289" s="18">
        <v>0</v>
      </c>
      <c r="V2289" s="18" t="s">
        <v>3124</v>
      </c>
      <c r="W2289" s="18">
        <v>0</v>
      </c>
      <c r="X2289" s="18" t="s">
        <v>3123</v>
      </c>
      <c r="Y2289" s="18">
        <v>0</v>
      </c>
      <c r="Z2289" s="18">
        <v>0</v>
      </c>
      <c r="AA2289" s="18" t="s">
        <v>3353</v>
      </c>
    </row>
    <row r="2290" spans="1:27" s="18" customFormat="1" hidden="1">
      <c r="A2290" s="18" t="str">
        <f t="shared" si="70"/>
        <v/>
      </c>
      <c r="B2290" s="18">
        <f>VLOOKUP(E2290,自助机!F:H,3,FALSE)</f>
        <v>100</v>
      </c>
      <c r="C2290" s="18">
        <f t="shared" si="71"/>
        <v>100</v>
      </c>
      <c r="D2290" s="21" t="s">
        <v>9369</v>
      </c>
      <c r="E2290" s="18" t="s">
        <v>19280</v>
      </c>
      <c r="F2290" s="18" t="s">
        <v>3122</v>
      </c>
      <c r="G2290" s="18" t="s">
        <v>9370</v>
      </c>
      <c r="H2290" s="19">
        <v>42905</v>
      </c>
      <c r="I2290" s="23">
        <v>0.37604166666666666</v>
      </c>
      <c r="J2290" s="19">
        <v>42905.376099537039</v>
      </c>
      <c r="K2290" s="18" t="s">
        <v>3202</v>
      </c>
      <c r="L2290" s="18" t="s">
        <v>3203</v>
      </c>
      <c r="M2290" s="18" t="s">
        <v>9371</v>
      </c>
      <c r="N2290" s="18">
        <v>100</v>
      </c>
      <c r="O2290" s="18">
        <v>100</v>
      </c>
      <c r="P2290" s="18">
        <v>0</v>
      </c>
      <c r="Q2290" s="18">
        <v>0</v>
      </c>
      <c r="R2290" s="18">
        <v>0</v>
      </c>
      <c r="S2290" s="18">
        <v>0</v>
      </c>
      <c r="T2290" s="18">
        <v>0</v>
      </c>
      <c r="V2290" s="18" t="s">
        <v>3124</v>
      </c>
      <c r="W2290" s="18">
        <v>0</v>
      </c>
      <c r="X2290" s="18" t="s">
        <v>3123</v>
      </c>
      <c r="Y2290" s="18">
        <v>0</v>
      </c>
      <c r="Z2290" s="18">
        <v>0</v>
      </c>
      <c r="AA2290" s="18" t="s">
        <v>3338</v>
      </c>
    </row>
    <row r="2291" spans="1:27" s="18" customFormat="1" hidden="1">
      <c r="A2291" s="18" t="str">
        <f t="shared" si="70"/>
        <v/>
      </c>
      <c r="B2291" s="18">
        <f>VLOOKUP(E2291,自助机!F:H,3,FALSE)</f>
        <v>100</v>
      </c>
      <c r="C2291" s="18">
        <f t="shared" si="71"/>
        <v>100</v>
      </c>
      <c r="D2291" s="21" t="s">
        <v>9372</v>
      </c>
      <c r="E2291" s="18" t="s">
        <v>19274</v>
      </c>
      <c r="F2291" s="18" t="s">
        <v>3122</v>
      </c>
      <c r="G2291" s="18" t="s">
        <v>9373</v>
      </c>
      <c r="H2291" s="19">
        <v>42905</v>
      </c>
      <c r="I2291" s="23">
        <v>0.37628472222222226</v>
      </c>
      <c r="J2291" s="19">
        <v>42905.37636574074</v>
      </c>
      <c r="K2291" s="18" t="s">
        <v>3255</v>
      </c>
      <c r="L2291" s="18" t="s">
        <v>3265</v>
      </c>
      <c r="M2291" s="18" t="s">
        <v>9374</v>
      </c>
      <c r="N2291" s="18">
        <v>100</v>
      </c>
      <c r="O2291" s="18">
        <v>100</v>
      </c>
      <c r="P2291" s="18">
        <v>0</v>
      </c>
      <c r="Q2291" s="18">
        <v>0</v>
      </c>
      <c r="R2291" s="18">
        <v>0</v>
      </c>
      <c r="S2291" s="18">
        <v>0</v>
      </c>
      <c r="T2291" s="18">
        <v>0</v>
      </c>
      <c r="V2291" s="18" t="s">
        <v>3124</v>
      </c>
      <c r="W2291" s="18">
        <v>0</v>
      </c>
      <c r="X2291" s="18" t="s">
        <v>3123</v>
      </c>
      <c r="Y2291" s="18">
        <v>0</v>
      </c>
      <c r="Z2291" s="18">
        <v>0</v>
      </c>
      <c r="AA2291" s="18" t="s">
        <v>3338</v>
      </c>
    </row>
    <row r="2292" spans="1:27" s="18" customFormat="1" hidden="1">
      <c r="A2292" s="18" t="str">
        <f t="shared" si="70"/>
        <v/>
      </c>
      <c r="B2292" s="18">
        <f>VLOOKUP(E2292,自助机!F:H,3,FALSE)</f>
        <v>1000</v>
      </c>
      <c r="C2292" s="18">
        <f t="shared" si="71"/>
        <v>1000</v>
      </c>
      <c r="D2292" s="21" t="s">
        <v>9375</v>
      </c>
      <c r="E2292" s="18" t="s">
        <v>19292</v>
      </c>
      <c r="F2292" s="18" t="s">
        <v>3122</v>
      </c>
      <c r="G2292" s="18" t="s">
        <v>9376</v>
      </c>
      <c r="H2292" s="19">
        <v>42905</v>
      </c>
      <c r="I2292" s="23">
        <v>0.37686342592592598</v>
      </c>
      <c r="J2292" s="19">
        <v>42905.376921296294</v>
      </c>
      <c r="K2292" s="18" t="s">
        <v>3260</v>
      </c>
      <c r="L2292" s="18" t="s">
        <v>3261</v>
      </c>
      <c r="M2292" s="18" t="s">
        <v>9377</v>
      </c>
      <c r="N2292" s="18">
        <v>1000</v>
      </c>
      <c r="O2292" s="18">
        <v>1000</v>
      </c>
      <c r="P2292" s="18">
        <v>0</v>
      </c>
      <c r="Q2292" s="18">
        <v>0</v>
      </c>
      <c r="R2292" s="18">
        <v>0</v>
      </c>
      <c r="S2292" s="18">
        <v>0</v>
      </c>
      <c r="T2292" s="18">
        <v>0</v>
      </c>
      <c r="V2292" s="18" t="s">
        <v>3124</v>
      </c>
      <c r="W2292" s="18">
        <v>0</v>
      </c>
      <c r="X2292" s="18" t="s">
        <v>3123</v>
      </c>
      <c r="Y2292" s="18">
        <v>0</v>
      </c>
      <c r="Z2292" s="18">
        <v>0</v>
      </c>
      <c r="AA2292" s="18" t="s">
        <v>3340</v>
      </c>
    </row>
    <row r="2293" spans="1:27" s="18" customFormat="1" hidden="1">
      <c r="A2293" s="18" t="str">
        <f t="shared" si="70"/>
        <v/>
      </c>
      <c r="B2293" s="18">
        <f>VLOOKUP(E2293,自助机!F:H,3,FALSE)</f>
        <v>50</v>
      </c>
      <c r="C2293" s="18">
        <f t="shared" si="71"/>
        <v>50</v>
      </c>
      <c r="D2293" s="21" t="s">
        <v>9378</v>
      </c>
      <c r="E2293" s="18" t="s">
        <v>19298</v>
      </c>
      <c r="F2293" s="18" t="s">
        <v>3122</v>
      </c>
      <c r="G2293" s="18" t="s">
        <v>9379</v>
      </c>
      <c r="H2293" s="19">
        <v>42905</v>
      </c>
      <c r="I2293" s="23">
        <v>0.37716435185185188</v>
      </c>
      <c r="J2293" s="19">
        <v>42905.377245370371</v>
      </c>
      <c r="K2293" s="18" t="s">
        <v>3233</v>
      </c>
      <c r="L2293" s="18" t="s">
        <v>3234</v>
      </c>
      <c r="M2293" s="18" t="s">
        <v>9380</v>
      </c>
      <c r="N2293" s="18">
        <v>50</v>
      </c>
      <c r="O2293" s="18">
        <v>50</v>
      </c>
      <c r="P2293" s="18">
        <v>0</v>
      </c>
      <c r="Q2293" s="18">
        <v>0</v>
      </c>
      <c r="R2293" s="18">
        <v>0</v>
      </c>
      <c r="S2293" s="18">
        <v>0</v>
      </c>
      <c r="T2293" s="18">
        <v>0</v>
      </c>
      <c r="V2293" s="18" t="s">
        <v>3124</v>
      </c>
      <c r="W2293" s="18">
        <v>0</v>
      </c>
      <c r="X2293" s="18" t="s">
        <v>3123</v>
      </c>
      <c r="Y2293" s="18">
        <v>0</v>
      </c>
      <c r="Z2293" s="18">
        <v>0</v>
      </c>
      <c r="AA2293" s="18" t="s">
        <v>3334</v>
      </c>
    </row>
    <row r="2294" spans="1:27" s="18" customFormat="1" hidden="1">
      <c r="A2294" s="18" t="str">
        <f t="shared" si="70"/>
        <v/>
      </c>
      <c r="B2294" s="18">
        <f>VLOOKUP(E2294,自助机!F:H,3,FALSE)</f>
        <v>1000</v>
      </c>
      <c r="C2294" s="18">
        <f t="shared" si="71"/>
        <v>1000</v>
      </c>
      <c r="D2294" s="21" t="s">
        <v>9381</v>
      </c>
      <c r="E2294" s="18" t="s">
        <v>19307</v>
      </c>
      <c r="F2294" s="18" t="s">
        <v>3122</v>
      </c>
      <c r="G2294" s="18" t="s">
        <v>9382</v>
      </c>
      <c r="H2294" s="19">
        <v>42905</v>
      </c>
      <c r="I2294" s="23">
        <v>0.37725694444444446</v>
      </c>
      <c r="J2294" s="19">
        <v>42905.377326388887</v>
      </c>
      <c r="K2294" s="18" t="s">
        <v>3192</v>
      </c>
      <c r="L2294" s="18" t="s">
        <v>3193</v>
      </c>
      <c r="M2294" s="18" t="s">
        <v>9383</v>
      </c>
      <c r="N2294" s="18">
        <v>1000</v>
      </c>
      <c r="O2294" s="18">
        <v>1000</v>
      </c>
      <c r="P2294" s="18">
        <v>0</v>
      </c>
      <c r="Q2294" s="18">
        <v>0</v>
      </c>
      <c r="R2294" s="18">
        <v>0</v>
      </c>
      <c r="S2294" s="18">
        <v>0</v>
      </c>
      <c r="T2294" s="18">
        <v>0</v>
      </c>
      <c r="V2294" s="18" t="s">
        <v>3124</v>
      </c>
      <c r="W2294" s="18">
        <v>0</v>
      </c>
      <c r="X2294" s="18" t="s">
        <v>3123</v>
      </c>
      <c r="Y2294" s="18">
        <v>0</v>
      </c>
      <c r="Z2294" s="18">
        <v>0</v>
      </c>
      <c r="AA2294" s="18" t="s">
        <v>3340</v>
      </c>
    </row>
    <row r="2295" spans="1:27" s="18" customFormat="1" hidden="1">
      <c r="A2295" s="18" t="str">
        <f t="shared" si="70"/>
        <v/>
      </c>
      <c r="B2295" s="18">
        <f>VLOOKUP(E2295,自助机!F:H,3,FALSE)</f>
        <v>200</v>
      </c>
      <c r="C2295" s="18">
        <f t="shared" si="71"/>
        <v>200</v>
      </c>
      <c r="D2295" s="21" t="s">
        <v>9384</v>
      </c>
      <c r="E2295" s="18" t="s">
        <v>19286</v>
      </c>
      <c r="F2295" s="18" t="s">
        <v>3122</v>
      </c>
      <c r="G2295" s="18" t="s">
        <v>9385</v>
      </c>
      <c r="H2295" s="19">
        <v>42905</v>
      </c>
      <c r="I2295" s="23">
        <v>0.37699074074074074</v>
      </c>
      <c r="J2295" s="19">
        <v>42905.377395833333</v>
      </c>
      <c r="K2295" s="18" t="s">
        <v>3183</v>
      </c>
      <c r="L2295" s="18" t="s">
        <v>3184</v>
      </c>
      <c r="M2295" s="18" t="s">
        <v>9386</v>
      </c>
      <c r="N2295" s="18">
        <v>200</v>
      </c>
      <c r="O2295" s="18">
        <v>200</v>
      </c>
      <c r="P2295" s="18">
        <v>0</v>
      </c>
      <c r="Q2295" s="18">
        <v>0</v>
      </c>
      <c r="R2295" s="18">
        <v>0</v>
      </c>
      <c r="S2295" s="18">
        <v>0</v>
      </c>
      <c r="T2295" s="18">
        <v>0</v>
      </c>
      <c r="V2295" s="18" t="s">
        <v>3124</v>
      </c>
      <c r="W2295" s="18">
        <v>0</v>
      </c>
      <c r="X2295" s="18" t="s">
        <v>3123</v>
      </c>
      <c r="Y2295" s="18">
        <v>0</v>
      </c>
      <c r="Z2295" s="18">
        <v>0</v>
      </c>
      <c r="AA2295" s="18" t="s">
        <v>3330</v>
      </c>
    </row>
    <row r="2296" spans="1:27" s="18" customFormat="1" hidden="1">
      <c r="A2296" s="18" t="str">
        <f t="shared" si="70"/>
        <v/>
      </c>
      <c r="B2296" s="18">
        <f>VLOOKUP(E2296,自助机!F:H,3,FALSE)</f>
        <v>1000</v>
      </c>
      <c r="C2296" s="18">
        <f t="shared" si="71"/>
        <v>1000</v>
      </c>
      <c r="D2296" s="21" t="s">
        <v>9387</v>
      </c>
      <c r="E2296" s="18" t="s">
        <v>19302</v>
      </c>
      <c r="F2296" s="18" t="s">
        <v>3122</v>
      </c>
      <c r="G2296" s="18" t="s">
        <v>9388</v>
      </c>
      <c r="H2296" s="19">
        <v>42905</v>
      </c>
      <c r="I2296" s="23">
        <v>0.37732638888888892</v>
      </c>
      <c r="J2296" s="19">
        <v>42905.37740740741</v>
      </c>
      <c r="K2296" s="18" t="s">
        <v>3194</v>
      </c>
      <c r="L2296" s="18" t="s">
        <v>3195</v>
      </c>
      <c r="M2296" s="18" t="s">
        <v>7209</v>
      </c>
      <c r="N2296" s="18">
        <v>1000</v>
      </c>
      <c r="O2296" s="18">
        <v>1000</v>
      </c>
      <c r="P2296" s="18">
        <v>0</v>
      </c>
      <c r="Q2296" s="18">
        <v>0</v>
      </c>
      <c r="R2296" s="18">
        <v>0</v>
      </c>
      <c r="S2296" s="18">
        <v>0</v>
      </c>
      <c r="T2296" s="18">
        <v>0</v>
      </c>
      <c r="V2296" s="18" t="s">
        <v>3124</v>
      </c>
      <c r="W2296" s="18">
        <v>0</v>
      </c>
      <c r="X2296" s="18" t="s">
        <v>3123</v>
      </c>
      <c r="Y2296" s="18">
        <v>0</v>
      </c>
      <c r="Z2296" s="18">
        <v>0</v>
      </c>
      <c r="AA2296" s="18" t="s">
        <v>3340</v>
      </c>
    </row>
    <row r="2297" spans="1:27" s="18" customFormat="1" hidden="1">
      <c r="A2297" s="18" t="str">
        <f t="shared" si="70"/>
        <v/>
      </c>
      <c r="B2297" s="18">
        <f>VLOOKUP(E2297,自助机!F:H,3,FALSE)</f>
        <v>20</v>
      </c>
      <c r="C2297" s="18">
        <f t="shared" si="71"/>
        <v>20</v>
      </c>
      <c r="D2297" s="21" t="s">
        <v>9389</v>
      </c>
      <c r="E2297" s="18" t="s">
        <v>19313</v>
      </c>
      <c r="F2297" s="18" t="s">
        <v>3122</v>
      </c>
      <c r="G2297" s="18" t="s">
        <v>9390</v>
      </c>
      <c r="H2297" s="19">
        <v>42905</v>
      </c>
      <c r="I2297" s="23">
        <v>0.3775810185185185</v>
      </c>
      <c r="J2297" s="19">
        <v>42905.377638888887</v>
      </c>
      <c r="K2297" s="18" t="s">
        <v>3233</v>
      </c>
      <c r="L2297" s="18" t="s">
        <v>3234</v>
      </c>
      <c r="M2297" s="18" t="s">
        <v>9380</v>
      </c>
      <c r="N2297" s="18">
        <v>20</v>
      </c>
      <c r="O2297" s="18">
        <v>20</v>
      </c>
      <c r="P2297" s="18">
        <v>0</v>
      </c>
      <c r="Q2297" s="18">
        <v>0</v>
      </c>
      <c r="R2297" s="18">
        <v>0</v>
      </c>
      <c r="S2297" s="18">
        <v>0</v>
      </c>
      <c r="T2297" s="18">
        <v>0</v>
      </c>
      <c r="V2297" s="18" t="s">
        <v>3124</v>
      </c>
      <c r="W2297" s="18">
        <v>0</v>
      </c>
      <c r="X2297" s="18" t="s">
        <v>3123</v>
      </c>
      <c r="Y2297" s="18">
        <v>0</v>
      </c>
      <c r="Z2297" s="18">
        <v>0</v>
      </c>
      <c r="AA2297" s="18" t="s">
        <v>3328</v>
      </c>
    </row>
    <row r="2298" spans="1:27" s="18" customFormat="1" hidden="1">
      <c r="A2298" s="18" t="str">
        <f t="shared" si="70"/>
        <v/>
      </c>
      <c r="B2298" s="18">
        <f>VLOOKUP(E2298,自助机!F:H,3,FALSE)</f>
        <v>100</v>
      </c>
      <c r="C2298" s="18">
        <f t="shared" si="71"/>
        <v>100</v>
      </c>
      <c r="D2298" s="21" t="s">
        <v>9391</v>
      </c>
      <c r="E2298" s="18" t="s">
        <v>19329</v>
      </c>
      <c r="F2298" s="18" t="s">
        <v>3122</v>
      </c>
      <c r="G2298" s="18" t="s">
        <v>9392</v>
      </c>
      <c r="H2298" s="19">
        <v>42905</v>
      </c>
      <c r="I2298" s="23">
        <v>0.37795138888888885</v>
      </c>
      <c r="J2298" s="19">
        <v>42905.37809027778</v>
      </c>
      <c r="K2298" s="18" t="s">
        <v>3255</v>
      </c>
      <c r="L2298" s="18" t="s">
        <v>3265</v>
      </c>
      <c r="M2298" s="18" t="s">
        <v>9374</v>
      </c>
      <c r="N2298" s="18">
        <v>100</v>
      </c>
      <c r="O2298" s="18">
        <v>100</v>
      </c>
      <c r="P2298" s="18">
        <v>0</v>
      </c>
      <c r="Q2298" s="18">
        <v>0</v>
      </c>
      <c r="R2298" s="18">
        <v>0</v>
      </c>
      <c r="S2298" s="18">
        <v>0</v>
      </c>
      <c r="T2298" s="18">
        <v>0</v>
      </c>
      <c r="V2298" s="18" t="s">
        <v>3124</v>
      </c>
      <c r="W2298" s="18">
        <v>0</v>
      </c>
      <c r="X2298" s="18" t="s">
        <v>3123</v>
      </c>
      <c r="Y2298" s="18">
        <v>0</v>
      </c>
      <c r="Z2298" s="18">
        <v>0</v>
      </c>
      <c r="AA2298" s="18" t="s">
        <v>3338</v>
      </c>
    </row>
    <row r="2299" spans="1:27" s="18" customFormat="1" hidden="1">
      <c r="A2299" s="18" t="str">
        <f t="shared" si="70"/>
        <v/>
      </c>
      <c r="B2299" s="18">
        <f>VLOOKUP(E2299,自助机!F:H,3,FALSE)</f>
        <v>200</v>
      </c>
      <c r="C2299" s="18">
        <f t="shared" si="71"/>
        <v>200</v>
      </c>
      <c r="D2299" s="21" t="s">
        <v>9393</v>
      </c>
      <c r="E2299" s="18" t="s">
        <v>19319</v>
      </c>
      <c r="F2299" s="18" t="s">
        <v>3122</v>
      </c>
      <c r="G2299" s="18" t="s">
        <v>9394</v>
      </c>
      <c r="H2299" s="19">
        <v>42905</v>
      </c>
      <c r="I2299" s="23">
        <v>0.37769675925925927</v>
      </c>
      <c r="J2299" s="19">
        <v>42905.378136574072</v>
      </c>
      <c r="K2299" s="18" t="s">
        <v>3183</v>
      </c>
      <c r="L2299" s="18" t="s">
        <v>3184</v>
      </c>
      <c r="M2299" s="18" t="s">
        <v>9386</v>
      </c>
      <c r="N2299" s="18">
        <v>200</v>
      </c>
      <c r="O2299" s="18">
        <v>200</v>
      </c>
      <c r="P2299" s="18">
        <v>0</v>
      </c>
      <c r="Q2299" s="18">
        <v>0</v>
      </c>
      <c r="R2299" s="18">
        <v>0</v>
      </c>
      <c r="S2299" s="18">
        <v>0</v>
      </c>
      <c r="T2299" s="18">
        <v>0</v>
      </c>
      <c r="V2299" s="18" t="s">
        <v>3124</v>
      </c>
      <c r="W2299" s="18">
        <v>0</v>
      </c>
      <c r="X2299" s="18" t="s">
        <v>3123</v>
      </c>
      <c r="Y2299" s="18">
        <v>0</v>
      </c>
      <c r="Z2299" s="18">
        <v>0</v>
      </c>
      <c r="AA2299" s="18" t="s">
        <v>3330</v>
      </c>
    </row>
    <row r="2300" spans="1:27" s="18" customFormat="1" hidden="1">
      <c r="A2300" s="18" t="str">
        <f t="shared" si="70"/>
        <v/>
      </c>
      <c r="B2300" s="18">
        <f>VLOOKUP(E2300,自助机!F:H,3,FALSE)</f>
        <v>3000</v>
      </c>
      <c r="C2300" s="18">
        <f t="shared" si="71"/>
        <v>3000</v>
      </c>
      <c r="D2300" s="21" t="s">
        <v>9395</v>
      </c>
      <c r="E2300" s="18" t="s">
        <v>19323</v>
      </c>
      <c r="F2300" s="18" t="s">
        <v>3122</v>
      </c>
      <c r="G2300" s="18" t="s">
        <v>6268</v>
      </c>
      <c r="H2300" s="19">
        <v>42905</v>
      </c>
      <c r="I2300" s="23">
        <v>0.37792824074074072</v>
      </c>
      <c r="J2300" s="19">
        <v>42905.378206018519</v>
      </c>
      <c r="K2300" s="18" t="s">
        <v>3202</v>
      </c>
      <c r="L2300" s="18" t="s">
        <v>3203</v>
      </c>
      <c r="M2300" s="18" t="s">
        <v>6269</v>
      </c>
      <c r="N2300" s="18">
        <v>3000</v>
      </c>
      <c r="O2300" s="18">
        <v>3000</v>
      </c>
      <c r="P2300" s="18">
        <v>0</v>
      </c>
      <c r="Q2300" s="18">
        <v>0</v>
      </c>
      <c r="R2300" s="18">
        <v>0</v>
      </c>
      <c r="S2300" s="18">
        <v>0</v>
      </c>
      <c r="T2300" s="18">
        <v>0</v>
      </c>
      <c r="V2300" s="18" t="s">
        <v>3124</v>
      </c>
      <c r="W2300" s="18">
        <v>0</v>
      </c>
      <c r="X2300" s="18" t="s">
        <v>3123</v>
      </c>
      <c r="Y2300" s="18">
        <v>0</v>
      </c>
      <c r="Z2300" s="18">
        <v>0</v>
      </c>
      <c r="AA2300" s="18" t="s">
        <v>3363</v>
      </c>
    </row>
    <row r="2301" spans="1:27" s="18" customFormat="1" hidden="1">
      <c r="A2301" s="18" t="str">
        <f t="shared" si="70"/>
        <v/>
      </c>
      <c r="B2301" s="18">
        <f>VLOOKUP(E2301,自助机!F:H,3,FALSE)</f>
        <v>200</v>
      </c>
      <c r="C2301" s="18">
        <f t="shared" si="71"/>
        <v>200</v>
      </c>
      <c r="D2301" s="21" t="s">
        <v>9396</v>
      </c>
      <c r="E2301" s="18" t="s">
        <v>19335</v>
      </c>
      <c r="F2301" s="18" t="s">
        <v>3122</v>
      </c>
      <c r="G2301" s="18" t="s">
        <v>9397</v>
      </c>
      <c r="H2301" s="19">
        <v>42905</v>
      </c>
      <c r="I2301" s="23">
        <v>0.37841435185185185</v>
      </c>
      <c r="J2301" s="19">
        <v>42905.378483796296</v>
      </c>
      <c r="K2301" s="18" t="s">
        <v>3171</v>
      </c>
      <c r="L2301" s="18" t="s">
        <v>3172</v>
      </c>
      <c r="M2301" s="18" t="s">
        <v>9398</v>
      </c>
      <c r="N2301" s="18">
        <v>200</v>
      </c>
      <c r="O2301" s="18">
        <v>200</v>
      </c>
      <c r="P2301" s="18">
        <v>0</v>
      </c>
      <c r="Q2301" s="18">
        <v>0</v>
      </c>
      <c r="R2301" s="18">
        <v>0</v>
      </c>
      <c r="S2301" s="18">
        <v>0</v>
      </c>
      <c r="T2301" s="18">
        <v>0</v>
      </c>
      <c r="V2301" s="18" t="s">
        <v>3124</v>
      </c>
      <c r="W2301" s="18">
        <v>0</v>
      </c>
      <c r="X2301" s="18" t="s">
        <v>3123</v>
      </c>
      <c r="Y2301" s="18">
        <v>0</v>
      </c>
      <c r="Z2301" s="18">
        <v>0</v>
      </c>
      <c r="AA2301" s="18" t="s">
        <v>3330</v>
      </c>
    </row>
    <row r="2302" spans="1:27" s="18" customFormat="1" hidden="1">
      <c r="A2302" s="18" t="str">
        <f t="shared" si="70"/>
        <v/>
      </c>
      <c r="B2302" s="18">
        <f>VLOOKUP(E2302,自助机!F:H,3,FALSE)</f>
        <v>500</v>
      </c>
      <c r="C2302" s="18">
        <f t="shared" si="71"/>
        <v>500</v>
      </c>
      <c r="D2302" s="21" t="s">
        <v>9399</v>
      </c>
      <c r="E2302" s="18" t="s">
        <v>19341</v>
      </c>
      <c r="F2302" s="18" t="s">
        <v>3122</v>
      </c>
      <c r="G2302" s="18" t="s">
        <v>9400</v>
      </c>
      <c r="H2302" s="19">
        <v>42905</v>
      </c>
      <c r="I2302" s="23">
        <v>0.37888888888888889</v>
      </c>
      <c r="J2302" s="19">
        <v>42905.378946759258</v>
      </c>
      <c r="K2302" s="18" t="s">
        <v>3192</v>
      </c>
      <c r="L2302" s="18" t="s">
        <v>3193</v>
      </c>
      <c r="M2302" s="18" t="s">
        <v>9383</v>
      </c>
      <c r="N2302" s="18">
        <v>500</v>
      </c>
      <c r="O2302" s="18">
        <v>500</v>
      </c>
      <c r="P2302" s="18">
        <v>0</v>
      </c>
      <c r="Q2302" s="18">
        <v>0</v>
      </c>
      <c r="R2302" s="18">
        <v>0</v>
      </c>
      <c r="S2302" s="18">
        <v>0</v>
      </c>
      <c r="T2302" s="18">
        <v>0</v>
      </c>
      <c r="V2302" s="18" t="s">
        <v>3124</v>
      </c>
      <c r="W2302" s="18">
        <v>0</v>
      </c>
      <c r="X2302" s="18" t="s">
        <v>3123</v>
      </c>
      <c r="Y2302" s="18">
        <v>0</v>
      </c>
      <c r="Z2302" s="18">
        <v>0</v>
      </c>
      <c r="AA2302" s="18" t="s">
        <v>3333</v>
      </c>
    </row>
    <row r="2303" spans="1:27" s="18" customFormat="1" hidden="1">
      <c r="A2303" s="18" t="str">
        <f t="shared" si="70"/>
        <v/>
      </c>
      <c r="B2303" s="18">
        <f>VLOOKUP(E2303,自助机!F:H,3,FALSE)</f>
        <v>100</v>
      </c>
      <c r="C2303" s="18">
        <f t="shared" si="71"/>
        <v>100</v>
      </c>
      <c r="D2303" s="21" t="s">
        <v>9401</v>
      </c>
      <c r="E2303" s="18" t="s">
        <v>19345</v>
      </c>
      <c r="F2303" s="18" t="s">
        <v>3122</v>
      </c>
      <c r="G2303" s="18" t="s">
        <v>7745</v>
      </c>
      <c r="H2303" s="19">
        <v>42905</v>
      </c>
      <c r="I2303" s="23">
        <v>0.37906250000000002</v>
      </c>
      <c r="J2303" s="19">
        <v>42905.379108796296</v>
      </c>
      <c r="K2303" s="18" t="s">
        <v>3255</v>
      </c>
      <c r="L2303" s="18" t="s">
        <v>3265</v>
      </c>
      <c r="M2303" s="18" t="s">
        <v>4129</v>
      </c>
      <c r="N2303" s="18">
        <v>100</v>
      </c>
      <c r="O2303" s="18">
        <v>100</v>
      </c>
      <c r="P2303" s="18">
        <v>0</v>
      </c>
      <c r="Q2303" s="18">
        <v>0</v>
      </c>
      <c r="R2303" s="18">
        <v>0</v>
      </c>
      <c r="S2303" s="18">
        <v>0</v>
      </c>
      <c r="T2303" s="18">
        <v>0</v>
      </c>
      <c r="V2303" s="18" t="s">
        <v>3124</v>
      </c>
      <c r="W2303" s="18">
        <v>0</v>
      </c>
      <c r="X2303" s="18" t="s">
        <v>3123</v>
      </c>
      <c r="Y2303" s="18">
        <v>0</v>
      </c>
      <c r="Z2303" s="18">
        <v>0</v>
      </c>
      <c r="AA2303" s="18" t="s">
        <v>3338</v>
      </c>
    </row>
    <row r="2304" spans="1:27" s="18" customFormat="1" hidden="1">
      <c r="A2304" s="18" t="str">
        <f t="shared" si="70"/>
        <v/>
      </c>
      <c r="B2304" s="18">
        <f>VLOOKUP(E2304,自助机!F:H,3,FALSE)</f>
        <v>1000</v>
      </c>
      <c r="C2304" s="18">
        <f t="shared" si="71"/>
        <v>1000</v>
      </c>
      <c r="D2304" s="21" t="s">
        <v>9402</v>
      </c>
      <c r="E2304" s="18" t="s">
        <v>19349</v>
      </c>
      <c r="F2304" s="18" t="s">
        <v>3122</v>
      </c>
      <c r="G2304" s="18" t="s">
        <v>9403</v>
      </c>
      <c r="H2304" s="19">
        <v>42905</v>
      </c>
      <c r="I2304" s="23">
        <v>0.38008101851851855</v>
      </c>
      <c r="J2304" s="19">
        <v>42905.380150462966</v>
      </c>
      <c r="K2304" s="18" t="s">
        <v>3260</v>
      </c>
      <c r="L2304" s="18" t="s">
        <v>3261</v>
      </c>
      <c r="M2304" s="18" t="s">
        <v>3201</v>
      </c>
      <c r="N2304" s="18">
        <v>1000</v>
      </c>
      <c r="O2304" s="18">
        <v>1000</v>
      </c>
      <c r="P2304" s="18">
        <v>0</v>
      </c>
      <c r="Q2304" s="18">
        <v>0</v>
      </c>
      <c r="R2304" s="18">
        <v>0</v>
      </c>
      <c r="S2304" s="18">
        <v>0</v>
      </c>
      <c r="T2304" s="18">
        <v>0</v>
      </c>
      <c r="V2304" s="18" t="s">
        <v>3124</v>
      </c>
      <c r="W2304" s="18">
        <v>0</v>
      </c>
      <c r="X2304" s="18" t="s">
        <v>3123</v>
      </c>
      <c r="Y2304" s="18">
        <v>0</v>
      </c>
      <c r="Z2304" s="18">
        <v>0</v>
      </c>
      <c r="AA2304" s="18" t="s">
        <v>3340</v>
      </c>
    </row>
    <row r="2305" spans="1:27" s="18" customFormat="1" hidden="1">
      <c r="A2305" s="18" t="str">
        <f t="shared" si="70"/>
        <v/>
      </c>
      <c r="B2305" s="18">
        <f>VLOOKUP(E2305,自助机!F:H,3,FALSE)</f>
        <v>100</v>
      </c>
      <c r="C2305" s="18">
        <f t="shared" si="71"/>
        <v>100</v>
      </c>
      <c r="D2305" s="21" t="s">
        <v>9404</v>
      </c>
      <c r="E2305" s="18" t="s">
        <v>19355</v>
      </c>
      <c r="F2305" s="18" t="s">
        <v>3122</v>
      </c>
      <c r="G2305" s="18" t="s">
        <v>9405</v>
      </c>
      <c r="H2305" s="19">
        <v>42905</v>
      </c>
      <c r="I2305" s="23">
        <v>0.38061342592592595</v>
      </c>
      <c r="J2305" s="19">
        <v>42905.380798611113</v>
      </c>
      <c r="K2305" s="18" t="s">
        <v>3219</v>
      </c>
      <c r="L2305" s="18" t="s">
        <v>3220</v>
      </c>
      <c r="M2305" s="18" t="s">
        <v>9406</v>
      </c>
      <c r="N2305" s="18">
        <v>100</v>
      </c>
      <c r="O2305" s="18">
        <v>100</v>
      </c>
      <c r="P2305" s="18">
        <v>0</v>
      </c>
      <c r="Q2305" s="18">
        <v>0</v>
      </c>
      <c r="R2305" s="18">
        <v>0</v>
      </c>
      <c r="S2305" s="18">
        <v>0</v>
      </c>
      <c r="T2305" s="18">
        <v>0</v>
      </c>
      <c r="V2305" s="18" t="s">
        <v>3124</v>
      </c>
      <c r="W2305" s="18">
        <v>0</v>
      </c>
      <c r="X2305" s="18" t="s">
        <v>3123</v>
      </c>
      <c r="Y2305" s="18">
        <v>0</v>
      </c>
      <c r="Z2305" s="18">
        <v>0</v>
      </c>
      <c r="AA2305" s="18" t="s">
        <v>3338</v>
      </c>
    </row>
    <row r="2306" spans="1:27" s="18" customFormat="1" hidden="1">
      <c r="A2306" s="18" t="str">
        <f t="shared" si="70"/>
        <v/>
      </c>
      <c r="B2306" s="18">
        <f>VLOOKUP(E2306,自助机!F:H,3,FALSE)</f>
        <v>200</v>
      </c>
      <c r="C2306" s="18">
        <f t="shared" si="71"/>
        <v>200</v>
      </c>
      <c r="D2306" s="21" t="s">
        <v>9407</v>
      </c>
      <c r="E2306" s="18" t="s">
        <v>19361</v>
      </c>
      <c r="F2306" s="18" t="s">
        <v>3122</v>
      </c>
      <c r="G2306" s="18" t="s">
        <v>9408</v>
      </c>
      <c r="H2306" s="19">
        <v>42905</v>
      </c>
      <c r="I2306" s="23">
        <v>0.38312499999999999</v>
      </c>
      <c r="J2306" s="19">
        <v>42905.383298611108</v>
      </c>
      <c r="K2306" s="18" t="s">
        <v>3171</v>
      </c>
      <c r="L2306" s="18" t="s">
        <v>3172</v>
      </c>
      <c r="M2306" s="18" t="s">
        <v>9409</v>
      </c>
      <c r="N2306" s="18">
        <v>200</v>
      </c>
      <c r="O2306" s="18">
        <v>200</v>
      </c>
      <c r="P2306" s="18">
        <v>0</v>
      </c>
      <c r="Q2306" s="18">
        <v>0</v>
      </c>
      <c r="R2306" s="18">
        <v>0</v>
      </c>
      <c r="S2306" s="18">
        <v>0</v>
      </c>
      <c r="T2306" s="18">
        <v>0</v>
      </c>
      <c r="V2306" s="18" t="s">
        <v>3124</v>
      </c>
      <c r="W2306" s="18">
        <v>0</v>
      </c>
      <c r="X2306" s="18" t="s">
        <v>3123</v>
      </c>
      <c r="Y2306" s="18">
        <v>0</v>
      </c>
      <c r="Z2306" s="18">
        <v>0</v>
      </c>
      <c r="AA2306" s="18" t="s">
        <v>3330</v>
      </c>
    </row>
    <row r="2307" spans="1:27" s="18" customFormat="1" hidden="1">
      <c r="A2307" s="18" t="str">
        <f t="shared" ref="A2307:A2370" si="72">IF(B2307=O2307,"",1)</f>
        <v/>
      </c>
      <c r="B2307" s="18">
        <f>VLOOKUP(E2307,自助机!F:H,3,FALSE)</f>
        <v>500</v>
      </c>
      <c r="C2307" s="18">
        <f t="shared" ref="C2307:C2370" si="73">O2307</f>
        <v>500</v>
      </c>
      <c r="D2307" s="21" t="s">
        <v>9410</v>
      </c>
      <c r="E2307" s="18" t="s">
        <v>19365</v>
      </c>
      <c r="F2307" s="18" t="s">
        <v>3122</v>
      </c>
      <c r="G2307" s="18" t="s">
        <v>9411</v>
      </c>
      <c r="H2307" s="19">
        <v>42905</v>
      </c>
      <c r="I2307" s="23">
        <v>0.3832638888888889</v>
      </c>
      <c r="J2307" s="19">
        <v>42905.383321759262</v>
      </c>
      <c r="K2307" s="18" t="s">
        <v>3173</v>
      </c>
      <c r="L2307" s="18" t="s">
        <v>3230</v>
      </c>
      <c r="M2307" s="18" t="s">
        <v>9412</v>
      </c>
      <c r="N2307" s="18">
        <v>500</v>
      </c>
      <c r="O2307" s="18">
        <v>500</v>
      </c>
      <c r="P2307" s="18">
        <v>0</v>
      </c>
      <c r="Q2307" s="18">
        <v>0</v>
      </c>
      <c r="R2307" s="18">
        <v>0</v>
      </c>
      <c r="S2307" s="18">
        <v>0</v>
      </c>
      <c r="T2307" s="18">
        <v>0</v>
      </c>
      <c r="V2307" s="18" t="s">
        <v>3124</v>
      </c>
      <c r="W2307" s="18">
        <v>0</v>
      </c>
      <c r="X2307" s="18" t="s">
        <v>3123</v>
      </c>
      <c r="Y2307" s="18">
        <v>0</v>
      </c>
      <c r="Z2307" s="18">
        <v>0</v>
      </c>
      <c r="AA2307" s="18" t="s">
        <v>3333</v>
      </c>
    </row>
    <row r="2308" spans="1:27" s="18" customFormat="1" hidden="1">
      <c r="A2308" s="18" t="str">
        <f t="shared" si="72"/>
        <v/>
      </c>
      <c r="B2308" s="18">
        <f>VLOOKUP(E2308,自助机!F:H,3,FALSE)</f>
        <v>500</v>
      </c>
      <c r="C2308" s="18">
        <f t="shared" si="73"/>
        <v>500</v>
      </c>
      <c r="D2308" s="21" t="s">
        <v>9413</v>
      </c>
      <c r="E2308" s="18" t="s">
        <v>19375</v>
      </c>
      <c r="F2308" s="18" t="s">
        <v>3122</v>
      </c>
      <c r="G2308" s="18" t="s">
        <v>9411</v>
      </c>
      <c r="H2308" s="19">
        <v>42905</v>
      </c>
      <c r="I2308" s="23">
        <v>0.38355324074074071</v>
      </c>
      <c r="J2308" s="19">
        <v>42905.383599537039</v>
      </c>
      <c r="K2308" s="18" t="s">
        <v>3229</v>
      </c>
      <c r="L2308" s="18" t="s">
        <v>3230</v>
      </c>
      <c r="M2308" s="18" t="s">
        <v>9412</v>
      </c>
      <c r="N2308" s="18">
        <v>500</v>
      </c>
      <c r="O2308" s="18">
        <v>500</v>
      </c>
      <c r="P2308" s="18">
        <v>0</v>
      </c>
      <c r="Q2308" s="18">
        <v>0</v>
      </c>
      <c r="R2308" s="18">
        <v>0</v>
      </c>
      <c r="S2308" s="18">
        <v>0</v>
      </c>
      <c r="T2308" s="18">
        <v>0</v>
      </c>
      <c r="V2308" s="18" t="s">
        <v>3124</v>
      </c>
      <c r="W2308" s="18">
        <v>0</v>
      </c>
      <c r="X2308" s="18" t="s">
        <v>3123</v>
      </c>
      <c r="Y2308" s="18">
        <v>0</v>
      </c>
      <c r="Z2308" s="18">
        <v>0</v>
      </c>
      <c r="AA2308" s="18" t="s">
        <v>3333</v>
      </c>
    </row>
    <row r="2309" spans="1:27" s="18" customFormat="1" hidden="1">
      <c r="A2309" s="18" t="str">
        <f t="shared" si="72"/>
        <v/>
      </c>
      <c r="B2309" s="18">
        <f>VLOOKUP(E2309,自助机!F:H,3,FALSE)</f>
        <v>100</v>
      </c>
      <c r="C2309" s="18">
        <f t="shared" si="73"/>
        <v>100</v>
      </c>
      <c r="D2309" s="21" t="s">
        <v>9414</v>
      </c>
      <c r="E2309" s="18" t="s">
        <v>19371</v>
      </c>
      <c r="F2309" s="18" t="s">
        <v>3122</v>
      </c>
      <c r="G2309" s="18" t="s">
        <v>9415</v>
      </c>
      <c r="H2309" s="19">
        <v>42905</v>
      </c>
      <c r="I2309" s="23">
        <v>0.38369212962962962</v>
      </c>
      <c r="J2309" s="19">
        <v>42905.383796296293</v>
      </c>
      <c r="K2309" s="18" t="s">
        <v>3242</v>
      </c>
      <c r="L2309" s="18" t="s">
        <v>3243</v>
      </c>
      <c r="M2309" s="18" t="s">
        <v>9416</v>
      </c>
      <c r="N2309" s="18">
        <v>100</v>
      </c>
      <c r="O2309" s="18">
        <v>100</v>
      </c>
      <c r="P2309" s="18">
        <v>0</v>
      </c>
      <c r="Q2309" s="18">
        <v>0</v>
      </c>
      <c r="R2309" s="18">
        <v>0</v>
      </c>
      <c r="S2309" s="18">
        <v>0</v>
      </c>
      <c r="T2309" s="18">
        <v>0</v>
      </c>
      <c r="V2309" s="18" t="s">
        <v>3124</v>
      </c>
      <c r="W2309" s="18">
        <v>0</v>
      </c>
      <c r="X2309" s="18" t="s">
        <v>3123</v>
      </c>
      <c r="Y2309" s="18">
        <v>0</v>
      </c>
      <c r="Z2309" s="18">
        <v>0</v>
      </c>
      <c r="AA2309" s="18" t="s">
        <v>3338</v>
      </c>
    </row>
    <row r="2310" spans="1:27" s="18" customFormat="1" hidden="1">
      <c r="A2310" s="18" t="str">
        <f t="shared" si="72"/>
        <v/>
      </c>
      <c r="B2310" s="18">
        <f>VLOOKUP(E2310,自助机!F:H,3,FALSE)</f>
        <v>21</v>
      </c>
      <c r="C2310" s="18">
        <f t="shared" si="73"/>
        <v>21</v>
      </c>
      <c r="D2310" s="21" t="s">
        <v>9417</v>
      </c>
      <c r="E2310" s="18" t="s">
        <v>19381</v>
      </c>
      <c r="F2310" s="18" t="s">
        <v>3122</v>
      </c>
      <c r="G2310" s="18" t="s">
        <v>9418</v>
      </c>
      <c r="H2310" s="19">
        <v>42905</v>
      </c>
      <c r="I2310" s="23">
        <v>0.38378472222222221</v>
      </c>
      <c r="J2310" s="19">
        <v>42905.38386574074</v>
      </c>
      <c r="K2310" s="18" t="s">
        <v>3171</v>
      </c>
      <c r="L2310" s="18" t="s">
        <v>3172</v>
      </c>
      <c r="M2310" s="18" t="s">
        <v>9419</v>
      </c>
      <c r="N2310" s="18">
        <v>21</v>
      </c>
      <c r="O2310" s="18">
        <v>21</v>
      </c>
      <c r="P2310" s="18">
        <v>0</v>
      </c>
      <c r="Q2310" s="18">
        <v>0</v>
      </c>
      <c r="R2310" s="18">
        <v>0</v>
      </c>
      <c r="S2310" s="18">
        <v>0</v>
      </c>
      <c r="T2310" s="18">
        <v>0</v>
      </c>
      <c r="V2310" s="18" t="s">
        <v>3124</v>
      </c>
      <c r="W2310" s="18">
        <v>0</v>
      </c>
      <c r="X2310" s="18" t="s">
        <v>3123</v>
      </c>
      <c r="Y2310" s="18">
        <v>0</v>
      </c>
      <c r="Z2310" s="18">
        <v>0</v>
      </c>
      <c r="AA2310" s="18" t="s">
        <v>3567</v>
      </c>
    </row>
    <row r="2311" spans="1:27" s="18" customFormat="1" hidden="1">
      <c r="A2311" s="18" t="str">
        <f t="shared" si="72"/>
        <v/>
      </c>
      <c r="B2311" s="18">
        <f>VLOOKUP(E2311,自助机!F:H,3,FALSE)</f>
        <v>100</v>
      </c>
      <c r="C2311" s="18">
        <f t="shared" si="73"/>
        <v>100</v>
      </c>
      <c r="D2311" s="21" t="s">
        <v>9420</v>
      </c>
      <c r="E2311" s="18" t="s">
        <v>19387</v>
      </c>
      <c r="F2311" s="18" t="s">
        <v>3122</v>
      </c>
      <c r="G2311" s="18" t="s">
        <v>9421</v>
      </c>
      <c r="H2311" s="19">
        <v>42905</v>
      </c>
      <c r="I2311" s="23">
        <v>0.38422453703703702</v>
      </c>
      <c r="J2311" s="19">
        <v>42905.384375000001</v>
      </c>
      <c r="K2311" s="18" t="s">
        <v>3235</v>
      </c>
      <c r="L2311" s="18" t="s">
        <v>3236</v>
      </c>
      <c r="M2311" s="18" t="s">
        <v>9422</v>
      </c>
      <c r="N2311" s="18">
        <v>100</v>
      </c>
      <c r="O2311" s="18">
        <v>100</v>
      </c>
      <c r="P2311" s="18">
        <v>0</v>
      </c>
      <c r="Q2311" s="18">
        <v>0</v>
      </c>
      <c r="R2311" s="18">
        <v>0</v>
      </c>
      <c r="S2311" s="18">
        <v>0</v>
      </c>
      <c r="T2311" s="18">
        <v>0</v>
      </c>
      <c r="V2311" s="18" t="s">
        <v>3124</v>
      </c>
      <c r="W2311" s="18">
        <v>0</v>
      </c>
      <c r="X2311" s="18" t="s">
        <v>3123</v>
      </c>
      <c r="Y2311" s="18">
        <v>0</v>
      </c>
      <c r="Z2311" s="18">
        <v>0</v>
      </c>
      <c r="AA2311" s="18" t="s">
        <v>3338</v>
      </c>
    </row>
    <row r="2312" spans="1:27" s="18" customFormat="1" hidden="1">
      <c r="A2312" s="18" t="str">
        <f t="shared" si="72"/>
        <v/>
      </c>
      <c r="B2312" s="18">
        <f>VLOOKUP(E2312,自助机!F:H,3,FALSE)</f>
        <v>500</v>
      </c>
      <c r="C2312" s="18">
        <f t="shared" si="73"/>
        <v>500</v>
      </c>
      <c r="D2312" s="21" t="s">
        <v>9423</v>
      </c>
      <c r="E2312" s="18" t="s">
        <v>19399</v>
      </c>
      <c r="F2312" s="18" t="s">
        <v>3122</v>
      </c>
      <c r="G2312" s="18" t="s">
        <v>9424</v>
      </c>
      <c r="H2312" s="19">
        <v>42905</v>
      </c>
      <c r="I2312" s="23">
        <v>0.38487268518518519</v>
      </c>
      <c r="J2312" s="19">
        <v>42905.384930555556</v>
      </c>
      <c r="K2312" s="18" t="s">
        <v>3287</v>
      </c>
      <c r="L2312" s="18" t="s">
        <v>3288</v>
      </c>
      <c r="M2312" s="18" t="s">
        <v>9425</v>
      </c>
      <c r="N2312" s="18">
        <v>500</v>
      </c>
      <c r="O2312" s="18">
        <v>500</v>
      </c>
      <c r="P2312" s="18">
        <v>0</v>
      </c>
      <c r="Q2312" s="18">
        <v>0</v>
      </c>
      <c r="R2312" s="18">
        <v>0</v>
      </c>
      <c r="S2312" s="18">
        <v>0</v>
      </c>
      <c r="T2312" s="18">
        <v>0</v>
      </c>
      <c r="V2312" s="18" t="s">
        <v>3124</v>
      </c>
      <c r="W2312" s="18">
        <v>0</v>
      </c>
      <c r="X2312" s="18" t="s">
        <v>3123</v>
      </c>
      <c r="Y2312" s="18">
        <v>0</v>
      </c>
      <c r="Z2312" s="18">
        <v>0</v>
      </c>
      <c r="AA2312" s="18" t="s">
        <v>3333</v>
      </c>
    </row>
    <row r="2313" spans="1:27" s="18" customFormat="1" hidden="1">
      <c r="A2313" s="18" t="str">
        <f t="shared" si="72"/>
        <v/>
      </c>
      <c r="B2313" s="18">
        <f>VLOOKUP(E2313,自助机!F:H,3,FALSE)</f>
        <v>500</v>
      </c>
      <c r="C2313" s="18">
        <f t="shared" si="73"/>
        <v>500</v>
      </c>
      <c r="D2313" s="21" t="s">
        <v>9426</v>
      </c>
      <c r="E2313" s="18" t="s">
        <v>19393</v>
      </c>
      <c r="F2313" s="18" t="s">
        <v>3122</v>
      </c>
      <c r="G2313" s="18" t="s">
        <v>9427</v>
      </c>
      <c r="H2313" s="19">
        <v>42905</v>
      </c>
      <c r="I2313" s="23">
        <v>0.38494212962962965</v>
      </c>
      <c r="J2313" s="19">
        <v>42905.385057870371</v>
      </c>
      <c r="K2313" s="18" t="s">
        <v>3385</v>
      </c>
      <c r="L2313" s="18" t="s">
        <v>3386</v>
      </c>
      <c r="M2313" s="18" t="s">
        <v>9428</v>
      </c>
      <c r="N2313" s="18">
        <v>500</v>
      </c>
      <c r="O2313" s="18">
        <v>500</v>
      </c>
      <c r="P2313" s="18">
        <v>0</v>
      </c>
      <c r="Q2313" s="18">
        <v>0</v>
      </c>
      <c r="R2313" s="18">
        <v>0</v>
      </c>
      <c r="S2313" s="18">
        <v>0</v>
      </c>
      <c r="T2313" s="18">
        <v>0</v>
      </c>
      <c r="V2313" s="18" t="s">
        <v>3124</v>
      </c>
      <c r="W2313" s="18">
        <v>0</v>
      </c>
      <c r="X2313" s="18" t="s">
        <v>3123</v>
      </c>
      <c r="Y2313" s="18">
        <v>0</v>
      </c>
      <c r="Z2313" s="18">
        <v>0</v>
      </c>
      <c r="AA2313" s="18" t="s">
        <v>3333</v>
      </c>
    </row>
    <row r="2314" spans="1:27" s="18" customFormat="1" hidden="1">
      <c r="A2314" s="18" t="str">
        <f t="shared" si="72"/>
        <v/>
      </c>
      <c r="B2314" s="18">
        <f>VLOOKUP(E2314,自助机!F:H,3,FALSE)</f>
        <v>100</v>
      </c>
      <c r="C2314" s="18">
        <f t="shared" si="73"/>
        <v>100</v>
      </c>
      <c r="D2314" s="21" t="s">
        <v>9429</v>
      </c>
      <c r="E2314" s="18" t="s">
        <v>19403</v>
      </c>
      <c r="F2314" s="18" t="s">
        <v>3122</v>
      </c>
      <c r="G2314" s="18" t="s">
        <v>9430</v>
      </c>
      <c r="H2314" s="19">
        <v>42905</v>
      </c>
      <c r="I2314" s="23">
        <v>0.38504629629629633</v>
      </c>
      <c r="J2314" s="19">
        <v>42905.385104166664</v>
      </c>
      <c r="K2314" s="18" t="s">
        <v>3246</v>
      </c>
      <c r="L2314" s="18" t="s">
        <v>3247</v>
      </c>
      <c r="M2314" s="18" t="s">
        <v>9365</v>
      </c>
      <c r="N2314" s="18">
        <v>100</v>
      </c>
      <c r="O2314" s="18">
        <v>100</v>
      </c>
      <c r="P2314" s="18">
        <v>0</v>
      </c>
      <c r="Q2314" s="18">
        <v>0</v>
      </c>
      <c r="R2314" s="18">
        <v>0</v>
      </c>
      <c r="S2314" s="18">
        <v>0</v>
      </c>
      <c r="T2314" s="18">
        <v>0</v>
      </c>
      <c r="V2314" s="18" t="s">
        <v>3124</v>
      </c>
      <c r="W2314" s="18">
        <v>0</v>
      </c>
      <c r="X2314" s="18" t="s">
        <v>3123</v>
      </c>
      <c r="Y2314" s="18">
        <v>0</v>
      </c>
      <c r="Z2314" s="18">
        <v>0</v>
      </c>
      <c r="AA2314" s="18" t="s">
        <v>3338</v>
      </c>
    </row>
    <row r="2315" spans="1:27" s="18" customFormat="1" hidden="1">
      <c r="A2315" s="18" t="str">
        <f t="shared" si="72"/>
        <v/>
      </c>
      <c r="B2315" s="18">
        <f>VLOOKUP(E2315,自助机!F:H,3,FALSE)</f>
        <v>400</v>
      </c>
      <c r="C2315" s="18">
        <f t="shared" si="73"/>
        <v>400</v>
      </c>
      <c r="D2315" s="21" t="s">
        <v>9431</v>
      </c>
      <c r="E2315" s="18" t="s">
        <v>19419</v>
      </c>
      <c r="F2315" s="18" t="s">
        <v>3122</v>
      </c>
      <c r="G2315" s="18" t="s">
        <v>9432</v>
      </c>
      <c r="H2315" s="19">
        <v>42905</v>
      </c>
      <c r="I2315" s="23">
        <v>0.385775462962963</v>
      </c>
      <c r="J2315" s="19">
        <v>42905.385844907411</v>
      </c>
      <c r="K2315" s="18" t="s">
        <v>3202</v>
      </c>
      <c r="L2315" s="18" t="s">
        <v>3203</v>
      </c>
      <c r="M2315" s="18" t="s">
        <v>9371</v>
      </c>
      <c r="N2315" s="18">
        <v>400</v>
      </c>
      <c r="O2315" s="18">
        <v>400</v>
      </c>
      <c r="P2315" s="18">
        <v>0</v>
      </c>
      <c r="Q2315" s="18">
        <v>0</v>
      </c>
      <c r="R2315" s="18">
        <v>0</v>
      </c>
      <c r="S2315" s="18">
        <v>0</v>
      </c>
      <c r="T2315" s="18">
        <v>0</v>
      </c>
      <c r="V2315" s="18" t="s">
        <v>3124</v>
      </c>
      <c r="W2315" s="18">
        <v>0</v>
      </c>
      <c r="X2315" s="18" t="s">
        <v>3123</v>
      </c>
      <c r="Y2315" s="18">
        <v>0</v>
      </c>
      <c r="Z2315" s="18">
        <v>0</v>
      </c>
      <c r="AA2315" s="18" t="s">
        <v>3369</v>
      </c>
    </row>
    <row r="2316" spans="1:27" s="18" customFormat="1" hidden="1">
      <c r="A2316" s="18" t="str">
        <f t="shared" si="72"/>
        <v/>
      </c>
      <c r="B2316" s="18">
        <f>VLOOKUP(E2316,自助机!F:H,3,FALSE)</f>
        <v>4000</v>
      </c>
      <c r="C2316" s="18">
        <f t="shared" si="73"/>
        <v>4000</v>
      </c>
      <c r="D2316" s="21" t="s">
        <v>9433</v>
      </c>
      <c r="E2316" s="18" t="s">
        <v>19409</v>
      </c>
      <c r="F2316" s="18" t="s">
        <v>3122</v>
      </c>
      <c r="G2316" s="18" t="s">
        <v>9434</v>
      </c>
      <c r="H2316" s="19">
        <v>42905</v>
      </c>
      <c r="I2316" s="23">
        <v>0.3859143518518518</v>
      </c>
      <c r="J2316" s="19">
        <v>42905.385995370372</v>
      </c>
      <c r="K2316" s="18" t="s">
        <v>3179</v>
      </c>
      <c r="L2316" s="18" t="s">
        <v>3180</v>
      </c>
      <c r="M2316" s="18" t="s">
        <v>9435</v>
      </c>
      <c r="N2316" s="18">
        <v>4000</v>
      </c>
      <c r="O2316" s="18">
        <v>4000</v>
      </c>
      <c r="P2316" s="18">
        <v>0</v>
      </c>
      <c r="Q2316" s="18">
        <v>0</v>
      </c>
      <c r="R2316" s="18">
        <v>0</v>
      </c>
      <c r="S2316" s="18">
        <v>0</v>
      </c>
      <c r="T2316" s="18">
        <v>0</v>
      </c>
      <c r="V2316" s="18" t="s">
        <v>3124</v>
      </c>
      <c r="W2316" s="18">
        <v>0</v>
      </c>
      <c r="X2316" s="18" t="s">
        <v>3123</v>
      </c>
      <c r="Y2316" s="18">
        <v>0</v>
      </c>
      <c r="Z2316" s="18">
        <v>0</v>
      </c>
      <c r="AA2316" s="18" t="s">
        <v>3381</v>
      </c>
    </row>
    <row r="2317" spans="1:27" s="18" customFormat="1" hidden="1">
      <c r="A2317" s="18" t="str">
        <f t="shared" si="72"/>
        <v/>
      </c>
      <c r="B2317" s="18">
        <f>VLOOKUP(E2317,自助机!F:H,3,FALSE)</f>
        <v>1000</v>
      </c>
      <c r="C2317" s="18">
        <f t="shared" si="73"/>
        <v>1000</v>
      </c>
      <c r="D2317" s="21" t="s">
        <v>9436</v>
      </c>
      <c r="E2317" s="18" t="s">
        <v>19415</v>
      </c>
      <c r="F2317" s="18" t="s">
        <v>3122</v>
      </c>
      <c r="G2317" s="18" t="s">
        <v>9437</v>
      </c>
      <c r="H2317" s="19">
        <v>42905</v>
      </c>
      <c r="I2317" s="23">
        <v>0.38599537037037041</v>
      </c>
      <c r="J2317" s="19">
        <v>42905.386076388888</v>
      </c>
      <c r="K2317" s="18" t="s">
        <v>3341</v>
      </c>
      <c r="L2317" s="18" t="s">
        <v>3166</v>
      </c>
      <c r="M2317" s="18" t="s">
        <v>9438</v>
      </c>
      <c r="N2317" s="18">
        <v>1000</v>
      </c>
      <c r="O2317" s="18">
        <v>1000</v>
      </c>
      <c r="P2317" s="18">
        <v>0</v>
      </c>
      <c r="Q2317" s="18">
        <v>0</v>
      </c>
      <c r="R2317" s="18">
        <v>0</v>
      </c>
      <c r="S2317" s="18">
        <v>0</v>
      </c>
      <c r="T2317" s="18">
        <v>0</v>
      </c>
      <c r="V2317" s="18" t="s">
        <v>3124</v>
      </c>
      <c r="W2317" s="18">
        <v>0</v>
      </c>
      <c r="X2317" s="18" t="s">
        <v>3123</v>
      </c>
      <c r="Y2317" s="18">
        <v>0</v>
      </c>
      <c r="Z2317" s="18">
        <v>0</v>
      </c>
      <c r="AA2317" s="18" t="s">
        <v>3340</v>
      </c>
    </row>
    <row r="2318" spans="1:27" s="18" customFormat="1" hidden="1">
      <c r="A2318" s="18" t="str">
        <f t="shared" si="72"/>
        <v/>
      </c>
      <c r="B2318" s="18">
        <f>VLOOKUP(E2318,自助机!F:H,3,FALSE)</f>
        <v>300</v>
      </c>
      <c r="C2318" s="18">
        <f t="shared" si="73"/>
        <v>300</v>
      </c>
      <c r="D2318" s="21" t="s">
        <v>9439</v>
      </c>
      <c r="E2318" s="18" t="s">
        <v>19423</v>
      </c>
      <c r="F2318" s="18" t="s">
        <v>3122</v>
      </c>
      <c r="G2318" s="18" t="s">
        <v>9440</v>
      </c>
      <c r="H2318" s="19">
        <v>42905</v>
      </c>
      <c r="I2318" s="23">
        <v>0.38613425925925932</v>
      </c>
      <c r="J2318" s="19">
        <v>42905.386261574073</v>
      </c>
      <c r="K2318" s="18" t="s">
        <v>3171</v>
      </c>
      <c r="L2318" s="18" t="s">
        <v>3172</v>
      </c>
      <c r="M2318" s="18" t="s">
        <v>9409</v>
      </c>
      <c r="N2318" s="18">
        <v>300</v>
      </c>
      <c r="O2318" s="18">
        <v>300</v>
      </c>
      <c r="P2318" s="18">
        <v>0</v>
      </c>
      <c r="Q2318" s="18">
        <v>0</v>
      </c>
      <c r="R2318" s="18">
        <v>0</v>
      </c>
      <c r="S2318" s="18">
        <v>0</v>
      </c>
      <c r="T2318" s="18">
        <v>0</v>
      </c>
      <c r="V2318" s="18" t="s">
        <v>3124</v>
      </c>
      <c r="W2318" s="18">
        <v>0</v>
      </c>
      <c r="X2318" s="18" t="s">
        <v>3123</v>
      </c>
      <c r="Y2318" s="18">
        <v>0</v>
      </c>
      <c r="Z2318" s="18">
        <v>0</v>
      </c>
      <c r="AA2318" s="18" t="s">
        <v>3349</v>
      </c>
    </row>
    <row r="2319" spans="1:27" s="18" customFormat="1" hidden="1">
      <c r="A2319" s="18" t="str">
        <f t="shared" si="72"/>
        <v/>
      </c>
      <c r="B2319" s="18">
        <f>VLOOKUP(E2319,自助机!F:H,3,FALSE)</f>
        <v>5</v>
      </c>
      <c r="C2319" s="18">
        <f t="shared" si="73"/>
        <v>5</v>
      </c>
      <c r="D2319" s="21" t="s">
        <v>9441</v>
      </c>
      <c r="E2319" s="18" t="s">
        <v>19427</v>
      </c>
      <c r="F2319" s="18" t="s">
        <v>3122</v>
      </c>
      <c r="G2319" s="18" t="s">
        <v>9442</v>
      </c>
      <c r="H2319" s="19">
        <v>42905</v>
      </c>
      <c r="I2319" s="23">
        <v>0.38664351851851847</v>
      </c>
      <c r="J2319" s="19">
        <v>42905.386678240742</v>
      </c>
      <c r="K2319" s="18" t="s">
        <v>3171</v>
      </c>
      <c r="L2319" s="18" t="s">
        <v>3172</v>
      </c>
      <c r="M2319" s="18" t="s">
        <v>9419</v>
      </c>
      <c r="N2319" s="18">
        <v>5</v>
      </c>
      <c r="O2319" s="18">
        <v>5</v>
      </c>
      <c r="P2319" s="18">
        <v>0</v>
      </c>
      <c r="Q2319" s="18">
        <v>0</v>
      </c>
      <c r="R2319" s="18">
        <v>0</v>
      </c>
      <c r="S2319" s="18">
        <v>0</v>
      </c>
      <c r="T2319" s="18">
        <v>0</v>
      </c>
      <c r="V2319" s="18" t="s">
        <v>3124</v>
      </c>
      <c r="W2319" s="18">
        <v>0</v>
      </c>
      <c r="X2319" s="18" t="s">
        <v>3123</v>
      </c>
      <c r="Y2319" s="18">
        <v>0</v>
      </c>
      <c r="Z2319" s="18">
        <v>0</v>
      </c>
      <c r="AA2319" s="18" t="s">
        <v>3327</v>
      </c>
    </row>
    <row r="2320" spans="1:27" s="18" customFormat="1" hidden="1">
      <c r="A2320" s="18" t="str">
        <f t="shared" si="72"/>
        <v/>
      </c>
      <c r="B2320" s="18">
        <f>VLOOKUP(E2320,自助机!F:H,3,FALSE)</f>
        <v>500</v>
      </c>
      <c r="C2320" s="18">
        <f t="shared" si="73"/>
        <v>500</v>
      </c>
      <c r="D2320" s="21" t="s">
        <v>9443</v>
      </c>
      <c r="E2320" s="18" t="s">
        <v>19433</v>
      </c>
      <c r="F2320" s="18" t="s">
        <v>3122</v>
      </c>
      <c r="G2320" s="18" t="s">
        <v>9444</v>
      </c>
      <c r="H2320" s="19">
        <v>42905</v>
      </c>
      <c r="I2320" s="23">
        <v>0.38700231481481479</v>
      </c>
      <c r="J2320" s="19">
        <v>42905.387164351851</v>
      </c>
      <c r="K2320" s="18" t="s">
        <v>3313</v>
      </c>
      <c r="L2320" s="18" t="s">
        <v>3314</v>
      </c>
      <c r="M2320" s="18" t="s">
        <v>9445</v>
      </c>
      <c r="N2320" s="18">
        <v>500</v>
      </c>
      <c r="O2320" s="18">
        <v>500</v>
      </c>
      <c r="P2320" s="18">
        <v>0</v>
      </c>
      <c r="Q2320" s="18">
        <v>0</v>
      </c>
      <c r="R2320" s="18">
        <v>0</v>
      </c>
      <c r="S2320" s="18">
        <v>0</v>
      </c>
      <c r="T2320" s="18">
        <v>0</v>
      </c>
      <c r="V2320" s="18" t="s">
        <v>3124</v>
      </c>
      <c r="W2320" s="18">
        <v>0</v>
      </c>
      <c r="X2320" s="18" t="s">
        <v>3123</v>
      </c>
      <c r="Y2320" s="18">
        <v>0</v>
      </c>
      <c r="Z2320" s="18">
        <v>0</v>
      </c>
      <c r="AA2320" s="18" t="s">
        <v>3333</v>
      </c>
    </row>
    <row r="2321" spans="1:27" s="18" customFormat="1" hidden="1">
      <c r="A2321" s="18" t="str">
        <f t="shared" si="72"/>
        <v/>
      </c>
      <c r="B2321" s="18">
        <f>VLOOKUP(E2321,自助机!F:H,3,FALSE)</f>
        <v>500</v>
      </c>
      <c r="C2321" s="18">
        <f t="shared" si="73"/>
        <v>500</v>
      </c>
      <c r="D2321" s="21" t="s">
        <v>9446</v>
      </c>
      <c r="E2321" s="18" t="s">
        <v>19439</v>
      </c>
      <c r="F2321" s="18" t="s">
        <v>3122</v>
      </c>
      <c r="G2321" s="18" t="s">
        <v>9447</v>
      </c>
      <c r="H2321" s="19">
        <v>42905</v>
      </c>
      <c r="I2321" s="23">
        <v>0.3883564814814815</v>
      </c>
      <c r="J2321" s="19">
        <v>42905.388483796298</v>
      </c>
      <c r="K2321" s="18" t="s">
        <v>3181</v>
      </c>
      <c r="L2321" s="18" t="s">
        <v>3182</v>
      </c>
      <c r="M2321" s="18" t="s">
        <v>9448</v>
      </c>
      <c r="N2321" s="18">
        <v>500</v>
      </c>
      <c r="O2321" s="18">
        <v>500</v>
      </c>
      <c r="P2321" s="18">
        <v>0</v>
      </c>
      <c r="Q2321" s="18">
        <v>0</v>
      </c>
      <c r="R2321" s="18">
        <v>0</v>
      </c>
      <c r="S2321" s="18">
        <v>0</v>
      </c>
      <c r="T2321" s="18">
        <v>0</v>
      </c>
      <c r="V2321" s="18" t="s">
        <v>3124</v>
      </c>
      <c r="W2321" s="18">
        <v>0</v>
      </c>
      <c r="X2321" s="18" t="s">
        <v>3123</v>
      </c>
      <c r="Y2321" s="18">
        <v>0</v>
      </c>
      <c r="Z2321" s="18">
        <v>0</v>
      </c>
      <c r="AA2321" s="18" t="s">
        <v>3333</v>
      </c>
    </row>
    <row r="2322" spans="1:27" s="18" customFormat="1" hidden="1">
      <c r="A2322" s="18" t="str">
        <f t="shared" si="72"/>
        <v/>
      </c>
      <c r="B2322" s="18">
        <f>VLOOKUP(E2322,自助机!F:H,3,FALSE)</f>
        <v>20</v>
      </c>
      <c r="C2322" s="18">
        <f t="shared" si="73"/>
        <v>20</v>
      </c>
      <c r="D2322" s="21" t="s">
        <v>9449</v>
      </c>
      <c r="E2322" s="18" t="s">
        <v>19445</v>
      </c>
      <c r="F2322" s="18" t="s">
        <v>3122</v>
      </c>
      <c r="G2322" s="18" t="s">
        <v>9450</v>
      </c>
      <c r="H2322" s="19">
        <v>42905</v>
      </c>
      <c r="I2322" s="23">
        <v>0.38988425925925929</v>
      </c>
      <c r="J2322" s="19">
        <v>42905.390057870369</v>
      </c>
      <c r="K2322" s="18" t="s">
        <v>3294</v>
      </c>
      <c r="L2322" s="18" t="s">
        <v>3295</v>
      </c>
      <c r="M2322" s="18" t="s">
        <v>9451</v>
      </c>
      <c r="N2322" s="18">
        <v>20</v>
      </c>
      <c r="O2322" s="18">
        <v>20</v>
      </c>
      <c r="P2322" s="18">
        <v>0</v>
      </c>
      <c r="Q2322" s="18">
        <v>0</v>
      </c>
      <c r="R2322" s="18">
        <v>0</v>
      </c>
      <c r="S2322" s="18">
        <v>0</v>
      </c>
      <c r="T2322" s="18">
        <v>0</v>
      </c>
      <c r="V2322" s="18" t="s">
        <v>3124</v>
      </c>
      <c r="W2322" s="18">
        <v>0</v>
      </c>
      <c r="X2322" s="18" t="s">
        <v>3123</v>
      </c>
      <c r="Y2322" s="18">
        <v>0</v>
      </c>
      <c r="Z2322" s="18">
        <v>0</v>
      </c>
      <c r="AA2322" s="18" t="s">
        <v>3328</v>
      </c>
    </row>
    <row r="2323" spans="1:27" s="18" customFormat="1" hidden="1">
      <c r="A2323" s="18">
        <f t="shared" si="72"/>
        <v>1</v>
      </c>
      <c r="B2323" s="18">
        <f>VLOOKUP(E2323,自助机!F:H,3,FALSE)</f>
        <v>20</v>
      </c>
      <c r="C2323" s="18">
        <f t="shared" si="73"/>
        <v>-20</v>
      </c>
      <c r="D2323" s="21" t="s">
        <v>9273</v>
      </c>
      <c r="E2323" s="18" t="s">
        <v>19083</v>
      </c>
      <c r="F2323" s="18" t="s">
        <v>3133</v>
      </c>
      <c r="G2323" s="18" t="s">
        <v>9274</v>
      </c>
      <c r="H2323" s="19">
        <v>42905</v>
      </c>
      <c r="I2323" s="23">
        <v>0.3468518518518518</v>
      </c>
      <c r="J2323" s="19">
        <v>42905.391469907408</v>
      </c>
      <c r="K2323" s="18" t="s">
        <v>3299</v>
      </c>
      <c r="L2323" s="18" t="s">
        <v>3205</v>
      </c>
      <c r="M2323" s="18" t="s">
        <v>9275</v>
      </c>
      <c r="N2323" s="18">
        <v>-20</v>
      </c>
      <c r="O2323" s="18">
        <v>-20</v>
      </c>
      <c r="P2323" s="18">
        <v>0</v>
      </c>
      <c r="Q2323" s="18">
        <v>0</v>
      </c>
      <c r="R2323" s="18">
        <v>0</v>
      </c>
      <c r="S2323" s="18">
        <v>0</v>
      </c>
      <c r="T2323" s="18">
        <v>0</v>
      </c>
      <c r="V2323" s="18" t="s">
        <v>3124</v>
      </c>
      <c r="W2323" s="18">
        <v>0</v>
      </c>
      <c r="X2323" s="18" t="s">
        <v>9452</v>
      </c>
      <c r="Y2323" s="18">
        <v>0</v>
      </c>
      <c r="Z2323" s="18">
        <v>0</v>
      </c>
      <c r="AA2323" s="18" t="s">
        <v>3328</v>
      </c>
    </row>
    <row r="2324" spans="1:27" s="18" customFormat="1" hidden="1">
      <c r="A2324" s="18" t="str">
        <f t="shared" si="72"/>
        <v/>
      </c>
      <c r="B2324" s="18">
        <f>VLOOKUP(E2324,自助机!F:H,3,FALSE)</f>
        <v>800</v>
      </c>
      <c r="C2324" s="18">
        <f t="shared" si="73"/>
        <v>800</v>
      </c>
      <c r="D2324" s="21" t="s">
        <v>9453</v>
      </c>
      <c r="E2324" s="18" t="s">
        <v>19449</v>
      </c>
      <c r="F2324" s="18" t="s">
        <v>3122</v>
      </c>
      <c r="G2324" s="18" t="s">
        <v>9454</v>
      </c>
      <c r="H2324" s="19">
        <v>42905</v>
      </c>
      <c r="I2324" s="23">
        <v>0.39164351851851853</v>
      </c>
      <c r="J2324" s="19">
        <v>42905.391724537039</v>
      </c>
      <c r="K2324" s="18" t="s">
        <v>3176</v>
      </c>
      <c r="L2324" s="18" t="s">
        <v>3177</v>
      </c>
      <c r="M2324" s="18" t="s">
        <v>6335</v>
      </c>
      <c r="N2324" s="18">
        <v>800</v>
      </c>
      <c r="O2324" s="18">
        <v>800</v>
      </c>
      <c r="P2324" s="18">
        <v>0</v>
      </c>
      <c r="Q2324" s="18">
        <v>0</v>
      </c>
      <c r="R2324" s="18">
        <v>0</v>
      </c>
      <c r="S2324" s="18">
        <v>0</v>
      </c>
      <c r="T2324" s="18">
        <v>0</v>
      </c>
      <c r="V2324" s="18" t="s">
        <v>3124</v>
      </c>
      <c r="W2324" s="18">
        <v>0</v>
      </c>
      <c r="X2324" s="18" t="s">
        <v>3123</v>
      </c>
      <c r="Y2324" s="18">
        <v>0</v>
      </c>
      <c r="Z2324" s="18">
        <v>0</v>
      </c>
      <c r="AA2324" s="18" t="s">
        <v>3335</v>
      </c>
    </row>
    <row r="2325" spans="1:27" s="18" customFormat="1" hidden="1">
      <c r="A2325" s="18" t="str">
        <f t="shared" si="72"/>
        <v/>
      </c>
      <c r="B2325" s="18">
        <f>VLOOKUP(E2325,自助机!F:H,3,FALSE)</f>
        <v>3000</v>
      </c>
      <c r="C2325" s="18">
        <f t="shared" si="73"/>
        <v>3000</v>
      </c>
      <c r="D2325" s="21" t="s">
        <v>9455</v>
      </c>
      <c r="E2325" s="18" t="s">
        <v>19455</v>
      </c>
      <c r="F2325" s="18" t="s">
        <v>3122</v>
      </c>
      <c r="G2325" s="18" t="s">
        <v>9456</v>
      </c>
      <c r="H2325" s="19">
        <v>42905</v>
      </c>
      <c r="I2325" s="23">
        <v>0.39164351851851853</v>
      </c>
      <c r="J2325" s="19">
        <v>42905.391851851855</v>
      </c>
      <c r="K2325" s="18" t="s">
        <v>3301</v>
      </c>
      <c r="L2325" s="18" t="s">
        <v>3195</v>
      </c>
      <c r="M2325" s="18" t="s">
        <v>9457</v>
      </c>
      <c r="N2325" s="18">
        <v>3000</v>
      </c>
      <c r="O2325" s="18">
        <v>3000</v>
      </c>
      <c r="P2325" s="18">
        <v>0</v>
      </c>
      <c r="Q2325" s="18">
        <v>0</v>
      </c>
      <c r="R2325" s="18">
        <v>0</v>
      </c>
      <c r="S2325" s="18">
        <v>0</v>
      </c>
      <c r="T2325" s="18">
        <v>0</v>
      </c>
      <c r="V2325" s="18" t="s">
        <v>3124</v>
      </c>
      <c r="W2325" s="18">
        <v>0</v>
      </c>
      <c r="X2325" s="18" t="s">
        <v>3123</v>
      </c>
      <c r="Y2325" s="18">
        <v>0</v>
      </c>
      <c r="Z2325" s="18">
        <v>0</v>
      </c>
      <c r="AA2325" s="18" t="s">
        <v>3363</v>
      </c>
    </row>
    <row r="2326" spans="1:27" s="18" customFormat="1" hidden="1">
      <c r="A2326" s="18" t="str">
        <f t="shared" si="72"/>
        <v/>
      </c>
      <c r="B2326" s="18">
        <f>VLOOKUP(E2326,自助机!F:H,3,FALSE)</f>
        <v>100</v>
      </c>
      <c r="C2326" s="18">
        <f t="shared" si="73"/>
        <v>100</v>
      </c>
      <c r="D2326" s="21" t="s">
        <v>9458</v>
      </c>
      <c r="E2326" s="18" t="s">
        <v>19461</v>
      </c>
      <c r="F2326" s="18" t="s">
        <v>3122</v>
      </c>
      <c r="G2326" s="18" t="s">
        <v>9459</v>
      </c>
      <c r="H2326" s="19">
        <v>42905</v>
      </c>
      <c r="I2326" s="23">
        <v>0.39199074074074075</v>
      </c>
      <c r="J2326" s="19">
        <v>42905.392083333332</v>
      </c>
      <c r="K2326" s="18" t="s">
        <v>3290</v>
      </c>
      <c r="L2326" s="18" t="s">
        <v>3291</v>
      </c>
      <c r="M2326" s="18" t="s">
        <v>9460</v>
      </c>
      <c r="N2326" s="18">
        <v>100</v>
      </c>
      <c r="O2326" s="18">
        <v>100</v>
      </c>
      <c r="P2326" s="18">
        <v>0</v>
      </c>
      <c r="Q2326" s="18">
        <v>0</v>
      </c>
      <c r="R2326" s="18">
        <v>0</v>
      </c>
      <c r="S2326" s="18">
        <v>0</v>
      </c>
      <c r="T2326" s="18">
        <v>0</v>
      </c>
      <c r="V2326" s="18" t="s">
        <v>3124</v>
      </c>
      <c r="W2326" s="18">
        <v>0</v>
      </c>
      <c r="X2326" s="18" t="s">
        <v>3123</v>
      </c>
      <c r="Y2326" s="18">
        <v>0</v>
      </c>
      <c r="Z2326" s="18">
        <v>0</v>
      </c>
      <c r="AA2326" s="18" t="s">
        <v>3338</v>
      </c>
    </row>
    <row r="2327" spans="1:27" s="18" customFormat="1" hidden="1">
      <c r="A2327" s="18" t="str">
        <f t="shared" si="72"/>
        <v/>
      </c>
      <c r="B2327" s="18">
        <f>VLOOKUP(E2327,自助机!F:H,3,FALSE)</f>
        <v>300</v>
      </c>
      <c r="C2327" s="18">
        <f t="shared" si="73"/>
        <v>300</v>
      </c>
      <c r="D2327" s="21" t="s">
        <v>9461</v>
      </c>
      <c r="E2327" s="18" t="s">
        <v>19467</v>
      </c>
      <c r="F2327" s="18" t="s">
        <v>3122</v>
      </c>
      <c r="G2327" s="18" t="s">
        <v>9462</v>
      </c>
      <c r="H2327" s="19">
        <v>42905</v>
      </c>
      <c r="I2327" s="23">
        <v>0.39226851851851857</v>
      </c>
      <c r="J2327" s="19">
        <v>42905.392384259256</v>
      </c>
      <c r="K2327" s="18" t="s">
        <v>3285</v>
      </c>
      <c r="L2327" s="18" t="s">
        <v>3286</v>
      </c>
      <c r="M2327" s="18" t="s">
        <v>3417</v>
      </c>
      <c r="N2327" s="18">
        <v>300</v>
      </c>
      <c r="O2327" s="18">
        <v>300</v>
      </c>
      <c r="P2327" s="18">
        <v>0</v>
      </c>
      <c r="Q2327" s="18">
        <v>0</v>
      </c>
      <c r="R2327" s="18">
        <v>0</v>
      </c>
      <c r="S2327" s="18">
        <v>0</v>
      </c>
      <c r="T2327" s="18">
        <v>0</v>
      </c>
      <c r="V2327" s="18" t="s">
        <v>3124</v>
      </c>
      <c r="W2327" s="18">
        <v>0</v>
      </c>
      <c r="X2327" s="18" t="s">
        <v>3123</v>
      </c>
      <c r="Y2327" s="18">
        <v>0</v>
      </c>
      <c r="Z2327" s="18">
        <v>0</v>
      </c>
      <c r="AA2327" s="18" t="s">
        <v>3349</v>
      </c>
    </row>
    <row r="2328" spans="1:27" s="18" customFormat="1" hidden="1">
      <c r="A2328" s="18" t="str">
        <f t="shared" si="72"/>
        <v/>
      </c>
      <c r="B2328" s="18">
        <f>VLOOKUP(E2328,自助机!F:H,3,FALSE)</f>
        <v>1100</v>
      </c>
      <c r="C2328" s="18">
        <f t="shared" si="73"/>
        <v>1100</v>
      </c>
      <c r="D2328" s="21" t="s">
        <v>9463</v>
      </c>
      <c r="E2328" s="18" t="s">
        <v>19471</v>
      </c>
      <c r="F2328" s="18" t="s">
        <v>3122</v>
      </c>
      <c r="G2328" s="18" t="s">
        <v>9464</v>
      </c>
      <c r="H2328" s="19">
        <v>42905</v>
      </c>
      <c r="I2328" s="23">
        <v>0.39304398148148145</v>
      </c>
      <c r="J2328" s="19">
        <v>42905.393078703702</v>
      </c>
      <c r="K2328" s="18" t="s">
        <v>3192</v>
      </c>
      <c r="L2328" s="18" t="s">
        <v>3193</v>
      </c>
      <c r="M2328" s="18" t="s">
        <v>9406</v>
      </c>
      <c r="N2328" s="18">
        <v>1100</v>
      </c>
      <c r="O2328" s="18">
        <v>1100</v>
      </c>
      <c r="P2328" s="18">
        <v>0</v>
      </c>
      <c r="Q2328" s="18">
        <v>0</v>
      </c>
      <c r="R2328" s="18">
        <v>0</v>
      </c>
      <c r="S2328" s="18">
        <v>0</v>
      </c>
      <c r="T2328" s="18">
        <v>0</v>
      </c>
      <c r="V2328" s="18" t="s">
        <v>3124</v>
      </c>
      <c r="W2328" s="18">
        <v>0</v>
      </c>
      <c r="X2328" s="18" t="s">
        <v>3123</v>
      </c>
      <c r="Y2328" s="18">
        <v>0</v>
      </c>
      <c r="Z2328" s="18">
        <v>0</v>
      </c>
      <c r="AA2328" s="18" t="s">
        <v>3459</v>
      </c>
    </row>
    <row r="2329" spans="1:27" s="18" customFormat="1" hidden="1">
      <c r="A2329" s="18" t="str">
        <f t="shared" si="72"/>
        <v/>
      </c>
      <c r="B2329" s="18">
        <f>VLOOKUP(E2329,自助机!F:H,3,FALSE)</f>
        <v>310</v>
      </c>
      <c r="C2329" s="18">
        <f t="shared" si="73"/>
        <v>310</v>
      </c>
      <c r="D2329" s="21" t="s">
        <v>9465</v>
      </c>
      <c r="E2329" s="18" t="s">
        <v>19475</v>
      </c>
      <c r="F2329" s="18" t="s">
        <v>3122</v>
      </c>
      <c r="G2329" s="18" t="s">
        <v>9466</v>
      </c>
      <c r="H2329" s="19">
        <v>42905</v>
      </c>
      <c r="I2329" s="23">
        <v>0.39391203703703703</v>
      </c>
      <c r="J2329" s="19">
        <v>42905.393969907411</v>
      </c>
      <c r="K2329" s="18" t="s">
        <v>3248</v>
      </c>
      <c r="L2329" s="18" t="s">
        <v>3249</v>
      </c>
      <c r="M2329" s="18" t="s">
        <v>6540</v>
      </c>
      <c r="N2329" s="18">
        <v>310</v>
      </c>
      <c r="O2329" s="18">
        <v>310</v>
      </c>
      <c r="P2329" s="18">
        <v>0</v>
      </c>
      <c r="Q2329" s="18">
        <v>0</v>
      </c>
      <c r="R2329" s="18">
        <v>0</v>
      </c>
      <c r="S2329" s="18">
        <v>0</v>
      </c>
      <c r="T2329" s="18">
        <v>0</v>
      </c>
      <c r="V2329" s="18" t="s">
        <v>3124</v>
      </c>
      <c r="W2329" s="18">
        <v>0</v>
      </c>
      <c r="X2329" s="18" t="s">
        <v>3123</v>
      </c>
      <c r="Y2329" s="18">
        <v>0</v>
      </c>
      <c r="Z2329" s="18">
        <v>0</v>
      </c>
      <c r="AA2329" s="18" t="s">
        <v>3642</v>
      </c>
    </row>
    <row r="2330" spans="1:27" s="18" customFormat="1" hidden="1">
      <c r="A2330" s="18" t="str">
        <f t="shared" si="72"/>
        <v/>
      </c>
      <c r="B2330" s="18">
        <f>VLOOKUP(E2330,自助机!F:H,3,FALSE)</f>
        <v>1000</v>
      </c>
      <c r="C2330" s="18">
        <f t="shared" si="73"/>
        <v>1000</v>
      </c>
      <c r="D2330" s="21" t="s">
        <v>9467</v>
      </c>
      <c r="E2330" s="18" t="s">
        <v>19481</v>
      </c>
      <c r="F2330" s="18" t="s">
        <v>3122</v>
      </c>
      <c r="G2330" s="18" t="s">
        <v>9468</v>
      </c>
      <c r="H2330" s="19">
        <v>42905</v>
      </c>
      <c r="I2330" s="23">
        <v>0.39413194444444444</v>
      </c>
      <c r="J2330" s="19">
        <v>42905.394212962965</v>
      </c>
      <c r="K2330" s="18" t="s">
        <v>3194</v>
      </c>
      <c r="L2330" s="18" t="s">
        <v>3195</v>
      </c>
      <c r="M2330" s="18" t="s">
        <v>9469</v>
      </c>
      <c r="N2330" s="18">
        <v>1000</v>
      </c>
      <c r="O2330" s="18">
        <v>1000</v>
      </c>
      <c r="P2330" s="18">
        <v>0</v>
      </c>
      <c r="Q2330" s="18">
        <v>0</v>
      </c>
      <c r="R2330" s="18">
        <v>0</v>
      </c>
      <c r="S2330" s="18">
        <v>0</v>
      </c>
      <c r="T2330" s="18">
        <v>0</v>
      </c>
      <c r="V2330" s="18" t="s">
        <v>3124</v>
      </c>
      <c r="W2330" s="18">
        <v>0</v>
      </c>
      <c r="X2330" s="18" t="s">
        <v>3123</v>
      </c>
      <c r="Y2330" s="18">
        <v>0</v>
      </c>
      <c r="Z2330" s="18">
        <v>0</v>
      </c>
      <c r="AA2330" s="18" t="s">
        <v>3340</v>
      </c>
    </row>
    <row r="2331" spans="1:27" s="18" customFormat="1" hidden="1">
      <c r="A2331" s="18" t="str">
        <f t="shared" si="72"/>
        <v/>
      </c>
      <c r="B2331" s="18">
        <f>VLOOKUP(E2331,自助机!F:H,3,FALSE)</f>
        <v>300</v>
      </c>
      <c r="C2331" s="18">
        <f t="shared" si="73"/>
        <v>300</v>
      </c>
      <c r="D2331" s="21" t="s">
        <v>9470</v>
      </c>
      <c r="E2331" s="18" t="s">
        <v>19485</v>
      </c>
      <c r="F2331" s="18" t="s">
        <v>3122</v>
      </c>
      <c r="G2331" s="18" t="s">
        <v>9471</v>
      </c>
      <c r="H2331" s="19">
        <v>42905</v>
      </c>
      <c r="I2331" s="23">
        <v>0.39498842592592592</v>
      </c>
      <c r="J2331" s="19">
        <v>42905.395104166666</v>
      </c>
      <c r="K2331" s="18" t="s">
        <v>3313</v>
      </c>
      <c r="L2331" s="18" t="s">
        <v>3314</v>
      </c>
      <c r="M2331" s="18" t="s">
        <v>9329</v>
      </c>
      <c r="N2331" s="18">
        <v>300</v>
      </c>
      <c r="O2331" s="18">
        <v>300</v>
      </c>
      <c r="P2331" s="18">
        <v>0</v>
      </c>
      <c r="Q2331" s="18">
        <v>0</v>
      </c>
      <c r="R2331" s="18">
        <v>0</v>
      </c>
      <c r="S2331" s="18">
        <v>0</v>
      </c>
      <c r="T2331" s="18">
        <v>0</v>
      </c>
      <c r="V2331" s="18" t="s">
        <v>3124</v>
      </c>
      <c r="W2331" s="18">
        <v>0</v>
      </c>
      <c r="X2331" s="18" t="s">
        <v>3123</v>
      </c>
      <c r="Y2331" s="18">
        <v>0</v>
      </c>
      <c r="Z2331" s="18">
        <v>0</v>
      </c>
      <c r="AA2331" s="18" t="s">
        <v>3349</v>
      </c>
    </row>
    <row r="2332" spans="1:27" s="18" customFormat="1" hidden="1">
      <c r="A2332" s="18" t="str">
        <f t="shared" si="72"/>
        <v/>
      </c>
      <c r="B2332" s="18">
        <f>VLOOKUP(E2332,自助机!F:H,3,FALSE)</f>
        <v>100</v>
      </c>
      <c r="C2332" s="18">
        <f t="shared" si="73"/>
        <v>100</v>
      </c>
      <c r="D2332" s="21" t="s">
        <v>9472</v>
      </c>
      <c r="E2332" s="18" t="s">
        <v>19491</v>
      </c>
      <c r="F2332" s="18" t="s">
        <v>3122</v>
      </c>
      <c r="G2332" s="18" t="s">
        <v>9473</v>
      </c>
      <c r="H2332" s="19">
        <v>42905</v>
      </c>
      <c r="I2332" s="23">
        <v>0.3964699074074074</v>
      </c>
      <c r="J2332" s="19">
        <v>42905.396608796298</v>
      </c>
      <c r="K2332" s="18" t="s">
        <v>3294</v>
      </c>
      <c r="L2332" s="18" t="s">
        <v>3295</v>
      </c>
      <c r="M2332" s="18" t="s">
        <v>9474</v>
      </c>
      <c r="N2332" s="18">
        <v>100</v>
      </c>
      <c r="O2332" s="18">
        <v>100</v>
      </c>
      <c r="P2332" s="18">
        <v>0</v>
      </c>
      <c r="Q2332" s="18">
        <v>0</v>
      </c>
      <c r="R2332" s="18">
        <v>0</v>
      </c>
      <c r="S2332" s="18">
        <v>0</v>
      </c>
      <c r="T2332" s="18">
        <v>0</v>
      </c>
      <c r="V2332" s="18" t="s">
        <v>3124</v>
      </c>
      <c r="W2332" s="18">
        <v>0</v>
      </c>
      <c r="X2332" s="18" t="s">
        <v>3123</v>
      </c>
      <c r="Y2332" s="18">
        <v>0</v>
      </c>
      <c r="Z2332" s="18">
        <v>0</v>
      </c>
      <c r="AA2332" s="18" t="s">
        <v>3338</v>
      </c>
    </row>
    <row r="2333" spans="1:27" s="18" customFormat="1" hidden="1">
      <c r="A2333" s="18" t="str">
        <f t="shared" si="72"/>
        <v/>
      </c>
      <c r="B2333" s="18">
        <f>VLOOKUP(E2333,自助机!F:H,3,FALSE)</f>
        <v>1470</v>
      </c>
      <c r="C2333" s="18">
        <f t="shared" si="73"/>
        <v>1470</v>
      </c>
      <c r="D2333" s="21" t="s">
        <v>9475</v>
      </c>
      <c r="E2333" s="18" t="s">
        <v>19497</v>
      </c>
      <c r="F2333" s="18" t="s">
        <v>3122</v>
      </c>
      <c r="G2333" s="18" t="s">
        <v>9476</v>
      </c>
      <c r="H2333" s="19">
        <v>42905</v>
      </c>
      <c r="I2333" s="23">
        <v>0.39662037037037035</v>
      </c>
      <c r="J2333" s="19">
        <v>42905.396782407406</v>
      </c>
      <c r="K2333" s="18" t="s">
        <v>3227</v>
      </c>
      <c r="L2333" s="18" t="s">
        <v>3228</v>
      </c>
      <c r="M2333" s="18" t="s">
        <v>9477</v>
      </c>
      <c r="N2333" s="18">
        <v>1470</v>
      </c>
      <c r="O2333" s="18">
        <v>1470</v>
      </c>
      <c r="P2333" s="18">
        <v>0</v>
      </c>
      <c r="Q2333" s="18">
        <v>0</v>
      </c>
      <c r="R2333" s="18">
        <v>0</v>
      </c>
      <c r="S2333" s="18">
        <v>0</v>
      </c>
      <c r="T2333" s="18">
        <v>0</v>
      </c>
      <c r="V2333" s="18" t="s">
        <v>3124</v>
      </c>
      <c r="W2333" s="18">
        <v>0</v>
      </c>
      <c r="X2333" s="18" t="s">
        <v>3123</v>
      </c>
      <c r="Y2333" s="18">
        <v>0</v>
      </c>
      <c r="Z2333" s="18">
        <v>0</v>
      </c>
      <c r="AA2333" s="18" t="s">
        <v>9478</v>
      </c>
    </row>
    <row r="2334" spans="1:27" s="18" customFormat="1" hidden="1">
      <c r="A2334" s="18">
        <f t="shared" si="72"/>
        <v>1</v>
      </c>
      <c r="B2334" s="18">
        <f>VLOOKUP(E2334,自助机!F:H,3,FALSE)</f>
        <v>50</v>
      </c>
      <c r="C2334" s="18">
        <f t="shared" si="73"/>
        <v>-46</v>
      </c>
      <c r="D2334" s="21" t="s">
        <v>9229</v>
      </c>
      <c r="E2334" s="18" t="s">
        <v>18990</v>
      </c>
      <c r="F2334" s="18" t="s">
        <v>3133</v>
      </c>
      <c r="G2334" s="18" t="s">
        <v>9230</v>
      </c>
      <c r="H2334" s="19">
        <v>42905</v>
      </c>
      <c r="I2334" s="23">
        <v>0.33306712962962964</v>
      </c>
      <c r="J2334" s="19">
        <v>42905.401006944441</v>
      </c>
      <c r="K2334" s="18" t="s">
        <v>3253</v>
      </c>
      <c r="L2334" s="18" t="s">
        <v>3205</v>
      </c>
      <c r="M2334" s="18" t="s">
        <v>9231</v>
      </c>
      <c r="N2334" s="18">
        <v>-46</v>
      </c>
      <c r="O2334" s="18">
        <v>-46</v>
      </c>
      <c r="P2334" s="18">
        <v>0</v>
      </c>
      <c r="Q2334" s="18">
        <v>0</v>
      </c>
      <c r="R2334" s="18">
        <v>0</v>
      </c>
      <c r="S2334" s="18">
        <v>0</v>
      </c>
      <c r="T2334" s="18">
        <v>0</v>
      </c>
      <c r="V2334" s="18" t="s">
        <v>3124</v>
      </c>
      <c r="W2334" s="18">
        <v>0</v>
      </c>
      <c r="X2334" s="18" t="s">
        <v>9479</v>
      </c>
      <c r="Y2334" s="18">
        <v>0</v>
      </c>
      <c r="Z2334" s="18">
        <v>0</v>
      </c>
      <c r="AA2334" s="18" t="s">
        <v>3334</v>
      </c>
    </row>
    <row r="2335" spans="1:27" s="18" customFormat="1" hidden="1">
      <c r="A2335" s="18" t="str">
        <f t="shared" si="72"/>
        <v/>
      </c>
      <c r="B2335" s="18">
        <f>VLOOKUP(E2335,自助机!F:H,3,FALSE)</f>
        <v>20</v>
      </c>
      <c r="C2335" s="18">
        <f t="shared" si="73"/>
        <v>20</v>
      </c>
      <c r="D2335" s="21" t="s">
        <v>9480</v>
      </c>
      <c r="E2335" s="18" t="s">
        <v>19503</v>
      </c>
      <c r="F2335" s="18" t="s">
        <v>3122</v>
      </c>
      <c r="G2335" s="18" t="s">
        <v>9481</v>
      </c>
      <c r="H2335" s="19">
        <v>42905</v>
      </c>
      <c r="I2335" s="23">
        <v>0.40092592592592591</v>
      </c>
      <c r="J2335" s="19">
        <v>42905.401006944441</v>
      </c>
      <c r="K2335" s="18" t="s">
        <v>3229</v>
      </c>
      <c r="L2335" s="18" t="s">
        <v>3230</v>
      </c>
      <c r="M2335" s="18" t="s">
        <v>9482</v>
      </c>
      <c r="N2335" s="18">
        <v>20</v>
      </c>
      <c r="O2335" s="18">
        <v>20</v>
      </c>
      <c r="P2335" s="18">
        <v>0</v>
      </c>
      <c r="Q2335" s="18">
        <v>0</v>
      </c>
      <c r="R2335" s="18">
        <v>0</v>
      </c>
      <c r="S2335" s="18">
        <v>0</v>
      </c>
      <c r="T2335" s="18">
        <v>0</v>
      </c>
      <c r="V2335" s="18" t="s">
        <v>3124</v>
      </c>
      <c r="W2335" s="18">
        <v>0</v>
      </c>
      <c r="X2335" s="18" t="s">
        <v>3123</v>
      </c>
      <c r="Y2335" s="18">
        <v>0</v>
      </c>
      <c r="Z2335" s="18">
        <v>0</v>
      </c>
      <c r="AA2335" s="18" t="s">
        <v>3328</v>
      </c>
    </row>
    <row r="2336" spans="1:27" s="18" customFormat="1" hidden="1">
      <c r="A2336" s="18" t="e">
        <f t="shared" si="72"/>
        <v>#N/A</v>
      </c>
      <c r="B2336" s="18" t="e">
        <f>VLOOKUP(E2336,自助机!F:H,3,FALSE)</f>
        <v>#N/A</v>
      </c>
      <c r="C2336" s="18">
        <f t="shared" si="73"/>
        <v>-1000</v>
      </c>
      <c r="D2336" s="21" t="s">
        <v>80</v>
      </c>
      <c r="E2336" s="18" t="s">
        <v>73</v>
      </c>
      <c r="F2336" s="18" t="s">
        <v>3133</v>
      </c>
      <c r="G2336" s="18" t="s">
        <v>3250</v>
      </c>
      <c r="H2336" s="19">
        <v>42889</v>
      </c>
      <c r="I2336" s="23">
        <v>0.43487268518518518</v>
      </c>
      <c r="J2336" s="19">
        <v>42905.402129629627</v>
      </c>
      <c r="K2336" s="18" t="s">
        <v>3155</v>
      </c>
      <c r="L2336" s="18" t="s">
        <v>3203</v>
      </c>
      <c r="M2336" s="18" t="s">
        <v>3147</v>
      </c>
      <c r="N2336" s="18">
        <v>-1000</v>
      </c>
      <c r="O2336" s="18">
        <v>-1000</v>
      </c>
      <c r="P2336" s="18">
        <v>0</v>
      </c>
      <c r="Q2336" s="18">
        <v>0</v>
      </c>
      <c r="R2336" s="18">
        <v>0</v>
      </c>
      <c r="S2336" s="18">
        <v>0</v>
      </c>
      <c r="T2336" s="18">
        <v>0</v>
      </c>
      <c r="V2336" s="18" t="s">
        <v>3124</v>
      </c>
      <c r="W2336" s="18">
        <v>0</v>
      </c>
      <c r="X2336" s="18" t="s">
        <v>9483</v>
      </c>
      <c r="Y2336" s="18">
        <v>0</v>
      </c>
      <c r="Z2336" s="18">
        <v>0</v>
      </c>
      <c r="AA2336" s="18" t="s">
        <v>3191</v>
      </c>
    </row>
    <row r="2337" spans="1:27" s="18" customFormat="1" hidden="1">
      <c r="A2337" s="18" t="str">
        <f t="shared" si="72"/>
        <v/>
      </c>
      <c r="B2337" s="18">
        <f>VLOOKUP(E2337,自助机!F:H,3,FALSE)</f>
        <v>20</v>
      </c>
      <c r="C2337" s="18">
        <f t="shared" si="73"/>
        <v>20</v>
      </c>
      <c r="D2337" s="21" t="s">
        <v>9484</v>
      </c>
      <c r="E2337" s="18" t="s">
        <v>19509</v>
      </c>
      <c r="F2337" s="18" t="s">
        <v>3122</v>
      </c>
      <c r="G2337" s="18" t="s">
        <v>9485</v>
      </c>
      <c r="H2337" s="19">
        <v>42905</v>
      </c>
      <c r="I2337" s="23">
        <v>0.40290509259259261</v>
      </c>
      <c r="J2337" s="19">
        <v>42905.402986111112</v>
      </c>
      <c r="K2337" s="18" t="s">
        <v>3169</v>
      </c>
      <c r="L2337" s="18" t="s">
        <v>3170</v>
      </c>
      <c r="M2337" s="18" t="s">
        <v>9486</v>
      </c>
      <c r="N2337" s="18">
        <v>20</v>
      </c>
      <c r="O2337" s="18">
        <v>20</v>
      </c>
      <c r="P2337" s="18">
        <v>0</v>
      </c>
      <c r="Q2337" s="18">
        <v>0</v>
      </c>
      <c r="R2337" s="18">
        <v>0</v>
      </c>
      <c r="S2337" s="18">
        <v>0</v>
      </c>
      <c r="T2337" s="18">
        <v>0</v>
      </c>
      <c r="V2337" s="18" t="s">
        <v>3124</v>
      </c>
      <c r="W2337" s="18">
        <v>0</v>
      </c>
      <c r="X2337" s="18" t="s">
        <v>3123</v>
      </c>
      <c r="Y2337" s="18">
        <v>0</v>
      </c>
      <c r="Z2337" s="18">
        <v>0</v>
      </c>
      <c r="AA2337" s="18" t="s">
        <v>3328</v>
      </c>
    </row>
    <row r="2338" spans="1:27" s="18" customFormat="1" hidden="1">
      <c r="A2338" s="18" t="str">
        <f t="shared" si="72"/>
        <v/>
      </c>
      <c r="B2338" s="18">
        <f>VLOOKUP(E2338,自助机!F:H,3,FALSE)</f>
        <v>20</v>
      </c>
      <c r="C2338" s="18">
        <f t="shared" si="73"/>
        <v>20</v>
      </c>
      <c r="D2338" s="21" t="s">
        <v>9487</v>
      </c>
      <c r="E2338" s="18" t="s">
        <v>19515</v>
      </c>
      <c r="F2338" s="18" t="s">
        <v>3122</v>
      </c>
      <c r="G2338" s="18" t="s">
        <v>9488</v>
      </c>
      <c r="H2338" s="19">
        <v>42905</v>
      </c>
      <c r="I2338" s="23">
        <v>0.40312500000000001</v>
      </c>
      <c r="J2338" s="19">
        <v>42905.403171296297</v>
      </c>
      <c r="K2338" s="18" t="s">
        <v>3413</v>
      </c>
      <c r="L2338" s="18" t="s">
        <v>3414</v>
      </c>
      <c r="M2338" s="18" t="s">
        <v>9489</v>
      </c>
      <c r="N2338" s="18">
        <v>20</v>
      </c>
      <c r="O2338" s="18">
        <v>20</v>
      </c>
      <c r="P2338" s="18">
        <v>0</v>
      </c>
      <c r="Q2338" s="18">
        <v>0</v>
      </c>
      <c r="R2338" s="18">
        <v>0</v>
      </c>
      <c r="S2338" s="18">
        <v>0</v>
      </c>
      <c r="T2338" s="18">
        <v>0</v>
      </c>
      <c r="V2338" s="18" t="s">
        <v>3124</v>
      </c>
      <c r="W2338" s="18">
        <v>0</v>
      </c>
      <c r="X2338" s="18" t="s">
        <v>3123</v>
      </c>
      <c r="Y2338" s="18">
        <v>0</v>
      </c>
      <c r="Z2338" s="18">
        <v>0</v>
      </c>
      <c r="AA2338" s="18" t="s">
        <v>3328</v>
      </c>
    </row>
    <row r="2339" spans="1:27" s="18" customFormat="1" hidden="1">
      <c r="A2339" s="18" t="str">
        <f t="shared" si="72"/>
        <v/>
      </c>
      <c r="B2339" s="18">
        <f>VLOOKUP(E2339,自助机!F:H,3,FALSE)</f>
        <v>100</v>
      </c>
      <c r="C2339" s="18">
        <f t="shared" si="73"/>
        <v>100</v>
      </c>
      <c r="D2339" s="21" t="s">
        <v>9490</v>
      </c>
      <c r="E2339" s="18" t="s">
        <v>19521</v>
      </c>
      <c r="F2339" s="18" t="s">
        <v>3122</v>
      </c>
      <c r="G2339" s="18" t="s">
        <v>9491</v>
      </c>
      <c r="H2339" s="19">
        <v>42905</v>
      </c>
      <c r="I2339" s="23">
        <v>0.40332175925925928</v>
      </c>
      <c r="J2339" s="19">
        <v>42905.403391203705</v>
      </c>
      <c r="K2339" s="18" t="s">
        <v>3246</v>
      </c>
      <c r="L2339" s="18" t="s">
        <v>3247</v>
      </c>
      <c r="M2339" s="18" t="s">
        <v>9492</v>
      </c>
      <c r="N2339" s="18">
        <v>100</v>
      </c>
      <c r="O2339" s="18">
        <v>100</v>
      </c>
      <c r="P2339" s="18">
        <v>0</v>
      </c>
      <c r="Q2339" s="18">
        <v>0</v>
      </c>
      <c r="R2339" s="18">
        <v>0</v>
      </c>
      <c r="S2339" s="18">
        <v>0</v>
      </c>
      <c r="T2339" s="18">
        <v>0</v>
      </c>
      <c r="V2339" s="18" t="s">
        <v>3124</v>
      </c>
      <c r="W2339" s="18">
        <v>0</v>
      </c>
      <c r="X2339" s="18" t="s">
        <v>3123</v>
      </c>
      <c r="Y2339" s="18">
        <v>0</v>
      </c>
      <c r="Z2339" s="18">
        <v>0</v>
      </c>
      <c r="AA2339" s="18" t="s">
        <v>3338</v>
      </c>
    </row>
    <row r="2340" spans="1:27" s="18" customFormat="1" hidden="1">
      <c r="A2340" s="18" t="str">
        <f t="shared" si="72"/>
        <v/>
      </c>
      <c r="B2340" s="18">
        <f>VLOOKUP(E2340,自助机!F:H,3,FALSE)</f>
        <v>100</v>
      </c>
      <c r="C2340" s="18">
        <f t="shared" si="73"/>
        <v>100</v>
      </c>
      <c r="D2340" s="21" t="s">
        <v>9493</v>
      </c>
      <c r="E2340" s="18" t="s">
        <v>19531</v>
      </c>
      <c r="F2340" s="18" t="s">
        <v>3122</v>
      </c>
      <c r="G2340" s="18" t="s">
        <v>9494</v>
      </c>
      <c r="H2340" s="19">
        <v>42905</v>
      </c>
      <c r="I2340" s="23">
        <v>0.40440972222222221</v>
      </c>
      <c r="J2340" s="19">
        <v>42905.404467592591</v>
      </c>
      <c r="K2340" s="18" t="s">
        <v>3331</v>
      </c>
      <c r="L2340" s="18" t="s">
        <v>3332</v>
      </c>
      <c r="M2340" s="18" t="s">
        <v>6335</v>
      </c>
      <c r="N2340" s="18">
        <v>100</v>
      </c>
      <c r="O2340" s="18">
        <v>100</v>
      </c>
      <c r="P2340" s="18">
        <v>0</v>
      </c>
      <c r="Q2340" s="18">
        <v>0</v>
      </c>
      <c r="R2340" s="18">
        <v>0</v>
      </c>
      <c r="S2340" s="18">
        <v>0</v>
      </c>
      <c r="T2340" s="18">
        <v>0</v>
      </c>
      <c r="V2340" s="18" t="s">
        <v>3124</v>
      </c>
      <c r="W2340" s="18">
        <v>0</v>
      </c>
      <c r="X2340" s="18" t="s">
        <v>3123</v>
      </c>
      <c r="Y2340" s="18">
        <v>0</v>
      </c>
      <c r="Z2340" s="18">
        <v>0</v>
      </c>
      <c r="AA2340" s="18" t="s">
        <v>3338</v>
      </c>
    </row>
    <row r="2341" spans="1:27" s="18" customFormat="1" hidden="1">
      <c r="A2341" s="18" t="str">
        <f t="shared" si="72"/>
        <v/>
      </c>
      <c r="B2341" s="18">
        <f>VLOOKUP(E2341,自助机!F:H,3,FALSE)</f>
        <v>10</v>
      </c>
      <c r="C2341" s="18">
        <f t="shared" si="73"/>
        <v>10</v>
      </c>
      <c r="D2341" s="21" t="s">
        <v>9495</v>
      </c>
      <c r="E2341" s="18" t="s">
        <v>19527</v>
      </c>
      <c r="F2341" s="18" t="s">
        <v>3122</v>
      </c>
      <c r="G2341" s="18" t="s">
        <v>9496</v>
      </c>
      <c r="H2341" s="19">
        <v>42905</v>
      </c>
      <c r="I2341" s="23">
        <v>0.40430555555555553</v>
      </c>
      <c r="J2341" s="19">
        <v>42905.40457175926</v>
      </c>
      <c r="K2341" s="18" t="s">
        <v>3253</v>
      </c>
      <c r="L2341" s="18" t="s">
        <v>3254</v>
      </c>
      <c r="M2341" s="18" t="s">
        <v>9497</v>
      </c>
      <c r="N2341" s="18">
        <v>10</v>
      </c>
      <c r="O2341" s="18">
        <v>10</v>
      </c>
      <c r="P2341" s="18">
        <v>0</v>
      </c>
      <c r="Q2341" s="18">
        <v>0</v>
      </c>
      <c r="R2341" s="18">
        <v>0</v>
      </c>
      <c r="S2341" s="18">
        <v>0</v>
      </c>
      <c r="T2341" s="18">
        <v>0</v>
      </c>
      <c r="V2341" s="18" t="s">
        <v>3124</v>
      </c>
      <c r="W2341" s="18">
        <v>0</v>
      </c>
      <c r="X2341" s="18" t="s">
        <v>3123</v>
      </c>
      <c r="Y2341" s="18">
        <v>0</v>
      </c>
      <c r="Z2341" s="18">
        <v>0</v>
      </c>
      <c r="AA2341" s="18" t="s">
        <v>3359</v>
      </c>
    </row>
    <row r="2342" spans="1:27" s="18" customFormat="1" hidden="1">
      <c r="A2342" s="18">
        <f t="shared" si="72"/>
        <v>1</v>
      </c>
      <c r="B2342" s="18">
        <f>VLOOKUP(E2342,自助机!F:H,3,FALSE)</f>
        <v>500</v>
      </c>
      <c r="C2342" s="18">
        <f t="shared" si="73"/>
        <v>-163</v>
      </c>
      <c r="D2342" s="21" t="s">
        <v>9410</v>
      </c>
      <c r="E2342" s="18" t="s">
        <v>19365</v>
      </c>
      <c r="F2342" s="18" t="s">
        <v>3133</v>
      </c>
      <c r="G2342" s="18" t="s">
        <v>9411</v>
      </c>
      <c r="H2342" s="19">
        <v>42905</v>
      </c>
      <c r="I2342" s="23">
        <v>0.3832638888888889</v>
      </c>
      <c r="J2342" s="19">
        <v>42905.404687499999</v>
      </c>
      <c r="K2342" s="18" t="s">
        <v>3173</v>
      </c>
      <c r="L2342" s="18" t="s">
        <v>3230</v>
      </c>
      <c r="M2342" s="18" t="s">
        <v>9412</v>
      </c>
      <c r="N2342" s="18">
        <v>-163</v>
      </c>
      <c r="O2342" s="18">
        <v>-163</v>
      </c>
      <c r="P2342" s="18">
        <v>0</v>
      </c>
      <c r="Q2342" s="18">
        <v>0</v>
      </c>
      <c r="R2342" s="18">
        <v>0</v>
      </c>
      <c r="S2342" s="18">
        <v>0</v>
      </c>
      <c r="T2342" s="18">
        <v>0</v>
      </c>
      <c r="V2342" s="18" t="s">
        <v>3124</v>
      </c>
      <c r="W2342" s="18">
        <v>0</v>
      </c>
      <c r="X2342" s="18" t="s">
        <v>9498</v>
      </c>
      <c r="Y2342" s="18">
        <v>0</v>
      </c>
      <c r="Z2342" s="18">
        <v>0</v>
      </c>
      <c r="AA2342" s="18" t="s">
        <v>3333</v>
      </c>
    </row>
    <row r="2343" spans="1:27" s="18" customFormat="1" hidden="1">
      <c r="A2343" s="18">
        <f t="shared" si="72"/>
        <v>1</v>
      </c>
      <c r="B2343" s="18">
        <f>VLOOKUP(E2343,自助机!F:H,3,FALSE)</f>
        <v>800</v>
      </c>
      <c r="C2343" s="18">
        <f t="shared" si="73"/>
        <v>-389</v>
      </c>
      <c r="D2343" s="21" t="s">
        <v>9191</v>
      </c>
      <c r="E2343" s="18" t="s">
        <v>18917</v>
      </c>
      <c r="F2343" s="18" t="s">
        <v>3133</v>
      </c>
      <c r="G2343" s="18" t="s">
        <v>9192</v>
      </c>
      <c r="H2343" s="19">
        <v>42905</v>
      </c>
      <c r="I2343" s="23">
        <v>0.32034722222222223</v>
      </c>
      <c r="J2343" s="19">
        <v>42905.405347222222</v>
      </c>
      <c r="K2343" s="18" t="s">
        <v>3194</v>
      </c>
      <c r="L2343" s="18" t="s">
        <v>3216</v>
      </c>
      <c r="M2343" s="18" t="s">
        <v>9193</v>
      </c>
      <c r="N2343" s="18">
        <v>-389</v>
      </c>
      <c r="O2343" s="18">
        <v>-389</v>
      </c>
      <c r="P2343" s="18">
        <v>0</v>
      </c>
      <c r="Q2343" s="18">
        <v>0</v>
      </c>
      <c r="R2343" s="18">
        <v>0</v>
      </c>
      <c r="S2343" s="18">
        <v>0</v>
      </c>
      <c r="T2343" s="18">
        <v>0</v>
      </c>
      <c r="V2343" s="18" t="s">
        <v>3124</v>
      </c>
      <c r="W2343" s="18">
        <v>0</v>
      </c>
      <c r="X2343" s="18" t="s">
        <v>9499</v>
      </c>
      <c r="Y2343" s="18">
        <v>0</v>
      </c>
      <c r="Z2343" s="18">
        <v>0</v>
      </c>
      <c r="AA2343" s="18" t="s">
        <v>3335</v>
      </c>
    </row>
    <row r="2344" spans="1:27" s="18" customFormat="1" hidden="1">
      <c r="A2344" s="18" t="str">
        <f t="shared" si="72"/>
        <v/>
      </c>
      <c r="B2344" s="18">
        <f>VLOOKUP(E2344,自助机!F:H,3,FALSE)</f>
        <v>1000</v>
      </c>
      <c r="C2344" s="18">
        <f t="shared" si="73"/>
        <v>1000</v>
      </c>
      <c r="D2344" s="21" t="s">
        <v>9500</v>
      </c>
      <c r="E2344" s="18" t="s">
        <v>19535</v>
      </c>
      <c r="F2344" s="18" t="s">
        <v>3122</v>
      </c>
      <c r="G2344" s="18" t="s">
        <v>9501</v>
      </c>
      <c r="H2344" s="19">
        <v>42905</v>
      </c>
      <c r="I2344" s="23">
        <v>0.40526620370370375</v>
      </c>
      <c r="J2344" s="19">
        <v>42905.405358796299</v>
      </c>
      <c r="K2344" s="18" t="s">
        <v>3202</v>
      </c>
      <c r="L2344" s="18" t="s">
        <v>3203</v>
      </c>
      <c r="M2344" s="18" t="s">
        <v>3769</v>
      </c>
      <c r="N2344" s="18">
        <v>1000</v>
      </c>
      <c r="O2344" s="18">
        <v>1000</v>
      </c>
      <c r="P2344" s="18">
        <v>0</v>
      </c>
      <c r="Q2344" s="18">
        <v>0</v>
      </c>
      <c r="R2344" s="18">
        <v>0</v>
      </c>
      <c r="S2344" s="18">
        <v>0</v>
      </c>
      <c r="T2344" s="18">
        <v>0</v>
      </c>
      <c r="V2344" s="18" t="s">
        <v>3124</v>
      </c>
      <c r="W2344" s="18">
        <v>0</v>
      </c>
      <c r="X2344" s="18" t="s">
        <v>3123</v>
      </c>
      <c r="Y2344" s="18">
        <v>0</v>
      </c>
      <c r="Z2344" s="18">
        <v>0</v>
      </c>
      <c r="AA2344" s="18" t="s">
        <v>3340</v>
      </c>
    </row>
    <row r="2345" spans="1:27" s="18" customFormat="1" hidden="1">
      <c r="A2345" s="18" t="str">
        <f t="shared" si="72"/>
        <v/>
      </c>
      <c r="B2345" s="18">
        <f>VLOOKUP(E2345,自助机!F:H,3,FALSE)</f>
        <v>1000</v>
      </c>
      <c r="C2345" s="18">
        <f t="shared" si="73"/>
        <v>1000</v>
      </c>
      <c r="D2345" s="21" t="s">
        <v>9502</v>
      </c>
      <c r="E2345" s="18" t="s">
        <v>19541</v>
      </c>
      <c r="F2345" s="18" t="s">
        <v>3122</v>
      </c>
      <c r="G2345" s="18" t="s">
        <v>9503</v>
      </c>
      <c r="H2345" s="19">
        <v>42905</v>
      </c>
      <c r="I2345" s="23">
        <v>0.40672453703703698</v>
      </c>
      <c r="J2345" s="19">
        <v>42905.406770833331</v>
      </c>
      <c r="K2345" s="18" t="s">
        <v>3233</v>
      </c>
      <c r="L2345" s="18" t="s">
        <v>3234</v>
      </c>
      <c r="M2345" s="18" t="s">
        <v>9504</v>
      </c>
      <c r="N2345" s="18">
        <v>1000</v>
      </c>
      <c r="O2345" s="18">
        <v>1000</v>
      </c>
      <c r="P2345" s="18">
        <v>0</v>
      </c>
      <c r="Q2345" s="18">
        <v>0</v>
      </c>
      <c r="R2345" s="18">
        <v>0</v>
      </c>
      <c r="S2345" s="18">
        <v>0</v>
      </c>
      <c r="T2345" s="18">
        <v>0</v>
      </c>
      <c r="V2345" s="18" t="s">
        <v>3124</v>
      </c>
      <c r="W2345" s="18">
        <v>0</v>
      </c>
      <c r="X2345" s="18" t="s">
        <v>3123</v>
      </c>
      <c r="Y2345" s="18">
        <v>0</v>
      </c>
      <c r="Z2345" s="18">
        <v>0</v>
      </c>
      <c r="AA2345" s="18" t="s">
        <v>3340</v>
      </c>
    </row>
    <row r="2346" spans="1:27" s="18" customFormat="1" hidden="1">
      <c r="A2346" s="18" t="str">
        <f t="shared" si="72"/>
        <v/>
      </c>
      <c r="B2346" s="18">
        <f>VLOOKUP(E2346,自助机!F:H,3,FALSE)</f>
        <v>500</v>
      </c>
      <c r="C2346" s="18">
        <f t="shared" si="73"/>
        <v>500</v>
      </c>
      <c r="D2346" s="21" t="s">
        <v>9505</v>
      </c>
      <c r="E2346" s="18" t="s">
        <v>19547</v>
      </c>
      <c r="F2346" s="18" t="s">
        <v>3122</v>
      </c>
      <c r="G2346" s="18" t="s">
        <v>9506</v>
      </c>
      <c r="H2346" s="19">
        <v>42905</v>
      </c>
      <c r="I2346" s="23">
        <v>0.40849537037037037</v>
      </c>
      <c r="J2346" s="19">
        <v>42905.40861111111</v>
      </c>
      <c r="K2346" s="18" t="s">
        <v>3273</v>
      </c>
      <c r="L2346" s="18" t="s">
        <v>3180</v>
      </c>
      <c r="M2346" s="18" t="s">
        <v>9507</v>
      </c>
      <c r="N2346" s="18">
        <v>500</v>
      </c>
      <c r="O2346" s="18">
        <v>500</v>
      </c>
      <c r="P2346" s="18">
        <v>0</v>
      </c>
      <c r="Q2346" s="18">
        <v>0</v>
      </c>
      <c r="R2346" s="18">
        <v>0</v>
      </c>
      <c r="S2346" s="18">
        <v>0</v>
      </c>
      <c r="T2346" s="18">
        <v>0</v>
      </c>
      <c r="V2346" s="18" t="s">
        <v>3124</v>
      </c>
      <c r="W2346" s="18">
        <v>0</v>
      </c>
      <c r="X2346" s="18" t="s">
        <v>3123</v>
      </c>
      <c r="Y2346" s="18">
        <v>0</v>
      </c>
      <c r="Z2346" s="18">
        <v>0</v>
      </c>
      <c r="AA2346" s="18" t="s">
        <v>3333</v>
      </c>
    </row>
    <row r="2347" spans="1:27" s="18" customFormat="1" hidden="1">
      <c r="A2347" s="18" t="str">
        <f t="shared" si="72"/>
        <v/>
      </c>
      <c r="B2347" s="18">
        <f>VLOOKUP(E2347,自助机!F:H,3,FALSE)</f>
        <v>500</v>
      </c>
      <c r="C2347" s="18">
        <f t="shared" si="73"/>
        <v>500</v>
      </c>
      <c r="D2347" s="21" t="s">
        <v>9508</v>
      </c>
      <c r="E2347" s="18" t="s">
        <v>19553</v>
      </c>
      <c r="F2347" s="18" t="s">
        <v>3122</v>
      </c>
      <c r="G2347" s="18" t="s">
        <v>9509</v>
      </c>
      <c r="H2347" s="19">
        <v>42905</v>
      </c>
      <c r="I2347" s="23">
        <v>0.4090509259259259</v>
      </c>
      <c r="J2347" s="19">
        <v>42905.409131944441</v>
      </c>
      <c r="K2347" s="18" t="s">
        <v>3179</v>
      </c>
      <c r="L2347" s="18" t="s">
        <v>3180</v>
      </c>
      <c r="M2347" s="18" t="s">
        <v>9507</v>
      </c>
      <c r="N2347" s="18">
        <v>500</v>
      </c>
      <c r="O2347" s="18">
        <v>500</v>
      </c>
      <c r="P2347" s="18">
        <v>0</v>
      </c>
      <c r="Q2347" s="18">
        <v>0</v>
      </c>
      <c r="R2347" s="18">
        <v>0</v>
      </c>
      <c r="S2347" s="18">
        <v>0</v>
      </c>
      <c r="T2347" s="18">
        <v>0</v>
      </c>
      <c r="V2347" s="18" t="s">
        <v>3124</v>
      </c>
      <c r="W2347" s="18">
        <v>0</v>
      </c>
      <c r="X2347" s="18" t="s">
        <v>3123</v>
      </c>
      <c r="Y2347" s="18">
        <v>0</v>
      </c>
      <c r="Z2347" s="18">
        <v>0</v>
      </c>
      <c r="AA2347" s="18" t="s">
        <v>3333</v>
      </c>
    </row>
    <row r="2348" spans="1:27" s="18" customFormat="1" hidden="1">
      <c r="A2348" s="18" t="str">
        <f t="shared" si="72"/>
        <v/>
      </c>
      <c r="B2348" s="18">
        <f>VLOOKUP(E2348,自助机!F:H,3,FALSE)</f>
        <v>800</v>
      </c>
      <c r="C2348" s="18">
        <f t="shared" si="73"/>
        <v>800</v>
      </c>
      <c r="D2348" s="21" t="s">
        <v>9510</v>
      </c>
      <c r="E2348" s="18" t="s">
        <v>19559</v>
      </c>
      <c r="F2348" s="18" t="s">
        <v>3122</v>
      </c>
      <c r="G2348" s="18" t="s">
        <v>9511</v>
      </c>
      <c r="H2348" s="19">
        <v>42905</v>
      </c>
      <c r="I2348" s="23">
        <v>0.40944444444444444</v>
      </c>
      <c r="J2348" s="19">
        <v>42905.409618055557</v>
      </c>
      <c r="K2348" s="18" t="s">
        <v>3357</v>
      </c>
      <c r="L2348" s="18" t="s">
        <v>3358</v>
      </c>
      <c r="M2348" s="18" t="s">
        <v>9512</v>
      </c>
      <c r="N2348" s="18">
        <v>800</v>
      </c>
      <c r="O2348" s="18">
        <v>800</v>
      </c>
      <c r="P2348" s="18">
        <v>0</v>
      </c>
      <c r="Q2348" s="18">
        <v>0</v>
      </c>
      <c r="R2348" s="18">
        <v>0</v>
      </c>
      <c r="S2348" s="18">
        <v>0</v>
      </c>
      <c r="T2348" s="18">
        <v>0</v>
      </c>
      <c r="V2348" s="18" t="s">
        <v>3124</v>
      </c>
      <c r="W2348" s="18">
        <v>0</v>
      </c>
      <c r="X2348" s="18" t="s">
        <v>3123</v>
      </c>
      <c r="Y2348" s="18">
        <v>0</v>
      </c>
      <c r="Z2348" s="18">
        <v>0</v>
      </c>
      <c r="AA2348" s="18" t="s">
        <v>3335</v>
      </c>
    </row>
    <row r="2349" spans="1:27" s="18" customFormat="1" hidden="1">
      <c r="A2349" s="18" t="str">
        <f t="shared" si="72"/>
        <v/>
      </c>
      <c r="B2349" s="18">
        <f>VLOOKUP(E2349,自助机!F:H,3,FALSE)</f>
        <v>200</v>
      </c>
      <c r="C2349" s="18">
        <f t="shared" si="73"/>
        <v>200</v>
      </c>
      <c r="D2349" s="21" t="s">
        <v>9513</v>
      </c>
      <c r="E2349" s="18" t="s">
        <v>19563</v>
      </c>
      <c r="F2349" s="18" t="s">
        <v>3122</v>
      </c>
      <c r="G2349" s="18" t="s">
        <v>9514</v>
      </c>
      <c r="H2349" s="19">
        <v>42905</v>
      </c>
      <c r="I2349" s="23">
        <v>0.41120370370370374</v>
      </c>
      <c r="J2349" s="19">
        <v>42905.41134259259</v>
      </c>
      <c r="K2349" s="18" t="s">
        <v>3301</v>
      </c>
      <c r="L2349" s="18" t="s">
        <v>3600</v>
      </c>
      <c r="M2349" s="18" t="s">
        <v>9205</v>
      </c>
      <c r="N2349" s="18">
        <v>200</v>
      </c>
      <c r="O2349" s="18">
        <v>200</v>
      </c>
      <c r="P2349" s="18">
        <v>0</v>
      </c>
      <c r="Q2349" s="18">
        <v>0</v>
      </c>
      <c r="R2349" s="18">
        <v>0</v>
      </c>
      <c r="S2349" s="18">
        <v>0</v>
      </c>
      <c r="T2349" s="18">
        <v>0</v>
      </c>
      <c r="V2349" s="18" t="s">
        <v>3124</v>
      </c>
      <c r="W2349" s="18">
        <v>0</v>
      </c>
      <c r="X2349" s="18" t="s">
        <v>3123</v>
      </c>
      <c r="Y2349" s="18">
        <v>0</v>
      </c>
      <c r="Z2349" s="18">
        <v>0</v>
      </c>
      <c r="AA2349" s="18" t="s">
        <v>3330</v>
      </c>
    </row>
    <row r="2350" spans="1:27" s="18" customFormat="1" hidden="1">
      <c r="A2350" s="18">
        <f t="shared" si="72"/>
        <v>1</v>
      </c>
      <c r="B2350" s="18">
        <f>VLOOKUP(E2350,自助机!F:H,3,FALSE)</f>
        <v>800</v>
      </c>
      <c r="C2350" s="18">
        <f t="shared" si="73"/>
        <v>-800</v>
      </c>
      <c r="D2350" s="21" t="s">
        <v>9510</v>
      </c>
      <c r="E2350" s="18" t="s">
        <v>19559</v>
      </c>
      <c r="F2350" s="18" t="s">
        <v>3133</v>
      </c>
      <c r="G2350" s="18" t="s">
        <v>9511</v>
      </c>
      <c r="H2350" s="19">
        <v>42905</v>
      </c>
      <c r="I2350" s="23">
        <v>0.40944444444444444</v>
      </c>
      <c r="J2350" s="19">
        <v>42905.411770833336</v>
      </c>
      <c r="K2350" s="18" t="s">
        <v>3357</v>
      </c>
      <c r="L2350" s="18" t="s">
        <v>3358</v>
      </c>
      <c r="M2350" s="18" t="s">
        <v>9512</v>
      </c>
      <c r="N2350" s="18">
        <v>-800</v>
      </c>
      <c r="O2350" s="18">
        <v>-800</v>
      </c>
      <c r="P2350" s="18">
        <v>0</v>
      </c>
      <c r="Q2350" s="18">
        <v>0</v>
      </c>
      <c r="R2350" s="18">
        <v>0</v>
      </c>
      <c r="S2350" s="18">
        <v>0</v>
      </c>
      <c r="T2350" s="18">
        <v>0</v>
      </c>
      <c r="V2350" s="18" t="s">
        <v>3124</v>
      </c>
      <c r="W2350" s="18">
        <v>0</v>
      </c>
      <c r="X2350" s="18" t="s">
        <v>9515</v>
      </c>
      <c r="Y2350" s="18">
        <v>0</v>
      </c>
      <c r="Z2350" s="18">
        <v>0</v>
      </c>
      <c r="AA2350" s="18" t="s">
        <v>3335</v>
      </c>
    </row>
    <row r="2351" spans="1:27" s="18" customFormat="1" hidden="1">
      <c r="A2351" s="18" t="str">
        <f t="shared" si="72"/>
        <v/>
      </c>
      <c r="B2351" s="18">
        <f>VLOOKUP(E2351,自助机!F:H,3,FALSE)</f>
        <v>200</v>
      </c>
      <c r="C2351" s="18">
        <f t="shared" si="73"/>
        <v>200</v>
      </c>
      <c r="D2351" s="21" t="s">
        <v>9516</v>
      </c>
      <c r="E2351" s="18" t="s">
        <v>19567</v>
      </c>
      <c r="F2351" s="18" t="s">
        <v>3122</v>
      </c>
      <c r="G2351" s="18" t="s">
        <v>3496</v>
      </c>
      <c r="H2351" s="19">
        <v>42905</v>
      </c>
      <c r="I2351" s="23">
        <v>0.41182870370370367</v>
      </c>
      <c r="J2351" s="19">
        <v>42905.411898148152</v>
      </c>
      <c r="K2351" s="18" t="s">
        <v>3155</v>
      </c>
      <c r="L2351" s="18" t="s">
        <v>3156</v>
      </c>
      <c r="M2351" s="18" t="s">
        <v>3446</v>
      </c>
      <c r="N2351" s="18">
        <v>200</v>
      </c>
      <c r="O2351" s="18">
        <v>200</v>
      </c>
      <c r="P2351" s="18">
        <v>0</v>
      </c>
      <c r="Q2351" s="18">
        <v>0</v>
      </c>
      <c r="R2351" s="18">
        <v>0</v>
      </c>
      <c r="S2351" s="18">
        <v>0</v>
      </c>
      <c r="T2351" s="18">
        <v>0</v>
      </c>
      <c r="V2351" s="18" t="s">
        <v>3124</v>
      </c>
      <c r="W2351" s="18">
        <v>0</v>
      </c>
      <c r="X2351" s="18" t="s">
        <v>3123</v>
      </c>
      <c r="Y2351" s="18">
        <v>0</v>
      </c>
      <c r="Z2351" s="18">
        <v>0</v>
      </c>
      <c r="AA2351" s="18" t="s">
        <v>3330</v>
      </c>
    </row>
    <row r="2352" spans="1:27" s="18" customFormat="1" hidden="1">
      <c r="A2352" s="18" t="str">
        <f t="shared" si="72"/>
        <v/>
      </c>
      <c r="B2352" s="18">
        <f>VLOOKUP(E2352,自助机!F:H,3,FALSE)</f>
        <v>20</v>
      </c>
      <c r="C2352" s="18">
        <f t="shared" si="73"/>
        <v>20</v>
      </c>
      <c r="D2352" s="21" t="s">
        <v>9517</v>
      </c>
      <c r="E2352" s="18" t="s">
        <v>19573</v>
      </c>
      <c r="F2352" s="18" t="s">
        <v>3122</v>
      </c>
      <c r="G2352" s="18" t="s">
        <v>9518</v>
      </c>
      <c r="H2352" s="19">
        <v>42905</v>
      </c>
      <c r="I2352" s="23">
        <v>0.41199074074074077</v>
      </c>
      <c r="J2352" s="19">
        <v>42905.412094907406</v>
      </c>
      <c r="K2352" s="18" t="s">
        <v>3219</v>
      </c>
      <c r="L2352" s="18" t="s">
        <v>3220</v>
      </c>
      <c r="M2352" s="18" t="s">
        <v>9519</v>
      </c>
      <c r="N2352" s="18">
        <v>20</v>
      </c>
      <c r="O2352" s="18">
        <v>20</v>
      </c>
      <c r="P2352" s="18">
        <v>0</v>
      </c>
      <c r="Q2352" s="18">
        <v>0</v>
      </c>
      <c r="R2352" s="18">
        <v>0</v>
      </c>
      <c r="S2352" s="18">
        <v>0</v>
      </c>
      <c r="T2352" s="18">
        <v>0</v>
      </c>
      <c r="V2352" s="18" t="s">
        <v>3124</v>
      </c>
      <c r="W2352" s="18">
        <v>0</v>
      </c>
      <c r="X2352" s="18" t="s">
        <v>3123</v>
      </c>
      <c r="Y2352" s="18">
        <v>0</v>
      </c>
      <c r="Z2352" s="18">
        <v>0</v>
      </c>
      <c r="AA2352" s="18" t="s">
        <v>3328</v>
      </c>
    </row>
    <row r="2353" spans="1:27" s="18" customFormat="1" hidden="1">
      <c r="A2353" s="18" t="str">
        <f t="shared" si="72"/>
        <v/>
      </c>
      <c r="B2353" s="18">
        <f>VLOOKUP(E2353,自助机!F:H,3,FALSE)</f>
        <v>100</v>
      </c>
      <c r="C2353" s="18">
        <f t="shared" si="73"/>
        <v>100</v>
      </c>
      <c r="D2353" s="21" t="s">
        <v>9520</v>
      </c>
      <c r="E2353" s="18" t="s">
        <v>19579</v>
      </c>
      <c r="F2353" s="18" t="s">
        <v>3122</v>
      </c>
      <c r="G2353" s="18" t="s">
        <v>9521</v>
      </c>
      <c r="H2353" s="19">
        <v>42905</v>
      </c>
      <c r="I2353" s="23">
        <v>0.41320601851851851</v>
      </c>
      <c r="J2353" s="19">
        <v>42905.413263888891</v>
      </c>
      <c r="K2353" s="18" t="s">
        <v>3255</v>
      </c>
      <c r="L2353" s="18" t="s">
        <v>3265</v>
      </c>
      <c r="M2353" s="18" t="s">
        <v>3489</v>
      </c>
      <c r="N2353" s="18">
        <v>100</v>
      </c>
      <c r="O2353" s="18">
        <v>100</v>
      </c>
      <c r="P2353" s="18">
        <v>0</v>
      </c>
      <c r="Q2353" s="18">
        <v>0</v>
      </c>
      <c r="R2353" s="18">
        <v>0</v>
      </c>
      <c r="S2353" s="18">
        <v>0</v>
      </c>
      <c r="T2353" s="18">
        <v>0</v>
      </c>
      <c r="V2353" s="18" t="s">
        <v>3124</v>
      </c>
      <c r="W2353" s="18">
        <v>0</v>
      </c>
      <c r="X2353" s="18" t="s">
        <v>3123</v>
      </c>
      <c r="Y2353" s="18">
        <v>0</v>
      </c>
      <c r="Z2353" s="18">
        <v>0</v>
      </c>
      <c r="AA2353" s="18" t="s">
        <v>3338</v>
      </c>
    </row>
    <row r="2354" spans="1:27" s="18" customFormat="1" hidden="1">
      <c r="A2354" s="18" t="str">
        <f t="shared" si="72"/>
        <v/>
      </c>
      <c r="B2354" s="18">
        <f>VLOOKUP(E2354,自助机!F:H,3,FALSE)</f>
        <v>500</v>
      </c>
      <c r="C2354" s="18">
        <f t="shared" si="73"/>
        <v>500</v>
      </c>
      <c r="D2354" s="21" t="s">
        <v>9522</v>
      </c>
      <c r="E2354" s="18" t="s">
        <v>19584</v>
      </c>
      <c r="F2354" s="18" t="s">
        <v>3122</v>
      </c>
      <c r="G2354" s="18" t="s">
        <v>9523</v>
      </c>
      <c r="H2354" s="19">
        <v>42905</v>
      </c>
      <c r="I2354" s="23">
        <v>0.41346064814814815</v>
      </c>
      <c r="J2354" s="19">
        <v>42905.413553240738</v>
      </c>
      <c r="K2354" s="18" t="s">
        <v>3347</v>
      </c>
      <c r="L2354" s="18" t="s">
        <v>3348</v>
      </c>
      <c r="M2354" s="18" t="s">
        <v>9524</v>
      </c>
      <c r="N2354" s="18">
        <v>500</v>
      </c>
      <c r="O2354" s="18">
        <v>500</v>
      </c>
      <c r="P2354" s="18">
        <v>0</v>
      </c>
      <c r="Q2354" s="18">
        <v>0</v>
      </c>
      <c r="R2354" s="18">
        <v>0</v>
      </c>
      <c r="S2354" s="18">
        <v>0</v>
      </c>
      <c r="T2354" s="18">
        <v>0</v>
      </c>
      <c r="V2354" s="18" t="s">
        <v>3124</v>
      </c>
      <c r="W2354" s="18">
        <v>0</v>
      </c>
      <c r="X2354" s="18" t="s">
        <v>3123</v>
      </c>
      <c r="Y2354" s="18">
        <v>0</v>
      </c>
      <c r="Z2354" s="18">
        <v>0</v>
      </c>
      <c r="AA2354" s="18" t="s">
        <v>3333</v>
      </c>
    </row>
    <row r="2355" spans="1:27" s="18" customFormat="1" hidden="1">
      <c r="A2355" s="18">
        <f t="shared" si="72"/>
        <v>1</v>
      </c>
      <c r="B2355" s="18">
        <f>VLOOKUP(E2355,自助机!F:H,3,FALSE)</f>
        <v>500</v>
      </c>
      <c r="C2355" s="18">
        <f t="shared" si="73"/>
        <v>-480</v>
      </c>
      <c r="D2355" s="21" t="s">
        <v>9508</v>
      </c>
      <c r="E2355" s="18" t="s">
        <v>19553</v>
      </c>
      <c r="F2355" s="18" t="s">
        <v>3133</v>
      </c>
      <c r="G2355" s="18" t="s">
        <v>9509</v>
      </c>
      <c r="H2355" s="19">
        <v>42905</v>
      </c>
      <c r="I2355" s="23">
        <v>0.4090509259259259</v>
      </c>
      <c r="J2355" s="19">
        <v>42905.41369212963</v>
      </c>
      <c r="K2355" s="18" t="s">
        <v>3179</v>
      </c>
      <c r="L2355" s="18" t="s">
        <v>3180</v>
      </c>
      <c r="M2355" s="18" t="s">
        <v>9507</v>
      </c>
      <c r="N2355" s="18">
        <v>-480</v>
      </c>
      <c r="O2355" s="18">
        <v>-480</v>
      </c>
      <c r="P2355" s="18">
        <v>0</v>
      </c>
      <c r="Q2355" s="18">
        <v>0</v>
      </c>
      <c r="R2355" s="18">
        <v>0</v>
      </c>
      <c r="S2355" s="18">
        <v>0</v>
      </c>
      <c r="T2355" s="18">
        <v>0</v>
      </c>
      <c r="V2355" s="18" t="s">
        <v>3124</v>
      </c>
      <c r="W2355" s="18">
        <v>0</v>
      </c>
      <c r="X2355" s="18" t="s">
        <v>9525</v>
      </c>
      <c r="Y2355" s="18">
        <v>0</v>
      </c>
      <c r="Z2355" s="18">
        <v>0</v>
      </c>
      <c r="AA2355" s="18" t="s">
        <v>3333</v>
      </c>
    </row>
    <row r="2356" spans="1:27" s="18" customFormat="1" hidden="1">
      <c r="A2356" s="18" t="str">
        <f t="shared" si="72"/>
        <v/>
      </c>
      <c r="B2356" s="18">
        <f>VLOOKUP(E2356,自助机!F:H,3,FALSE)</f>
        <v>20</v>
      </c>
      <c r="C2356" s="18">
        <f t="shared" si="73"/>
        <v>20</v>
      </c>
      <c r="D2356" s="21" t="s">
        <v>9526</v>
      </c>
      <c r="E2356" s="18" t="s">
        <v>19588</v>
      </c>
      <c r="F2356" s="18" t="s">
        <v>3122</v>
      </c>
      <c r="G2356" s="18" t="s">
        <v>6445</v>
      </c>
      <c r="H2356" s="19">
        <v>42905</v>
      </c>
      <c r="I2356" s="23">
        <v>0.41415509259259259</v>
      </c>
      <c r="J2356" s="19">
        <v>42905.414259259262</v>
      </c>
      <c r="K2356" s="18" t="s">
        <v>3171</v>
      </c>
      <c r="L2356" s="18" t="s">
        <v>3172</v>
      </c>
      <c r="M2356" s="18" t="s">
        <v>3617</v>
      </c>
      <c r="N2356" s="18">
        <v>20</v>
      </c>
      <c r="O2356" s="18">
        <v>20</v>
      </c>
      <c r="P2356" s="18">
        <v>0</v>
      </c>
      <c r="Q2356" s="18">
        <v>0</v>
      </c>
      <c r="R2356" s="18">
        <v>0</v>
      </c>
      <c r="S2356" s="18">
        <v>0</v>
      </c>
      <c r="T2356" s="18">
        <v>0</v>
      </c>
      <c r="V2356" s="18" t="s">
        <v>3124</v>
      </c>
      <c r="W2356" s="18">
        <v>0</v>
      </c>
      <c r="X2356" s="18" t="s">
        <v>3123</v>
      </c>
      <c r="Y2356" s="18">
        <v>0</v>
      </c>
      <c r="Z2356" s="18">
        <v>0</v>
      </c>
      <c r="AA2356" s="18" t="s">
        <v>3328</v>
      </c>
    </row>
    <row r="2357" spans="1:27" s="18" customFormat="1" hidden="1">
      <c r="A2357" s="18" t="str">
        <f t="shared" si="72"/>
        <v/>
      </c>
      <c r="B2357" s="18">
        <f>VLOOKUP(E2357,自助机!F:H,3,FALSE)</f>
        <v>50</v>
      </c>
      <c r="C2357" s="18">
        <f t="shared" si="73"/>
        <v>50</v>
      </c>
      <c r="D2357" s="21" t="s">
        <v>9527</v>
      </c>
      <c r="E2357" s="18" t="s">
        <v>19594</v>
      </c>
      <c r="F2357" s="18" t="s">
        <v>3122</v>
      </c>
      <c r="G2357" s="18" t="s">
        <v>9528</v>
      </c>
      <c r="H2357" s="19">
        <v>42905</v>
      </c>
      <c r="I2357" s="23">
        <v>0.41487268518518516</v>
      </c>
      <c r="J2357" s="19">
        <v>42905.414918981478</v>
      </c>
      <c r="K2357" s="18" t="s">
        <v>3231</v>
      </c>
      <c r="L2357" s="18" t="s">
        <v>3232</v>
      </c>
      <c r="M2357" s="18" t="s">
        <v>9529</v>
      </c>
      <c r="N2357" s="18">
        <v>50</v>
      </c>
      <c r="O2357" s="18">
        <v>50</v>
      </c>
      <c r="P2357" s="18">
        <v>0</v>
      </c>
      <c r="Q2357" s="18">
        <v>0</v>
      </c>
      <c r="R2357" s="18">
        <v>0</v>
      </c>
      <c r="S2357" s="18">
        <v>0</v>
      </c>
      <c r="T2357" s="18">
        <v>0</v>
      </c>
      <c r="V2357" s="18" t="s">
        <v>3124</v>
      </c>
      <c r="W2357" s="18">
        <v>0</v>
      </c>
      <c r="X2357" s="18" t="s">
        <v>3123</v>
      </c>
      <c r="Y2357" s="18">
        <v>0</v>
      </c>
      <c r="Z2357" s="18">
        <v>0</v>
      </c>
      <c r="AA2357" s="18" t="s">
        <v>3334</v>
      </c>
    </row>
    <row r="2358" spans="1:27" s="18" customFormat="1" hidden="1">
      <c r="A2358" s="18">
        <f t="shared" si="72"/>
        <v>1</v>
      </c>
      <c r="B2358" s="18">
        <f>VLOOKUP(E2358,自助机!F:H,3,FALSE)</f>
        <v>100</v>
      </c>
      <c r="C2358" s="18">
        <f t="shared" si="73"/>
        <v>-100</v>
      </c>
      <c r="D2358" s="21" t="s">
        <v>8855</v>
      </c>
      <c r="E2358" s="18" t="s">
        <v>18273</v>
      </c>
      <c r="F2358" s="18" t="s">
        <v>3133</v>
      </c>
      <c r="G2358" s="18" t="s">
        <v>8856</v>
      </c>
      <c r="H2358" s="19">
        <v>42903</v>
      </c>
      <c r="I2358" s="23">
        <v>0.61329861111111106</v>
      </c>
      <c r="J2358" s="19">
        <v>42905.415636574071</v>
      </c>
      <c r="K2358" s="18" t="s">
        <v>3179</v>
      </c>
      <c r="L2358" s="18" t="s">
        <v>3180</v>
      </c>
      <c r="M2358" s="18" t="s">
        <v>8857</v>
      </c>
      <c r="N2358" s="18">
        <v>-100</v>
      </c>
      <c r="O2358" s="18">
        <v>-100</v>
      </c>
      <c r="P2358" s="18">
        <v>0</v>
      </c>
      <c r="Q2358" s="18">
        <v>0</v>
      </c>
      <c r="R2358" s="18">
        <v>0</v>
      </c>
      <c r="S2358" s="18">
        <v>0</v>
      </c>
      <c r="T2358" s="18">
        <v>0</v>
      </c>
      <c r="V2358" s="18" t="s">
        <v>3124</v>
      </c>
      <c r="W2358" s="18">
        <v>0</v>
      </c>
      <c r="X2358" s="18" t="s">
        <v>9530</v>
      </c>
      <c r="Y2358" s="18">
        <v>0</v>
      </c>
      <c r="Z2358" s="18">
        <v>0</v>
      </c>
      <c r="AA2358" s="18" t="s">
        <v>3338</v>
      </c>
    </row>
    <row r="2359" spans="1:27" s="18" customFormat="1" hidden="1">
      <c r="A2359" s="18" t="str">
        <f t="shared" si="72"/>
        <v/>
      </c>
      <c r="B2359" s="18">
        <f>VLOOKUP(E2359,自助机!F:H,3,FALSE)</f>
        <v>10</v>
      </c>
      <c r="C2359" s="18">
        <f t="shared" si="73"/>
        <v>10</v>
      </c>
      <c r="D2359" s="21" t="s">
        <v>9531</v>
      </c>
      <c r="E2359" s="18" t="s">
        <v>19599</v>
      </c>
      <c r="F2359" s="18" t="s">
        <v>3122</v>
      </c>
      <c r="G2359" s="18" t="s">
        <v>8579</v>
      </c>
      <c r="H2359" s="19">
        <v>42905</v>
      </c>
      <c r="I2359" s="23">
        <v>0.4155787037037037</v>
      </c>
      <c r="J2359" s="19">
        <v>42905.415821759256</v>
      </c>
      <c r="K2359" s="18" t="s">
        <v>3229</v>
      </c>
      <c r="L2359" s="18" t="s">
        <v>3230</v>
      </c>
      <c r="M2359" s="18" t="s">
        <v>8567</v>
      </c>
      <c r="N2359" s="18">
        <v>10</v>
      </c>
      <c r="O2359" s="18">
        <v>10</v>
      </c>
      <c r="P2359" s="18">
        <v>0</v>
      </c>
      <c r="Q2359" s="18">
        <v>0</v>
      </c>
      <c r="R2359" s="18">
        <v>0</v>
      </c>
      <c r="S2359" s="18">
        <v>0</v>
      </c>
      <c r="T2359" s="18">
        <v>0</v>
      </c>
      <c r="V2359" s="18" t="s">
        <v>3124</v>
      </c>
      <c r="W2359" s="18">
        <v>0</v>
      </c>
      <c r="X2359" s="18" t="s">
        <v>3123</v>
      </c>
      <c r="Y2359" s="18">
        <v>0</v>
      </c>
      <c r="Z2359" s="18">
        <v>0</v>
      </c>
      <c r="AA2359" s="18" t="s">
        <v>3359</v>
      </c>
    </row>
    <row r="2360" spans="1:27" s="18" customFormat="1" hidden="1">
      <c r="A2360" s="18" t="str">
        <f t="shared" si="72"/>
        <v/>
      </c>
      <c r="B2360" s="18">
        <f>VLOOKUP(E2360,自助机!F:H,3,FALSE)</f>
        <v>1150</v>
      </c>
      <c r="C2360" s="18">
        <f t="shared" si="73"/>
        <v>1150</v>
      </c>
      <c r="D2360" s="21" t="s">
        <v>9532</v>
      </c>
      <c r="E2360" s="18" t="s">
        <v>19605</v>
      </c>
      <c r="F2360" s="18" t="s">
        <v>3122</v>
      </c>
      <c r="G2360" s="18" t="s">
        <v>9533</v>
      </c>
      <c r="H2360" s="19">
        <v>42905</v>
      </c>
      <c r="I2360" s="23">
        <v>0.41571759259259261</v>
      </c>
      <c r="J2360" s="19">
        <v>42905.415868055556</v>
      </c>
      <c r="K2360" s="18" t="s">
        <v>3242</v>
      </c>
      <c r="L2360" s="18" t="s">
        <v>3243</v>
      </c>
      <c r="M2360" s="18" t="s">
        <v>9534</v>
      </c>
      <c r="N2360" s="18">
        <v>1150</v>
      </c>
      <c r="O2360" s="18">
        <v>1150</v>
      </c>
      <c r="P2360" s="18">
        <v>0</v>
      </c>
      <c r="Q2360" s="18">
        <v>0</v>
      </c>
      <c r="R2360" s="18">
        <v>0</v>
      </c>
      <c r="S2360" s="18">
        <v>0</v>
      </c>
      <c r="T2360" s="18">
        <v>0</v>
      </c>
      <c r="V2360" s="18" t="s">
        <v>3124</v>
      </c>
      <c r="W2360" s="18">
        <v>0</v>
      </c>
      <c r="X2360" s="18" t="s">
        <v>3123</v>
      </c>
      <c r="Y2360" s="18">
        <v>0</v>
      </c>
      <c r="Z2360" s="18">
        <v>0</v>
      </c>
      <c r="AA2360" s="18" t="s">
        <v>3683</v>
      </c>
    </row>
    <row r="2361" spans="1:27" s="18" customFormat="1" hidden="1">
      <c r="A2361" s="18">
        <f t="shared" si="72"/>
        <v>1</v>
      </c>
      <c r="B2361" s="18">
        <f>VLOOKUP(E2361,自助机!F:H,3,FALSE)</f>
        <v>200</v>
      </c>
      <c r="C2361" s="18">
        <f t="shared" si="73"/>
        <v>-192</v>
      </c>
      <c r="D2361" s="21" t="s">
        <v>9298</v>
      </c>
      <c r="E2361" s="18" t="s">
        <v>19130</v>
      </c>
      <c r="F2361" s="18" t="s">
        <v>3133</v>
      </c>
      <c r="G2361" s="18" t="s">
        <v>9299</v>
      </c>
      <c r="H2361" s="19">
        <v>42905</v>
      </c>
      <c r="I2361" s="23">
        <v>0.35468749999999999</v>
      </c>
      <c r="J2361" s="19">
        <v>42905.41605324074</v>
      </c>
      <c r="K2361" s="18" t="s">
        <v>3233</v>
      </c>
      <c r="L2361" s="18" t="s">
        <v>3156</v>
      </c>
      <c r="M2361" s="18" t="s">
        <v>9300</v>
      </c>
      <c r="N2361" s="18">
        <v>-192</v>
      </c>
      <c r="O2361" s="18">
        <v>-192</v>
      </c>
      <c r="P2361" s="18">
        <v>0</v>
      </c>
      <c r="Q2361" s="18">
        <v>0</v>
      </c>
      <c r="R2361" s="18">
        <v>0</v>
      </c>
      <c r="S2361" s="18">
        <v>0</v>
      </c>
      <c r="T2361" s="18">
        <v>0</v>
      </c>
      <c r="V2361" s="18" t="s">
        <v>3124</v>
      </c>
      <c r="W2361" s="18">
        <v>0</v>
      </c>
      <c r="X2361" s="18" t="s">
        <v>9535</v>
      </c>
      <c r="Y2361" s="18">
        <v>0</v>
      </c>
      <c r="Z2361" s="18">
        <v>0</v>
      </c>
      <c r="AA2361" s="18" t="s">
        <v>3330</v>
      </c>
    </row>
    <row r="2362" spans="1:27" s="18" customFormat="1" hidden="1">
      <c r="A2362" s="18" t="str">
        <f t="shared" si="72"/>
        <v/>
      </c>
      <c r="B2362" s="18">
        <f>VLOOKUP(E2362,自助机!F:H,3,FALSE)</f>
        <v>200</v>
      </c>
      <c r="C2362" s="18">
        <f t="shared" si="73"/>
        <v>200</v>
      </c>
      <c r="D2362" s="21" t="s">
        <v>9536</v>
      </c>
      <c r="E2362" s="18" t="s">
        <v>19609</v>
      </c>
      <c r="F2362" s="18" t="s">
        <v>3122</v>
      </c>
      <c r="G2362" s="18" t="s">
        <v>9537</v>
      </c>
      <c r="H2362" s="19">
        <v>42905</v>
      </c>
      <c r="I2362" s="23">
        <v>0.41629629629629633</v>
      </c>
      <c r="J2362" s="19">
        <v>42905.416354166664</v>
      </c>
      <c r="K2362" s="18" t="s">
        <v>3595</v>
      </c>
      <c r="L2362" s="18" t="s">
        <v>3596</v>
      </c>
      <c r="M2362" s="18" t="s">
        <v>8604</v>
      </c>
      <c r="N2362" s="18">
        <v>200</v>
      </c>
      <c r="O2362" s="18">
        <v>200</v>
      </c>
      <c r="P2362" s="18">
        <v>0</v>
      </c>
      <c r="Q2362" s="18">
        <v>0</v>
      </c>
      <c r="R2362" s="18">
        <v>0</v>
      </c>
      <c r="S2362" s="18">
        <v>0</v>
      </c>
      <c r="T2362" s="18">
        <v>0</v>
      </c>
      <c r="V2362" s="18" t="s">
        <v>3124</v>
      </c>
      <c r="W2362" s="18">
        <v>0</v>
      </c>
      <c r="X2362" s="18" t="s">
        <v>3123</v>
      </c>
      <c r="Y2362" s="18">
        <v>0</v>
      </c>
      <c r="Z2362" s="18">
        <v>0</v>
      </c>
      <c r="AA2362" s="18" t="s">
        <v>3330</v>
      </c>
    </row>
    <row r="2363" spans="1:27" s="18" customFormat="1" hidden="1">
      <c r="A2363" s="18" t="str">
        <f t="shared" si="72"/>
        <v/>
      </c>
      <c r="B2363" s="18">
        <f>VLOOKUP(E2363,自助机!F:H,3,FALSE)</f>
        <v>100</v>
      </c>
      <c r="C2363" s="18">
        <f t="shared" si="73"/>
        <v>100</v>
      </c>
      <c r="D2363" s="21" t="s">
        <v>9538</v>
      </c>
      <c r="E2363" s="18" t="s">
        <v>19615</v>
      </c>
      <c r="F2363" s="18" t="s">
        <v>3122</v>
      </c>
      <c r="G2363" s="18" t="s">
        <v>9539</v>
      </c>
      <c r="H2363" s="19">
        <v>42905</v>
      </c>
      <c r="I2363" s="23">
        <v>0.41649305555555555</v>
      </c>
      <c r="J2363" s="19">
        <v>42905.416620370372</v>
      </c>
      <c r="K2363" s="18" t="s">
        <v>3207</v>
      </c>
      <c r="L2363" s="18" t="s">
        <v>3208</v>
      </c>
      <c r="M2363" s="18" t="s">
        <v>9540</v>
      </c>
      <c r="N2363" s="18">
        <v>100</v>
      </c>
      <c r="O2363" s="18">
        <v>100</v>
      </c>
      <c r="P2363" s="18">
        <v>0</v>
      </c>
      <c r="Q2363" s="18">
        <v>0</v>
      </c>
      <c r="R2363" s="18">
        <v>0</v>
      </c>
      <c r="S2363" s="18">
        <v>0</v>
      </c>
      <c r="T2363" s="18">
        <v>0</v>
      </c>
      <c r="V2363" s="18" t="s">
        <v>3124</v>
      </c>
      <c r="W2363" s="18">
        <v>0</v>
      </c>
      <c r="X2363" s="18" t="s">
        <v>3123</v>
      </c>
      <c r="Y2363" s="18">
        <v>0</v>
      </c>
      <c r="Z2363" s="18">
        <v>0</v>
      </c>
      <c r="AA2363" s="18" t="s">
        <v>3338</v>
      </c>
    </row>
    <row r="2364" spans="1:27" s="18" customFormat="1" hidden="1">
      <c r="A2364" s="18" t="str">
        <f t="shared" si="72"/>
        <v/>
      </c>
      <c r="B2364" s="18">
        <f>VLOOKUP(E2364,自助机!F:H,3,FALSE)</f>
        <v>200</v>
      </c>
      <c r="C2364" s="18">
        <f t="shared" si="73"/>
        <v>200</v>
      </c>
      <c r="D2364" s="21" t="s">
        <v>9541</v>
      </c>
      <c r="E2364" s="18" t="s">
        <v>19621</v>
      </c>
      <c r="F2364" s="18" t="s">
        <v>3122</v>
      </c>
      <c r="G2364" s="18" t="s">
        <v>9542</v>
      </c>
      <c r="H2364" s="19">
        <v>42905</v>
      </c>
      <c r="I2364" s="23">
        <v>0.41697916666666668</v>
      </c>
      <c r="J2364" s="19">
        <v>42905.417025462964</v>
      </c>
      <c r="K2364" s="18" t="s">
        <v>3159</v>
      </c>
      <c r="L2364" s="18" t="s">
        <v>3241</v>
      </c>
      <c r="M2364" s="18" t="s">
        <v>9543</v>
      </c>
      <c r="N2364" s="18">
        <v>200</v>
      </c>
      <c r="O2364" s="18">
        <v>200</v>
      </c>
      <c r="P2364" s="18">
        <v>0</v>
      </c>
      <c r="Q2364" s="18">
        <v>0</v>
      </c>
      <c r="R2364" s="18">
        <v>0</v>
      </c>
      <c r="S2364" s="18">
        <v>0</v>
      </c>
      <c r="T2364" s="18">
        <v>0</v>
      </c>
      <c r="V2364" s="18" t="s">
        <v>3124</v>
      </c>
      <c r="W2364" s="18">
        <v>0</v>
      </c>
      <c r="X2364" s="18" t="s">
        <v>3123</v>
      </c>
      <c r="Y2364" s="18">
        <v>0</v>
      </c>
      <c r="Z2364" s="18">
        <v>0</v>
      </c>
      <c r="AA2364" s="18" t="s">
        <v>3330</v>
      </c>
    </row>
    <row r="2365" spans="1:27" s="18" customFormat="1" hidden="1">
      <c r="A2365" s="18" t="str">
        <f t="shared" si="72"/>
        <v/>
      </c>
      <c r="B2365" s="18">
        <f>VLOOKUP(E2365,自助机!F:H,3,FALSE)</f>
        <v>200</v>
      </c>
      <c r="C2365" s="18">
        <f t="shared" si="73"/>
        <v>200</v>
      </c>
      <c r="D2365" s="21" t="s">
        <v>9544</v>
      </c>
      <c r="E2365" s="18" t="s">
        <v>19625</v>
      </c>
      <c r="F2365" s="18" t="s">
        <v>3122</v>
      </c>
      <c r="G2365" s="18" t="s">
        <v>4012</v>
      </c>
      <c r="H2365" s="19">
        <v>42905</v>
      </c>
      <c r="I2365" s="23">
        <v>0.41763888888888889</v>
      </c>
      <c r="J2365" s="19">
        <v>42905.417696759258</v>
      </c>
      <c r="K2365" s="18" t="s">
        <v>3207</v>
      </c>
      <c r="L2365" s="18" t="s">
        <v>3208</v>
      </c>
      <c r="M2365" s="18" t="s">
        <v>4013</v>
      </c>
      <c r="N2365" s="18">
        <v>200</v>
      </c>
      <c r="O2365" s="18">
        <v>200</v>
      </c>
      <c r="P2365" s="18">
        <v>0</v>
      </c>
      <c r="Q2365" s="18">
        <v>0</v>
      </c>
      <c r="R2365" s="18">
        <v>0</v>
      </c>
      <c r="S2365" s="18">
        <v>0</v>
      </c>
      <c r="T2365" s="18">
        <v>0</v>
      </c>
      <c r="V2365" s="18" t="s">
        <v>3124</v>
      </c>
      <c r="W2365" s="18">
        <v>0</v>
      </c>
      <c r="X2365" s="18" t="s">
        <v>3123</v>
      </c>
      <c r="Y2365" s="18">
        <v>0</v>
      </c>
      <c r="Z2365" s="18">
        <v>0</v>
      </c>
      <c r="AA2365" s="18" t="s">
        <v>3330</v>
      </c>
    </row>
    <row r="2366" spans="1:27" s="18" customFormat="1" hidden="1">
      <c r="A2366" s="18" t="str">
        <f t="shared" si="72"/>
        <v/>
      </c>
      <c r="B2366" s="18">
        <f>VLOOKUP(E2366,自助机!F:H,3,FALSE)</f>
        <v>800</v>
      </c>
      <c r="C2366" s="18">
        <f t="shared" si="73"/>
        <v>800</v>
      </c>
      <c r="D2366" s="21" t="s">
        <v>9545</v>
      </c>
      <c r="E2366" s="18" t="s">
        <v>19631</v>
      </c>
      <c r="F2366" s="18" t="s">
        <v>3122</v>
      </c>
      <c r="G2366" s="18" t="s">
        <v>9546</v>
      </c>
      <c r="H2366" s="19">
        <v>42905</v>
      </c>
      <c r="I2366" s="23">
        <v>0.41802083333333334</v>
      </c>
      <c r="J2366" s="19">
        <v>42905.41810185185</v>
      </c>
      <c r="K2366" s="18" t="s">
        <v>3357</v>
      </c>
      <c r="L2366" s="18" t="s">
        <v>3358</v>
      </c>
      <c r="M2366" s="18" t="s">
        <v>6147</v>
      </c>
      <c r="N2366" s="18">
        <v>800</v>
      </c>
      <c r="O2366" s="18">
        <v>800</v>
      </c>
      <c r="P2366" s="18">
        <v>0</v>
      </c>
      <c r="Q2366" s="18">
        <v>0</v>
      </c>
      <c r="R2366" s="18">
        <v>0</v>
      </c>
      <c r="S2366" s="18">
        <v>0</v>
      </c>
      <c r="T2366" s="18">
        <v>0</v>
      </c>
      <c r="V2366" s="18" t="s">
        <v>3124</v>
      </c>
      <c r="W2366" s="18">
        <v>0</v>
      </c>
      <c r="X2366" s="18" t="s">
        <v>3123</v>
      </c>
      <c r="Y2366" s="18">
        <v>0</v>
      </c>
      <c r="Z2366" s="18">
        <v>0</v>
      </c>
      <c r="AA2366" s="18" t="s">
        <v>3335</v>
      </c>
    </row>
    <row r="2367" spans="1:27" s="18" customFormat="1" hidden="1">
      <c r="A2367" s="18" t="str">
        <f t="shared" si="72"/>
        <v/>
      </c>
      <c r="B2367" s="18">
        <f>VLOOKUP(E2367,自助机!F:H,3,FALSE)</f>
        <v>1000</v>
      </c>
      <c r="C2367" s="18">
        <f t="shared" si="73"/>
        <v>1000</v>
      </c>
      <c r="D2367" s="21" t="s">
        <v>9547</v>
      </c>
      <c r="E2367" s="18" t="s">
        <v>19635</v>
      </c>
      <c r="F2367" s="18" t="s">
        <v>3122</v>
      </c>
      <c r="G2367" s="18" t="s">
        <v>9548</v>
      </c>
      <c r="H2367" s="19">
        <v>42905</v>
      </c>
      <c r="I2367" s="23">
        <v>0.41817129629629629</v>
      </c>
      <c r="J2367" s="19">
        <v>42905.418275462966</v>
      </c>
      <c r="K2367" s="18" t="s">
        <v>3305</v>
      </c>
      <c r="L2367" s="18" t="s">
        <v>3306</v>
      </c>
      <c r="M2367" s="18" t="s">
        <v>9549</v>
      </c>
      <c r="N2367" s="18">
        <v>1000</v>
      </c>
      <c r="O2367" s="18">
        <v>1000</v>
      </c>
      <c r="P2367" s="18">
        <v>0</v>
      </c>
      <c r="Q2367" s="18">
        <v>0</v>
      </c>
      <c r="R2367" s="18">
        <v>0</v>
      </c>
      <c r="S2367" s="18">
        <v>0</v>
      </c>
      <c r="T2367" s="18">
        <v>0</v>
      </c>
      <c r="V2367" s="18" t="s">
        <v>3124</v>
      </c>
      <c r="W2367" s="18">
        <v>0</v>
      </c>
      <c r="X2367" s="18" t="s">
        <v>3123</v>
      </c>
      <c r="Y2367" s="18">
        <v>0</v>
      </c>
      <c r="Z2367" s="18">
        <v>0</v>
      </c>
      <c r="AA2367" s="18" t="s">
        <v>3340</v>
      </c>
    </row>
    <row r="2368" spans="1:27" s="18" customFormat="1" hidden="1">
      <c r="A2368" s="18" t="str">
        <f t="shared" si="72"/>
        <v/>
      </c>
      <c r="B2368" s="18">
        <f>VLOOKUP(E2368,自助机!F:H,3,FALSE)</f>
        <v>100</v>
      </c>
      <c r="C2368" s="18">
        <f t="shared" si="73"/>
        <v>100</v>
      </c>
      <c r="D2368" s="21" t="s">
        <v>9550</v>
      </c>
      <c r="E2368" s="18" t="s">
        <v>19641</v>
      </c>
      <c r="F2368" s="18" t="s">
        <v>3122</v>
      </c>
      <c r="G2368" s="18" t="s">
        <v>9551</v>
      </c>
      <c r="H2368" s="19">
        <v>42905</v>
      </c>
      <c r="I2368" s="23">
        <v>0.41828703703703707</v>
      </c>
      <c r="J2368" s="19">
        <v>42905.418495370373</v>
      </c>
      <c r="K2368" s="18" t="s">
        <v>3207</v>
      </c>
      <c r="L2368" s="18" t="s">
        <v>3208</v>
      </c>
      <c r="M2368" s="18" t="s">
        <v>9540</v>
      </c>
      <c r="N2368" s="18">
        <v>100</v>
      </c>
      <c r="O2368" s="18">
        <v>100</v>
      </c>
      <c r="P2368" s="18">
        <v>0</v>
      </c>
      <c r="Q2368" s="18">
        <v>0</v>
      </c>
      <c r="R2368" s="18">
        <v>0</v>
      </c>
      <c r="S2368" s="18">
        <v>0</v>
      </c>
      <c r="T2368" s="18">
        <v>0</v>
      </c>
      <c r="V2368" s="18" t="s">
        <v>3124</v>
      </c>
      <c r="W2368" s="18">
        <v>0</v>
      </c>
      <c r="X2368" s="18" t="s">
        <v>3123</v>
      </c>
      <c r="Y2368" s="18">
        <v>0</v>
      </c>
      <c r="Z2368" s="18">
        <v>0</v>
      </c>
      <c r="AA2368" s="18" t="s">
        <v>3338</v>
      </c>
    </row>
    <row r="2369" spans="1:27" s="18" customFormat="1" hidden="1">
      <c r="A2369" s="18" t="str">
        <f t="shared" si="72"/>
        <v/>
      </c>
      <c r="B2369" s="18">
        <f>VLOOKUP(E2369,自助机!F:H,3,FALSE)</f>
        <v>2000</v>
      </c>
      <c r="C2369" s="18">
        <f t="shared" si="73"/>
        <v>2000</v>
      </c>
      <c r="D2369" s="21" t="s">
        <v>9552</v>
      </c>
      <c r="E2369" s="18" t="s">
        <v>19647</v>
      </c>
      <c r="F2369" s="18" t="s">
        <v>3122</v>
      </c>
      <c r="G2369" s="18" t="s">
        <v>9553</v>
      </c>
      <c r="H2369" s="19">
        <v>42905</v>
      </c>
      <c r="I2369" s="23">
        <v>0.41887731481481483</v>
      </c>
      <c r="J2369" s="19">
        <v>42905.418946759259</v>
      </c>
      <c r="K2369" s="18" t="s">
        <v>3211</v>
      </c>
      <c r="L2369" s="18" t="s">
        <v>3212</v>
      </c>
      <c r="M2369" s="18" t="s">
        <v>9554</v>
      </c>
      <c r="N2369" s="18">
        <v>2000</v>
      </c>
      <c r="O2369" s="18">
        <v>2000</v>
      </c>
      <c r="P2369" s="18">
        <v>0</v>
      </c>
      <c r="Q2369" s="18">
        <v>0</v>
      </c>
      <c r="R2369" s="18">
        <v>0</v>
      </c>
      <c r="S2369" s="18">
        <v>0</v>
      </c>
      <c r="T2369" s="18">
        <v>0</v>
      </c>
      <c r="V2369" s="18" t="s">
        <v>3124</v>
      </c>
      <c r="W2369" s="18">
        <v>0</v>
      </c>
      <c r="X2369" s="18" t="s">
        <v>3123</v>
      </c>
      <c r="Y2369" s="18">
        <v>0</v>
      </c>
      <c r="Z2369" s="18">
        <v>0</v>
      </c>
      <c r="AA2369" s="18" t="s">
        <v>3353</v>
      </c>
    </row>
    <row r="2370" spans="1:27" s="18" customFormat="1" hidden="1">
      <c r="A2370" s="18" t="str">
        <f t="shared" si="72"/>
        <v/>
      </c>
      <c r="B2370" s="18">
        <f>VLOOKUP(E2370,自助机!F:H,3,FALSE)</f>
        <v>20</v>
      </c>
      <c r="C2370" s="18">
        <f t="shared" si="73"/>
        <v>20</v>
      </c>
      <c r="D2370" s="21" t="s">
        <v>9555</v>
      </c>
      <c r="E2370" s="18" t="s">
        <v>19653</v>
      </c>
      <c r="F2370" s="18" t="s">
        <v>3122</v>
      </c>
      <c r="G2370" s="18" t="s">
        <v>9556</v>
      </c>
      <c r="H2370" s="19">
        <v>42905</v>
      </c>
      <c r="I2370" s="23">
        <v>0.419375</v>
      </c>
      <c r="J2370" s="19">
        <v>42905.41946759259</v>
      </c>
      <c r="K2370" s="18" t="s">
        <v>3159</v>
      </c>
      <c r="L2370" s="18" t="s">
        <v>3160</v>
      </c>
      <c r="M2370" s="18" t="s">
        <v>9557</v>
      </c>
      <c r="N2370" s="18">
        <v>20</v>
      </c>
      <c r="O2370" s="18">
        <v>20</v>
      </c>
      <c r="P2370" s="18">
        <v>0</v>
      </c>
      <c r="Q2370" s="18">
        <v>0</v>
      </c>
      <c r="R2370" s="18">
        <v>0</v>
      </c>
      <c r="S2370" s="18">
        <v>0</v>
      </c>
      <c r="T2370" s="18">
        <v>0</v>
      </c>
      <c r="V2370" s="18" t="s">
        <v>3124</v>
      </c>
      <c r="W2370" s="18">
        <v>0</v>
      </c>
      <c r="X2370" s="18" t="s">
        <v>3123</v>
      </c>
      <c r="Y2370" s="18">
        <v>0</v>
      </c>
      <c r="Z2370" s="18">
        <v>0</v>
      </c>
      <c r="AA2370" s="18" t="s">
        <v>3328</v>
      </c>
    </row>
    <row r="2371" spans="1:27" s="18" customFormat="1" hidden="1">
      <c r="A2371" s="18">
        <f t="shared" ref="A2371:A2434" si="74">IF(B2371=O2371,"",1)</f>
        <v>1</v>
      </c>
      <c r="B2371" s="18">
        <f>VLOOKUP(E2371,自助机!F:H,3,FALSE)</f>
        <v>200</v>
      </c>
      <c r="C2371" s="18">
        <f t="shared" ref="C2371:C2434" si="75">O2371</f>
        <v>-190</v>
      </c>
      <c r="D2371" s="21" t="s">
        <v>8648</v>
      </c>
      <c r="E2371" s="18" t="s">
        <v>17895</v>
      </c>
      <c r="F2371" s="18" t="s">
        <v>3133</v>
      </c>
      <c r="G2371" s="18" t="s">
        <v>8649</v>
      </c>
      <c r="H2371" s="19">
        <v>42903</v>
      </c>
      <c r="I2371" s="23">
        <v>0.42233796296296294</v>
      </c>
      <c r="J2371" s="19">
        <v>42905.420081018521</v>
      </c>
      <c r="K2371" s="18" t="s">
        <v>3165</v>
      </c>
      <c r="L2371" s="18" t="s">
        <v>3180</v>
      </c>
      <c r="M2371" s="18" t="s">
        <v>8256</v>
      </c>
      <c r="N2371" s="18">
        <v>-190</v>
      </c>
      <c r="O2371" s="18">
        <v>-190</v>
      </c>
      <c r="P2371" s="18">
        <v>0</v>
      </c>
      <c r="Q2371" s="18">
        <v>0</v>
      </c>
      <c r="R2371" s="18">
        <v>0</v>
      </c>
      <c r="S2371" s="18">
        <v>0</v>
      </c>
      <c r="T2371" s="18">
        <v>0</v>
      </c>
      <c r="V2371" s="18" t="s">
        <v>3124</v>
      </c>
      <c r="W2371" s="18">
        <v>0</v>
      </c>
      <c r="X2371" s="18" t="s">
        <v>9558</v>
      </c>
      <c r="Y2371" s="18">
        <v>0</v>
      </c>
      <c r="Z2371" s="18">
        <v>0</v>
      </c>
      <c r="AA2371" s="18" t="s">
        <v>3330</v>
      </c>
    </row>
    <row r="2372" spans="1:27" s="18" customFormat="1" hidden="1">
      <c r="A2372" s="18" t="str">
        <f t="shared" si="74"/>
        <v/>
      </c>
      <c r="B2372" s="18">
        <f>VLOOKUP(E2372,自助机!F:H,3,FALSE)</f>
        <v>450</v>
      </c>
      <c r="C2372" s="18">
        <f t="shared" si="75"/>
        <v>450</v>
      </c>
      <c r="D2372" s="21" t="s">
        <v>9559</v>
      </c>
      <c r="E2372" s="18" t="s">
        <v>19657</v>
      </c>
      <c r="F2372" s="18" t="s">
        <v>3122</v>
      </c>
      <c r="G2372" s="18" t="s">
        <v>9560</v>
      </c>
      <c r="H2372" s="19">
        <v>42905</v>
      </c>
      <c r="I2372" s="23">
        <v>0.4227893518518519</v>
      </c>
      <c r="J2372" s="19">
        <v>42905.422905092593</v>
      </c>
      <c r="K2372" s="18" t="s">
        <v>3217</v>
      </c>
      <c r="L2372" s="18" t="s">
        <v>3218</v>
      </c>
      <c r="M2372" s="18" t="s">
        <v>3553</v>
      </c>
      <c r="N2372" s="18">
        <v>450</v>
      </c>
      <c r="O2372" s="18">
        <v>450</v>
      </c>
      <c r="P2372" s="18">
        <v>0</v>
      </c>
      <c r="Q2372" s="18">
        <v>0</v>
      </c>
      <c r="R2372" s="18">
        <v>0</v>
      </c>
      <c r="S2372" s="18">
        <v>0</v>
      </c>
      <c r="T2372" s="18">
        <v>0</v>
      </c>
      <c r="V2372" s="18" t="s">
        <v>3124</v>
      </c>
      <c r="W2372" s="18">
        <v>0</v>
      </c>
      <c r="X2372" s="18" t="s">
        <v>3123</v>
      </c>
      <c r="Y2372" s="18">
        <v>0</v>
      </c>
      <c r="Z2372" s="18">
        <v>0</v>
      </c>
      <c r="AA2372" s="18" t="s">
        <v>3430</v>
      </c>
    </row>
    <row r="2373" spans="1:27" s="18" customFormat="1" hidden="1">
      <c r="A2373" s="18" t="str">
        <f t="shared" si="74"/>
        <v/>
      </c>
      <c r="B2373" s="18">
        <f>VLOOKUP(E2373,自助机!F:H,3,FALSE)</f>
        <v>300</v>
      </c>
      <c r="C2373" s="18">
        <f t="shared" si="75"/>
        <v>300</v>
      </c>
      <c r="D2373" s="21" t="s">
        <v>9561</v>
      </c>
      <c r="E2373" s="18" t="s">
        <v>19663</v>
      </c>
      <c r="F2373" s="18" t="s">
        <v>3122</v>
      </c>
      <c r="G2373" s="18" t="s">
        <v>9562</v>
      </c>
      <c r="H2373" s="19">
        <v>42905</v>
      </c>
      <c r="I2373" s="23">
        <v>0.42386574074074074</v>
      </c>
      <c r="J2373" s="19">
        <v>42905.424097222225</v>
      </c>
      <c r="K2373" s="18" t="s">
        <v>3167</v>
      </c>
      <c r="L2373" s="18" t="s">
        <v>3168</v>
      </c>
      <c r="M2373" s="18" t="s">
        <v>9563</v>
      </c>
      <c r="N2373" s="18">
        <v>300</v>
      </c>
      <c r="O2373" s="18">
        <v>300</v>
      </c>
      <c r="P2373" s="18">
        <v>0</v>
      </c>
      <c r="Q2373" s="18">
        <v>0</v>
      </c>
      <c r="R2373" s="18">
        <v>0</v>
      </c>
      <c r="S2373" s="18">
        <v>0</v>
      </c>
      <c r="T2373" s="18">
        <v>0</v>
      </c>
      <c r="V2373" s="18" t="s">
        <v>3124</v>
      </c>
      <c r="W2373" s="18">
        <v>0</v>
      </c>
      <c r="X2373" s="18" t="s">
        <v>3123</v>
      </c>
      <c r="Y2373" s="18">
        <v>0</v>
      </c>
      <c r="Z2373" s="18">
        <v>0</v>
      </c>
      <c r="AA2373" s="18" t="s">
        <v>3349</v>
      </c>
    </row>
    <row r="2374" spans="1:27" s="18" customFormat="1" hidden="1">
      <c r="A2374" s="18" t="str">
        <f t="shared" si="74"/>
        <v/>
      </c>
      <c r="B2374" s="18">
        <f>VLOOKUP(E2374,自助机!F:H,3,FALSE)</f>
        <v>500</v>
      </c>
      <c r="C2374" s="18">
        <f t="shared" si="75"/>
        <v>500</v>
      </c>
      <c r="D2374" s="21" t="s">
        <v>9564</v>
      </c>
      <c r="E2374" s="18" t="s">
        <v>19669</v>
      </c>
      <c r="F2374" s="18" t="s">
        <v>3122</v>
      </c>
      <c r="G2374" s="18" t="s">
        <v>9565</v>
      </c>
      <c r="H2374" s="19">
        <v>42905</v>
      </c>
      <c r="I2374" s="23">
        <v>0.42403935185185188</v>
      </c>
      <c r="J2374" s="19">
        <v>42905.424108796295</v>
      </c>
      <c r="K2374" s="18" t="s">
        <v>3181</v>
      </c>
      <c r="L2374" s="18" t="s">
        <v>3182</v>
      </c>
      <c r="M2374" s="18" t="s">
        <v>9566</v>
      </c>
      <c r="N2374" s="18">
        <v>500</v>
      </c>
      <c r="O2374" s="18">
        <v>500</v>
      </c>
      <c r="P2374" s="18">
        <v>0</v>
      </c>
      <c r="Q2374" s="18">
        <v>0</v>
      </c>
      <c r="R2374" s="18">
        <v>0</v>
      </c>
      <c r="S2374" s="18">
        <v>0</v>
      </c>
      <c r="T2374" s="18">
        <v>0</v>
      </c>
      <c r="V2374" s="18" t="s">
        <v>3124</v>
      </c>
      <c r="W2374" s="18">
        <v>0</v>
      </c>
      <c r="X2374" s="18" t="s">
        <v>3123</v>
      </c>
      <c r="Y2374" s="18">
        <v>0</v>
      </c>
      <c r="Z2374" s="18">
        <v>0</v>
      </c>
      <c r="AA2374" s="18" t="s">
        <v>3333</v>
      </c>
    </row>
    <row r="2375" spans="1:27" s="18" customFormat="1" hidden="1">
      <c r="A2375" s="18" t="str">
        <f t="shared" si="74"/>
        <v/>
      </c>
      <c r="B2375" s="18">
        <f>VLOOKUP(E2375,自助机!F:H,3,FALSE)</f>
        <v>20</v>
      </c>
      <c r="C2375" s="18">
        <f t="shared" si="75"/>
        <v>20</v>
      </c>
      <c r="D2375" s="21" t="s">
        <v>9567</v>
      </c>
      <c r="E2375" s="18" t="s">
        <v>19674</v>
      </c>
      <c r="F2375" s="18" t="s">
        <v>3122</v>
      </c>
      <c r="G2375" s="18" t="s">
        <v>9568</v>
      </c>
      <c r="H2375" s="19">
        <v>42905</v>
      </c>
      <c r="I2375" s="23">
        <v>0.42450231481481482</v>
      </c>
      <c r="J2375" s="19">
        <v>42905.424583333333</v>
      </c>
      <c r="K2375" s="18" t="s">
        <v>3233</v>
      </c>
      <c r="L2375" s="18" t="s">
        <v>3234</v>
      </c>
      <c r="M2375" s="18" t="s">
        <v>9569</v>
      </c>
      <c r="N2375" s="18">
        <v>20</v>
      </c>
      <c r="O2375" s="18">
        <v>20</v>
      </c>
      <c r="P2375" s="18">
        <v>0</v>
      </c>
      <c r="Q2375" s="18">
        <v>0</v>
      </c>
      <c r="R2375" s="18">
        <v>0</v>
      </c>
      <c r="S2375" s="18">
        <v>0</v>
      </c>
      <c r="T2375" s="18">
        <v>0</v>
      </c>
      <c r="V2375" s="18" t="s">
        <v>3124</v>
      </c>
      <c r="W2375" s="18">
        <v>0</v>
      </c>
      <c r="X2375" s="18" t="s">
        <v>3123</v>
      </c>
      <c r="Y2375" s="18">
        <v>0</v>
      </c>
      <c r="Z2375" s="18">
        <v>0</v>
      </c>
      <c r="AA2375" s="18" t="s">
        <v>3328</v>
      </c>
    </row>
    <row r="2376" spans="1:27" s="18" customFormat="1" hidden="1">
      <c r="A2376" s="18" t="str">
        <f t="shared" si="74"/>
        <v/>
      </c>
      <c r="B2376" s="18">
        <f>VLOOKUP(E2376,自助机!F:H,3,FALSE)</f>
        <v>1000</v>
      </c>
      <c r="C2376" s="18">
        <f t="shared" si="75"/>
        <v>1000</v>
      </c>
      <c r="D2376" s="21" t="s">
        <v>9570</v>
      </c>
      <c r="E2376" s="18" t="s">
        <v>19678</v>
      </c>
      <c r="F2376" s="18" t="s">
        <v>3122</v>
      </c>
      <c r="G2376" s="18" t="s">
        <v>9361</v>
      </c>
      <c r="H2376" s="19">
        <v>42905</v>
      </c>
      <c r="I2376" s="23">
        <v>0.42585648148148153</v>
      </c>
      <c r="J2376" s="19">
        <v>42905.425902777781</v>
      </c>
      <c r="K2376" s="18" t="s">
        <v>3219</v>
      </c>
      <c r="L2376" s="18" t="s">
        <v>3220</v>
      </c>
      <c r="M2376" s="18" t="s">
        <v>9362</v>
      </c>
      <c r="N2376" s="18">
        <v>1000</v>
      </c>
      <c r="O2376" s="18">
        <v>1000</v>
      </c>
      <c r="P2376" s="18">
        <v>0</v>
      </c>
      <c r="Q2376" s="18">
        <v>0</v>
      </c>
      <c r="R2376" s="18">
        <v>0</v>
      </c>
      <c r="S2376" s="18">
        <v>0</v>
      </c>
      <c r="T2376" s="18">
        <v>0</v>
      </c>
      <c r="V2376" s="18" t="s">
        <v>3124</v>
      </c>
      <c r="W2376" s="18">
        <v>0</v>
      </c>
      <c r="X2376" s="18" t="s">
        <v>3123</v>
      </c>
      <c r="Y2376" s="18">
        <v>0</v>
      </c>
      <c r="Z2376" s="18">
        <v>0</v>
      </c>
      <c r="AA2376" s="18" t="s">
        <v>3340</v>
      </c>
    </row>
    <row r="2377" spans="1:27" s="18" customFormat="1" hidden="1">
      <c r="A2377" s="18" t="str">
        <f t="shared" si="74"/>
        <v/>
      </c>
      <c r="B2377" s="18">
        <f>VLOOKUP(E2377,自助机!F:H,3,FALSE)</f>
        <v>100</v>
      </c>
      <c r="C2377" s="18">
        <f t="shared" si="75"/>
        <v>100</v>
      </c>
      <c r="D2377" s="21" t="s">
        <v>9571</v>
      </c>
      <c r="E2377" s="18" t="s">
        <v>19683</v>
      </c>
      <c r="F2377" s="18" t="s">
        <v>3122</v>
      </c>
      <c r="G2377" s="18" t="s">
        <v>8616</v>
      </c>
      <c r="H2377" s="19">
        <v>42905</v>
      </c>
      <c r="I2377" s="23">
        <v>0.42649305555555556</v>
      </c>
      <c r="J2377" s="19">
        <v>42905.426689814813</v>
      </c>
      <c r="K2377" s="18" t="s">
        <v>3217</v>
      </c>
      <c r="L2377" s="18" t="s">
        <v>3218</v>
      </c>
      <c r="M2377" s="18" t="s">
        <v>8617</v>
      </c>
      <c r="N2377" s="18">
        <v>100</v>
      </c>
      <c r="O2377" s="18">
        <v>100</v>
      </c>
      <c r="P2377" s="18">
        <v>0</v>
      </c>
      <c r="Q2377" s="18">
        <v>0</v>
      </c>
      <c r="R2377" s="18">
        <v>0</v>
      </c>
      <c r="S2377" s="18">
        <v>0</v>
      </c>
      <c r="T2377" s="18">
        <v>0</v>
      </c>
      <c r="V2377" s="18" t="s">
        <v>3124</v>
      </c>
      <c r="W2377" s="18">
        <v>0</v>
      </c>
      <c r="X2377" s="18" t="s">
        <v>3123</v>
      </c>
      <c r="Y2377" s="18">
        <v>0</v>
      </c>
      <c r="Z2377" s="18">
        <v>0</v>
      </c>
      <c r="AA2377" s="18" t="s">
        <v>3338</v>
      </c>
    </row>
    <row r="2378" spans="1:27" s="18" customFormat="1" hidden="1">
      <c r="A2378" s="18" t="str">
        <f t="shared" si="74"/>
        <v/>
      </c>
      <c r="B2378" s="18">
        <f>VLOOKUP(E2378,自助机!F:H,3,FALSE)</f>
        <v>2000</v>
      </c>
      <c r="C2378" s="18">
        <f t="shared" si="75"/>
        <v>2000</v>
      </c>
      <c r="D2378" s="21" t="s">
        <v>9572</v>
      </c>
      <c r="E2378" s="18" t="s">
        <v>19689</v>
      </c>
      <c r="F2378" s="18" t="s">
        <v>3122</v>
      </c>
      <c r="G2378" s="18" t="s">
        <v>9573</v>
      </c>
      <c r="H2378" s="19">
        <v>42905</v>
      </c>
      <c r="I2378" s="23">
        <v>0.42704861111111114</v>
      </c>
      <c r="J2378" s="19">
        <v>42905.427152777775</v>
      </c>
      <c r="K2378" s="18" t="s">
        <v>3305</v>
      </c>
      <c r="L2378" s="18" t="s">
        <v>3306</v>
      </c>
      <c r="M2378" s="18" t="s">
        <v>9574</v>
      </c>
      <c r="N2378" s="18">
        <v>2000</v>
      </c>
      <c r="O2378" s="18">
        <v>2000</v>
      </c>
      <c r="P2378" s="18">
        <v>0</v>
      </c>
      <c r="Q2378" s="18">
        <v>0</v>
      </c>
      <c r="R2378" s="18">
        <v>0</v>
      </c>
      <c r="S2378" s="18">
        <v>0</v>
      </c>
      <c r="T2378" s="18">
        <v>0</v>
      </c>
      <c r="V2378" s="18" t="s">
        <v>3124</v>
      </c>
      <c r="W2378" s="18">
        <v>0</v>
      </c>
      <c r="X2378" s="18" t="s">
        <v>3123</v>
      </c>
      <c r="Y2378" s="18">
        <v>0</v>
      </c>
      <c r="Z2378" s="18">
        <v>0</v>
      </c>
      <c r="AA2378" s="18" t="s">
        <v>3353</v>
      </c>
    </row>
    <row r="2379" spans="1:27" s="18" customFormat="1" hidden="1">
      <c r="A2379" s="18" t="str">
        <f t="shared" si="74"/>
        <v/>
      </c>
      <c r="B2379" s="18">
        <f>VLOOKUP(E2379,自助机!F:H,3,FALSE)</f>
        <v>10</v>
      </c>
      <c r="C2379" s="18">
        <f t="shared" si="75"/>
        <v>10</v>
      </c>
      <c r="D2379" s="21" t="s">
        <v>9575</v>
      </c>
      <c r="E2379" s="18" t="s">
        <v>19695</v>
      </c>
      <c r="F2379" s="18" t="s">
        <v>3122</v>
      </c>
      <c r="G2379" s="18" t="s">
        <v>9576</v>
      </c>
      <c r="H2379" s="19">
        <v>42905</v>
      </c>
      <c r="I2379" s="23">
        <v>0.42736111111111108</v>
      </c>
      <c r="J2379" s="19">
        <v>42905.427418981482</v>
      </c>
      <c r="K2379" s="18" t="s">
        <v>3189</v>
      </c>
      <c r="L2379" s="18" t="s">
        <v>3190</v>
      </c>
      <c r="M2379" s="18" t="s">
        <v>7753</v>
      </c>
      <c r="N2379" s="18">
        <v>10</v>
      </c>
      <c r="O2379" s="18">
        <v>10</v>
      </c>
      <c r="P2379" s="18">
        <v>0</v>
      </c>
      <c r="Q2379" s="18">
        <v>0</v>
      </c>
      <c r="R2379" s="18">
        <v>0</v>
      </c>
      <c r="S2379" s="18">
        <v>0</v>
      </c>
      <c r="T2379" s="18">
        <v>0</v>
      </c>
      <c r="V2379" s="18" t="s">
        <v>3124</v>
      </c>
      <c r="W2379" s="18">
        <v>0</v>
      </c>
      <c r="X2379" s="18" t="s">
        <v>3123</v>
      </c>
      <c r="Y2379" s="18">
        <v>0</v>
      </c>
      <c r="Z2379" s="18">
        <v>0</v>
      </c>
      <c r="AA2379" s="18" t="s">
        <v>3359</v>
      </c>
    </row>
    <row r="2380" spans="1:27" s="18" customFormat="1" hidden="1">
      <c r="A2380" s="18" t="str">
        <f t="shared" si="74"/>
        <v/>
      </c>
      <c r="B2380" s="18">
        <f>VLOOKUP(E2380,自助机!F:H,3,FALSE)</f>
        <v>1000</v>
      </c>
      <c r="C2380" s="18">
        <f t="shared" si="75"/>
        <v>1000</v>
      </c>
      <c r="D2380" s="21" t="s">
        <v>9577</v>
      </c>
      <c r="E2380" s="18" t="s">
        <v>19699</v>
      </c>
      <c r="F2380" s="18" t="s">
        <v>3122</v>
      </c>
      <c r="G2380" s="18" t="s">
        <v>3724</v>
      </c>
      <c r="H2380" s="19">
        <v>42905</v>
      </c>
      <c r="I2380" s="23">
        <v>0.42856481481481484</v>
      </c>
      <c r="J2380" s="19">
        <v>42905.42869212963</v>
      </c>
      <c r="K2380" s="18" t="s">
        <v>3192</v>
      </c>
      <c r="L2380" s="18" t="s">
        <v>3193</v>
      </c>
      <c r="M2380" s="18" t="s">
        <v>9578</v>
      </c>
      <c r="N2380" s="18">
        <v>1000</v>
      </c>
      <c r="O2380" s="18">
        <v>1000</v>
      </c>
      <c r="P2380" s="18">
        <v>0</v>
      </c>
      <c r="Q2380" s="18">
        <v>0</v>
      </c>
      <c r="R2380" s="18">
        <v>0</v>
      </c>
      <c r="S2380" s="18">
        <v>0</v>
      </c>
      <c r="T2380" s="18">
        <v>0</v>
      </c>
      <c r="V2380" s="18" t="s">
        <v>3124</v>
      </c>
      <c r="W2380" s="18">
        <v>0</v>
      </c>
      <c r="X2380" s="18" t="s">
        <v>3123</v>
      </c>
      <c r="Y2380" s="18">
        <v>0</v>
      </c>
      <c r="Z2380" s="18">
        <v>0</v>
      </c>
      <c r="AA2380" s="18" t="s">
        <v>3340</v>
      </c>
    </row>
    <row r="2381" spans="1:27" s="18" customFormat="1" hidden="1">
      <c r="A2381" s="18" t="str">
        <f t="shared" si="74"/>
        <v/>
      </c>
      <c r="B2381" s="18">
        <f>VLOOKUP(E2381,自助机!F:H,3,FALSE)</f>
        <v>410</v>
      </c>
      <c r="C2381" s="18">
        <f t="shared" si="75"/>
        <v>410</v>
      </c>
      <c r="D2381" s="21" t="s">
        <v>9579</v>
      </c>
      <c r="E2381" s="18" t="s">
        <v>19703</v>
      </c>
      <c r="F2381" s="18" t="s">
        <v>3122</v>
      </c>
      <c r="G2381" s="18" t="s">
        <v>9580</v>
      </c>
      <c r="H2381" s="19">
        <v>42905</v>
      </c>
      <c r="I2381" s="23">
        <v>0.42871527777777779</v>
      </c>
      <c r="J2381" s="19">
        <v>42905.428784722222</v>
      </c>
      <c r="K2381" s="18" t="s">
        <v>3255</v>
      </c>
      <c r="L2381" s="18" t="s">
        <v>3265</v>
      </c>
      <c r="M2381" s="18" t="s">
        <v>9486</v>
      </c>
      <c r="N2381" s="18">
        <v>410</v>
      </c>
      <c r="O2381" s="18">
        <v>410</v>
      </c>
      <c r="P2381" s="18">
        <v>0</v>
      </c>
      <c r="Q2381" s="18">
        <v>0</v>
      </c>
      <c r="R2381" s="18">
        <v>0</v>
      </c>
      <c r="S2381" s="18">
        <v>0</v>
      </c>
      <c r="T2381" s="18">
        <v>0</v>
      </c>
      <c r="V2381" s="18" t="s">
        <v>3124</v>
      </c>
      <c r="W2381" s="18">
        <v>0</v>
      </c>
      <c r="X2381" s="18" t="s">
        <v>3123</v>
      </c>
      <c r="Y2381" s="18">
        <v>0</v>
      </c>
      <c r="Z2381" s="18">
        <v>0</v>
      </c>
      <c r="AA2381" s="18" t="s">
        <v>3563</v>
      </c>
    </row>
    <row r="2382" spans="1:27" s="18" customFormat="1" hidden="1">
      <c r="A2382" s="18" t="str">
        <f t="shared" si="74"/>
        <v/>
      </c>
      <c r="B2382" s="18">
        <f>VLOOKUP(E2382,自助机!F:H,3,FALSE)</f>
        <v>500</v>
      </c>
      <c r="C2382" s="18">
        <f t="shared" si="75"/>
        <v>500</v>
      </c>
      <c r="D2382" s="21" t="s">
        <v>9581</v>
      </c>
      <c r="E2382" s="18" t="s">
        <v>19709</v>
      </c>
      <c r="F2382" s="18" t="s">
        <v>3122</v>
      </c>
      <c r="G2382" s="18" t="s">
        <v>9582</v>
      </c>
      <c r="H2382" s="19">
        <v>42905</v>
      </c>
      <c r="I2382" s="23">
        <v>0.42906249999999996</v>
      </c>
      <c r="J2382" s="19">
        <v>42905.429224537038</v>
      </c>
      <c r="K2382" s="18" t="s">
        <v>3159</v>
      </c>
      <c r="L2382" s="18" t="s">
        <v>3160</v>
      </c>
      <c r="M2382" s="18" t="s">
        <v>9583</v>
      </c>
      <c r="N2382" s="18">
        <v>500</v>
      </c>
      <c r="O2382" s="18">
        <v>500</v>
      </c>
      <c r="P2382" s="18">
        <v>0</v>
      </c>
      <c r="Q2382" s="18">
        <v>0</v>
      </c>
      <c r="R2382" s="18">
        <v>0</v>
      </c>
      <c r="S2382" s="18">
        <v>0</v>
      </c>
      <c r="T2382" s="18">
        <v>0</v>
      </c>
      <c r="V2382" s="18" t="s">
        <v>3124</v>
      </c>
      <c r="W2382" s="18">
        <v>0</v>
      </c>
      <c r="X2382" s="18" t="s">
        <v>3123</v>
      </c>
      <c r="Y2382" s="18">
        <v>0</v>
      </c>
      <c r="Z2382" s="18">
        <v>0</v>
      </c>
      <c r="AA2382" s="18" t="s">
        <v>3333</v>
      </c>
    </row>
    <row r="2383" spans="1:27" s="18" customFormat="1" hidden="1">
      <c r="A2383" s="18">
        <f t="shared" si="74"/>
        <v>1</v>
      </c>
      <c r="B2383" s="18">
        <f>VLOOKUP(E2383,自助机!F:H,3,FALSE)</f>
        <v>300</v>
      </c>
      <c r="C2383" s="18">
        <f t="shared" si="75"/>
        <v>-162</v>
      </c>
      <c r="D2383" s="21" t="s">
        <v>9276</v>
      </c>
      <c r="E2383" s="18" t="s">
        <v>19089</v>
      </c>
      <c r="F2383" s="18" t="s">
        <v>3133</v>
      </c>
      <c r="G2383" s="18" t="s">
        <v>9277</v>
      </c>
      <c r="H2383" s="19">
        <v>42905</v>
      </c>
      <c r="I2383" s="23">
        <v>0.34813657407407406</v>
      </c>
      <c r="J2383" s="19">
        <v>42905.429282407407</v>
      </c>
      <c r="K2383" s="18" t="s">
        <v>3370</v>
      </c>
      <c r="L2383" s="18" t="s">
        <v>3306</v>
      </c>
      <c r="M2383" s="18" t="s">
        <v>6754</v>
      </c>
      <c r="N2383" s="18">
        <v>-162</v>
      </c>
      <c r="O2383" s="18">
        <v>-162</v>
      </c>
      <c r="P2383" s="18">
        <v>0</v>
      </c>
      <c r="Q2383" s="18">
        <v>0</v>
      </c>
      <c r="R2383" s="18">
        <v>0</v>
      </c>
      <c r="S2383" s="18">
        <v>0</v>
      </c>
      <c r="T2383" s="18">
        <v>0</v>
      </c>
      <c r="V2383" s="18" t="s">
        <v>3124</v>
      </c>
      <c r="W2383" s="18">
        <v>0</v>
      </c>
      <c r="X2383" s="18" t="s">
        <v>9584</v>
      </c>
      <c r="Y2383" s="18">
        <v>0</v>
      </c>
      <c r="Z2383" s="18">
        <v>0</v>
      </c>
      <c r="AA2383" s="18" t="s">
        <v>3349</v>
      </c>
    </row>
    <row r="2384" spans="1:27" s="18" customFormat="1" hidden="1">
      <c r="A2384" s="18" t="str">
        <f t="shared" si="74"/>
        <v/>
      </c>
      <c r="B2384" s="18">
        <f>VLOOKUP(E2384,自助机!F:H,3,FALSE)</f>
        <v>1500</v>
      </c>
      <c r="C2384" s="18">
        <f t="shared" si="75"/>
        <v>1500</v>
      </c>
      <c r="D2384" s="21" t="s">
        <v>9585</v>
      </c>
      <c r="E2384" s="18" t="s">
        <v>19713</v>
      </c>
      <c r="F2384" s="18" t="s">
        <v>3122</v>
      </c>
      <c r="G2384" s="18" t="s">
        <v>9586</v>
      </c>
      <c r="H2384" s="19">
        <v>42905</v>
      </c>
      <c r="I2384" s="23">
        <v>0.42929398148148151</v>
      </c>
      <c r="J2384" s="19">
        <v>42905.429386574076</v>
      </c>
      <c r="K2384" s="18" t="s">
        <v>3192</v>
      </c>
      <c r="L2384" s="18" t="s">
        <v>3193</v>
      </c>
      <c r="M2384" s="18" t="s">
        <v>9578</v>
      </c>
      <c r="N2384" s="18">
        <v>1500</v>
      </c>
      <c r="O2384" s="18">
        <v>1500</v>
      </c>
      <c r="P2384" s="18">
        <v>0</v>
      </c>
      <c r="Q2384" s="18">
        <v>0</v>
      </c>
      <c r="R2384" s="18">
        <v>0</v>
      </c>
      <c r="S2384" s="18">
        <v>0</v>
      </c>
      <c r="T2384" s="18">
        <v>0</v>
      </c>
      <c r="V2384" s="18" t="s">
        <v>3124</v>
      </c>
      <c r="W2384" s="18">
        <v>0</v>
      </c>
      <c r="X2384" s="18" t="s">
        <v>3123</v>
      </c>
      <c r="Y2384" s="18">
        <v>0</v>
      </c>
      <c r="Z2384" s="18">
        <v>0</v>
      </c>
      <c r="AA2384" s="18" t="s">
        <v>3360</v>
      </c>
    </row>
    <row r="2385" spans="1:27" s="18" customFormat="1" hidden="1">
      <c r="A2385" s="18">
        <f t="shared" si="74"/>
        <v>1</v>
      </c>
      <c r="B2385" s="18">
        <f>VLOOKUP(E2385,自助机!F:H,3,FALSE)</f>
        <v>410</v>
      </c>
      <c r="C2385" s="18">
        <f t="shared" si="75"/>
        <v>-135</v>
      </c>
      <c r="D2385" s="21" t="s">
        <v>9579</v>
      </c>
      <c r="E2385" s="18" t="s">
        <v>19703</v>
      </c>
      <c r="F2385" s="18" t="s">
        <v>3133</v>
      </c>
      <c r="G2385" s="18" t="s">
        <v>9580</v>
      </c>
      <c r="H2385" s="19">
        <v>42905</v>
      </c>
      <c r="I2385" s="23">
        <v>0.42871527777777779</v>
      </c>
      <c r="J2385" s="19">
        <v>42905.429861111108</v>
      </c>
      <c r="K2385" s="18" t="s">
        <v>3255</v>
      </c>
      <c r="L2385" s="18" t="s">
        <v>3265</v>
      </c>
      <c r="M2385" s="18" t="s">
        <v>9486</v>
      </c>
      <c r="N2385" s="18">
        <v>-135</v>
      </c>
      <c r="O2385" s="18">
        <v>-135</v>
      </c>
      <c r="P2385" s="18">
        <v>0</v>
      </c>
      <c r="Q2385" s="18">
        <v>0</v>
      </c>
      <c r="R2385" s="18">
        <v>0</v>
      </c>
      <c r="S2385" s="18">
        <v>0</v>
      </c>
      <c r="T2385" s="18">
        <v>0</v>
      </c>
      <c r="V2385" s="18" t="s">
        <v>3124</v>
      </c>
      <c r="W2385" s="18">
        <v>0</v>
      </c>
      <c r="X2385" s="18" t="s">
        <v>9587</v>
      </c>
      <c r="Y2385" s="18">
        <v>0</v>
      </c>
      <c r="Z2385" s="18">
        <v>0</v>
      </c>
      <c r="AA2385" s="18" t="s">
        <v>3563</v>
      </c>
    </row>
    <row r="2386" spans="1:27" s="18" customFormat="1" hidden="1">
      <c r="A2386" s="18" t="str">
        <f t="shared" si="74"/>
        <v/>
      </c>
      <c r="B2386" s="18">
        <f>VLOOKUP(E2386,自助机!F:H,3,FALSE)</f>
        <v>200</v>
      </c>
      <c r="C2386" s="18">
        <f t="shared" si="75"/>
        <v>200</v>
      </c>
      <c r="D2386" s="21" t="s">
        <v>9588</v>
      </c>
      <c r="E2386" s="18" t="s">
        <v>19717</v>
      </c>
      <c r="F2386" s="18" t="s">
        <v>3122</v>
      </c>
      <c r="G2386" s="18" t="s">
        <v>9151</v>
      </c>
      <c r="H2386" s="19">
        <v>42905</v>
      </c>
      <c r="I2386" s="23">
        <v>0.43053240740740745</v>
      </c>
      <c r="J2386" s="19">
        <v>42905.430578703701</v>
      </c>
      <c r="K2386" s="18" t="s">
        <v>3189</v>
      </c>
      <c r="L2386" s="18" t="s">
        <v>3190</v>
      </c>
      <c r="M2386" s="18" t="s">
        <v>9152</v>
      </c>
      <c r="N2386" s="18">
        <v>200</v>
      </c>
      <c r="O2386" s="18">
        <v>200</v>
      </c>
      <c r="P2386" s="18">
        <v>0</v>
      </c>
      <c r="Q2386" s="18">
        <v>0</v>
      </c>
      <c r="R2386" s="18">
        <v>0</v>
      </c>
      <c r="S2386" s="18">
        <v>0</v>
      </c>
      <c r="T2386" s="18">
        <v>0</v>
      </c>
      <c r="V2386" s="18" t="s">
        <v>3124</v>
      </c>
      <c r="W2386" s="18">
        <v>0</v>
      </c>
      <c r="X2386" s="18" t="s">
        <v>3123</v>
      </c>
      <c r="Y2386" s="18">
        <v>0</v>
      </c>
      <c r="Z2386" s="18">
        <v>0</v>
      </c>
      <c r="AA2386" s="18" t="s">
        <v>3330</v>
      </c>
    </row>
    <row r="2387" spans="1:27" s="18" customFormat="1" hidden="1">
      <c r="A2387" s="18">
        <f t="shared" si="74"/>
        <v>1</v>
      </c>
      <c r="B2387" s="18">
        <f>VLOOKUP(E2387,自助机!F:H,3,FALSE)</f>
        <v>500</v>
      </c>
      <c r="C2387" s="18">
        <f t="shared" si="75"/>
        <v>-480</v>
      </c>
      <c r="D2387" s="21" t="s">
        <v>9318</v>
      </c>
      <c r="E2387" s="18" t="s">
        <v>19176</v>
      </c>
      <c r="F2387" s="18" t="s">
        <v>3133</v>
      </c>
      <c r="G2387" s="18" t="s">
        <v>9319</v>
      </c>
      <c r="H2387" s="19">
        <v>42905</v>
      </c>
      <c r="I2387" s="23">
        <v>0.36070601851851852</v>
      </c>
      <c r="J2387" s="19">
        <v>42905.432696759257</v>
      </c>
      <c r="K2387" s="18" t="s">
        <v>3269</v>
      </c>
      <c r="L2387" s="18" t="s">
        <v>3289</v>
      </c>
      <c r="M2387" s="18" t="s">
        <v>9320</v>
      </c>
      <c r="N2387" s="18">
        <v>-480</v>
      </c>
      <c r="O2387" s="18">
        <v>-480</v>
      </c>
      <c r="P2387" s="18">
        <v>0</v>
      </c>
      <c r="Q2387" s="18">
        <v>0</v>
      </c>
      <c r="R2387" s="18">
        <v>0</v>
      </c>
      <c r="S2387" s="18">
        <v>0</v>
      </c>
      <c r="T2387" s="18">
        <v>0</v>
      </c>
      <c r="V2387" s="18" t="s">
        <v>3124</v>
      </c>
      <c r="W2387" s="18">
        <v>0</v>
      </c>
      <c r="X2387" s="18" t="s">
        <v>9589</v>
      </c>
      <c r="Y2387" s="18">
        <v>0</v>
      </c>
      <c r="Z2387" s="18">
        <v>0</v>
      </c>
      <c r="AA2387" s="18" t="s">
        <v>3333</v>
      </c>
    </row>
    <row r="2388" spans="1:27" s="18" customFormat="1" hidden="1">
      <c r="A2388" s="18" t="str">
        <f t="shared" si="74"/>
        <v/>
      </c>
      <c r="B2388" s="18">
        <f>VLOOKUP(E2388,自助机!F:H,3,FALSE)</f>
        <v>230</v>
      </c>
      <c r="C2388" s="18">
        <f t="shared" si="75"/>
        <v>230</v>
      </c>
      <c r="D2388" s="21" t="s">
        <v>9590</v>
      </c>
      <c r="E2388" s="18" t="s">
        <v>19721</v>
      </c>
      <c r="F2388" s="18" t="s">
        <v>3122</v>
      </c>
      <c r="G2388" s="18" t="s">
        <v>9591</v>
      </c>
      <c r="H2388" s="19">
        <v>42905</v>
      </c>
      <c r="I2388" s="23">
        <v>0.43394675925925924</v>
      </c>
      <c r="J2388" s="19">
        <v>42905.434016203704</v>
      </c>
      <c r="K2388" s="18" t="s">
        <v>3167</v>
      </c>
      <c r="L2388" s="18" t="s">
        <v>3168</v>
      </c>
      <c r="M2388" s="18" t="s">
        <v>9492</v>
      </c>
      <c r="N2388" s="18">
        <v>230</v>
      </c>
      <c r="O2388" s="18">
        <v>230</v>
      </c>
      <c r="P2388" s="18">
        <v>0</v>
      </c>
      <c r="Q2388" s="18">
        <v>0</v>
      </c>
      <c r="R2388" s="18">
        <v>0</v>
      </c>
      <c r="S2388" s="18">
        <v>0</v>
      </c>
      <c r="T2388" s="18">
        <v>0</v>
      </c>
      <c r="V2388" s="18" t="s">
        <v>3124</v>
      </c>
      <c r="W2388" s="18">
        <v>0</v>
      </c>
      <c r="X2388" s="18" t="s">
        <v>3123</v>
      </c>
      <c r="Y2388" s="18">
        <v>0</v>
      </c>
      <c r="Z2388" s="18">
        <v>0</v>
      </c>
      <c r="AA2388" s="18" t="s">
        <v>9592</v>
      </c>
    </row>
    <row r="2389" spans="1:27" s="18" customFormat="1" hidden="1">
      <c r="A2389" s="18" t="str">
        <f t="shared" si="74"/>
        <v/>
      </c>
      <c r="B2389" s="18">
        <f>VLOOKUP(E2389,自助机!F:H,3,FALSE)</f>
        <v>300</v>
      </c>
      <c r="C2389" s="18">
        <f t="shared" si="75"/>
        <v>300</v>
      </c>
      <c r="D2389" s="21" t="s">
        <v>9593</v>
      </c>
      <c r="E2389" s="18" t="s">
        <v>19727</v>
      </c>
      <c r="F2389" s="18" t="s">
        <v>3122</v>
      </c>
      <c r="G2389" s="18" t="s">
        <v>9594</v>
      </c>
      <c r="H2389" s="19">
        <v>42905</v>
      </c>
      <c r="I2389" s="23">
        <v>0.43412037037037038</v>
      </c>
      <c r="J2389" s="19">
        <v>42905.434178240743</v>
      </c>
      <c r="K2389" s="18" t="s">
        <v>3341</v>
      </c>
      <c r="L2389" s="18" t="s">
        <v>3342</v>
      </c>
      <c r="M2389" s="18" t="s">
        <v>9595</v>
      </c>
      <c r="N2389" s="18">
        <v>300</v>
      </c>
      <c r="O2389" s="18">
        <v>300</v>
      </c>
      <c r="P2389" s="18">
        <v>0</v>
      </c>
      <c r="Q2389" s="18">
        <v>0</v>
      </c>
      <c r="R2389" s="18">
        <v>0</v>
      </c>
      <c r="S2389" s="18">
        <v>0</v>
      </c>
      <c r="T2389" s="18">
        <v>0</v>
      </c>
      <c r="V2389" s="18" t="s">
        <v>3124</v>
      </c>
      <c r="W2389" s="18">
        <v>0</v>
      </c>
      <c r="X2389" s="18" t="s">
        <v>3123</v>
      </c>
      <c r="Y2389" s="18">
        <v>0</v>
      </c>
      <c r="Z2389" s="18">
        <v>0</v>
      </c>
      <c r="AA2389" s="18" t="s">
        <v>3349</v>
      </c>
    </row>
    <row r="2390" spans="1:27" s="18" customFormat="1" hidden="1">
      <c r="A2390" s="18" t="str">
        <f t="shared" si="74"/>
        <v/>
      </c>
      <c r="B2390" s="18">
        <f>VLOOKUP(E2390,自助机!F:H,3,FALSE)</f>
        <v>500</v>
      </c>
      <c r="C2390" s="18">
        <f t="shared" si="75"/>
        <v>500</v>
      </c>
      <c r="D2390" s="21" t="s">
        <v>9596</v>
      </c>
      <c r="E2390" s="18" t="s">
        <v>19737</v>
      </c>
      <c r="F2390" s="18" t="s">
        <v>3122</v>
      </c>
      <c r="G2390" s="18" t="s">
        <v>9597</v>
      </c>
      <c r="H2390" s="19">
        <v>42905</v>
      </c>
      <c r="I2390" s="23">
        <v>0.43459490740740742</v>
      </c>
      <c r="J2390" s="19">
        <v>42905.434699074074</v>
      </c>
      <c r="K2390" s="18" t="s">
        <v>3181</v>
      </c>
      <c r="L2390" s="18" t="s">
        <v>3182</v>
      </c>
      <c r="M2390" s="18" t="s">
        <v>3712</v>
      </c>
      <c r="N2390" s="18">
        <v>500</v>
      </c>
      <c r="O2390" s="18">
        <v>500</v>
      </c>
      <c r="P2390" s="18">
        <v>0</v>
      </c>
      <c r="Q2390" s="18">
        <v>0</v>
      </c>
      <c r="R2390" s="18">
        <v>0</v>
      </c>
      <c r="S2390" s="18">
        <v>0</v>
      </c>
      <c r="T2390" s="18">
        <v>0</v>
      </c>
      <c r="V2390" s="18" t="s">
        <v>3124</v>
      </c>
      <c r="W2390" s="18">
        <v>0</v>
      </c>
      <c r="X2390" s="18" t="s">
        <v>3123</v>
      </c>
      <c r="Y2390" s="18">
        <v>0</v>
      </c>
      <c r="Z2390" s="18">
        <v>0</v>
      </c>
      <c r="AA2390" s="18" t="s">
        <v>3333</v>
      </c>
    </row>
    <row r="2391" spans="1:27" s="18" customFormat="1" hidden="1">
      <c r="A2391" s="18" t="str">
        <f t="shared" si="74"/>
        <v/>
      </c>
      <c r="B2391" s="18">
        <f>VLOOKUP(E2391,自助机!F:H,3,FALSE)</f>
        <v>100</v>
      </c>
      <c r="C2391" s="18">
        <f t="shared" si="75"/>
        <v>100</v>
      </c>
      <c r="D2391" s="21" t="s">
        <v>9598</v>
      </c>
      <c r="E2391" s="18" t="s">
        <v>19733</v>
      </c>
      <c r="F2391" s="18" t="s">
        <v>3122</v>
      </c>
      <c r="G2391" s="18" t="s">
        <v>9599</v>
      </c>
      <c r="H2391" s="19">
        <v>42905</v>
      </c>
      <c r="I2391" s="23">
        <v>0.43450231481481483</v>
      </c>
      <c r="J2391" s="19">
        <v>42905.434733796297</v>
      </c>
      <c r="K2391" s="18" t="s">
        <v>3179</v>
      </c>
      <c r="L2391" s="18" t="s">
        <v>3180</v>
      </c>
      <c r="M2391" s="18" t="s">
        <v>9600</v>
      </c>
      <c r="N2391" s="18">
        <v>100</v>
      </c>
      <c r="O2391" s="18">
        <v>100</v>
      </c>
      <c r="P2391" s="18">
        <v>0</v>
      </c>
      <c r="Q2391" s="18">
        <v>0</v>
      </c>
      <c r="R2391" s="18">
        <v>0</v>
      </c>
      <c r="S2391" s="18">
        <v>0</v>
      </c>
      <c r="T2391" s="18">
        <v>0</v>
      </c>
      <c r="V2391" s="18" t="s">
        <v>3124</v>
      </c>
      <c r="W2391" s="18">
        <v>0</v>
      </c>
      <c r="X2391" s="18" t="s">
        <v>3123</v>
      </c>
      <c r="Y2391" s="18">
        <v>0</v>
      </c>
      <c r="Z2391" s="18">
        <v>0</v>
      </c>
      <c r="AA2391" s="18" t="s">
        <v>3338</v>
      </c>
    </row>
    <row r="2392" spans="1:27" s="18" customFormat="1" hidden="1">
      <c r="A2392" s="18" t="str">
        <f t="shared" si="74"/>
        <v/>
      </c>
      <c r="B2392" s="18">
        <f>VLOOKUP(E2392,自助机!F:H,3,FALSE)</f>
        <v>300</v>
      </c>
      <c r="C2392" s="18">
        <f t="shared" si="75"/>
        <v>300</v>
      </c>
      <c r="D2392" s="21" t="s">
        <v>9601</v>
      </c>
      <c r="E2392" s="18" t="s">
        <v>19741</v>
      </c>
      <c r="F2392" s="18" t="s">
        <v>3122</v>
      </c>
      <c r="G2392" s="18" t="s">
        <v>9602</v>
      </c>
      <c r="H2392" s="19">
        <v>42905</v>
      </c>
      <c r="I2392" s="23">
        <v>0.43616898148148148</v>
      </c>
      <c r="J2392" s="19">
        <v>42905.436342592591</v>
      </c>
      <c r="K2392" s="18" t="s">
        <v>3255</v>
      </c>
      <c r="L2392" s="18" t="s">
        <v>3256</v>
      </c>
      <c r="M2392" s="18" t="s">
        <v>7830</v>
      </c>
      <c r="N2392" s="18">
        <v>300</v>
      </c>
      <c r="O2392" s="18">
        <v>300</v>
      </c>
      <c r="P2392" s="18">
        <v>0</v>
      </c>
      <c r="Q2392" s="18">
        <v>0</v>
      </c>
      <c r="R2392" s="18">
        <v>0</v>
      </c>
      <c r="S2392" s="18">
        <v>0</v>
      </c>
      <c r="T2392" s="18">
        <v>0</v>
      </c>
      <c r="V2392" s="18" t="s">
        <v>3124</v>
      </c>
      <c r="W2392" s="18">
        <v>0</v>
      </c>
      <c r="X2392" s="18" t="s">
        <v>3123</v>
      </c>
      <c r="Y2392" s="18">
        <v>0</v>
      </c>
      <c r="Z2392" s="18">
        <v>0</v>
      </c>
      <c r="AA2392" s="18" t="s">
        <v>3349</v>
      </c>
    </row>
    <row r="2393" spans="1:27" s="18" customFormat="1" hidden="1">
      <c r="A2393" s="18" t="str">
        <f t="shared" si="74"/>
        <v/>
      </c>
      <c r="B2393" s="18">
        <f>VLOOKUP(E2393,自助机!F:H,3,FALSE)</f>
        <v>200</v>
      </c>
      <c r="C2393" s="18">
        <f t="shared" si="75"/>
        <v>200</v>
      </c>
      <c r="D2393" s="21" t="s">
        <v>9603</v>
      </c>
      <c r="E2393" s="18" t="s">
        <v>19747</v>
      </c>
      <c r="F2393" s="18" t="s">
        <v>3122</v>
      </c>
      <c r="G2393" s="18" t="s">
        <v>9604</v>
      </c>
      <c r="H2393" s="19">
        <v>42905</v>
      </c>
      <c r="I2393" s="23">
        <v>0.43797453703703698</v>
      </c>
      <c r="J2393" s="19">
        <v>42905.438159722224</v>
      </c>
      <c r="K2393" s="18" t="s">
        <v>3276</v>
      </c>
      <c r="L2393" s="18" t="s">
        <v>3277</v>
      </c>
      <c r="M2393" s="18" t="s">
        <v>9605</v>
      </c>
      <c r="N2393" s="18">
        <v>200</v>
      </c>
      <c r="O2393" s="18">
        <v>200</v>
      </c>
      <c r="P2393" s="18">
        <v>0</v>
      </c>
      <c r="Q2393" s="18">
        <v>0</v>
      </c>
      <c r="R2393" s="18">
        <v>0</v>
      </c>
      <c r="S2393" s="18">
        <v>0</v>
      </c>
      <c r="T2393" s="18">
        <v>0</v>
      </c>
      <c r="V2393" s="18" t="s">
        <v>3124</v>
      </c>
      <c r="W2393" s="18">
        <v>0</v>
      </c>
      <c r="X2393" s="18" t="s">
        <v>3123</v>
      </c>
      <c r="Y2393" s="18">
        <v>0</v>
      </c>
      <c r="Z2393" s="18">
        <v>0</v>
      </c>
      <c r="AA2393" s="18" t="s">
        <v>3330</v>
      </c>
    </row>
    <row r="2394" spans="1:27" s="18" customFormat="1" hidden="1">
      <c r="A2394" s="18" t="str">
        <f t="shared" si="74"/>
        <v/>
      </c>
      <c r="B2394" s="18">
        <f>VLOOKUP(E2394,自助机!F:H,3,FALSE)</f>
        <v>5</v>
      </c>
      <c r="C2394" s="18">
        <f t="shared" si="75"/>
        <v>5</v>
      </c>
      <c r="D2394" s="21" t="s">
        <v>9606</v>
      </c>
      <c r="E2394" s="18" t="s">
        <v>19752</v>
      </c>
      <c r="F2394" s="18" t="s">
        <v>3122</v>
      </c>
      <c r="G2394" s="18" t="s">
        <v>9607</v>
      </c>
      <c r="H2394" s="19">
        <v>42905</v>
      </c>
      <c r="I2394" s="23">
        <v>0.44005787037037036</v>
      </c>
      <c r="J2394" s="19">
        <v>42905.440138888887</v>
      </c>
      <c r="K2394" s="18" t="s">
        <v>3222</v>
      </c>
      <c r="L2394" s="18" t="s">
        <v>3223</v>
      </c>
      <c r="M2394" s="18" t="s">
        <v>5604</v>
      </c>
      <c r="N2394" s="18">
        <v>5</v>
      </c>
      <c r="O2394" s="18">
        <v>5</v>
      </c>
      <c r="P2394" s="18">
        <v>0</v>
      </c>
      <c r="Q2394" s="18">
        <v>0</v>
      </c>
      <c r="R2394" s="18">
        <v>0</v>
      </c>
      <c r="S2394" s="18">
        <v>0</v>
      </c>
      <c r="T2394" s="18">
        <v>0</v>
      </c>
      <c r="V2394" s="18" t="s">
        <v>3124</v>
      </c>
      <c r="W2394" s="18">
        <v>0</v>
      </c>
      <c r="X2394" s="18" t="s">
        <v>3123</v>
      </c>
      <c r="Y2394" s="18">
        <v>0</v>
      </c>
      <c r="Z2394" s="18">
        <v>0</v>
      </c>
      <c r="AA2394" s="18" t="s">
        <v>3327</v>
      </c>
    </row>
    <row r="2395" spans="1:27" s="18" customFormat="1" hidden="1">
      <c r="A2395" s="18" t="str">
        <f t="shared" si="74"/>
        <v/>
      </c>
      <c r="B2395" s="18">
        <f>VLOOKUP(E2395,自助机!F:H,3,FALSE)</f>
        <v>7</v>
      </c>
      <c r="C2395" s="18">
        <f t="shared" si="75"/>
        <v>7</v>
      </c>
      <c r="D2395" s="21" t="s">
        <v>9608</v>
      </c>
      <c r="E2395" s="18" t="s">
        <v>19760</v>
      </c>
      <c r="F2395" s="18" t="s">
        <v>3122</v>
      </c>
      <c r="G2395" s="18" t="s">
        <v>9609</v>
      </c>
      <c r="H2395" s="19">
        <v>42905</v>
      </c>
      <c r="I2395" s="23">
        <v>0.44057870370370367</v>
      </c>
      <c r="J2395" s="19">
        <v>42905.440636574072</v>
      </c>
      <c r="K2395" s="18" t="s">
        <v>3222</v>
      </c>
      <c r="L2395" s="18" t="s">
        <v>3223</v>
      </c>
      <c r="M2395" s="18" t="s">
        <v>5604</v>
      </c>
      <c r="N2395" s="18">
        <v>7</v>
      </c>
      <c r="O2395" s="18">
        <v>7</v>
      </c>
      <c r="P2395" s="18">
        <v>0</v>
      </c>
      <c r="Q2395" s="18">
        <v>0</v>
      </c>
      <c r="R2395" s="18">
        <v>0</v>
      </c>
      <c r="S2395" s="18">
        <v>0</v>
      </c>
      <c r="T2395" s="18">
        <v>0</v>
      </c>
      <c r="V2395" s="18" t="s">
        <v>3124</v>
      </c>
      <c r="W2395" s="18">
        <v>0</v>
      </c>
      <c r="X2395" s="18" t="s">
        <v>3123</v>
      </c>
      <c r="Y2395" s="18">
        <v>0</v>
      </c>
      <c r="Z2395" s="18">
        <v>0</v>
      </c>
      <c r="AA2395" s="18" t="s">
        <v>3499</v>
      </c>
    </row>
    <row r="2396" spans="1:27" s="18" customFormat="1" hidden="1">
      <c r="A2396" s="18" t="str">
        <f t="shared" si="74"/>
        <v/>
      </c>
      <c r="B2396" s="18">
        <f>VLOOKUP(E2396,自助机!F:H,3,FALSE)</f>
        <v>500</v>
      </c>
      <c r="C2396" s="18">
        <f t="shared" si="75"/>
        <v>500</v>
      </c>
      <c r="D2396" s="21" t="s">
        <v>9610</v>
      </c>
      <c r="E2396" s="18" t="s">
        <v>19756</v>
      </c>
      <c r="F2396" s="18" t="s">
        <v>3122</v>
      </c>
      <c r="G2396" s="18" t="s">
        <v>3715</v>
      </c>
      <c r="H2396" s="19">
        <v>42905</v>
      </c>
      <c r="I2396" s="23">
        <v>0.44057870370370367</v>
      </c>
      <c r="J2396" s="19">
        <v>42905.440648148149</v>
      </c>
      <c r="K2396" s="18" t="s">
        <v>3253</v>
      </c>
      <c r="L2396" s="18" t="s">
        <v>3254</v>
      </c>
      <c r="M2396" s="18" t="s">
        <v>9611</v>
      </c>
      <c r="N2396" s="18">
        <v>500</v>
      </c>
      <c r="O2396" s="18">
        <v>500</v>
      </c>
      <c r="P2396" s="18">
        <v>0</v>
      </c>
      <c r="Q2396" s="18">
        <v>0</v>
      </c>
      <c r="R2396" s="18">
        <v>0</v>
      </c>
      <c r="S2396" s="18">
        <v>0</v>
      </c>
      <c r="T2396" s="18">
        <v>0</v>
      </c>
      <c r="V2396" s="18" t="s">
        <v>3124</v>
      </c>
      <c r="W2396" s="18">
        <v>0</v>
      </c>
      <c r="X2396" s="18" t="s">
        <v>3123</v>
      </c>
      <c r="Y2396" s="18">
        <v>0</v>
      </c>
      <c r="Z2396" s="18">
        <v>0</v>
      </c>
      <c r="AA2396" s="18" t="s">
        <v>3333</v>
      </c>
    </row>
    <row r="2397" spans="1:27" s="18" customFormat="1" hidden="1">
      <c r="A2397" s="18" t="str">
        <f t="shared" si="74"/>
        <v/>
      </c>
      <c r="B2397" s="18">
        <f>VLOOKUP(E2397,自助机!F:H,3,FALSE)</f>
        <v>400</v>
      </c>
      <c r="C2397" s="18">
        <f t="shared" si="75"/>
        <v>400</v>
      </c>
      <c r="D2397" s="21" t="s">
        <v>9612</v>
      </c>
      <c r="E2397" s="18" t="s">
        <v>19764</v>
      </c>
      <c r="F2397" s="18" t="s">
        <v>3122</v>
      </c>
      <c r="G2397" s="18" t="s">
        <v>9613</v>
      </c>
      <c r="H2397" s="19">
        <v>42905</v>
      </c>
      <c r="I2397" s="23">
        <v>0.44091435185185185</v>
      </c>
      <c r="J2397" s="19">
        <v>42905.441122685188</v>
      </c>
      <c r="K2397" s="18" t="s">
        <v>3242</v>
      </c>
      <c r="L2397" s="18" t="s">
        <v>3243</v>
      </c>
      <c r="M2397" s="18" t="s">
        <v>9416</v>
      </c>
      <c r="N2397" s="18">
        <v>400</v>
      </c>
      <c r="O2397" s="18">
        <v>400</v>
      </c>
      <c r="P2397" s="18">
        <v>0</v>
      </c>
      <c r="Q2397" s="18">
        <v>0</v>
      </c>
      <c r="R2397" s="18">
        <v>0</v>
      </c>
      <c r="S2397" s="18">
        <v>0</v>
      </c>
      <c r="T2397" s="18">
        <v>0</v>
      </c>
      <c r="V2397" s="18" t="s">
        <v>3124</v>
      </c>
      <c r="W2397" s="18">
        <v>0</v>
      </c>
      <c r="X2397" s="18" t="s">
        <v>3123</v>
      </c>
      <c r="Y2397" s="18">
        <v>0</v>
      </c>
      <c r="Z2397" s="18">
        <v>0</v>
      </c>
      <c r="AA2397" s="18" t="s">
        <v>3369</v>
      </c>
    </row>
    <row r="2398" spans="1:27" s="18" customFormat="1" hidden="1">
      <c r="A2398" s="18" t="str">
        <f t="shared" si="74"/>
        <v/>
      </c>
      <c r="B2398" s="18">
        <f>VLOOKUP(E2398,自助机!F:H,3,FALSE)</f>
        <v>10</v>
      </c>
      <c r="C2398" s="18">
        <f t="shared" si="75"/>
        <v>10</v>
      </c>
      <c r="D2398" s="21" t="s">
        <v>9614</v>
      </c>
      <c r="E2398" s="18" t="s">
        <v>19770</v>
      </c>
      <c r="F2398" s="18" t="s">
        <v>3122</v>
      </c>
      <c r="G2398" s="18" t="s">
        <v>9615</v>
      </c>
      <c r="H2398" s="19">
        <v>42905</v>
      </c>
      <c r="I2398" s="23">
        <v>0.44115740740740739</v>
      </c>
      <c r="J2398" s="19">
        <v>42905.441238425927</v>
      </c>
      <c r="K2398" s="18" t="s">
        <v>3276</v>
      </c>
      <c r="L2398" s="18" t="s">
        <v>3277</v>
      </c>
      <c r="M2398" s="18" t="s">
        <v>9616</v>
      </c>
      <c r="N2398" s="18">
        <v>10</v>
      </c>
      <c r="O2398" s="18">
        <v>10</v>
      </c>
      <c r="P2398" s="18">
        <v>0</v>
      </c>
      <c r="Q2398" s="18">
        <v>0</v>
      </c>
      <c r="R2398" s="18">
        <v>0</v>
      </c>
      <c r="S2398" s="18">
        <v>0</v>
      </c>
      <c r="T2398" s="18">
        <v>0</v>
      </c>
      <c r="V2398" s="18" t="s">
        <v>3124</v>
      </c>
      <c r="W2398" s="18">
        <v>0</v>
      </c>
      <c r="X2398" s="18" t="s">
        <v>3123</v>
      </c>
      <c r="Y2398" s="18">
        <v>0</v>
      </c>
      <c r="Z2398" s="18">
        <v>0</v>
      </c>
      <c r="AA2398" s="18" t="s">
        <v>3359</v>
      </c>
    </row>
    <row r="2399" spans="1:27" s="18" customFormat="1" hidden="1">
      <c r="A2399" s="18" t="str">
        <f t="shared" si="74"/>
        <v/>
      </c>
      <c r="B2399" s="18">
        <f>VLOOKUP(E2399,自助机!F:H,3,FALSE)</f>
        <v>100</v>
      </c>
      <c r="C2399" s="18">
        <f t="shared" si="75"/>
        <v>100</v>
      </c>
      <c r="D2399" s="21" t="s">
        <v>9617</v>
      </c>
      <c r="E2399" s="18" t="s">
        <v>19782</v>
      </c>
      <c r="F2399" s="18" t="s">
        <v>3122</v>
      </c>
      <c r="G2399" s="18" t="s">
        <v>9618</v>
      </c>
      <c r="H2399" s="19">
        <v>42905</v>
      </c>
      <c r="I2399" s="23">
        <v>0.44211805555555556</v>
      </c>
      <c r="J2399" s="19">
        <v>42905.442152777781</v>
      </c>
      <c r="K2399" s="18" t="s">
        <v>3167</v>
      </c>
      <c r="L2399" s="18" t="s">
        <v>3168</v>
      </c>
      <c r="M2399" s="18" t="s">
        <v>9619</v>
      </c>
      <c r="N2399" s="18">
        <v>100</v>
      </c>
      <c r="O2399" s="18">
        <v>100</v>
      </c>
      <c r="P2399" s="18">
        <v>0</v>
      </c>
      <c r="Q2399" s="18">
        <v>0</v>
      </c>
      <c r="R2399" s="18">
        <v>0</v>
      </c>
      <c r="S2399" s="18">
        <v>0</v>
      </c>
      <c r="T2399" s="18">
        <v>0</v>
      </c>
      <c r="V2399" s="18" t="s">
        <v>3124</v>
      </c>
      <c r="W2399" s="18">
        <v>0</v>
      </c>
      <c r="X2399" s="18" t="s">
        <v>3123</v>
      </c>
      <c r="Y2399" s="18">
        <v>0</v>
      </c>
      <c r="Z2399" s="18">
        <v>0</v>
      </c>
      <c r="AA2399" s="18" t="s">
        <v>3338</v>
      </c>
    </row>
    <row r="2400" spans="1:27" s="18" customFormat="1" hidden="1">
      <c r="A2400" s="18" t="str">
        <f t="shared" si="74"/>
        <v/>
      </c>
      <c r="B2400" s="18">
        <f>VLOOKUP(E2400,自助机!F:H,3,FALSE)</f>
        <v>600</v>
      </c>
      <c r="C2400" s="18">
        <f t="shared" si="75"/>
        <v>600</v>
      </c>
      <c r="D2400" s="21" t="s">
        <v>9620</v>
      </c>
      <c r="E2400" s="18" t="s">
        <v>19776</v>
      </c>
      <c r="F2400" s="18" t="s">
        <v>3122</v>
      </c>
      <c r="G2400" s="18" t="s">
        <v>9621</v>
      </c>
      <c r="H2400" s="19">
        <v>42905</v>
      </c>
      <c r="I2400" s="23">
        <v>0.44209490740740742</v>
      </c>
      <c r="J2400" s="19">
        <v>42905.442164351851</v>
      </c>
      <c r="K2400" s="18" t="s">
        <v>3219</v>
      </c>
      <c r="L2400" s="18" t="s">
        <v>3220</v>
      </c>
      <c r="M2400" s="18" t="s">
        <v>9622</v>
      </c>
      <c r="N2400" s="18">
        <v>600</v>
      </c>
      <c r="O2400" s="18">
        <v>600</v>
      </c>
      <c r="P2400" s="18">
        <v>0</v>
      </c>
      <c r="Q2400" s="18">
        <v>0</v>
      </c>
      <c r="R2400" s="18">
        <v>0</v>
      </c>
      <c r="S2400" s="18">
        <v>0</v>
      </c>
      <c r="T2400" s="18">
        <v>0</v>
      </c>
      <c r="V2400" s="18" t="s">
        <v>3124</v>
      </c>
      <c r="W2400" s="18">
        <v>0</v>
      </c>
      <c r="X2400" s="18" t="s">
        <v>3123</v>
      </c>
      <c r="Y2400" s="18">
        <v>0</v>
      </c>
      <c r="Z2400" s="18">
        <v>0</v>
      </c>
      <c r="AA2400" s="18" t="s">
        <v>3361</v>
      </c>
    </row>
    <row r="2401" spans="1:27" s="18" customFormat="1" hidden="1">
      <c r="A2401" s="18" t="str">
        <f t="shared" si="74"/>
        <v/>
      </c>
      <c r="B2401" s="18">
        <f>VLOOKUP(E2401,自助机!F:H,3,FALSE)</f>
        <v>10</v>
      </c>
      <c r="C2401" s="18">
        <f t="shared" si="75"/>
        <v>10</v>
      </c>
      <c r="D2401" s="21" t="s">
        <v>9623</v>
      </c>
      <c r="E2401" s="18" t="s">
        <v>19788</v>
      </c>
      <c r="F2401" s="18" t="s">
        <v>3122</v>
      </c>
      <c r="G2401" s="18" t="s">
        <v>9624</v>
      </c>
      <c r="H2401" s="19">
        <v>42905</v>
      </c>
      <c r="I2401" s="23">
        <v>0.44267361111111114</v>
      </c>
      <c r="J2401" s="19">
        <v>42905.442824074074</v>
      </c>
      <c r="K2401" s="18" t="s">
        <v>3283</v>
      </c>
      <c r="L2401" s="18" t="s">
        <v>3284</v>
      </c>
      <c r="M2401" s="18" t="s">
        <v>9625</v>
      </c>
      <c r="N2401" s="18">
        <v>10</v>
      </c>
      <c r="O2401" s="18">
        <v>10</v>
      </c>
      <c r="P2401" s="18">
        <v>0</v>
      </c>
      <c r="Q2401" s="18">
        <v>0</v>
      </c>
      <c r="R2401" s="18">
        <v>0</v>
      </c>
      <c r="S2401" s="18">
        <v>0</v>
      </c>
      <c r="T2401" s="18">
        <v>0</v>
      </c>
      <c r="V2401" s="18" t="s">
        <v>3124</v>
      </c>
      <c r="W2401" s="18">
        <v>0</v>
      </c>
      <c r="X2401" s="18" t="s">
        <v>3123</v>
      </c>
      <c r="Y2401" s="18">
        <v>0</v>
      </c>
      <c r="Z2401" s="18">
        <v>0</v>
      </c>
      <c r="AA2401" s="18" t="s">
        <v>3359</v>
      </c>
    </row>
    <row r="2402" spans="1:27" s="18" customFormat="1" hidden="1">
      <c r="A2402" s="18" t="str">
        <f t="shared" si="74"/>
        <v/>
      </c>
      <c r="B2402" s="18">
        <f>VLOOKUP(E2402,自助机!F:H,3,FALSE)</f>
        <v>100</v>
      </c>
      <c r="C2402" s="18">
        <f t="shared" si="75"/>
        <v>100</v>
      </c>
      <c r="D2402" s="21" t="s">
        <v>9626</v>
      </c>
      <c r="E2402" s="18" t="s">
        <v>19794</v>
      </c>
      <c r="F2402" s="18" t="s">
        <v>3122</v>
      </c>
      <c r="G2402" s="18" t="s">
        <v>9627</v>
      </c>
      <c r="H2402" s="19">
        <v>42905</v>
      </c>
      <c r="I2402" s="23">
        <v>0.44325231481481481</v>
      </c>
      <c r="J2402" s="19">
        <v>42905.443298611113</v>
      </c>
      <c r="K2402" s="18" t="s">
        <v>3159</v>
      </c>
      <c r="L2402" s="18" t="s">
        <v>3160</v>
      </c>
      <c r="M2402" s="18" t="s">
        <v>9628</v>
      </c>
      <c r="N2402" s="18">
        <v>100</v>
      </c>
      <c r="O2402" s="18">
        <v>100</v>
      </c>
      <c r="P2402" s="18">
        <v>0</v>
      </c>
      <c r="Q2402" s="18">
        <v>0</v>
      </c>
      <c r="R2402" s="18">
        <v>0</v>
      </c>
      <c r="S2402" s="18">
        <v>0</v>
      </c>
      <c r="T2402" s="18">
        <v>0</v>
      </c>
      <c r="V2402" s="18" t="s">
        <v>3124</v>
      </c>
      <c r="W2402" s="18">
        <v>0</v>
      </c>
      <c r="X2402" s="18" t="s">
        <v>3123</v>
      </c>
      <c r="Y2402" s="18">
        <v>0</v>
      </c>
      <c r="Z2402" s="18">
        <v>0</v>
      </c>
      <c r="AA2402" s="18" t="s">
        <v>3338</v>
      </c>
    </row>
    <row r="2403" spans="1:27" s="18" customFormat="1" hidden="1">
      <c r="A2403" s="18">
        <f t="shared" si="74"/>
        <v>1</v>
      </c>
      <c r="B2403" s="18">
        <f>VLOOKUP(E2403,自助机!F:H,3,FALSE)</f>
        <v>200</v>
      </c>
      <c r="C2403" s="18">
        <f t="shared" si="75"/>
        <v>-152</v>
      </c>
      <c r="D2403" s="21" t="s">
        <v>9541</v>
      </c>
      <c r="E2403" s="18" t="s">
        <v>19621</v>
      </c>
      <c r="F2403" s="18" t="s">
        <v>3133</v>
      </c>
      <c r="G2403" s="18" t="s">
        <v>9542</v>
      </c>
      <c r="H2403" s="19">
        <v>42905</v>
      </c>
      <c r="I2403" s="23">
        <v>0.41697916666666668</v>
      </c>
      <c r="J2403" s="19">
        <v>42905.443842592591</v>
      </c>
      <c r="K2403" s="18" t="s">
        <v>3159</v>
      </c>
      <c r="L2403" s="18" t="s">
        <v>3241</v>
      </c>
      <c r="M2403" s="18" t="s">
        <v>9543</v>
      </c>
      <c r="N2403" s="18">
        <v>-152</v>
      </c>
      <c r="O2403" s="18">
        <v>-152</v>
      </c>
      <c r="P2403" s="18">
        <v>0</v>
      </c>
      <c r="Q2403" s="18">
        <v>0</v>
      </c>
      <c r="R2403" s="18">
        <v>0</v>
      </c>
      <c r="S2403" s="18">
        <v>0</v>
      </c>
      <c r="T2403" s="18">
        <v>0</v>
      </c>
      <c r="V2403" s="18" t="s">
        <v>3124</v>
      </c>
      <c r="W2403" s="18">
        <v>0</v>
      </c>
      <c r="X2403" s="18" t="s">
        <v>9629</v>
      </c>
      <c r="Y2403" s="18">
        <v>0</v>
      </c>
      <c r="Z2403" s="18">
        <v>0</v>
      </c>
      <c r="AA2403" s="18" t="s">
        <v>3330</v>
      </c>
    </row>
    <row r="2404" spans="1:27" s="18" customFormat="1" hidden="1">
      <c r="A2404" s="18" t="e">
        <f t="shared" si="74"/>
        <v>#N/A</v>
      </c>
      <c r="B2404" s="18" t="e">
        <f>VLOOKUP(E2404,自助机!F:H,3,FALSE)</f>
        <v>#N/A</v>
      </c>
      <c r="C2404" s="18">
        <f t="shared" si="75"/>
        <v>-271</v>
      </c>
      <c r="D2404" s="21" t="s">
        <v>3714</v>
      </c>
      <c r="E2404" s="18" t="s">
        <v>1667</v>
      </c>
      <c r="F2404" s="18" t="s">
        <v>3133</v>
      </c>
      <c r="G2404" s="18" t="s">
        <v>3715</v>
      </c>
      <c r="H2404" s="19">
        <v>42896</v>
      </c>
      <c r="I2404" s="23">
        <v>0.53857638888888892</v>
      </c>
      <c r="J2404" s="19">
        <v>42905.443958333337</v>
      </c>
      <c r="K2404" s="18" t="s">
        <v>3253</v>
      </c>
      <c r="L2404" s="18" t="s">
        <v>3274</v>
      </c>
      <c r="M2404" s="18" t="s">
        <v>3716</v>
      </c>
      <c r="N2404" s="18">
        <v>-271</v>
      </c>
      <c r="O2404" s="18">
        <v>-271</v>
      </c>
      <c r="P2404" s="18">
        <v>0</v>
      </c>
      <c r="Q2404" s="18">
        <v>0</v>
      </c>
      <c r="R2404" s="18">
        <v>0</v>
      </c>
      <c r="S2404" s="18">
        <v>0</v>
      </c>
      <c r="T2404" s="18">
        <v>0</v>
      </c>
      <c r="V2404" s="18" t="s">
        <v>3124</v>
      </c>
      <c r="W2404" s="18">
        <v>0</v>
      </c>
      <c r="X2404" s="18" t="s">
        <v>9630</v>
      </c>
      <c r="Y2404" s="18">
        <v>0</v>
      </c>
      <c r="Z2404" s="18">
        <v>0</v>
      </c>
      <c r="AA2404" s="18" t="s">
        <v>3333</v>
      </c>
    </row>
    <row r="2405" spans="1:27" s="18" customFormat="1" hidden="1">
      <c r="A2405" s="18" t="str">
        <f t="shared" si="74"/>
        <v/>
      </c>
      <c r="B2405" s="18">
        <f>VLOOKUP(E2405,自助机!F:H,3,FALSE)</f>
        <v>10</v>
      </c>
      <c r="C2405" s="18">
        <f t="shared" si="75"/>
        <v>10</v>
      </c>
      <c r="D2405" s="21" t="s">
        <v>9631</v>
      </c>
      <c r="E2405" s="18" t="s">
        <v>19798</v>
      </c>
      <c r="F2405" s="18" t="s">
        <v>3122</v>
      </c>
      <c r="G2405" s="18" t="s">
        <v>9632</v>
      </c>
      <c r="H2405" s="19">
        <v>42905</v>
      </c>
      <c r="I2405" s="23">
        <v>0.44398148148148148</v>
      </c>
      <c r="J2405" s="19">
        <v>42905.444050925929</v>
      </c>
      <c r="K2405" s="18" t="s">
        <v>3305</v>
      </c>
      <c r="L2405" s="18" t="s">
        <v>3306</v>
      </c>
      <c r="M2405" s="18" t="s">
        <v>9280</v>
      </c>
      <c r="N2405" s="18">
        <v>10</v>
      </c>
      <c r="O2405" s="18">
        <v>10</v>
      </c>
      <c r="P2405" s="18">
        <v>0</v>
      </c>
      <c r="Q2405" s="18">
        <v>0</v>
      </c>
      <c r="R2405" s="18">
        <v>0</v>
      </c>
      <c r="S2405" s="18">
        <v>0</v>
      </c>
      <c r="T2405" s="18">
        <v>0</v>
      </c>
      <c r="V2405" s="18" t="s">
        <v>3124</v>
      </c>
      <c r="W2405" s="18">
        <v>0</v>
      </c>
      <c r="X2405" s="18" t="s">
        <v>3123</v>
      </c>
      <c r="Y2405" s="18">
        <v>0</v>
      </c>
      <c r="Z2405" s="18">
        <v>0</v>
      </c>
      <c r="AA2405" s="18" t="s">
        <v>3359</v>
      </c>
    </row>
    <row r="2406" spans="1:27" s="18" customFormat="1" hidden="1">
      <c r="A2406" s="18">
        <f t="shared" si="74"/>
        <v>1</v>
      </c>
      <c r="B2406" s="18">
        <f>VLOOKUP(E2406,自助机!F:H,3,FALSE)</f>
        <v>100</v>
      </c>
      <c r="C2406" s="18">
        <f t="shared" si="75"/>
        <v>-100</v>
      </c>
      <c r="D2406" s="21" t="s">
        <v>9571</v>
      </c>
      <c r="E2406" s="18" t="s">
        <v>19683</v>
      </c>
      <c r="F2406" s="18" t="s">
        <v>3133</v>
      </c>
      <c r="G2406" s="18" t="s">
        <v>8616</v>
      </c>
      <c r="H2406" s="19">
        <v>42905</v>
      </c>
      <c r="I2406" s="23">
        <v>0.42649305555555556</v>
      </c>
      <c r="J2406" s="19">
        <v>42905.444814814815</v>
      </c>
      <c r="K2406" s="18" t="s">
        <v>3217</v>
      </c>
      <c r="L2406" s="18" t="s">
        <v>3218</v>
      </c>
      <c r="M2406" s="18" t="s">
        <v>8617</v>
      </c>
      <c r="N2406" s="18">
        <v>-100</v>
      </c>
      <c r="O2406" s="18">
        <v>-100</v>
      </c>
      <c r="P2406" s="18">
        <v>0</v>
      </c>
      <c r="Q2406" s="18">
        <v>0</v>
      </c>
      <c r="R2406" s="18">
        <v>0</v>
      </c>
      <c r="S2406" s="18">
        <v>0</v>
      </c>
      <c r="T2406" s="18">
        <v>0</v>
      </c>
      <c r="V2406" s="18" t="s">
        <v>3124</v>
      </c>
      <c r="W2406" s="18">
        <v>0</v>
      </c>
      <c r="X2406" s="18" t="s">
        <v>9633</v>
      </c>
      <c r="Y2406" s="18">
        <v>0</v>
      </c>
      <c r="Z2406" s="18">
        <v>0</v>
      </c>
      <c r="AA2406" s="18" t="s">
        <v>3338</v>
      </c>
    </row>
    <row r="2407" spans="1:27" s="18" customFormat="1" hidden="1">
      <c r="A2407" s="18" t="str">
        <f t="shared" si="74"/>
        <v/>
      </c>
      <c r="B2407" s="18">
        <f>VLOOKUP(E2407,自助机!F:H,3,FALSE)</f>
        <v>500</v>
      </c>
      <c r="C2407" s="18">
        <f t="shared" si="75"/>
        <v>500</v>
      </c>
      <c r="D2407" s="21" t="s">
        <v>9634</v>
      </c>
      <c r="E2407" s="18" t="s">
        <v>19804</v>
      </c>
      <c r="F2407" s="18" t="s">
        <v>3122</v>
      </c>
      <c r="G2407" s="18" t="s">
        <v>9635</v>
      </c>
      <c r="H2407" s="19">
        <v>42905</v>
      </c>
      <c r="I2407" s="23">
        <v>0.44480324074074074</v>
      </c>
      <c r="J2407" s="19">
        <v>42905.44494212963</v>
      </c>
      <c r="K2407" s="18" t="s">
        <v>3347</v>
      </c>
      <c r="L2407" s="18" t="s">
        <v>3348</v>
      </c>
      <c r="M2407" s="18" t="s">
        <v>9636</v>
      </c>
      <c r="N2407" s="18">
        <v>500</v>
      </c>
      <c r="O2407" s="18">
        <v>500</v>
      </c>
      <c r="P2407" s="18">
        <v>0</v>
      </c>
      <c r="Q2407" s="18">
        <v>0</v>
      </c>
      <c r="R2407" s="18">
        <v>0</v>
      </c>
      <c r="S2407" s="18">
        <v>0</v>
      </c>
      <c r="T2407" s="18">
        <v>0</v>
      </c>
      <c r="V2407" s="18" t="s">
        <v>3124</v>
      </c>
      <c r="W2407" s="18">
        <v>0</v>
      </c>
      <c r="X2407" s="18" t="s">
        <v>3123</v>
      </c>
      <c r="Y2407" s="18">
        <v>0</v>
      </c>
      <c r="Z2407" s="18">
        <v>0</v>
      </c>
      <c r="AA2407" s="18" t="s">
        <v>3333</v>
      </c>
    </row>
    <row r="2408" spans="1:27" s="18" customFormat="1" hidden="1">
      <c r="A2408" s="18" t="str">
        <f t="shared" si="74"/>
        <v/>
      </c>
      <c r="B2408" s="18">
        <f>VLOOKUP(E2408,自助机!F:H,3,FALSE)</f>
        <v>5</v>
      </c>
      <c r="C2408" s="18">
        <f t="shared" si="75"/>
        <v>5</v>
      </c>
      <c r="D2408" s="21" t="s">
        <v>9637</v>
      </c>
      <c r="E2408" s="18" t="s">
        <v>19820</v>
      </c>
      <c r="F2408" s="18" t="s">
        <v>3122</v>
      </c>
      <c r="G2408" s="18" t="s">
        <v>9638</v>
      </c>
      <c r="H2408" s="19">
        <v>42905</v>
      </c>
      <c r="I2408" s="23">
        <v>0.44523148148148151</v>
      </c>
      <c r="J2408" s="19">
        <v>42905.445289351854</v>
      </c>
      <c r="K2408" s="18" t="s">
        <v>3305</v>
      </c>
      <c r="L2408" s="18" t="s">
        <v>3306</v>
      </c>
      <c r="M2408" s="18" t="s">
        <v>9280</v>
      </c>
      <c r="N2408" s="18">
        <v>5</v>
      </c>
      <c r="O2408" s="18">
        <v>5</v>
      </c>
      <c r="P2408" s="18">
        <v>0</v>
      </c>
      <c r="Q2408" s="18">
        <v>0</v>
      </c>
      <c r="R2408" s="18">
        <v>0</v>
      </c>
      <c r="S2408" s="18">
        <v>0</v>
      </c>
      <c r="T2408" s="18">
        <v>0</v>
      </c>
      <c r="V2408" s="18" t="s">
        <v>3124</v>
      </c>
      <c r="W2408" s="18">
        <v>0</v>
      </c>
      <c r="X2408" s="18" t="s">
        <v>3123</v>
      </c>
      <c r="Y2408" s="18">
        <v>0</v>
      </c>
      <c r="Z2408" s="18">
        <v>0</v>
      </c>
      <c r="AA2408" s="18" t="s">
        <v>3327</v>
      </c>
    </row>
    <row r="2409" spans="1:27" s="18" customFormat="1" hidden="1">
      <c r="A2409" s="18" t="str">
        <f t="shared" si="74"/>
        <v/>
      </c>
      <c r="B2409" s="18">
        <f>VLOOKUP(E2409,自助机!F:H,3,FALSE)</f>
        <v>500</v>
      </c>
      <c r="C2409" s="18">
        <f t="shared" si="75"/>
        <v>500</v>
      </c>
      <c r="D2409" s="21" t="s">
        <v>9639</v>
      </c>
      <c r="E2409" s="18" t="s">
        <v>19816</v>
      </c>
      <c r="F2409" s="18" t="s">
        <v>3122</v>
      </c>
      <c r="G2409" s="18" t="s">
        <v>9640</v>
      </c>
      <c r="H2409" s="19">
        <v>42905</v>
      </c>
      <c r="I2409" s="23">
        <v>0.44530092592592596</v>
      </c>
      <c r="J2409" s="19">
        <v>42905.4453587963</v>
      </c>
      <c r="K2409" s="18" t="s">
        <v>3255</v>
      </c>
      <c r="L2409" s="18" t="s">
        <v>3265</v>
      </c>
      <c r="M2409" s="18" t="s">
        <v>7506</v>
      </c>
      <c r="N2409" s="18">
        <v>500</v>
      </c>
      <c r="O2409" s="18">
        <v>500</v>
      </c>
      <c r="P2409" s="18">
        <v>0</v>
      </c>
      <c r="Q2409" s="18">
        <v>0</v>
      </c>
      <c r="R2409" s="18">
        <v>0</v>
      </c>
      <c r="S2409" s="18">
        <v>0</v>
      </c>
      <c r="T2409" s="18">
        <v>0</v>
      </c>
      <c r="V2409" s="18" t="s">
        <v>3124</v>
      </c>
      <c r="W2409" s="18">
        <v>0</v>
      </c>
      <c r="X2409" s="18" t="s">
        <v>3123</v>
      </c>
      <c r="Y2409" s="18">
        <v>0</v>
      </c>
      <c r="Z2409" s="18">
        <v>0</v>
      </c>
      <c r="AA2409" s="18" t="s">
        <v>3333</v>
      </c>
    </row>
    <row r="2410" spans="1:27" s="18" customFormat="1" hidden="1">
      <c r="A2410" s="18" t="str">
        <f t="shared" si="74"/>
        <v/>
      </c>
      <c r="B2410" s="18">
        <f>VLOOKUP(E2410,自助机!F:H,3,FALSE)</f>
        <v>10</v>
      </c>
      <c r="C2410" s="18">
        <f t="shared" si="75"/>
        <v>10</v>
      </c>
      <c r="D2410" s="21" t="s">
        <v>9641</v>
      </c>
      <c r="E2410" s="18" t="s">
        <v>19810</v>
      </c>
      <c r="F2410" s="18" t="s">
        <v>3122</v>
      </c>
      <c r="G2410" s="18" t="s">
        <v>9642</v>
      </c>
      <c r="H2410" s="19">
        <v>42905</v>
      </c>
      <c r="I2410" s="23">
        <v>0.44526620370370368</v>
      </c>
      <c r="J2410" s="19">
        <v>42905.445370370369</v>
      </c>
      <c r="K2410" s="18" t="s">
        <v>3595</v>
      </c>
      <c r="L2410" s="18" t="s">
        <v>3596</v>
      </c>
      <c r="M2410" s="18" t="s">
        <v>9643</v>
      </c>
      <c r="N2410" s="18">
        <v>10</v>
      </c>
      <c r="O2410" s="18">
        <v>10</v>
      </c>
      <c r="P2410" s="18">
        <v>0</v>
      </c>
      <c r="Q2410" s="18">
        <v>0</v>
      </c>
      <c r="R2410" s="18">
        <v>0</v>
      </c>
      <c r="S2410" s="18">
        <v>0</v>
      </c>
      <c r="T2410" s="18">
        <v>0</v>
      </c>
      <c r="V2410" s="18" t="s">
        <v>3124</v>
      </c>
      <c r="W2410" s="18">
        <v>0</v>
      </c>
      <c r="X2410" s="18" t="s">
        <v>3123</v>
      </c>
      <c r="Y2410" s="18">
        <v>0</v>
      </c>
      <c r="Z2410" s="18">
        <v>0</v>
      </c>
      <c r="AA2410" s="18" t="s">
        <v>3359</v>
      </c>
    </row>
    <row r="2411" spans="1:27" s="18" customFormat="1" hidden="1">
      <c r="A2411" s="18" t="str">
        <f t="shared" si="74"/>
        <v/>
      </c>
      <c r="B2411" s="18">
        <f>VLOOKUP(E2411,自助机!F:H,3,FALSE)</f>
        <v>1900</v>
      </c>
      <c r="C2411" s="18">
        <f t="shared" si="75"/>
        <v>1900</v>
      </c>
      <c r="D2411" s="21" t="s">
        <v>9644</v>
      </c>
      <c r="E2411" s="18" t="s">
        <v>19826</v>
      </c>
      <c r="F2411" s="18" t="s">
        <v>3122</v>
      </c>
      <c r="G2411" s="18" t="s">
        <v>9645</v>
      </c>
      <c r="H2411" s="19">
        <v>42905</v>
      </c>
      <c r="I2411" s="23">
        <v>0.44524305555555554</v>
      </c>
      <c r="J2411" s="19">
        <v>42905.445486111108</v>
      </c>
      <c r="K2411" s="18" t="s">
        <v>3211</v>
      </c>
      <c r="L2411" s="18" t="s">
        <v>3212</v>
      </c>
      <c r="M2411" s="18" t="s">
        <v>9646</v>
      </c>
      <c r="N2411" s="18">
        <v>1900</v>
      </c>
      <c r="O2411" s="18">
        <v>1900</v>
      </c>
      <c r="P2411" s="18">
        <v>0</v>
      </c>
      <c r="Q2411" s="18">
        <v>0</v>
      </c>
      <c r="R2411" s="18">
        <v>0</v>
      </c>
      <c r="S2411" s="18">
        <v>0</v>
      </c>
      <c r="T2411" s="18">
        <v>0</v>
      </c>
      <c r="V2411" s="18" t="s">
        <v>3124</v>
      </c>
      <c r="W2411" s="18">
        <v>0</v>
      </c>
      <c r="X2411" s="18" t="s">
        <v>3123</v>
      </c>
      <c r="Y2411" s="18">
        <v>0</v>
      </c>
      <c r="Z2411" s="18">
        <v>0</v>
      </c>
      <c r="AA2411" s="18" t="s">
        <v>3426</v>
      </c>
    </row>
    <row r="2412" spans="1:27" s="18" customFormat="1" hidden="1">
      <c r="A2412" s="18" t="str">
        <f t="shared" si="74"/>
        <v/>
      </c>
      <c r="B2412" s="18">
        <f>VLOOKUP(E2412,自助机!F:H,3,FALSE)</f>
        <v>100</v>
      </c>
      <c r="C2412" s="18">
        <f t="shared" si="75"/>
        <v>100</v>
      </c>
      <c r="D2412" s="21" t="s">
        <v>9647</v>
      </c>
      <c r="E2412" s="18" t="s">
        <v>19830</v>
      </c>
      <c r="F2412" s="18" t="s">
        <v>3122</v>
      </c>
      <c r="G2412" s="18" t="s">
        <v>9648</v>
      </c>
      <c r="H2412" s="19">
        <v>42905</v>
      </c>
      <c r="I2412" s="23">
        <v>0.44568287037037035</v>
      </c>
      <c r="J2412" s="19">
        <v>42905.445740740739</v>
      </c>
      <c r="K2412" s="18" t="s">
        <v>3211</v>
      </c>
      <c r="L2412" s="18" t="s">
        <v>3212</v>
      </c>
      <c r="M2412" s="18" t="s">
        <v>9646</v>
      </c>
      <c r="N2412" s="18">
        <v>100</v>
      </c>
      <c r="O2412" s="18">
        <v>100</v>
      </c>
      <c r="P2412" s="18">
        <v>0</v>
      </c>
      <c r="Q2412" s="18">
        <v>0</v>
      </c>
      <c r="R2412" s="18">
        <v>0</v>
      </c>
      <c r="S2412" s="18">
        <v>0</v>
      </c>
      <c r="T2412" s="18">
        <v>0</v>
      </c>
      <c r="V2412" s="18" t="s">
        <v>3124</v>
      </c>
      <c r="W2412" s="18">
        <v>0</v>
      </c>
      <c r="X2412" s="18" t="s">
        <v>3123</v>
      </c>
      <c r="Y2412" s="18">
        <v>0</v>
      </c>
      <c r="Z2412" s="18">
        <v>0</v>
      </c>
      <c r="AA2412" s="18" t="s">
        <v>3338</v>
      </c>
    </row>
    <row r="2413" spans="1:27" s="18" customFormat="1" hidden="1">
      <c r="A2413" s="18" t="str">
        <f t="shared" si="74"/>
        <v/>
      </c>
      <c r="B2413" s="18">
        <f>VLOOKUP(E2413,自助机!F:H,3,FALSE)</f>
        <v>10</v>
      </c>
      <c r="C2413" s="18">
        <f t="shared" si="75"/>
        <v>10</v>
      </c>
      <c r="D2413" s="21" t="s">
        <v>9649</v>
      </c>
      <c r="E2413" s="18" t="s">
        <v>19836</v>
      </c>
      <c r="F2413" s="18" t="s">
        <v>3122</v>
      </c>
      <c r="G2413" s="18" t="s">
        <v>9650</v>
      </c>
      <c r="H2413" s="19">
        <v>42905</v>
      </c>
      <c r="I2413" s="23">
        <v>0.44641203703703702</v>
      </c>
      <c r="J2413" s="19">
        <v>42905.446458333332</v>
      </c>
      <c r="K2413" s="18" t="s">
        <v>3179</v>
      </c>
      <c r="L2413" s="18" t="s">
        <v>3180</v>
      </c>
      <c r="M2413" s="18" t="s">
        <v>9651</v>
      </c>
      <c r="N2413" s="18">
        <v>10</v>
      </c>
      <c r="O2413" s="18">
        <v>10</v>
      </c>
      <c r="P2413" s="18">
        <v>0</v>
      </c>
      <c r="Q2413" s="18">
        <v>0</v>
      </c>
      <c r="R2413" s="18">
        <v>0</v>
      </c>
      <c r="S2413" s="18">
        <v>0</v>
      </c>
      <c r="T2413" s="18">
        <v>0</v>
      </c>
      <c r="V2413" s="18" t="s">
        <v>3124</v>
      </c>
      <c r="W2413" s="18">
        <v>0</v>
      </c>
      <c r="X2413" s="18" t="s">
        <v>3123</v>
      </c>
      <c r="Y2413" s="18">
        <v>0</v>
      </c>
      <c r="Z2413" s="18">
        <v>0</v>
      </c>
      <c r="AA2413" s="18" t="s">
        <v>3359</v>
      </c>
    </row>
    <row r="2414" spans="1:27" s="18" customFormat="1" hidden="1">
      <c r="A2414" s="18" t="str">
        <f t="shared" si="74"/>
        <v/>
      </c>
      <c r="B2414" s="18">
        <f>VLOOKUP(E2414,自助机!F:H,3,FALSE)</f>
        <v>100</v>
      </c>
      <c r="C2414" s="18">
        <f t="shared" si="75"/>
        <v>100</v>
      </c>
      <c r="D2414" s="21" t="s">
        <v>9652</v>
      </c>
      <c r="E2414" s="18" t="s">
        <v>19840</v>
      </c>
      <c r="F2414" s="18" t="s">
        <v>3122</v>
      </c>
      <c r="G2414" s="18" t="s">
        <v>8616</v>
      </c>
      <c r="H2414" s="19">
        <v>42905</v>
      </c>
      <c r="I2414" s="23">
        <v>0.44719907407407411</v>
      </c>
      <c r="J2414" s="19">
        <v>42905.447280092594</v>
      </c>
      <c r="K2414" s="18" t="s">
        <v>3269</v>
      </c>
      <c r="L2414" s="18" t="s">
        <v>3270</v>
      </c>
      <c r="M2414" s="18" t="s">
        <v>8617</v>
      </c>
      <c r="N2414" s="18">
        <v>100</v>
      </c>
      <c r="O2414" s="18">
        <v>100</v>
      </c>
      <c r="P2414" s="18">
        <v>0</v>
      </c>
      <c r="Q2414" s="18">
        <v>0</v>
      </c>
      <c r="R2414" s="18">
        <v>0</v>
      </c>
      <c r="S2414" s="18">
        <v>0</v>
      </c>
      <c r="T2414" s="18">
        <v>0</v>
      </c>
      <c r="V2414" s="18" t="s">
        <v>3124</v>
      </c>
      <c r="W2414" s="18">
        <v>0</v>
      </c>
      <c r="X2414" s="18" t="s">
        <v>3123</v>
      </c>
      <c r="Y2414" s="18">
        <v>0</v>
      </c>
      <c r="Z2414" s="18">
        <v>0</v>
      </c>
      <c r="AA2414" s="18" t="s">
        <v>3338</v>
      </c>
    </row>
    <row r="2415" spans="1:27" s="18" customFormat="1" hidden="1">
      <c r="A2415" s="18" t="str">
        <f t="shared" si="74"/>
        <v/>
      </c>
      <c r="B2415" s="18">
        <f>VLOOKUP(E2415,自助机!F:H,3,FALSE)</f>
        <v>500</v>
      </c>
      <c r="C2415" s="18">
        <f t="shared" si="75"/>
        <v>500</v>
      </c>
      <c r="D2415" s="21" t="s">
        <v>9653</v>
      </c>
      <c r="E2415" s="18" t="s">
        <v>19844</v>
      </c>
      <c r="F2415" s="18" t="s">
        <v>3122</v>
      </c>
      <c r="G2415" s="18" t="s">
        <v>9654</v>
      </c>
      <c r="H2415" s="19">
        <v>42905</v>
      </c>
      <c r="I2415" s="23">
        <v>0.44802083333333331</v>
      </c>
      <c r="J2415" s="19">
        <v>42905.448159722226</v>
      </c>
      <c r="K2415" s="18" t="s">
        <v>3199</v>
      </c>
      <c r="L2415" s="18" t="s">
        <v>3200</v>
      </c>
      <c r="M2415" s="18" t="s">
        <v>3695</v>
      </c>
      <c r="N2415" s="18">
        <v>500</v>
      </c>
      <c r="O2415" s="18">
        <v>500</v>
      </c>
      <c r="P2415" s="18">
        <v>0</v>
      </c>
      <c r="Q2415" s="18">
        <v>0</v>
      </c>
      <c r="R2415" s="18">
        <v>0</v>
      </c>
      <c r="S2415" s="18">
        <v>0</v>
      </c>
      <c r="T2415" s="18">
        <v>0</v>
      </c>
      <c r="V2415" s="18" t="s">
        <v>3124</v>
      </c>
      <c r="W2415" s="18">
        <v>0</v>
      </c>
      <c r="X2415" s="18" t="s">
        <v>3123</v>
      </c>
      <c r="Y2415" s="18">
        <v>0</v>
      </c>
      <c r="Z2415" s="18">
        <v>0</v>
      </c>
      <c r="AA2415" s="18" t="s">
        <v>3333</v>
      </c>
    </row>
    <row r="2416" spans="1:27" s="18" customFormat="1" hidden="1">
      <c r="A2416" s="18" t="str">
        <f t="shared" si="74"/>
        <v/>
      </c>
      <c r="B2416" s="18">
        <f>VLOOKUP(E2416,自助机!F:H,3,FALSE)</f>
        <v>185</v>
      </c>
      <c r="C2416" s="18">
        <f t="shared" si="75"/>
        <v>185</v>
      </c>
      <c r="D2416" s="21" t="s">
        <v>9655</v>
      </c>
      <c r="E2416" s="18" t="s">
        <v>19848</v>
      </c>
      <c r="F2416" s="18" t="s">
        <v>3122</v>
      </c>
      <c r="G2416" s="18" t="s">
        <v>9656</v>
      </c>
      <c r="H2416" s="19">
        <v>42905</v>
      </c>
      <c r="I2416" s="23">
        <v>0.45021990740740742</v>
      </c>
      <c r="J2416" s="19">
        <v>42905.450266203705</v>
      </c>
      <c r="K2416" s="18" t="s">
        <v>3179</v>
      </c>
      <c r="L2416" s="18" t="s">
        <v>3180</v>
      </c>
      <c r="M2416" s="18" t="s">
        <v>9651</v>
      </c>
      <c r="N2416" s="18">
        <v>185</v>
      </c>
      <c r="O2416" s="18">
        <v>185</v>
      </c>
      <c r="P2416" s="18">
        <v>0</v>
      </c>
      <c r="Q2416" s="18">
        <v>0</v>
      </c>
      <c r="R2416" s="18">
        <v>0</v>
      </c>
      <c r="S2416" s="18">
        <v>0</v>
      </c>
      <c r="T2416" s="18">
        <v>0</v>
      </c>
      <c r="V2416" s="18" t="s">
        <v>3124</v>
      </c>
      <c r="W2416" s="18">
        <v>0</v>
      </c>
      <c r="X2416" s="18" t="s">
        <v>3123</v>
      </c>
      <c r="Y2416" s="18">
        <v>0</v>
      </c>
      <c r="Z2416" s="18">
        <v>0</v>
      </c>
      <c r="AA2416" s="18" t="s">
        <v>9657</v>
      </c>
    </row>
    <row r="2417" spans="1:27" s="18" customFormat="1" hidden="1">
      <c r="A2417" s="18">
        <f t="shared" si="74"/>
        <v>1</v>
      </c>
      <c r="B2417" s="18">
        <f>VLOOKUP(E2417,自助机!F:H,3,FALSE)</f>
        <v>500</v>
      </c>
      <c r="C2417" s="18">
        <f t="shared" si="75"/>
        <v>-270</v>
      </c>
      <c r="D2417" s="21" t="s">
        <v>9315</v>
      </c>
      <c r="E2417" s="18" t="s">
        <v>19170</v>
      </c>
      <c r="F2417" s="18" t="s">
        <v>3133</v>
      </c>
      <c r="G2417" s="18" t="s">
        <v>9316</v>
      </c>
      <c r="H2417" s="19">
        <v>42905</v>
      </c>
      <c r="I2417" s="23">
        <v>0.35969907407407403</v>
      </c>
      <c r="J2417" s="19">
        <v>42905.450810185182</v>
      </c>
      <c r="K2417" s="18" t="s">
        <v>3227</v>
      </c>
      <c r="L2417" s="18" t="s">
        <v>3198</v>
      </c>
      <c r="M2417" s="18" t="s">
        <v>9317</v>
      </c>
      <c r="N2417" s="18">
        <v>-270</v>
      </c>
      <c r="O2417" s="18">
        <v>-270</v>
      </c>
      <c r="P2417" s="18">
        <v>0</v>
      </c>
      <c r="Q2417" s="18">
        <v>0</v>
      </c>
      <c r="R2417" s="18">
        <v>0</v>
      </c>
      <c r="S2417" s="18">
        <v>0</v>
      </c>
      <c r="T2417" s="18">
        <v>0</v>
      </c>
      <c r="V2417" s="18" t="s">
        <v>3124</v>
      </c>
      <c r="W2417" s="18">
        <v>0</v>
      </c>
      <c r="X2417" s="18" t="s">
        <v>9658</v>
      </c>
      <c r="Y2417" s="18">
        <v>0</v>
      </c>
      <c r="Z2417" s="18">
        <v>0</v>
      </c>
      <c r="AA2417" s="18" t="s">
        <v>3333</v>
      </c>
    </row>
    <row r="2418" spans="1:27" s="18" customFormat="1" hidden="1">
      <c r="A2418" s="18" t="str">
        <f t="shared" si="74"/>
        <v/>
      </c>
      <c r="B2418" s="18">
        <f>VLOOKUP(E2418,自助机!F:H,3,FALSE)</f>
        <v>3000</v>
      </c>
      <c r="C2418" s="18">
        <f t="shared" si="75"/>
        <v>3000</v>
      </c>
      <c r="D2418" s="21" t="s">
        <v>9659</v>
      </c>
      <c r="E2418" s="18" t="s">
        <v>19852</v>
      </c>
      <c r="F2418" s="18" t="s">
        <v>3122</v>
      </c>
      <c r="G2418" s="18" t="s">
        <v>9660</v>
      </c>
      <c r="H2418" s="19">
        <v>42905</v>
      </c>
      <c r="I2418" s="23">
        <v>0.45072916666666668</v>
      </c>
      <c r="J2418" s="19">
        <v>42905.450856481482</v>
      </c>
      <c r="K2418" s="18" t="s">
        <v>3260</v>
      </c>
      <c r="L2418" s="18" t="s">
        <v>3261</v>
      </c>
      <c r="M2418" s="18" t="s">
        <v>3570</v>
      </c>
      <c r="N2418" s="18">
        <v>3000</v>
      </c>
      <c r="O2418" s="18">
        <v>3000</v>
      </c>
      <c r="P2418" s="18">
        <v>0</v>
      </c>
      <c r="Q2418" s="18">
        <v>0</v>
      </c>
      <c r="R2418" s="18">
        <v>0</v>
      </c>
      <c r="S2418" s="18">
        <v>0</v>
      </c>
      <c r="T2418" s="18">
        <v>0</v>
      </c>
      <c r="V2418" s="18" t="s">
        <v>3124</v>
      </c>
      <c r="W2418" s="18">
        <v>0</v>
      </c>
      <c r="X2418" s="18" t="s">
        <v>3123</v>
      </c>
      <c r="Y2418" s="18">
        <v>0</v>
      </c>
      <c r="Z2418" s="18">
        <v>0</v>
      </c>
      <c r="AA2418" s="18" t="s">
        <v>3363</v>
      </c>
    </row>
    <row r="2419" spans="1:27" s="18" customFormat="1" hidden="1">
      <c r="A2419" s="18" t="str">
        <f t="shared" si="74"/>
        <v/>
      </c>
      <c r="B2419" s="18">
        <f>VLOOKUP(E2419,自助机!F:H,3,FALSE)</f>
        <v>500</v>
      </c>
      <c r="C2419" s="18">
        <f t="shared" si="75"/>
        <v>500</v>
      </c>
      <c r="D2419" s="21" t="s">
        <v>9661</v>
      </c>
      <c r="E2419" s="18" t="s">
        <v>19856</v>
      </c>
      <c r="F2419" s="18" t="s">
        <v>3122</v>
      </c>
      <c r="G2419" s="18" t="s">
        <v>3571</v>
      </c>
      <c r="H2419" s="19">
        <v>42905</v>
      </c>
      <c r="I2419" s="23">
        <v>0.45111111111111107</v>
      </c>
      <c r="J2419" s="19">
        <v>42905.451180555552</v>
      </c>
      <c r="K2419" s="18" t="s">
        <v>3260</v>
      </c>
      <c r="L2419" s="18" t="s">
        <v>3261</v>
      </c>
      <c r="M2419" s="18" t="s">
        <v>3570</v>
      </c>
      <c r="N2419" s="18">
        <v>500</v>
      </c>
      <c r="O2419" s="18">
        <v>500</v>
      </c>
      <c r="P2419" s="18">
        <v>0</v>
      </c>
      <c r="Q2419" s="18">
        <v>0</v>
      </c>
      <c r="R2419" s="18">
        <v>0</v>
      </c>
      <c r="S2419" s="18">
        <v>0</v>
      </c>
      <c r="T2419" s="18">
        <v>0</v>
      </c>
      <c r="V2419" s="18" t="s">
        <v>3124</v>
      </c>
      <c r="W2419" s="18">
        <v>0</v>
      </c>
      <c r="X2419" s="18" t="s">
        <v>3123</v>
      </c>
      <c r="Y2419" s="18">
        <v>0</v>
      </c>
      <c r="Z2419" s="18">
        <v>0</v>
      </c>
      <c r="AA2419" s="18" t="s">
        <v>3333</v>
      </c>
    </row>
    <row r="2420" spans="1:27" s="18" customFormat="1" hidden="1">
      <c r="A2420" s="18" t="str">
        <f t="shared" si="74"/>
        <v/>
      </c>
      <c r="B2420" s="18">
        <f>VLOOKUP(E2420,自助机!F:H,3,FALSE)</f>
        <v>1000</v>
      </c>
      <c r="C2420" s="18">
        <f t="shared" si="75"/>
        <v>1000</v>
      </c>
      <c r="D2420" s="21" t="s">
        <v>9662</v>
      </c>
      <c r="E2420" s="18" t="s">
        <v>19862</v>
      </c>
      <c r="F2420" s="18" t="s">
        <v>3122</v>
      </c>
      <c r="G2420" s="18" t="s">
        <v>9663</v>
      </c>
      <c r="H2420" s="19">
        <v>42905</v>
      </c>
      <c r="I2420" s="23">
        <v>0.45173611111111112</v>
      </c>
      <c r="J2420" s="19">
        <v>42905.451793981483</v>
      </c>
      <c r="K2420" s="18" t="s">
        <v>3155</v>
      </c>
      <c r="L2420" s="18" t="s">
        <v>3200</v>
      </c>
      <c r="M2420" s="18" t="s">
        <v>9664</v>
      </c>
      <c r="N2420" s="18">
        <v>1000</v>
      </c>
      <c r="O2420" s="18">
        <v>1000</v>
      </c>
      <c r="P2420" s="18">
        <v>0</v>
      </c>
      <c r="Q2420" s="18">
        <v>0</v>
      </c>
      <c r="R2420" s="18">
        <v>0</v>
      </c>
      <c r="S2420" s="18">
        <v>0</v>
      </c>
      <c r="T2420" s="18">
        <v>0</v>
      </c>
      <c r="V2420" s="18" t="s">
        <v>3124</v>
      </c>
      <c r="W2420" s="18">
        <v>0</v>
      </c>
      <c r="X2420" s="18" t="s">
        <v>3123</v>
      </c>
      <c r="Y2420" s="18">
        <v>0</v>
      </c>
      <c r="Z2420" s="18">
        <v>0</v>
      </c>
      <c r="AA2420" s="18" t="s">
        <v>3340</v>
      </c>
    </row>
    <row r="2421" spans="1:27" s="18" customFormat="1" hidden="1">
      <c r="A2421" s="18" t="str">
        <f t="shared" si="74"/>
        <v/>
      </c>
      <c r="B2421" s="18">
        <f>VLOOKUP(E2421,自助机!F:H,3,FALSE)</f>
        <v>300</v>
      </c>
      <c r="C2421" s="18">
        <f t="shared" si="75"/>
        <v>300</v>
      </c>
      <c r="D2421" s="21" t="s">
        <v>9665</v>
      </c>
      <c r="E2421" s="18" t="s">
        <v>19868</v>
      </c>
      <c r="F2421" s="18" t="s">
        <v>3122</v>
      </c>
      <c r="G2421" s="18" t="s">
        <v>9666</v>
      </c>
      <c r="H2421" s="19">
        <v>42905</v>
      </c>
      <c r="I2421" s="23">
        <v>0.45341435185185186</v>
      </c>
      <c r="J2421" s="19">
        <v>42905.453530092593</v>
      </c>
      <c r="K2421" s="18" t="s">
        <v>3283</v>
      </c>
      <c r="L2421" s="18" t="s">
        <v>3284</v>
      </c>
      <c r="M2421" s="18" t="s">
        <v>9667</v>
      </c>
      <c r="N2421" s="18">
        <v>300</v>
      </c>
      <c r="O2421" s="18">
        <v>300</v>
      </c>
      <c r="P2421" s="18">
        <v>0</v>
      </c>
      <c r="Q2421" s="18">
        <v>0</v>
      </c>
      <c r="R2421" s="18">
        <v>0</v>
      </c>
      <c r="S2421" s="18">
        <v>0</v>
      </c>
      <c r="T2421" s="18">
        <v>0</v>
      </c>
      <c r="V2421" s="18" t="s">
        <v>3124</v>
      </c>
      <c r="W2421" s="18">
        <v>0</v>
      </c>
      <c r="X2421" s="18" t="s">
        <v>3123</v>
      </c>
      <c r="Y2421" s="18">
        <v>0</v>
      </c>
      <c r="Z2421" s="18">
        <v>0</v>
      </c>
      <c r="AA2421" s="18" t="s">
        <v>3349</v>
      </c>
    </row>
    <row r="2422" spans="1:27" s="18" customFormat="1" hidden="1">
      <c r="A2422" s="18" t="str">
        <f t="shared" si="74"/>
        <v/>
      </c>
      <c r="B2422" s="18">
        <f>VLOOKUP(E2422,自助机!F:H,3,FALSE)</f>
        <v>100</v>
      </c>
      <c r="C2422" s="18">
        <f t="shared" si="75"/>
        <v>100</v>
      </c>
      <c r="D2422" s="21" t="s">
        <v>9668</v>
      </c>
      <c r="E2422" s="18" t="s">
        <v>19874</v>
      </c>
      <c r="F2422" s="18" t="s">
        <v>3122</v>
      </c>
      <c r="G2422" s="18" t="s">
        <v>9669</v>
      </c>
      <c r="H2422" s="19">
        <v>42905</v>
      </c>
      <c r="I2422" s="23">
        <v>0.45372685185185185</v>
      </c>
      <c r="J2422" s="19">
        <v>42905.45385416667</v>
      </c>
      <c r="K2422" s="18" t="s">
        <v>3599</v>
      </c>
      <c r="L2422" s="18" t="s">
        <v>3600</v>
      </c>
      <c r="M2422" s="18" t="s">
        <v>9670</v>
      </c>
      <c r="N2422" s="18">
        <v>100</v>
      </c>
      <c r="O2422" s="18">
        <v>100</v>
      </c>
      <c r="P2422" s="18">
        <v>0</v>
      </c>
      <c r="Q2422" s="18">
        <v>0</v>
      </c>
      <c r="R2422" s="18">
        <v>0</v>
      </c>
      <c r="S2422" s="18">
        <v>0</v>
      </c>
      <c r="T2422" s="18">
        <v>0</v>
      </c>
      <c r="V2422" s="18" t="s">
        <v>3124</v>
      </c>
      <c r="W2422" s="18">
        <v>0</v>
      </c>
      <c r="X2422" s="18" t="s">
        <v>3123</v>
      </c>
      <c r="Y2422" s="18">
        <v>0</v>
      </c>
      <c r="Z2422" s="18">
        <v>0</v>
      </c>
      <c r="AA2422" s="18" t="s">
        <v>3338</v>
      </c>
    </row>
    <row r="2423" spans="1:27" s="18" customFormat="1" hidden="1">
      <c r="A2423" s="18" t="str">
        <f t="shared" si="74"/>
        <v/>
      </c>
      <c r="B2423" s="18">
        <f>VLOOKUP(E2423,自助机!F:H,3,FALSE)</f>
        <v>1000</v>
      </c>
      <c r="C2423" s="18">
        <f t="shared" si="75"/>
        <v>1000</v>
      </c>
      <c r="D2423" s="21" t="s">
        <v>9671</v>
      </c>
      <c r="E2423" s="18" t="s">
        <v>19878</v>
      </c>
      <c r="F2423" s="18" t="s">
        <v>3122</v>
      </c>
      <c r="G2423" s="18" t="s">
        <v>9672</v>
      </c>
      <c r="H2423" s="19">
        <v>42905</v>
      </c>
      <c r="I2423" s="23">
        <v>0.45394675925925926</v>
      </c>
      <c r="J2423" s="19">
        <v>42905.454016203701</v>
      </c>
      <c r="K2423" s="18" t="s">
        <v>3189</v>
      </c>
      <c r="L2423" s="18" t="s">
        <v>3190</v>
      </c>
      <c r="M2423" s="18" t="s">
        <v>9308</v>
      </c>
      <c r="N2423" s="18">
        <v>1000</v>
      </c>
      <c r="O2423" s="18">
        <v>1000</v>
      </c>
      <c r="P2423" s="18">
        <v>0</v>
      </c>
      <c r="Q2423" s="18">
        <v>0</v>
      </c>
      <c r="R2423" s="18">
        <v>0</v>
      </c>
      <c r="S2423" s="18">
        <v>0</v>
      </c>
      <c r="T2423" s="18">
        <v>0</v>
      </c>
      <c r="V2423" s="18" t="s">
        <v>3124</v>
      </c>
      <c r="W2423" s="18">
        <v>0</v>
      </c>
      <c r="X2423" s="18" t="s">
        <v>3123</v>
      </c>
      <c r="Y2423" s="18">
        <v>0</v>
      </c>
      <c r="Z2423" s="18">
        <v>0</v>
      </c>
      <c r="AA2423" s="18" t="s">
        <v>3340</v>
      </c>
    </row>
    <row r="2424" spans="1:27" s="18" customFormat="1" hidden="1">
      <c r="A2424" s="18" t="str">
        <f t="shared" si="74"/>
        <v/>
      </c>
      <c r="B2424" s="18">
        <f>VLOOKUP(E2424,自助机!F:H,3,FALSE)</f>
        <v>2000</v>
      </c>
      <c r="C2424" s="18">
        <f t="shared" si="75"/>
        <v>2000</v>
      </c>
      <c r="D2424" s="21" t="s">
        <v>9673</v>
      </c>
      <c r="E2424" s="18" t="s">
        <v>19884</v>
      </c>
      <c r="F2424" s="18" t="s">
        <v>3122</v>
      </c>
      <c r="G2424" s="18" t="s">
        <v>9674</v>
      </c>
      <c r="H2424" s="19">
        <v>42905</v>
      </c>
      <c r="I2424" s="23">
        <v>0.45511574074074074</v>
      </c>
      <c r="J2424" s="19">
        <v>42905.45517361111</v>
      </c>
      <c r="K2424" s="18" t="s">
        <v>3207</v>
      </c>
      <c r="L2424" s="18" t="s">
        <v>3208</v>
      </c>
      <c r="M2424" s="18" t="s">
        <v>9675</v>
      </c>
      <c r="N2424" s="18">
        <v>2000</v>
      </c>
      <c r="O2424" s="18">
        <v>2000</v>
      </c>
      <c r="P2424" s="18">
        <v>0</v>
      </c>
      <c r="Q2424" s="18">
        <v>0</v>
      </c>
      <c r="R2424" s="18">
        <v>0</v>
      </c>
      <c r="S2424" s="18">
        <v>0</v>
      </c>
      <c r="T2424" s="18">
        <v>0</v>
      </c>
      <c r="V2424" s="18" t="s">
        <v>3124</v>
      </c>
      <c r="W2424" s="18">
        <v>0</v>
      </c>
      <c r="X2424" s="18" t="s">
        <v>3123</v>
      </c>
      <c r="Y2424" s="18">
        <v>0</v>
      </c>
      <c r="Z2424" s="18">
        <v>0</v>
      </c>
      <c r="AA2424" s="18" t="s">
        <v>3353</v>
      </c>
    </row>
    <row r="2425" spans="1:27" s="18" customFormat="1" hidden="1">
      <c r="A2425" s="18" t="str">
        <f t="shared" si="74"/>
        <v/>
      </c>
      <c r="B2425" s="18">
        <f>VLOOKUP(E2425,自助机!F:H,3,FALSE)</f>
        <v>500</v>
      </c>
      <c r="C2425" s="18">
        <f t="shared" si="75"/>
        <v>500</v>
      </c>
      <c r="D2425" s="21" t="s">
        <v>9676</v>
      </c>
      <c r="E2425" s="18" t="s">
        <v>19890</v>
      </c>
      <c r="F2425" s="18" t="s">
        <v>3122</v>
      </c>
      <c r="G2425" s="18" t="s">
        <v>9677</v>
      </c>
      <c r="H2425" s="19">
        <v>42905</v>
      </c>
      <c r="I2425" s="23">
        <v>0.45597222222222222</v>
      </c>
      <c r="J2425" s="19">
        <v>42905.456157407411</v>
      </c>
      <c r="K2425" s="18" t="s">
        <v>3215</v>
      </c>
      <c r="L2425" s="18" t="s">
        <v>3216</v>
      </c>
      <c r="M2425" s="18" t="s">
        <v>9678</v>
      </c>
      <c r="N2425" s="18">
        <v>500</v>
      </c>
      <c r="O2425" s="18">
        <v>500</v>
      </c>
      <c r="P2425" s="18">
        <v>0</v>
      </c>
      <c r="Q2425" s="18">
        <v>0</v>
      </c>
      <c r="R2425" s="18">
        <v>0</v>
      </c>
      <c r="S2425" s="18">
        <v>0</v>
      </c>
      <c r="T2425" s="18">
        <v>0</v>
      </c>
      <c r="V2425" s="18" t="s">
        <v>3124</v>
      </c>
      <c r="W2425" s="18">
        <v>0</v>
      </c>
      <c r="X2425" s="18" t="s">
        <v>3123</v>
      </c>
      <c r="Y2425" s="18">
        <v>0</v>
      </c>
      <c r="Z2425" s="18">
        <v>0</v>
      </c>
      <c r="AA2425" s="18" t="s">
        <v>3333</v>
      </c>
    </row>
    <row r="2426" spans="1:27" s="18" customFormat="1" hidden="1">
      <c r="A2426" s="18" t="str">
        <f t="shared" si="74"/>
        <v/>
      </c>
      <c r="B2426" s="18">
        <f>VLOOKUP(E2426,自助机!F:H,3,FALSE)</f>
        <v>100</v>
      </c>
      <c r="C2426" s="18">
        <f t="shared" si="75"/>
        <v>100</v>
      </c>
      <c r="D2426" s="21" t="s">
        <v>9679</v>
      </c>
      <c r="E2426" s="18" t="s">
        <v>19894</v>
      </c>
      <c r="F2426" s="18" t="s">
        <v>3122</v>
      </c>
      <c r="G2426" s="18" t="s">
        <v>3621</v>
      </c>
      <c r="H2426" s="19">
        <v>42905</v>
      </c>
      <c r="I2426" s="23">
        <v>0.45728009259259261</v>
      </c>
      <c r="J2426" s="19">
        <v>42905.457407407404</v>
      </c>
      <c r="K2426" s="18" t="s">
        <v>3181</v>
      </c>
      <c r="L2426" s="18" t="s">
        <v>3182</v>
      </c>
      <c r="M2426" s="18" t="s">
        <v>3622</v>
      </c>
      <c r="N2426" s="18">
        <v>100</v>
      </c>
      <c r="O2426" s="18">
        <v>100</v>
      </c>
      <c r="P2426" s="18">
        <v>0</v>
      </c>
      <c r="Q2426" s="18">
        <v>0</v>
      </c>
      <c r="R2426" s="18">
        <v>0</v>
      </c>
      <c r="S2426" s="18">
        <v>0</v>
      </c>
      <c r="T2426" s="18">
        <v>0</v>
      </c>
      <c r="V2426" s="18" t="s">
        <v>3124</v>
      </c>
      <c r="W2426" s="18">
        <v>0</v>
      </c>
      <c r="X2426" s="18" t="s">
        <v>3123</v>
      </c>
      <c r="Y2426" s="18">
        <v>0</v>
      </c>
      <c r="Z2426" s="18">
        <v>0</v>
      </c>
      <c r="AA2426" s="18" t="s">
        <v>3338</v>
      </c>
    </row>
    <row r="2427" spans="1:27" s="18" customFormat="1" hidden="1">
      <c r="A2427" s="18" t="str">
        <f t="shared" si="74"/>
        <v/>
      </c>
      <c r="B2427" s="18">
        <f>VLOOKUP(E2427,自助机!F:H,3,FALSE)</f>
        <v>600</v>
      </c>
      <c r="C2427" s="18">
        <f t="shared" si="75"/>
        <v>600</v>
      </c>
      <c r="D2427" s="21" t="s">
        <v>9680</v>
      </c>
      <c r="E2427" s="18" t="s">
        <v>19898</v>
      </c>
      <c r="F2427" s="18" t="s">
        <v>3122</v>
      </c>
      <c r="G2427" s="18" t="s">
        <v>9681</v>
      </c>
      <c r="H2427" s="19">
        <v>42905</v>
      </c>
      <c r="I2427" s="23">
        <v>0.46157407407407408</v>
      </c>
      <c r="J2427" s="19">
        <v>42905.461678240739</v>
      </c>
      <c r="K2427" s="18" t="s">
        <v>3224</v>
      </c>
      <c r="L2427" s="18" t="s">
        <v>3225</v>
      </c>
      <c r="M2427" s="18" t="s">
        <v>4326</v>
      </c>
      <c r="N2427" s="18">
        <v>600</v>
      </c>
      <c r="O2427" s="18">
        <v>600</v>
      </c>
      <c r="P2427" s="18">
        <v>0</v>
      </c>
      <c r="Q2427" s="18">
        <v>0</v>
      </c>
      <c r="R2427" s="18">
        <v>0</v>
      </c>
      <c r="S2427" s="18">
        <v>0</v>
      </c>
      <c r="T2427" s="18">
        <v>0</v>
      </c>
      <c r="V2427" s="18" t="s">
        <v>3124</v>
      </c>
      <c r="W2427" s="18">
        <v>0</v>
      </c>
      <c r="X2427" s="18" t="s">
        <v>3123</v>
      </c>
      <c r="Y2427" s="18">
        <v>0</v>
      </c>
      <c r="Z2427" s="18">
        <v>0</v>
      </c>
      <c r="AA2427" s="18" t="s">
        <v>3361</v>
      </c>
    </row>
    <row r="2428" spans="1:27" s="18" customFormat="1" hidden="1">
      <c r="A2428" s="18" t="str">
        <f t="shared" si="74"/>
        <v/>
      </c>
      <c r="B2428" s="18">
        <f>VLOOKUP(E2428,自助机!F:H,3,FALSE)</f>
        <v>100</v>
      </c>
      <c r="C2428" s="18">
        <f t="shared" si="75"/>
        <v>100</v>
      </c>
      <c r="D2428" s="21" t="s">
        <v>9682</v>
      </c>
      <c r="E2428" s="18" t="s">
        <v>19904</v>
      </c>
      <c r="F2428" s="18" t="s">
        <v>3122</v>
      </c>
      <c r="G2428" s="18" t="s">
        <v>9683</v>
      </c>
      <c r="H2428" s="19">
        <v>42905</v>
      </c>
      <c r="I2428" s="23">
        <v>0.46241898148148147</v>
      </c>
      <c r="J2428" s="19">
        <v>42905.462476851855</v>
      </c>
      <c r="K2428" s="18" t="s">
        <v>3179</v>
      </c>
      <c r="L2428" s="18" t="s">
        <v>3180</v>
      </c>
      <c r="M2428" s="18" t="s">
        <v>9684</v>
      </c>
      <c r="N2428" s="18">
        <v>100</v>
      </c>
      <c r="O2428" s="18">
        <v>100</v>
      </c>
      <c r="P2428" s="18">
        <v>0</v>
      </c>
      <c r="Q2428" s="18">
        <v>0</v>
      </c>
      <c r="R2428" s="18">
        <v>0</v>
      </c>
      <c r="S2428" s="18">
        <v>0</v>
      </c>
      <c r="T2428" s="18">
        <v>0</v>
      </c>
      <c r="V2428" s="18" t="s">
        <v>3124</v>
      </c>
      <c r="W2428" s="18">
        <v>0</v>
      </c>
      <c r="X2428" s="18" t="s">
        <v>3123</v>
      </c>
      <c r="Y2428" s="18">
        <v>0</v>
      </c>
      <c r="Z2428" s="18">
        <v>0</v>
      </c>
      <c r="AA2428" s="18" t="s">
        <v>3338</v>
      </c>
    </row>
    <row r="2429" spans="1:27" s="18" customFormat="1" hidden="1">
      <c r="A2429" s="18" t="str">
        <f t="shared" si="74"/>
        <v/>
      </c>
      <c r="B2429" s="18">
        <f>VLOOKUP(E2429,自助机!F:H,3,FALSE)</f>
        <v>108</v>
      </c>
      <c r="C2429" s="18">
        <f t="shared" si="75"/>
        <v>108</v>
      </c>
      <c r="D2429" s="21" t="s">
        <v>9685</v>
      </c>
      <c r="E2429" s="18" t="s">
        <v>19908</v>
      </c>
      <c r="F2429" s="18" t="s">
        <v>3122</v>
      </c>
      <c r="G2429" s="18" t="s">
        <v>9686</v>
      </c>
      <c r="H2429" s="19">
        <v>42905</v>
      </c>
      <c r="I2429" s="23">
        <v>0.46304398148148151</v>
      </c>
      <c r="J2429" s="19">
        <v>42905.463113425925</v>
      </c>
      <c r="K2429" s="18" t="s">
        <v>3276</v>
      </c>
      <c r="L2429" s="18" t="s">
        <v>3277</v>
      </c>
      <c r="M2429" s="18" t="s">
        <v>9687</v>
      </c>
      <c r="N2429" s="18">
        <v>108</v>
      </c>
      <c r="O2429" s="18">
        <v>108</v>
      </c>
      <c r="P2429" s="18">
        <v>0</v>
      </c>
      <c r="Q2429" s="18">
        <v>0</v>
      </c>
      <c r="R2429" s="18">
        <v>0</v>
      </c>
      <c r="S2429" s="18">
        <v>0</v>
      </c>
      <c r="T2429" s="18">
        <v>0</v>
      </c>
      <c r="V2429" s="18" t="s">
        <v>3124</v>
      </c>
      <c r="W2429" s="18">
        <v>0</v>
      </c>
      <c r="X2429" s="18" t="s">
        <v>3123</v>
      </c>
      <c r="Y2429" s="18">
        <v>0</v>
      </c>
      <c r="Z2429" s="18">
        <v>0</v>
      </c>
      <c r="AA2429" s="18" t="s">
        <v>9688</v>
      </c>
    </row>
    <row r="2430" spans="1:27" s="18" customFormat="1" hidden="1">
      <c r="A2430" s="18" t="str">
        <f t="shared" si="74"/>
        <v/>
      </c>
      <c r="B2430" s="18">
        <f>VLOOKUP(E2430,自助机!F:H,3,FALSE)</f>
        <v>100</v>
      </c>
      <c r="C2430" s="18">
        <f t="shared" si="75"/>
        <v>100</v>
      </c>
      <c r="D2430" s="21" t="s">
        <v>9689</v>
      </c>
      <c r="E2430" s="18" t="s">
        <v>19914</v>
      </c>
      <c r="F2430" s="18" t="s">
        <v>3122</v>
      </c>
      <c r="G2430" s="18" t="s">
        <v>9690</v>
      </c>
      <c r="H2430" s="19">
        <v>42905</v>
      </c>
      <c r="I2430" s="23">
        <v>0.46349537037037036</v>
      </c>
      <c r="J2430" s="19">
        <v>42905.463564814818</v>
      </c>
      <c r="K2430" s="18" t="s">
        <v>3211</v>
      </c>
      <c r="L2430" s="18" t="s">
        <v>3212</v>
      </c>
      <c r="M2430" s="18" t="s">
        <v>9492</v>
      </c>
      <c r="N2430" s="18">
        <v>100</v>
      </c>
      <c r="O2430" s="18">
        <v>100</v>
      </c>
      <c r="P2430" s="18">
        <v>0</v>
      </c>
      <c r="Q2430" s="18">
        <v>0</v>
      </c>
      <c r="R2430" s="18">
        <v>0</v>
      </c>
      <c r="S2430" s="18">
        <v>0</v>
      </c>
      <c r="T2430" s="18">
        <v>0</v>
      </c>
      <c r="V2430" s="18" t="s">
        <v>3124</v>
      </c>
      <c r="W2430" s="18">
        <v>0</v>
      </c>
      <c r="X2430" s="18" t="s">
        <v>3123</v>
      </c>
      <c r="Y2430" s="18">
        <v>0</v>
      </c>
      <c r="Z2430" s="18">
        <v>0</v>
      </c>
      <c r="AA2430" s="18" t="s">
        <v>3338</v>
      </c>
    </row>
    <row r="2431" spans="1:27" s="18" customFormat="1" hidden="1">
      <c r="A2431" s="18" t="str">
        <f t="shared" si="74"/>
        <v/>
      </c>
      <c r="B2431" s="18">
        <f>VLOOKUP(E2431,自助机!F:H,3,FALSE)</f>
        <v>500</v>
      </c>
      <c r="C2431" s="18">
        <f t="shared" si="75"/>
        <v>500</v>
      </c>
      <c r="D2431" s="21" t="s">
        <v>9691</v>
      </c>
      <c r="E2431" s="18" t="s">
        <v>19918</v>
      </c>
      <c r="F2431" s="18" t="s">
        <v>3122</v>
      </c>
      <c r="G2431" s="18" t="s">
        <v>9692</v>
      </c>
      <c r="H2431" s="19">
        <v>42905</v>
      </c>
      <c r="I2431" s="23">
        <v>0.46527777777777773</v>
      </c>
      <c r="J2431" s="19">
        <v>42905.465416666666</v>
      </c>
      <c r="K2431" s="18" t="s">
        <v>3171</v>
      </c>
      <c r="L2431" s="18" t="s">
        <v>3277</v>
      </c>
      <c r="M2431" s="18" t="s">
        <v>3372</v>
      </c>
      <c r="N2431" s="18">
        <v>500</v>
      </c>
      <c r="O2431" s="18">
        <v>500</v>
      </c>
      <c r="P2431" s="18">
        <v>0</v>
      </c>
      <c r="Q2431" s="18">
        <v>0</v>
      </c>
      <c r="R2431" s="18">
        <v>0</v>
      </c>
      <c r="S2431" s="18">
        <v>0</v>
      </c>
      <c r="T2431" s="18">
        <v>0</v>
      </c>
      <c r="V2431" s="18" t="s">
        <v>3124</v>
      </c>
      <c r="W2431" s="18">
        <v>0</v>
      </c>
      <c r="X2431" s="18" t="s">
        <v>3123</v>
      </c>
      <c r="Y2431" s="18">
        <v>0</v>
      </c>
      <c r="Z2431" s="18">
        <v>0</v>
      </c>
      <c r="AA2431" s="18" t="s">
        <v>3333</v>
      </c>
    </row>
    <row r="2432" spans="1:27" s="18" customFormat="1" hidden="1">
      <c r="A2432" s="18" t="str">
        <f t="shared" si="74"/>
        <v/>
      </c>
      <c r="B2432" s="18">
        <f>VLOOKUP(E2432,自助机!F:H,3,FALSE)</f>
        <v>200</v>
      </c>
      <c r="C2432" s="18">
        <f t="shared" si="75"/>
        <v>200</v>
      </c>
      <c r="D2432" s="21" t="s">
        <v>9693</v>
      </c>
      <c r="E2432" s="18" t="s">
        <v>19924</v>
      </c>
      <c r="F2432" s="18" t="s">
        <v>3122</v>
      </c>
      <c r="G2432" s="18" t="s">
        <v>9694</v>
      </c>
      <c r="H2432" s="19">
        <v>42905</v>
      </c>
      <c r="I2432" s="23">
        <v>0.46680555555555553</v>
      </c>
      <c r="J2432" s="19">
        <v>42905.466921296298</v>
      </c>
      <c r="K2432" s="18" t="s">
        <v>3217</v>
      </c>
      <c r="L2432" s="18" t="s">
        <v>3182</v>
      </c>
      <c r="M2432" s="18" t="s">
        <v>9695</v>
      </c>
      <c r="N2432" s="18">
        <v>200</v>
      </c>
      <c r="O2432" s="18">
        <v>200</v>
      </c>
      <c r="P2432" s="18">
        <v>0</v>
      </c>
      <c r="Q2432" s="18">
        <v>0</v>
      </c>
      <c r="R2432" s="18">
        <v>0</v>
      </c>
      <c r="S2432" s="18">
        <v>0</v>
      </c>
      <c r="T2432" s="18">
        <v>0</v>
      </c>
      <c r="V2432" s="18" t="s">
        <v>3124</v>
      </c>
      <c r="W2432" s="18">
        <v>0</v>
      </c>
      <c r="X2432" s="18" t="s">
        <v>3123</v>
      </c>
      <c r="Y2432" s="18">
        <v>0</v>
      </c>
      <c r="Z2432" s="18">
        <v>0</v>
      </c>
      <c r="AA2432" s="18" t="s">
        <v>3330</v>
      </c>
    </row>
    <row r="2433" spans="1:27" s="18" customFormat="1" hidden="1">
      <c r="A2433" s="18" t="str">
        <f t="shared" si="74"/>
        <v/>
      </c>
      <c r="B2433" s="18">
        <f>VLOOKUP(E2433,自助机!F:H,3,FALSE)</f>
        <v>100</v>
      </c>
      <c r="C2433" s="18">
        <f t="shared" si="75"/>
        <v>100</v>
      </c>
      <c r="D2433" s="21" t="s">
        <v>9696</v>
      </c>
      <c r="E2433" s="18" t="s">
        <v>19928</v>
      </c>
      <c r="F2433" s="18" t="s">
        <v>3122</v>
      </c>
      <c r="G2433" s="18" t="s">
        <v>9697</v>
      </c>
      <c r="H2433" s="19">
        <v>42905</v>
      </c>
      <c r="I2433" s="23">
        <v>0.46712962962962962</v>
      </c>
      <c r="J2433" s="19">
        <v>42905.467222222222</v>
      </c>
      <c r="K2433" s="18" t="s">
        <v>3189</v>
      </c>
      <c r="L2433" s="18" t="s">
        <v>3190</v>
      </c>
      <c r="M2433" s="18" t="s">
        <v>9134</v>
      </c>
      <c r="N2433" s="18">
        <v>100</v>
      </c>
      <c r="O2433" s="18">
        <v>100</v>
      </c>
      <c r="P2433" s="18">
        <v>0</v>
      </c>
      <c r="Q2433" s="18">
        <v>0</v>
      </c>
      <c r="R2433" s="18">
        <v>0</v>
      </c>
      <c r="S2433" s="18">
        <v>0</v>
      </c>
      <c r="T2433" s="18">
        <v>0</v>
      </c>
      <c r="V2433" s="18" t="s">
        <v>3124</v>
      </c>
      <c r="W2433" s="18">
        <v>0</v>
      </c>
      <c r="X2433" s="18" t="s">
        <v>3123</v>
      </c>
      <c r="Y2433" s="18">
        <v>0</v>
      </c>
      <c r="Z2433" s="18">
        <v>0</v>
      </c>
      <c r="AA2433" s="18" t="s">
        <v>3338</v>
      </c>
    </row>
    <row r="2434" spans="1:27" s="18" customFormat="1" hidden="1">
      <c r="A2434" s="18" t="str">
        <f t="shared" si="74"/>
        <v/>
      </c>
      <c r="B2434" s="18">
        <f>VLOOKUP(E2434,自助机!F:H,3,FALSE)</f>
        <v>100</v>
      </c>
      <c r="C2434" s="18">
        <f t="shared" si="75"/>
        <v>100</v>
      </c>
      <c r="D2434" s="21" t="s">
        <v>9698</v>
      </c>
      <c r="E2434" s="18" t="s">
        <v>19932</v>
      </c>
      <c r="F2434" s="18" t="s">
        <v>3122</v>
      </c>
      <c r="G2434" s="18" t="s">
        <v>9697</v>
      </c>
      <c r="H2434" s="19">
        <v>42905</v>
      </c>
      <c r="I2434" s="23">
        <v>0.46763888888888888</v>
      </c>
      <c r="J2434" s="19">
        <v>42905.467719907407</v>
      </c>
      <c r="K2434" s="18" t="s">
        <v>3189</v>
      </c>
      <c r="L2434" s="18" t="s">
        <v>3190</v>
      </c>
      <c r="M2434" s="18" t="s">
        <v>9134</v>
      </c>
      <c r="N2434" s="18">
        <v>100</v>
      </c>
      <c r="O2434" s="18">
        <v>100</v>
      </c>
      <c r="P2434" s="18">
        <v>0</v>
      </c>
      <c r="Q2434" s="18">
        <v>0</v>
      </c>
      <c r="R2434" s="18">
        <v>0</v>
      </c>
      <c r="S2434" s="18">
        <v>0</v>
      </c>
      <c r="T2434" s="18">
        <v>0</v>
      </c>
      <c r="V2434" s="18" t="s">
        <v>3124</v>
      </c>
      <c r="W2434" s="18">
        <v>0</v>
      </c>
      <c r="X2434" s="18" t="s">
        <v>3123</v>
      </c>
      <c r="Y2434" s="18">
        <v>0</v>
      </c>
      <c r="Z2434" s="18">
        <v>0</v>
      </c>
      <c r="AA2434" s="18" t="s">
        <v>3338</v>
      </c>
    </row>
    <row r="2435" spans="1:27" s="18" customFormat="1" hidden="1">
      <c r="A2435" s="18" t="str">
        <f t="shared" ref="A2435:A2498" si="76">IF(B2435=O2435,"",1)</f>
        <v/>
      </c>
      <c r="B2435" s="18">
        <f>VLOOKUP(E2435,自助机!F:H,3,FALSE)</f>
        <v>50</v>
      </c>
      <c r="C2435" s="18">
        <f t="shared" ref="C2435:C2498" si="77">O2435</f>
        <v>50</v>
      </c>
      <c r="D2435" s="21" t="s">
        <v>9699</v>
      </c>
      <c r="E2435" s="18" t="s">
        <v>19938</v>
      </c>
      <c r="F2435" s="18" t="s">
        <v>3122</v>
      </c>
      <c r="G2435" s="18" t="s">
        <v>9700</v>
      </c>
      <c r="H2435" s="19">
        <v>42905</v>
      </c>
      <c r="I2435" s="23">
        <v>0.46802083333333333</v>
      </c>
      <c r="J2435" s="19">
        <v>42905.468090277776</v>
      </c>
      <c r="K2435" s="18" t="s">
        <v>3242</v>
      </c>
      <c r="L2435" s="18" t="s">
        <v>3243</v>
      </c>
      <c r="M2435" s="18" t="s">
        <v>9701</v>
      </c>
      <c r="N2435" s="18">
        <v>50</v>
      </c>
      <c r="O2435" s="18">
        <v>50</v>
      </c>
      <c r="P2435" s="18">
        <v>0</v>
      </c>
      <c r="Q2435" s="18">
        <v>0</v>
      </c>
      <c r="R2435" s="18">
        <v>0</v>
      </c>
      <c r="S2435" s="18">
        <v>0</v>
      </c>
      <c r="T2435" s="18">
        <v>0</v>
      </c>
      <c r="V2435" s="18" t="s">
        <v>3124</v>
      </c>
      <c r="W2435" s="18">
        <v>0</v>
      </c>
      <c r="X2435" s="18" t="s">
        <v>3123</v>
      </c>
      <c r="Y2435" s="18">
        <v>0</v>
      </c>
      <c r="Z2435" s="18">
        <v>0</v>
      </c>
      <c r="AA2435" s="18" t="s">
        <v>3334</v>
      </c>
    </row>
    <row r="2436" spans="1:27" s="18" customFormat="1" hidden="1">
      <c r="A2436" s="18" t="str">
        <f t="shared" si="76"/>
        <v/>
      </c>
      <c r="B2436" s="18">
        <f>VLOOKUP(E2436,自助机!F:H,3,FALSE)</f>
        <v>200</v>
      </c>
      <c r="C2436" s="18">
        <f t="shared" si="77"/>
        <v>200</v>
      </c>
      <c r="D2436" s="21" t="s">
        <v>9702</v>
      </c>
      <c r="E2436" s="18" t="s">
        <v>19942</v>
      </c>
      <c r="F2436" s="18" t="s">
        <v>3122</v>
      </c>
      <c r="G2436" s="18" t="s">
        <v>9703</v>
      </c>
      <c r="H2436" s="19">
        <v>42905</v>
      </c>
      <c r="I2436" s="23">
        <v>0.46863425925925922</v>
      </c>
      <c r="J2436" s="19">
        <v>42905.468692129631</v>
      </c>
      <c r="K2436" s="18" t="s">
        <v>3290</v>
      </c>
      <c r="L2436" s="18" t="s">
        <v>3291</v>
      </c>
      <c r="M2436" s="18" t="s">
        <v>3271</v>
      </c>
      <c r="N2436" s="18">
        <v>200</v>
      </c>
      <c r="O2436" s="18">
        <v>200</v>
      </c>
      <c r="P2436" s="18">
        <v>0</v>
      </c>
      <c r="Q2436" s="18">
        <v>0</v>
      </c>
      <c r="R2436" s="18">
        <v>0</v>
      </c>
      <c r="S2436" s="18">
        <v>0</v>
      </c>
      <c r="T2436" s="18">
        <v>0</v>
      </c>
      <c r="V2436" s="18" t="s">
        <v>3124</v>
      </c>
      <c r="W2436" s="18">
        <v>0</v>
      </c>
      <c r="X2436" s="18" t="s">
        <v>3123</v>
      </c>
      <c r="Y2436" s="18">
        <v>0</v>
      </c>
      <c r="Z2436" s="18">
        <v>0</v>
      </c>
      <c r="AA2436" s="18" t="s">
        <v>3330</v>
      </c>
    </row>
    <row r="2437" spans="1:27" s="18" customFormat="1" hidden="1">
      <c r="A2437" s="18" t="str">
        <f t="shared" si="76"/>
        <v/>
      </c>
      <c r="B2437" s="18">
        <f>VLOOKUP(E2437,自助机!F:H,3,FALSE)</f>
        <v>20</v>
      </c>
      <c r="C2437" s="18">
        <f t="shared" si="77"/>
        <v>20</v>
      </c>
      <c r="D2437" s="21" t="s">
        <v>9704</v>
      </c>
      <c r="E2437" s="18" t="s">
        <v>19948</v>
      </c>
      <c r="F2437" s="18" t="s">
        <v>3122</v>
      </c>
      <c r="G2437" s="18" t="s">
        <v>9705</v>
      </c>
      <c r="H2437" s="19">
        <v>42905</v>
      </c>
      <c r="I2437" s="23">
        <v>0.46915509259259264</v>
      </c>
      <c r="J2437" s="19">
        <v>42905.469247685185</v>
      </c>
      <c r="K2437" s="18" t="s">
        <v>3242</v>
      </c>
      <c r="L2437" s="18" t="s">
        <v>3243</v>
      </c>
      <c r="M2437" s="18" t="s">
        <v>9706</v>
      </c>
      <c r="N2437" s="18">
        <v>20</v>
      </c>
      <c r="O2437" s="18">
        <v>20</v>
      </c>
      <c r="P2437" s="18">
        <v>0</v>
      </c>
      <c r="Q2437" s="18">
        <v>0</v>
      </c>
      <c r="R2437" s="18">
        <v>0</v>
      </c>
      <c r="S2437" s="18">
        <v>0</v>
      </c>
      <c r="T2437" s="18">
        <v>0</v>
      </c>
      <c r="V2437" s="18" t="s">
        <v>3124</v>
      </c>
      <c r="W2437" s="18">
        <v>0</v>
      </c>
      <c r="X2437" s="18" t="s">
        <v>3123</v>
      </c>
      <c r="Y2437" s="18">
        <v>0</v>
      </c>
      <c r="Z2437" s="18">
        <v>0</v>
      </c>
      <c r="AA2437" s="18" t="s">
        <v>3328</v>
      </c>
    </row>
    <row r="2438" spans="1:27" s="18" customFormat="1" hidden="1">
      <c r="A2438" s="18" t="str">
        <f t="shared" si="76"/>
        <v/>
      </c>
      <c r="B2438" s="18">
        <f>VLOOKUP(E2438,自助机!F:H,3,FALSE)</f>
        <v>100</v>
      </c>
      <c r="C2438" s="18">
        <f t="shared" si="77"/>
        <v>100</v>
      </c>
      <c r="D2438" s="21" t="s">
        <v>9707</v>
      </c>
      <c r="E2438" s="18" t="s">
        <v>19952</v>
      </c>
      <c r="F2438" s="18" t="s">
        <v>3122</v>
      </c>
      <c r="G2438" s="18" t="s">
        <v>8616</v>
      </c>
      <c r="H2438" s="19">
        <v>42905</v>
      </c>
      <c r="I2438" s="23">
        <v>0.47059027777777779</v>
      </c>
      <c r="J2438" s="19">
        <v>42905.470648148148</v>
      </c>
      <c r="K2438" s="18" t="s">
        <v>3595</v>
      </c>
      <c r="L2438" s="18" t="s">
        <v>3596</v>
      </c>
      <c r="M2438" s="18" t="s">
        <v>8617</v>
      </c>
      <c r="N2438" s="18">
        <v>100</v>
      </c>
      <c r="O2438" s="18">
        <v>100</v>
      </c>
      <c r="P2438" s="18">
        <v>0</v>
      </c>
      <c r="Q2438" s="18">
        <v>0</v>
      </c>
      <c r="R2438" s="18">
        <v>0</v>
      </c>
      <c r="S2438" s="18">
        <v>0</v>
      </c>
      <c r="T2438" s="18">
        <v>0</v>
      </c>
      <c r="V2438" s="18" t="s">
        <v>3124</v>
      </c>
      <c r="W2438" s="18">
        <v>0</v>
      </c>
      <c r="X2438" s="18" t="s">
        <v>3123</v>
      </c>
      <c r="Y2438" s="18">
        <v>0</v>
      </c>
      <c r="Z2438" s="18">
        <v>0</v>
      </c>
      <c r="AA2438" s="18" t="s">
        <v>3338</v>
      </c>
    </row>
    <row r="2439" spans="1:27" s="18" customFormat="1" hidden="1">
      <c r="A2439" s="18" t="str">
        <f t="shared" si="76"/>
        <v/>
      </c>
      <c r="B2439" s="18">
        <f>VLOOKUP(E2439,自助机!F:H,3,FALSE)</f>
        <v>240</v>
      </c>
      <c r="C2439" s="18">
        <f t="shared" si="77"/>
        <v>240</v>
      </c>
      <c r="D2439" s="21" t="s">
        <v>9708</v>
      </c>
      <c r="E2439" s="18" t="s">
        <v>19956</v>
      </c>
      <c r="F2439" s="18" t="s">
        <v>3122</v>
      </c>
      <c r="G2439" s="18" t="s">
        <v>9709</v>
      </c>
      <c r="H2439" s="19">
        <v>42905</v>
      </c>
      <c r="I2439" s="23">
        <v>0.4713310185185185</v>
      </c>
      <c r="J2439" s="19">
        <v>42905.471365740741</v>
      </c>
      <c r="K2439" s="18" t="s">
        <v>3273</v>
      </c>
      <c r="L2439" s="18" t="s">
        <v>3274</v>
      </c>
      <c r="M2439" s="18" t="s">
        <v>9529</v>
      </c>
      <c r="N2439" s="18">
        <v>240</v>
      </c>
      <c r="O2439" s="18">
        <v>240</v>
      </c>
      <c r="P2439" s="18">
        <v>0</v>
      </c>
      <c r="Q2439" s="18">
        <v>0</v>
      </c>
      <c r="R2439" s="18">
        <v>0</v>
      </c>
      <c r="S2439" s="18">
        <v>0</v>
      </c>
      <c r="T2439" s="18">
        <v>0</v>
      </c>
      <c r="V2439" s="18" t="s">
        <v>3124</v>
      </c>
      <c r="W2439" s="18">
        <v>0</v>
      </c>
      <c r="X2439" s="18" t="s">
        <v>3123</v>
      </c>
      <c r="Y2439" s="18">
        <v>0</v>
      </c>
      <c r="Z2439" s="18">
        <v>0</v>
      </c>
      <c r="AA2439" s="18" t="s">
        <v>3528</v>
      </c>
    </row>
    <row r="2440" spans="1:27" s="18" customFormat="1" hidden="1">
      <c r="A2440" s="18">
        <f t="shared" si="76"/>
        <v>1</v>
      </c>
      <c r="B2440" s="18">
        <f>VLOOKUP(E2440,自助机!F:H,3,FALSE)</f>
        <v>3000</v>
      </c>
      <c r="C2440" s="18">
        <f t="shared" si="77"/>
        <v>-760</v>
      </c>
      <c r="D2440" s="21" t="s">
        <v>9455</v>
      </c>
      <c r="E2440" s="18" t="s">
        <v>19455</v>
      </c>
      <c r="F2440" s="18" t="s">
        <v>3133</v>
      </c>
      <c r="G2440" s="18" t="s">
        <v>9456</v>
      </c>
      <c r="H2440" s="19">
        <v>42905</v>
      </c>
      <c r="I2440" s="23">
        <v>0.39164351851851853</v>
      </c>
      <c r="J2440" s="19">
        <v>42905.472175925926</v>
      </c>
      <c r="K2440" s="18" t="s">
        <v>3301</v>
      </c>
      <c r="L2440" s="18" t="s">
        <v>3195</v>
      </c>
      <c r="M2440" s="18" t="s">
        <v>9457</v>
      </c>
      <c r="N2440" s="18">
        <v>-760</v>
      </c>
      <c r="O2440" s="18">
        <v>-760</v>
      </c>
      <c r="P2440" s="18">
        <v>0</v>
      </c>
      <c r="Q2440" s="18">
        <v>0</v>
      </c>
      <c r="R2440" s="18">
        <v>0</v>
      </c>
      <c r="S2440" s="18">
        <v>0</v>
      </c>
      <c r="T2440" s="18">
        <v>0</v>
      </c>
      <c r="V2440" s="18" t="s">
        <v>3124</v>
      </c>
      <c r="W2440" s="18">
        <v>0</v>
      </c>
      <c r="X2440" s="18" t="s">
        <v>9710</v>
      </c>
      <c r="Y2440" s="18">
        <v>0</v>
      </c>
      <c r="Z2440" s="18">
        <v>0</v>
      </c>
      <c r="AA2440" s="18" t="s">
        <v>3363</v>
      </c>
    </row>
    <row r="2441" spans="1:27" s="18" customFormat="1" hidden="1">
      <c r="A2441" s="18" t="str">
        <f t="shared" si="76"/>
        <v/>
      </c>
      <c r="B2441" s="18">
        <f>VLOOKUP(E2441,自助机!F:H,3,FALSE)</f>
        <v>100</v>
      </c>
      <c r="C2441" s="18">
        <f t="shared" si="77"/>
        <v>100</v>
      </c>
      <c r="D2441" s="21" t="s">
        <v>9711</v>
      </c>
      <c r="E2441" s="18" t="s">
        <v>19960</v>
      </c>
      <c r="F2441" s="18" t="s">
        <v>3122</v>
      </c>
      <c r="G2441" s="18" t="s">
        <v>9712</v>
      </c>
      <c r="H2441" s="19">
        <v>42905</v>
      </c>
      <c r="I2441" s="23">
        <v>0.47269675925925925</v>
      </c>
      <c r="J2441" s="19">
        <v>42905.472754629627</v>
      </c>
      <c r="K2441" s="18" t="s">
        <v>3248</v>
      </c>
      <c r="L2441" s="18" t="s">
        <v>3249</v>
      </c>
      <c r="M2441" s="18" t="s">
        <v>8932</v>
      </c>
      <c r="N2441" s="18">
        <v>100</v>
      </c>
      <c r="O2441" s="18">
        <v>100</v>
      </c>
      <c r="P2441" s="18">
        <v>0</v>
      </c>
      <c r="Q2441" s="18">
        <v>0</v>
      </c>
      <c r="R2441" s="18">
        <v>0</v>
      </c>
      <c r="S2441" s="18">
        <v>0</v>
      </c>
      <c r="T2441" s="18">
        <v>0</v>
      </c>
      <c r="V2441" s="18" t="s">
        <v>3124</v>
      </c>
      <c r="W2441" s="18">
        <v>0</v>
      </c>
      <c r="X2441" s="18" t="s">
        <v>3123</v>
      </c>
      <c r="Y2441" s="18">
        <v>0</v>
      </c>
      <c r="Z2441" s="18">
        <v>0</v>
      </c>
      <c r="AA2441" s="18" t="s">
        <v>3338</v>
      </c>
    </row>
    <row r="2442" spans="1:27" s="18" customFormat="1" hidden="1">
      <c r="A2442" s="18" t="str">
        <f t="shared" si="76"/>
        <v/>
      </c>
      <c r="B2442" s="18">
        <f>VLOOKUP(E2442,自助机!F:H,3,FALSE)</f>
        <v>155</v>
      </c>
      <c r="C2442" s="18">
        <f t="shared" si="77"/>
        <v>155</v>
      </c>
      <c r="D2442" s="21" t="s">
        <v>9713</v>
      </c>
      <c r="E2442" s="18" t="s">
        <v>19964</v>
      </c>
      <c r="F2442" s="18" t="s">
        <v>3122</v>
      </c>
      <c r="G2442" s="18" t="s">
        <v>9714</v>
      </c>
      <c r="H2442" s="19">
        <v>42905</v>
      </c>
      <c r="I2442" s="23">
        <v>0.47519675925925925</v>
      </c>
      <c r="J2442" s="19">
        <v>42905.475289351853</v>
      </c>
      <c r="K2442" s="18" t="s">
        <v>3211</v>
      </c>
      <c r="L2442" s="18" t="s">
        <v>3212</v>
      </c>
      <c r="M2442" s="18" t="s">
        <v>3453</v>
      </c>
      <c r="N2442" s="18">
        <v>155</v>
      </c>
      <c r="O2442" s="18">
        <v>155</v>
      </c>
      <c r="P2442" s="18">
        <v>0</v>
      </c>
      <c r="Q2442" s="18">
        <v>0</v>
      </c>
      <c r="R2442" s="18">
        <v>0</v>
      </c>
      <c r="S2442" s="18">
        <v>0</v>
      </c>
      <c r="T2442" s="18">
        <v>0</v>
      </c>
      <c r="V2442" s="18" t="s">
        <v>3124</v>
      </c>
      <c r="W2442" s="18">
        <v>0</v>
      </c>
      <c r="X2442" s="18" t="s">
        <v>3123</v>
      </c>
      <c r="Y2442" s="18">
        <v>0</v>
      </c>
      <c r="Z2442" s="18">
        <v>0</v>
      </c>
      <c r="AA2442" s="18" t="s">
        <v>5018</v>
      </c>
    </row>
    <row r="2443" spans="1:27" s="18" customFormat="1" hidden="1">
      <c r="A2443" s="18" t="str">
        <f t="shared" si="76"/>
        <v/>
      </c>
      <c r="B2443" s="18">
        <f>VLOOKUP(E2443,自助机!F:H,3,FALSE)</f>
        <v>1000</v>
      </c>
      <c r="C2443" s="18">
        <f t="shared" si="77"/>
        <v>1000</v>
      </c>
      <c r="D2443" s="21" t="s">
        <v>9715</v>
      </c>
      <c r="E2443" s="18" t="s">
        <v>19968</v>
      </c>
      <c r="F2443" s="18" t="s">
        <v>3122</v>
      </c>
      <c r="G2443" s="18" t="s">
        <v>9716</v>
      </c>
      <c r="H2443" s="19">
        <v>42905</v>
      </c>
      <c r="I2443" s="23">
        <v>0.47549768518518515</v>
      </c>
      <c r="J2443" s="19">
        <v>42905.47556712963</v>
      </c>
      <c r="K2443" s="18" t="s">
        <v>3235</v>
      </c>
      <c r="L2443" s="18" t="s">
        <v>3236</v>
      </c>
      <c r="M2443" s="18" t="s">
        <v>9717</v>
      </c>
      <c r="N2443" s="18">
        <v>1000</v>
      </c>
      <c r="O2443" s="18">
        <v>1000</v>
      </c>
      <c r="P2443" s="18">
        <v>0</v>
      </c>
      <c r="Q2443" s="18">
        <v>0</v>
      </c>
      <c r="R2443" s="18">
        <v>0</v>
      </c>
      <c r="S2443" s="18">
        <v>0</v>
      </c>
      <c r="T2443" s="18">
        <v>0</v>
      </c>
      <c r="V2443" s="18" t="s">
        <v>3124</v>
      </c>
      <c r="W2443" s="18">
        <v>0</v>
      </c>
      <c r="X2443" s="18" t="s">
        <v>3123</v>
      </c>
      <c r="Y2443" s="18">
        <v>0</v>
      </c>
      <c r="Z2443" s="18">
        <v>0</v>
      </c>
      <c r="AA2443" s="18" t="s">
        <v>3340</v>
      </c>
    </row>
    <row r="2444" spans="1:27" s="18" customFormat="1" hidden="1">
      <c r="A2444" s="18" t="str">
        <f t="shared" si="76"/>
        <v/>
      </c>
      <c r="B2444" s="18">
        <f>VLOOKUP(E2444,自助机!F:H,3,FALSE)</f>
        <v>80</v>
      </c>
      <c r="C2444" s="18">
        <f t="shared" si="77"/>
        <v>80</v>
      </c>
      <c r="D2444" s="21" t="s">
        <v>9718</v>
      </c>
      <c r="E2444" s="18" t="s">
        <v>19974</v>
      </c>
      <c r="F2444" s="18" t="s">
        <v>3122</v>
      </c>
      <c r="G2444" s="18" t="s">
        <v>9719</v>
      </c>
      <c r="H2444" s="19">
        <v>42905</v>
      </c>
      <c r="I2444" s="23">
        <v>0.47570601851851851</v>
      </c>
      <c r="J2444" s="19">
        <v>42905.475740740738</v>
      </c>
      <c r="K2444" s="18" t="s">
        <v>3242</v>
      </c>
      <c r="L2444" s="18" t="s">
        <v>3243</v>
      </c>
      <c r="M2444" s="18" t="s">
        <v>3773</v>
      </c>
      <c r="N2444" s="18">
        <v>80</v>
      </c>
      <c r="O2444" s="18">
        <v>80</v>
      </c>
      <c r="P2444" s="18">
        <v>0</v>
      </c>
      <c r="Q2444" s="18">
        <v>0</v>
      </c>
      <c r="R2444" s="18">
        <v>0</v>
      </c>
      <c r="S2444" s="18">
        <v>0</v>
      </c>
      <c r="T2444" s="18">
        <v>0</v>
      </c>
      <c r="V2444" s="18" t="s">
        <v>3124</v>
      </c>
      <c r="W2444" s="18">
        <v>0</v>
      </c>
      <c r="X2444" s="18" t="s">
        <v>3123</v>
      </c>
      <c r="Y2444" s="18">
        <v>0</v>
      </c>
      <c r="Z2444" s="18">
        <v>0</v>
      </c>
      <c r="AA2444" s="18" t="s">
        <v>3394</v>
      </c>
    </row>
    <row r="2445" spans="1:27" s="18" customFormat="1" hidden="1">
      <c r="A2445" s="18" t="str">
        <f t="shared" si="76"/>
        <v/>
      </c>
      <c r="B2445" s="18">
        <f>VLOOKUP(E2445,自助机!F:H,3,FALSE)</f>
        <v>700</v>
      </c>
      <c r="C2445" s="18">
        <f t="shared" si="77"/>
        <v>700</v>
      </c>
      <c r="D2445" s="21" t="s">
        <v>9720</v>
      </c>
      <c r="E2445" s="18" t="s">
        <v>19978</v>
      </c>
      <c r="F2445" s="18" t="s">
        <v>3122</v>
      </c>
      <c r="G2445" s="18" t="s">
        <v>9721</v>
      </c>
      <c r="H2445" s="19">
        <v>42905</v>
      </c>
      <c r="I2445" s="23">
        <v>0.47660879629629632</v>
      </c>
      <c r="J2445" s="19">
        <v>42905.476666666669</v>
      </c>
      <c r="K2445" s="18" t="s">
        <v>3189</v>
      </c>
      <c r="L2445" s="18" t="s">
        <v>3190</v>
      </c>
      <c r="M2445" s="18" t="s">
        <v>8813</v>
      </c>
      <c r="N2445" s="18">
        <v>700</v>
      </c>
      <c r="O2445" s="18">
        <v>700</v>
      </c>
      <c r="P2445" s="18">
        <v>0</v>
      </c>
      <c r="Q2445" s="18">
        <v>0</v>
      </c>
      <c r="R2445" s="18">
        <v>0</v>
      </c>
      <c r="S2445" s="18">
        <v>0</v>
      </c>
      <c r="T2445" s="18">
        <v>0</v>
      </c>
      <c r="V2445" s="18" t="s">
        <v>3124</v>
      </c>
      <c r="W2445" s="18">
        <v>0</v>
      </c>
      <c r="X2445" s="18" t="s">
        <v>3123</v>
      </c>
      <c r="Y2445" s="18">
        <v>0</v>
      </c>
      <c r="Z2445" s="18">
        <v>0</v>
      </c>
      <c r="AA2445" s="18" t="s">
        <v>3352</v>
      </c>
    </row>
    <row r="2446" spans="1:27" s="18" customFormat="1" hidden="1">
      <c r="A2446" s="18" t="str">
        <f t="shared" si="76"/>
        <v/>
      </c>
      <c r="B2446" s="18">
        <f>VLOOKUP(E2446,自助机!F:H,3,FALSE)</f>
        <v>2000</v>
      </c>
      <c r="C2446" s="18">
        <f t="shared" si="77"/>
        <v>2000</v>
      </c>
      <c r="D2446" s="21" t="s">
        <v>9722</v>
      </c>
      <c r="E2446" s="18" t="s">
        <v>19984</v>
      </c>
      <c r="F2446" s="18" t="s">
        <v>3122</v>
      </c>
      <c r="G2446" s="18" t="s">
        <v>9723</v>
      </c>
      <c r="H2446" s="19">
        <v>42905</v>
      </c>
      <c r="I2446" s="23">
        <v>0.47732638888888884</v>
      </c>
      <c r="J2446" s="19">
        <v>42905.477465277778</v>
      </c>
      <c r="K2446" s="18" t="s">
        <v>3285</v>
      </c>
      <c r="L2446" s="18" t="s">
        <v>3286</v>
      </c>
      <c r="M2446" s="18" t="s">
        <v>9724</v>
      </c>
      <c r="N2446" s="18">
        <v>2000</v>
      </c>
      <c r="O2446" s="18">
        <v>2000</v>
      </c>
      <c r="P2446" s="18">
        <v>0</v>
      </c>
      <c r="Q2446" s="18">
        <v>0</v>
      </c>
      <c r="R2446" s="18">
        <v>0</v>
      </c>
      <c r="S2446" s="18">
        <v>0</v>
      </c>
      <c r="T2446" s="18">
        <v>0</v>
      </c>
      <c r="V2446" s="18" t="s">
        <v>3124</v>
      </c>
      <c r="W2446" s="18">
        <v>0</v>
      </c>
      <c r="X2446" s="18" t="s">
        <v>3123</v>
      </c>
      <c r="Y2446" s="18">
        <v>0</v>
      </c>
      <c r="Z2446" s="18">
        <v>0</v>
      </c>
      <c r="AA2446" s="18" t="s">
        <v>3353</v>
      </c>
    </row>
    <row r="2447" spans="1:27" s="18" customFormat="1" hidden="1">
      <c r="A2447" s="18">
        <f t="shared" si="76"/>
        <v>1</v>
      </c>
      <c r="B2447" s="18">
        <f>VLOOKUP(E2447,自助机!F:H,3,FALSE)</f>
        <v>50</v>
      </c>
      <c r="C2447" s="18">
        <f t="shared" si="77"/>
        <v>-50</v>
      </c>
      <c r="D2447" s="21" t="s">
        <v>9203</v>
      </c>
      <c r="E2447" s="18" t="s">
        <v>18939</v>
      </c>
      <c r="F2447" s="18" t="s">
        <v>3133</v>
      </c>
      <c r="G2447" s="18" t="s">
        <v>9204</v>
      </c>
      <c r="H2447" s="19">
        <v>42905</v>
      </c>
      <c r="I2447" s="23">
        <v>0.32194444444444442</v>
      </c>
      <c r="J2447" s="19">
        <v>42905.479409722226</v>
      </c>
      <c r="K2447" s="18" t="s">
        <v>3301</v>
      </c>
      <c r="L2447" s="18" t="s">
        <v>3270</v>
      </c>
      <c r="M2447" s="18" t="s">
        <v>9205</v>
      </c>
      <c r="N2447" s="18">
        <v>-50</v>
      </c>
      <c r="O2447" s="18">
        <v>-50</v>
      </c>
      <c r="P2447" s="18">
        <v>0</v>
      </c>
      <c r="Q2447" s="18">
        <v>0</v>
      </c>
      <c r="R2447" s="18">
        <v>0</v>
      </c>
      <c r="S2447" s="18">
        <v>0</v>
      </c>
      <c r="T2447" s="18">
        <v>0</v>
      </c>
      <c r="V2447" s="18" t="s">
        <v>3124</v>
      </c>
      <c r="W2447" s="18">
        <v>0</v>
      </c>
      <c r="X2447" s="18" t="s">
        <v>9725</v>
      </c>
      <c r="Y2447" s="18">
        <v>0</v>
      </c>
      <c r="Z2447" s="18">
        <v>0</v>
      </c>
      <c r="AA2447" s="18" t="s">
        <v>3334</v>
      </c>
    </row>
    <row r="2448" spans="1:27" s="18" customFormat="1" hidden="1">
      <c r="A2448" s="18" t="str">
        <f t="shared" si="76"/>
        <v/>
      </c>
      <c r="B2448" s="18">
        <f>VLOOKUP(E2448,自助机!F:H,3,FALSE)</f>
        <v>500</v>
      </c>
      <c r="C2448" s="18">
        <f t="shared" si="77"/>
        <v>500</v>
      </c>
      <c r="D2448" s="21" t="s">
        <v>9726</v>
      </c>
      <c r="E2448" s="18" t="s">
        <v>19990</v>
      </c>
      <c r="F2448" s="18" t="s">
        <v>3122</v>
      </c>
      <c r="G2448" s="18" t="s">
        <v>9727</v>
      </c>
      <c r="H2448" s="19">
        <v>42905</v>
      </c>
      <c r="I2448" s="23">
        <v>0.47962962962962963</v>
      </c>
      <c r="J2448" s="19">
        <v>42905.479710648149</v>
      </c>
      <c r="K2448" s="18" t="s">
        <v>3192</v>
      </c>
      <c r="L2448" s="18" t="s">
        <v>3193</v>
      </c>
      <c r="M2448" s="18" t="s">
        <v>9728</v>
      </c>
      <c r="N2448" s="18">
        <v>500</v>
      </c>
      <c r="O2448" s="18">
        <v>500</v>
      </c>
      <c r="P2448" s="18">
        <v>0</v>
      </c>
      <c r="Q2448" s="18">
        <v>0</v>
      </c>
      <c r="R2448" s="18">
        <v>0</v>
      </c>
      <c r="S2448" s="18">
        <v>0</v>
      </c>
      <c r="T2448" s="18">
        <v>0</v>
      </c>
      <c r="V2448" s="18" t="s">
        <v>3124</v>
      </c>
      <c r="W2448" s="18">
        <v>0</v>
      </c>
      <c r="X2448" s="18" t="s">
        <v>3123</v>
      </c>
      <c r="Y2448" s="18">
        <v>0</v>
      </c>
      <c r="Z2448" s="18">
        <v>0</v>
      </c>
      <c r="AA2448" s="18" t="s">
        <v>3333</v>
      </c>
    </row>
    <row r="2449" spans="1:27" s="18" customFormat="1" hidden="1">
      <c r="A2449" s="18">
        <f t="shared" si="76"/>
        <v>1</v>
      </c>
      <c r="B2449" s="18">
        <f>VLOOKUP(E2449,自助机!F:H,3,FALSE)</f>
        <v>200</v>
      </c>
      <c r="C2449" s="18">
        <f t="shared" si="77"/>
        <v>-100</v>
      </c>
      <c r="D2449" s="21" t="s">
        <v>9513</v>
      </c>
      <c r="E2449" s="18" t="s">
        <v>19563</v>
      </c>
      <c r="F2449" s="18" t="s">
        <v>3133</v>
      </c>
      <c r="G2449" s="18" t="s">
        <v>9514</v>
      </c>
      <c r="H2449" s="19">
        <v>42905</v>
      </c>
      <c r="I2449" s="23">
        <v>0.41120370370370374</v>
      </c>
      <c r="J2449" s="19">
        <v>42905.47991898148</v>
      </c>
      <c r="K2449" s="18" t="s">
        <v>3301</v>
      </c>
      <c r="L2449" s="18" t="s">
        <v>3600</v>
      </c>
      <c r="M2449" s="18" t="s">
        <v>9205</v>
      </c>
      <c r="N2449" s="18">
        <v>-100</v>
      </c>
      <c r="O2449" s="18">
        <v>-100</v>
      </c>
      <c r="P2449" s="18">
        <v>0</v>
      </c>
      <c r="Q2449" s="18">
        <v>0</v>
      </c>
      <c r="R2449" s="18">
        <v>0</v>
      </c>
      <c r="S2449" s="18">
        <v>0</v>
      </c>
      <c r="T2449" s="18">
        <v>0</v>
      </c>
      <c r="V2449" s="18" t="s">
        <v>3124</v>
      </c>
      <c r="W2449" s="18">
        <v>0</v>
      </c>
      <c r="X2449" s="18" t="s">
        <v>9729</v>
      </c>
      <c r="Y2449" s="18">
        <v>0</v>
      </c>
      <c r="Z2449" s="18">
        <v>0</v>
      </c>
      <c r="AA2449" s="18" t="s">
        <v>3330</v>
      </c>
    </row>
    <row r="2450" spans="1:27" s="18" customFormat="1" hidden="1">
      <c r="A2450" s="18" t="str">
        <f t="shared" si="76"/>
        <v/>
      </c>
      <c r="B2450" s="18">
        <f>VLOOKUP(E2450,自助机!F:H,3,FALSE)</f>
        <v>150</v>
      </c>
      <c r="C2450" s="18">
        <f t="shared" si="77"/>
        <v>150</v>
      </c>
      <c r="D2450" s="21" t="s">
        <v>9730</v>
      </c>
      <c r="E2450" s="18" t="s">
        <v>19996</v>
      </c>
      <c r="F2450" s="18" t="s">
        <v>3122</v>
      </c>
      <c r="G2450" s="18" t="s">
        <v>9731</v>
      </c>
      <c r="H2450" s="19">
        <v>42905</v>
      </c>
      <c r="I2450" s="23">
        <v>0.4800462962962963</v>
      </c>
      <c r="J2450" s="19">
        <v>42905.480127314811</v>
      </c>
      <c r="K2450" s="18" t="s">
        <v>3297</v>
      </c>
      <c r="L2450" s="18" t="s">
        <v>3298</v>
      </c>
      <c r="M2450" s="18" t="s">
        <v>9732</v>
      </c>
      <c r="N2450" s="18">
        <v>150</v>
      </c>
      <c r="O2450" s="18">
        <v>150</v>
      </c>
      <c r="P2450" s="18">
        <v>0</v>
      </c>
      <c r="Q2450" s="18">
        <v>0</v>
      </c>
      <c r="R2450" s="18">
        <v>0</v>
      </c>
      <c r="S2450" s="18">
        <v>0</v>
      </c>
      <c r="T2450" s="18">
        <v>0</v>
      </c>
      <c r="V2450" s="18" t="s">
        <v>3124</v>
      </c>
      <c r="W2450" s="18">
        <v>0</v>
      </c>
      <c r="X2450" s="18" t="s">
        <v>3123</v>
      </c>
      <c r="Y2450" s="18">
        <v>0</v>
      </c>
      <c r="Z2450" s="18">
        <v>0</v>
      </c>
      <c r="AA2450" s="18" t="s">
        <v>3422</v>
      </c>
    </row>
    <row r="2451" spans="1:27" s="18" customFormat="1" hidden="1">
      <c r="A2451" s="18">
        <f t="shared" si="76"/>
        <v>1</v>
      </c>
      <c r="B2451" s="18">
        <f>VLOOKUP(E2451,自助机!F:H,3,FALSE)</f>
        <v>500</v>
      </c>
      <c r="C2451" s="18">
        <f t="shared" si="77"/>
        <v>-479</v>
      </c>
      <c r="D2451" s="21" t="s">
        <v>9691</v>
      </c>
      <c r="E2451" s="18" t="s">
        <v>19918</v>
      </c>
      <c r="F2451" s="18" t="s">
        <v>3133</v>
      </c>
      <c r="G2451" s="18" t="s">
        <v>9692</v>
      </c>
      <c r="H2451" s="19">
        <v>42905</v>
      </c>
      <c r="I2451" s="23">
        <v>0.46527777777777773</v>
      </c>
      <c r="J2451" s="19">
        <v>42905.483634259261</v>
      </c>
      <c r="K2451" s="18" t="s">
        <v>3171</v>
      </c>
      <c r="L2451" s="18" t="s">
        <v>3277</v>
      </c>
      <c r="M2451" s="18" t="s">
        <v>3372</v>
      </c>
      <c r="N2451" s="18">
        <v>-479</v>
      </c>
      <c r="O2451" s="18">
        <v>-479</v>
      </c>
      <c r="P2451" s="18">
        <v>0</v>
      </c>
      <c r="Q2451" s="18">
        <v>0</v>
      </c>
      <c r="R2451" s="18">
        <v>0</v>
      </c>
      <c r="S2451" s="18">
        <v>0</v>
      </c>
      <c r="T2451" s="18">
        <v>0</v>
      </c>
      <c r="V2451" s="18" t="s">
        <v>3124</v>
      </c>
      <c r="W2451" s="18">
        <v>0</v>
      </c>
      <c r="X2451" s="18" t="s">
        <v>9733</v>
      </c>
      <c r="Y2451" s="18">
        <v>0</v>
      </c>
      <c r="Z2451" s="18">
        <v>0</v>
      </c>
      <c r="AA2451" s="18" t="s">
        <v>3333</v>
      </c>
    </row>
    <row r="2452" spans="1:27" s="18" customFormat="1" hidden="1">
      <c r="A2452" s="18" t="str">
        <f t="shared" si="76"/>
        <v/>
      </c>
      <c r="B2452" s="18">
        <f>VLOOKUP(E2452,自助机!F:H,3,FALSE)</f>
        <v>9907</v>
      </c>
      <c r="C2452" s="18">
        <f t="shared" si="77"/>
        <v>9907</v>
      </c>
      <c r="D2452" s="21" t="s">
        <v>9734</v>
      </c>
      <c r="E2452" s="18" t="s">
        <v>20000</v>
      </c>
      <c r="F2452" s="18" t="s">
        <v>3122</v>
      </c>
      <c r="G2452" s="18" t="s">
        <v>9735</v>
      </c>
      <c r="H2452" s="19">
        <v>42905</v>
      </c>
      <c r="I2452" s="23">
        <v>0.48667824074074079</v>
      </c>
      <c r="J2452" s="19">
        <v>42905.486747685187</v>
      </c>
      <c r="K2452" s="18" t="s">
        <v>3269</v>
      </c>
      <c r="L2452" s="18" t="s">
        <v>3270</v>
      </c>
      <c r="M2452" s="18" t="s">
        <v>3196</v>
      </c>
      <c r="N2452" s="18">
        <v>9907</v>
      </c>
      <c r="O2452" s="18">
        <v>9907</v>
      </c>
      <c r="P2452" s="18">
        <v>0</v>
      </c>
      <c r="Q2452" s="18">
        <v>0</v>
      </c>
      <c r="R2452" s="18">
        <v>0</v>
      </c>
      <c r="S2452" s="18">
        <v>0</v>
      </c>
      <c r="T2452" s="18">
        <v>0</v>
      </c>
      <c r="V2452" s="18" t="s">
        <v>3124</v>
      </c>
      <c r="W2452" s="18">
        <v>0</v>
      </c>
      <c r="X2452" s="18" t="s">
        <v>3123</v>
      </c>
      <c r="Y2452" s="18">
        <v>0</v>
      </c>
      <c r="Z2452" s="18">
        <v>0</v>
      </c>
      <c r="AA2452" s="18" t="s">
        <v>9736</v>
      </c>
    </row>
    <row r="2453" spans="1:27" s="18" customFormat="1" hidden="1">
      <c r="A2453" s="18" t="str">
        <f t="shared" si="76"/>
        <v/>
      </c>
      <c r="B2453" s="18">
        <f>VLOOKUP(E2453,自助机!F:H,3,FALSE)</f>
        <v>500</v>
      </c>
      <c r="C2453" s="18">
        <f t="shared" si="77"/>
        <v>500</v>
      </c>
      <c r="D2453" s="21" t="s">
        <v>9737</v>
      </c>
      <c r="E2453" s="18" t="s">
        <v>20006</v>
      </c>
      <c r="F2453" s="18" t="s">
        <v>3122</v>
      </c>
      <c r="G2453" s="18" t="s">
        <v>9738</v>
      </c>
      <c r="H2453" s="19">
        <v>42905</v>
      </c>
      <c r="I2453" s="23">
        <v>0.4878703703703704</v>
      </c>
      <c r="J2453" s="19">
        <v>42905.488032407404</v>
      </c>
      <c r="K2453" s="18" t="s">
        <v>3331</v>
      </c>
      <c r="L2453" s="18" t="s">
        <v>3332</v>
      </c>
      <c r="M2453" s="18" t="s">
        <v>9739</v>
      </c>
      <c r="N2453" s="18">
        <v>500</v>
      </c>
      <c r="O2453" s="18">
        <v>500</v>
      </c>
      <c r="P2453" s="18">
        <v>0</v>
      </c>
      <c r="Q2453" s="18">
        <v>0</v>
      </c>
      <c r="R2453" s="18">
        <v>0</v>
      </c>
      <c r="S2453" s="18">
        <v>0</v>
      </c>
      <c r="T2453" s="18">
        <v>0</v>
      </c>
      <c r="V2453" s="18" t="s">
        <v>3124</v>
      </c>
      <c r="W2453" s="18">
        <v>0</v>
      </c>
      <c r="X2453" s="18" t="s">
        <v>3123</v>
      </c>
      <c r="Y2453" s="18">
        <v>0</v>
      </c>
      <c r="Z2453" s="18">
        <v>0</v>
      </c>
      <c r="AA2453" s="18" t="s">
        <v>3333</v>
      </c>
    </row>
    <row r="2454" spans="1:27" s="18" customFormat="1" hidden="1">
      <c r="A2454" s="18" t="str">
        <f t="shared" si="76"/>
        <v/>
      </c>
      <c r="B2454" s="18">
        <f>VLOOKUP(E2454,自助机!F:H,3,FALSE)</f>
        <v>1500</v>
      </c>
      <c r="C2454" s="18">
        <f t="shared" si="77"/>
        <v>1500</v>
      </c>
      <c r="D2454" s="21" t="s">
        <v>9740</v>
      </c>
      <c r="E2454" s="18" t="s">
        <v>20010</v>
      </c>
      <c r="F2454" s="18" t="s">
        <v>3122</v>
      </c>
      <c r="G2454" s="18" t="s">
        <v>9741</v>
      </c>
      <c r="H2454" s="19">
        <v>42905</v>
      </c>
      <c r="I2454" s="23">
        <v>0.48986111111111108</v>
      </c>
      <c r="J2454" s="19">
        <v>42905.49</v>
      </c>
      <c r="K2454" s="18" t="s">
        <v>3233</v>
      </c>
      <c r="L2454" s="18" t="s">
        <v>3234</v>
      </c>
      <c r="M2454" s="18" t="s">
        <v>3663</v>
      </c>
      <c r="N2454" s="18">
        <v>1500</v>
      </c>
      <c r="O2454" s="18">
        <v>1500</v>
      </c>
      <c r="P2454" s="18">
        <v>0</v>
      </c>
      <c r="Q2454" s="18">
        <v>0</v>
      </c>
      <c r="R2454" s="18">
        <v>0</v>
      </c>
      <c r="S2454" s="18">
        <v>0</v>
      </c>
      <c r="T2454" s="18">
        <v>0</v>
      </c>
      <c r="V2454" s="18" t="s">
        <v>3124</v>
      </c>
      <c r="W2454" s="18">
        <v>0</v>
      </c>
      <c r="X2454" s="18" t="s">
        <v>3123</v>
      </c>
      <c r="Y2454" s="18">
        <v>0</v>
      </c>
      <c r="Z2454" s="18">
        <v>0</v>
      </c>
      <c r="AA2454" s="18" t="s">
        <v>3360</v>
      </c>
    </row>
    <row r="2455" spans="1:27" s="18" customFormat="1" hidden="1">
      <c r="A2455" s="18">
        <f t="shared" si="76"/>
        <v>1</v>
      </c>
      <c r="B2455" s="18">
        <f>VLOOKUP(E2455,自助机!F:H,3,FALSE)</f>
        <v>240</v>
      </c>
      <c r="C2455" s="18">
        <f t="shared" si="77"/>
        <v>-240</v>
      </c>
      <c r="D2455" s="21" t="s">
        <v>9708</v>
      </c>
      <c r="E2455" s="18" t="s">
        <v>19956</v>
      </c>
      <c r="F2455" s="18" t="s">
        <v>3133</v>
      </c>
      <c r="G2455" s="18" t="s">
        <v>9709</v>
      </c>
      <c r="H2455" s="19">
        <v>42905</v>
      </c>
      <c r="I2455" s="23">
        <v>0.4713310185185185</v>
      </c>
      <c r="J2455" s="19">
        <v>42905.491111111114</v>
      </c>
      <c r="K2455" s="18" t="s">
        <v>3189</v>
      </c>
      <c r="L2455" s="18" t="s">
        <v>3274</v>
      </c>
      <c r="M2455" s="18" t="s">
        <v>9529</v>
      </c>
      <c r="N2455" s="18">
        <v>-240</v>
      </c>
      <c r="O2455" s="18">
        <v>-240</v>
      </c>
      <c r="P2455" s="18">
        <v>0</v>
      </c>
      <c r="Q2455" s="18">
        <v>0</v>
      </c>
      <c r="R2455" s="18">
        <v>0</v>
      </c>
      <c r="S2455" s="18">
        <v>0</v>
      </c>
      <c r="T2455" s="18">
        <v>0</v>
      </c>
      <c r="V2455" s="18" t="s">
        <v>3124</v>
      </c>
      <c r="W2455" s="18">
        <v>0</v>
      </c>
      <c r="X2455" s="18" t="s">
        <v>9742</v>
      </c>
      <c r="Y2455" s="18">
        <v>0</v>
      </c>
      <c r="Z2455" s="18">
        <v>0</v>
      </c>
      <c r="AA2455" s="18" t="s">
        <v>3528</v>
      </c>
    </row>
    <row r="2456" spans="1:27" s="18" customFormat="1" hidden="1">
      <c r="A2456" s="18" t="str">
        <f t="shared" si="76"/>
        <v/>
      </c>
      <c r="B2456" s="18">
        <f>VLOOKUP(E2456,自助机!F:H,3,FALSE)</f>
        <v>1200</v>
      </c>
      <c r="C2456" s="18">
        <f t="shared" si="77"/>
        <v>1200</v>
      </c>
      <c r="D2456" s="21" t="s">
        <v>9743</v>
      </c>
      <c r="E2456" s="18" t="s">
        <v>20014</v>
      </c>
      <c r="F2456" s="18" t="s">
        <v>3122</v>
      </c>
      <c r="G2456" s="18" t="s">
        <v>9744</v>
      </c>
      <c r="H2456" s="19">
        <v>42905</v>
      </c>
      <c r="I2456" s="23">
        <v>0.49168981481481483</v>
      </c>
      <c r="J2456" s="19">
        <v>42905.491782407407</v>
      </c>
      <c r="K2456" s="18" t="s">
        <v>3199</v>
      </c>
      <c r="L2456" s="18" t="s">
        <v>3200</v>
      </c>
      <c r="M2456" s="18" t="s">
        <v>9263</v>
      </c>
      <c r="N2456" s="18">
        <v>1200</v>
      </c>
      <c r="O2456" s="18">
        <v>1200</v>
      </c>
      <c r="P2456" s="18">
        <v>0</v>
      </c>
      <c r="Q2456" s="18">
        <v>0</v>
      </c>
      <c r="R2456" s="18">
        <v>0</v>
      </c>
      <c r="S2456" s="18">
        <v>0</v>
      </c>
      <c r="T2456" s="18">
        <v>0</v>
      </c>
      <c r="V2456" s="18" t="s">
        <v>3124</v>
      </c>
      <c r="W2456" s="18">
        <v>0</v>
      </c>
      <c r="X2456" s="18" t="s">
        <v>3123</v>
      </c>
      <c r="Y2456" s="18">
        <v>0</v>
      </c>
      <c r="Z2456" s="18">
        <v>0</v>
      </c>
      <c r="AA2456" s="18" t="s">
        <v>3419</v>
      </c>
    </row>
    <row r="2457" spans="1:27" s="18" customFormat="1" hidden="1">
      <c r="A2457" s="18">
        <f t="shared" si="76"/>
        <v>1</v>
      </c>
      <c r="B2457" s="18">
        <f>VLOOKUP(E2457,自助机!F:H,3,FALSE)</f>
        <v>1000</v>
      </c>
      <c r="C2457" s="18">
        <f t="shared" si="77"/>
        <v>-256</v>
      </c>
      <c r="D2457" s="21" t="s">
        <v>9436</v>
      </c>
      <c r="E2457" s="18" t="s">
        <v>19415</v>
      </c>
      <c r="F2457" s="18" t="s">
        <v>3133</v>
      </c>
      <c r="G2457" s="18" t="s">
        <v>9437</v>
      </c>
      <c r="H2457" s="19">
        <v>42905</v>
      </c>
      <c r="I2457" s="23">
        <v>0.38599537037037041</v>
      </c>
      <c r="J2457" s="19">
        <v>42905.493877314817</v>
      </c>
      <c r="K2457" s="18" t="s">
        <v>3341</v>
      </c>
      <c r="L2457" s="18" t="s">
        <v>3166</v>
      </c>
      <c r="M2457" s="18" t="s">
        <v>9438</v>
      </c>
      <c r="N2457" s="18">
        <v>-256</v>
      </c>
      <c r="O2457" s="18">
        <v>-256</v>
      </c>
      <c r="P2457" s="18">
        <v>0</v>
      </c>
      <c r="Q2457" s="18">
        <v>0</v>
      </c>
      <c r="R2457" s="18">
        <v>0</v>
      </c>
      <c r="S2457" s="18">
        <v>0</v>
      </c>
      <c r="T2457" s="18">
        <v>0</v>
      </c>
      <c r="V2457" s="18" t="s">
        <v>3124</v>
      </c>
      <c r="W2457" s="18">
        <v>0</v>
      </c>
      <c r="X2457" s="18" t="s">
        <v>9745</v>
      </c>
      <c r="Y2457" s="18">
        <v>0</v>
      </c>
      <c r="Z2457" s="18">
        <v>0</v>
      </c>
      <c r="AA2457" s="18" t="s">
        <v>3340</v>
      </c>
    </row>
    <row r="2458" spans="1:27" s="18" customFormat="1" hidden="1">
      <c r="A2458" s="18" t="str">
        <f t="shared" si="76"/>
        <v/>
      </c>
      <c r="B2458" s="18">
        <f>VLOOKUP(E2458,自助机!F:H,3,FALSE)</f>
        <v>1000</v>
      </c>
      <c r="C2458" s="18">
        <f t="shared" si="77"/>
        <v>1000</v>
      </c>
      <c r="D2458" s="21" t="s">
        <v>9746</v>
      </c>
      <c r="E2458" s="18" t="s">
        <v>20020</v>
      </c>
      <c r="F2458" s="18" t="s">
        <v>3122</v>
      </c>
      <c r="G2458" s="18" t="s">
        <v>9747</v>
      </c>
      <c r="H2458" s="19">
        <v>42905</v>
      </c>
      <c r="I2458" s="23">
        <v>0.4944560185185185</v>
      </c>
      <c r="J2458" s="19">
        <v>42905.49454861111</v>
      </c>
      <c r="K2458" s="18" t="s">
        <v>3167</v>
      </c>
      <c r="L2458" s="18" t="s">
        <v>3168</v>
      </c>
      <c r="M2458" s="18" t="s">
        <v>9748</v>
      </c>
      <c r="N2458" s="18">
        <v>1000</v>
      </c>
      <c r="O2458" s="18">
        <v>1000</v>
      </c>
      <c r="P2458" s="18">
        <v>0</v>
      </c>
      <c r="Q2458" s="18">
        <v>0</v>
      </c>
      <c r="R2458" s="18">
        <v>0</v>
      </c>
      <c r="S2458" s="18">
        <v>0</v>
      </c>
      <c r="T2458" s="18">
        <v>0</v>
      </c>
      <c r="V2458" s="18" t="s">
        <v>3124</v>
      </c>
      <c r="W2458" s="18">
        <v>0</v>
      </c>
      <c r="X2458" s="18" t="s">
        <v>3123</v>
      </c>
      <c r="Y2458" s="18">
        <v>0</v>
      </c>
      <c r="Z2458" s="18">
        <v>0</v>
      </c>
      <c r="AA2458" s="18" t="s">
        <v>3340</v>
      </c>
    </row>
    <row r="2459" spans="1:27" s="18" customFormat="1" hidden="1">
      <c r="A2459" s="18">
        <f t="shared" si="76"/>
        <v>1</v>
      </c>
      <c r="B2459" s="18">
        <f>VLOOKUP(E2459,自助机!F:H,3,FALSE)</f>
        <v>800</v>
      </c>
      <c r="C2459" s="18">
        <f t="shared" si="77"/>
        <v>-800</v>
      </c>
      <c r="D2459" s="21" t="s">
        <v>9170</v>
      </c>
      <c r="E2459" s="18" t="s">
        <v>18870</v>
      </c>
      <c r="F2459" s="18" t="s">
        <v>3133</v>
      </c>
      <c r="G2459" s="18" t="s">
        <v>9171</v>
      </c>
      <c r="H2459" s="19">
        <v>42905</v>
      </c>
      <c r="I2459" s="23">
        <v>0.3021875</v>
      </c>
      <c r="J2459" s="19">
        <v>42905.496307870373</v>
      </c>
      <c r="K2459" s="18" t="s">
        <v>3299</v>
      </c>
      <c r="L2459" s="18" t="s">
        <v>3249</v>
      </c>
      <c r="M2459" s="18" t="s">
        <v>9172</v>
      </c>
      <c r="N2459" s="18">
        <v>-800</v>
      </c>
      <c r="O2459" s="18">
        <v>-800</v>
      </c>
      <c r="P2459" s="18">
        <v>0</v>
      </c>
      <c r="Q2459" s="18">
        <v>0</v>
      </c>
      <c r="R2459" s="18">
        <v>0</v>
      </c>
      <c r="S2459" s="18">
        <v>0</v>
      </c>
      <c r="T2459" s="18">
        <v>0</v>
      </c>
      <c r="V2459" s="18" t="s">
        <v>3124</v>
      </c>
      <c r="W2459" s="18">
        <v>0</v>
      </c>
      <c r="X2459" s="18" t="s">
        <v>9749</v>
      </c>
      <c r="Y2459" s="18">
        <v>0</v>
      </c>
      <c r="Z2459" s="18">
        <v>0</v>
      </c>
      <c r="AA2459" s="18" t="s">
        <v>3335</v>
      </c>
    </row>
    <row r="2460" spans="1:27" s="18" customFormat="1" hidden="1">
      <c r="A2460" s="18" t="e">
        <f t="shared" si="76"/>
        <v>#N/A</v>
      </c>
      <c r="B2460" s="18" t="e">
        <f>VLOOKUP(E2460,自助机!F:H,3,FALSE)</f>
        <v>#N/A</v>
      </c>
      <c r="C2460" s="18">
        <f t="shared" si="77"/>
        <v>-1500</v>
      </c>
      <c r="D2460" s="21" t="s">
        <v>3802</v>
      </c>
      <c r="E2460" s="18" t="s">
        <v>1684</v>
      </c>
      <c r="F2460" s="18" t="s">
        <v>3133</v>
      </c>
      <c r="G2460" s="18" t="s">
        <v>3803</v>
      </c>
      <c r="H2460" s="19">
        <v>42898</v>
      </c>
      <c r="I2460" s="23">
        <v>0.44075231481481486</v>
      </c>
      <c r="J2460" s="19">
        <v>42905.497395833336</v>
      </c>
      <c r="K2460" s="18" t="s">
        <v>3283</v>
      </c>
      <c r="L2460" s="18" t="s">
        <v>3200</v>
      </c>
      <c r="M2460" s="18" t="s">
        <v>3804</v>
      </c>
      <c r="N2460" s="18">
        <v>-1500</v>
      </c>
      <c r="O2460" s="18">
        <v>-1500</v>
      </c>
      <c r="P2460" s="18">
        <v>0</v>
      </c>
      <c r="Q2460" s="18">
        <v>0</v>
      </c>
      <c r="R2460" s="18">
        <v>0</v>
      </c>
      <c r="S2460" s="18">
        <v>0</v>
      </c>
      <c r="T2460" s="18">
        <v>0</v>
      </c>
      <c r="V2460" s="18" t="s">
        <v>3124</v>
      </c>
      <c r="W2460" s="18">
        <v>0</v>
      </c>
      <c r="X2460" s="18" t="s">
        <v>9750</v>
      </c>
      <c r="Y2460" s="18">
        <v>0</v>
      </c>
      <c r="Z2460" s="18">
        <v>0</v>
      </c>
      <c r="AA2460" s="18" t="s">
        <v>3363</v>
      </c>
    </row>
    <row r="2461" spans="1:27" s="18" customFormat="1" hidden="1">
      <c r="A2461" s="18" t="str">
        <f t="shared" si="76"/>
        <v/>
      </c>
      <c r="B2461" s="18">
        <f>VLOOKUP(E2461,自助机!F:H,3,FALSE)</f>
        <v>1000</v>
      </c>
      <c r="C2461" s="18">
        <f t="shared" si="77"/>
        <v>1000</v>
      </c>
      <c r="D2461" s="21" t="s">
        <v>9751</v>
      </c>
      <c r="E2461" s="18" t="s">
        <v>20024</v>
      </c>
      <c r="F2461" s="18" t="s">
        <v>3122</v>
      </c>
      <c r="G2461" s="18" t="s">
        <v>9382</v>
      </c>
      <c r="H2461" s="19">
        <v>42905</v>
      </c>
      <c r="I2461" s="23">
        <v>0.50042824074074077</v>
      </c>
      <c r="J2461" s="19">
        <v>42905.500486111108</v>
      </c>
      <c r="K2461" s="18" t="s">
        <v>3192</v>
      </c>
      <c r="L2461" s="18" t="s">
        <v>3193</v>
      </c>
      <c r="M2461" s="18" t="s">
        <v>9383</v>
      </c>
      <c r="N2461" s="18">
        <v>1000</v>
      </c>
      <c r="O2461" s="18">
        <v>1000</v>
      </c>
      <c r="P2461" s="18">
        <v>0</v>
      </c>
      <c r="Q2461" s="18">
        <v>0</v>
      </c>
      <c r="R2461" s="18">
        <v>0</v>
      </c>
      <c r="S2461" s="18">
        <v>0</v>
      </c>
      <c r="T2461" s="18">
        <v>0</v>
      </c>
      <c r="V2461" s="18" t="s">
        <v>3124</v>
      </c>
      <c r="W2461" s="18">
        <v>0</v>
      </c>
      <c r="X2461" s="18" t="s">
        <v>3123</v>
      </c>
      <c r="Y2461" s="18">
        <v>0</v>
      </c>
      <c r="Z2461" s="18">
        <v>0</v>
      </c>
      <c r="AA2461" s="18" t="s">
        <v>3340</v>
      </c>
    </row>
    <row r="2462" spans="1:27" s="18" customFormat="1" hidden="1">
      <c r="A2462" s="18">
        <f t="shared" si="76"/>
        <v>1</v>
      </c>
      <c r="B2462" s="18">
        <f>VLOOKUP(E2462,自助机!F:H,3,FALSE)</f>
        <v>20</v>
      </c>
      <c r="C2462" s="18">
        <f t="shared" si="77"/>
        <v>-14</v>
      </c>
      <c r="D2462" s="21" t="s">
        <v>9176</v>
      </c>
      <c r="E2462" s="18" t="s">
        <v>18882</v>
      </c>
      <c r="F2462" s="18" t="s">
        <v>3133</v>
      </c>
      <c r="G2462" s="18" t="s">
        <v>9177</v>
      </c>
      <c r="H2462" s="19">
        <v>42905</v>
      </c>
      <c r="I2462" s="23">
        <v>0.31269675925925927</v>
      </c>
      <c r="J2462" s="19">
        <v>42905.502060185187</v>
      </c>
      <c r="K2462" s="18" t="s">
        <v>3299</v>
      </c>
      <c r="L2462" s="18" t="s">
        <v>3277</v>
      </c>
      <c r="M2462" s="18" t="s">
        <v>9172</v>
      </c>
      <c r="N2462" s="18">
        <v>-14</v>
      </c>
      <c r="O2462" s="18">
        <v>-14</v>
      </c>
      <c r="P2462" s="18">
        <v>0</v>
      </c>
      <c r="Q2462" s="18">
        <v>0</v>
      </c>
      <c r="R2462" s="18">
        <v>0</v>
      </c>
      <c r="S2462" s="18">
        <v>0</v>
      </c>
      <c r="T2462" s="18">
        <v>0</v>
      </c>
      <c r="V2462" s="18" t="s">
        <v>3124</v>
      </c>
      <c r="W2462" s="18">
        <v>0</v>
      </c>
      <c r="X2462" s="18" t="s">
        <v>9752</v>
      </c>
      <c r="Y2462" s="18">
        <v>0</v>
      </c>
      <c r="Z2462" s="18">
        <v>0</v>
      </c>
      <c r="AA2462" s="18" t="s">
        <v>3328</v>
      </c>
    </row>
    <row r="2463" spans="1:27" s="18" customFormat="1" hidden="1">
      <c r="A2463" s="18" t="str">
        <f t="shared" si="76"/>
        <v/>
      </c>
      <c r="B2463" s="18">
        <f>VLOOKUP(E2463,自助机!F:H,3,FALSE)</f>
        <v>100</v>
      </c>
      <c r="C2463" s="18">
        <f t="shared" si="77"/>
        <v>100</v>
      </c>
      <c r="D2463" s="21" t="s">
        <v>9753</v>
      </c>
      <c r="E2463" s="18" t="s">
        <v>20030</v>
      </c>
      <c r="F2463" s="18" t="s">
        <v>3122</v>
      </c>
      <c r="G2463" s="18" t="s">
        <v>9754</v>
      </c>
      <c r="H2463" s="19">
        <v>42905</v>
      </c>
      <c r="I2463" s="23">
        <v>0.50234953703703711</v>
      </c>
      <c r="J2463" s="19">
        <v>42905.502418981479</v>
      </c>
      <c r="K2463" s="18" t="s">
        <v>3207</v>
      </c>
      <c r="L2463" s="18" t="s">
        <v>3208</v>
      </c>
      <c r="M2463" s="18" t="s">
        <v>9755</v>
      </c>
      <c r="N2463" s="18">
        <v>100</v>
      </c>
      <c r="O2463" s="18">
        <v>100</v>
      </c>
      <c r="P2463" s="18">
        <v>0</v>
      </c>
      <c r="Q2463" s="18">
        <v>0</v>
      </c>
      <c r="R2463" s="18">
        <v>0</v>
      </c>
      <c r="S2463" s="18">
        <v>0</v>
      </c>
      <c r="T2463" s="18">
        <v>0</v>
      </c>
      <c r="V2463" s="18" t="s">
        <v>3124</v>
      </c>
      <c r="W2463" s="18">
        <v>0</v>
      </c>
      <c r="X2463" s="18" t="s">
        <v>3123</v>
      </c>
      <c r="Y2463" s="18">
        <v>0</v>
      </c>
      <c r="Z2463" s="18">
        <v>0</v>
      </c>
      <c r="AA2463" s="18" t="s">
        <v>3338</v>
      </c>
    </row>
    <row r="2464" spans="1:27" s="18" customFormat="1" hidden="1">
      <c r="A2464" s="18">
        <f t="shared" si="76"/>
        <v>1</v>
      </c>
      <c r="B2464" s="18">
        <f>VLOOKUP(E2464,自助机!F:H,3,FALSE)</f>
        <v>100</v>
      </c>
      <c r="C2464" s="18">
        <f t="shared" si="77"/>
        <v>-94</v>
      </c>
      <c r="D2464" s="21" t="s">
        <v>7214</v>
      </c>
      <c r="E2464" s="18" t="s">
        <v>15097</v>
      </c>
      <c r="F2464" s="18" t="s">
        <v>3133</v>
      </c>
      <c r="G2464" s="18" t="s">
        <v>7215</v>
      </c>
      <c r="H2464" s="19">
        <v>42901</v>
      </c>
      <c r="I2464" s="23">
        <v>0.69334490740740751</v>
      </c>
      <c r="J2464" s="19">
        <v>42905.502569444441</v>
      </c>
      <c r="K2464" s="18" t="s">
        <v>3370</v>
      </c>
      <c r="L2464" s="18" t="s">
        <v>3371</v>
      </c>
      <c r="M2464" s="18" t="s">
        <v>7213</v>
      </c>
      <c r="N2464" s="18">
        <v>-94</v>
      </c>
      <c r="O2464" s="18">
        <v>-94</v>
      </c>
      <c r="P2464" s="18">
        <v>0</v>
      </c>
      <c r="Q2464" s="18">
        <v>0</v>
      </c>
      <c r="R2464" s="18">
        <v>0</v>
      </c>
      <c r="S2464" s="18">
        <v>0</v>
      </c>
      <c r="T2464" s="18">
        <v>0</v>
      </c>
      <c r="V2464" s="18" t="s">
        <v>3124</v>
      </c>
      <c r="W2464" s="18">
        <v>0</v>
      </c>
      <c r="X2464" s="18" t="s">
        <v>9756</v>
      </c>
      <c r="Y2464" s="18">
        <v>0</v>
      </c>
      <c r="Z2464" s="18">
        <v>0</v>
      </c>
      <c r="AA2464" s="18" t="s">
        <v>3338</v>
      </c>
    </row>
    <row r="2465" spans="1:27" s="18" customFormat="1" hidden="1">
      <c r="A2465" s="18">
        <f t="shared" si="76"/>
        <v>1</v>
      </c>
      <c r="B2465" s="18">
        <f>VLOOKUP(E2465,自助机!F:H,3,FALSE)</f>
        <v>100</v>
      </c>
      <c r="C2465" s="18">
        <f t="shared" si="77"/>
        <v>-56</v>
      </c>
      <c r="D2465" s="21" t="s">
        <v>7211</v>
      </c>
      <c r="E2465" s="18" t="s">
        <v>15085</v>
      </c>
      <c r="F2465" s="18" t="s">
        <v>3133</v>
      </c>
      <c r="G2465" s="18" t="s">
        <v>7212</v>
      </c>
      <c r="H2465" s="19">
        <v>42901</v>
      </c>
      <c r="I2465" s="23">
        <v>0.69248842592592597</v>
      </c>
      <c r="J2465" s="19">
        <v>42905.502962962964</v>
      </c>
      <c r="K2465" s="18" t="s">
        <v>3370</v>
      </c>
      <c r="L2465" s="18" t="s">
        <v>3371</v>
      </c>
      <c r="M2465" s="18" t="s">
        <v>7213</v>
      </c>
      <c r="N2465" s="18">
        <v>-56</v>
      </c>
      <c r="O2465" s="18">
        <v>-56</v>
      </c>
      <c r="P2465" s="18">
        <v>0</v>
      </c>
      <c r="Q2465" s="18">
        <v>0</v>
      </c>
      <c r="R2465" s="18">
        <v>0</v>
      </c>
      <c r="S2465" s="18">
        <v>0</v>
      </c>
      <c r="T2465" s="18">
        <v>0</v>
      </c>
      <c r="V2465" s="18" t="s">
        <v>3124</v>
      </c>
      <c r="W2465" s="18">
        <v>0</v>
      </c>
      <c r="X2465" s="18" t="s">
        <v>9757</v>
      </c>
      <c r="Y2465" s="18">
        <v>0</v>
      </c>
      <c r="Z2465" s="18">
        <v>0</v>
      </c>
      <c r="AA2465" s="18" t="s">
        <v>3338</v>
      </c>
    </row>
    <row r="2466" spans="1:27" s="18" customFormat="1" hidden="1">
      <c r="A2466" s="18" t="str">
        <f t="shared" si="76"/>
        <v/>
      </c>
      <c r="B2466" s="18">
        <f>VLOOKUP(E2466,自助机!F:H,3,FALSE)</f>
        <v>450</v>
      </c>
      <c r="C2466" s="18">
        <f t="shared" si="77"/>
        <v>450</v>
      </c>
      <c r="D2466" s="21" t="s">
        <v>9758</v>
      </c>
      <c r="E2466" s="18" t="s">
        <v>20036</v>
      </c>
      <c r="F2466" s="18" t="s">
        <v>3122</v>
      </c>
      <c r="G2466" s="18" t="s">
        <v>9759</v>
      </c>
      <c r="H2466" s="19">
        <v>42905</v>
      </c>
      <c r="I2466" s="23">
        <v>0.51037037037037036</v>
      </c>
      <c r="J2466" s="19">
        <v>42905.510740740741</v>
      </c>
      <c r="K2466" s="18" t="s">
        <v>3285</v>
      </c>
      <c r="L2466" s="18" t="s">
        <v>3286</v>
      </c>
      <c r="M2466" s="18" t="s">
        <v>9760</v>
      </c>
      <c r="N2466" s="18">
        <v>450</v>
      </c>
      <c r="O2466" s="18">
        <v>450</v>
      </c>
      <c r="P2466" s="18">
        <v>0</v>
      </c>
      <c r="Q2466" s="18">
        <v>0</v>
      </c>
      <c r="R2466" s="18">
        <v>0</v>
      </c>
      <c r="S2466" s="18">
        <v>0</v>
      </c>
      <c r="T2466" s="18">
        <v>0</v>
      </c>
      <c r="V2466" s="18" t="s">
        <v>3124</v>
      </c>
      <c r="W2466" s="18">
        <v>0</v>
      </c>
      <c r="X2466" s="18" t="s">
        <v>3123</v>
      </c>
      <c r="Y2466" s="18">
        <v>0</v>
      </c>
      <c r="Z2466" s="18">
        <v>0</v>
      </c>
      <c r="AA2466" s="18" t="s">
        <v>3430</v>
      </c>
    </row>
    <row r="2467" spans="1:27" s="18" customFormat="1" hidden="1">
      <c r="A2467" s="18" t="str">
        <f t="shared" si="76"/>
        <v/>
      </c>
      <c r="B2467" s="18">
        <f>VLOOKUP(E2467,自助机!F:H,3,FALSE)</f>
        <v>6</v>
      </c>
      <c r="C2467" s="18">
        <f t="shared" si="77"/>
        <v>6</v>
      </c>
      <c r="D2467" s="21" t="s">
        <v>9761</v>
      </c>
      <c r="E2467" s="18" t="s">
        <v>20040</v>
      </c>
      <c r="F2467" s="18" t="s">
        <v>3122</v>
      </c>
      <c r="G2467" s="18" t="s">
        <v>9762</v>
      </c>
      <c r="H2467" s="19">
        <v>42905</v>
      </c>
      <c r="I2467" s="23">
        <v>0.51099537037037035</v>
      </c>
      <c r="J2467" s="19">
        <v>42905.511203703703</v>
      </c>
      <c r="K2467" s="18" t="s">
        <v>3285</v>
      </c>
      <c r="L2467" s="18" t="s">
        <v>3286</v>
      </c>
      <c r="M2467" s="18" t="s">
        <v>9760</v>
      </c>
      <c r="N2467" s="18">
        <v>6</v>
      </c>
      <c r="O2467" s="18">
        <v>6</v>
      </c>
      <c r="P2467" s="18">
        <v>0</v>
      </c>
      <c r="Q2467" s="18">
        <v>0</v>
      </c>
      <c r="R2467" s="18">
        <v>0</v>
      </c>
      <c r="S2467" s="18">
        <v>0</v>
      </c>
      <c r="T2467" s="18">
        <v>0</v>
      </c>
      <c r="V2467" s="18" t="s">
        <v>3124</v>
      </c>
      <c r="W2467" s="18">
        <v>0</v>
      </c>
      <c r="X2467" s="18" t="s">
        <v>3123</v>
      </c>
      <c r="Y2467" s="18">
        <v>0</v>
      </c>
      <c r="Z2467" s="18">
        <v>0</v>
      </c>
      <c r="AA2467" s="18" t="s">
        <v>3462</v>
      </c>
    </row>
    <row r="2468" spans="1:27" s="18" customFormat="1" hidden="1">
      <c r="A2468" s="18" t="str">
        <f t="shared" si="76"/>
        <v/>
      </c>
      <c r="B2468" s="18">
        <f>VLOOKUP(E2468,自助机!F:H,3,FALSE)</f>
        <v>2900</v>
      </c>
      <c r="C2468" s="18">
        <f t="shared" si="77"/>
        <v>2900</v>
      </c>
      <c r="D2468" s="21" t="s">
        <v>9763</v>
      </c>
      <c r="E2468" s="18" t="s">
        <v>20044</v>
      </c>
      <c r="F2468" s="18" t="s">
        <v>3122</v>
      </c>
      <c r="G2468" s="18" t="s">
        <v>9764</v>
      </c>
      <c r="H2468" s="19">
        <v>42905</v>
      </c>
      <c r="I2468" s="23">
        <v>0.51587962962962963</v>
      </c>
      <c r="J2468" s="19">
        <v>42905.516018518516</v>
      </c>
      <c r="K2468" s="18" t="s">
        <v>3187</v>
      </c>
      <c r="L2468" s="18" t="s">
        <v>3188</v>
      </c>
      <c r="M2468" s="18" t="s">
        <v>9765</v>
      </c>
      <c r="N2468" s="18">
        <v>2900</v>
      </c>
      <c r="O2468" s="18">
        <v>2900</v>
      </c>
      <c r="P2468" s="18">
        <v>0</v>
      </c>
      <c r="Q2468" s="18">
        <v>0</v>
      </c>
      <c r="R2468" s="18">
        <v>0</v>
      </c>
      <c r="S2468" s="18">
        <v>0</v>
      </c>
      <c r="T2468" s="18">
        <v>0</v>
      </c>
      <c r="V2468" s="18" t="s">
        <v>3124</v>
      </c>
      <c r="W2468" s="18">
        <v>0</v>
      </c>
      <c r="X2468" s="18" t="s">
        <v>3123</v>
      </c>
      <c r="Y2468" s="18">
        <v>0</v>
      </c>
      <c r="Z2468" s="18">
        <v>0</v>
      </c>
      <c r="AA2468" s="18" t="s">
        <v>4357</v>
      </c>
    </row>
    <row r="2469" spans="1:27" s="18" customFormat="1" hidden="1">
      <c r="A2469" s="18" t="str">
        <f t="shared" si="76"/>
        <v/>
      </c>
      <c r="B2469" s="18">
        <f>VLOOKUP(E2469,自助机!F:H,3,FALSE)</f>
        <v>10</v>
      </c>
      <c r="C2469" s="18">
        <f t="shared" si="77"/>
        <v>10</v>
      </c>
      <c r="D2469" s="21" t="s">
        <v>9766</v>
      </c>
      <c r="E2469" s="18" t="s">
        <v>20048</v>
      </c>
      <c r="F2469" s="18" t="s">
        <v>3122</v>
      </c>
      <c r="G2469" s="18" t="s">
        <v>9767</v>
      </c>
      <c r="H2469" s="19">
        <v>42905</v>
      </c>
      <c r="I2469" s="23">
        <v>0.52333333333333332</v>
      </c>
      <c r="J2469" s="19">
        <v>42905.5233912037</v>
      </c>
      <c r="K2469" s="18" t="s">
        <v>3224</v>
      </c>
      <c r="L2469" s="18" t="s">
        <v>3225</v>
      </c>
      <c r="M2469" s="18" t="s">
        <v>3851</v>
      </c>
      <c r="N2469" s="18">
        <v>10</v>
      </c>
      <c r="O2469" s="18">
        <v>10</v>
      </c>
      <c r="P2469" s="18">
        <v>0</v>
      </c>
      <c r="Q2469" s="18">
        <v>0</v>
      </c>
      <c r="R2469" s="18">
        <v>0</v>
      </c>
      <c r="S2469" s="18">
        <v>0</v>
      </c>
      <c r="T2469" s="18">
        <v>0</v>
      </c>
      <c r="V2469" s="18" t="s">
        <v>3124</v>
      </c>
      <c r="W2469" s="18">
        <v>0</v>
      </c>
      <c r="X2469" s="18" t="s">
        <v>3123</v>
      </c>
      <c r="Y2469" s="18">
        <v>0</v>
      </c>
      <c r="Z2469" s="18">
        <v>0</v>
      </c>
      <c r="AA2469" s="18" t="s">
        <v>3359</v>
      </c>
    </row>
    <row r="2470" spans="1:27" s="18" customFormat="1" hidden="1">
      <c r="A2470" s="18" t="str">
        <f t="shared" si="76"/>
        <v/>
      </c>
      <c r="B2470" s="18">
        <f>VLOOKUP(E2470,自助机!F:H,3,FALSE)</f>
        <v>10</v>
      </c>
      <c r="C2470" s="18">
        <f t="shared" si="77"/>
        <v>10</v>
      </c>
      <c r="D2470" s="21" t="s">
        <v>9768</v>
      </c>
      <c r="E2470" s="18" t="s">
        <v>20052</v>
      </c>
      <c r="F2470" s="18" t="s">
        <v>3122</v>
      </c>
      <c r="G2470" s="18" t="s">
        <v>8234</v>
      </c>
      <c r="H2470" s="19">
        <v>42905</v>
      </c>
      <c r="I2470" s="23">
        <v>0.52736111111111106</v>
      </c>
      <c r="J2470" s="19">
        <v>42905.527430555558</v>
      </c>
      <c r="K2470" s="18" t="s">
        <v>3255</v>
      </c>
      <c r="L2470" s="18" t="s">
        <v>3256</v>
      </c>
      <c r="M2470" s="18" t="s">
        <v>3150</v>
      </c>
      <c r="N2470" s="18">
        <v>10</v>
      </c>
      <c r="O2470" s="18">
        <v>10</v>
      </c>
      <c r="P2470" s="18">
        <v>0</v>
      </c>
      <c r="Q2470" s="18">
        <v>0</v>
      </c>
      <c r="R2470" s="18">
        <v>0</v>
      </c>
      <c r="S2470" s="18">
        <v>0</v>
      </c>
      <c r="T2470" s="18">
        <v>0</v>
      </c>
      <c r="V2470" s="18" t="s">
        <v>3124</v>
      </c>
      <c r="W2470" s="18">
        <v>0</v>
      </c>
      <c r="X2470" s="18" t="s">
        <v>3123</v>
      </c>
      <c r="Y2470" s="18">
        <v>0</v>
      </c>
      <c r="Z2470" s="18">
        <v>0</v>
      </c>
      <c r="AA2470" s="18" t="s">
        <v>3359</v>
      </c>
    </row>
    <row r="2471" spans="1:27" s="18" customFormat="1" hidden="1">
      <c r="A2471" s="18" t="str">
        <f t="shared" si="76"/>
        <v/>
      </c>
      <c r="B2471" s="18">
        <f>VLOOKUP(E2471,自助机!F:H,3,FALSE)</f>
        <v>180</v>
      </c>
      <c r="C2471" s="18">
        <f t="shared" si="77"/>
        <v>180</v>
      </c>
      <c r="D2471" s="21" t="s">
        <v>9769</v>
      </c>
      <c r="E2471" s="18" t="s">
        <v>20056</v>
      </c>
      <c r="F2471" s="18" t="s">
        <v>3122</v>
      </c>
      <c r="G2471" s="18" t="s">
        <v>9770</v>
      </c>
      <c r="H2471" s="19">
        <v>42905</v>
      </c>
      <c r="I2471" s="23">
        <v>0.53314814814814815</v>
      </c>
      <c r="J2471" s="19">
        <v>42905.533229166664</v>
      </c>
      <c r="K2471" s="18" t="s">
        <v>3299</v>
      </c>
      <c r="L2471" s="18" t="s">
        <v>3300</v>
      </c>
      <c r="M2471" s="18" t="s">
        <v>9380</v>
      </c>
      <c r="N2471" s="18">
        <v>180</v>
      </c>
      <c r="O2471" s="18">
        <v>180</v>
      </c>
      <c r="P2471" s="18">
        <v>0</v>
      </c>
      <c r="Q2471" s="18">
        <v>0</v>
      </c>
      <c r="R2471" s="18">
        <v>0</v>
      </c>
      <c r="S2471" s="18">
        <v>0</v>
      </c>
      <c r="T2471" s="18">
        <v>0</v>
      </c>
      <c r="V2471" s="18" t="s">
        <v>3124</v>
      </c>
      <c r="W2471" s="18">
        <v>0</v>
      </c>
      <c r="X2471" s="18" t="s">
        <v>3123</v>
      </c>
      <c r="Y2471" s="18">
        <v>0</v>
      </c>
      <c r="Z2471" s="18">
        <v>0</v>
      </c>
      <c r="AA2471" s="18" t="s">
        <v>3607</v>
      </c>
    </row>
    <row r="2472" spans="1:27" s="18" customFormat="1" hidden="1">
      <c r="A2472" s="18" t="str">
        <f t="shared" si="76"/>
        <v/>
      </c>
      <c r="B2472" s="18">
        <f>VLOOKUP(E2472,自助机!F:H,3,FALSE)</f>
        <v>200</v>
      </c>
      <c r="C2472" s="18">
        <f t="shared" si="77"/>
        <v>200</v>
      </c>
      <c r="D2472" s="21" t="s">
        <v>9771</v>
      </c>
      <c r="E2472" s="18" t="s">
        <v>20060</v>
      </c>
      <c r="F2472" s="18" t="s">
        <v>3122</v>
      </c>
      <c r="G2472" s="18" t="s">
        <v>9772</v>
      </c>
      <c r="H2472" s="19">
        <v>42905</v>
      </c>
      <c r="I2472" s="23">
        <v>0.53954861111111108</v>
      </c>
      <c r="J2472" s="19">
        <v>42905.539583333331</v>
      </c>
      <c r="K2472" s="18" t="s">
        <v>3192</v>
      </c>
      <c r="L2472" s="18" t="s">
        <v>3193</v>
      </c>
      <c r="M2472" s="18" t="s">
        <v>3773</v>
      </c>
      <c r="N2472" s="18">
        <v>200</v>
      </c>
      <c r="O2472" s="18">
        <v>200</v>
      </c>
      <c r="P2472" s="18">
        <v>0</v>
      </c>
      <c r="Q2472" s="18">
        <v>0</v>
      </c>
      <c r="R2472" s="18">
        <v>0</v>
      </c>
      <c r="S2472" s="18">
        <v>0</v>
      </c>
      <c r="T2472" s="18">
        <v>0</v>
      </c>
      <c r="V2472" s="18" t="s">
        <v>3124</v>
      </c>
      <c r="W2472" s="18">
        <v>0</v>
      </c>
      <c r="X2472" s="18" t="s">
        <v>3123</v>
      </c>
      <c r="Y2472" s="18">
        <v>0</v>
      </c>
      <c r="Z2472" s="18">
        <v>0</v>
      </c>
      <c r="AA2472" s="18" t="s">
        <v>3330</v>
      </c>
    </row>
    <row r="2473" spans="1:27" s="18" customFormat="1" hidden="1">
      <c r="A2473" s="18" t="str">
        <f t="shared" si="76"/>
        <v/>
      </c>
      <c r="B2473" s="18">
        <f>VLOOKUP(E2473,自助机!F:H,3,FALSE)</f>
        <v>300</v>
      </c>
      <c r="C2473" s="18">
        <f t="shared" si="77"/>
        <v>300</v>
      </c>
      <c r="D2473" s="21" t="s">
        <v>9773</v>
      </c>
      <c r="E2473" s="18" t="s">
        <v>20066</v>
      </c>
      <c r="F2473" s="18" t="s">
        <v>3122</v>
      </c>
      <c r="G2473" s="18" t="s">
        <v>9774</v>
      </c>
      <c r="H2473" s="19">
        <v>42905</v>
      </c>
      <c r="I2473" s="23">
        <v>0.5404282407407407</v>
      </c>
      <c r="J2473" s="19">
        <v>42905.540520833332</v>
      </c>
      <c r="K2473" s="18" t="s">
        <v>3285</v>
      </c>
      <c r="L2473" s="18" t="s">
        <v>3286</v>
      </c>
      <c r="M2473" s="18" t="s">
        <v>9775</v>
      </c>
      <c r="N2473" s="18">
        <v>300</v>
      </c>
      <c r="O2473" s="18">
        <v>300</v>
      </c>
      <c r="P2473" s="18">
        <v>0</v>
      </c>
      <c r="Q2473" s="18">
        <v>0</v>
      </c>
      <c r="R2473" s="18">
        <v>0</v>
      </c>
      <c r="S2473" s="18">
        <v>0</v>
      </c>
      <c r="T2473" s="18">
        <v>0</v>
      </c>
      <c r="V2473" s="18" t="s">
        <v>3124</v>
      </c>
      <c r="W2473" s="18">
        <v>0</v>
      </c>
      <c r="X2473" s="18" t="s">
        <v>3123</v>
      </c>
      <c r="Y2473" s="18">
        <v>0</v>
      </c>
      <c r="Z2473" s="18">
        <v>0</v>
      </c>
      <c r="AA2473" s="18" t="s">
        <v>3349</v>
      </c>
    </row>
    <row r="2474" spans="1:27" s="18" customFormat="1" hidden="1">
      <c r="A2474" s="18" t="str">
        <f t="shared" si="76"/>
        <v/>
      </c>
      <c r="B2474" s="18">
        <f>VLOOKUP(E2474,自助机!F:H,3,FALSE)</f>
        <v>500</v>
      </c>
      <c r="C2474" s="18">
        <f t="shared" si="77"/>
        <v>500</v>
      </c>
      <c r="D2474" s="21" t="s">
        <v>9776</v>
      </c>
      <c r="E2474" s="18" t="s">
        <v>20072</v>
      </c>
      <c r="F2474" s="18" t="s">
        <v>3122</v>
      </c>
      <c r="G2474" s="18" t="s">
        <v>9777</v>
      </c>
      <c r="H2474" s="19">
        <v>42905</v>
      </c>
      <c r="I2474" s="23">
        <v>0.54107638888888887</v>
      </c>
      <c r="J2474" s="19">
        <v>42905.541145833333</v>
      </c>
      <c r="K2474" s="18" t="s">
        <v>3383</v>
      </c>
      <c r="L2474" s="18" t="s">
        <v>3238</v>
      </c>
      <c r="M2474" s="18" t="s">
        <v>9272</v>
      </c>
      <c r="N2474" s="18">
        <v>500</v>
      </c>
      <c r="O2474" s="18">
        <v>500</v>
      </c>
      <c r="P2474" s="18">
        <v>0</v>
      </c>
      <c r="Q2474" s="18">
        <v>0</v>
      </c>
      <c r="R2474" s="18">
        <v>0</v>
      </c>
      <c r="S2474" s="18">
        <v>0</v>
      </c>
      <c r="T2474" s="18">
        <v>0</v>
      </c>
      <c r="V2474" s="18" t="s">
        <v>3124</v>
      </c>
      <c r="W2474" s="18">
        <v>0</v>
      </c>
      <c r="X2474" s="18" t="s">
        <v>3123</v>
      </c>
      <c r="Y2474" s="18">
        <v>0</v>
      </c>
      <c r="Z2474" s="18">
        <v>0</v>
      </c>
      <c r="AA2474" s="18" t="s">
        <v>3333</v>
      </c>
    </row>
    <row r="2475" spans="1:27" s="18" customFormat="1" hidden="1">
      <c r="A2475" s="18" t="str">
        <f t="shared" si="76"/>
        <v/>
      </c>
      <c r="B2475" s="18">
        <f>VLOOKUP(E2475,自助机!F:H,3,FALSE)</f>
        <v>1500</v>
      </c>
      <c r="C2475" s="18">
        <f t="shared" si="77"/>
        <v>1500</v>
      </c>
      <c r="D2475" s="21" t="s">
        <v>9778</v>
      </c>
      <c r="E2475" s="18" t="s">
        <v>20078</v>
      </c>
      <c r="F2475" s="18" t="s">
        <v>3122</v>
      </c>
      <c r="G2475" s="18" t="s">
        <v>9779</v>
      </c>
      <c r="H2475" s="19">
        <v>42905</v>
      </c>
      <c r="I2475" s="23">
        <v>0.55387731481481484</v>
      </c>
      <c r="J2475" s="19">
        <v>42905.553981481484</v>
      </c>
      <c r="K2475" s="18" t="s">
        <v>3192</v>
      </c>
      <c r="L2475" s="18" t="s">
        <v>3193</v>
      </c>
      <c r="M2475" s="18" t="s">
        <v>9780</v>
      </c>
      <c r="N2475" s="18">
        <v>1500</v>
      </c>
      <c r="O2475" s="18">
        <v>1500</v>
      </c>
      <c r="P2475" s="18">
        <v>0</v>
      </c>
      <c r="Q2475" s="18">
        <v>0</v>
      </c>
      <c r="R2475" s="18">
        <v>0</v>
      </c>
      <c r="S2475" s="18">
        <v>0</v>
      </c>
      <c r="T2475" s="18">
        <v>0</v>
      </c>
      <c r="V2475" s="18" t="s">
        <v>3124</v>
      </c>
      <c r="W2475" s="18">
        <v>0</v>
      </c>
      <c r="X2475" s="18" t="s">
        <v>3123</v>
      </c>
      <c r="Y2475" s="18">
        <v>0</v>
      </c>
      <c r="Z2475" s="18">
        <v>0</v>
      </c>
      <c r="AA2475" s="18" t="s">
        <v>3360</v>
      </c>
    </row>
    <row r="2476" spans="1:27" s="18" customFormat="1" hidden="1">
      <c r="A2476" s="18" t="str">
        <f t="shared" si="76"/>
        <v/>
      </c>
      <c r="B2476" s="18">
        <f>VLOOKUP(E2476,自助机!F:H,3,FALSE)</f>
        <v>800</v>
      </c>
      <c r="C2476" s="18">
        <f t="shared" si="77"/>
        <v>800</v>
      </c>
      <c r="D2476" s="21" t="s">
        <v>9781</v>
      </c>
      <c r="E2476" s="18" t="s">
        <v>20084</v>
      </c>
      <c r="F2476" s="18" t="s">
        <v>3122</v>
      </c>
      <c r="G2476" s="18" t="s">
        <v>9782</v>
      </c>
      <c r="H2476" s="19">
        <v>42905</v>
      </c>
      <c r="I2476" s="23">
        <v>0.55414351851851851</v>
      </c>
      <c r="J2476" s="19">
        <v>42905.554432870369</v>
      </c>
      <c r="K2476" s="18" t="s">
        <v>3285</v>
      </c>
      <c r="L2476" s="18" t="s">
        <v>3286</v>
      </c>
      <c r="M2476" s="18" t="s">
        <v>9783</v>
      </c>
      <c r="N2476" s="18">
        <v>800</v>
      </c>
      <c r="O2476" s="18">
        <v>800</v>
      </c>
      <c r="P2476" s="18">
        <v>0</v>
      </c>
      <c r="Q2476" s="18">
        <v>0</v>
      </c>
      <c r="R2476" s="18">
        <v>0</v>
      </c>
      <c r="S2476" s="18">
        <v>0</v>
      </c>
      <c r="T2476" s="18">
        <v>0</v>
      </c>
      <c r="V2476" s="18" t="s">
        <v>3124</v>
      </c>
      <c r="W2476" s="18">
        <v>0</v>
      </c>
      <c r="X2476" s="18" t="s">
        <v>3123</v>
      </c>
      <c r="Y2476" s="18">
        <v>0</v>
      </c>
      <c r="Z2476" s="18">
        <v>0</v>
      </c>
      <c r="AA2476" s="18" t="s">
        <v>3335</v>
      </c>
    </row>
    <row r="2477" spans="1:27" s="18" customFormat="1" hidden="1">
      <c r="A2477" s="18" t="str">
        <f t="shared" si="76"/>
        <v/>
      </c>
      <c r="B2477" s="18">
        <f>VLOOKUP(E2477,自助机!F:H,3,FALSE)</f>
        <v>500</v>
      </c>
      <c r="C2477" s="18">
        <f t="shared" si="77"/>
        <v>500</v>
      </c>
      <c r="D2477" s="21" t="s">
        <v>9784</v>
      </c>
      <c r="E2477" s="18" t="s">
        <v>20089</v>
      </c>
      <c r="F2477" s="18" t="s">
        <v>3122</v>
      </c>
      <c r="G2477" s="18" t="s">
        <v>9785</v>
      </c>
      <c r="H2477" s="19">
        <v>42905</v>
      </c>
      <c r="I2477" s="23">
        <v>0.55662037037037038</v>
      </c>
      <c r="J2477" s="19">
        <v>42905.556666666664</v>
      </c>
      <c r="K2477" s="18" t="s">
        <v>3237</v>
      </c>
      <c r="L2477" s="18" t="s">
        <v>3238</v>
      </c>
      <c r="M2477" s="18" t="s">
        <v>3608</v>
      </c>
      <c r="N2477" s="18">
        <v>500</v>
      </c>
      <c r="O2477" s="18">
        <v>500</v>
      </c>
      <c r="P2477" s="18">
        <v>0</v>
      </c>
      <c r="Q2477" s="18">
        <v>0</v>
      </c>
      <c r="R2477" s="18">
        <v>0</v>
      </c>
      <c r="S2477" s="18">
        <v>0</v>
      </c>
      <c r="T2477" s="18">
        <v>0</v>
      </c>
      <c r="V2477" s="18" t="s">
        <v>3124</v>
      </c>
      <c r="W2477" s="18">
        <v>0</v>
      </c>
      <c r="X2477" s="18" t="s">
        <v>3123</v>
      </c>
      <c r="Y2477" s="18">
        <v>0</v>
      </c>
      <c r="Z2477" s="18">
        <v>0</v>
      </c>
      <c r="AA2477" s="18" t="s">
        <v>3333</v>
      </c>
    </row>
    <row r="2478" spans="1:27" s="18" customFormat="1" hidden="1">
      <c r="A2478" s="18" t="str">
        <f t="shared" si="76"/>
        <v/>
      </c>
      <c r="B2478" s="18">
        <f>VLOOKUP(E2478,自助机!F:H,3,FALSE)</f>
        <v>50</v>
      </c>
      <c r="C2478" s="18">
        <f t="shared" si="77"/>
        <v>50</v>
      </c>
      <c r="D2478" s="21" t="s">
        <v>9786</v>
      </c>
      <c r="E2478" s="18" t="s">
        <v>20094</v>
      </c>
      <c r="F2478" s="18" t="s">
        <v>3122</v>
      </c>
      <c r="G2478" s="18" t="s">
        <v>9787</v>
      </c>
      <c r="H2478" s="19">
        <v>42905</v>
      </c>
      <c r="I2478" s="23">
        <v>0.56068287037037035</v>
      </c>
      <c r="J2478" s="19">
        <v>42905.560740740744</v>
      </c>
      <c r="K2478" s="18" t="s">
        <v>3242</v>
      </c>
      <c r="L2478" s="18" t="s">
        <v>3243</v>
      </c>
      <c r="M2478" s="18" t="s">
        <v>3578</v>
      </c>
      <c r="N2478" s="18">
        <v>50</v>
      </c>
      <c r="O2478" s="18">
        <v>50</v>
      </c>
      <c r="P2478" s="18">
        <v>0</v>
      </c>
      <c r="Q2478" s="18">
        <v>0</v>
      </c>
      <c r="R2478" s="18">
        <v>0</v>
      </c>
      <c r="S2478" s="18">
        <v>0</v>
      </c>
      <c r="T2478" s="18">
        <v>0</v>
      </c>
      <c r="V2478" s="18" t="s">
        <v>3124</v>
      </c>
      <c r="W2478" s="18">
        <v>0</v>
      </c>
      <c r="X2478" s="18" t="s">
        <v>3123</v>
      </c>
      <c r="Y2478" s="18">
        <v>0</v>
      </c>
      <c r="Z2478" s="18">
        <v>0</v>
      </c>
      <c r="AA2478" s="18" t="s">
        <v>3334</v>
      </c>
    </row>
    <row r="2479" spans="1:27" s="18" customFormat="1" hidden="1">
      <c r="A2479" s="18" t="str">
        <f t="shared" si="76"/>
        <v/>
      </c>
      <c r="B2479" s="18">
        <f>VLOOKUP(E2479,自助机!F:H,3,FALSE)</f>
        <v>1000</v>
      </c>
      <c r="C2479" s="18">
        <f t="shared" si="77"/>
        <v>1000</v>
      </c>
      <c r="D2479" s="21" t="s">
        <v>9788</v>
      </c>
      <c r="E2479" s="18" t="s">
        <v>20100</v>
      </c>
      <c r="F2479" s="18" t="s">
        <v>3122</v>
      </c>
      <c r="G2479" s="18" t="s">
        <v>9789</v>
      </c>
      <c r="H2479" s="19">
        <v>42905</v>
      </c>
      <c r="I2479" s="23">
        <v>0.56204861111111104</v>
      </c>
      <c r="J2479" s="19">
        <v>42905.562118055554</v>
      </c>
      <c r="K2479" s="18" t="s">
        <v>3292</v>
      </c>
      <c r="L2479" s="18" t="s">
        <v>3293</v>
      </c>
      <c r="M2479" s="18" t="s">
        <v>9790</v>
      </c>
      <c r="N2479" s="18">
        <v>1000</v>
      </c>
      <c r="O2479" s="18">
        <v>1000</v>
      </c>
      <c r="P2479" s="18">
        <v>0</v>
      </c>
      <c r="Q2479" s="18">
        <v>0</v>
      </c>
      <c r="R2479" s="18">
        <v>0</v>
      </c>
      <c r="S2479" s="18">
        <v>0</v>
      </c>
      <c r="T2479" s="18">
        <v>0</v>
      </c>
      <c r="V2479" s="18" t="s">
        <v>3124</v>
      </c>
      <c r="W2479" s="18">
        <v>0</v>
      </c>
      <c r="X2479" s="18" t="s">
        <v>3123</v>
      </c>
      <c r="Y2479" s="18">
        <v>0</v>
      </c>
      <c r="Z2479" s="18">
        <v>0</v>
      </c>
      <c r="AA2479" s="18" t="s">
        <v>3340</v>
      </c>
    </row>
    <row r="2480" spans="1:27" s="18" customFormat="1" hidden="1">
      <c r="A2480" s="18" t="str">
        <f t="shared" si="76"/>
        <v/>
      </c>
      <c r="B2480" s="18">
        <f>VLOOKUP(E2480,自助机!F:H,3,FALSE)</f>
        <v>1000</v>
      </c>
      <c r="C2480" s="18">
        <f t="shared" si="77"/>
        <v>1000</v>
      </c>
      <c r="D2480" s="21" t="s">
        <v>9791</v>
      </c>
      <c r="E2480" s="18" t="s">
        <v>20104</v>
      </c>
      <c r="F2480" s="18" t="s">
        <v>3122</v>
      </c>
      <c r="G2480" s="18" t="s">
        <v>9789</v>
      </c>
      <c r="H2480" s="19">
        <v>42905</v>
      </c>
      <c r="I2480" s="23">
        <v>0.56231481481481482</v>
      </c>
      <c r="J2480" s="19">
        <v>42905.562372685185</v>
      </c>
      <c r="K2480" s="18" t="s">
        <v>3292</v>
      </c>
      <c r="L2480" s="18" t="s">
        <v>3293</v>
      </c>
      <c r="M2480" s="18" t="s">
        <v>9790</v>
      </c>
      <c r="N2480" s="18">
        <v>1000</v>
      </c>
      <c r="O2480" s="18">
        <v>1000</v>
      </c>
      <c r="P2480" s="18">
        <v>0</v>
      </c>
      <c r="Q2480" s="18">
        <v>0</v>
      </c>
      <c r="R2480" s="18">
        <v>0</v>
      </c>
      <c r="S2480" s="18">
        <v>0</v>
      </c>
      <c r="T2480" s="18">
        <v>0</v>
      </c>
      <c r="V2480" s="18" t="s">
        <v>3124</v>
      </c>
      <c r="W2480" s="18">
        <v>0</v>
      </c>
      <c r="X2480" s="18" t="s">
        <v>3123</v>
      </c>
      <c r="Y2480" s="18">
        <v>0</v>
      </c>
      <c r="Z2480" s="18">
        <v>0</v>
      </c>
      <c r="AA2480" s="18" t="s">
        <v>3340</v>
      </c>
    </row>
    <row r="2481" spans="1:27" s="18" customFormat="1" hidden="1">
      <c r="A2481" s="18" t="str">
        <f t="shared" si="76"/>
        <v/>
      </c>
      <c r="B2481" s="18">
        <f>VLOOKUP(E2481,自助机!F:H,3,FALSE)</f>
        <v>500</v>
      </c>
      <c r="C2481" s="18">
        <f t="shared" si="77"/>
        <v>500</v>
      </c>
      <c r="D2481" s="21" t="s">
        <v>9792</v>
      </c>
      <c r="E2481" s="18" t="s">
        <v>20108</v>
      </c>
      <c r="F2481" s="18" t="s">
        <v>3122</v>
      </c>
      <c r="G2481" s="18" t="s">
        <v>6298</v>
      </c>
      <c r="H2481" s="19">
        <v>42905</v>
      </c>
      <c r="I2481" s="23">
        <v>0.56306712962962957</v>
      </c>
      <c r="J2481" s="19">
        <v>42905.563125000001</v>
      </c>
      <c r="K2481" s="18" t="s">
        <v>3207</v>
      </c>
      <c r="L2481" s="18" t="s">
        <v>3208</v>
      </c>
      <c r="M2481" s="18" t="s">
        <v>5222</v>
      </c>
      <c r="N2481" s="18">
        <v>500</v>
      </c>
      <c r="O2481" s="18">
        <v>500</v>
      </c>
      <c r="P2481" s="18">
        <v>0</v>
      </c>
      <c r="Q2481" s="18">
        <v>0</v>
      </c>
      <c r="R2481" s="18">
        <v>0</v>
      </c>
      <c r="S2481" s="18">
        <v>0</v>
      </c>
      <c r="T2481" s="18">
        <v>0</v>
      </c>
      <c r="V2481" s="18" t="s">
        <v>3124</v>
      </c>
      <c r="W2481" s="18">
        <v>0</v>
      </c>
      <c r="X2481" s="18" t="s">
        <v>3123</v>
      </c>
      <c r="Y2481" s="18">
        <v>0</v>
      </c>
      <c r="Z2481" s="18">
        <v>0</v>
      </c>
      <c r="AA2481" s="18" t="s">
        <v>3333</v>
      </c>
    </row>
    <row r="2482" spans="1:27" s="18" customFormat="1" hidden="1">
      <c r="A2482" s="18" t="e">
        <f t="shared" si="76"/>
        <v>#N/A</v>
      </c>
      <c r="B2482" s="18" t="e">
        <f>VLOOKUP(E2482,自助机!F:H,3,FALSE)</f>
        <v>#N/A</v>
      </c>
      <c r="C2482" s="18">
        <f t="shared" si="77"/>
        <v>-380</v>
      </c>
      <c r="D2482" s="21" t="s">
        <v>3388</v>
      </c>
      <c r="E2482" s="18" t="s">
        <v>1632</v>
      </c>
      <c r="F2482" s="18" t="s">
        <v>3133</v>
      </c>
      <c r="G2482" s="18" t="s">
        <v>3389</v>
      </c>
      <c r="H2482" s="19">
        <v>42891</v>
      </c>
      <c r="I2482" s="23">
        <v>0.4553935185185185</v>
      </c>
      <c r="J2482" s="19">
        <v>42905.565046296295</v>
      </c>
      <c r="K2482" s="18" t="s">
        <v>3253</v>
      </c>
      <c r="L2482" s="18" t="s">
        <v>3228</v>
      </c>
      <c r="M2482" s="18" t="s">
        <v>3390</v>
      </c>
      <c r="N2482" s="18">
        <v>-380</v>
      </c>
      <c r="O2482" s="18">
        <v>-380</v>
      </c>
      <c r="P2482" s="18">
        <v>0</v>
      </c>
      <c r="Q2482" s="18">
        <v>0</v>
      </c>
      <c r="R2482" s="18">
        <v>0</v>
      </c>
      <c r="S2482" s="18">
        <v>0</v>
      </c>
      <c r="T2482" s="18">
        <v>0</v>
      </c>
      <c r="V2482" s="18" t="s">
        <v>3124</v>
      </c>
      <c r="W2482" s="18">
        <v>0</v>
      </c>
      <c r="X2482" s="18" t="s">
        <v>9793</v>
      </c>
      <c r="Y2482" s="18">
        <v>0</v>
      </c>
      <c r="Z2482" s="18">
        <v>0</v>
      </c>
      <c r="AA2482" s="18" t="s">
        <v>3333</v>
      </c>
    </row>
    <row r="2483" spans="1:27" s="18" customFormat="1" hidden="1">
      <c r="A2483" s="18" t="str">
        <f t="shared" si="76"/>
        <v/>
      </c>
      <c r="B2483" s="18">
        <f>VLOOKUP(E2483,自助机!F:H,3,FALSE)</f>
        <v>20</v>
      </c>
      <c r="C2483" s="18">
        <f t="shared" si="77"/>
        <v>20</v>
      </c>
      <c r="D2483" s="21" t="s">
        <v>9794</v>
      </c>
      <c r="E2483" s="18" t="s">
        <v>20114</v>
      </c>
      <c r="F2483" s="18" t="s">
        <v>3122</v>
      </c>
      <c r="G2483" s="18" t="s">
        <v>9795</v>
      </c>
      <c r="H2483" s="19">
        <v>42905</v>
      </c>
      <c r="I2483" s="23">
        <v>0.56768518518518518</v>
      </c>
      <c r="J2483" s="19">
        <v>42905.567754629628</v>
      </c>
      <c r="K2483" s="18" t="s">
        <v>3278</v>
      </c>
      <c r="L2483" s="18" t="s">
        <v>3241</v>
      </c>
      <c r="M2483" s="18" t="s">
        <v>9796</v>
      </c>
      <c r="N2483" s="18">
        <v>20</v>
      </c>
      <c r="O2483" s="18">
        <v>20</v>
      </c>
      <c r="P2483" s="18">
        <v>0</v>
      </c>
      <c r="Q2483" s="18">
        <v>0</v>
      </c>
      <c r="R2483" s="18">
        <v>0</v>
      </c>
      <c r="S2483" s="18">
        <v>0</v>
      </c>
      <c r="T2483" s="18">
        <v>0</v>
      </c>
      <c r="V2483" s="18" t="s">
        <v>3124</v>
      </c>
      <c r="W2483" s="18">
        <v>0</v>
      </c>
      <c r="X2483" s="18" t="s">
        <v>3123</v>
      </c>
      <c r="Y2483" s="18">
        <v>0</v>
      </c>
      <c r="Z2483" s="18">
        <v>0</v>
      </c>
      <c r="AA2483" s="18" t="s">
        <v>3328</v>
      </c>
    </row>
    <row r="2484" spans="1:27" s="18" customFormat="1" hidden="1">
      <c r="A2484" s="18" t="str">
        <f t="shared" si="76"/>
        <v/>
      </c>
      <c r="B2484" s="18">
        <f>VLOOKUP(E2484,自助机!F:H,3,FALSE)</f>
        <v>20</v>
      </c>
      <c r="C2484" s="18">
        <f t="shared" si="77"/>
        <v>20</v>
      </c>
      <c r="D2484" s="21" t="s">
        <v>9797</v>
      </c>
      <c r="E2484" s="18" t="s">
        <v>20120</v>
      </c>
      <c r="F2484" s="18" t="s">
        <v>3122</v>
      </c>
      <c r="G2484" s="18" t="s">
        <v>9798</v>
      </c>
      <c r="H2484" s="19">
        <v>42905</v>
      </c>
      <c r="I2484" s="23">
        <v>0.5733449074074074</v>
      </c>
      <c r="J2484" s="19">
        <v>42905.57340277778</v>
      </c>
      <c r="K2484" s="18" t="s">
        <v>3255</v>
      </c>
      <c r="L2484" s="18" t="s">
        <v>3265</v>
      </c>
      <c r="M2484" s="18" t="s">
        <v>9799</v>
      </c>
      <c r="N2484" s="18">
        <v>20</v>
      </c>
      <c r="O2484" s="18">
        <v>20</v>
      </c>
      <c r="P2484" s="18">
        <v>0</v>
      </c>
      <c r="Q2484" s="18">
        <v>0</v>
      </c>
      <c r="R2484" s="18">
        <v>0</v>
      </c>
      <c r="S2484" s="18">
        <v>0</v>
      </c>
      <c r="T2484" s="18">
        <v>0</v>
      </c>
      <c r="V2484" s="18" t="s">
        <v>3124</v>
      </c>
      <c r="W2484" s="18">
        <v>0</v>
      </c>
      <c r="X2484" s="18" t="s">
        <v>3123</v>
      </c>
      <c r="Y2484" s="18">
        <v>0</v>
      </c>
      <c r="Z2484" s="18">
        <v>0</v>
      </c>
      <c r="AA2484" s="18" t="s">
        <v>3328</v>
      </c>
    </row>
    <row r="2485" spans="1:27" s="18" customFormat="1">
      <c r="A2485" s="18">
        <f t="shared" si="76"/>
        <v>1</v>
      </c>
      <c r="B2485" s="18">
        <f>VLOOKUP(E2485,自助机!F:H,3,FALSE)</f>
        <v>2000</v>
      </c>
      <c r="C2485" s="18">
        <f t="shared" si="77"/>
        <v>-760</v>
      </c>
      <c r="D2485" s="21" t="s">
        <v>3983</v>
      </c>
      <c r="E2485" s="18" t="s">
        <v>1796</v>
      </c>
      <c r="F2485" s="18" t="s">
        <v>3133</v>
      </c>
      <c r="G2485" s="18" t="s">
        <v>3984</v>
      </c>
      <c r="H2485" s="19">
        <v>42899</v>
      </c>
      <c r="I2485" s="23">
        <v>0.33732638888888888</v>
      </c>
      <c r="J2485" s="19">
        <v>42905.574803240743</v>
      </c>
      <c r="K2485" s="18" t="s">
        <v>3278</v>
      </c>
      <c r="L2485" s="18" t="s">
        <v>3168</v>
      </c>
      <c r="M2485" s="18" t="s">
        <v>3950</v>
      </c>
      <c r="N2485" s="18">
        <v>-760</v>
      </c>
      <c r="O2485" s="18">
        <v>-760</v>
      </c>
      <c r="P2485" s="18">
        <v>0</v>
      </c>
      <c r="Q2485" s="18">
        <v>0</v>
      </c>
      <c r="R2485" s="18">
        <v>0</v>
      </c>
      <c r="S2485" s="18">
        <v>0</v>
      </c>
      <c r="T2485" s="18">
        <v>0</v>
      </c>
      <c r="V2485" s="18" t="s">
        <v>3124</v>
      </c>
      <c r="W2485" s="18">
        <v>0</v>
      </c>
      <c r="X2485" s="18" t="s">
        <v>9800</v>
      </c>
      <c r="Y2485" s="18">
        <v>0</v>
      </c>
      <c r="Z2485" s="18">
        <v>0</v>
      </c>
      <c r="AA2485" s="18" t="s">
        <v>3353</v>
      </c>
    </row>
    <row r="2486" spans="1:27" s="18" customFormat="1" hidden="1">
      <c r="A2486" s="18" t="str">
        <f t="shared" si="76"/>
        <v/>
      </c>
      <c r="B2486" s="18">
        <f>VLOOKUP(E2486,自助机!F:H,3,FALSE)</f>
        <v>20</v>
      </c>
      <c r="C2486" s="18">
        <f t="shared" si="77"/>
        <v>20</v>
      </c>
      <c r="D2486" s="21" t="s">
        <v>9801</v>
      </c>
      <c r="E2486" s="18" t="s">
        <v>20126</v>
      </c>
      <c r="F2486" s="18" t="s">
        <v>3122</v>
      </c>
      <c r="G2486" s="18" t="s">
        <v>9802</v>
      </c>
      <c r="H2486" s="19">
        <v>42905</v>
      </c>
      <c r="I2486" s="23">
        <v>0.5763773148148148</v>
      </c>
      <c r="J2486" s="19">
        <v>42905.576469907406</v>
      </c>
      <c r="K2486" s="18" t="s">
        <v>3413</v>
      </c>
      <c r="L2486" s="18" t="s">
        <v>3414</v>
      </c>
      <c r="M2486" s="18" t="s">
        <v>9803</v>
      </c>
      <c r="N2486" s="18">
        <v>20</v>
      </c>
      <c r="O2486" s="18">
        <v>20</v>
      </c>
      <c r="P2486" s="18">
        <v>0</v>
      </c>
      <c r="Q2486" s="18">
        <v>0</v>
      </c>
      <c r="R2486" s="18">
        <v>0</v>
      </c>
      <c r="S2486" s="18">
        <v>0</v>
      </c>
      <c r="T2486" s="18">
        <v>0</v>
      </c>
      <c r="V2486" s="18" t="s">
        <v>3124</v>
      </c>
      <c r="W2486" s="18">
        <v>0</v>
      </c>
      <c r="X2486" s="18" t="s">
        <v>3123</v>
      </c>
      <c r="Y2486" s="18">
        <v>0</v>
      </c>
      <c r="Z2486" s="18">
        <v>0</v>
      </c>
      <c r="AA2486" s="18" t="s">
        <v>3328</v>
      </c>
    </row>
    <row r="2487" spans="1:27" s="18" customFormat="1" hidden="1">
      <c r="A2487" s="18" t="str">
        <f t="shared" si="76"/>
        <v/>
      </c>
      <c r="B2487" s="18">
        <f>VLOOKUP(E2487,自助机!F:H,3,FALSE)</f>
        <v>200</v>
      </c>
      <c r="C2487" s="18">
        <f t="shared" si="77"/>
        <v>200</v>
      </c>
      <c r="D2487" s="21" t="s">
        <v>9804</v>
      </c>
      <c r="E2487" s="18" t="s">
        <v>20132</v>
      </c>
      <c r="F2487" s="18" t="s">
        <v>3122</v>
      </c>
      <c r="G2487" s="18" t="s">
        <v>9805</v>
      </c>
      <c r="H2487" s="19">
        <v>42905</v>
      </c>
      <c r="I2487" s="23">
        <v>0.57652777777777775</v>
      </c>
      <c r="J2487" s="19">
        <v>42905.576574074075</v>
      </c>
      <c r="K2487" s="18" t="s">
        <v>3370</v>
      </c>
      <c r="L2487" s="18" t="s">
        <v>3371</v>
      </c>
      <c r="M2487" s="18" t="s">
        <v>9806</v>
      </c>
      <c r="N2487" s="18">
        <v>200</v>
      </c>
      <c r="O2487" s="18">
        <v>200</v>
      </c>
      <c r="P2487" s="18">
        <v>0</v>
      </c>
      <c r="Q2487" s="18">
        <v>0</v>
      </c>
      <c r="R2487" s="18">
        <v>0</v>
      </c>
      <c r="S2487" s="18">
        <v>0</v>
      </c>
      <c r="T2487" s="18">
        <v>0</v>
      </c>
      <c r="V2487" s="18" t="s">
        <v>3124</v>
      </c>
      <c r="W2487" s="18">
        <v>0</v>
      </c>
      <c r="X2487" s="18" t="s">
        <v>3123</v>
      </c>
      <c r="Y2487" s="18">
        <v>0</v>
      </c>
      <c r="Z2487" s="18">
        <v>0</v>
      </c>
      <c r="AA2487" s="18" t="s">
        <v>3330</v>
      </c>
    </row>
    <row r="2488" spans="1:27" s="18" customFormat="1" hidden="1">
      <c r="A2488" s="18" t="str">
        <f t="shared" si="76"/>
        <v/>
      </c>
      <c r="B2488" s="18">
        <f>VLOOKUP(E2488,自助机!F:H,3,FALSE)</f>
        <v>20</v>
      </c>
      <c r="C2488" s="18">
        <f t="shared" si="77"/>
        <v>20</v>
      </c>
      <c r="D2488" s="21" t="s">
        <v>9807</v>
      </c>
      <c r="E2488" s="18" t="s">
        <v>20138</v>
      </c>
      <c r="F2488" s="18" t="s">
        <v>3122</v>
      </c>
      <c r="G2488" s="18" t="s">
        <v>9808</v>
      </c>
      <c r="H2488" s="19">
        <v>42905</v>
      </c>
      <c r="I2488" s="23">
        <v>0.57803240740740736</v>
      </c>
      <c r="J2488" s="19">
        <v>42905.578125</v>
      </c>
      <c r="K2488" s="18" t="s">
        <v>3341</v>
      </c>
      <c r="L2488" s="18" t="s">
        <v>3342</v>
      </c>
      <c r="M2488" s="18" t="s">
        <v>9809</v>
      </c>
      <c r="N2488" s="18">
        <v>20</v>
      </c>
      <c r="O2488" s="18">
        <v>20</v>
      </c>
      <c r="P2488" s="18">
        <v>0</v>
      </c>
      <c r="Q2488" s="18">
        <v>0</v>
      </c>
      <c r="R2488" s="18">
        <v>0</v>
      </c>
      <c r="S2488" s="18">
        <v>0</v>
      </c>
      <c r="T2488" s="18">
        <v>0</v>
      </c>
      <c r="V2488" s="18" t="s">
        <v>3124</v>
      </c>
      <c r="W2488" s="18">
        <v>0</v>
      </c>
      <c r="X2488" s="18" t="s">
        <v>3123</v>
      </c>
      <c r="Y2488" s="18">
        <v>0</v>
      </c>
      <c r="Z2488" s="18">
        <v>0</v>
      </c>
      <c r="AA2488" s="18" t="s">
        <v>3328</v>
      </c>
    </row>
    <row r="2489" spans="1:27" s="18" customFormat="1" hidden="1">
      <c r="A2489" s="18">
        <f t="shared" si="76"/>
        <v>1</v>
      </c>
      <c r="B2489" s="18">
        <f>VLOOKUP(E2489,自助机!F:H,3,FALSE)</f>
        <v>200</v>
      </c>
      <c r="C2489" s="18">
        <f t="shared" si="77"/>
        <v>-82</v>
      </c>
      <c r="D2489" s="21" t="s">
        <v>9693</v>
      </c>
      <c r="E2489" s="18" t="s">
        <v>19924</v>
      </c>
      <c r="F2489" s="18" t="s">
        <v>3133</v>
      </c>
      <c r="G2489" s="18" t="s">
        <v>9694</v>
      </c>
      <c r="H2489" s="19">
        <v>42905</v>
      </c>
      <c r="I2489" s="23">
        <v>0.46680555555555553</v>
      </c>
      <c r="J2489" s="19">
        <v>42905.585057870368</v>
      </c>
      <c r="K2489" s="18" t="s">
        <v>3217</v>
      </c>
      <c r="L2489" s="18" t="s">
        <v>3182</v>
      </c>
      <c r="M2489" s="18" t="s">
        <v>9695</v>
      </c>
      <c r="N2489" s="18">
        <v>-82</v>
      </c>
      <c r="O2489" s="18">
        <v>-82</v>
      </c>
      <c r="P2489" s="18">
        <v>0</v>
      </c>
      <c r="Q2489" s="18">
        <v>0</v>
      </c>
      <c r="R2489" s="18">
        <v>0</v>
      </c>
      <c r="S2489" s="18">
        <v>0</v>
      </c>
      <c r="T2489" s="18">
        <v>0</v>
      </c>
      <c r="V2489" s="18" t="s">
        <v>3124</v>
      </c>
      <c r="W2489" s="18">
        <v>0</v>
      </c>
      <c r="X2489" s="18" t="s">
        <v>9810</v>
      </c>
      <c r="Y2489" s="18">
        <v>0</v>
      </c>
      <c r="Z2489" s="18">
        <v>0</v>
      </c>
      <c r="AA2489" s="18" t="s">
        <v>3330</v>
      </c>
    </row>
    <row r="2490" spans="1:27" s="18" customFormat="1" hidden="1">
      <c r="A2490" s="18" t="str">
        <f t="shared" si="76"/>
        <v/>
      </c>
      <c r="B2490" s="18">
        <f>VLOOKUP(E2490,自助机!F:H,3,FALSE)</f>
        <v>20</v>
      </c>
      <c r="C2490" s="18">
        <f t="shared" si="77"/>
        <v>20</v>
      </c>
      <c r="D2490" s="21" t="s">
        <v>9811</v>
      </c>
      <c r="E2490" s="18" t="s">
        <v>20144</v>
      </c>
      <c r="F2490" s="18" t="s">
        <v>3122</v>
      </c>
      <c r="G2490" s="18" t="s">
        <v>9812</v>
      </c>
      <c r="H2490" s="19">
        <v>42905</v>
      </c>
      <c r="I2490" s="23">
        <v>0.59069444444444441</v>
      </c>
      <c r="J2490" s="19">
        <v>42905.590787037036</v>
      </c>
      <c r="K2490" s="18" t="s">
        <v>3283</v>
      </c>
      <c r="L2490" s="18" t="s">
        <v>3284</v>
      </c>
      <c r="M2490" s="18" t="s">
        <v>9813</v>
      </c>
      <c r="N2490" s="18">
        <v>20</v>
      </c>
      <c r="O2490" s="18">
        <v>20</v>
      </c>
      <c r="P2490" s="18">
        <v>0</v>
      </c>
      <c r="Q2490" s="18">
        <v>0</v>
      </c>
      <c r="R2490" s="18">
        <v>0</v>
      </c>
      <c r="S2490" s="18">
        <v>0</v>
      </c>
      <c r="T2490" s="18">
        <v>0</v>
      </c>
      <c r="V2490" s="18" t="s">
        <v>3124</v>
      </c>
      <c r="W2490" s="18">
        <v>0</v>
      </c>
      <c r="X2490" s="18" t="s">
        <v>3123</v>
      </c>
      <c r="Y2490" s="18">
        <v>0</v>
      </c>
      <c r="Z2490" s="18">
        <v>0</v>
      </c>
      <c r="AA2490" s="18" t="s">
        <v>3328</v>
      </c>
    </row>
    <row r="2491" spans="1:27" s="18" customFormat="1" hidden="1">
      <c r="A2491" s="18" t="str">
        <f t="shared" si="76"/>
        <v/>
      </c>
      <c r="B2491" s="18">
        <f>VLOOKUP(E2491,自助机!F:H,3,FALSE)</f>
        <v>20</v>
      </c>
      <c r="C2491" s="18">
        <f t="shared" si="77"/>
        <v>20</v>
      </c>
      <c r="D2491" s="21" t="s">
        <v>9814</v>
      </c>
      <c r="E2491" s="18" t="s">
        <v>20150</v>
      </c>
      <c r="F2491" s="18" t="s">
        <v>3122</v>
      </c>
      <c r="G2491" s="18" t="s">
        <v>9815</v>
      </c>
      <c r="H2491" s="19">
        <v>42905</v>
      </c>
      <c r="I2491" s="23">
        <v>0.59141203703703704</v>
      </c>
      <c r="J2491" s="19">
        <v>42905.591469907406</v>
      </c>
      <c r="K2491" s="18" t="s">
        <v>3287</v>
      </c>
      <c r="L2491" s="18" t="s">
        <v>3241</v>
      </c>
      <c r="M2491" s="18" t="s">
        <v>9816</v>
      </c>
      <c r="N2491" s="18">
        <v>20</v>
      </c>
      <c r="O2491" s="18">
        <v>20</v>
      </c>
      <c r="P2491" s="18">
        <v>0</v>
      </c>
      <c r="Q2491" s="18">
        <v>0</v>
      </c>
      <c r="R2491" s="18">
        <v>0</v>
      </c>
      <c r="S2491" s="18">
        <v>0</v>
      </c>
      <c r="T2491" s="18">
        <v>0</v>
      </c>
      <c r="V2491" s="18" t="s">
        <v>3124</v>
      </c>
      <c r="W2491" s="18">
        <v>0</v>
      </c>
      <c r="X2491" s="18" t="s">
        <v>3123</v>
      </c>
      <c r="Y2491" s="18">
        <v>0</v>
      </c>
      <c r="Z2491" s="18">
        <v>0</v>
      </c>
      <c r="AA2491" s="18" t="s">
        <v>3328</v>
      </c>
    </row>
    <row r="2492" spans="1:27" s="18" customFormat="1" hidden="1">
      <c r="A2492" s="18" t="str">
        <f t="shared" si="76"/>
        <v/>
      </c>
      <c r="B2492" s="18">
        <f>VLOOKUP(E2492,自助机!F:H,3,FALSE)</f>
        <v>20</v>
      </c>
      <c r="C2492" s="18">
        <f t="shared" si="77"/>
        <v>20</v>
      </c>
      <c r="D2492" s="21" t="s">
        <v>9817</v>
      </c>
      <c r="E2492" s="18" t="s">
        <v>20156</v>
      </c>
      <c r="F2492" s="18" t="s">
        <v>3122</v>
      </c>
      <c r="G2492" s="18" t="s">
        <v>9818</v>
      </c>
      <c r="H2492" s="19">
        <v>42905</v>
      </c>
      <c r="I2492" s="23">
        <v>0.59186342592592589</v>
      </c>
      <c r="J2492" s="19">
        <v>42905.591932870368</v>
      </c>
      <c r="K2492" s="18" t="s">
        <v>3240</v>
      </c>
      <c r="L2492" s="18" t="s">
        <v>3241</v>
      </c>
      <c r="M2492" s="18" t="s">
        <v>9816</v>
      </c>
      <c r="N2492" s="18">
        <v>20</v>
      </c>
      <c r="O2492" s="18">
        <v>20</v>
      </c>
      <c r="P2492" s="18">
        <v>0</v>
      </c>
      <c r="Q2492" s="18">
        <v>0</v>
      </c>
      <c r="R2492" s="18">
        <v>0</v>
      </c>
      <c r="S2492" s="18">
        <v>0</v>
      </c>
      <c r="T2492" s="18">
        <v>0</v>
      </c>
      <c r="V2492" s="18" t="s">
        <v>3124</v>
      </c>
      <c r="W2492" s="18">
        <v>0</v>
      </c>
      <c r="X2492" s="18" t="s">
        <v>3123</v>
      </c>
      <c r="Y2492" s="18">
        <v>0</v>
      </c>
      <c r="Z2492" s="18">
        <v>0</v>
      </c>
      <c r="AA2492" s="18" t="s">
        <v>3328</v>
      </c>
    </row>
    <row r="2493" spans="1:27" s="18" customFormat="1" hidden="1">
      <c r="A2493" s="18">
        <f t="shared" si="76"/>
        <v>1</v>
      </c>
      <c r="B2493" s="18">
        <f>VLOOKUP(E2493,自助机!F:H,3,FALSE)</f>
        <v>9939</v>
      </c>
      <c r="C2493" s="18">
        <f t="shared" si="77"/>
        <v>-3708</v>
      </c>
      <c r="D2493" s="21" t="s">
        <v>5595</v>
      </c>
      <c r="E2493" s="18" t="s">
        <v>11976</v>
      </c>
      <c r="F2493" s="18" t="s">
        <v>3133</v>
      </c>
      <c r="G2493" s="18" t="s">
        <v>5596</v>
      </c>
      <c r="H2493" s="19">
        <v>42900</v>
      </c>
      <c r="I2493" s="23">
        <v>0.4460069444444445</v>
      </c>
      <c r="J2493" s="19">
        <v>42905.595381944448</v>
      </c>
      <c r="K2493" s="18" t="s">
        <v>3255</v>
      </c>
      <c r="L2493" s="18" t="s">
        <v>3236</v>
      </c>
      <c r="M2493" s="18" t="s">
        <v>3503</v>
      </c>
      <c r="N2493" s="18">
        <v>-3708</v>
      </c>
      <c r="O2493" s="18">
        <v>-3708</v>
      </c>
      <c r="P2493" s="18">
        <v>0</v>
      </c>
      <c r="Q2493" s="18">
        <v>0</v>
      </c>
      <c r="R2493" s="18">
        <v>0</v>
      </c>
      <c r="S2493" s="18">
        <v>0</v>
      </c>
      <c r="T2493" s="18">
        <v>0</v>
      </c>
      <c r="V2493" s="18" t="s">
        <v>3124</v>
      </c>
      <c r="W2493" s="18">
        <v>0</v>
      </c>
      <c r="X2493" s="18" t="s">
        <v>9819</v>
      </c>
      <c r="Y2493" s="18">
        <v>0</v>
      </c>
      <c r="Z2493" s="18">
        <v>0</v>
      </c>
      <c r="AA2493" s="18" t="s">
        <v>5597</v>
      </c>
    </row>
    <row r="2494" spans="1:27" s="18" customFormat="1" hidden="1">
      <c r="A2494" s="18">
        <f t="shared" si="76"/>
        <v>1</v>
      </c>
      <c r="B2494" s="18">
        <f>VLOOKUP(E2494,自助机!F:H,3,FALSE)</f>
        <v>1000</v>
      </c>
      <c r="C2494" s="18">
        <f t="shared" si="77"/>
        <v>-500</v>
      </c>
      <c r="D2494" s="21" t="s">
        <v>5618</v>
      </c>
      <c r="E2494" s="18" t="s">
        <v>12014</v>
      </c>
      <c r="F2494" s="18" t="s">
        <v>3133</v>
      </c>
      <c r="G2494" s="18" t="s">
        <v>5619</v>
      </c>
      <c r="H2494" s="19">
        <v>42900</v>
      </c>
      <c r="I2494" s="23">
        <v>0.45159722222222221</v>
      </c>
      <c r="J2494" s="19">
        <v>42905.595821759256</v>
      </c>
      <c r="K2494" s="18" t="s">
        <v>3255</v>
      </c>
      <c r="L2494" s="18" t="s">
        <v>3284</v>
      </c>
      <c r="M2494" s="18" t="s">
        <v>5620</v>
      </c>
      <c r="N2494" s="18">
        <v>-500</v>
      </c>
      <c r="O2494" s="18">
        <v>-500</v>
      </c>
      <c r="P2494" s="18">
        <v>0</v>
      </c>
      <c r="Q2494" s="18">
        <v>0</v>
      </c>
      <c r="R2494" s="18">
        <v>0</v>
      </c>
      <c r="S2494" s="18">
        <v>0</v>
      </c>
      <c r="T2494" s="18">
        <v>0</v>
      </c>
      <c r="V2494" s="18" t="s">
        <v>3124</v>
      </c>
      <c r="W2494" s="18">
        <v>0</v>
      </c>
      <c r="X2494" s="18" t="s">
        <v>9820</v>
      </c>
      <c r="Y2494" s="18">
        <v>0</v>
      </c>
      <c r="Z2494" s="18">
        <v>0</v>
      </c>
      <c r="AA2494" s="18" t="s">
        <v>3340</v>
      </c>
    </row>
    <row r="2495" spans="1:27" s="18" customFormat="1" hidden="1">
      <c r="A2495" s="18" t="str">
        <f t="shared" si="76"/>
        <v/>
      </c>
      <c r="B2495" s="18">
        <f>VLOOKUP(E2495,自助机!F:H,3,FALSE)</f>
        <v>200</v>
      </c>
      <c r="C2495" s="18">
        <f t="shared" si="77"/>
        <v>200</v>
      </c>
      <c r="D2495" s="21" t="s">
        <v>9821</v>
      </c>
      <c r="E2495" s="18" t="s">
        <v>20162</v>
      </c>
      <c r="F2495" s="18" t="s">
        <v>3122</v>
      </c>
      <c r="G2495" s="18" t="s">
        <v>9822</v>
      </c>
      <c r="H2495" s="19">
        <v>42905</v>
      </c>
      <c r="I2495" s="23">
        <v>0.59731481481481474</v>
      </c>
      <c r="J2495" s="19">
        <v>42905.597430555557</v>
      </c>
      <c r="K2495" s="18" t="s">
        <v>3260</v>
      </c>
      <c r="L2495" s="18" t="s">
        <v>3261</v>
      </c>
      <c r="M2495" s="18" t="s">
        <v>9823</v>
      </c>
      <c r="N2495" s="18">
        <v>200</v>
      </c>
      <c r="O2495" s="18">
        <v>200</v>
      </c>
      <c r="P2495" s="18">
        <v>0</v>
      </c>
      <c r="Q2495" s="18">
        <v>0</v>
      </c>
      <c r="R2495" s="18">
        <v>0</v>
      </c>
      <c r="S2495" s="18">
        <v>0</v>
      </c>
      <c r="T2495" s="18">
        <v>0</v>
      </c>
      <c r="V2495" s="18" t="s">
        <v>3124</v>
      </c>
      <c r="W2495" s="18">
        <v>0</v>
      </c>
      <c r="X2495" s="18" t="s">
        <v>3123</v>
      </c>
      <c r="Y2495" s="18">
        <v>0</v>
      </c>
      <c r="Z2495" s="18">
        <v>0</v>
      </c>
      <c r="AA2495" s="18" t="s">
        <v>3330</v>
      </c>
    </row>
    <row r="2496" spans="1:27" s="18" customFormat="1" hidden="1">
      <c r="A2496" s="18" t="str">
        <f t="shared" si="76"/>
        <v/>
      </c>
      <c r="B2496" s="18">
        <f>VLOOKUP(E2496,自助机!F:H,3,FALSE)</f>
        <v>20</v>
      </c>
      <c r="C2496" s="18">
        <f t="shared" si="77"/>
        <v>20</v>
      </c>
      <c r="D2496" s="21" t="s">
        <v>9824</v>
      </c>
      <c r="E2496" s="18" t="s">
        <v>20178</v>
      </c>
      <c r="F2496" s="18" t="s">
        <v>3122</v>
      </c>
      <c r="G2496" s="18" t="s">
        <v>9825</v>
      </c>
      <c r="H2496" s="19">
        <v>42905</v>
      </c>
      <c r="I2496" s="23">
        <v>0.59783564814814816</v>
      </c>
      <c r="J2496" s="19">
        <v>42905.597893518519</v>
      </c>
      <c r="K2496" s="18" t="s">
        <v>3260</v>
      </c>
      <c r="L2496" s="18" t="s">
        <v>3261</v>
      </c>
      <c r="M2496" s="18" t="s">
        <v>9816</v>
      </c>
      <c r="N2496" s="18">
        <v>20</v>
      </c>
      <c r="O2496" s="18">
        <v>20</v>
      </c>
      <c r="P2496" s="18">
        <v>0</v>
      </c>
      <c r="Q2496" s="18">
        <v>0</v>
      </c>
      <c r="R2496" s="18">
        <v>0</v>
      </c>
      <c r="S2496" s="18">
        <v>0</v>
      </c>
      <c r="T2496" s="18">
        <v>0</v>
      </c>
      <c r="V2496" s="18" t="s">
        <v>3124</v>
      </c>
      <c r="W2496" s="18">
        <v>0</v>
      </c>
      <c r="X2496" s="18" t="s">
        <v>3123</v>
      </c>
      <c r="Y2496" s="18">
        <v>0</v>
      </c>
      <c r="Z2496" s="18">
        <v>0</v>
      </c>
      <c r="AA2496" s="18" t="s">
        <v>3328</v>
      </c>
    </row>
    <row r="2497" spans="1:27" s="18" customFormat="1" hidden="1">
      <c r="A2497" s="18" t="str">
        <f t="shared" si="76"/>
        <v/>
      </c>
      <c r="B2497" s="18">
        <f>VLOOKUP(E2497,自助机!F:H,3,FALSE)</f>
        <v>401</v>
      </c>
      <c r="C2497" s="18">
        <f t="shared" si="77"/>
        <v>401</v>
      </c>
      <c r="D2497" s="21" t="s">
        <v>9826</v>
      </c>
      <c r="E2497" s="18" t="s">
        <v>20172</v>
      </c>
      <c r="F2497" s="18" t="s">
        <v>3122</v>
      </c>
      <c r="G2497" s="18" t="s">
        <v>9827</v>
      </c>
      <c r="H2497" s="19">
        <v>42905</v>
      </c>
      <c r="I2497" s="23">
        <v>0.59787037037037039</v>
      </c>
      <c r="J2497" s="19">
        <v>42905.597916666666</v>
      </c>
      <c r="K2497" s="18" t="s">
        <v>3237</v>
      </c>
      <c r="L2497" s="18" t="s">
        <v>3238</v>
      </c>
      <c r="M2497" s="18" t="s">
        <v>8653</v>
      </c>
      <c r="N2497" s="18">
        <v>401</v>
      </c>
      <c r="O2497" s="18">
        <v>401</v>
      </c>
      <c r="P2497" s="18">
        <v>0</v>
      </c>
      <c r="Q2497" s="18">
        <v>0</v>
      </c>
      <c r="R2497" s="18">
        <v>0</v>
      </c>
      <c r="S2497" s="18">
        <v>0</v>
      </c>
      <c r="T2497" s="18">
        <v>0</v>
      </c>
      <c r="V2497" s="18" t="s">
        <v>3124</v>
      </c>
      <c r="W2497" s="18">
        <v>0</v>
      </c>
      <c r="X2497" s="18" t="s">
        <v>3123</v>
      </c>
      <c r="Y2497" s="18">
        <v>0</v>
      </c>
      <c r="Z2497" s="18">
        <v>0</v>
      </c>
      <c r="AA2497" s="18" t="s">
        <v>8248</v>
      </c>
    </row>
    <row r="2498" spans="1:27" s="18" customFormat="1" hidden="1">
      <c r="A2498" s="18" t="str">
        <f t="shared" si="76"/>
        <v/>
      </c>
      <c r="B2498" s="18">
        <f>VLOOKUP(E2498,自助机!F:H,3,FALSE)</f>
        <v>3000</v>
      </c>
      <c r="C2498" s="18">
        <f t="shared" si="77"/>
        <v>3000</v>
      </c>
      <c r="D2498" s="21" t="s">
        <v>9828</v>
      </c>
      <c r="E2498" s="18" t="s">
        <v>20168</v>
      </c>
      <c r="F2498" s="18" t="s">
        <v>3122</v>
      </c>
      <c r="G2498" s="18" t="s">
        <v>9829</v>
      </c>
      <c r="H2498" s="19">
        <v>42905</v>
      </c>
      <c r="I2498" s="23">
        <v>0.5978472222222222</v>
      </c>
      <c r="J2498" s="19">
        <v>42905.597939814812</v>
      </c>
      <c r="K2498" s="18" t="s">
        <v>3242</v>
      </c>
      <c r="L2498" s="18" t="s">
        <v>3243</v>
      </c>
      <c r="M2498" s="18" t="s">
        <v>9830</v>
      </c>
      <c r="N2498" s="18">
        <v>3000</v>
      </c>
      <c r="O2498" s="18">
        <v>3000</v>
      </c>
      <c r="P2498" s="18">
        <v>0</v>
      </c>
      <c r="Q2498" s="18">
        <v>0</v>
      </c>
      <c r="R2498" s="18">
        <v>0</v>
      </c>
      <c r="S2498" s="18">
        <v>0</v>
      </c>
      <c r="T2498" s="18">
        <v>0</v>
      </c>
      <c r="V2498" s="18" t="s">
        <v>3124</v>
      </c>
      <c r="W2498" s="18">
        <v>0</v>
      </c>
      <c r="X2498" s="18" t="s">
        <v>3123</v>
      </c>
      <c r="Y2498" s="18">
        <v>0</v>
      </c>
      <c r="Z2498" s="18">
        <v>0</v>
      </c>
      <c r="AA2498" s="18" t="s">
        <v>3363</v>
      </c>
    </row>
    <row r="2499" spans="1:27" s="18" customFormat="1" hidden="1">
      <c r="A2499" s="18" t="str">
        <f t="shared" ref="A2499:A2562" si="78">IF(B2499=O2499,"",1)</f>
        <v/>
      </c>
      <c r="B2499" s="18">
        <f>VLOOKUP(E2499,自助机!F:H,3,FALSE)</f>
        <v>1</v>
      </c>
      <c r="C2499" s="18">
        <f t="shared" ref="C2499:C2562" si="79">O2499</f>
        <v>1</v>
      </c>
      <c r="D2499" s="21" t="s">
        <v>9831</v>
      </c>
      <c r="E2499" s="18" t="s">
        <v>20182</v>
      </c>
      <c r="F2499" s="18" t="s">
        <v>3122</v>
      </c>
      <c r="G2499" s="18" t="s">
        <v>9832</v>
      </c>
      <c r="H2499" s="19">
        <v>42905</v>
      </c>
      <c r="I2499" s="23">
        <v>0.59839120370370369</v>
      </c>
      <c r="J2499" s="19">
        <v>42905.598437499997</v>
      </c>
      <c r="K2499" s="18" t="s">
        <v>3237</v>
      </c>
      <c r="L2499" s="18" t="s">
        <v>3238</v>
      </c>
      <c r="M2499" s="18" t="s">
        <v>8653</v>
      </c>
      <c r="N2499" s="18">
        <v>1</v>
      </c>
      <c r="O2499" s="18">
        <v>1</v>
      </c>
      <c r="P2499" s="18">
        <v>0</v>
      </c>
      <c r="Q2499" s="18">
        <v>0</v>
      </c>
      <c r="R2499" s="18">
        <v>0</v>
      </c>
      <c r="S2499" s="18">
        <v>0</v>
      </c>
      <c r="T2499" s="18">
        <v>0</v>
      </c>
      <c r="V2499" s="18" t="s">
        <v>3124</v>
      </c>
      <c r="W2499" s="18">
        <v>0</v>
      </c>
      <c r="X2499" s="18" t="s">
        <v>3123</v>
      </c>
      <c r="Y2499" s="18">
        <v>0</v>
      </c>
      <c r="Z2499" s="18">
        <v>0</v>
      </c>
      <c r="AA2499" s="18" t="s">
        <v>3439</v>
      </c>
    </row>
    <row r="2500" spans="1:27" s="18" customFormat="1" hidden="1">
      <c r="A2500" s="18" t="str">
        <f t="shared" si="78"/>
        <v/>
      </c>
      <c r="B2500" s="18">
        <f>VLOOKUP(E2500,自助机!F:H,3,FALSE)</f>
        <v>100</v>
      </c>
      <c r="C2500" s="18">
        <f t="shared" si="79"/>
        <v>100</v>
      </c>
      <c r="D2500" s="21" t="s">
        <v>9833</v>
      </c>
      <c r="E2500" s="18" t="s">
        <v>20186</v>
      </c>
      <c r="F2500" s="18" t="s">
        <v>3122</v>
      </c>
      <c r="G2500" s="18" t="s">
        <v>3507</v>
      </c>
      <c r="H2500" s="19">
        <v>42905</v>
      </c>
      <c r="I2500" s="23">
        <v>0.59956018518518517</v>
      </c>
      <c r="J2500" s="19">
        <v>42905.599675925929</v>
      </c>
      <c r="K2500" s="18" t="s">
        <v>3595</v>
      </c>
      <c r="L2500" s="18" t="s">
        <v>3596</v>
      </c>
      <c r="M2500" s="18" t="s">
        <v>3508</v>
      </c>
      <c r="N2500" s="18">
        <v>100</v>
      </c>
      <c r="O2500" s="18">
        <v>100</v>
      </c>
      <c r="P2500" s="18">
        <v>0</v>
      </c>
      <c r="Q2500" s="18">
        <v>0</v>
      </c>
      <c r="R2500" s="18">
        <v>0</v>
      </c>
      <c r="S2500" s="18">
        <v>0</v>
      </c>
      <c r="T2500" s="18">
        <v>0</v>
      </c>
      <c r="V2500" s="18" t="s">
        <v>3124</v>
      </c>
      <c r="W2500" s="18">
        <v>0</v>
      </c>
      <c r="X2500" s="18" t="s">
        <v>3123</v>
      </c>
      <c r="Y2500" s="18">
        <v>0</v>
      </c>
      <c r="Z2500" s="18">
        <v>0</v>
      </c>
      <c r="AA2500" s="18" t="s">
        <v>3338</v>
      </c>
    </row>
    <row r="2501" spans="1:27" s="18" customFormat="1" hidden="1">
      <c r="A2501" s="18" t="str">
        <f t="shared" si="78"/>
        <v/>
      </c>
      <c r="B2501" s="18">
        <f>VLOOKUP(E2501,自助机!F:H,3,FALSE)</f>
        <v>30</v>
      </c>
      <c r="C2501" s="18">
        <f t="shared" si="79"/>
        <v>30</v>
      </c>
      <c r="D2501" s="21" t="s">
        <v>9834</v>
      </c>
      <c r="E2501" s="18" t="s">
        <v>20190</v>
      </c>
      <c r="F2501" s="18" t="s">
        <v>3122</v>
      </c>
      <c r="G2501" s="18" t="s">
        <v>9835</v>
      </c>
      <c r="H2501" s="19">
        <v>42905</v>
      </c>
      <c r="I2501" s="23">
        <v>0.60020833333333334</v>
      </c>
      <c r="J2501" s="19">
        <v>42905.600335648145</v>
      </c>
      <c r="K2501" s="18" t="s">
        <v>3283</v>
      </c>
      <c r="L2501" s="18" t="s">
        <v>3284</v>
      </c>
      <c r="M2501" s="18" t="s">
        <v>9280</v>
      </c>
      <c r="N2501" s="18">
        <v>30</v>
      </c>
      <c r="O2501" s="18">
        <v>30</v>
      </c>
      <c r="P2501" s="18">
        <v>0</v>
      </c>
      <c r="Q2501" s="18">
        <v>0</v>
      </c>
      <c r="R2501" s="18">
        <v>0</v>
      </c>
      <c r="S2501" s="18">
        <v>0</v>
      </c>
      <c r="T2501" s="18">
        <v>0</v>
      </c>
      <c r="V2501" s="18" t="s">
        <v>3124</v>
      </c>
      <c r="W2501" s="18">
        <v>0</v>
      </c>
      <c r="X2501" s="18" t="s">
        <v>3123</v>
      </c>
      <c r="Y2501" s="18">
        <v>0</v>
      </c>
      <c r="Z2501" s="18">
        <v>0</v>
      </c>
      <c r="AA2501" s="18" t="s">
        <v>3409</v>
      </c>
    </row>
    <row r="2502" spans="1:27" s="18" customFormat="1" hidden="1">
      <c r="A2502" s="18" t="str">
        <f t="shared" si="78"/>
        <v/>
      </c>
      <c r="B2502" s="18">
        <f>VLOOKUP(E2502,自助机!F:H,3,FALSE)</f>
        <v>20</v>
      </c>
      <c r="C2502" s="18">
        <f t="shared" si="79"/>
        <v>20</v>
      </c>
      <c r="D2502" s="21" t="s">
        <v>9836</v>
      </c>
      <c r="E2502" s="18" t="s">
        <v>20196</v>
      </c>
      <c r="F2502" s="18" t="s">
        <v>3122</v>
      </c>
      <c r="G2502" s="18" t="s">
        <v>9837</v>
      </c>
      <c r="H2502" s="19">
        <v>42905</v>
      </c>
      <c r="I2502" s="23">
        <v>0.60209490740740745</v>
      </c>
      <c r="J2502" s="19">
        <v>42905.602187500001</v>
      </c>
      <c r="K2502" s="18" t="s">
        <v>3341</v>
      </c>
      <c r="L2502" s="18" t="s">
        <v>3342</v>
      </c>
      <c r="M2502" s="18" t="s">
        <v>9838</v>
      </c>
      <c r="N2502" s="18">
        <v>20</v>
      </c>
      <c r="O2502" s="18">
        <v>20</v>
      </c>
      <c r="P2502" s="18">
        <v>0</v>
      </c>
      <c r="Q2502" s="18">
        <v>0</v>
      </c>
      <c r="R2502" s="18">
        <v>0</v>
      </c>
      <c r="S2502" s="18">
        <v>0</v>
      </c>
      <c r="T2502" s="18">
        <v>0</v>
      </c>
      <c r="V2502" s="18" t="s">
        <v>3124</v>
      </c>
      <c r="W2502" s="18">
        <v>0</v>
      </c>
      <c r="X2502" s="18" t="s">
        <v>3123</v>
      </c>
      <c r="Y2502" s="18">
        <v>0</v>
      </c>
      <c r="Z2502" s="18">
        <v>0</v>
      </c>
      <c r="AA2502" s="18" t="s">
        <v>3328</v>
      </c>
    </row>
    <row r="2503" spans="1:27" s="18" customFormat="1" hidden="1">
      <c r="A2503" s="18" t="str">
        <f t="shared" si="78"/>
        <v/>
      </c>
      <c r="B2503" s="18">
        <f>VLOOKUP(E2503,自助机!F:H,3,FALSE)</f>
        <v>50</v>
      </c>
      <c r="C2503" s="18">
        <f t="shared" si="79"/>
        <v>50</v>
      </c>
      <c r="D2503" s="21" t="s">
        <v>9839</v>
      </c>
      <c r="E2503" s="18" t="s">
        <v>20207</v>
      </c>
      <c r="F2503" s="18" t="s">
        <v>3122</v>
      </c>
      <c r="G2503" s="18" t="s">
        <v>9840</v>
      </c>
      <c r="H2503" s="19">
        <v>42905</v>
      </c>
      <c r="I2503" s="23">
        <v>0.60358796296296291</v>
      </c>
      <c r="J2503" s="19">
        <v>42905.603645833333</v>
      </c>
      <c r="K2503" s="18" t="s">
        <v>3383</v>
      </c>
      <c r="L2503" s="18" t="s">
        <v>3384</v>
      </c>
      <c r="M2503" s="18" t="s">
        <v>9841</v>
      </c>
      <c r="N2503" s="18">
        <v>50</v>
      </c>
      <c r="O2503" s="18">
        <v>50</v>
      </c>
      <c r="P2503" s="18">
        <v>0</v>
      </c>
      <c r="Q2503" s="18">
        <v>0</v>
      </c>
      <c r="R2503" s="18">
        <v>0</v>
      </c>
      <c r="S2503" s="18">
        <v>0</v>
      </c>
      <c r="T2503" s="18">
        <v>0</v>
      </c>
      <c r="V2503" s="18" t="s">
        <v>3124</v>
      </c>
      <c r="W2503" s="18">
        <v>0</v>
      </c>
      <c r="X2503" s="18" t="s">
        <v>3123</v>
      </c>
      <c r="Y2503" s="18">
        <v>0</v>
      </c>
      <c r="Z2503" s="18">
        <v>0</v>
      </c>
      <c r="AA2503" s="18" t="s">
        <v>3334</v>
      </c>
    </row>
    <row r="2504" spans="1:27" s="18" customFormat="1" hidden="1">
      <c r="A2504" s="18" t="str">
        <f t="shared" si="78"/>
        <v/>
      </c>
      <c r="B2504" s="18">
        <f>VLOOKUP(E2504,自助机!F:H,3,FALSE)</f>
        <v>150</v>
      </c>
      <c r="C2504" s="18">
        <f t="shared" si="79"/>
        <v>150</v>
      </c>
      <c r="D2504" s="21" t="s">
        <v>9842</v>
      </c>
      <c r="E2504" s="18" t="s">
        <v>20202</v>
      </c>
      <c r="F2504" s="18" t="s">
        <v>3122</v>
      </c>
      <c r="G2504" s="18" t="s">
        <v>9843</v>
      </c>
      <c r="H2504" s="19">
        <v>42905</v>
      </c>
      <c r="I2504" s="23">
        <v>0.60358796296296291</v>
      </c>
      <c r="J2504" s="19">
        <v>42905.60365740741</v>
      </c>
      <c r="K2504" s="18" t="s">
        <v>3171</v>
      </c>
      <c r="L2504" s="18" t="s">
        <v>3351</v>
      </c>
      <c r="M2504" s="18" t="s">
        <v>9844</v>
      </c>
      <c r="N2504" s="18">
        <v>150</v>
      </c>
      <c r="O2504" s="18">
        <v>150</v>
      </c>
      <c r="P2504" s="18">
        <v>0</v>
      </c>
      <c r="Q2504" s="18">
        <v>0</v>
      </c>
      <c r="R2504" s="18">
        <v>0</v>
      </c>
      <c r="S2504" s="18">
        <v>0</v>
      </c>
      <c r="T2504" s="18">
        <v>0</v>
      </c>
      <c r="V2504" s="18" t="s">
        <v>3124</v>
      </c>
      <c r="W2504" s="18">
        <v>0</v>
      </c>
      <c r="X2504" s="18" t="s">
        <v>3123</v>
      </c>
      <c r="Y2504" s="18">
        <v>0</v>
      </c>
      <c r="Z2504" s="18">
        <v>0</v>
      </c>
      <c r="AA2504" s="18" t="s">
        <v>3422</v>
      </c>
    </row>
    <row r="2505" spans="1:27" s="18" customFormat="1" hidden="1">
      <c r="A2505" s="18" t="str">
        <f t="shared" si="78"/>
        <v/>
      </c>
      <c r="B2505" s="18">
        <f>VLOOKUP(E2505,自助机!F:H,3,FALSE)</f>
        <v>100</v>
      </c>
      <c r="C2505" s="18">
        <f t="shared" si="79"/>
        <v>100</v>
      </c>
      <c r="D2505" s="21" t="s">
        <v>9845</v>
      </c>
      <c r="E2505" s="18" t="s">
        <v>20212</v>
      </c>
      <c r="F2505" s="18" t="s">
        <v>3122</v>
      </c>
      <c r="G2505" s="18" t="s">
        <v>9846</v>
      </c>
      <c r="H2505" s="19">
        <v>42905</v>
      </c>
      <c r="I2505" s="23">
        <v>0.60388888888888892</v>
      </c>
      <c r="J2505" s="19">
        <v>42905.603981481479</v>
      </c>
      <c r="K2505" s="18" t="s">
        <v>3181</v>
      </c>
      <c r="L2505" s="18" t="s">
        <v>3182</v>
      </c>
      <c r="M2505" s="18" t="s">
        <v>9847</v>
      </c>
      <c r="N2505" s="18">
        <v>100</v>
      </c>
      <c r="O2505" s="18">
        <v>100</v>
      </c>
      <c r="P2505" s="18">
        <v>0</v>
      </c>
      <c r="Q2505" s="18">
        <v>0</v>
      </c>
      <c r="R2505" s="18">
        <v>0</v>
      </c>
      <c r="S2505" s="18">
        <v>0</v>
      </c>
      <c r="T2505" s="18">
        <v>0</v>
      </c>
      <c r="V2505" s="18" t="s">
        <v>3124</v>
      </c>
      <c r="W2505" s="18">
        <v>0</v>
      </c>
      <c r="X2505" s="18" t="s">
        <v>3123</v>
      </c>
      <c r="Y2505" s="18">
        <v>0</v>
      </c>
      <c r="Z2505" s="18">
        <v>0</v>
      </c>
      <c r="AA2505" s="18" t="s">
        <v>3338</v>
      </c>
    </row>
    <row r="2506" spans="1:27" s="18" customFormat="1" hidden="1">
      <c r="A2506" s="18" t="str">
        <f t="shared" si="78"/>
        <v/>
      </c>
      <c r="B2506" s="18">
        <f>VLOOKUP(E2506,自助机!F:H,3,FALSE)</f>
        <v>20</v>
      </c>
      <c r="C2506" s="18">
        <f t="shared" si="79"/>
        <v>20</v>
      </c>
      <c r="D2506" s="21" t="s">
        <v>9848</v>
      </c>
      <c r="E2506" s="18" t="s">
        <v>20223</v>
      </c>
      <c r="F2506" s="18" t="s">
        <v>3122</v>
      </c>
      <c r="G2506" s="18" t="s">
        <v>9849</v>
      </c>
      <c r="H2506" s="19">
        <v>42905</v>
      </c>
      <c r="I2506" s="23">
        <v>0.60703703703703704</v>
      </c>
      <c r="J2506" s="19">
        <v>42905.607094907406</v>
      </c>
      <c r="K2506" s="18" t="s">
        <v>3161</v>
      </c>
      <c r="L2506" s="18" t="s">
        <v>3162</v>
      </c>
      <c r="M2506" s="18" t="s">
        <v>9850</v>
      </c>
      <c r="N2506" s="18">
        <v>20</v>
      </c>
      <c r="O2506" s="18">
        <v>20</v>
      </c>
      <c r="P2506" s="18">
        <v>0</v>
      </c>
      <c r="Q2506" s="18">
        <v>0</v>
      </c>
      <c r="R2506" s="18">
        <v>0</v>
      </c>
      <c r="S2506" s="18">
        <v>0</v>
      </c>
      <c r="T2506" s="18">
        <v>0</v>
      </c>
      <c r="V2506" s="18" t="s">
        <v>3124</v>
      </c>
      <c r="W2506" s="18">
        <v>0</v>
      </c>
      <c r="X2506" s="18" t="s">
        <v>3123</v>
      </c>
      <c r="Y2506" s="18">
        <v>0</v>
      </c>
      <c r="Z2506" s="18">
        <v>0</v>
      </c>
      <c r="AA2506" s="18" t="s">
        <v>3328</v>
      </c>
    </row>
    <row r="2507" spans="1:27" s="18" customFormat="1" hidden="1">
      <c r="A2507" s="18" t="str">
        <f t="shared" si="78"/>
        <v/>
      </c>
      <c r="B2507" s="18">
        <f>VLOOKUP(E2507,自助机!F:H,3,FALSE)</f>
        <v>100</v>
      </c>
      <c r="C2507" s="18">
        <f t="shared" si="79"/>
        <v>100</v>
      </c>
      <c r="D2507" s="21" t="s">
        <v>9851</v>
      </c>
      <c r="E2507" s="18" t="s">
        <v>20217</v>
      </c>
      <c r="F2507" s="18" t="s">
        <v>3122</v>
      </c>
      <c r="G2507" s="18" t="s">
        <v>9852</v>
      </c>
      <c r="H2507" s="19">
        <v>42905</v>
      </c>
      <c r="I2507" s="23">
        <v>0.60699074074074078</v>
      </c>
      <c r="J2507" s="19">
        <v>42905.607152777775</v>
      </c>
      <c r="K2507" s="18" t="s">
        <v>3237</v>
      </c>
      <c r="L2507" s="18" t="s">
        <v>3238</v>
      </c>
      <c r="M2507" s="18" t="s">
        <v>9853</v>
      </c>
      <c r="N2507" s="18">
        <v>100</v>
      </c>
      <c r="O2507" s="18">
        <v>100</v>
      </c>
      <c r="P2507" s="18">
        <v>0</v>
      </c>
      <c r="Q2507" s="18">
        <v>0</v>
      </c>
      <c r="R2507" s="18">
        <v>0</v>
      </c>
      <c r="S2507" s="18">
        <v>0</v>
      </c>
      <c r="T2507" s="18">
        <v>0</v>
      </c>
      <c r="V2507" s="18" t="s">
        <v>3124</v>
      </c>
      <c r="W2507" s="18">
        <v>0</v>
      </c>
      <c r="X2507" s="18" t="s">
        <v>3123</v>
      </c>
      <c r="Y2507" s="18">
        <v>0</v>
      </c>
      <c r="Z2507" s="18">
        <v>0</v>
      </c>
      <c r="AA2507" s="18" t="s">
        <v>3338</v>
      </c>
    </row>
    <row r="2508" spans="1:27" s="18" customFormat="1" hidden="1">
      <c r="A2508" s="18" t="str">
        <f t="shared" si="78"/>
        <v/>
      </c>
      <c r="B2508" s="18">
        <f>VLOOKUP(E2508,自助机!F:H,3,FALSE)</f>
        <v>3000</v>
      </c>
      <c r="C2508" s="18">
        <f t="shared" si="79"/>
        <v>3000</v>
      </c>
      <c r="D2508" s="21" t="s">
        <v>9854</v>
      </c>
      <c r="E2508" s="18" t="s">
        <v>20229</v>
      </c>
      <c r="F2508" s="18" t="s">
        <v>3122</v>
      </c>
      <c r="G2508" s="18" t="s">
        <v>9855</v>
      </c>
      <c r="H2508" s="19">
        <v>42905</v>
      </c>
      <c r="I2508" s="23">
        <v>0.60793981481481485</v>
      </c>
      <c r="J2508" s="19">
        <v>42905.60800925926</v>
      </c>
      <c r="K2508" s="18" t="s">
        <v>3350</v>
      </c>
      <c r="L2508" s="18" t="s">
        <v>3351</v>
      </c>
      <c r="M2508" s="18" t="s">
        <v>9856</v>
      </c>
      <c r="N2508" s="18">
        <v>3000</v>
      </c>
      <c r="O2508" s="18">
        <v>3000</v>
      </c>
      <c r="P2508" s="18">
        <v>0</v>
      </c>
      <c r="Q2508" s="18">
        <v>0</v>
      </c>
      <c r="R2508" s="18">
        <v>0</v>
      </c>
      <c r="S2508" s="18">
        <v>0</v>
      </c>
      <c r="T2508" s="18">
        <v>0</v>
      </c>
      <c r="V2508" s="18" t="s">
        <v>3124</v>
      </c>
      <c r="W2508" s="18">
        <v>0</v>
      </c>
      <c r="X2508" s="18" t="s">
        <v>3123</v>
      </c>
      <c r="Y2508" s="18">
        <v>0</v>
      </c>
      <c r="Z2508" s="18">
        <v>0</v>
      </c>
      <c r="AA2508" s="18" t="s">
        <v>3363</v>
      </c>
    </row>
    <row r="2509" spans="1:27" s="18" customFormat="1" hidden="1">
      <c r="A2509" s="18" t="str">
        <f t="shared" si="78"/>
        <v/>
      </c>
      <c r="B2509" s="18">
        <f>VLOOKUP(E2509,自助机!F:H,3,FALSE)</f>
        <v>200</v>
      </c>
      <c r="C2509" s="18">
        <f t="shared" si="79"/>
        <v>200</v>
      </c>
      <c r="D2509" s="21" t="s">
        <v>9857</v>
      </c>
      <c r="E2509" s="18" t="s">
        <v>20235</v>
      </c>
      <c r="F2509" s="18" t="s">
        <v>3122</v>
      </c>
      <c r="G2509" s="18" t="s">
        <v>9858</v>
      </c>
      <c r="H2509" s="19">
        <v>42905</v>
      </c>
      <c r="I2509" s="23">
        <v>0.60821759259259256</v>
      </c>
      <c r="J2509" s="19">
        <v>42905.608472222222</v>
      </c>
      <c r="K2509" s="18" t="s">
        <v>3171</v>
      </c>
      <c r="L2509" s="18" t="s">
        <v>3172</v>
      </c>
      <c r="M2509" s="18" t="s">
        <v>9859</v>
      </c>
      <c r="N2509" s="18">
        <v>200</v>
      </c>
      <c r="O2509" s="18">
        <v>200</v>
      </c>
      <c r="P2509" s="18">
        <v>0</v>
      </c>
      <c r="Q2509" s="18">
        <v>0</v>
      </c>
      <c r="R2509" s="18">
        <v>0</v>
      </c>
      <c r="S2509" s="18">
        <v>0</v>
      </c>
      <c r="T2509" s="18">
        <v>0</v>
      </c>
      <c r="V2509" s="18" t="s">
        <v>3124</v>
      </c>
      <c r="W2509" s="18">
        <v>0</v>
      </c>
      <c r="X2509" s="18" t="s">
        <v>3123</v>
      </c>
      <c r="Y2509" s="18">
        <v>0</v>
      </c>
      <c r="Z2509" s="18">
        <v>0</v>
      </c>
      <c r="AA2509" s="18" t="s">
        <v>3330</v>
      </c>
    </row>
    <row r="2510" spans="1:27" s="18" customFormat="1" hidden="1">
      <c r="A2510" s="18" t="str">
        <f t="shared" si="78"/>
        <v/>
      </c>
      <c r="B2510" s="18">
        <f>VLOOKUP(E2510,自助机!F:H,3,FALSE)</f>
        <v>200</v>
      </c>
      <c r="C2510" s="18">
        <f t="shared" si="79"/>
        <v>200</v>
      </c>
      <c r="D2510" s="21" t="s">
        <v>9860</v>
      </c>
      <c r="E2510" s="18" t="s">
        <v>20239</v>
      </c>
      <c r="F2510" s="18" t="s">
        <v>3122</v>
      </c>
      <c r="G2510" s="18" t="s">
        <v>9861</v>
      </c>
      <c r="H2510" s="19">
        <v>42905</v>
      </c>
      <c r="I2510" s="23">
        <v>0.60857638888888888</v>
      </c>
      <c r="J2510" s="19">
        <v>42905.608726851853</v>
      </c>
      <c r="K2510" s="18" t="s">
        <v>3197</v>
      </c>
      <c r="L2510" s="18" t="s">
        <v>3198</v>
      </c>
      <c r="M2510" s="18" t="s">
        <v>9213</v>
      </c>
      <c r="N2510" s="18">
        <v>200</v>
      </c>
      <c r="O2510" s="18">
        <v>200</v>
      </c>
      <c r="P2510" s="18">
        <v>0</v>
      </c>
      <c r="Q2510" s="18">
        <v>0</v>
      </c>
      <c r="R2510" s="18">
        <v>0</v>
      </c>
      <c r="S2510" s="18">
        <v>0</v>
      </c>
      <c r="T2510" s="18">
        <v>0</v>
      </c>
      <c r="V2510" s="18" t="s">
        <v>3124</v>
      </c>
      <c r="W2510" s="18">
        <v>0</v>
      </c>
      <c r="X2510" s="18" t="s">
        <v>3123</v>
      </c>
      <c r="Y2510" s="18">
        <v>0</v>
      </c>
      <c r="Z2510" s="18">
        <v>0</v>
      </c>
      <c r="AA2510" s="18" t="s">
        <v>3330</v>
      </c>
    </row>
    <row r="2511" spans="1:27" s="18" customFormat="1" hidden="1">
      <c r="A2511" s="18" t="str">
        <f t="shared" si="78"/>
        <v/>
      </c>
      <c r="B2511" s="18">
        <f>VLOOKUP(E2511,自助机!F:H,3,FALSE)</f>
        <v>20</v>
      </c>
      <c r="C2511" s="18">
        <f t="shared" si="79"/>
        <v>20</v>
      </c>
      <c r="D2511" s="21" t="s">
        <v>9862</v>
      </c>
      <c r="E2511" s="18" t="s">
        <v>20245</v>
      </c>
      <c r="F2511" s="18" t="s">
        <v>3122</v>
      </c>
      <c r="G2511" s="18" t="s">
        <v>9863</v>
      </c>
      <c r="H2511" s="19">
        <v>42905</v>
      </c>
      <c r="I2511" s="23">
        <v>0.60886574074074074</v>
      </c>
      <c r="J2511" s="19">
        <v>42905.608946759261</v>
      </c>
      <c r="K2511" s="18" t="s">
        <v>3155</v>
      </c>
      <c r="L2511" s="18" t="s">
        <v>3156</v>
      </c>
      <c r="M2511" s="18" t="s">
        <v>9864</v>
      </c>
      <c r="N2511" s="18">
        <v>20</v>
      </c>
      <c r="O2511" s="18">
        <v>20</v>
      </c>
      <c r="P2511" s="18">
        <v>0</v>
      </c>
      <c r="Q2511" s="18">
        <v>0</v>
      </c>
      <c r="R2511" s="18">
        <v>0</v>
      </c>
      <c r="S2511" s="18">
        <v>0</v>
      </c>
      <c r="T2511" s="18">
        <v>0</v>
      </c>
      <c r="V2511" s="18" t="s">
        <v>3124</v>
      </c>
      <c r="W2511" s="18">
        <v>0</v>
      </c>
      <c r="X2511" s="18" t="s">
        <v>3123</v>
      </c>
      <c r="Y2511" s="18">
        <v>0</v>
      </c>
      <c r="Z2511" s="18">
        <v>0</v>
      </c>
      <c r="AA2511" s="18" t="s">
        <v>3328</v>
      </c>
    </row>
    <row r="2512" spans="1:27" s="18" customFormat="1" hidden="1">
      <c r="A2512" s="18" t="str">
        <f t="shared" si="78"/>
        <v/>
      </c>
      <c r="B2512" s="18">
        <f>VLOOKUP(E2512,自助机!F:H,3,FALSE)</f>
        <v>50</v>
      </c>
      <c r="C2512" s="18">
        <f t="shared" si="79"/>
        <v>50</v>
      </c>
      <c r="D2512" s="21" t="s">
        <v>9865</v>
      </c>
      <c r="E2512" s="18" t="s">
        <v>20251</v>
      </c>
      <c r="F2512" s="18" t="s">
        <v>3122</v>
      </c>
      <c r="G2512" s="18" t="s">
        <v>9866</v>
      </c>
      <c r="H2512" s="19">
        <v>42905</v>
      </c>
      <c r="I2512" s="23">
        <v>0.60966435185185186</v>
      </c>
      <c r="J2512" s="19">
        <v>42905.609710648147</v>
      </c>
      <c r="K2512" s="18" t="s">
        <v>3219</v>
      </c>
      <c r="L2512" s="18" t="s">
        <v>3220</v>
      </c>
      <c r="M2512" s="18" t="s">
        <v>9867</v>
      </c>
      <c r="N2512" s="18">
        <v>50</v>
      </c>
      <c r="O2512" s="18">
        <v>50</v>
      </c>
      <c r="P2512" s="18">
        <v>0</v>
      </c>
      <c r="Q2512" s="18">
        <v>0</v>
      </c>
      <c r="R2512" s="18">
        <v>0</v>
      </c>
      <c r="S2512" s="18">
        <v>0</v>
      </c>
      <c r="T2512" s="18">
        <v>0</v>
      </c>
      <c r="V2512" s="18" t="s">
        <v>3124</v>
      </c>
      <c r="W2512" s="18">
        <v>0</v>
      </c>
      <c r="X2512" s="18" t="s">
        <v>3123</v>
      </c>
      <c r="Y2512" s="18">
        <v>0</v>
      </c>
      <c r="Z2512" s="18">
        <v>0</v>
      </c>
      <c r="AA2512" s="18" t="s">
        <v>3334</v>
      </c>
    </row>
    <row r="2513" spans="1:27" s="18" customFormat="1" hidden="1">
      <c r="A2513" s="18" t="str">
        <f t="shared" si="78"/>
        <v/>
      </c>
      <c r="B2513" s="18">
        <f>VLOOKUP(E2513,自助机!F:H,3,FALSE)</f>
        <v>20</v>
      </c>
      <c r="C2513" s="18">
        <f t="shared" si="79"/>
        <v>20</v>
      </c>
      <c r="D2513" s="21" t="s">
        <v>9868</v>
      </c>
      <c r="E2513" s="18" t="s">
        <v>20257</v>
      </c>
      <c r="F2513" s="18" t="s">
        <v>3122</v>
      </c>
      <c r="G2513" s="18" t="s">
        <v>9869</v>
      </c>
      <c r="H2513" s="19">
        <v>42905</v>
      </c>
      <c r="I2513" s="23">
        <v>0.60981481481481481</v>
      </c>
      <c r="J2513" s="19">
        <v>42905.609895833331</v>
      </c>
      <c r="K2513" s="18" t="s">
        <v>3246</v>
      </c>
      <c r="L2513" s="18" t="s">
        <v>3247</v>
      </c>
      <c r="M2513" s="18" t="s">
        <v>9870</v>
      </c>
      <c r="N2513" s="18">
        <v>20</v>
      </c>
      <c r="O2513" s="18">
        <v>20</v>
      </c>
      <c r="P2513" s="18">
        <v>0</v>
      </c>
      <c r="Q2513" s="18">
        <v>0</v>
      </c>
      <c r="R2513" s="18">
        <v>0</v>
      </c>
      <c r="S2513" s="18">
        <v>0</v>
      </c>
      <c r="T2513" s="18">
        <v>0</v>
      </c>
      <c r="V2513" s="18" t="s">
        <v>3124</v>
      </c>
      <c r="W2513" s="18">
        <v>0</v>
      </c>
      <c r="X2513" s="18" t="s">
        <v>3123</v>
      </c>
      <c r="Y2513" s="18">
        <v>0</v>
      </c>
      <c r="Z2513" s="18">
        <v>0</v>
      </c>
      <c r="AA2513" s="18" t="s">
        <v>3328</v>
      </c>
    </row>
    <row r="2514" spans="1:27" s="18" customFormat="1" hidden="1">
      <c r="A2514" s="18" t="str">
        <f t="shared" si="78"/>
        <v/>
      </c>
      <c r="B2514" s="18">
        <f>VLOOKUP(E2514,自助机!F:H,3,FALSE)</f>
        <v>13</v>
      </c>
      <c r="C2514" s="18">
        <f t="shared" si="79"/>
        <v>13</v>
      </c>
      <c r="D2514" s="21" t="s">
        <v>9871</v>
      </c>
      <c r="E2514" s="18" t="s">
        <v>20261</v>
      </c>
      <c r="F2514" s="18" t="s">
        <v>3122</v>
      </c>
      <c r="G2514" s="18" t="s">
        <v>9872</v>
      </c>
      <c r="H2514" s="19">
        <v>42905</v>
      </c>
      <c r="I2514" s="23">
        <v>0.61091435185185183</v>
      </c>
      <c r="J2514" s="19">
        <v>42905.610983796294</v>
      </c>
      <c r="K2514" s="18" t="s">
        <v>3181</v>
      </c>
      <c r="L2514" s="18" t="s">
        <v>3182</v>
      </c>
      <c r="M2514" s="18" t="s">
        <v>9847</v>
      </c>
      <c r="N2514" s="18">
        <v>13</v>
      </c>
      <c r="O2514" s="18">
        <v>13</v>
      </c>
      <c r="P2514" s="18">
        <v>0</v>
      </c>
      <c r="Q2514" s="18">
        <v>0</v>
      </c>
      <c r="R2514" s="18">
        <v>0</v>
      </c>
      <c r="S2514" s="18">
        <v>0</v>
      </c>
      <c r="T2514" s="18">
        <v>0</v>
      </c>
      <c r="V2514" s="18" t="s">
        <v>3124</v>
      </c>
      <c r="W2514" s="18">
        <v>0</v>
      </c>
      <c r="X2514" s="18" t="s">
        <v>3123</v>
      </c>
      <c r="Y2514" s="18">
        <v>0</v>
      </c>
      <c r="Z2514" s="18">
        <v>0</v>
      </c>
      <c r="AA2514" s="18" t="s">
        <v>9149</v>
      </c>
    </row>
    <row r="2515" spans="1:27" s="18" customFormat="1" hidden="1">
      <c r="A2515" s="18" t="str">
        <f t="shared" si="78"/>
        <v/>
      </c>
      <c r="B2515" s="18">
        <f>VLOOKUP(E2515,自助机!F:H,3,FALSE)</f>
        <v>97</v>
      </c>
      <c r="C2515" s="18">
        <f t="shared" si="79"/>
        <v>97</v>
      </c>
      <c r="D2515" s="21" t="s">
        <v>9873</v>
      </c>
      <c r="E2515" s="18" t="s">
        <v>20265</v>
      </c>
      <c r="F2515" s="18" t="s">
        <v>3122</v>
      </c>
      <c r="G2515" s="18" t="s">
        <v>9874</v>
      </c>
      <c r="H2515" s="19">
        <v>42905</v>
      </c>
      <c r="I2515" s="23">
        <v>0.61136574074074079</v>
      </c>
      <c r="J2515" s="19">
        <v>42905.61142361111</v>
      </c>
      <c r="K2515" s="18" t="s">
        <v>3181</v>
      </c>
      <c r="L2515" s="18" t="s">
        <v>3182</v>
      </c>
      <c r="M2515" s="18" t="s">
        <v>9847</v>
      </c>
      <c r="N2515" s="18">
        <v>97</v>
      </c>
      <c r="O2515" s="18">
        <v>97</v>
      </c>
      <c r="P2515" s="18">
        <v>0</v>
      </c>
      <c r="Q2515" s="18">
        <v>0</v>
      </c>
      <c r="R2515" s="18">
        <v>0</v>
      </c>
      <c r="S2515" s="18">
        <v>0</v>
      </c>
      <c r="T2515" s="18">
        <v>0</v>
      </c>
      <c r="V2515" s="18" t="s">
        <v>3124</v>
      </c>
      <c r="W2515" s="18">
        <v>0</v>
      </c>
      <c r="X2515" s="18" t="s">
        <v>3123</v>
      </c>
      <c r="Y2515" s="18">
        <v>0</v>
      </c>
      <c r="Z2515" s="18">
        <v>0</v>
      </c>
      <c r="AA2515" s="18" t="s">
        <v>7843</v>
      </c>
    </row>
    <row r="2516" spans="1:27" s="18" customFormat="1" hidden="1">
      <c r="A2516" s="18" t="str">
        <f t="shared" si="78"/>
        <v/>
      </c>
      <c r="B2516" s="18">
        <f>VLOOKUP(E2516,自助机!F:H,3,FALSE)</f>
        <v>200</v>
      </c>
      <c r="C2516" s="18">
        <f t="shared" si="79"/>
        <v>200</v>
      </c>
      <c r="D2516" s="21" t="s">
        <v>9875</v>
      </c>
      <c r="E2516" s="18" t="s">
        <v>20271</v>
      </c>
      <c r="F2516" s="18" t="s">
        <v>3122</v>
      </c>
      <c r="G2516" s="18" t="s">
        <v>9876</v>
      </c>
      <c r="H2516" s="19">
        <v>42905</v>
      </c>
      <c r="I2516" s="23">
        <v>0.61181712962962964</v>
      </c>
      <c r="J2516" s="19">
        <v>42905.611921296295</v>
      </c>
      <c r="K2516" s="18" t="s">
        <v>3194</v>
      </c>
      <c r="L2516" s="18" t="s">
        <v>3195</v>
      </c>
      <c r="M2516" s="18" t="s">
        <v>9877</v>
      </c>
      <c r="N2516" s="18">
        <v>200</v>
      </c>
      <c r="O2516" s="18">
        <v>200</v>
      </c>
      <c r="P2516" s="18">
        <v>0</v>
      </c>
      <c r="Q2516" s="18">
        <v>0</v>
      </c>
      <c r="R2516" s="18">
        <v>0</v>
      </c>
      <c r="S2516" s="18">
        <v>0</v>
      </c>
      <c r="T2516" s="18">
        <v>0</v>
      </c>
      <c r="V2516" s="18" t="s">
        <v>3124</v>
      </c>
      <c r="W2516" s="18">
        <v>0</v>
      </c>
      <c r="X2516" s="18" t="s">
        <v>3123</v>
      </c>
      <c r="Y2516" s="18">
        <v>0</v>
      </c>
      <c r="Z2516" s="18">
        <v>0</v>
      </c>
      <c r="AA2516" s="18" t="s">
        <v>3330</v>
      </c>
    </row>
    <row r="2517" spans="1:27" s="18" customFormat="1" hidden="1">
      <c r="A2517" s="18" t="str">
        <f t="shared" si="78"/>
        <v/>
      </c>
      <c r="B2517" s="18">
        <f>VLOOKUP(E2517,自助机!F:H,3,FALSE)</f>
        <v>100</v>
      </c>
      <c r="C2517" s="18">
        <f t="shared" si="79"/>
        <v>100</v>
      </c>
      <c r="D2517" s="21" t="s">
        <v>9878</v>
      </c>
      <c r="E2517" s="18" t="s">
        <v>20281</v>
      </c>
      <c r="F2517" s="18" t="s">
        <v>3122</v>
      </c>
      <c r="G2517" s="18" t="s">
        <v>9879</v>
      </c>
      <c r="H2517" s="19">
        <v>42905</v>
      </c>
      <c r="I2517" s="23">
        <v>0.61298611111111112</v>
      </c>
      <c r="J2517" s="19">
        <v>42905.61309027778</v>
      </c>
      <c r="K2517" s="18" t="s">
        <v>3189</v>
      </c>
      <c r="L2517" s="18" t="s">
        <v>3190</v>
      </c>
      <c r="M2517" s="18" t="s">
        <v>9880</v>
      </c>
      <c r="N2517" s="18">
        <v>100</v>
      </c>
      <c r="O2517" s="18">
        <v>100</v>
      </c>
      <c r="P2517" s="18">
        <v>0</v>
      </c>
      <c r="Q2517" s="18">
        <v>0</v>
      </c>
      <c r="R2517" s="18">
        <v>0</v>
      </c>
      <c r="S2517" s="18">
        <v>0</v>
      </c>
      <c r="T2517" s="18">
        <v>0</v>
      </c>
      <c r="V2517" s="18" t="s">
        <v>3124</v>
      </c>
      <c r="W2517" s="18">
        <v>0</v>
      </c>
      <c r="X2517" s="18" t="s">
        <v>3123</v>
      </c>
      <c r="Y2517" s="18">
        <v>0</v>
      </c>
      <c r="Z2517" s="18">
        <v>0</v>
      </c>
      <c r="AA2517" s="18" t="s">
        <v>3338</v>
      </c>
    </row>
    <row r="2518" spans="1:27" s="18" customFormat="1" hidden="1">
      <c r="A2518" s="18" t="str">
        <f t="shared" si="78"/>
        <v/>
      </c>
      <c r="B2518" s="18">
        <f>VLOOKUP(E2518,自助机!F:H,3,FALSE)</f>
        <v>50</v>
      </c>
      <c r="C2518" s="18">
        <f t="shared" si="79"/>
        <v>50</v>
      </c>
      <c r="D2518" s="21" t="s">
        <v>9881</v>
      </c>
      <c r="E2518" s="18" t="s">
        <v>20275</v>
      </c>
      <c r="F2518" s="18" t="s">
        <v>3122</v>
      </c>
      <c r="G2518" s="18" t="s">
        <v>3407</v>
      </c>
      <c r="H2518" s="19">
        <v>42905</v>
      </c>
      <c r="I2518" s="23">
        <v>0.6130092592592592</v>
      </c>
      <c r="J2518" s="19">
        <v>42905.613113425927</v>
      </c>
      <c r="K2518" s="18" t="s">
        <v>3290</v>
      </c>
      <c r="L2518" s="18" t="s">
        <v>3291</v>
      </c>
      <c r="M2518" s="18" t="s">
        <v>3408</v>
      </c>
      <c r="N2518" s="18">
        <v>50</v>
      </c>
      <c r="O2518" s="18">
        <v>50</v>
      </c>
      <c r="P2518" s="18">
        <v>0</v>
      </c>
      <c r="Q2518" s="18">
        <v>0</v>
      </c>
      <c r="R2518" s="18">
        <v>0</v>
      </c>
      <c r="S2518" s="18">
        <v>0</v>
      </c>
      <c r="T2518" s="18">
        <v>0</v>
      </c>
      <c r="V2518" s="18" t="s">
        <v>3124</v>
      </c>
      <c r="W2518" s="18">
        <v>0</v>
      </c>
      <c r="X2518" s="18" t="s">
        <v>3123</v>
      </c>
      <c r="Y2518" s="18">
        <v>0</v>
      </c>
      <c r="Z2518" s="18">
        <v>0</v>
      </c>
      <c r="AA2518" s="18" t="s">
        <v>3334</v>
      </c>
    </row>
    <row r="2519" spans="1:27" s="18" customFormat="1" hidden="1">
      <c r="A2519" s="18" t="str">
        <f t="shared" si="78"/>
        <v/>
      </c>
      <c r="B2519" s="18">
        <f>VLOOKUP(E2519,自助机!F:H,3,FALSE)</f>
        <v>15</v>
      </c>
      <c r="C2519" s="18">
        <f t="shared" si="79"/>
        <v>15</v>
      </c>
      <c r="D2519" s="21" t="s">
        <v>9882</v>
      </c>
      <c r="E2519" s="18" t="s">
        <v>20285</v>
      </c>
      <c r="F2519" s="18" t="s">
        <v>3122</v>
      </c>
      <c r="G2519" s="18" t="s">
        <v>9883</v>
      </c>
      <c r="H2519" s="19">
        <v>42905</v>
      </c>
      <c r="I2519" s="23">
        <v>0.6144560185185185</v>
      </c>
      <c r="J2519" s="19">
        <v>42905.614525462966</v>
      </c>
      <c r="K2519" s="18" t="s">
        <v>3290</v>
      </c>
      <c r="L2519" s="18" t="s">
        <v>3291</v>
      </c>
      <c r="M2519" s="18" t="s">
        <v>9884</v>
      </c>
      <c r="N2519" s="18">
        <v>15</v>
      </c>
      <c r="O2519" s="18">
        <v>15</v>
      </c>
      <c r="P2519" s="18">
        <v>0</v>
      </c>
      <c r="Q2519" s="18">
        <v>0</v>
      </c>
      <c r="R2519" s="18">
        <v>0</v>
      </c>
      <c r="S2519" s="18">
        <v>0</v>
      </c>
      <c r="T2519" s="18">
        <v>0</v>
      </c>
      <c r="V2519" s="18" t="s">
        <v>3124</v>
      </c>
      <c r="W2519" s="18">
        <v>0</v>
      </c>
      <c r="X2519" s="18" t="s">
        <v>3123</v>
      </c>
      <c r="Y2519" s="18">
        <v>0</v>
      </c>
      <c r="Z2519" s="18">
        <v>0</v>
      </c>
      <c r="AA2519" s="18" t="s">
        <v>3436</v>
      </c>
    </row>
    <row r="2520" spans="1:27" s="18" customFormat="1" hidden="1">
      <c r="A2520" s="18" t="str">
        <f t="shared" si="78"/>
        <v/>
      </c>
      <c r="B2520" s="18">
        <f>VLOOKUP(E2520,自助机!F:H,3,FALSE)</f>
        <v>200</v>
      </c>
      <c r="C2520" s="18">
        <f t="shared" si="79"/>
        <v>200</v>
      </c>
      <c r="D2520" s="21" t="s">
        <v>9885</v>
      </c>
      <c r="E2520" s="18" t="s">
        <v>20291</v>
      </c>
      <c r="F2520" s="18" t="s">
        <v>3122</v>
      </c>
      <c r="G2520" s="18" t="s">
        <v>9886</v>
      </c>
      <c r="H2520" s="19">
        <v>42905</v>
      </c>
      <c r="I2520" s="23">
        <v>0.61451388888888892</v>
      </c>
      <c r="J2520" s="19">
        <v>42905.614606481482</v>
      </c>
      <c r="K2520" s="18" t="s">
        <v>3292</v>
      </c>
      <c r="L2520" s="18" t="s">
        <v>3293</v>
      </c>
      <c r="M2520" s="18" t="s">
        <v>9887</v>
      </c>
      <c r="N2520" s="18">
        <v>200</v>
      </c>
      <c r="O2520" s="18">
        <v>200</v>
      </c>
      <c r="P2520" s="18">
        <v>0</v>
      </c>
      <c r="Q2520" s="18">
        <v>0</v>
      </c>
      <c r="R2520" s="18">
        <v>0</v>
      </c>
      <c r="S2520" s="18">
        <v>0</v>
      </c>
      <c r="T2520" s="18">
        <v>0</v>
      </c>
      <c r="V2520" s="18" t="s">
        <v>3124</v>
      </c>
      <c r="W2520" s="18">
        <v>0</v>
      </c>
      <c r="X2520" s="18" t="s">
        <v>3123</v>
      </c>
      <c r="Y2520" s="18">
        <v>0</v>
      </c>
      <c r="Z2520" s="18">
        <v>0</v>
      </c>
      <c r="AA2520" s="18" t="s">
        <v>3330</v>
      </c>
    </row>
    <row r="2521" spans="1:27" s="18" customFormat="1" hidden="1">
      <c r="A2521" s="18" t="str">
        <f t="shared" si="78"/>
        <v/>
      </c>
      <c r="B2521" s="18">
        <f>VLOOKUP(E2521,自助机!F:H,3,FALSE)</f>
        <v>425</v>
      </c>
      <c r="C2521" s="18">
        <f t="shared" si="79"/>
        <v>425</v>
      </c>
      <c r="D2521" s="21" t="s">
        <v>9888</v>
      </c>
      <c r="E2521" s="18" t="s">
        <v>20295</v>
      </c>
      <c r="F2521" s="18" t="s">
        <v>3122</v>
      </c>
      <c r="G2521" s="18" t="s">
        <v>9889</v>
      </c>
      <c r="H2521" s="19">
        <v>42905</v>
      </c>
      <c r="I2521" s="23">
        <v>0.61773148148148149</v>
      </c>
      <c r="J2521" s="19">
        <v>42905.617858796293</v>
      </c>
      <c r="K2521" s="18" t="s">
        <v>3260</v>
      </c>
      <c r="L2521" s="18" t="s">
        <v>3261</v>
      </c>
      <c r="M2521" s="18" t="s">
        <v>9816</v>
      </c>
      <c r="N2521" s="18">
        <v>425</v>
      </c>
      <c r="O2521" s="18">
        <v>425</v>
      </c>
      <c r="P2521" s="18">
        <v>0</v>
      </c>
      <c r="Q2521" s="18">
        <v>0</v>
      </c>
      <c r="R2521" s="18">
        <v>0</v>
      </c>
      <c r="S2521" s="18">
        <v>0</v>
      </c>
      <c r="T2521" s="18">
        <v>0</v>
      </c>
      <c r="V2521" s="18" t="s">
        <v>3124</v>
      </c>
      <c r="W2521" s="18">
        <v>0</v>
      </c>
      <c r="X2521" s="18" t="s">
        <v>3123</v>
      </c>
      <c r="Y2521" s="18">
        <v>0</v>
      </c>
      <c r="Z2521" s="18">
        <v>0</v>
      </c>
      <c r="AA2521" s="18" t="s">
        <v>9890</v>
      </c>
    </row>
    <row r="2522" spans="1:27" s="18" customFormat="1" hidden="1">
      <c r="A2522" s="18" t="str">
        <f t="shared" si="78"/>
        <v/>
      </c>
      <c r="B2522" s="18">
        <f>VLOOKUP(E2522,自助机!F:H,3,FALSE)</f>
        <v>300</v>
      </c>
      <c r="C2522" s="18">
        <f t="shared" si="79"/>
        <v>300</v>
      </c>
      <c r="D2522" s="21" t="s">
        <v>9891</v>
      </c>
      <c r="E2522" s="18" t="s">
        <v>20311</v>
      </c>
      <c r="F2522" s="18" t="s">
        <v>3122</v>
      </c>
      <c r="G2522" s="18" t="s">
        <v>9892</v>
      </c>
      <c r="H2522" s="19">
        <v>42905</v>
      </c>
      <c r="I2522" s="23">
        <v>0.61835648148148148</v>
      </c>
      <c r="J2522" s="19">
        <v>42905.618402777778</v>
      </c>
      <c r="K2522" s="18" t="s">
        <v>3287</v>
      </c>
      <c r="L2522" s="18" t="s">
        <v>3261</v>
      </c>
      <c r="M2522" s="18" t="s">
        <v>9816</v>
      </c>
      <c r="N2522" s="18">
        <v>300</v>
      </c>
      <c r="O2522" s="18">
        <v>300</v>
      </c>
      <c r="P2522" s="18">
        <v>0</v>
      </c>
      <c r="Q2522" s="18">
        <v>0</v>
      </c>
      <c r="R2522" s="18">
        <v>0</v>
      </c>
      <c r="S2522" s="18">
        <v>0</v>
      </c>
      <c r="T2522" s="18">
        <v>0</v>
      </c>
      <c r="V2522" s="18" t="s">
        <v>3124</v>
      </c>
      <c r="W2522" s="18">
        <v>0</v>
      </c>
      <c r="X2522" s="18" t="s">
        <v>3123</v>
      </c>
      <c r="Y2522" s="18">
        <v>0</v>
      </c>
      <c r="Z2522" s="18">
        <v>0</v>
      </c>
      <c r="AA2522" s="18" t="s">
        <v>3349</v>
      </c>
    </row>
    <row r="2523" spans="1:27" s="18" customFormat="1" hidden="1">
      <c r="A2523" s="18" t="str">
        <f t="shared" si="78"/>
        <v/>
      </c>
      <c r="B2523" s="18">
        <f>VLOOKUP(E2523,自助机!F:H,3,FALSE)</f>
        <v>500</v>
      </c>
      <c r="C2523" s="18">
        <f t="shared" si="79"/>
        <v>500</v>
      </c>
      <c r="D2523" s="21" t="s">
        <v>9893</v>
      </c>
      <c r="E2523" s="18" t="s">
        <v>20307</v>
      </c>
      <c r="F2523" s="18" t="s">
        <v>3122</v>
      </c>
      <c r="G2523" s="18" t="s">
        <v>9894</v>
      </c>
      <c r="H2523" s="19">
        <v>42905</v>
      </c>
      <c r="I2523" s="23">
        <v>0.61834490740740744</v>
      </c>
      <c r="J2523" s="19">
        <v>42905.618414351855</v>
      </c>
      <c r="K2523" s="18" t="s">
        <v>3181</v>
      </c>
      <c r="L2523" s="18" t="s">
        <v>3182</v>
      </c>
      <c r="M2523" s="18" t="s">
        <v>9895</v>
      </c>
      <c r="N2523" s="18">
        <v>500</v>
      </c>
      <c r="O2523" s="18">
        <v>500</v>
      </c>
      <c r="P2523" s="18">
        <v>0</v>
      </c>
      <c r="Q2523" s="18">
        <v>0</v>
      </c>
      <c r="R2523" s="18">
        <v>0</v>
      </c>
      <c r="S2523" s="18">
        <v>0</v>
      </c>
      <c r="T2523" s="18">
        <v>0</v>
      </c>
      <c r="V2523" s="18" t="s">
        <v>3124</v>
      </c>
      <c r="W2523" s="18">
        <v>0</v>
      </c>
      <c r="X2523" s="18" t="s">
        <v>3123</v>
      </c>
      <c r="Y2523" s="18">
        <v>0</v>
      </c>
      <c r="Z2523" s="18">
        <v>0</v>
      </c>
      <c r="AA2523" s="18" t="s">
        <v>3333</v>
      </c>
    </row>
    <row r="2524" spans="1:27" s="18" customFormat="1" hidden="1">
      <c r="A2524" s="18" t="str">
        <f t="shared" si="78"/>
        <v/>
      </c>
      <c r="B2524" s="18">
        <f>VLOOKUP(E2524,自助机!F:H,3,FALSE)</f>
        <v>600</v>
      </c>
      <c r="C2524" s="18">
        <f t="shared" si="79"/>
        <v>600</v>
      </c>
      <c r="D2524" s="21" t="s">
        <v>9896</v>
      </c>
      <c r="E2524" s="18" t="s">
        <v>20301</v>
      </c>
      <c r="F2524" s="18" t="s">
        <v>3122</v>
      </c>
      <c r="G2524" s="18" t="s">
        <v>9897</v>
      </c>
      <c r="H2524" s="19">
        <v>42905</v>
      </c>
      <c r="I2524" s="23">
        <v>0.61849537037037039</v>
      </c>
      <c r="J2524" s="19">
        <v>42905.61859953704</v>
      </c>
      <c r="K2524" s="18" t="s">
        <v>3189</v>
      </c>
      <c r="L2524" s="18" t="s">
        <v>3190</v>
      </c>
      <c r="M2524" s="18" t="s">
        <v>9898</v>
      </c>
      <c r="N2524" s="18">
        <v>600</v>
      </c>
      <c r="O2524" s="18">
        <v>600</v>
      </c>
      <c r="P2524" s="18">
        <v>0</v>
      </c>
      <c r="Q2524" s="18">
        <v>0</v>
      </c>
      <c r="R2524" s="18">
        <v>0</v>
      </c>
      <c r="S2524" s="18">
        <v>0</v>
      </c>
      <c r="T2524" s="18">
        <v>0</v>
      </c>
      <c r="V2524" s="18" t="s">
        <v>3124</v>
      </c>
      <c r="W2524" s="18">
        <v>0</v>
      </c>
      <c r="X2524" s="18" t="s">
        <v>3123</v>
      </c>
      <c r="Y2524" s="18">
        <v>0</v>
      </c>
      <c r="Z2524" s="18">
        <v>0</v>
      </c>
      <c r="AA2524" s="18" t="s">
        <v>3361</v>
      </c>
    </row>
    <row r="2525" spans="1:27" s="18" customFormat="1" hidden="1">
      <c r="A2525" s="18" t="str">
        <f t="shared" si="78"/>
        <v/>
      </c>
      <c r="B2525" s="18">
        <f>VLOOKUP(E2525,自助机!F:H,3,FALSE)</f>
        <v>80</v>
      </c>
      <c r="C2525" s="18">
        <f t="shared" si="79"/>
        <v>80</v>
      </c>
      <c r="D2525" s="21" t="s">
        <v>9899</v>
      </c>
      <c r="E2525" s="18" t="s">
        <v>20315</v>
      </c>
      <c r="F2525" s="18" t="s">
        <v>3122</v>
      </c>
      <c r="G2525" s="18" t="s">
        <v>9900</v>
      </c>
      <c r="H2525" s="19">
        <v>42905</v>
      </c>
      <c r="I2525" s="23">
        <v>0.61870370370370364</v>
      </c>
      <c r="J2525" s="19">
        <v>42905.618738425925</v>
      </c>
      <c r="K2525" s="18" t="s">
        <v>3276</v>
      </c>
      <c r="L2525" s="18" t="s">
        <v>3277</v>
      </c>
      <c r="M2525" s="18" t="s">
        <v>9867</v>
      </c>
      <c r="N2525" s="18">
        <v>80</v>
      </c>
      <c r="O2525" s="18">
        <v>80</v>
      </c>
      <c r="P2525" s="18">
        <v>0</v>
      </c>
      <c r="Q2525" s="18">
        <v>0</v>
      </c>
      <c r="R2525" s="18">
        <v>0</v>
      </c>
      <c r="S2525" s="18">
        <v>0</v>
      </c>
      <c r="T2525" s="18">
        <v>0</v>
      </c>
      <c r="V2525" s="18" t="s">
        <v>3124</v>
      </c>
      <c r="W2525" s="18">
        <v>0</v>
      </c>
      <c r="X2525" s="18" t="s">
        <v>3123</v>
      </c>
      <c r="Y2525" s="18">
        <v>0</v>
      </c>
      <c r="Z2525" s="18">
        <v>0</v>
      </c>
      <c r="AA2525" s="18" t="s">
        <v>3394</v>
      </c>
    </row>
    <row r="2526" spans="1:27" s="18" customFormat="1" hidden="1">
      <c r="A2526" s="18">
        <f t="shared" si="78"/>
        <v>1</v>
      </c>
      <c r="B2526" s="18">
        <f>VLOOKUP(E2526,自助机!F:H,3,FALSE)</f>
        <v>150</v>
      </c>
      <c r="C2526" s="18">
        <f t="shared" si="79"/>
        <v>-74</v>
      </c>
      <c r="D2526" s="21" t="s">
        <v>9842</v>
      </c>
      <c r="E2526" s="18" t="s">
        <v>20202</v>
      </c>
      <c r="F2526" s="18" t="s">
        <v>3133</v>
      </c>
      <c r="G2526" s="18" t="s">
        <v>9843</v>
      </c>
      <c r="H2526" s="19">
        <v>42905</v>
      </c>
      <c r="I2526" s="23">
        <v>0.60358796296296291</v>
      </c>
      <c r="J2526" s="19">
        <v>42905.619143518517</v>
      </c>
      <c r="K2526" s="18" t="s">
        <v>3171</v>
      </c>
      <c r="L2526" s="18" t="s">
        <v>3351</v>
      </c>
      <c r="M2526" s="18" t="s">
        <v>9844</v>
      </c>
      <c r="N2526" s="18">
        <v>-74</v>
      </c>
      <c r="O2526" s="18">
        <v>-74</v>
      </c>
      <c r="P2526" s="18">
        <v>0</v>
      </c>
      <c r="Q2526" s="18">
        <v>0</v>
      </c>
      <c r="R2526" s="18">
        <v>0</v>
      </c>
      <c r="S2526" s="18">
        <v>0</v>
      </c>
      <c r="T2526" s="18">
        <v>0</v>
      </c>
      <c r="V2526" s="18" t="s">
        <v>3124</v>
      </c>
      <c r="W2526" s="18">
        <v>0</v>
      </c>
      <c r="X2526" s="18" t="s">
        <v>9901</v>
      </c>
      <c r="Y2526" s="18">
        <v>0</v>
      </c>
      <c r="Z2526" s="18">
        <v>0</v>
      </c>
      <c r="AA2526" s="18" t="s">
        <v>3422</v>
      </c>
    </row>
    <row r="2527" spans="1:27" s="18" customFormat="1" hidden="1">
      <c r="A2527" s="18" t="str">
        <f t="shared" si="78"/>
        <v/>
      </c>
      <c r="B2527" s="18">
        <f>VLOOKUP(E2527,自助机!F:H,3,FALSE)</f>
        <v>100</v>
      </c>
      <c r="C2527" s="18">
        <f t="shared" si="79"/>
        <v>100</v>
      </c>
      <c r="D2527" s="21" t="s">
        <v>9902</v>
      </c>
      <c r="E2527" s="18" t="s">
        <v>20321</v>
      </c>
      <c r="F2527" s="18" t="s">
        <v>3122</v>
      </c>
      <c r="G2527" s="18" t="s">
        <v>9903</v>
      </c>
      <c r="H2527" s="19">
        <v>42905</v>
      </c>
      <c r="I2527" s="23">
        <v>0.61932870370370374</v>
      </c>
      <c r="J2527" s="19">
        <v>42905.619398148148</v>
      </c>
      <c r="K2527" s="18" t="s">
        <v>3181</v>
      </c>
      <c r="L2527" s="18" t="s">
        <v>3182</v>
      </c>
      <c r="M2527" s="18" t="s">
        <v>9904</v>
      </c>
      <c r="N2527" s="18">
        <v>100</v>
      </c>
      <c r="O2527" s="18">
        <v>100</v>
      </c>
      <c r="P2527" s="18">
        <v>0</v>
      </c>
      <c r="Q2527" s="18">
        <v>0</v>
      </c>
      <c r="R2527" s="18">
        <v>0</v>
      </c>
      <c r="S2527" s="18">
        <v>0</v>
      </c>
      <c r="T2527" s="18">
        <v>0</v>
      </c>
      <c r="V2527" s="18" t="s">
        <v>3124</v>
      </c>
      <c r="W2527" s="18">
        <v>0</v>
      </c>
      <c r="X2527" s="18" t="s">
        <v>3123</v>
      </c>
      <c r="Y2527" s="18">
        <v>0</v>
      </c>
      <c r="Z2527" s="18">
        <v>0</v>
      </c>
      <c r="AA2527" s="18" t="s">
        <v>3338</v>
      </c>
    </row>
    <row r="2528" spans="1:27" s="18" customFormat="1" hidden="1">
      <c r="A2528" s="18" t="str">
        <f t="shared" si="78"/>
        <v/>
      </c>
      <c r="B2528" s="18">
        <f>VLOOKUP(E2528,自助机!F:H,3,FALSE)</f>
        <v>10</v>
      </c>
      <c r="C2528" s="18">
        <f t="shared" si="79"/>
        <v>10</v>
      </c>
      <c r="D2528" s="21" t="s">
        <v>9905</v>
      </c>
      <c r="E2528" s="18" t="s">
        <v>20327</v>
      </c>
      <c r="F2528" s="18" t="s">
        <v>3122</v>
      </c>
      <c r="G2528" s="18" t="s">
        <v>9906</v>
      </c>
      <c r="H2528" s="19">
        <v>42905</v>
      </c>
      <c r="I2528" s="23">
        <v>0.61953703703703711</v>
      </c>
      <c r="J2528" s="19">
        <v>42905.619699074072</v>
      </c>
      <c r="K2528" s="18" t="s">
        <v>3197</v>
      </c>
      <c r="L2528" s="18" t="s">
        <v>3198</v>
      </c>
      <c r="M2528" s="18" t="s">
        <v>9907</v>
      </c>
      <c r="N2528" s="18">
        <v>10</v>
      </c>
      <c r="O2528" s="18">
        <v>10</v>
      </c>
      <c r="P2528" s="18">
        <v>0</v>
      </c>
      <c r="Q2528" s="18">
        <v>0</v>
      </c>
      <c r="R2528" s="18">
        <v>0</v>
      </c>
      <c r="S2528" s="18">
        <v>0</v>
      </c>
      <c r="T2528" s="18">
        <v>0</v>
      </c>
      <c r="V2528" s="18" t="s">
        <v>3124</v>
      </c>
      <c r="W2528" s="18">
        <v>0</v>
      </c>
      <c r="X2528" s="18" t="s">
        <v>3123</v>
      </c>
      <c r="Y2528" s="18">
        <v>0</v>
      </c>
      <c r="Z2528" s="18">
        <v>0</v>
      </c>
      <c r="AA2528" s="18" t="s">
        <v>3359</v>
      </c>
    </row>
    <row r="2529" spans="1:27" s="18" customFormat="1" hidden="1">
      <c r="A2529" s="18" t="str">
        <f t="shared" si="78"/>
        <v/>
      </c>
      <c r="B2529" s="18">
        <f>VLOOKUP(E2529,自助机!F:H,3,FALSE)</f>
        <v>300</v>
      </c>
      <c r="C2529" s="18">
        <f t="shared" si="79"/>
        <v>300</v>
      </c>
      <c r="D2529" s="21" t="s">
        <v>9908</v>
      </c>
      <c r="E2529" s="18" t="s">
        <v>20331</v>
      </c>
      <c r="F2529" s="18" t="s">
        <v>3122</v>
      </c>
      <c r="G2529" s="18" t="s">
        <v>9909</v>
      </c>
      <c r="H2529" s="19">
        <v>42905</v>
      </c>
      <c r="I2529" s="23">
        <v>0.62101851851851853</v>
      </c>
      <c r="J2529" s="19">
        <v>42905.621134259258</v>
      </c>
      <c r="K2529" s="18" t="s">
        <v>3204</v>
      </c>
      <c r="L2529" s="18" t="s">
        <v>3205</v>
      </c>
      <c r="M2529" s="18" t="s">
        <v>3136</v>
      </c>
      <c r="N2529" s="18">
        <v>300</v>
      </c>
      <c r="O2529" s="18">
        <v>300</v>
      </c>
      <c r="P2529" s="18">
        <v>0</v>
      </c>
      <c r="Q2529" s="18">
        <v>0</v>
      </c>
      <c r="R2529" s="18">
        <v>0</v>
      </c>
      <c r="S2529" s="18">
        <v>0</v>
      </c>
      <c r="T2529" s="18">
        <v>0</v>
      </c>
      <c r="V2529" s="18" t="s">
        <v>3124</v>
      </c>
      <c r="W2529" s="18">
        <v>0</v>
      </c>
      <c r="X2529" s="18" t="s">
        <v>3123</v>
      </c>
      <c r="Y2529" s="18">
        <v>0</v>
      </c>
      <c r="Z2529" s="18">
        <v>0</v>
      </c>
      <c r="AA2529" s="18" t="s">
        <v>3349</v>
      </c>
    </row>
    <row r="2530" spans="1:27" s="18" customFormat="1" hidden="1">
      <c r="A2530" s="18" t="str">
        <f t="shared" si="78"/>
        <v/>
      </c>
      <c r="B2530" s="18">
        <f>VLOOKUP(E2530,自助机!F:H,3,FALSE)</f>
        <v>500</v>
      </c>
      <c r="C2530" s="18">
        <f t="shared" si="79"/>
        <v>500</v>
      </c>
      <c r="D2530" s="21" t="s">
        <v>9910</v>
      </c>
      <c r="E2530" s="18" t="s">
        <v>20337</v>
      </c>
      <c r="F2530" s="18" t="s">
        <v>3122</v>
      </c>
      <c r="G2530" s="18" t="s">
        <v>9911</v>
      </c>
      <c r="H2530" s="19">
        <v>42905</v>
      </c>
      <c r="I2530" s="23">
        <v>0.62170138888888882</v>
      </c>
      <c r="J2530" s="19">
        <v>42905.621770833335</v>
      </c>
      <c r="K2530" s="18" t="s">
        <v>3290</v>
      </c>
      <c r="L2530" s="18" t="s">
        <v>3291</v>
      </c>
      <c r="M2530" s="18" t="s">
        <v>9912</v>
      </c>
      <c r="N2530" s="18">
        <v>500</v>
      </c>
      <c r="O2530" s="18">
        <v>500</v>
      </c>
      <c r="P2530" s="18">
        <v>0</v>
      </c>
      <c r="Q2530" s="18">
        <v>0</v>
      </c>
      <c r="R2530" s="18">
        <v>0</v>
      </c>
      <c r="S2530" s="18">
        <v>0</v>
      </c>
      <c r="T2530" s="18">
        <v>0</v>
      </c>
      <c r="V2530" s="18" t="s">
        <v>3124</v>
      </c>
      <c r="W2530" s="18">
        <v>0</v>
      </c>
      <c r="X2530" s="18" t="s">
        <v>3123</v>
      </c>
      <c r="Y2530" s="18">
        <v>0</v>
      </c>
      <c r="Z2530" s="18">
        <v>0</v>
      </c>
      <c r="AA2530" s="18" t="s">
        <v>3333</v>
      </c>
    </row>
    <row r="2531" spans="1:27" s="18" customFormat="1" hidden="1">
      <c r="A2531" s="18" t="str">
        <f t="shared" si="78"/>
        <v/>
      </c>
      <c r="B2531" s="18">
        <f>VLOOKUP(E2531,自助机!F:H,3,FALSE)</f>
        <v>200</v>
      </c>
      <c r="C2531" s="18">
        <f t="shared" si="79"/>
        <v>200</v>
      </c>
      <c r="D2531" s="21" t="s">
        <v>9913</v>
      </c>
      <c r="E2531" s="18" t="s">
        <v>20343</v>
      </c>
      <c r="F2531" s="18" t="s">
        <v>3122</v>
      </c>
      <c r="G2531" s="18" t="s">
        <v>9914</v>
      </c>
      <c r="H2531" s="19">
        <v>42905</v>
      </c>
      <c r="I2531" s="23">
        <v>0.62251157407407409</v>
      </c>
      <c r="J2531" s="19">
        <v>42905.622615740744</v>
      </c>
      <c r="K2531" s="18" t="s">
        <v>3290</v>
      </c>
      <c r="L2531" s="18" t="s">
        <v>3291</v>
      </c>
      <c r="M2531" s="18" t="s">
        <v>3127</v>
      </c>
      <c r="N2531" s="18">
        <v>200</v>
      </c>
      <c r="O2531" s="18">
        <v>200</v>
      </c>
      <c r="P2531" s="18">
        <v>0</v>
      </c>
      <c r="Q2531" s="18">
        <v>0</v>
      </c>
      <c r="R2531" s="18">
        <v>0</v>
      </c>
      <c r="S2531" s="18">
        <v>0</v>
      </c>
      <c r="T2531" s="18">
        <v>0</v>
      </c>
      <c r="V2531" s="18" t="s">
        <v>3124</v>
      </c>
      <c r="W2531" s="18">
        <v>0</v>
      </c>
      <c r="X2531" s="18" t="s">
        <v>3123</v>
      </c>
      <c r="Y2531" s="18">
        <v>0</v>
      </c>
      <c r="Z2531" s="18">
        <v>0</v>
      </c>
      <c r="AA2531" s="18" t="s">
        <v>3330</v>
      </c>
    </row>
    <row r="2532" spans="1:27" s="18" customFormat="1" hidden="1">
      <c r="A2532" s="18" t="str">
        <f t="shared" si="78"/>
        <v/>
      </c>
      <c r="B2532" s="18">
        <f>VLOOKUP(E2532,自助机!F:H,3,FALSE)</f>
        <v>100</v>
      </c>
      <c r="C2532" s="18">
        <f t="shared" si="79"/>
        <v>100</v>
      </c>
      <c r="D2532" s="21" t="s">
        <v>9915</v>
      </c>
      <c r="E2532" s="18" t="s">
        <v>20349</v>
      </c>
      <c r="F2532" s="18" t="s">
        <v>3122</v>
      </c>
      <c r="G2532" s="18" t="s">
        <v>9916</v>
      </c>
      <c r="H2532" s="19">
        <v>42905</v>
      </c>
      <c r="I2532" s="23">
        <v>0.62591435185185185</v>
      </c>
      <c r="J2532" s="19">
        <v>42905.626087962963</v>
      </c>
      <c r="K2532" s="18" t="s">
        <v>3246</v>
      </c>
      <c r="L2532" s="18" t="s">
        <v>3247</v>
      </c>
      <c r="M2532" s="18" t="s">
        <v>9917</v>
      </c>
      <c r="N2532" s="18">
        <v>100</v>
      </c>
      <c r="O2532" s="18">
        <v>100</v>
      </c>
      <c r="P2532" s="18">
        <v>0</v>
      </c>
      <c r="Q2532" s="18">
        <v>0</v>
      </c>
      <c r="R2532" s="18">
        <v>0</v>
      </c>
      <c r="S2532" s="18">
        <v>0</v>
      </c>
      <c r="T2532" s="18">
        <v>0</v>
      </c>
      <c r="V2532" s="18" t="s">
        <v>3124</v>
      </c>
      <c r="W2532" s="18">
        <v>0</v>
      </c>
      <c r="X2532" s="18" t="s">
        <v>3123</v>
      </c>
      <c r="Y2532" s="18">
        <v>0</v>
      </c>
      <c r="Z2532" s="18">
        <v>0</v>
      </c>
      <c r="AA2532" s="18" t="s">
        <v>3338</v>
      </c>
    </row>
    <row r="2533" spans="1:27" s="18" customFormat="1" hidden="1">
      <c r="A2533" s="18" t="str">
        <f t="shared" si="78"/>
        <v/>
      </c>
      <c r="B2533" s="18">
        <f>VLOOKUP(E2533,自助机!F:H,3,FALSE)</f>
        <v>300</v>
      </c>
      <c r="C2533" s="18">
        <f t="shared" si="79"/>
        <v>300</v>
      </c>
      <c r="D2533" s="21" t="s">
        <v>9918</v>
      </c>
      <c r="E2533" s="18" t="s">
        <v>20355</v>
      </c>
      <c r="F2533" s="18" t="s">
        <v>3122</v>
      </c>
      <c r="G2533" s="18" t="s">
        <v>9919</v>
      </c>
      <c r="H2533" s="19">
        <v>42905</v>
      </c>
      <c r="I2533" s="23">
        <v>0.62623842592592593</v>
      </c>
      <c r="J2533" s="19">
        <v>42905.626435185186</v>
      </c>
      <c r="K2533" s="18" t="s">
        <v>3224</v>
      </c>
      <c r="L2533" s="18" t="s">
        <v>3225</v>
      </c>
      <c r="M2533" s="18" t="s">
        <v>9920</v>
      </c>
      <c r="N2533" s="18">
        <v>300</v>
      </c>
      <c r="O2533" s="18">
        <v>300</v>
      </c>
      <c r="P2533" s="18">
        <v>0</v>
      </c>
      <c r="Q2533" s="18">
        <v>0</v>
      </c>
      <c r="R2533" s="18">
        <v>0</v>
      </c>
      <c r="S2533" s="18">
        <v>0</v>
      </c>
      <c r="T2533" s="18">
        <v>0</v>
      </c>
      <c r="V2533" s="18" t="s">
        <v>3124</v>
      </c>
      <c r="W2533" s="18">
        <v>0</v>
      </c>
      <c r="X2533" s="18" t="s">
        <v>3123</v>
      </c>
      <c r="Y2533" s="18">
        <v>0</v>
      </c>
      <c r="Z2533" s="18">
        <v>0</v>
      </c>
      <c r="AA2533" s="18" t="s">
        <v>3349</v>
      </c>
    </row>
    <row r="2534" spans="1:27" s="18" customFormat="1" hidden="1">
      <c r="A2534" s="18" t="str">
        <f t="shared" si="78"/>
        <v/>
      </c>
      <c r="B2534" s="18">
        <f>VLOOKUP(E2534,自助机!F:H,3,FALSE)</f>
        <v>500</v>
      </c>
      <c r="C2534" s="18">
        <f t="shared" si="79"/>
        <v>500</v>
      </c>
      <c r="D2534" s="21" t="s">
        <v>9921</v>
      </c>
      <c r="E2534" s="18" t="s">
        <v>20359</v>
      </c>
      <c r="F2534" s="18" t="s">
        <v>3122</v>
      </c>
      <c r="G2534" s="18" t="s">
        <v>4518</v>
      </c>
      <c r="H2534" s="19">
        <v>42905</v>
      </c>
      <c r="I2534" s="23">
        <v>0.62699074074074079</v>
      </c>
      <c r="J2534" s="19">
        <v>42905.627071759256</v>
      </c>
      <c r="K2534" s="18" t="s">
        <v>3235</v>
      </c>
      <c r="L2534" s="18" t="s">
        <v>3236</v>
      </c>
      <c r="M2534" s="18" t="s">
        <v>3307</v>
      </c>
      <c r="N2534" s="18">
        <v>500</v>
      </c>
      <c r="O2534" s="18">
        <v>500</v>
      </c>
      <c r="P2534" s="18">
        <v>0</v>
      </c>
      <c r="Q2534" s="18">
        <v>0</v>
      </c>
      <c r="R2534" s="18">
        <v>0</v>
      </c>
      <c r="S2534" s="18">
        <v>0</v>
      </c>
      <c r="T2534" s="18">
        <v>0</v>
      </c>
      <c r="V2534" s="18" t="s">
        <v>3124</v>
      </c>
      <c r="W2534" s="18">
        <v>0</v>
      </c>
      <c r="X2534" s="18" t="s">
        <v>3123</v>
      </c>
      <c r="Y2534" s="18">
        <v>0</v>
      </c>
      <c r="Z2534" s="18">
        <v>0</v>
      </c>
      <c r="AA2534" s="18" t="s">
        <v>3333</v>
      </c>
    </row>
    <row r="2535" spans="1:27" s="18" customFormat="1" hidden="1">
      <c r="A2535" s="18" t="str">
        <f t="shared" si="78"/>
        <v/>
      </c>
      <c r="B2535" s="18">
        <f>VLOOKUP(E2535,自助机!F:H,3,FALSE)</f>
        <v>1000</v>
      </c>
      <c r="C2535" s="18">
        <f t="shared" si="79"/>
        <v>1000</v>
      </c>
      <c r="D2535" s="21" t="s">
        <v>9922</v>
      </c>
      <c r="E2535" s="18" t="s">
        <v>20363</v>
      </c>
      <c r="F2535" s="18" t="s">
        <v>3122</v>
      </c>
      <c r="G2535" s="18" t="s">
        <v>9923</v>
      </c>
      <c r="H2535" s="19">
        <v>42905</v>
      </c>
      <c r="I2535" s="23">
        <v>0.6278125</v>
      </c>
      <c r="J2535" s="19">
        <v>42905.627870370372</v>
      </c>
      <c r="K2535" s="18" t="s">
        <v>3595</v>
      </c>
      <c r="L2535" s="18" t="s">
        <v>3596</v>
      </c>
      <c r="M2535" s="18" t="s">
        <v>9904</v>
      </c>
      <c r="N2535" s="18">
        <v>1000</v>
      </c>
      <c r="O2535" s="18">
        <v>1000</v>
      </c>
      <c r="P2535" s="18">
        <v>0</v>
      </c>
      <c r="Q2535" s="18">
        <v>0</v>
      </c>
      <c r="R2535" s="18">
        <v>0</v>
      </c>
      <c r="S2535" s="18">
        <v>0</v>
      </c>
      <c r="T2535" s="18">
        <v>0</v>
      </c>
      <c r="V2535" s="18" t="s">
        <v>3124</v>
      </c>
      <c r="W2535" s="18">
        <v>0</v>
      </c>
      <c r="X2535" s="18" t="s">
        <v>3123</v>
      </c>
      <c r="Y2535" s="18">
        <v>0</v>
      </c>
      <c r="Z2535" s="18">
        <v>0</v>
      </c>
      <c r="AA2535" s="18" t="s">
        <v>3340</v>
      </c>
    </row>
    <row r="2536" spans="1:27" s="18" customFormat="1" hidden="1">
      <c r="A2536" s="18">
        <f t="shared" si="78"/>
        <v>1</v>
      </c>
      <c r="B2536" s="18">
        <f>VLOOKUP(E2536,自助机!F:H,3,FALSE)</f>
        <v>80</v>
      </c>
      <c r="C2536" s="18">
        <f t="shared" si="79"/>
        <v>-64</v>
      </c>
      <c r="D2536" s="21" t="s">
        <v>9074</v>
      </c>
      <c r="E2536" s="18" t="s">
        <v>18682</v>
      </c>
      <c r="F2536" s="18" t="s">
        <v>3133</v>
      </c>
      <c r="G2536" s="18" t="s">
        <v>9075</v>
      </c>
      <c r="H2536" s="19">
        <v>42904</v>
      </c>
      <c r="I2536" s="23">
        <v>0.48974537037037041</v>
      </c>
      <c r="J2536" s="19">
        <v>42905.627881944441</v>
      </c>
      <c r="K2536" s="18" t="s">
        <v>3285</v>
      </c>
      <c r="L2536" s="18" t="s">
        <v>3286</v>
      </c>
      <c r="M2536" s="18" t="s">
        <v>8813</v>
      </c>
      <c r="N2536" s="18">
        <v>-64</v>
      </c>
      <c r="O2536" s="18">
        <v>-64</v>
      </c>
      <c r="P2536" s="18">
        <v>0</v>
      </c>
      <c r="Q2536" s="18">
        <v>0</v>
      </c>
      <c r="R2536" s="18">
        <v>0</v>
      </c>
      <c r="S2536" s="18">
        <v>0</v>
      </c>
      <c r="T2536" s="18">
        <v>0</v>
      </c>
      <c r="V2536" s="18" t="s">
        <v>3124</v>
      </c>
      <c r="W2536" s="18">
        <v>0</v>
      </c>
      <c r="X2536" s="18" t="s">
        <v>9924</v>
      </c>
      <c r="Y2536" s="18">
        <v>0</v>
      </c>
      <c r="Z2536" s="18">
        <v>0</v>
      </c>
      <c r="AA2536" s="18" t="s">
        <v>3394</v>
      </c>
    </row>
    <row r="2537" spans="1:27" s="18" customFormat="1" hidden="1">
      <c r="A2537" s="18" t="str">
        <f t="shared" si="78"/>
        <v/>
      </c>
      <c r="B2537" s="18">
        <f>VLOOKUP(E2537,自助机!F:H,3,FALSE)</f>
        <v>500</v>
      </c>
      <c r="C2537" s="18">
        <f t="shared" si="79"/>
        <v>500</v>
      </c>
      <c r="D2537" s="21" t="s">
        <v>9925</v>
      </c>
      <c r="E2537" s="18" t="s">
        <v>20375</v>
      </c>
      <c r="F2537" s="18" t="s">
        <v>3122</v>
      </c>
      <c r="G2537" s="18" t="s">
        <v>9926</v>
      </c>
      <c r="H2537" s="19">
        <v>42905</v>
      </c>
      <c r="I2537" s="23">
        <v>0.62853009259259263</v>
      </c>
      <c r="J2537" s="19">
        <v>42905.628668981481</v>
      </c>
      <c r="K2537" s="18" t="s">
        <v>3224</v>
      </c>
      <c r="L2537" s="18" t="s">
        <v>3180</v>
      </c>
      <c r="M2537" s="18" t="s">
        <v>9927</v>
      </c>
      <c r="N2537" s="18">
        <v>500</v>
      </c>
      <c r="O2537" s="18">
        <v>500</v>
      </c>
      <c r="P2537" s="18">
        <v>0</v>
      </c>
      <c r="Q2537" s="18">
        <v>0</v>
      </c>
      <c r="R2537" s="18">
        <v>0</v>
      </c>
      <c r="S2537" s="18">
        <v>0</v>
      </c>
      <c r="T2537" s="18">
        <v>0</v>
      </c>
      <c r="V2537" s="18" t="s">
        <v>3124</v>
      </c>
      <c r="W2537" s="18">
        <v>0</v>
      </c>
      <c r="X2537" s="18" t="s">
        <v>3123</v>
      </c>
      <c r="Y2537" s="18">
        <v>0</v>
      </c>
      <c r="Z2537" s="18">
        <v>0</v>
      </c>
      <c r="AA2537" s="18" t="s">
        <v>3333</v>
      </c>
    </row>
    <row r="2538" spans="1:27" s="18" customFormat="1" hidden="1">
      <c r="A2538" s="18" t="str">
        <f t="shared" si="78"/>
        <v/>
      </c>
      <c r="B2538" s="18">
        <f>VLOOKUP(E2538,自助机!F:H,3,FALSE)</f>
        <v>10</v>
      </c>
      <c r="C2538" s="18">
        <f t="shared" si="79"/>
        <v>10</v>
      </c>
      <c r="D2538" s="21" t="s">
        <v>9928</v>
      </c>
      <c r="E2538" s="18" t="s">
        <v>20381</v>
      </c>
      <c r="F2538" s="18" t="s">
        <v>3122</v>
      </c>
      <c r="G2538" s="18" t="s">
        <v>9929</v>
      </c>
      <c r="H2538" s="19">
        <v>42905</v>
      </c>
      <c r="I2538" s="23">
        <v>0.62951388888888882</v>
      </c>
      <c r="J2538" s="19">
        <v>42905.629571759258</v>
      </c>
      <c r="K2538" s="18" t="s">
        <v>3171</v>
      </c>
      <c r="L2538" s="18" t="s">
        <v>3172</v>
      </c>
      <c r="M2538" s="18" t="s">
        <v>9844</v>
      </c>
      <c r="N2538" s="18">
        <v>10</v>
      </c>
      <c r="O2538" s="18">
        <v>10</v>
      </c>
      <c r="P2538" s="18">
        <v>0</v>
      </c>
      <c r="Q2538" s="18">
        <v>0</v>
      </c>
      <c r="R2538" s="18">
        <v>0</v>
      </c>
      <c r="S2538" s="18">
        <v>0</v>
      </c>
      <c r="T2538" s="18">
        <v>0</v>
      </c>
      <c r="V2538" s="18" t="s">
        <v>3124</v>
      </c>
      <c r="W2538" s="18">
        <v>0</v>
      </c>
      <c r="X2538" s="18" t="s">
        <v>3123</v>
      </c>
      <c r="Y2538" s="18">
        <v>0</v>
      </c>
      <c r="Z2538" s="18">
        <v>0</v>
      </c>
      <c r="AA2538" s="18" t="s">
        <v>3359</v>
      </c>
    </row>
    <row r="2539" spans="1:27" s="18" customFormat="1" hidden="1">
      <c r="A2539" s="18" t="str">
        <f t="shared" si="78"/>
        <v/>
      </c>
      <c r="B2539" s="18">
        <f>VLOOKUP(E2539,自助机!F:H,3,FALSE)</f>
        <v>100</v>
      </c>
      <c r="C2539" s="18">
        <f t="shared" si="79"/>
        <v>100</v>
      </c>
      <c r="D2539" s="21" t="s">
        <v>9930</v>
      </c>
      <c r="E2539" s="18" t="s">
        <v>20369</v>
      </c>
      <c r="F2539" s="18" t="s">
        <v>3122</v>
      </c>
      <c r="G2539" s="18" t="s">
        <v>9931</v>
      </c>
      <c r="H2539" s="19">
        <v>42905</v>
      </c>
      <c r="I2539" s="23">
        <v>0.62989583333333332</v>
      </c>
      <c r="J2539" s="19">
        <v>42905.630011574074</v>
      </c>
      <c r="K2539" s="18" t="s">
        <v>3242</v>
      </c>
      <c r="L2539" s="18" t="s">
        <v>3243</v>
      </c>
      <c r="M2539" s="18" t="s">
        <v>9932</v>
      </c>
      <c r="N2539" s="18">
        <v>100</v>
      </c>
      <c r="O2539" s="18">
        <v>100</v>
      </c>
      <c r="P2539" s="18">
        <v>0</v>
      </c>
      <c r="Q2539" s="18">
        <v>0</v>
      </c>
      <c r="R2539" s="18">
        <v>0</v>
      </c>
      <c r="S2539" s="18">
        <v>0</v>
      </c>
      <c r="T2539" s="18">
        <v>0</v>
      </c>
      <c r="V2539" s="18" t="s">
        <v>3124</v>
      </c>
      <c r="W2539" s="18">
        <v>0</v>
      </c>
      <c r="X2539" s="18" t="s">
        <v>3123</v>
      </c>
      <c r="Y2539" s="18">
        <v>0</v>
      </c>
      <c r="Z2539" s="18">
        <v>0</v>
      </c>
      <c r="AA2539" s="18" t="s">
        <v>3338</v>
      </c>
    </row>
    <row r="2540" spans="1:27" s="18" customFormat="1" hidden="1">
      <c r="A2540" s="18" t="str">
        <f t="shared" si="78"/>
        <v/>
      </c>
      <c r="B2540" s="18">
        <f>VLOOKUP(E2540,自助机!F:H,3,FALSE)</f>
        <v>290</v>
      </c>
      <c r="C2540" s="18">
        <f t="shared" si="79"/>
        <v>290</v>
      </c>
      <c r="D2540" s="21" t="s">
        <v>9933</v>
      </c>
      <c r="E2540" s="18" t="s">
        <v>20387</v>
      </c>
      <c r="F2540" s="18" t="s">
        <v>3122</v>
      </c>
      <c r="G2540" s="18" t="s">
        <v>9934</v>
      </c>
      <c r="H2540" s="19">
        <v>42905</v>
      </c>
      <c r="I2540" s="23">
        <v>0.6310069444444445</v>
      </c>
      <c r="J2540" s="19">
        <v>42905.631064814814</v>
      </c>
      <c r="K2540" s="18" t="s">
        <v>3192</v>
      </c>
      <c r="L2540" s="18" t="s">
        <v>3193</v>
      </c>
      <c r="M2540" s="18" t="s">
        <v>9935</v>
      </c>
      <c r="N2540" s="18">
        <v>290</v>
      </c>
      <c r="O2540" s="18">
        <v>290</v>
      </c>
      <c r="P2540" s="18">
        <v>0</v>
      </c>
      <c r="Q2540" s="18">
        <v>0</v>
      </c>
      <c r="R2540" s="18">
        <v>0</v>
      </c>
      <c r="S2540" s="18">
        <v>0</v>
      </c>
      <c r="T2540" s="18">
        <v>0</v>
      </c>
      <c r="V2540" s="18" t="s">
        <v>3124</v>
      </c>
      <c r="W2540" s="18">
        <v>0</v>
      </c>
      <c r="X2540" s="18" t="s">
        <v>3123</v>
      </c>
      <c r="Y2540" s="18">
        <v>0</v>
      </c>
      <c r="Z2540" s="18">
        <v>0</v>
      </c>
      <c r="AA2540" s="18" t="s">
        <v>3658</v>
      </c>
    </row>
    <row r="2541" spans="1:27" s="18" customFormat="1" hidden="1">
      <c r="A2541" s="18" t="str">
        <f t="shared" si="78"/>
        <v/>
      </c>
      <c r="B2541" s="18">
        <f>VLOOKUP(E2541,自助机!F:H,3,FALSE)</f>
        <v>300</v>
      </c>
      <c r="C2541" s="18">
        <f t="shared" si="79"/>
        <v>300</v>
      </c>
      <c r="D2541" s="21" t="s">
        <v>9936</v>
      </c>
      <c r="E2541" s="18" t="s">
        <v>20393</v>
      </c>
      <c r="F2541" s="18" t="s">
        <v>3122</v>
      </c>
      <c r="G2541" s="18" t="s">
        <v>9937</v>
      </c>
      <c r="H2541" s="19">
        <v>42905</v>
      </c>
      <c r="I2541" s="23">
        <v>0.63166666666666671</v>
      </c>
      <c r="J2541" s="19">
        <v>42905.631840277776</v>
      </c>
      <c r="K2541" s="18" t="s">
        <v>3246</v>
      </c>
      <c r="L2541" s="18" t="s">
        <v>3247</v>
      </c>
      <c r="M2541" s="18" t="s">
        <v>9938</v>
      </c>
      <c r="N2541" s="18">
        <v>300</v>
      </c>
      <c r="O2541" s="18">
        <v>300</v>
      </c>
      <c r="P2541" s="18">
        <v>0</v>
      </c>
      <c r="Q2541" s="18">
        <v>0</v>
      </c>
      <c r="R2541" s="18">
        <v>0</v>
      </c>
      <c r="S2541" s="18">
        <v>0</v>
      </c>
      <c r="T2541" s="18">
        <v>0</v>
      </c>
      <c r="V2541" s="18" t="s">
        <v>3124</v>
      </c>
      <c r="W2541" s="18">
        <v>0</v>
      </c>
      <c r="X2541" s="18" t="s">
        <v>3123</v>
      </c>
      <c r="Y2541" s="18">
        <v>0</v>
      </c>
      <c r="Z2541" s="18">
        <v>0</v>
      </c>
      <c r="AA2541" s="18" t="s">
        <v>3349</v>
      </c>
    </row>
    <row r="2542" spans="1:27" s="18" customFormat="1" hidden="1">
      <c r="A2542" s="18" t="str">
        <f t="shared" si="78"/>
        <v/>
      </c>
      <c r="B2542" s="18">
        <f>VLOOKUP(E2542,自助机!F:H,3,FALSE)</f>
        <v>100</v>
      </c>
      <c r="C2542" s="18">
        <f t="shared" si="79"/>
        <v>100</v>
      </c>
      <c r="D2542" s="21" t="s">
        <v>9939</v>
      </c>
      <c r="E2542" s="18" t="s">
        <v>20399</v>
      </c>
      <c r="F2542" s="18" t="s">
        <v>3122</v>
      </c>
      <c r="G2542" s="18" t="s">
        <v>9940</v>
      </c>
      <c r="H2542" s="19">
        <v>42905</v>
      </c>
      <c r="I2542" s="23">
        <v>0.63362268518518516</v>
      </c>
      <c r="J2542" s="19">
        <v>42905.633773148147</v>
      </c>
      <c r="K2542" s="18" t="s">
        <v>3165</v>
      </c>
      <c r="L2542" s="18" t="s">
        <v>3166</v>
      </c>
      <c r="M2542" s="18" t="s">
        <v>9941</v>
      </c>
      <c r="N2542" s="18">
        <v>100</v>
      </c>
      <c r="O2542" s="18">
        <v>100</v>
      </c>
      <c r="P2542" s="18">
        <v>0</v>
      </c>
      <c r="Q2542" s="18">
        <v>0</v>
      </c>
      <c r="R2542" s="18">
        <v>0</v>
      </c>
      <c r="S2542" s="18">
        <v>0</v>
      </c>
      <c r="T2542" s="18">
        <v>0</v>
      </c>
      <c r="V2542" s="18" t="s">
        <v>3124</v>
      </c>
      <c r="W2542" s="18">
        <v>0</v>
      </c>
      <c r="X2542" s="18" t="s">
        <v>3123</v>
      </c>
      <c r="Y2542" s="18">
        <v>0</v>
      </c>
      <c r="Z2542" s="18">
        <v>0</v>
      </c>
      <c r="AA2542" s="18" t="s">
        <v>3338</v>
      </c>
    </row>
    <row r="2543" spans="1:27" s="18" customFormat="1" hidden="1">
      <c r="A2543" s="18" t="str">
        <f t="shared" si="78"/>
        <v/>
      </c>
      <c r="B2543" s="18">
        <f>VLOOKUP(E2543,自助机!F:H,3,FALSE)</f>
        <v>400</v>
      </c>
      <c r="C2543" s="18">
        <f t="shared" si="79"/>
        <v>400</v>
      </c>
      <c r="D2543" s="21" t="s">
        <v>9942</v>
      </c>
      <c r="E2543" s="18" t="s">
        <v>20405</v>
      </c>
      <c r="F2543" s="18" t="s">
        <v>3122</v>
      </c>
      <c r="G2543" s="18" t="s">
        <v>9943</v>
      </c>
      <c r="H2543" s="19">
        <v>42905</v>
      </c>
      <c r="I2543" s="23">
        <v>0.63487268518518525</v>
      </c>
      <c r="J2543" s="19">
        <v>42905.635000000002</v>
      </c>
      <c r="K2543" s="18" t="s">
        <v>3179</v>
      </c>
      <c r="L2543" s="18" t="s">
        <v>3180</v>
      </c>
      <c r="M2543" s="18" t="s">
        <v>3831</v>
      </c>
      <c r="N2543" s="18">
        <v>400</v>
      </c>
      <c r="O2543" s="18">
        <v>400</v>
      </c>
      <c r="P2543" s="18">
        <v>0</v>
      </c>
      <c r="Q2543" s="18">
        <v>0</v>
      </c>
      <c r="R2543" s="18">
        <v>0</v>
      </c>
      <c r="S2543" s="18">
        <v>0</v>
      </c>
      <c r="T2543" s="18">
        <v>0</v>
      </c>
      <c r="V2543" s="18" t="s">
        <v>3124</v>
      </c>
      <c r="W2543" s="18">
        <v>0</v>
      </c>
      <c r="X2543" s="18" t="s">
        <v>3123</v>
      </c>
      <c r="Y2543" s="18">
        <v>0</v>
      </c>
      <c r="Z2543" s="18">
        <v>0</v>
      </c>
      <c r="AA2543" s="18" t="s">
        <v>3369</v>
      </c>
    </row>
    <row r="2544" spans="1:27" s="18" customFormat="1" hidden="1">
      <c r="A2544" s="18" t="str">
        <f t="shared" si="78"/>
        <v/>
      </c>
      <c r="B2544" s="18">
        <f>VLOOKUP(E2544,自助机!F:H,3,FALSE)</f>
        <v>50</v>
      </c>
      <c r="C2544" s="18">
        <f t="shared" si="79"/>
        <v>50</v>
      </c>
      <c r="D2544" s="21" t="s">
        <v>9944</v>
      </c>
      <c r="E2544" s="18" t="s">
        <v>20411</v>
      </c>
      <c r="F2544" s="18" t="s">
        <v>3122</v>
      </c>
      <c r="G2544" s="18" t="s">
        <v>9945</v>
      </c>
      <c r="H2544" s="19">
        <v>42905</v>
      </c>
      <c r="I2544" s="23">
        <v>0.63594907407407408</v>
      </c>
      <c r="J2544" s="19">
        <v>42905.636087962965</v>
      </c>
      <c r="K2544" s="18" t="s">
        <v>3163</v>
      </c>
      <c r="L2544" s="18" t="s">
        <v>3293</v>
      </c>
      <c r="M2544" s="18" t="s">
        <v>9946</v>
      </c>
      <c r="N2544" s="18">
        <v>50</v>
      </c>
      <c r="O2544" s="18">
        <v>50</v>
      </c>
      <c r="P2544" s="18">
        <v>0</v>
      </c>
      <c r="Q2544" s="18">
        <v>0</v>
      </c>
      <c r="R2544" s="18">
        <v>0</v>
      </c>
      <c r="S2544" s="18">
        <v>0</v>
      </c>
      <c r="T2544" s="18">
        <v>0</v>
      </c>
      <c r="V2544" s="18" t="s">
        <v>3124</v>
      </c>
      <c r="W2544" s="18">
        <v>0</v>
      </c>
      <c r="X2544" s="18" t="s">
        <v>3123</v>
      </c>
      <c r="Y2544" s="18">
        <v>0</v>
      </c>
      <c r="Z2544" s="18">
        <v>0</v>
      </c>
      <c r="AA2544" s="18" t="s">
        <v>3334</v>
      </c>
    </row>
    <row r="2545" spans="1:27" s="18" customFormat="1" hidden="1">
      <c r="A2545" s="18" t="str">
        <f t="shared" si="78"/>
        <v/>
      </c>
      <c r="B2545" s="18">
        <f>VLOOKUP(E2545,自助机!F:H,3,FALSE)</f>
        <v>50</v>
      </c>
      <c r="C2545" s="18">
        <f t="shared" si="79"/>
        <v>50</v>
      </c>
      <c r="D2545" s="21" t="s">
        <v>9947</v>
      </c>
      <c r="E2545" s="18" t="s">
        <v>20415</v>
      </c>
      <c r="F2545" s="18" t="s">
        <v>3122</v>
      </c>
      <c r="G2545" s="18" t="s">
        <v>9948</v>
      </c>
      <c r="H2545" s="19">
        <v>42905</v>
      </c>
      <c r="I2545" s="23">
        <v>0.64081018518518518</v>
      </c>
      <c r="J2545" s="19">
        <v>42905.640868055554</v>
      </c>
      <c r="K2545" s="18" t="s">
        <v>3260</v>
      </c>
      <c r="L2545" s="18" t="s">
        <v>3261</v>
      </c>
      <c r="M2545" s="18" t="s">
        <v>9816</v>
      </c>
      <c r="N2545" s="18">
        <v>50</v>
      </c>
      <c r="O2545" s="18">
        <v>50</v>
      </c>
      <c r="P2545" s="18">
        <v>0</v>
      </c>
      <c r="Q2545" s="18">
        <v>0</v>
      </c>
      <c r="R2545" s="18">
        <v>0</v>
      </c>
      <c r="S2545" s="18">
        <v>0</v>
      </c>
      <c r="T2545" s="18">
        <v>0</v>
      </c>
      <c r="V2545" s="18" t="s">
        <v>3124</v>
      </c>
      <c r="W2545" s="18">
        <v>0</v>
      </c>
      <c r="X2545" s="18" t="s">
        <v>3123</v>
      </c>
      <c r="Y2545" s="18">
        <v>0</v>
      </c>
      <c r="Z2545" s="18">
        <v>0</v>
      </c>
      <c r="AA2545" s="18" t="s">
        <v>3334</v>
      </c>
    </row>
    <row r="2546" spans="1:27" s="18" customFormat="1" hidden="1">
      <c r="A2546" s="18" t="str">
        <f t="shared" si="78"/>
        <v/>
      </c>
      <c r="B2546" s="18">
        <f>VLOOKUP(E2546,自助机!F:H,3,FALSE)</f>
        <v>200</v>
      </c>
      <c r="C2546" s="18">
        <f t="shared" si="79"/>
        <v>200</v>
      </c>
      <c r="D2546" s="21" t="s">
        <v>9949</v>
      </c>
      <c r="E2546" s="18" t="s">
        <v>20421</v>
      </c>
      <c r="F2546" s="18" t="s">
        <v>3122</v>
      </c>
      <c r="G2546" s="18" t="s">
        <v>9950</v>
      </c>
      <c r="H2546" s="19">
        <v>42905</v>
      </c>
      <c r="I2546" s="23">
        <v>0.64224537037037044</v>
      </c>
      <c r="J2546" s="19">
        <v>42905.642314814817</v>
      </c>
      <c r="K2546" s="18" t="s">
        <v>3176</v>
      </c>
      <c r="L2546" s="18" t="s">
        <v>3177</v>
      </c>
      <c r="M2546" s="18" t="s">
        <v>3137</v>
      </c>
      <c r="N2546" s="18">
        <v>200</v>
      </c>
      <c r="O2546" s="18">
        <v>200</v>
      </c>
      <c r="P2546" s="18">
        <v>0</v>
      </c>
      <c r="Q2546" s="18">
        <v>0</v>
      </c>
      <c r="R2546" s="18">
        <v>0</v>
      </c>
      <c r="S2546" s="18">
        <v>0</v>
      </c>
      <c r="T2546" s="18">
        <v>0</v>
      </c>
      <c r="V2546" s="18" t="s">
        <v>3124</v>
      </c>
      <c r="W2546" s="18">
        <v>0</v>
      </c>
      <c r="X2546" s="18" t="s">
        <v>3123</v>
      </c>
      <c r="Y2546" s="18">
        <v>0</v>
      </c>
      <c r="Z2546" s="18">
        <v>0</v>
      </c>
      <c r="AA2546" s="18" t="s">
        <v>3330</v>
      </c>
    </row>
    <row r="2547" spans="1:27" s="18" customFormat="1" hidden="1">
      <c r="A2547" s="18" t="str">
        <f t="shared" si="78"/>
        <v/>
      </c>
      <c r="B2547" s="18">
        <f>VLOOKUP(E2547,自助机!F:H,3,FALSE)</f>
        <v>400</v>
      </c>
      <c r="C2547" s="18">
        <f t="shared" si="79"/>
        <v>400</v>
      </c>
      <c r="D2547" s="21" t="s">
        <v>9951</v>
      </c>
      <c r="E2547" s="18" t="s">
        <v>20425</v>
      </c>
      <c r="F2547" s="18" t="s">
        <v>3122</v>
      </c>
      <c r="G2547" s="18" t="s">
        <v>9952</v>
      </c>
      <c r="H2547" s="19">
        <v>42905</v>
      </c>
      <c r="I2547" s="23">
        <v>0.64288194444444446</v>
      </c>
      <c r="J2547" s="19">
        <v>42905.64298611111</v>
      </c>
      <c r="K2547" s="18" t="s">
        <v>3171</v>
      </c>
      <c r="L2547" s="18" t="s">
        <v>3172</v>
      </c>
      <c r="M2547" s="18" t="s">
        <v>9859</v>
      </c>
      <c r="N2547" s="18">
        <v>400</v>
      </c>
      <c r="O2547" s="18">
        <v>400</v>
      </c>
      <c r="P2547" s="18">
        <v>0</v>
      </c>
      <c r="Q2547" s="18">
        <v>0</v>
      </c>
      <c r="R2547" s="18">
        <v>0</v>
      </c>
      <c r="S2547" s="18">
        <v>0</v>
      </c>
      <c r="T2547" s="18">
        <v>0</v>
      </c>
      <c r="V2547" s="18" t="s">
        <v>3124</v>
      </c>
      <c r="W2547" s="18">
        <v>0</v>
      </c>
      <c r="X2547" s="18" t="s">
        <v>3123</v>
      </c>
      <c r="Y2547" s="18">
        <v>0</v>
      </c>
      <c r="Z2547" s="18">
        <v>0</v>
      </c>
      <c r="AA2547" s="18" t="s">
        <v>3369</v>
      </c>
    </row>
    <row r="2548" spans="1:27" s="18" customFormat="1" hidden="1">
      <c r="A2548" s="18">
        <f t="shared" si="78"/>
        <v>1</v>
      </c>
      <c r="B2548" s="18">
        <f>VLOOKUP(E2548,自助机!F:H,3,FALSE)</f>
        <v>500</v>
      </c>
      <c r="C2548" s="18">
        <f t="shared" si="79"/>
        <v>-400</v>
      </c>
      <c r="D2548" s="21" t="s">
        <v>9925</v>
      </c>
      <c r="E2548" s="18" t="s">
        <v>20375</v>
      </c>
      <c r="F2548" s="18" t="s">
        <v>3133</v>
      </c>
      <c r="G2548" s="18" t="s">
        <v>9926</v>
      </c>
      <c r="H2548" s="19">
        <v>42905</v>
      </c>
      <c r="I2548" s="23">
        <v>0.62853009259259263</v>
      </c>
      <c r="J2548" s="19">
        <v>42905.645104166666</v>
      </c>
      <c r="K2548" s="18" t="s">
        <v>3224</v>
      </c>
      <c r="L2548" s="18" t="s">
        <v>3180</v>
      </c>
      <c r="M2548" s="18" t="s">
        <v>9927</v>
      </c>
      <c r="N2548" s="18">
        <v>-400</v>
      </c>
      <c r="O2548" s="18">
        <v>-400</v>
      </c>
      <c r="P2548" s="18">
        <v>0</v>
      </c>
      <c r="Q2548" s="18">
        <v>0</v>
      </c>
      <c r="R2548" s="18">
        <v>0</v>
      </c>
      <c r="S2548" s="18">
        <v>0</v>
      </c>
      <c r="T2548" s="18">
        <v>0</v>
      </c>
      <c r="V2548" s="18" t="s">
        <v>3124</v>
      </c>
      <c r="W2548" s="18">
        <v>0</v>
      </c>
      <c r="X2548" s="18" t="s">
        <v>9953</v>
      </c>
      <c r="Y2548" s="18">
        <v>0</v>
      </c>
      <c r="Z2548" s="18">
        <v>0</v>
      </c>
      <c r="AA2548" s="18" t="s">
        <v>3333</v>
      </c>
    </row>
    <row r="2549" spans="1:27" s="18" customFormat="1" hidden="1">
      <c r="A2549" s="18" t="str">
        <f t="shared" si="78"/>
        <v/>
      </c>
      <c r="B2549" s="18">
        <f>VLOOKUP(E2549,自助机!F:H,3,FALSE)</f>
        <v>30</v>
      </c>
      <c r="C2549" s="18">
        <f t="shared" si="79"/>
        <v>30</v>
      </c>
      <c r="D2549" s="21" t="s">
        <v>9954</v>
      </c>
      <c r="E2549" s="18" t="s">
        <v>20431</v>
      </c>
      <c r="F2549" s="18" t="s">
        <v>3122</v>
      </c>
      <c r="G2549" s="18" t="s">
        <v>9955</v>
      </c>
      <c r="H2549" s="19">
        <v>42905</v>
      </c>
      <c r="I2549" s="23">
        <v>0.64584490740740741</v>
      </c>
      <c r="J2549" s="19">
        <v>42905.646041666667</v>
      </c>
      <c r="K2549" s="18" t="s">
        <v>3194</v>
      </c>
      <c r="L2549" s="18" t="s">
        <v>3195</v>
      </c>
      <c r="M2549" s="18" t="s">
        <v>9451</v>
      </c>
      <c r="N2549" s="18">
        <v>30</v>
      </c>
      <c r="O2549" s="18">
        <v>30</v>
      </c>
      <c r="P2549" s="18">
        <v>0</v>
      </c>
      <c r="Q2549" s="18">
        <v>0</v>
      </c>
      <c r="R2549" s="18">
        <v>0</v>
      </c>
      <c r="S2549" s="18">
        <v>0</v>
      </c>
      <c r="T2549" s="18">
        <v>0</v>
      </c>
      <c r="V2549" s="18" t="s">
        <v>3124</v>
      </c>
      <c r="W2549" s="18">
        <v>0</v>
      </c>
      <c r="X2549" s="18" t="s">
        <v>3123</v>
      </c>
      <c r="Y2549" s="18">
        <v>0</v>
      </c>
      <c r="Z2549" s="18">
        <v>0</v>
      </c>
      <c r="AA2549" s="18" t="s">
        <v>3409</v>
      </c>
    </row>
    <row r="2550" spans="1:27" s="18" customFormat="1" hidden="1">
      <c r="A2550" s="18" t="str">
        <f t="shared" si="78"/>
        <v/>
      </c>
      <c r="B2550" s="18">
        <f>VLOOKUP(E2550,自助机!F:H,3,FALSE)</f>
        <v>500</v>
      </c>
      <c r="C2550" s="18">
        <f t="shared" si="79"/>
        <v>500</v>
      </c>
      <c r="D2550" s="21" t="s">
        <v>9956</v>
      </c>
      <c r="E2550" s="18" t="s">
        <v>20437</v>
      </c>
      <c r="F2550" s="18" t="s">
        <v>3122</v>
      </c>
      <c r="G2550" s="18" t="s">
        <v>9957</v>
      </c>
      <c r="H2550" s="19">
        <v>42905</v>
      </c>
      <c r="I2550" s="23">
        <v>0.646550925925926</v>
      </c>
      <c r="J2550" s="19">
        <v>42905.647268518522</v>
      </c>
      <c r="K2550" s="18" t="s">
        <v>3269</v>
      </c>
      <c r="L2550" s="18" t="s">
        <v>3270</v>
      </c>
      <c r="M2550" s="18" t="s">
        <v>9958</v>
      </c>
      <c r="N2550" s="18">
        <v>500</v>
      </c>
      <c r="O2550" s="18">
        <v>500</v>
      </c>
      <c r="P2550" s="18">
        <v>0</v>
      </c>
      <c r="Q2550" s="18">
        <v>0</v>
      </c>
      <c r="R2550" s="18">
        <v>0</v>
      </c>
      <c r="S2550" s="18">
        <v>0</v>
      </c>
      <c r="T2550" s="18">
        <v>0</v>
      </c>
      <c r="V2550" s="18" t="s">
        <v>3124</v>
      </c>
      <c r="W2550" s="18">
        <v>0</v>
      </c>
      <c r="X2550" s="18" t="s">
        <v>3123</v>
      </c>
      <c r="Y2550" s="18">
        <v>0</v>
      </c>
      <c r="Z2550" s="18">
        <v>0</v>
      </c>
      <c r="AA2550" s="18" t="s">
        <v>3333</v>
      </c>
    </row>
    <row r="2551" spans="1:27" s="18" customFormat="1" hidden="1">
      <c r="A2551" s="18">
        <f t="shared" si="78"/>
        <v>1</v>
      </c>
      <c r="B2551" s="18">
        <f>VLOOKUP(E2551,自助机!F:H,3,FALSE)</f>
        <v>300</v>
      </c>
      <c r="C2551" s="18">
        <f t="shared" si="79"/>
        <v>-300</v>
      </c>
      <c r="D2551" s="21" t="s">
        <v>9918</v>
      </c>
      <c r="E2551" s="18" t="s">
        <v>20355</v>
      </c>
      <c r="F2551" s="18" t="s">
        <v>3133</v>
      </c>
      <c r="G2551" s="18" t="s">
        <v>9919</v>
      </c>
      <c r="H2551" s="19">
        <v>42905</v>
      </c>
      <c r="I2551" s="23">
        <v>0.62623842592592593</v>
      </c>
      <c r="J2551" s="19">
        <v>42905.647696759261</v>
      </c>
      <c r="K2551" s="18" t="s">
        <v>3224</v>
      </c>
      <c r="L2551" s="18" t="s">
        <v>3225</v>
      </c>
      <c r="M2551" s="18" t="s">
        <v>9920</v>
      </c>
      <c r="N2551" s="18">
        <v>-300</v>
      </c>
      <c r="O2551" s="18">
        <v>-300</v>
      </c>
      <c r="P2551" s="18">
        <v>0</v>
      </c>
      <c r="Q2551" s="18">
        <v>0</v>
      </c>
      <c r="R2551" s="18">
        <v>0</v>
      </c>
      <c r="S2551" s="18">
        <v>0</v>
      </c>
      <c r="T2551" s="18">
        <v>0</v>
      </c>
      <c r="V2551" s="18" t="s">
        <v>3124</v>
      </c>
      <c r="W2551" s="18">
        <v>0</v>
      </c>
      <c r="X2551" s="18" t="s">
        <v>9959</v>
      </c>
      <c r="Y2551" s="18">
        <v>0</v>
      </c>
      <c r="Z2551" s="18">
        <v>0</v>
      </c>
      <c r="AA2551" s="18" t="s">
        <v>3349</v>
      </c>
    </row>
    <row r="2552" spans="1:27" s="18" customFormat="1" hidden="1">
      <c r="A2552" s="18" t="str">
        <f t="shared" si="78"/>
        <v/>
      </c>
      <c r="B2552" s="18">
        <f>VLOOKUP(E2552,自助机!F:H,3,FALSE)</f>
        <v>200</v>
      </c>
      <c r="C2552" s="18">
        <f t="shared" si="79"/>
        <v>200</v>
      </c>
      <c r="D2552" s="21" t="s">
        <v>9960</v>
      </c>
      <c r="E2552" s="18" t="s">
        <v>20443</v>
      </c>
      <c r="F2552" s="18" t="s">
        <v>3122</v>
      </c>
      <c r="G2552" s="18" t="s">
        <v>9961</v>
      </c>
      <c r="H2552" s="19">
        <v>42905</v>
      </c>
      <c r="I2552" s="23">
        <v>0.65013888888888893</v>
      </c>
      <c r="J2552" s="19">
        <v>42905.650335648148</v>
      </c>
      <c r="K2552" s="18" t="s">
        <v>3248</v>
      </c>
      <c r="L2552" s="18" t="s">
        <v>3249</v>
      </c>
      <c r="M2552" s="18" t="s">
        <v>9962</v>
      </c>
      <c r="N2552" s="18">
        <v>200</v>
      </c>
      <c r="O2552" s="18">
        <v>200</v>
      </c>
      <c r="P2552" s="18">
        <v>0</v>
      </c>
      <c r="Q2552" s="18">
        <v>0</v>
      </c>
      <c r="R2552" s="18">
        <v>0</v>
      </c>
      <c r="S2552" s="18">
        <v>0</v>
      </c>
      <c r="T2552" s="18">
        <v>0</v>
      </c>
      <c r="V2552" s="18" t="s">
        <v>3124</v>
      </c>
      <c r="W2552" s="18">
        <v>0</v>
      </c>
      <c r="X2552" s="18" t="s">
        <v>3123</v>
      </c>
      <c r="Y2552" s="18">
        <v>0</v>
      </c>
      <c r="Z2552" s="18">
        <v>0</v>
      </c>
      <c r="AA2552" s="18" t="s">
        <v>3330</v>
      </c>
    </row>
    <row r="2553" spans="1:27" s="18" customFormat="1" hidden="1">
      <c r="A2553" s="18" t="str">
        <f t="shared" si="78"/>
        <v/>
      </c>
      <c r="B2553" s="18">
        <f>VLOOKUP(E2553,自助机!F:H,3,FALSE)</f>
        <v>10</v>
      </c>
      <c r="C2553" s="18">
        <f t="shared" si="79"/>
        <v>10</v>
      </c>
      <c r="D2553" s="21" t="s">
        <v>9963</v>
      </c>
      <c r="E2553" s="18" t="s">
        <v>20449</v>
      </c>
      <c r="F2553" s="18" t="s">
        <v>3122</v>
      </c>
      <c r="G2553" s="18" t="s">
        <v>9964</v>
      </c>
      <c r="H2553" s="19">
        <v>42905</v>
      </c>
      <c r="I2553" s="23">
        <v>0.65085648148148145</v>
      </c>
      <c r="J2553" s="19">
        <v>42905.650960648149</v>
      </c>
      <c r="K2553" s="18" t="s">
        <v>3204</v>
      </c>
      <c r="L2553" s="18" t="s">
        <v>3205</v>
      </c>
      <c r="M2553" s="18" t="s">
        <v>9965</v>
      </c>
      <c r="N2553" s="18">
        <v>10</v>
      </c>
      <c r="O2553" s="18">
        <v>10</v>
      </c>
      <c r="P2553" s="18">
        <v>0</v>
      </c>
      <c r="Q2553" s="18">
        <v>0</v>
      </c>
      <c r="R2553" s="18">
        <v>0</v>
      </c>
      <c r="S2553" s="18">
        <v>0</v>
      </c>
      <c r="T2553" s="18">
        <v>0</v>
      </c>
      <c r="V2553" s="18" t="s">
        <v>3124</v>
      </c>
      <c r="W2553" s="18">
        <v>0</v>
      </c>
      <c r="X2553" s="18" t="s">
        <v>3123</v>
      </c>
      <c r="Y2553" s="18">
        <v>0</v>
      </c>
      <c r="Z2553" s="18">
        <v>0</v>
      </c>
      <c r="AA2553" s="18" t="s">
        <v>3359</v>
      </c>
    </row>
    <row r="2554" spans="1:27" s="18" customFormat="1" hidden="1">
      <c r="A2554" s="18" t="str">
        <f t="shared" si="78"/>
        <v/>
      </c>
      <c r="B2554" s="18">
        <f>VLOOKUP(E2554,自助机!F:H,3,FALSE)</f>
        <v>20</v>
      </c>
      <c r="C2554" s="18">
        <f t="shared" si="79"/>
        <v>20</v>
      </c>
      <c r="D2554" s="21" t="s">
        <v>9966</v>
      </c>
      <c r="E2554" s="18" t="s">
        <v>20455</v>
      </c>
      <c r="F2554" s="18" t="s">
        <v>3122</v>
      </c>
      <c r="G2554" s="18" t="s">
        <v>9967</v>
      </c>
      <c r="H2554" s="19">
        <v>42905</v>
      </c>
      <c r="I2554" s="23">
        <v>0.65178240740740734</v>
      </c>
      <c r="J2554" s="19">
        <v>42905.651863425926</v>
      </c>
      <c r="K2554" s="18" t="s">
        <v>3255</v>
      </c>
      <c r="L2554" s="18" t="s">
        <v>3265</v>
      </c>
      <c r="M2554" s="18" t="s">
        <v>9968</v>
      </c>
      <c r="N2554" s="18">
        <v>20</v>
      </c>
      <c r="O2554" s="18">
        <v>20</v>
      </c>
      <c r="P2554" s="18">
        <v>0</v>
      </c>
      <c r="Q2554" s="18">
        <v>0</v>
      </c>
      <c r="R2554" s="18">
        <v>0</v>
      </c>
      <c r="S2554" s="18">
        <v>0</v>
      </c>
      <c r="T2554" s="18">
        <v>0</v>
      </c>
      <c r="V2554" s="18" t="s">
        <v>3124</v>
      </c>
      <c r="W2554" s="18">
        <v>0</v>
      </c>
      <c r="X2554" s="18" t="s">
        <v>3123</v>
      </c>
      <c r="Y2554" s="18">
        <v>0</v>
      </c>
      <c r="Z2554" s="18">
        <v>0</v>
      </c>
      <c r="AA2554" s="18" t="s">
        <v>3328</v>
      </c>
    </row>
    <row r="2555" spans="1:27" s="18" customFormat="1" hidden="1">
      <c r="A2555" s="18" t="e">
        <f t="shared" si="78"/>
        <v>#N/A</v>
      </c>
      <c r="B2555" s="18" t="e">
        <f>VLOOKUP(E2555,自助机!F:H,3,FALSE)</f>
        <v>#N/A</v>
      </c>
      <c r="C2555" s="18">
        <f t="shared" si="79"/>
        <v>-600</v>
      </c>
      <c r="D2555" s="21" t="s">
        <v>3686</v>
      </c>
      <c r="E2555" s="18" t="s">
        <v>1661</v>
      </c>
      <c r="F2555" s="18" t="s">
        <v>3133</v>
      </c>
      <c r="G2555" s="18" t="s">
        <v>3687</v>
      </c>
      <c r="H2555" s="19">
        <v>42895</v>
      </c>
      <c r="I2555" s="23">
        <v>0.85089120370370364</v>
      </c>
      <c r="J2555" s="19">
        <v>42905.652569444443</v>
      </c>
      <c r="K2555" s="18" t="s">
        <v>3157</v>
      </c>
      <c r="L2555" s="18" t="s">
        <v>3156</v>
      </c>
      <c r="M2555" s="18" t="s">
        <v>3635</v>
      </c>
      <c r="N2555" s="18">
        <v>-600</v>
      </c>
      <c r="O2555" s="18">
        <v>-600</v>
      </c>
      <c r="P2555" s="18">
        <v>0</v>
      </c>
      <c r="Q2555" s="18">
        <v>0</v>
      </c>
      <c r="R2555" s="18">
        <v>0</v>
      </c>
      <c r="S2555" s="18">
        <v>0</v>
      </c>
      <c r="T2555" s="18">
        <v>0</v>
      </c>
      <c r="V2555" s="18" t="s">
        <v>3124</v>
      </c>
      <c r="W2555" s="18">
        <v>0</v>
      </c>
      <c r="X2555" s="18" t="s">
        <v>9969</v>
      </c>
      <c r="Y2555" s="18">
        <v>0</v>
      </c>
      <c r="Z2555" s="18">
        <v>0</v>
      </c>
      <c r="AA2555" s="18" t="s">
        <v>3459</v>
      </c>
    </row>
    <row r="2556" spans="1:27" s="18" customFormat="1" hidden="1">
      <c r="A2556" s="18">
        <f t="shared" si="78"/>
        <v>1</v>
      </c>
      <c r="B2556" s="18">
        <f>VLOOKUP(E2556,自助机!F:H,3,FALSE)</f>
        <v>200</v>
      </c>
      <c r="C2556" s="18">
        <f t="shared" si="79"/>
        <v>-102</v>
      </c>
      <c r="D2556" s="21" t="s">
        <v>9860</v>
      </c>
      <c r="E2556" s="18" t="s">
        <v>20239</v>
      </c>
      <c r="F2556" s="18" t="s">
        <v>3133</v>
      </c>
      <c r="G2556" s="18" t="s">
        <v>9861</v>
      </c>
      <c r="H2556" s="19">
        <v>42905</v>
      </c>
      <c r="I2556" s="23">
        <v>0.60857638888888888</v>
      </c>
      <c r="J2556" s="19">
        <v>42905.652696759258</v>
      </c>
      <c r="K2556" s="18" t="s">
        <v>3197</v>
      </c>
      <c r="L2556" s="18" t="s">
        <v>3198</v>
      </c>
      <c r="M2556" s="18" t="s">
        <v>9213</v>
      </c>
      <c r="N2556" s="18">
        <v>-102</v>
      </c>
      <c r="O2556" s="18">
        <v>-102</v>
      </c>
      <c r="P2556" s="18">
        <v>0</v>
      </c>
      <c r="Q2556" s="18">
        <v>0</v>
      </c>
      <c r="R2556" s="18">
        <v>0</v>
      </c>
      <c r="S2556" s="18">
        <v>0</v>
      </c>
      <c r="T2556" s="18">
        <v>0</v>
      </c>
      <c r="V2556" s="18" t="s">
        <v>3124</v>
      </c>
      <c r="W2556" s="18">
        <v>0</v>
      </c>
      <c r="X2556" s="18" t="s">
        <v>9970</v>
      </c>
      <c r="Y2556" s="18">
        <v>0</v>
      </c>
      <c r="Z2556" s="18">
        <v>0</v>
      </c>
      <c r="AA2556" s="18" t="s">
        <v>3330</v>
      </c>
    </row>
    <row r="2557" spans="1:27" s="18" customFormat="1" hidden="1">
      <c r="A2557" s="18" t="str">
        <f t="shared" si="78"/>
        <v/>
      </c>
      <c r="B2557" s="18">
        <f>VLOOKUP(E2557,自助机!F:H,3,FALSE)</f>
        <v>200</v>
      </c>
      <c r="C2557" s="18">
        <f t="shared" si="79"/>
        <v>200</v>
      </c>
      <c r="D2557" s="21" t="s">
        <v>9971</v>
      </c>
      <c r="E2557" s="18" t="s">
        <v>20459</v>
      </c>
      <c r="F2557" s="18" t="s">
        <v>3122</v>
      </c>
      <c r="G2557" s="18" t="s">
        <v>3703</v>
      </c>
      <c r="H2557" s="19">
        <v>42905</v>
      </c>
      <c r="I2557" s="23">
        <v>0.65290509259259266</v>
      </c>
      <c r="J2557" s="19">
        <v>42905.652974537035</v>
      </c>
      <c r="K2557" s="18" t="s">
        <v>3204</v>
      </c>
      <c r="L2557" s="18" t="s">
        <v>3205</v>
      </c>
      <c r="M2557" s="18" t="s">
        <v>3704</v>
      </c>
      <c r="N2557" s="18">
        <v>200</v>
      </c>
      <c r="O2557" s="18">
        <v>200</v>
      </c>
      <c r="P2557" s="18">
        <v>0</v>
      </c>
      <c r="Q2557" s="18">
        <v>0</v>
      </c>
      <c r="R2557" s="18">
        <v>0</v>
      </c>
      <c r="S2557" s="18">
        <v>0</v>
      </c>
      <c r="T2557" s="18">
        <v>0</v>
      </c>
      <c r="V2557" s="18" t="s">
        <v>3124</v>
      </c>
      <c r="W2557" s="18">
        <v>0</v>
      </c>
      <c r="X2557" s="18" t="s">
        <v>3123</v>
      </c>
      <c r="Y2557" s="18">
        <v>0</v>
      </c>
      <c r="Z2557" s="18">
        <v>0</v>
      </c>
      <c r="AA2557" s="18" t="s">
        <v>3330</v>
      </c>
    </row>
    <row r="2558" spans="1:27" s="18" customFormat="1" hidden="1">
      <c r="A2558" s="18" t="str">
        <f t="shared" si="78"/>
        <v/>
      </c>
      <c r="B2558" s="18">
        <f>VLOOKUP(E2558,自助机!F:H,3,FALSE)</f>
        <v>750</v>
      </c>
      <c r="C2558" s="18">
        <f t="shared" si="79"/>
        <v>750</v>
      </c>
      <c r="D2558" s="21" t="s">
        <v>9972</v>
      </c>
      <c r="E2558" s="18" t="s">
        <v>20463</v>
      </c>
      <c r="F2558" s="18" t="s">
        <v>3122</v>
      </c>
      <c r="G2558" s="18" t="s">
        <v>9973</v>
      </c>
      <c r="H2558" s="19">
        <v>42905</v>
      </c>
      <c r="I2558" s="23">
        <v>0.65302083333333327</v>
      </c>
      <c r="J2558" s="19">
        <v>42905.653124999997</v>
      </c>
      <c r="K2558" s="18" t="s">
        <v>3331</v>
      </c>
      <c r="L2558" s="18" t="s">
        <v>3332</v>
      </c>
      <c r="M2558" s="18" t="s">
        <v>9887</v>
      </c>
      <c r="N2558" s="18">
        <v>750</v>
      </c>
      <c r="O2558" s="18">
        <v>750</v>
      </c>
      <c r="P2558" s="18">
        <v>0</v>
      </c>
      <c r="Q2558" s="18">
        <v>0</v>
      </c>
      <c r="R2558" s="18">
        <v>0</v>
      </c>
      <c r="S2558" s="18">
        <v>0</v>
      </c>
      <c r="T2558" s="18">
        <v>0</v>
      </c>
      <c r="V2558" s="18" t="s">
        <v>3124</v>
      </c>
      <c r="W2558" s="18">
        <v>0</v>
      </c>
      <c r="X2558" s="18" t="s">
        <v>3123</v>
      </c>
      <c r="Y2558" s="18">
        <v>0</v>
      </c>
      <c r="Z2558" s="18">
        <v>0</v>
      </c>
      <c r="AA2558" s="18" t="s">
        <v>3585</v>
      </c>
    </row>
    <row r="2559" spans="1:27" s="18" customFormat="1" hidden="1">
      <c r="A2559" s="18" t="str">
        <f t="shared" si="78"/>
        <v/>
      </c>
      <c r="B2559" s="18">
        <f>VLOOKUP(E2559,自助机!F:H,3,FALSE)</f>
        <v>10</v>
      </c>
      <c r="C2559" s="18">
        <f t="shared" si="79"/>
        <v>10</v>
      </c>
      <c r="D2559" s="21" t="s">
        <v>9974</v>
      </c>
      <c r="E2559" s="18" t="s">
        <v>20475</v>
      </c>
      <c r="F2559" s="18" t="s">
        <v>3122</v>
      </c>
      <c r="G2559" s="18" t="s">
        <v>9975</v>
      </c>
      <c r="H2559" s="19">
        <v>42905</v>
      </c>
      <c r="I2559" s="23">
        <v>0.65401620370370372</v>
      </c>
      <c r="J2559" s="19">
        <v>42905.654085648152</v>
      </c>
      <c r="K2559" s="18" t="s">
        <v>3248</v>
      </c>
      <c r="L2559" s="18" t="s">
        <v>3249</v>
      </c>
      <c r="M2559" s="18" t="s">
        <v>9976</v>
      </c>
      <c r="N2559" s="18">
        <v>10</v>
      </c>
      <c r="O2559" s="18">
        <v>10</v>
      </c>
      <c r="P2559" s="18">
        <v>0</v>
      </c>
      <c r="Q2559" s="18">
        <v>0</v>
      </c>
      <c r="R2559" s="18">
        <v>0</v>
      </c>
      <c r="S2559" s="18">
        <v>0</v>
      </c>
      <c r="T2559" s="18">
        <v>0</v>
      </c>
      <c r="V2559" s="18" t="s">
        <v>3124</v>
      </c>
      <c r="W2559" s="18">
        <v>0</v>
      </c>
      <c r="X2559" s="18" t="s">
        <v>3123</v>
      </c>
      <c r="Y2559" s="18">
        <v>0</v>
      </c>
      <c r="Z2559" s="18">
        <v>0</v>
      </c>
      <c r="AA2559" s="18" t="s">
        <v>3359</v>
      </c>
    </row>
    <row r="2560" spans="1:27" s="18" customFormat="1" hidden="1">
      <c r="A2560" s="18" t="str">
        <f t="shared" si="78"/>
        <v/>
      </c>
      <c r="B2560" s="18">
        <f>VLOOKUP(E2560,自助机!F:H,3,FALSE)</f>
        <v>100</v>
      </c>
      <c r="C2560" s="18">
        <f t="shared" si="79"/>
        <v>100</v>
      </c>
      <c r="D2560" s="21" t="s">
        <v>9977</v>
      </c>
      <c r="E2560" s="18" t="s">
        <v>20469</v>
      </c>
      <c r="F2560" s="18" t="s">
        <v>3122</v>
      </c>
      <c r="G2560" s="18" t="s">
        <v>9978</v>
      </c>
      <c r="H2560" s="19">
        <v>42905</v>
      </c>
      <c r="I2560" s="23">
        <v>0.65400462962962969</v>
      </c>
      <c r="J2560" s="19">
        <v>42905.654143518521</v>
      </c>
      <c r="K2560" s="18" t="s">
        <v>3167</v>
      </c>
      <c r="L2560" s="18" t="s">
        <v>3168</v>
      </c>
      <c r="M2560" s="18" t="s">
        <v>9979</v>
      </c>
      <c r="N2560" s="18">
        <v>100</v>
      </c>
      <c r="O2560" s="18">
        <v>100</v>
      </c>
      <c r="P2560" s="18">
        <v>0</v>
      </c>
      <c r="Q2560" s="18">
        <v>0</v>
      </c>
      <c r="R2560" s="18">
        <v>0</v>
      </c>
      <c r="S2560" s="18">
        <v>0</v>
      </c>
      <c r="T2560" s="18">
        <v>0</v>
      </c>
      <c r="V2560" s="18" t="s">
        <v>3124</v>
      </c>
      <c r="W2560" s="18">
        <v>0</v>
      </c>
      <c r="X2560" s="18" t="s">
        <v>3123</v>
      </c>
      <c r="Y2560" s="18">
        <v>0</v>
      </c>
      <c r="Z2560" s="18">
        <v>0</v>
      </c>
      <c r="AA2560" s="18" t="s">
        <v>3338</v>
      </c>
    </row>
    <row r="2561" spans="1:27" s="18" customFormat="1" hidden="1">
      <c r="A2561" s="18" t="str">
        <f t="shared" si="78"/>
        <v/>
      </c>
      <c r="B2561" s="18">
        <f>VLOOKUP(E2561,自助机!F:H,3,FALSE)</f>
        <v>500</v>
      </c>
      <c r="C2561" s="18">
        <f t="shared" si="79"/>
        <v>500</v>
      </c>
      <c r="D2561" s="21" t="s">
        <v>9980</v>
      </c>
      <c r="E2561" s="18" t="s">
        <v>20479</v>
      </c>
      <c r="F2561" s="18" t="s">
        <v>3122</v>
      </c>
      <c r="G2561" s="18" t="s">
        <v>9981</v>
      </c>
      <c r="H2561" s="19">
        <v>42905</v>
      </c>
      <c r="I2561" s="23">
        <v>0.65434027777777781</v>
      </c>
      <c r="J2561" s="19">
        <v>42905.654386574075</v>
      </c>
      <c r="K2561" s="18" t="s">
        <v>3155</v>
      </c>
      <c r="L2561" s="18" t="s">
        <v>3156</v>
      </c>
      <c r="M2561" s="18" t="s">
        <v>3731</v>
      </c>
      <c r="N2561" s="18">
        <v>500</v>
      </c>
      <c r="O2561" s="18">
        <v>500</v>
      </c>
      <c r="P2561" s="18">
        <v>0</v>
      </c>
      <c r="Q2561" s="18">
        <v>0</v>
      </c>
      <c r="R2561" s="18">
        <v>0</v>
      </c>
      <c r="S2561" s="18">
        <v>0</v>
      </c>
      <c r="T2561" s="18">
        <v>0</v>
      </c>
      <c r="V2561" s="18" t="s">
        <v>3124</v>
      </c>
      <c r="W2561" s="18">
        <v>0</v>
      </c>
      <c r="X2561" s="18" t="s">
        <v>3123</v>
      </c>
      <c r="Y2561" s="18">
        <v>0</v>
      </c>
      <c r="Z2561" s="18">
        <v>0</v>
      </c>
      <c r="AA2561" s="18" t="s">
        <v>3333</v>
      </c>
    </row>
    <row r="2562" spans="1:27" s="18" customFormat="1" hidden="1">
      <c r="A2562" s="18" t="str">
        <f t="shared" si="78"/>
        <v/>
      </c>
      <c r="B2562" s="18">
        <f>VLOOKUP(E2562,自助机!F:H,3,FALSE)</f>
        <v>410</v>
      </c>
      <c r="C2562" s="18">
        <f t="shared" si="79"/>
        <v>410</v>
      </c>
      <c r="D2562" s="21" t="s">
        <v>9982</v>
      </c>
      <c r="E2562" s="18" t="s">
        <v>20485</v>
      </c>
      <c r="F2562" s="18" t="s">
        <v>3122</v>
      </c>
      <c r="G2562" s="18" t="s">
        <v>9983</v>
      </c>
      <c r="H2562" s="19">
        <v>42905</v>
      </c>
      <c r="I2562" s="23">
        <v>0.65497685185185184</v>
      </c>
      <c r="J2562" s="19">
        <v>42905.655057870368</v>
      </c>
      <c r="K2562" s="18" t="s">
        <v>3155</v>
      </c>
      <c r="L2562" s="18" t="s">
        <v>3156</v>
      </c>
      <c r="M2562" s="18" t="s">
        <v>9984</v>
      </c>
      <c r="N2562" s="18">
        <v>410</v>
      </c>
      <c r="O2562" s="18">
        <v>410</v>
      </c>
      <c r="P2562" s="18">
        <v>0</v>
      </c>
      <c r="Q2562" s="18">
        <v>0</v>
      </c>
      <c r="R2562" s="18">
        <v>0</v>
      </c>
      <c r="S2562" s="18">
        <v>0</v>
      </c>
      <c r="T2562" s="18">
        <v>0</v>
      </c>
      <c r="V2562" s="18" t="s">
        <v>3124</v>
      </c>
      <c r="W2562" s="18">
        <v>0</v>
      </c>
      <c r="X2562" s="18" t="s">
        <v>3123</v>
      </c>
      <c r="Y2562" s="18">
        <v>0</v>
      </c>
      <c r="Z2562" s="18">
        <v>0</v>
      </c>
      <c r="AA2562" s="18" t="s">
        <v>3563</v>
      </c>
    </row>
    <row r="2563" spans="1:27" s="18" customFormat="1" hidden="1">
      <c r="A2563" s="18" t="str">
        <f t="shared" ref="A2563:A2626" si="80">IF(B2563=O2563,"",1)</f>
        <v/>
      </c>
      <c r="B2563" s="18">
        <f>VLOOKUP(E2563,自助机!F:H,3,FALSE)</f>
        <v>300</v>
      </c>
      <c r="C2563" s="18">
        <f t="shared" ref="C2563:C2626" si="81">O2563</f>
        <v>300</v>
      </c>
      <c r="D2563" s="21" t="s">
        <v>9985</v>
      </c>
      <c r="E2563" s="18" t="s">
        <v>20489</v>
      </c>
      <c r="F2563" s="18" t="s">
        <v>3122</v>
      </c>
      <c r="G2563" s="18" t="s">
        <v>9986</v>
      </c>
      <c r="H2563" s="19">
        <v>42905</v>
      </c>
      <c r="I2563" s="23">
        <v>0.65567129629629628</v>
      </c>
      <c r="J2563" s="19">
        <v>42905.655775462961</v>
      </c>
      <c r="K2563" s="18" t="s">
        <v>3179</v>
      </c>
      <c r="L2563" s="18" t="s">
        <v>3180</v>
      </c>
      <c r="M2563" s="18" t="s">
        <v>9809</v>
      </c>
      <c r="N2563" s="18">
        <v>300</v>
      </c>
      <c r="O2563" s="18">
        <v>300</v>
      </c>
      <c r="P2563" s="18">
        <v>0</v>
      </c>
      <c r="Q2563" s="18">
        <v>0</v>
      </c>
      <c r="R2563" s="18">
        <v>0</v>
      </c>
      <c r="S2563" s="18">
        <v>0</v>
      </c>
      <c r="T2563" s="18">
        <v>0</v>
      </c>
      <c r="V2563" s="18" t="s">
        <v>3124</v>
      </c>
      <c r="W2563" s="18">
        <v>0</v>
      </c>
      <c r="X2563" s="18" t="s">
        <v>3123</v>
      </c>
      <c r="Y2563" s="18">
        <v>0</v>
      </c>
      <c r="Z2563" s="18">
        <v>0</v>
      </c>
      <c r="AA2563" s="18" t="s">
        <v>3349</v>
      </c>
    </row>
    <row r="2564" spans="1:27" s="18" customFormat="1" hidden="1">
      <c r="A2564" s="18" t="str">
        <f t="shared" si="80"/>
        <v/>
      </c>
      <c r="B2564" s="18">
        <f>VLOOKUP(E2564,自助机!F:H,3,FALSE)</f>
        <v>515</v>
      </c>
      <c r="C2564" s="18">
        <f t="shared" si="81"/>
        <v>515</v>
      </c>
      <c r="D2564" s="21" t="s">
        <v>9987</v>
      </c>
      <c r="E2564" s="18" t="s">
        <v>20495</v>
      </c>
      <c r="F2564" s="18" t="s">
        <v>3122</v>
      </c>
      <c r="G2564" s="18" t="s">
        <v>9988</v>
      </c>
      <c r="H2564" s="19">
        <v>42905</v>
      </c>
      <c r="I2564" s="23">
        <v>0.65947916666666673</v>
      </c>
      <c r="J2564" s="19">
        <v>42905.659629629627</v>
      </c>
      <c r="K2564" s="18" t="s">
        <v>3350</v>
      </c>
      <c r="L2564" s="18" t="s">
        <v>3351</v>
      </c>
      <c r="M2564" s="18" t="s">
        <v>9989</v>
      </c>
      <c r="N2564" s="18">
        <v>515</v>
      </c>
      <c r="O2564" s="18">
        <v>515</v>
      </c>
      <c r="P2564" s="18">
        <v>0</v>
      </c>
      <c r="Q2564" s="18">
        <v>0</v>
      </c>
      <c r="R2564" s="18">
        <v>0</v>
      </c>
      <c r="S2564" s="18">
        <v>0</v>
      </c>
      <c r="T2564" s="18">
        <v>0</v>
      </c>
      <c r="V2564" s="18" t="s">
        <v>3124</v>
      </c>
      <c r="W2564" s="18">
        <v>0</v>
      </c>
      <c r="X2564" s="18" t="s">
        <v>3123</v>
      </c>
      <c r="Y2564" s="18">
        <v>0</v>
      </c>
      <c r="Z2564" s="18">
        <v>0</v>
      </c>
      <c r="AA2564" s="18" t="s">
        <v>3732</v>
      </c>
    </row>
    <row r="2565" spans="1:27" s="18" customFormat="1" hidden="1">
      <c r="A2565" s="18" t="e">
        <f t="shared" si="80"/>
        <v>#N/A</v>
      </c>
      <c r="B2565" s="18" t="e">
        <f>VLOOKUP(E2565,自助机!F:H,3,FALSE)</f>
        <v>#N/A</v>
      </c>
      <c r="C2565" s="18">
        <f t="shared" si="81"/>
        <v>-336</v>
      </c>
      <c r="D2565" s="21" t="s">
        <v>3743</v>
      </c>
      <c r="E2565" s="18" t="s">
        <v>1674</v>
      </c>
      <c r="F2565" s="18" t="s">
        <v>3133</v>
      </c>
      <c r="G2565" s="18" t="s">
        <v>3744</v>
      </c>
      <c r="H2565" s="19">
        <v>42897</v>
      </c>
      <c r="I2565" s="23">
        <v>0.5027314814814815</v>
      </c>
      <c r="J2565" s="19">
        <v>42905.660196759258</v>
      </c>
      <c r="K2565" s="18" t="s">
        <v>3253</v>
      </c>
      <c r="L2565" s="18" t="s">
        <v>3288</v>
      </c>
      <c r="M2565" s="18" t="s">
        <v>3745</v>
      </c>
      <c r="N2565" s="18">
        <v>-336</v>
      </c>
      <c r="O2565" s="18">
        <v>-336</v>
      </c>
      <c r="P2565" s="18">
        <v>0</v>
      </c>
      <c r="Q2565" s="18">
        <v>0</v>
      </c>
      <c r="R2565" s="18">
        <v>0</v>
      </c>
      <c r="S2565" s="18">
        <v>0</v>
      </c>
      <c r="T2565" s="18">
        <v>0</v>
      </c>
      <c r="V2565" s="18" t="s">
        <v>3124</v>
      </c>
      <c r="W2565" s="18">
        <v>0</v>
      </c>
      <c r="X2565" s="18" t="s">
        <v>9990</v>
      </c>
      <c r="Y2565" s="18">
        <v>0</v>
      </c>
      <c r="Z2565" s="18">
        <v>0</v>
      </c>
      <c r="AA2565" s="18" t="s">
        <v>3333</v>
      </c>
    </row>
    <row r="2566" spans="1:27" s="18" customFormat="1" hidden="1">
      <c r="A2566" s="18" t="str">
        <f t="shared" si="80"/>
        <v/>
      </c>
      <c r="B2566" s="18">
        <f>VLOOKUP(E2566,自助机!F:H,3,FALSE)</f>
        <v>515</v>
      </c>
      <c r="C2566" s="18">
        <f t="shared" si="81"/>
        <v>515</v>
      </c>
      <c r="D2566" s="21" t="s">
        <v>9991</v>
      </c>
      <c r="E2566" s="18" t="s">
        <v>20501</v>
      </c>
      <c r="F2566" s="18" t="s">
        <v>3122</v>
      </c>
      <c r="G2566" s="18" t="s">
        <v>9992</v>
      </c>
      <c r="H2566" s="19">
        <v>42905</v>
      </c>
      <c r="I2566" s="23">
        <v>0.66019675925925925</v>
      </c>
      <c r="J2566" s="19">
        <v>42905.660254629627</v>
      </c>
      <c r="K2566" s="18" t="s">
        <v>3350</v>
      </c>
      <c r="L2566" s="18" t="s">
        <v>3351</v>
      </c>
      <c r="M2566" s="18" t="s">
        <v>9989</v>
      </c>
      <c r="N2566" s="18">
        <v>515</v>
      </c>
      <c r="O2566" s="18">
        <v>515</v>
      </c>
      <c r="P2566" s="18">
        <v>0</v>
      </c>
      <c r="Q2566" s="18">
        <v>0</v>
      </c>
      <c r="R2566" s="18">
        <v>0</v>
      </c>
      <c r="S2566" s="18">
        <v>0</v>
      </c>
      <c r="T2566" s="18">
        <v>0</v>
      </c>
      <c r="V2566" s="18" t="s">
        <v>3124</v>
      </c>
      <c r="W2566" s="18">
        <v>0</v>
      </c>
      <c r="X2566" s="18" t="s">
        <v>3123</v>
      </c>
      <c r="Y2566" s="18">
        <v>0</v>
      </c>
      <c r="Z2566" s="18">
        <v>0</v>
      </c>
      <c r="AA2566" s="18" t="s">
        <v>3732</v>
      </c>
    </row>
    <row r="2567" spans="1:27" s="18" customFormat="1" hidden="1">
      <c r="A2567" s="18" t="str">
        <f t="shared" si="80"/>
        <v/>
      </c>
      <c r="B2567" s="18">
        <f>VLOOKUP(E2567,自助机!F:H,3,FALSE)</f>
        <v>300</v>
      </c>
      <c r="C2567" s="18">
        <f t="shared" si="81"/>
        <v>300</v>
      </c>
      <c r="D2567" s="21" t="s">
        <v>9993</v>
      </c>
      <c r="E2567" s="18" t="s">
        <v>20507</v>
      </c>
      <c r="F2567" s="18" t="s">
        <v>3122</v>
      </c>
      <c r="G2567" s="18" t="s">
        <v>9994</v>
      </c>
      <c r="H2567" s="19">
        <v>42905</v>
      </c>
      <c r="I2567" s="23">
        <v>0.66017361111111106</v>
      </c>
      <c r="J2567" s="19">
        <v>42905.660266203704</v>
      </c>
      <c r="K2567" s="18" t="s">
        <v>3194</v>
      </c>
      <c r="L2567" s="18" t="s">
        <v>3195</v>
      </c>
      <c r="M2567" s="18" t="s">
        <v>9995</v>
      </c>
      <c r="N2567" s="18">
        <v>300</v>
      </c>
      <c r="O2567" s="18">
        <v>300</v>
      </c>
      <c r="P2567" s="18">
        <v>0</v>
      </c>
      <c r="Q2567" s="18">
        <v>0</v>
      </c>
      <c r="R2567" s="18">
        <v>0</v>
      </c>
      <c r="S2567" s="18">
        <v>0</v>
      </c>
      <c r="T2567" s="18">
        <v>0</v>
      </c>
      <c r="V2567" s="18" t="s">
        <v>3124</v>
      </c>
      <c r="W2567" s="18">
        <v>0</v>
      </c>
      <c r="X2567" s="18" t="s">
        <v>3123</v>
      </c>
      <c r="Y2567" s="18">
        <v>0</v>
      </c>
      <c r="Z2567" s="18">
        <v>0</v>
      </c>
      <c r="AA2567" s="18" t="s">
        <v>3349</v>
      </c>
    </row>
    <row r="2568" spans="1:27" s="18" customFormat="1" hidden="1">
      <c r="A2568" s="18" t="str">
        <f t="shared" si="80"/>
        <v/>
      </c>
      <c r="B2568" s="18">
        <f>VLOOKUP(E2568,自助机!F:H,3,FALSE)</f>
        <v>515</v>
      </c>
      <c r="C2568" s="18">
        <f t="shared" si="81"/>
        <v>515</v>
      </c>
      <c r="D2568" s="21" t="s">
        <v>9996</v>
      </c>
      <c r="E2568" s="18" t="s">
        <v>20513</v>
      </c>
      <c r="F2568" s="18" t="s">
        <v>3122</v>
      </c>
      <c r="G2568" s="18" t="s">
        <v>9997</v>
      </c>
      <c r="H2568" s="19">
        <v>42905</v>
      </c>
      <c r="I2568" s="23">
        <v>0.66081018518518519</v>
      </c>
      <c r="J2568" s="19">
        <v>42905.660879629628</v>
      </c>
      <c r="K2568" s="18" t="s">
        <v>3350</v>
      </c>
      <c r="L2568" s="18" t="s">
        <v>3351</v>
      </c>
      <c r="M2568" s="18" t="s">
        <v>9989</v>
      </c>
      <c r="N2568" s="18">
        <v>515</v>
      </c>
      <c r="O2568" s="18">
        <v>515</v>
      </c>
      <c r="P2568" s="18">
        <v>0</v>
      </c>
      <c r="Q2568" s="18">
        <v>0</v>
      </c>
      <c r="R2568" s="18">
        <v>0</v>
      </c>
      <c r="S2568" s="18">
        <v>0</v>
      </c>
      <c r="T2568" s="18">
        <v>0</v>
      </c>
      <c r="V2568" s="18" t="s">
        <v>3124</v>
      </c>
      <c r="W2568" s="18">
        <v>0</v>
      </c>
      <c r="X2568" s="18" t="s">
        <v>3123</v>
      </c>
      <c r="Y2568" s="18">
        <v>0</v>
      </c>
      <c r="Z2568" s="18">
        <v>0</v>
      </c>
      <c r="AA2568" s="18" t="s">
        <v>3732</v>
      </c>
    </row>
    <row r="2569" spans="1:27" s="18" customFormat="1" hidden="1">
      <c r="A2569" s="18">
        <f t="shared" si="80"/>
        <v>1</v>
      </c>
      <c r="B2569" s="18">
        <f>VLOOKUP(E2569,自助机!F:H,3,FALSE)</f>
        <v>200</v>
      </c>
      <c r="C2569" s="18">
        <f t="shared" si="81"/>
        <v>-200</v>
      </c>
      <c r="D2569" s="21" t="s">
        <v>9885</v>
      </c>
      <c r="E2569" s="18" t="s">
        <v>20291</v>
      </c>
      <c r="F2569" s="18" t="s">
        <v>3133</v>
      </c>
      <c r="G2569" s="18" t="s">
        <v>9886</v>
      </c>
      <c r="H2569" s="19">
        <v>42905</v>
      </c>
      <c r="I2569" s="23">
        <v>0.61451388888888892</v>
      </c>
      <c r="J2569" s="19">
        <v>42905.661712962959</v>
      </c>
      <c r="K2569" s="18" t="s">
        <v>3322</v>
      </c>
      <c r="L2569" s="18" t="s">
        <v>3293</v>
      </c>
      <c r="M2569" s="18" t="s">
        <v>9887</v>
      </c>
      <c r="N2569" s="18">
        <v>-200</v>
      </c>
      <c r="O2569" s="18">
        <v>-200</v>
      </c>
      <c r="P2569" s="18">
        <v>0</v>
      </c>
      <c r="Q2569" s="18">
        <v>0</v>
      </c>
      <c r="R2569" s="18">
        <v>0</v>
      </c>
      <c r="S2569" s="18">
        <v>0</v>
      </c>
      <c r="T2569" s="18">
        <v>0</v>
      </c>
      <c r="V2569" s="18" t="s">
        <v>3124</v>
      </c>
      <c r="W2569" s="18">
        <v>0</v>
      </c>
      <c r="X2569" s="18" t="s">
        <v>9998</v>
      </c>
      <c r="Y2569" s="18">
        <v>0</v>
      </c>
      <c r="Z2569" s="18">
        <v>0</v>
      </c>
      <c r="AA2569" s="18" t="s">
        <v>3330</v>
      </c>
    </row>
    <row r="2570" spans="1:27" s="18" customFormat="1" hidden="1">
      <c r="A2570" s="18">
        <f t="shared" si="80"/>
        <v>1</v>
      </c>
      <c r="B2570" s="18">
        <f>VLOOKUP(E2570,自助机!F:H,3,FALSE)</f>
        <v>750</v>
      </c>
      <c r="C2570" s="18">
        <f t="shared" si="81"/>
        <v>-750</v>
      </c>
      <c r="D2570" s="21" t="s">
        <v>9972</v>
      </c>
      <c r="E2570" s="18" t="s">
        <v>20463</v>
      </c>
      <c r="F2570" s="18" t="s">
        <v>3133</v>
      </c>
      <c r="G2570" s="18" t="s">
        <v>9973</v>
      </c>
      <c r="H2570" s="19">
        <v>42905</v>
      </c>
      <c r="I2570" s="23">
        <v>0.65302083333333327</v>
      </c>
      <c r="J2570" s="19">
        <v>42905.66196759259</v>
      </c>
      <c r="K2570" s="18" t="s">
        <v>3322</v>
      </c>
      <c r="L2570" s="18" t="s">
        <v>3332</v>
      </c>
      <c r="M2570" s="18" t="s">
        <v>9887</v>
      </c>
      <c r="N2570" s="18">
        <v>-750</v>
      </c>
      <c r="O2570" s="18">
        <v>-750</v>
      </c>
      <c r="P2570" s="18">
        <v>0</v>
      </c>
      <c r="Q2570" s="18">
        <v>0</v>
      </c>
      <c r="R2570" s="18">
        <v>0</v>
      </c>
      <c r="S2570" s="18">
        <v>0</v>
      </c>
      <c r="T2570" s="18">
        <v>0</v>
      </c>
      <c r="V2570" s="18" t="s">
        <v>3124</v>
      </c>
      <c r="W2570" s="18">
        <v>0</v>
      </c>
      <c r="X2570" s="18" t="s">
        <v>9999</v>
      </c>
      <c r="Y2570" s="18">
        <v>0</v>
      </c>
      <c r="Z2570" s="18">
        <v>0</v>
      </c>
      <c r="AA2570" s="18" t="s">
        <v>3585</v>
      </c>
    </row>
    <row r="2571" spans="1:27" s="18" customFormat="1" hidden="1">
      <c r="A2571" s="18">
        <f t="shared" si="80"/>
        <v>1</v>
      </c>
      <c r="B2571" s="18">
        <f>VLOOKUP(E2571,自助机!F:H,3,FALSE)</f>
        <v>1000</v>
      </c>
      <c r="C2571" s="18">
        <f t="shared" si="81"/>
        <v>-939</v>
      </c>
      <c r="D2571" s="21" t="s">
        <v>9662</v>
      </c>
      <c r="E2571" s="18" t="s">
        <v>19862</v>
      </c>
      <c r="F2571" s="18" t="s">
        <v>3133</v>
      </c>
      <c r="G2571" s="18" t="s">
        <v>9663</v>
      </c>
      <c r="H2571" s="19">
        <v>42905</v>
      </c>
      <c r="I2571" s="23">
        <v>0.45173611111111112</v>
      </c>
      <c r="J2571" s="19">
        <v>42905.662499999999</v>
      </c>
      <c r="K2571" s="18" t="s">
        <v>3155</v>
      </c>
      <c r="L2571" s="18" t="s">
        <v>3200</v>
      </c>
      <c r="M2571" s="18" t="s">
        <v>9664</v>
      </c>
      <c r="N2571" s="18">
        <v>-939</v>
      </c>
      <c r="O2571" s="18">
        <v>-939</v>
      </c>
      <c r="P2571" s="18">
        <v>0</v>
      </c>
      <c r="Q2571" s="18">
        <v>0</v>
      </c>
      <c r="R2571" s="18">
        <v>0</v>
      </c>
      <c r="S2571" s="18">
        <v>0</v>
      </c>
      <c r="T2571" s="18">
        <v>0</v>
      </c>
      <c r="V2571" s="18" t="s">
        <v>3124</v>
      </c>
      <c r="W2571" s="18">
        <v>0</v>
      </c>
      <c r="X2571" s="18" t="s">
        <v>10000</v>
      </c>
      <c r="Y2571" s="18">
        <v>0</v>
      </c>
      <c r="Z2571" s="18">
        <v>0</v>
      </c>
      <c r="AA2571" s="18" t="s">
        <v>3340</v>
      </c>
    </row>
    <row r="2572" spans="1:27" s="18" customFormat="1" hidden="1">
      <c r="A2572" s="18" t="str">
        <f t="shared" si="80"/>
        <v/>
      </c>
      <c r="B2572" s="18">
        <f>VLOOKUP(E2572,自助机!F:H,3,FALSE)</f>
        <v>100</v>
      </c>
      <c r="C2572" s="18">
        <f t="shared" si="81"/>
        <v>100</v>
      </c>
      <c r="D2572" s="21" t="s">
        <v>10001</v>
      </c>
      <c r="E2572" s="18" t="s">
        <v>20519</v>
      </c>
      <c r="F2572" s="18" t="s">
        <v>3122</v>
      </c>
      <c r="G2572" s="18" t="s">
        <v>10002</v>
      </c>
      <c r="H2572" s="19">
        <v>42905</v>
      </c>
      <c r="I2572" s="23">
        <v>0.66451388888888896</v>
      </c>
      <c r="J2572" s="19">
        <v>42905.664594907408</v>
      </c>
      <c r="K2572" s="18" t="s">
        <v>3213</v>
      </c>
      <c r="L2572" s="18" t="s">
        <v>3214</v>
      </c>
      <c r="M2572" s="18" t="s">
        <v>10003</v>
      </c>
      <c r="N2572" s="18">
        <v>100</v>
      </c>
      <c r="O2572" s="18">
        <v>100</v>
      </c>
      <c r="P2572" s="18">
        <v>0</v>
      </c>
      <c r="Q2572" s="18">
        <v>0</v>
      </c>
      <c r="R2572" s="18">
        <v>0</v>
      </c>
      <c r="S2572" s="18">
        <v>0</v>
      </c>
      <c r="T2572" s="18">
        <v>0</v>
      </c>
      <c r="V2572" s="18" t="s">
        <v>3124</v>
      </c>
      <c r="W2572" s="18">
        <v>0</v>
      </c>
      <c r="X2572" s="18" t="s">
        <v>3123</v>
      </c>
      <c r="Y2572" s="18">
        <v>0</v>
      </c>
      <c r="Z2572" s="18">
        <v>0</v>
      </c>
      <c r="AA2572" s="18" t="s">
        <v>3338</v>
      </c>
    </row>
    <row r="2573" spans="1:27" s="18" customFormat="1" hidden="1">
      <c r="A2573" s="18" t="str">
        <f t="shared" si="80"/>
        <v/>
      </c>
      <c r="B2573" s="18">
        <f>VLOOKUP(E2573,自助机!F:H,3,FALSE)</f>
        <v>20</v>
      </c>
      <c r="C2573" s="18">
        <f t="shared" si="81"/>
        <v>20</v>
      </c>
      <c r="D2573" s="21" t="s">
        <v>10004</v>
      </c>
      <c r="E2573" s="18" t="s">
        <v>20523</v>
      </c>
      <c r="F2573" s="18" t="s">
        <v>3122</v>
      </c>
      <c r="G2573" s="18" t="s">
        <v>9802</v>
      </c>
      <c r="H2573" s="19">
        <v>42905</v>
      </c>
      <c r="I2573" s="23">
        <v>0.66490740740740739</v>
      </c>
      <c r="J2573" s="19">
        <v>42905.665034722224</v>
      </c>
      <c r="K2573" s="18" t="s">
        <v>3413</v>
      </c>
      <c r="L2573" s="18" t="s">
        <v>3414</v>
      </c>
      <c r="M2573" s="18" t="s">
        <v>9803</v>
      </c>
      <c r="N2573" s="18">
        <v>20</v>
      </c>
      <c r="O2573" s="18">
        <v>20</v>
      </c>
      <c r="P2573" s="18">
        <v>0</v>
      </c>
      <c r="Q2573" s="18">
        <v>0</v>
      </c>
      <c r="R2573" s="18">
        <v>0</v>
      </c>
      <c r="S2573" s="18">
        <v>0</v>
      </c>
      <c r="T2573" s="18">
        <v>0</v>
      </c>
      <c r="V2573" s="18" t="s">
        <v>3124</v>
      </c>
      <c r="W2573" s="18">
        <v>0</v>
      </c>
      <c r="X2573" s="18" t="s">
        <v>3123</v>
      </c>
      <c r="Y2573" s="18">
        <v>0</v>
      </c>
      <c r="Z2573" s="18">
        <v>0</v>
      </c>
      <c r="AA2573" s="18" t="s">
        <v>3328</v>
      </c>
    </row>
    <row r="2574" spans="1:27" s="18" customFormat="1" hidden="1">
      <c r="A2574" s="18" t="str">
        <f t="shared" si="80"/>
        <v/>
      </c>
      <c r="B2574" s="18">
        <f>VLOOKUP(E2574,自助机!F:H,3,FALSE)</f>
        <v>50</v>
      </c>
      <c r="C2574" s="18">
        <f t="shared" si="81"/>
        <v>50</v>
      </c>
      <c r="D2574" s="21" t="s">
        <v>10005</v>
      </c>
      <c r="E2574" s="18" t="s">
        <v>20529</v>
      </c>
      <c r="F2574" s="18" t="s">
        <v>3122</v>
      </c>
      <c r="G2574" s="18" t="s">
        <v>10006</v>
      </c>
      <c r="H2574" s="19">
        <v>42905</v>
      </c>
      <c r="I2574" s="23">
        <v>0.66612268518518525</v>
      </c>
      <c r="J2574" s="19">
        <v>42905.666168981479</v>
      </c>
      <c r="K2574" s="18" t="s">
        <v>3255</v>
      </c>
      <c r="L2574" s="18" t="s">
        <v>3256</v>
      </c>
      <c r="M2574" s="18" t="s">
        <v>10007</v>
      </c>
      <c r="N2574" s="18">
        <v>50</v>
      </c>
      <c r="O2574" s="18">
        <v>50</v>
      </c>
      <c r="P2574" s="18">
        <v>0</v>
      </c>
      <c r="Q2574" s="18">
        <v>0</v>
      </c>
      <c r="R2574" s="18">
        <v>0</v>
      </c>
      <c r="S2574" s="18">
        <v>0</v>
      </c>
      <c r="T2574" s="18">
        <v>0</v>
      </c>
      <c r="V2574" s="18" t="s">
        <v>3124</v>
      </c>
      <c r="W2574" s="18">
        <v>0</v>
      </c>
      <c r="X2574" s="18" t="s">
        <v>3123</v>
      </c>
      <c r="Y2574" s="18">
        <v>0</v>
      </c>
      <c r="Z2574" s="18">
        <v>0</v>
      </c>
      <c r="AA2574" s="18" t="s">
        <v>3334</v>
      </c>
    </row>
    <row r="2575" spans="1:27" s="18" customFormat="1" hidden="1">
      <c r="A2575" s="18">
        <f t="shared" si="80"/>
        <v>1</v>
      </c>
      <c r="B2575" s="18">
        <f>VLOOKUP(E2575,自助机!F:H,3,FALSE)</f>
        <v>500</v>
      </c>
      <c r="C2575" s="18">
        <f t="shared" si="81"/>
        <v>-150</v>
      </c>
      <c r="D2575" s="21" t="s">
        <v>9505</v>
      </c>
      <c r="E2575" s="18" t="s">
        <v>19547</v>
      </c>
      <c r="F2575" s="18" t="s">
        <v>3133</v>
      </c>
      <c r="G2575" s="18" t="s">
        <v>9506</v>
      </c>
      <c r="H2575" s="19">
        <v>42905</v>
      </c>
      <c r="I2575" s="23">
        <v>0.40849537037037037</v>
      </c>
      <c r="J2575" s="19">
        <v>42905.66678240741</v>
      </c>
      <c r="K2575" s="18" t="s">
        <v>3273</v>
      </c>
      <c r="L2575" s="18" t="s">
        <v>3180</v>
      </c>
      <c r="M2575" s="18" t="s">
        <v>9507</v>
      </c>
      <c r="N2575" s="18">
        <v>-150</v>
      </c>
      <c r="O2575" s="18">
        <v>-150</v>
      </c>
      <c r="P2575" s="18">
        <v>0</v>
      </c>
      <c r="Q2575" s="18">
        <v>0</v>
      </c>
      <c r="R2575" s="18">
        <v>0</v>
      </c>
      <c r="S2575" s="18">
        <v>0</v>
      </c>
      <c r="T2575" s="18">
        <v>0</v>
      </c>
      <c r="V2575" s="18" t="s">
        <v>3124</v>
      </c>
      <c r="W2575" s="18">
        <v>0</v>
      </c>
      <c r="X2575" s="18" t="s">
        <v>10008</v>
      </c>
      <c r="Y2575" s="18">
        <v>0</v>
      </c>
      <c r="Z2575" s="18">
        <v>0</v>
      </c>
      <c r="AA2575" s="18" t="s">
        <v>3333</v>
      </c>
    </row>
    <row r="2576" spans="1:27" s="18" customFormat="1" hidden="1">
      <c r="A2576" s="18" t="str">
        <f t="shared" si="80"/>
        <v/>
      </c>
      <c r="B2576" s="18">
        <f>VLOOKUP(E2576,自助机!F:H,3,FALSE)</f>
        <v>20</v>
      </c>
      <c r="C2576" s="18">
        <f t="shared" si="81"/>
        <v>20</v>
      </c>
      <c r="D2576" s="21" t="s">
        <v>10009</v>
      </c>
      <c r="E2576" s="18" t="s">
        <v>20535</v>
      </c>
      <c r="F2576" s="18" t="s">
        <v>3122</v>
      </c>
      <c r="G2576" s="18" t="s">
        <v>10010</v>
      </c>
      <c r="H2576" s="19">
        <v>42905</v>
      </c>
      <c r="I2576" s="23">
        <v>0.66758101851851848</v>
      </c>
      <c r="J2576" s="19">
        <v>42905.667731481481</v>
      </c>
      <c r="K2576" s="18" t="s">
        <v>3194</v>
      </c>
      <c r="L2576" s="18" t="s">
        <v>3195</v>
      </c>
      <c r="M2576" s="18" t="s">
        <v>10011</v>
      </c>
      <c r="N2576" s="18">
        <v>20</v>
      </c>
      <c r="O2576" s="18">
        <v>20</v>
      </c>
      <c r="P2576" s="18">
        <v>0</v>
      </c>
      <c r="Q2576" s="18">
        <v>0</v>
      </c>
      <c r="R2576" s="18">
        <v>0</v>
      </c>
      <c r="S2576" s="18">
        <v>0</v>
      </c>
      <c r="T2576" s="18">
        <v>0</v>
      </c>
      <c r="V2576" s="18" t="s">
        <v>3124</v>
      </c>
      <c r="W2576" s="18">
        <v>0</v>
      </c>
      <c r="X2576" s="18" t="s">
        <v>3123</v>
      </c>
      <c r="Y2576" s="18">
        <v>0</v>
      </c>
      <c r="Z2576" s="18">
        <v>0</v>
      </c>
      <c r="AA2576" s="18" t="s">
        <v>3328</v>
      </c>
    </row>
    <row r="2577" spans="1:27" s="18" customFormat="1" hidden="1">
      <c r="A2577" s="18" t="str">
        <f t="shared" si="80"/>
        <v/>
      </c>
      <c r="B2577" s="18">
        <f>VLOOKUP(E2577,自助机!F:H,3,FALSE)</f>
        <v>850</v>
      </c>
      <c r="C2577" s="18">
        <f t="shared" si="81"/>
        <v>850</v>
      </c>
      <c r="D2577" s="21" t="s">
        <v>10012</v>
      </c>
      <c r="E2577" s="18" t="s">
        <v>20541</v>
      </c>
      <c r="F2577" s="18" t="s">
        <v>3122</v>
      </c>
      <c r="G2577" s="18" t="s">
        <v>10013</v>
      </c>
      <c r="H2577" s="19">
        <v>42905</v>
      </c>
      <c r="I2577" s="23">
        <v>0.66982638888888879</v>
      </c>
      <c r="J2577" s="19">
        <v>42905.669918981483</v>
      </c>
      <c r="K2577" s="18" t="s">
        <v>3194</v>
      </c>
      <c r="L2577" s="18" t="s">
        <v>3195</v>
      </c>
      <c r="M2577" s="18" t="s">
        <v>9823</v>
      </c>
      <c r="N2577" s="18">
        <v>850</v>
      </c>
      <c r="O2577" s="18">
        <v>850</v>
      </c>
      <c r="P2577" s="18">
        <v>0</v>
      </c>
      <c r="Q2577" s="18">
        <v>0</v>
      </c>
      <c r="R2577" s="18">
        <v>0</v>
      </c>
      <c r="S2577" s="18">
        <v>0</v>
      </c>
      <c r="T2577" s="18">
        <v>0</v>
      </c>
      <c r="V2577" s="18" t="s">
        <v>3124</v>
      </c>
      <c r="W2577" s="18">
        <v>0</v>
      </c>
      <c r="X2577" s="18" t="s">
        <v>3123</v>
      </c>
      <c r="Y2577" s="18">
        <v>0</v>
      </c>
      <c r="Z2577" s="18">
        <v>0</v>
      </c>
      <c r="AA2577" s="18" t="s">
        <v>7184</v>
      </c>
    </row>
    <row r="2578" spans="1:27" s="18" customFormat="1" hidden="1">
      <c r="A2578" s="18" t="str">
        <f t="shared" si="80"/>
        <v/>
      </c>
      <c r="B2578" s="18">
        <f>VLOOKUP(E2578,自助机!F:H,3,FALSE)</f>
        <v>200</v>
      </c>
      <c r="C2578" s="18">
        <f t="shared" si="81"/>
        <v>200</v>
      </c>
      <c r="D2578" s="21" t="s">
        <v>10014</v>
      </c>
      <c r="E2578" s="18" t="s">
        <v>20547</v>
      </c>
      <c r="F2578" s="18" t="s">
        <v>3122</v>
      </c>
      <c r="G2578" s="18" t="s">
        <v>10015</v>
      </c>
      <c r="H2578" s="19">
        <v>42905</v>
      </c>
      <c r="I2578" s="23">
        <v>0.67112268518518514</v>
      </c>
      <c r="J2578" s="19">
        <v>42905.671168981484</v>
      </c>
      <c r="K2578" s="18" t="s">
        <v>3211</v>
      </c>
      <c r="L2578" s="18" t="s">
        <v>3212</v>
      </c>
      <c r="M2578" s="18" t="s">
        <v>3431</v>
      </c>
      <c r="N2578" s="18">
        <v>200</v>
      </c>
      <c r="O2578" s="18">
        <v>200</v>
      </c>
      <c r="P2578" s="18">
        <v>0</v>
      </c>
      <c r="Q2578" s="18">
        <v>0</v>
      </c>
      <c r="R2578" s="18">
        <v>0</v>
      </c>
      <c r="S2578" s="18">
        <v>0</v>
      </c>
      <c r="T2578" s="18">
        <v>0</v>
      </c>
      <c r="V2578" s="18" t="s">
        <v>3124</v>
      </c>
      <c r="W2578" s="18">
        <v>0</v>
      </c>
      <c r="X2578" s="18" t="s">
        <v>3123</v>
      </c>
      <c r="Y2578" s="18">
        <v>0</v>
      </c>
      <c r="Z2578" s="18">
        <v>0</v>
      </c>
      <c r="AA2578" s="18" t="s">
        <v>3330</v>
      </c>
    </row>
    <row r="2579" spans="1:27" s="18" customFormat="1" hidden="1">
      <c r="A2579" s="18" t="str">
        <f t="shared" si="80"/>
        <v/>
      </c>
      <c r="B2579" s="18">
        <f>VLOOKUP(E2579,自助机!F:H,3,FALSE)</f>
        <v>100</v>
      </c>
      <c r="C2579" s="18">
        <f t="shared" si="81"/>
        <v>100</v>
      </c>
      <c r="D2579" s="21" t="s">
        <v>10016</v>
      </c>
      <c r="E2579" s="18" t="s">
        <v>20553</v>
      </c>
      <c r="F2579" s="18" t="s">
        <v>3122</v>
      </c>
      <c r="G2579" s="18" t="s">
        <v>10017</v>
      </c>
      <c r="H2579" s="19">
        <v>42905</v>
      </c>
      <c r="I2579" s="23">
        <v>0.67230324074074066</v>
      </c>
      <c r="J2579" s="19">
        <v>42905.672430555554</v>
      </c>
      <c r="K2579" s="18" t="s">
        <v>3297</v>
      </c>
      <c r="L2579" s="18" t="s">
        <v>3298</v>
      </c>
      <c r="M2579" s="18" t="s">
        <v>10018</v>
      </c>
      <c r="N2579" s="18">
        <v>100</v>
      </c>
      <c r="O2579" s="18">
        <v>100</v>
      </c>
      <c r="P2579" s="18">
        <v>0</v>
      </c>
      <c r="Q2579" s="18">
        <v>0</v>
      </c>
      <c r="R2579" s="18">
        <v>0</v>
      </c>
      <c r="S2579" s="18">
        <v>0</v>
      </c>
      <c r="T2579" s="18">
        <v>0</v>
      </c>
      <c r="V2579" s="18" t="s">
        <v>3124</v>
      </c>
      <c r="W2579" s="18">
        <v>0</v>
      </c>
      <c r="X2579" s="18" t="s">
        <v>3123</v>
      </c>
      <c r="Y2579" s="18">
        <v>0</v>
      </c>
      <c r="Z2579" s="18">
        <v>0</v>
      </c>
      <c r="AA2579" s="18" t="s">
        <v>3338</v>
      </c>
    </row>
    <row r="2580" spans="1:27" s="18" customFormat="1" hidden="1">
      <c r="A2580" s="18" t="str">
        <f t="shared" si="80"/>
        <v/>
      </c>
      <c r="B2580" s="18">
        <f>VLOOKUP(E2580,自助机!F:H,3,FALSE)</f>
        <v>200</v>
      </c>
      <c r="C2580" s="18">
        <f t="shared" si="81"/>
        <v>200</v>
      </c>
      <c r="D2580" s="21" t="s">
        <v>10019</v>
      </c>
      <c r="E2580" s="18" t="s">
        <v>20559</v>
      </c>
      <c r="F2580" s="18" t="s">
        <v>3122</v>
      </c>
      <c r="G2580" s="18" t="s">
        <v>10020</v>
      </c>
      <c r="H2580" s="19">
        <v>42905</v>
      </c>
      <c r="I2580" s="23">
        <v>0.67289351851851853</v>
      </c>
      <c r="J2580" s="19">
        <v>42905.673067129632</v>
      </c>
      <c r="K2580" s="18" t="s">
        <v>3215</v>
      </c>
      <c r="L2580" s="18" t="s">
        <v>3216</v>
      </c>
      <c r="M2580" s="18" t="s">
        <v>10021</v>
      </c>
      <c r="N2580" s="18">
        <v>200</v>
      </c>
      <c r="O2580" s="18">
        <v>200</v>
      </c>
      <c r="P2580" s="18">
        <v>0</v>
      </c>
      <c r="Q2580" s="18">
        <v>0</v>
      </c>
      <c r="R2580" s="18">
        <v>0</v>
      </c>
      <c r="S2580" s="18">
        <v>0</v>
      </c>
      <c r="T2580" s="18">
        <v>0</v>
      </c>
      <c r="V2580" s="18" t="s">
        <v>3124</v>
      </c>
      <c r="W2580" s="18">
        <v>0</v>
      </c>
      <c r="X2580" s="18" t="s">
        <v>3123</v>
      </c>
      <c r="Y2580" s="18">
        <v>0</v>
      </c>
      <c r="Z2580" s="18">
        <v>0</v>
      </c>
      <c r="AA2580" s="18" t="s">
        <v>3330</v>
      </c>
    </row>
    <row r="2581" spans="1:27" s="18" customFormat="1" hidden="1">
      <c r="A2581" s="18" t="str">
        <f t="shared" si="80"/>
        <v/>
      </c>
      <c r="B2581" s="18">
        <f>VLOOKUP(E2581,自助机!F:H,3,FALSE)</f>
        <v>200</v>
      </c>
      <c r="C2581" s="18">
        <f t="shared" si="81"/>
        <v>200</v>
      </c>
      <c r="D2581" s="21" t="s">
        <v>10022</v>
      </c>
      <c r="E2581" s="18" t="s">
        <v>20563</v>
      </c>
      <c r="F2581" s="18" t="s">
        <v>3122</v>
      </c>
      <c r="G2581" s="18" t="s">
        <v>7378</v>
      </c>
      <c r="H2581" s="19">
        <v>42905</v>
      </c>
      <c r="I2581" s="23">
        <v>0.67335648148148142</v>
      </c>
      <c r="J2581" s="19">
        <v>42905.673495370371</v>
      </c>
      <c r="K2581" s="18" t="s">
        <v>3331</v>
      </c>
      <c r="L2581" s="18" t="s">
        <v>3332</v>
      </c>
      <c r="M2581" s="18" t="s">
        <v>5222</v>
      </c>
      <c r="N2581" s="18">
        <v>200</v>
      </c>
      <c r="O2581" s="18">
        <v>200</v>
      </c>
      <c r="P2581" s="18">
        <v>0</v>
      </c>
      <c r="Q2581" s="18">
        <v>0</v>
      </c>
      <c r="R2581" s="18">
        <v>0</v>
      </c>
      <c r="S2581" s="18">
        <v>0</v>
      </c>
      <c r="T2581" s="18">
        <v>0</v>
      </c>
      <c r="V2581" s="18" t="s">
        <v>3124</v>
      </c>
      <c r="W2581" s="18">
        <v>0</v>
      </c>
      <c r="X2581" s="18" t="s">
        <v>3123</v>
      </c>
      <c r="Y2581" s="18">
        <v>0</v>
      </c>
      <c r="Z2581" s="18">
        <v>0</v>
      </c>
      <c r="AA2581" s="18" t="s">
        <v>3330</v>
      </c>
    </row>
    <row r="2582" spans="1:27" s="18" customFormat="1" hidden="1">
      <c r="A2582" s="18" t="str">
        <f t="shared" si="80"/>
        <v/>
      </c>
      <c r="B2582" s="18">
        <f>VLOOKUP(E2582,自助机!F:H,3,FALSE)</f>
        <v>5</v>
      </c>
      <c r="C2582" s="18">
        <f t="shared" si="81"/>
        <v>5</v>
      </c>
      <c r="D2582" s="21" t="s">
        <v>10023</v>
      </c>
      <c r="E2582" s="18" t="s">
        <v>20567</v>
      </c>
      <c r="F2582" s="18" t="s">
        <v>3122</v>
      </c>
      <c r="G2582" s="18" t="s">
        <v>10024</v>
      </c>
      <c r="H2582" s="19">
        <v>42905</v>
      </c>
      <c r="I2582" s="23">
        <v>0.67364583333333339</v>
      </c>
      <c r="J2582" s="19">
        <v>42905.673703703702</v>
      </c>
      <c r="K2582" s="18" t="s">
        <v>3199</v>
      </c>
      <c r="L2582" s="18" t="s">
        <v>3200</v>
      </c>
      <c r="M2582" s="18" t="s">
        <v>9796</v>
      </c>
      <c r="N2582" s="18">
        <v>5</v>
      </c>
      <c r="O2582" s="18">
        <v>5</v>
      </c>
      <c r="P2582" s="18">
        <v>0</v>
      </c>
      <c r="Q2582" s="18">
        <v>0</v>
      </c>
      <c r="R2582" s="18">
        <v>0</v>
      </c>
      <c r="S2582" s="18">
        <v>0</v>
      </c>
      <c r="T2582" s="18">
        <v>0</v>
      </c>
      <c r="V2582" s="18" t="s">
        <v>3124</v>
      </c>
      <c r="W2582" s="18">
        <v>0</v>
      </c>
      <c r="X2582" s="18" t="s">
        <v>3123</v>
      </c>
      <c r="Y2582" s="18">
        <v>0</v>
      </c>
      <c r="Z2582" s="18">
        <v>0</v>
      </c>
      <c r="AA2582" s="18" t="s">
        <v>3327</v>
      </c>
    </row>
    <row r="2583" spans="1:27" s="18" customFormat="1" hidden="1">
      <c r="A2583" s="18" t="str">
        <f t="shared" si="80"/>
        <v/>
      </c>
      <c r="B2583" s="18">
        <f>VLOOKUP(E2583,自助机!F:H,3,FALSE)</f>
        <v>1000</v>
      </c>
      <c r="C2583" s="18">
        <f t="shared" si="81"/>
        <v>1000</v>
      </c>
      <c r="D2583" s="21" t="s">
        <v>10025</v>
      </c>
      <c r="E2583" s="18" t="s">
        <v>20571</v>
      </c>
      <c r="F2583" s="18" t="s">
        <v>3122</v>
      </c>
      <c r="G2583" s="18" t="s">
        <v>10026</v>
      </c>
      <c r="H2583" s="19">
        <v>42905</v>
      </c>
      <c r="I2583" s="23">
        <v>0.67445601851851855</v>
      </c>
      <c r="J2583" s="19">
        <v>42905.67454861111</v>
      </c>
      <c r="K2583" s="18" t="s">
        <v>3171</v>
      </c>
      <c r="L2583" s="18" t="s">
        <v>3172</v>
      </c>
      <c r="M2583" s="18" t="s">
        <v>9859</v>
      </c>
      <c r="N2583" s="18">
        <v>1000</v>
      </c>
      <c r="O2583" s="18">
        <v>1000</v>
      </c>
      <c r="P2583" s="18">
        <v>0</v>
      </c>
      <c r="Q2583" s="18">
        <v>0</v>
      </c>
      <c r="R2583" s="18">
        <v>0</v>
      </c>
      <c r="S2583" s="18">
        <v>0</v>
      </c>
      <c r="T2583" s="18">
        <v>0</v>
      </c>
      <c r="V2583" s="18" t="s">
        <v>3124</v>
      </c>
      <c r="W2583" s="18">
        <v>0</v>
      </c>
      <c r="X2583" s="18" t="s">
        <v>3123</v>
      </c>
      <c r="Y2583" s="18">
        <v>0</v>
      </c>
      <c r="Z2583" s="18">
        <v>0</v>
      </c>
      <c r="AA2583" s="18" t="s">
        <v>3340</v>
      </c>
    </row>
    <row r="2584" spans="1:27" s="18" customFormat="1" hidden="1">
      <c r="A2584" s="18">
        <f t="shared" si="80"/>
        <v>1</v>
      </c>
      <c r="B2584" s="18">
        <f>VLOOKUP(E2584,自助机!F:H,3,FALSE)</f>
        <v>300</v>
      </c>
      <c r="C2584" s="18">
        <f t="shared" si="81"/>
        <v>-43</v>
      </c>
      <c r="D2584" s="21" t="s">
        <v>9891</v>
      </c>
      <c r="E2584" s="18" t="s">
        <v>20311</v>
      </c>
      <c r="F2584" s="18" t="s">
        <v>3133</v>
      </c>
      <c r="G2584" s="18" t="s">
        <v>9892</v>
      </c>
      <c r="H2584" s="19">
        <v>42905</v>
      </c>
      <c r="I2584" s="23">
        <v>0.61835648148148148</v>
      </c>
      <c r="J2584" s="19">
        <v>42905.677835648145</v>
      </c>
      <c r="K2584" s="18" t="s">
        <v>3287</v>
      </c>
      <c r="L2584" s="18" t="s">
        <v>3261</v>
      </c>
      <c r="M2584" s="18" t="s">
        <v>9816</v>
      </c>
      <c r="N2584" s="18">
        <v>-43</v>
      </c>
      <c r="O2584" s="18">
        <v>-43</v>
      </c>
      <c r="P2584" s="18">
        <v>0</v>
      </c>
      <c r="Q2584" s="18">
        <v>0</v>
      </c>
      <c r="R2584" s="18">
        <v>0</v>
      </c>
      <c r="S2584" s="18">
        <v>0</v>
      </c>
      <c r="T2584" s="18">
        <v>0</v>
      </c>
      <c r="V2584" s="18" t="s">
        <v>3124</v>
      </c>
      <c r="W2584" s="18">
        <v>0</v>
      </c>
      <c r="X2584" s="18" t="s">
        <v>10027</v>
      </c>
      <c r="Y2584" s="18">
        <v>0</v>
      </c>
      <c r="Z2584" s="18">
        <v>0</v>
      </c>
      <c r="AA2584" s="18" t="s">
        <v>3349</v>
      </c>
    </row>
    <row r="2585" spans="1:27" s="18" customFormat="1" hidden="1">
      <c r="A2585" s="18">
        <f t="shared" si="80"/>
        <v>1</v>
      </c>
      <c r="B2585" s="18">
        <f>VLOOKUP(E2585,自助机!F:H,3,FALSE)</f>
        <v>20</v>
      </c>
      <c r="C2585" s="18">
        <f t="shared" si="81"/>
        <v>-1</v>
      </c>
      <c r="D2585" s="21" t="s">
        <v>9794</v>
      </c>
      <c r="E2585" s="18" t="s">
        <v>20114</v>
      </c>
      <c r="F2585" s="18" t="s">
        <v>3133</v>
      </c>
      <c r="G2585" s="18" t="s">
        <v>9795</v>
      </c>
      <c r="H2585" s="19">
        <v>42905</v>
      </c>
      <c r="I2585" s="23">
        <v>0.56768518518518518</v>
      </c>
      <c r="J2585" s="19">
        <v>42905.678055555552</v>
      </c>
      <c r="K2585" s="18" t="s">
        <v>3278</v>
      </c>
      <c r="L2585" s="18" t="s">
        <v>3241</v>
      </c>
      <c r="M2585" s="18" t="s">
        <v>9796</v>
      </c>
      <c r="N2585" s="18">
        <v>-1</v>
      </c>
      <c r="O2585" s="18">
        <v>-1</v>
      </c>
      <c r="P2585" s="18">
        <v>0</v>
      </c>
      <c r="Q2585" s="18">
        <v>0</v>
      </c>
      <c r="R2585" s="18">
        <v>0</v>
      </c>
      <c r="S2585" s="18">
        <v>0</v>
      </c>
      <c r="T2585" s="18">
        <v>0</v>
      </c>
      <c r="V2585" s="18" t="s">
        <v>3124</v>
      </c>
      <c r="W2585" s="18">
        <v>0</v>
      </c>
      <c r="X2585" s="18" t="s">
        <v>10028</v>
      </c>
      <c r="Y2585" s="18">
        <v>0</v>
      </c>
      <c r="Z2585" s="18">
        <v>0</v>
      </c>
      <c r="AA2585" s="18" t="s">
        <v>3328</v>
      </c>
    </row>
    <row r="2586" spans="1:27" s="18" customFormat="1" hidden="1">
      <c r="A2586" s="18">
        <f t="shared" si="80"/>
        <v>1</v>
      </c>
      <c r="B2586" s="18">
        <f>VLOOKUP(E2586,自助机!F:H,3,FALSE)</f>
        <v>20</v>
      </c>
      <c r="C2586" s="18">
        <f t="shared" si="81"/>
        <v>-20</v>
      </c>
      <c r="D2586" s="21" t="s">
        <v>9817</v>
      </c>
      <c r="E2586" s="18" t="s">
        <v>20156</v>
      </c>
      <c r="F2586" s="18" t="s">
        <v>3133</v>
      </c>
      <c r="G2586" s="18" t="s">
        <v>9818</v>
      </c>
      <c r="H2586" s="19">
        <v>42905</v>
      </c>
      <c r="I2586" s="23">
        <v>0.59186342592592589</v>
      </c>
      <c r="J2586" s="19">
        <v>42905.678101851852</v>
      </c>
      <c r="K2586" s="18" t="s">
        <v>3287</v>
      </c>
      <c r="L2586" s="18" t="s">
        <v>3241</v>
      </c>
      <c r="M2586" s="18" t="s">
        <v>9816</v>
      </c>
      <c r="N2586" s="18">
        <v>-20</v>
      </c>
      <c r="O2586" s="18">
        <v>-20</v>
      </c>
      <c r="P2586" s="18">
        <v>0</v>
      </c>
      <c r="Q2586" s="18">
        <v>0</v>
      </c>
      <c r="R2586" s="18">
        <v>0</v>
      </c>
      <c r="S2586" s="18">
        <v>0</v>
      </c>
      <c r="T2586" s="18">
        <v>0</v>
      </c>
      <c r="V2586" s="18" t="s">
        <v>3124</v>
      </c>
      <c r="W2586" s="18">
        <v>0</v>
      </c>
      <c r="X2586" s="18" t="s">
        <v>10029</v>
      </c>
      <c r="Y2586" s="18">
        <v>0</v>
      </c>
      <c r="Z2586" s="18">
        <v>0</v>
      </c>
      <c r="AA2586" s="18" t="s">
        <v>3328</v>
      </c>
    </row>
    <row r="2587" spans="1:27" s="18" customFormat="1" hidden="1">
      <c r="A2587" s="18" t="str">
        <f t="shared" si="80"/>
        <v/>
      </c>
      <c r="B2587" s="18">
        <f>VLOOKUP(E2587,自助机!F:H,3,FALSE)</f>
        <v>600</v>
      </c>
      <c r="C2587" s="18">
        <f t="shared" si="81"/>
        <v>600</v>
      </c>
      <c r="D2587" s="21" t="s">
        <v>10030</v>
      </c>
      <c r="E2587" s="18" t="s">
        <v>20575</v>
      </c>
      <c r="F2587" s="18" t="s">
        <v>3122</v>
      </c>
      <c r="G2587" s="18" t="s">
        <v>10031</v>
      </c>
      <c r="H2587" s="19">
        <v>42905</v>
      </c>
      <c r="I2587" s="23">
        <v>0.6775578703703703</v>
      </c>
      <c r="J2587" s="19">
        <v>42905.678472222222</v>
      </c>
      <c r="K2587" s="18" t="s">
        <v>3313</v>
      </c>
      <c r="L2587" s="18" t="s">
        <v>3314</v>
      </c>
      <c r="M2587" s="18" t="s">
        <v>9445</v>
      </c>
      <c r="N2587" s="18">
        <v>600</v>
      </c>
      <c r="O2587" s="18">
        <v>600</v>
      </c>
      <c r="P2587" s="18">
        <v>0</v>
      </c>
      <c r="Q2587" s="18">
        <v>0</v>
      </c>
      <c r="R2587" s="18">
        <v>0</v>
      </c>
      <c r="S2587" s="18">
        <v>0</v>
      </c>
      <c r="T2587" s="18">
        <v>0</v>
      </c>
      <c r="V2587" s="18" t="s">
        <v>3124</v>
      </c>
      <c r="W2587" s="18">
        <v>0</v>
      </c>
      <c r="X2587" s="18" t="s">
        <v>3123</v>
      </c>
      <c r="Y2587" s="18">
        <v>0</v>
      </c>
      <c r="Z2587" s="18">
        <v>0</v>
      </c>
      <c r="AA2587" s="18" t="s">
        <v>3361</v>
      </c>
    </row>
    <row r="2588" spans="1:27" s="18" customFormat="1" hidden="1">
      <c r="A2588" s="18" t="str">
        <f t="shared" si="80"/>
        <v/>
      </c>
      <c r="B2588" s="18">
        <f>VLOOKUP(E2588,自助机!F:H,3,FALSE)</f>
        <v>500</v>
      </c>
      <c r="C2588" s="18">
        <f t="shared" si="81"/>
        <v>500</v>
      </c>
      <c r="D2588" s="21" t="s">
        <v>10032</v>
      </c>
      <c r="E2588" s="18" t="s">
        <v>20580</v>
      </c>
      <c r="F2588" s="18" t="s">
        <v>3122</v>
      </c>
      <c r="G2588" s="18" t="s">
        <v>10033</v>
      </c>
      <c r="H2588" s="19">
        <v>42905</v>
      </c>
      <c r="I2588" s="23">
        <v>0.67856481481481479</v>
      </c>
      <c r="J2588" s="19">
        <v>42905.678680555553</v>
      </c>
      <c r="K2588" s="18" t="s">
        <v>3267</v>
      </c>
      <c r="L2588" s="18" t="s">
        <v>3268</v>
      </c>
      <c r="M2588" s="18" t="s">
        <v>10034</v>
      </c>
      <c r="N2588" s="18">
        <v>500</v>
      </c>
      <c r="O2588" s="18">
        <v>500</v>
      </c>
      <c r="P2588" s="18">
        <v>0</v>
      </c>
      <c r="Q2588" s="18">
        <v>0</v>
      </c>
      <c r="R2588" s="18">
        <v>0</v>
      </c>
      <c r="S2588" s="18">
        <v>0</v>
      </c>
      <c r="T2588" s="18">
        <v>0</v>
      </c>
      <c r="V2588" s="18" t="s">
        <v>3124</v>
      </c>
      <c r="W2588" s="18">
        <v>0</v>
      </c>
      <c r="X2588" s="18" t="s">
        <v>3123</v>
      </c>
      <c r="Y2588" s="18">
        <v>0</v>
      </c>
      <c r="Z2588" s="18">
        <v>0</v>
      </c>
      <c r="AA2588" s="18" t="s">
        <v>3333</v>
      </c>
    </row>
    <row r="2589" spans="1:27" s="18" customFormat="1" hidden="1">
      <c r="A2589" s="18">
        <f t="shared" si="80"/>
        <v>1</v>
      </c>
      <c r="B2589" s="18">
        <f>VLOOKUP(E2589,自助机!F:H,3,FALSE)</f>
        <v>20</v>
      </c>
      <c r="C2589" s="18">
        <f t="shared" si="81"/>
        <v>-1</v>
      </c>
      <c r="D2589" s="21" t="s">
        <v>9814</v>
      </c>
      <c r="E2589" s="18" t="s">
        <v>20150</v>
      </c>
      <c r="F2589" s="18" t="s">
        <v>3133</v>
      </c>
      <c r="G2589" s="18" t="s">
        <v>9815</v>
      </c>
      <c r="H2589" s="19">
        <v>42905</v>
      </c>
      <c r="I2589" s="23">
        <v>0.59141203703703704</v>
      </c>
      <c r="J2589" s="19">
        <v>42905.678993055553</v>
      </c>
      <c r="K2589" s="18" t="s">
        <v>3287</v>
      </c>
      <c r="L2589" s="18" t="s">
        <v>3241</v>
      </c>
      <c r="M2589" s="18" t="s">
        <v>9816</v>
      </c>
      <c r="N2589" s="18">
        <v>-1</v>
      </c>
      <c r="O2589" s="18">
        <v>-1</v>
      </c>
      <c r="P2589" s="18">
        <v>0</v>
      </c>
      <c r="Q2589" s="18">
        <v>0</v>
      </c>
      <c r="R2589" s="18">
        <v>0</v>
      </c>
      <c r="S2589" s="18">
        <v>0</v>
      </c>
      <c r="T2589" s="18">
        <v>0</v>
      </c>
      <c r="V2589" s="18" t="s">
        <v>3124</v>
      </c>
      <c r="W2589" s="18">
        <v>0</v>
      </c>
      <c r="X2589" s="18" t="s">
        <v>10035</v>
      </c>
      <c r="Y2589" s="18">
        <v>0</v>
      </c>
      <c r="Z2589" s="18">
        <v>0</v>
      </c>
      <c r="AA2589" s="18" t="s">
        <v>3328</v>
      </c>
    </row>
    <row r="2590" spans="1:27" s="18" customFormat="1" hidden="1">
      <c r="A2590" s="18" t="str">
        <f t="shared" si="80"/>
        <v/>
      </c>
      <c r="B2590" s="18">
        <f>VLOOKUP(E2590,自助机!F:H,3,FALSE)</f>
        <v>400</v>
      </c>
      <c r="C2590" s="18">
        <f t="shared" si="81"/>
        <v>400</v>
      </c>
      <c r="D2590" s="21" t="s">
        <v>10036</v>
      </c>
      <c r="E2590" s="18" t="s">
        <v>20584</v>
      </c>
      <c r="F2590" s="18" t="s">
        <v>3122</v>
      </c>
      <c r="G2590" s="18" t="s">
        <v>6519</v>
      </c>
      <c r="H2590" s="19">
        <v>42905</v>
      </c>
      <c r="I2590" s="23">
        <v>0.68552083333333336</v>
      </c>
      <c r="J2590" s="19">
        <v>42905.685578703706</v>
      </c>
      <c r="K2590" s="18" t="s">
        <v>3319</v>
      </c>
      <c r="L2590" s="18" t="s">
        <v>3289</v>
      </c>
      <c r="M2590" s="18" t="s">
        <v>6463</v>
      </c>
      <c r="N2590" s="18">
        <v>400</v>
      </c>
      <c r="O2590" s="18">
        <v>400</v>
      </c>
      <c r="P2590" s="18">
        <v>0</v>
      </c>
      <c r="Q2590" s="18">
        <v>0</v>
      </c>
      <c r="R2590" s="18">
        <v>0</v>
      </c>
      <c r="S2590" s="18">
        <v>0</v>
      </c>
      <c r="T2590" s="18">
        <v>0</v>
      </c>
      <c r="V2590" s="18" t="s">
        <v>3124</v>
      </c>
      <c r="W2590" s="18">
        <v>0</v>
      </c>
      <c r="X2590" s="18" t="s">
        <v>3123</v>
      </c>
      <c r="Y2590" s="18">
        <v>0</v>
      </c>
      <c r="Z2590" s="18">
        <v>0</v>
      </c>
      <c r="AA2590" s="18" t="s">
        <v>3369</v>
      </c>
    </row>
    <row r="2591" spans="1:27" s="18" customFormat="1" hidden="1">
      <c r="A2591" s="18" t="str">
        <f t="shared" si="80"/>
        <v/>
      </c>
      <c r="B2591" s="18">
        <f>VLOOKUP(E2591,自助机!F:H,3,FALSE)</f>
        <v>200</v>
      </c>
      <c r="C2591" s="18">
        <f t="shared" si="81"/>
        <v>200</v>
      </c>
      <c r="D2591" s="21" t="s">
        <v>10037</v>
      </c>
      <c r="E2591" s="18" t="s">
        <v>20590</v>
      </c>
      <c r="F2591" s="18" t="s">
        <v>3122</v>
      </c>
      <c r="G2591" s="18" t="s">
        <v>10038</v>
      </c>
      <c r="H2591" s="19">
        <v>42905</v>
      </c>
      <c r="I2591" s="23">
        <v>0.68686342592592586</v>
      </c>
      <c r="J2591" s="19">
        <v>42905.687106481484</v>
      </c>
      <c r="K2591" s="18" t="s">
        <v>3301</v>
      </c>
      <c r="L2591" s="18" t="s">
        <v>3302</v>
      </c>
      <c r="M2591" s="18" t="s">
        <v>10039</v>
      </c>
      <c r="N2591" s="18">
        <v>200</v>
      </c>
      <c r="O2591" s="18">
        <v>200</v>
      </c>
      <c r="P2591" s="18">
        <v>0</v>
      </c>
      <c r="Q2591" s="18">
        <v>0</v>
      </c>
      <c r="R2591" s="18">
        <v>0</v>
      </c>
      <c r="S2591" s="18">
        <v>0</v>
      </c>
      <c r="T2591" s="18">
        <v>0</v>
      </c>
      <c r="V2591" s="18" t="s">
        <v>3124</v>
      </c>
      <c r="W2591" s="18">
        <v>0</v>
      </c>
      <c r="X2591" s="18" t="s">
        <v>3123</v>
      </c>
      <c r="Y2591" s="18">
        <v>0</v>
      </c>
      <c r="Z2591" s="18">
        <v>0</v>
      </c>
      <c r="AA2591" s="18" t="s">
        <v>3330</v>
      </c>
    </row>
    <row r="2592" spans="1:27" s="18" customFormat="1" hidden="1">
      <c r="A2592" s="18" t="str">
        <f t="shared" si="80"/>
        <v/>
      </c>
      <c r="B2592" s="18">
        <f>VLOOKUP(E2592,自助机!F:H,3,FALSE)</f>
        <v>300</v>
      </c>
      <c r="C2592" s="18">
        <f t="shared" si="81"/>
        <v>300</v>
      </c>
      <c r="D2592" s="21" t="s">
        <v>10040</v>
      </c>
      <c r="E2592" s="18" t="s">
        <v>20596</v>
      </c>
      <c r="F2592" s="18" t="s">
        <v>3122</v>
      </c>
      <c r="G2592" s="18" t="s">
        <v>10041</v>
      </c>
      <c r="H2592" s="19">
        <v>42905</v>
      </c>
      <c r="I2592" s="23">
        <v>0.68942129629629623</v>
      </c>
      <c r="J2592" s="19">
        <v>42905.689629629633</v>
      </c>
      <c r="K2592" s="18" t="s">
        <v>3213</v>
      </c>
      <c r="L2592" s="18" t="s">
        <v>3214</v>
      </c>
      <c r="M2592" s="18" t="s">
        <v>10042</v>
      </c>
      <c r="N2592" s="18">
        <v>300</v>
      </c>
      <c r="O2592" s="18">
        <v>300</v>
      </c>
      <c r="P2592" s="18">
        <v>0</v>
      </c>
      <c r="Q2592" s="18">
        <v>0</v>
      </c>
      <c r="R2592" s="18">
        <v>0</v>
      </c>
      <c r="S2592" s="18">
        <v>0</v>
      </c>
      <c r="T2592" s="18">
        <v>0</v>
      </c>
      <c r="V2592" s="18" t="s">
        <v>3124</v>
      </c>
      <c r="W2592" s="18">
        <v>0</v>
      </c>
      <c r="X2592" s="18" t="s">
        <v>3123</v>
      </c>
      <c r="Y2592" s="18">
        <v>0</v>
      </c>
      <c r="Z2592" s="18">
        <v>0</v>
      </c>
      <c r="AA2592" s="18" t="s">
        <v>3349</v>
      </c>
    </row>
    <row r="2593" spans="1:27" s="18" customFormat="1" hidden="1">
      <c r="A2593" s="18" t="str">
        <f t="shared" si="80"/>
        <v/>
      </c>
      <c r="B2593" s="18">
        <f>VLOOKUP(E2593,自助机!F:H,3,FALSE)</f>
        <v>700</v>
      </c>
      <c r="C2593" s="18">
        <f t="shared" si="81"/>
        <v>700</v>
      </c>
      <c r="D2593" s="21" t="s">
        <v>10043</v>
      </c>
      <c r="E2593" s="18" t="s">
        <v>20600</v>
      </c>
      <c r="F2593" s="18" t="s">
        <v>3122</v>
      </c>
      <c r="G2593" s="18" t="s">
        <v>10044</v>
      </c>
      <c r="H2593" s="19">
        <v>42905</v>
      </c>
      <c r="I2593" s="23">
        <v>0.6899305555555556</v>
      </c>
      <c r="J2593" s="19">
        <v>42905.690034722225</v>
      </c>
      <c r="K2593" s="18" t="s">
        <v>3213</v>
      </c>
      <c r="L2593" s="18" t="s">
        <v>3214</v>
      </c>
      <c r="M2593" s="18" t="s">
        <v>10042</v>
      </c>
      <c r="N2593" s="18">
        <v>700</v>
      </c>
      <c r="O2593" s="18">
        <v>700</v>
      </c>
      <c r="P2593" s="18">
        <v>0</v>
      </c>
      <c r="Q2593" s="18">
        <v>0</v>
      </c>
      <c r="R2593" s="18">
        <v>0</v>
      </c>
      <c r="S2593" s="18">
        <v>0</v>
      </c>
      <c r="T2593" s="18">
        <v>0</v>
      </c>
      <c r="V2593" s="18" t="s">
        <v>3124</v>
      </c>
      <c r="W2593" s="18">
        <v>0</v>
      </c>
      <c r="X2593" s="18" t="s">
        <v>3123</v>
      </c>
      <c r="Y2593" s="18">
        <v>0</v>
      </c>
      <c r="Z2593" s="18">
        <v>0</v>
      </c>
      <c r="AA2593" s="18" t="s">
        <v>3352</v>
      </c>
    </row>
    <row r="2594" spans="1:27" s="18" customFormat="1" hidden="1">
      <c r="A2594" s="18" t="str">
        <f t="shared" si="80"/>
        <v/>
      </c>
      <c r="B2594" s="18">
        <f>VLOOKUP(E2594,自助机!F:H,3,FALSE)</f>
        <v>500</v>
      </c>
      <c r="C2594" s="18">
        <f t="shared" si="81"/>
        <v>500</v>
      </c>
      <c r="D2594" s="21" t="s">
        <v>10045</v>
      </c>
      <c r="E2594" s="18" t="s">
        <v>20606</v>
      </c>
      <c r="F2594" s="18" t="s">
        <v>3122</v>
      </c>
      <c r="G2594" s="18" t="s">
        <v>10046</v>
      </c>
      <c r="H2594" s="19">
        <v>42905</v>
      </c>
      <c r="I2594" s="23">
        <v>0.69037037037037041</v>
      </c>
      <c r="J2594" s="19">
        <v>42905.690428240741</v>
      </c>
      <c r="K2594" s="18" t="s">
        <v>3278</v>
      </c>
      <c r="L2594" s="18" t="s">
        <v>3279</v>
      </c>
      <c r="M2594" s="18" t="s">
        <v>10047</v>
      </c>
      <c r="N2594" s="18">
        <v>500</v>
      </c>
      <c r="O2594" s="18">
        <v>500</v>
      </c>
      <c r="P2594" s="18">
        <v>0</v>
      </c>
      <c r="Q2594" s="18">
        <v>0</v>
      </c>
      <c r="R2594" s="18">
        <v>0</v>
      </c>
      <c r="S2594" s="18">
        <v>0</v>
      </c>
      <c r="T2594" s="18">
        <v>0</v>
      </c>
      <c r="V2594" s="18" t="s">
        <v>3124</v>
      </c>
      <c r="W2594" s="18">
        <v>0</v>
      </c>
      <c r="X2594" s="18" t="s">
        <v>3123</v>
      </c>
      <c r="Y2594" s="18">
        <v>0</v>
      </c>
      <c r="Z2594" s="18">
        <v>0</v>
      </c>
      <c r="AA2594" s="18" t="s">
        <v>3333</v>
      </c>
    </row>
    <row r="2595" spans="1:27" s="18" customFormat="1" hidden="1">
      <c r="A2595" s="18" t="e">
        <f t="shared" si="80"/>
        <v>#N/A</v>
      </c>
      <c r="B2595" s="18" t="e">
        <f>VLOOKUP(E2595,自助机!F:H,3,FALSE)</f>
        <v>#N/A</v>
      </c>
      <c r="C2595" s="18">
        <f t="shared" si="81"/>
        <v>-50</v>
      </c>
      <c r="D2595" s="21" t="s">
        <v>3550</v>
      </c>
      <c r="E2595" s="18" t="s">
        <v>1650</v>
      </c>
      <c r="F2595" s="18" t="s">
        <v>3133</v>
      </c>
      <c r="G2595" s="18" t="s">
        <v>3551</v>
      </c>
      <c r="H2595" s="19">
        <v>42893</v>
      </c>
      <c r="I2595" s="23">
        <v>0.52559027777777778</v>
      </c>
      <c r="J2595" s="19">
        <v>42905.690763888888</v>
      </c>
      <c r="K2595" s="18" t="s">
        <v>3167</v>
      </c>
      <c r="L2595" s="18" t="s">
        <v>3254</v>
      </c>
      <c r="M2595" s="18" t="s">
        <v>3552</v>
      </c>
      <c r="N2595" s="18">
        <v>-50</v>
      </c>
      <c r="O2595" s="18">
        <v>-50</v>
      </c>
      <c r="P2595" s="18">
        <v>0</v>
      </c>
      <c r="Q2595" s="18">
        <v>0</v>
      </c>
      <c r="R2595" s="18">
        <v>0</v>
      </c>
      <c r="S2595" s="18">
        <v>0</v>
      </c>
      <c r="T2595" s="18">
        <v>0</v>
      </c>
      <c r="V2595" s="18" t="s">
        <v>3124</v>
      </c>
      <c r="W2595" s="18">
        <v>0</v>
      </c>
      <c r="X2595" s="18" t="s">
        <v>10048</v>
      </c>
      <c r="Y2595" s="18">
        <v>0</v>
      </c>
      <c r="Z2595" s="18">
        <v>0</v>
      </c>
      <c r="AA2595" s="18" t="s">
        <v>3334</v>
      </c>
    </row>
    <row r="2596" spans="1:27" s="18" customFormat="1" hidden="1">
      <c r="A2596" s="18" t="str">
        <f t="shared" si="80"/>
        <v/>
      </c>
      <c r="B2596" s="18">
        <f>VLOOKUP(E2596,自助机!F:H,3,FALSE)</f>
        <v>50</v>
      </c>
      <c r="C2596" s="18">
        <f t="shared" si="81"/>
        <v>50</v>
      </c>
      <c r="D2596" s="21" t="s">
        <v>10049</v>
      </c>
      <c r="E2596" s="18" t="s">
        <v>20610</v>
      </c>
      <c r="F2596" s="18" t="s">
        <v>3122</v>
      </c>
      <c r="G2596" s="18" t="s">
        <v>10050</v>
      </c>
      <c r="H2596" s="19">
        <v>42905</v>
      </c>
      <c r="I2596" s="23">
        <v>0.69313657407407403</v>
      </c>
      <c r="J2596" s="19">
        <v>42905.693240740744</v>
      </c>
      <c r="K2596" s="18" t="s">
        <v>3599</v>
      </c>
      <c r="L2596" s="18" t="s">
        <v>3600</v>
      </c>
      <c r="M2596" s="18" t="s">
        <v>8584</v>
      </c>
      <c r="N2596" s="18">
        <v>50</v>
      </c>
      <c r="O2596" s="18">
        <v>50</v>
      </c>
      <c r="P2596" s="18">
        <v>0</v>
      </c>
      <c r="Q2596" s="18">
        <v>0</v>
      </c>
      <c r="R2596" s="18">
        <v>0</v>
      </c>
      <c r="S2596" s="18">
        <v>0</v>
      </c>
      <c r="T2596" s="18">
        <v>0</v>
      </c>
      <c r="V2596" s="18" t="s">
        <v>3124</v>
      </c>
      <c r="W2596" s="18">
        <v>0</v>
      </c>
      <c r="X2596" s="18" t="s">
        <v>3123</v>
      </c>
      <c r="Y2596" s="18">
        <v>0</v>
      </c>
      <c r="Z2596" s="18">
        <v>0</v>
      </c>
      <c r="AA2596" s="18" t="s">
        <v>3334</v>
      </c>
    </row>
    <row r="2597" spans="1:27" s="18" customFormat="1" hidden="1">
      <c r="A2597" s="18" t="str">
        <f t="shared" si="80"/>
        <v/>
      </c>
      <c r="B2597" s="18">
        <f>VLOOKUP(E2597,自助机!F:H,3,FALSE)</f>
        <v>20</v>
      </c>
      <c r="C2597" s="18">
        <f t="shared" si="81"/>
        <v>20</v>
      </c>
      <c r="D2597" s="21" t="s">
        <v>10051</v>
      </c>
      <c r="E2597" s="18" t="s">
        <v>20616</v>
      </c>
      <c r="F2597" s="18" t="s">
        <v>3122</v>
      </c>
      <c r="G2597" s="18" t="s">
        <v>10052</v>
      </c>
      <c r="H2597" s="19">
        <v>42905</v>
      </c>
      <c r="I2597" s="23">
        <v>0.69328703703703709</v>
      </c>
      <c r="J2597" s="19">
        <v>42905.693379629629</v>
      </c>
      <c r="K2597" s="18" t="s">
        <v>3204</v>
      </c>
      <c r="L2597" s="18" t="s">
        <v>3205</v>
      </c>
      <c r="M2597" s="18" t="s">
        <v>10053</v>
      </c>
      <c r="N2597" s="18">
        <v>20</v>
      </c>
      <c r="O2597" s="18">
        <v>20</v>
      </c>
      <c r="P2597" s="18">
        <v>0</v>
      </c>
      <c r="Q2597" s="18">
        <v>0</v>
      </c>
      <c r="R2597" s="18">
        <v>0</v>
      </c>
      <c r="S2597" s="18">
        <v>0</v>
      </c>
      <c r="T2597" s="18">
        <v>0</v>
      </c>
      <c r="V2597" s="18" t="s">
        <v>3124</v>
      </c>
      <c r="W2597" s="18">
        <v>0</v>
      </c>
      <c r="X2597" s="18" t="s">
        <v>3123</v>
      </c>
      <c r="Y2597" s="18">
        <v>0</v>
      </c>
      <c r="Z2597" s="18">
        <v>0</v>
      </c>
      <c r="AA2597" s="18" t="s">
        <v>3328</v>
      </c>
    </row>
    <row r="2598" spans="1:27" s="18" customFormat="1" hidden="1">
      <c r="A2598" s="18">
        <f t="shared" si="80"/>
        <v>1</v>
      </c>
      <c r="B2598" s="18">
        <f>VLOOKUP(E2598,自助机!F:H,3,FALSE)</f>
        <v>20</v>
      </c>
      <c r="C2598" s="18">
        <f t="shared" si="81"/>
        <v>-3</v>
      </c>
      <c r="D2598" s="21" t="s">
        <v>9232</v>
      </c>
      <c r="E2598" s="18" t="s">
        <v>19002</v>
      </c>
      <c r="F2598" s="18" t="s">
        <v>3133</v>
      </c>
      <c r="G2598" s="18" t="s">
        <v>9233</v>
      </c>
      <c r="H2598" s="19">
        <v>42905</v>
      </c>
      <c r="I2598" s="23">
        <v>0.33359953703703704</v>
      </c>
      <c r="J2598" s="19">
        <v>42905.695694444446</v>
      </c>
      <c r="K2598" s="18" t="s">
        <v>3215</v>
      </c>
      <c r="L2598" s="18" t="s">
        <v>3238</v>
      </c>
      <c r="M2598" s="18" t="s">
        <v>9234</v>
      </c>
      <c r="N2598" s="18">
        <v>-3</v>
      </c>
      <c r="O2598" s="18">
        <v>-3</v>
      </c>
      <c r="P2598" s="18">
        <v>0</v>
      </c>
      <c r="Q2598" s="18">
        <v>0</v>
      </c>
      <c r="R2598" s="18">
        <v>0</v>
      </c>
      <c r="S2598" s="18">
        <v>0</v>
      </c>
      <c r="T2598" s="18">
        <v>0</v>
      </c>
      <c r="V2598" s="18" t="s">
        <v>3124</v>
      </c>
      <c r="W2598" s="18">
        <v>0</v>
      </c>
      <c r="X2598" s="18" t="s">
        <v>10054</v>
      </c>
      <c r="Y2598" s="18">
        <v>0</v>
      </c>
      <c r="Z2598" s="18">
        <v>0</v>
      </c>
      <c r="AA2598" s="18" t="s">
        <v>3328</v>
      </c>
    </row>
    <row r="2599" spans="1:27" s="18" customFormat="1" hidden="1">
      <c r="A2599" s="18" t="str">
        <f t="shared" si="80"/>
        <v/>
      </c>
      <c r="B2599" s="18">
        <f>VLOOKUP(E2599,自助机!F:H,3,FALSE)</f>
        <v>20</v>
      </c>
      <c r="C2599" s="18">
        <f t="shared" si="81"/>
        <v>20</v>
      </c>
      <c r="D2599" s="21" t="s">
        <v>10055</v>
      </c>
      <c r="E2599" s="18" t="s">
        <v>20622</v>
      </c>
      <c r="F2599" s="18" t="s">
        <v>3122</v>
      </c>
      <c r="G2599" s="18" t="s">
        <v>10056</v>
      </c>
      <c r="H2599" s="19">
        <v>42905</v>
      </c>
      <c r="I2599" s="23">
        <v>0.69671296296296292</v>
      </c>
      <c r="J2599" s="19">
        <v>42905.696805555555</v>
      </c>
      <c r="K2599" s="18" t="s">
        <v>3313</v>
      </c>
      <c r="L2599" s="18" t="s">
        <v>3314</v>
      </c>
      <c r="M2599" s="18" t="s">
        <v>10057</v>
      </c>
      <c r="N2599" s="18">
        <v>20</v>
      </c>
      <c r="O2599" s="18">
        <v>20</v>
      </c>
      <c r="P2599" s="18">
        <v>0</v>
      </c>
      <c r="Q2599" s="18">
        <v>0</v>
      </c>
      <c r="R2599" s="18">
        <v>0</v>
      </c>
      <c r="S2599" s="18">
        <v>0</v>
      </c>
      <c r="T2599" s="18">
        <v>0</v>
      </c>
      <c r="V2599" s="18" t="s">
        <v>3124</v>
      </c>
      <c r="W2599" s="18">
        <v>0</v>
      </c>
      <c r="X2599" s="18" t="s">
        <v>3123</v>
      </c>
      <c r="Y2599" s="18">
        <v>0</v>
      </c>
      <c r="Z2599" s="18">
        <v>0</v>
      </c>
      <c r="AA2599" s="18" t="s">
        <v>3328</v>
      </c>
    </row>
    <row r="2600" spans="1:27" s="18" customFormat="1" hidden="1">
      <c r="A2600" s="18" t="str">
        <f t="shared" si="80"/>
        <v/>
      </c>
      <c r="B2600" s="18">
        <f>VLOOKUP(E2600,自助机!F:H,3,FALSE)</f>
        <v>100</v>
      </c>
      <c r="C2600" s="18">
        <f t="shared" si="81"/>
        <v>100</v>
      </c>
      <c r="D2600" s="21" t="s">
        <v>10058</v>
      </c>
      <c r="E2600" s="18" t="s">
        <v>20632</v>
      </c>
      <c r="F2600" s="18" t="s">
        <v>3122</v>
      </c>
      <c r="G2600" s="18" t="s">
        <v>10059</v>
      </c>
      <c r="H2600" s="19">
        <v>42905</v>
      </c>
      <c r="I2600" s="23">
        <v>0.6990277777777778</v>
      </c>
      <c r="J2600" s="19">
        <v>42905.699236111112</v>
      </c>
      <c r="K2600" s="18" t="s">
        <v>3285</v>
      </c>
      <c r="L2600" s="18" t="s">
        <v>3286</v>
      </c>
      <c r="M2600" s="18" t="s">
        <v>9783</v>
      </c>
      <c r="N2600" s="18">
        <v>100</v>
      </c>
      <c r="O2600" s="18">
        <v>100</v>
      </c>
      <c r="P2600" s="18">
        <v>0</v>
      </c>
      <c r="Q2600" s="18">
        <v>0</v>
      </c>
      <c r="R2600" s="18">
        <v>0</v>
      </c>
      <c r="S2600" s="18">
        <v>0</v>
      </c>
      <c r="T2600" s="18">
        <v>0</v>
      </c>
      <c r="V2600" s="18" t="s">
        <v>3124</v>
      </c>
      <c r="W2600" s="18">
        <v>0</v>
      </c>
      <c r="X2600" s="18" t="s">
        <v>3123</v>
      </c>
      <c r="Y2600" s="18">
        <v>0</v>
      </c>
      <c r="Z2600" s="18">
        <v>0</v>
      </c>
      <c r="AA2600" s="18" t="s">
        <v>3338</v>
      </c>
    </row>
    <row r="2601" spans="1:27" s="18" customFormat="1" hidden="1">
      <c r="A2601" s="18" t="str">
        <f t="shared" si="80"/>
        <v/>
      </c>
      <c r="B2601" s="18">
        <f>VLOOKUP(E2601,自助机!F:H,3,FALSE)</f>
        <v>300</v>
      </c>
      <c r="C2601" s="18">
        <f t="shared" si="81"/>
        <v>300</v>
      </c>
      <c r="D2601" s="21" t="s">
        <v>10060</v>
      </c>
      <c r="E2601" s="18" t="s">
        <v>20628</v>
      </c>
      <c r="F2601" s="18" t="s">
        <v>3122</v>
      </c>
      <c r="G2601" s="18" t="s">
        <v>10061</v>
      </c>
      <c r="H2601" s="19">
        <v>42905</v>
      </c>
      <c r="I2601" s="23">
        <v>0.69923611111111106</v>
      </c>
      <c r="J2601" s="19">
        <v>42905.699340277781</v>
      </c>
      <c r="K2601" s="18" t="s">
        <v>3267</v>
      </c>
      <c r="L2601" s="18" t="s">
        <v>3268</v>
      </c>
      <c r="M2601" s="18" t="s">
        <v>10062</v>
      </c>
      <c r="N2601" s="18">
        <v>300</v>
      </c>
      <c r="O2601" s="18">
        <v>300</v>
      </c>
      <c r="P2601" s="18">
        <v>0</v>
      </c>
      <c r="Q2601" s="18">
        <v>0</v>
      </c>
      <c r="R2601" s="18">
        <v>0</v>
      </c>
      <c r="S2601" s="18">
        <v>0</v>
      </c>
      <c r="T2601" s="18">
        <v>0</v>
      </c>
      <c r="V2601" s="18" t="s">
        <v>3124</v>
      </c>
      <c r="W2601" s="18">
        <v>0</v>
      </c>
      <c r="X2601" s="18" t="s">
        <v>3123</v>
      </c>
      <c r="Y2601" s="18">
        <v>0</v>
      </c>
      <c r="Z2601" s="18">
        <v>0</v>
      </c>
      <c r="AA2601" s="18" t="s">
        <v>3349</v>
      </c>
    </row>
    <row r="2602" spans="1:27" s="18" customFormat="1" hidden="1">
      <c r="A2602" s="18" t="str">
        <f t="shared" si="80"/>
        <v/>
      </c>
      <c r="B2602" s="18">
        <f>VLOOKUP(E2602,自助机!F:H,3,FALSE)</f>
        <v>400</v>
      </c>
      <c r="C2602" s="18">
        <f t="shared" si="81"/>
        <v>400</v>
      </c>
      <c r="D2602" s="21" t="s">
        <v>10063</v>
      </c>
      <c r="E2602" s="18" t="s">
        <v>20636</v>
      </c>
      <c r="F2602" s="18" t="s">
        <v>3122</v>
      </c>
      <c r="G2602" s="18" t="s">
        <v>6519</v>
      </c>
      <c r="H2602" s="19">
        <v>42905</v>
      </c>
      <c r="I2602" s="23">
        <v>0.69937499999999997</v>
      </c>
      <c r="J2602" s="19">
        <v>42905.699444444443</v>
      </c>
      <c r="K2602" s="18" t="s">
        <v>3331</v>
      </c>
      <c r="L2602" s="18" t="s">
        <v>3332</v>
      </c>
      <c r="M2602" s="18" t="s">
        <v>6463</v>
      </c>
      <c r="N2602" s="18">
        <v>400</v>
      </c>
      <c r="O2602" s="18">
        <v>400</v>
      </c>
      <c r="P2602" s="18">
        <v>0</v>
      </c>
      <c r="Q2602" s="18">
        <v>0</v>
      </c>
      <c r="R2602" s="18">
        <v>0</v>
      </c>
      <c r="S2602" s="18">
        <v>0</v>
      </c>
      <c r="T2602" s="18">
        <v>0</v>
      </c>
      <c r="V2602" s="18" t="s">
        <v>3124</v>
      </c>
      <c r="W2602" s="18">
        <v>0</v>
      </c>
      <c r="X2602" s="18" t="s">
        <v>3123</v>
      </c>
      <c r="Y2602" s="18">
        <v>0</v>
      </c>
      <c r="Z2602" s="18">
        <v>0</v>
      </c>
      <c r="AA2602" s="18" t="s">
        <v>3369</v>
      </c>
    </row>
    <row r="2603" spans="1:27" s="18" customFormat="1" hidden="1">
      <c r="A2603" s="18" t="str">
        <f t="shared" si="80"/>
        <v/>
      </c>
      <c r="B2603" s="18">
        <f>VLOOKUP(E2603,自助机!F:H,3,FALSE)</f>
        <v>20</v>
      </c>
      <c r="C2603" s="18">
        <f t="shared" si="81"/>
        <v>20</v>
      </c>
      <c r="D2603" s="21" t="s">
        <v>10064</v>
      </c>
      <c r="E2603" s="18" t="s">
        <v>20642</v>
      </c>
      <c r="F2603" s="18" t="s">
        <v>3122</v>
      </c>
      <c r="G2603" s="18" t="s">
        <v>10065</v>
      </c>
      <c r="H2603" s="19">
        <v>42905</v>
      </c>
      <c r="I2603" s="23">
        <v>0.70053240740740741</v>
      </c>
      <c r="J2603" s="19">
        <v>42905.700636574074</v>
      </c>
      <c r="K2603" s="18" t="s">
        <v>3383</v>
      </c>
      <c r="L2603" s="18" t="s">
        <v>3384</v>
      </c>
      <c r="M2603" s="18" t="s">
        <v>10066</v>
      </c>
      <c r="N2603" s="18">
        <v>20</v>
      </c>
      <c r="O2603" s="18">
        <v>20</v>
      </c>
      <c r="P2603" s="18">
        <v>0</v>
      </c>
      <c r="Q2603" s="18">
        <v>0</v>
      </c>
      <c r="R2603" s="18">
        <v>0</v>
      </c>
      <c r="S2603" s="18">
        <v>0</v>
      </c>
      <c r="T2603" s="18">
        <v>0</v>
      </c>
      <c r="V2603" s="18" t="s">
        <v>3124</v>
      </c>
      <c r="W2603" s="18">
        <v>0</v>
      </c>
      <c r="X2603" s="18" t="s">
        <v>3123</v>
      </c>
      <c r="Y2603" s="18">
        <v>0</v>
      </c>
      <c r="Z2603" s="18">
        <v>0</v>
      </c>
      <c r="AA2603" s="18" t="s">
        <v>3328</v>
      </c>
    </row>
    <row r="2604" spans="1:27" s="18" customFormat="1" hidden="1">
      <c r="A2604" s="18" t="str">
        <f t="shared" si="80"/>
        <v/>
      </c>
      <c r="B2604" s="18">
        <f>VLOOKUP(E2604,自助机!F:H,3,FALSE)</f>
        <v>50</v>
      </c>
      <c r="C2604" s="18">
        <f t="shared" si="81"/>
        <v>50</v>
      </c>
      <c r="D2604" s="21" t="s">
        <v>10067</v>
      </c>
      <c r="E2604" s="18" t="s">
        <v>20648</v>
      </c>
      <c r="F2604" s="18" t="s">
        <v>3122</v>
      </c>
      <c r="G2604" s="18" t="s">
        <v>10068</v>
      </c>
      <c r="H2604" s="19">
        <v>42905</v>
      </c>
      <c r="I2604" s="23">
        <v>0.70057870370370379</v>
      </c>
      <c r="J2604" s="19">
        <v>42905.700671296298</v>
      </c>
      <c r="K2604" s="18" t="s">
        <v>3237</v>
      </c>
      <c r="L2604" s="18" t="s">
        <v>3238</v>
      </c>
      <c r="M2604" s="18" t="s">
        <v>10069</v>
      </c>
      <c r="N2604" s="18">
        <v>50</v>
      </c>
      <c r="O2604" s="18">
        <v>50</v>
      </c>
      <c r="P2604" s="18">
        <v>0</v>
      </c>
      <c r="Q2604" s="18">
        <v>0</v>
      </c>
      <c r="R2604" s="18">
        <v>0</v>
      </c>
      <c r="S2604" s="18">
        <v>0</v>
      </c>
      <c r="T2604" s="18">
        <v>0</v>
      </c>
      <c r="V2604" s="18" t="s">
        <v>3124</v>
      </c>
      <c r="W2604" s="18">
        <v>0</v>
      </c>
      <c r="X2604" s="18" t="s">
        <v>3123</v>
      </c>
      <c r="Y2604" s="18">
        <v>0</v>
      </c>
      <c r="Z2604" s="18">
        <v>0</v>
      </c>
      <c r="AA2604" s="18" t="s">
        <v>3334</v>
      </c>
    </row>
    <row r="2605" spans="1:27" s="18" customFormat="1" hidden="1">
      <c r="A2605" s="18" t="str">
        <f t="shared" si="80"/>
        <v/>
      </c>
      <c r="B2605" s="18">
        <f>VLOOKUP(E2605,自助机!F:H,3,FALSE)</f>
        <v>300</v>
      </c>
      <c r="C2605" s="18">
        <f t="shared" si="81"/>
        <v>300</v>
      </c>
      <c r="D2605" s="21" t="s">
        <v>10070</v>
      </c>
      <c r="E2605" s="18" t="s">
        <v>20652</v>
      </c>
      <c r="F2605" s="18" t="s">
        <v>3122</v>
      </c>
      <c r="G2605" s="18" t="s">
        <v>7822</v>
      </c>
      <c r="H2605" s="19">
        <v>42905</v>
      </c>
      <c r="I2605" s="23">
        <v>0.70112268518518517</v>
      </c>
      <c r="J2605" s="19">
        <v>42905.701192129629</v>
      </c>
      <c r="K2605" s="18" t="s">
        <v>3273</v>
      </c>
      <c r="L2605" s="18" t="s">
        <v>3274</v>
      </c>
      <c r="M2605" s="18" t="s">
        <v>7328</v>
      </c>
      <c r="N2605" s="18">
        <v>300</v>
      </c>
      <c r="O2605" s="18">
        <v>300</v>
      </c>
      <c r="P2605" s="18">
        <v>0</v>
      </c>
      <c r="Q2605" s="18">
        <v>0</v>
      </c>
      <c r="R2605" s="18">
        <v>0</v>
      </c>
      <c r="S2605" s="18">
        <v>0</v>
      </c>
      <c r="T2605" s="18">
        <v>0</v>
      </c>
      <c r="V2605" s="18" t="s">
        <v>3124</v>
      </c>
      <c r="W2605" s="18">
        <v>0</v>
      </c>
      <c r="X2605" s="18" t="s">
        <v>3123</v>
      </c>
      <c r="Y2605" s="18">
        <v>0</v>
      </c>
      <c r="Z2605" s="18">
        <v>0</v>
      </c>
      <c r="AA2605" s="18" t="s">
        <v>3349</v>
      </c>
    </row>
    <row r="2606" spans="1:27" s="18" customFormat="1" hidden="1">
      <c r="A2606" s="18" t="e">
        <f t="shared" si="80"/>
        <v>#N/A</v>
      </c>
      <c r="B2606" s="18" t="e">
        <f>VLOOKUP(E2606,自助机!F:H,3,FALSE)</f>
        <v>#N/A</v>
      </c>
      <c r="C2606" s="18">
        <f t="shared" si="81"/>
        <v>-1861</v>
      </c>
      <c r="D2606" s="21" t="s">
        <v>3896</v>
      </c>
      <c r="E2606" s="18" t="s">
        <v>1705</v>
      </c>
      <c r="F2606" s="18" t="s">
        <v>3133</v>
      </c>
      <c r="G2606" s="18" t="s">
        <v>3897</v>
      </c>
      <c r="H2606" s="19">
        <v>42898</v>
      </c>
      <c r="I2606" s="23">
        <v>0.76956018518518521</v>
      </c>
      <c r="J2606" s="19">
        <v>42905.704282407409</v>
      </c>
      <c r="K2606" s="18" t="s">
        <v>3285</v>
      </c>
      <c r="L2606" s="18" t="s">
        <v>3286</v>
      </c>
      <c r="M2606" s="18" t="s">
        <v>3597</v>
      </c>
      <c r="N2606" s="18">
        <v>-1861</v>
      </c>
      <c r="O2606" s="18">
        <v>-1861</v>
      </c>
      <c r="P2606" s="18">
        <v>0</v>
      </c>
      <c r="Q2606" s="18">
        <v>0</v>
      </c>
      <c r="R2606" s="18">
        <v>0</v>
      </c>
      <c r="S2606" s="18">
        <v>0</v>
      </c>
      <c r="T2606" s="18">
        <v>0</v>
      </c>
      <c r="V2606" s="18" t="s">
        <v>3124</v>
      </c>
      <c r="W2606" s="18">
        <v>0</v>
      </c>
      <c r="X2606" s="18" t="s">
        <v>10071</v>
      </c>
      <c r="Y2606" s="18">
        <v>0</v>
      </c>
      <c r="Z2606" s="18">
        <v>0</v>
      </c>
      <c r="AA2606" s="18" t="s">
        <v>3353</v>
      </c>
    </row>
    <row r="2607" spans="1:27" s="18" customFormat="1" hidden="1">
      <c r="A2607" s="18" t="str">
        <f t="shared" si="80"/>
        <v/>
      </c>
      <c r="B2607" s="18">
        <f>VLOOKUP(E2607,自助机!F:H,3,FALSE)</f>
        <v>230</v>
      </c>
      <c r="C2607" s="18">
        <f t="shared" si="81"/>
        <v>230</v>
      </c>
      <c r="D2607" s="21" t="s">
        <v>10072</v>
      </c>
      <c r="E2607" s="18" t="s">
        <v>20658</v>
      </c>
      <c r="F2607" s="18" t="s">
        <v>3122</v>
      </c>
      <c r="G2607" s="18" t="s">
        <v>10073</v>
      </c>
      <c r="H2607" s="19">
        <v>42905</v>
      </c>
      <c r="I2607" s="23">
        <v>0.70583333333333342</v>
      </c>
      <c r="J2607" s="19">
        <v>42905.706446759257</v>
      </c>
      <c r="K2607" s="18" t="s">
        <v>3171</v>
      </c>
      <c r="L2607" s="18" t="s">
        <v>3172</v>
      </c>
      <c r="M2607" s="18" t="s">
        <v>10074</v>
      </c>
      <c r="N2607" s="18">
        <v>230</v>
      </c>
      <c r="O2607" s="18">
        <v>230</v>
      </c>
      <c r="P2607" s="18">
        <v>0</v>
      </c>
      <c r="Q2607" s="18">
        <v>0</v>
      </c>
      <c r="R2607" s="18">
        <v>2</v>
      </c>
      <c r="S2607" s="18">
        <v>0</v>
      </c>
      <c r="T2607" s="18">
        <v>0</v>
      </c>
      <c r="U2607" s="18" t="s">
        <v>6347</v>
      </c>
      <c r="V2607" s="18" t="s">
        <v>3124</v>
      </c>
      <c r="W2607" s="18">
        <v>0</v>
      </c>
      <c r="X2607" s="18" t="s">
        <v>3123</v>
      </c>
      <c r="Y2607" s="18">
        <v>0</v>
      </c>
      <c r="Z2607" s="18">
        <v>0</v>
      </c>
      <c r="AA2607" s="18" t="s">
        <v>9592</v>
      </c>
    </row>
    <row r="2608" spans="1:27" s="18" customFormat="1" hidden="1">
      <c r="A2608" s="18" t="str">
        <f t="shared" si="80"/>
        <v/>
      </c>
      <c r="B2608" s="18">
        <f>VLOOKUP(E2608,自助机!F:H,3,FALSE)</f>
        <v>152</v>
      </c>
      <c r="C2608" s="18">
        <f t="shared" si="81"/>
        <v>152</v>
      </c>
      <c r="D2608" s="21" t="s">
        <v>10075</v>
      </c>
      <c r="E2608" s="18" t="s">
        <v>20662</v>
      </c>
      <c r="F2608" s="18" t="s">
        <v>3122</v>
      </c>
      <c r="G2608" s="18" t="s">
        <v>10076</v>
      </c>
      <c r="H2608" s="19">
        <v>42905</v>
      </c>
      <c r="I2608" s="23">
        <v>0.70668981481481474</v>
      </c>
      <c r="J2608" s="19">
        <v>42905.706805555557</v>
      </c>
      <c r="K2608" s="18" t="s">
        <v>3285</v>
      </c>
      <c r="L2608" s="18" t="s">
        <v>3286</v>
      </c>
      <c r="M2608" s="18" t="s">
        <v>9941</v>
      </c>
      <c r="N2608" s="18">
        <v>152</v>
      </c>
      <c r="O2608" s="18">
        <v>152</v>
      </c>
      <c r="P2608" s="18">
        <v>0</v>
      </c>
      <c r="Q2608" s="18">
        <v>0</v>
      </c>
      <c r="R2608" s="18">
        <v>0</v>
      </c>
      <c r="S2608" s="18">
        <v>0</v>
      </c>
      <c r="T2608" s="18">
        <v>0</v>
      </c>
      <c r="V2608" s="18" t="s">
        <v>3124</v>
      </c>
      <c r="W2608" s="18">
        <v>0</v>
      </c>
      <c r="X2608" s="18" t="s">
        <v>3123</v>
      </c>
      <c r="Y2608" s="18">
        <v>0</v>
      </c>
      <c r="Z2608" s="18">
        <v>0</v>
      </c>
      <c r="AA2608" s="18" t="s">
        <v>3584</v>
      </c>
    </row>
    <row r="2609" spans="1:27" s="18" customFormat="1" hidden="1">
      <c r="A2609" s="18" t="str">
        <f t="shared" si="80"/>
        <v/>
      </c>
      <c r="B2609" s="18">
        <f>VLOOKUP(E2609,自助机!F:H,3,FALSE)</f>
        <v>1</v>
      </c>
      <c r="C2609" s="18">
        <f t="shared" si="81"/>
        <v>1</v>
      </c>
      <c r="D2609" s="21" t="s">
        <v>10077</v>
      </c>
      <c r="E2609" s="18" t="s">
        <v>20666</v>
      </c>
      <c r="F2609" s="18" t="s">
        <v>3122</v>
      </c>
      <c r="G2609" s="18" t="s">
        <v>10078</v>
      </c>
      <c r="H2609" s="19">
        <v>42905</v>
      </c>
      <c r="I2609" s="23">
        <v>0.70719907407407412</v>
      </c>
      <c r="J2609" s="19">
        <v>42905.707291666666</v>
      </c>
      <c r="K2609" s="18" t="s">
        <v>3285</v>
      </c>
      <c r="L2609" s="18" t="s">
        <v>3286</v>
      </c>
      <c r="M2609" s="18" t="s">
        <v>9941</v>
      </c>
      <c r="N2609" s="18">
        <v>1</v>
      </c>
      <c r="O2609" s="18">
        <v>1</v>
      </c>
      <c r="P2609" s="18">
        <v>0</v>
      </c>
      <c r="Q2609" s="18">
        <v>0</v>
      </c>
      <c r="R2609" s="18">
        <v>0</v>
      </c>
      <c r="S2609" s="18">
        <v>0</v>
      </c>
      <c r="T2609" s="18">
        <v>0</v>
      </c>
      <c r="V2609" s="18" t="s">
        <v>3124</v>
      </c>
      <c r="W2609" s="18">
        <v>0</v>
      </c>
      <c r="X2609" s="18" t="s">
        <v>3123</v>
      </c>
      <c r="Y2609" s="18">
        <v>0</v>
      </c>
      <c r="Z2609" s="18">
        <v>0</v>
      </c>
      <c r="AA2609" s="18" t="s">
        <v>3439</v>
      </c>
    </row>
    <row r="2610" spans="1:27" s="18" customFormat="1" hidden="1">
      <c r="A2610" s="18" t="str">
        <f t="shared" si="80"/>
        <v/>
      </c>
      <c r="B2610" s="18">
        <f>VLOOKUP(E2610,自助机!F:H,3,FALSE)</f>
        <v>1</v>
      </c>
      <c r="C2610" s="18">
        <f t="shared" si="81"/>
        <v>1</v>
      </c>
      <c r="D2610" s="21" t="s">
        <v>10079</v>
      </c>
      <c r="E2610" s="18" t="s">
        <v>20670</v>
      </c>
      <c r="F2610" s="18" t="s">
        <v>3122</v>
      </c>
      <c r="G2610" s="18" t="s">
        <v>10078</v>
      </c>
      <c r="H2610" s="19">
        <v>42905</v>
      </c>
      <c r="I2610" s="23">
        <v>0.70789351851851856</v>
      </c>
      <c r="J2610" s="19">
        <v>42905.707997685182</v>
      </c>
      <c r="K2610" s="18" t="s">
        <v>3285</v>
      </c>
      <c r="L2610" s="18" t="s">
        <v>3286</v>
      </c>
      <c r="M2610" s="18" t="s">
        <v>9941</v>
      </c>
      <c r="N2610" s="18">
        <v>1</v>
      </c>
      <c r="O2610" s="18">
        <v>1</v>
      </c>
      <c r="P2610" s="18">
        <v>0</v>
      </c>
      <c r="Q2610" s="18">
        <v>0</v>
      </c>
      <c r="R2610" s="18">
        <v>0</v>
      </c>
      <c r="S2610" s="18">
        <v>0</v>
      </c>
      <c r="T2610" s="18">
        <v>0</v>
      </c>
      <c r="V2610" s="18" t="s">
        <v>3124</v>
      </c>
      <c r="W2610" s="18">
        <v>0</v>
      </c>
      <c r="X2610" s="18" t="s">
        <v>3123</v>
      </c>
      <c r="Y2610" s="18">
        <v>0</v>
      </c>
      <c r="Z2610" s="18">
        <v>0</v>
      </c>
      <c r="AA2610" s="18" t="s">
        <v>3439</v>
      </c>
    </row>
    <row r="2611" spans="1:27" s="18" customFormat="1" hidden="1">
      <c r="A2611" s="18" t="str">
        <f t="shared" si="80"/>
        <v/>
      </c>
      <c r="B2611" s="18">
        <f>VLOOKUP(E2611,自助机!F:H,3,FALSE)</f>
        <v>300</v>
      </c>
      <c r="C2611" s="18">
        <f t="shared" si="81"/>
        <v>300</v>
      </c>
      <c r="D2611" s="21" t="s">
        <v>10080</v>
      </c>
      <c r="E2611" s="18" t="s">
        <v>20675</v>
      </c>
      <c r="F2611" s="18" t="s">
        <v>3122</v>
      </c>
      <c r="G2611" s="18" t="s">
        <v>10081</v>
      </c>
      <c r="H2611" s="19">
        <v>42905</v>
      </c>
      <c r="I2611" s="23">
        <v>0.70950231481481485</v>
      </c>
      <c r="J2611" s="19">
        <v>42905.709768518522</v>
      </c>
      <c r="K2611" s="18" t="s">
        <v>3211</v>
      </c>
      <c r="L2611" s="18" t="s">
        <v>3212</v>
      </c>
      <c r="M2611" s="18" t="s">
        <v>10082</v>
      </c>
      <c r="N2611" s="18">
        <v>300</v>
      </c>
      <c r="O2611" s="18">
        <v>300</v>
      </c>
      <c r="P2611" s="18">
        <v>0</v>
      </c>
      <c r="Q2611" s="18">
        <v>0</v>
      </c>
      <c r="R2611" s="18">
        <v>0</v>
      </c>
      <c r="S2611" s="18">
        <v>0</v>
      </c>
      <c r="T2611" s="18">
        <v>0</v>
      </c>
      <c r="V2611" s="18" t="s">
        <v>3124</v>
      </c>
      <c r="W2611" s="18">
        <v>0</v>
      </c>
      <c r="X2611" s="18" t="s">
        <v>3123</v>
      </c>
      <c r="Y2611" s="18">
        <v>0</v>
      </c>
      <c r="Z2611" s="18">
        <v>0</v>
      </c>
      <c r="AA2611" s="18" t="s">
        <v>3349</v>
      </c>
    </row>
    <row r="2612" spans="1:27" s="18" customFormat="1" hidden="1">
      <c r="A2612" s="18">
        <f t="shared" si="80"/>
        <v>1</v>
      </c>
      <c r="B2612" s="18">
        <f>VLOOKUP(E2612,自助机!F:H,3,FALSE)</f>
        <v>100</v>
      </c>
      <c r="C2612" s="18">
        <f t="shared" si="81"/>
        <v>-29</v>
      </c>
      <c r="D2612" s="21" t="s">
        <v>7659</v>
      </c>
      <c r="E2612" s="18" t="s">
        <v>15972</v>
      </c>
      <c r="F2612" s="18" t="s">
        <v>3133</v>
      </c>
      <c r="G2612" s="18" t="s">
        <v>7660</v>
      </c>
      <c r="H2612" s="19">
        <v>42902</v>
      </c>
      <c r="I2612" s="23">
        <v>0.40226851851851847</v>
      </c>
      <c r="J2612" s="19">
        <v>42905.711747685185</v>
      </c>
      <c r="K2612" s="18" t="s">
        <v>3215</v>
      </c>
      <c r="L2612" s="18" t="s">
        <v>3214</v>
      </c>
      <c r="M2612" s="18" t="s">
        <v>7661</v>
      </c>
      <c r="N2612" s="18">
        <v>-29</v>
      </c>
      <c r="O2612" s="18">
        <v>-29</v>
      </c>
      <c r="P2612" s="18">
        <v>0</v>
      </c>
      <c r="Q2612" s="18">
        <v>0</v>
      </c>
      <c r="R2612" s="18">
        <v>0</v>
      </c>
      <c r="S2612" s="18">
        <v>0</v>
      </c>
      <c r="T2612" s="18">
        <v>0</v>
      </c>
      <c r="V2612" s="18" t="s">
        <v>3124</v>
      </c>
      <c r="W2612" s="18">
        <v>0</v>
      </c>
      <c r="X2612" s="18" t="s">
        <v>10083</v>
      </c>
      <c r="Y2612" s="18">
        <v>0</v>
      </c>
      <c r="Z2612" s="18">
        <v>0</v>
      </c>
      <c r="AA2612" s="18" t="s">
        <v>3338</v>
      </c>
    </row>
    <row r="2613" spans="1:27" s="18" customFormat="1" hidden="1">
      <c r="A2613" s="18" t="str">
        <f t="shared" si="80"/>
        <v/>
      </c>
      <c r="B2613" s="18">
        <f>VLOOKUP(E2613,自助机!F:H,3,FALSE)</f>
        <v>200</v>
      </c>
      <c r="C2613" s="18">
        <f t="shared" si="81"/>
        <v>200</v>
      </c>
      <c r="D2613" s="21" t="s">
        <v>10084</v>
      </c>
      <c r="E2613" s="18" t="s">
        <v>20679</v>
      </c>
      <c r="F2613" s="18" t="s">
        <v>3122</v>
      </c>
      <c r="G2613" s="18" t="s">
        <v>10038</v>
      </c>
      <c r="H2613" s="19">
        <v>42905</v>
      </c>
      <c r="I2613" s="23">
        <v>0.71363425925925927</v>
      </c>
      <c r="J2613" s="19">
        <v>42905.713726851849</v>
      </c>
      <c r="K2613" s="18" t="s">
        <v>3181</v>
      </c>
      <c r="L2613" s="18" t="s">
        <v>3182</v>
      </c>
      <c r="M2613" s="18" t="s">
        <v>10039</v>
      </c>
      <c r="N2613" s="18">
        <v>200</v>
      </c>
      <c r="O2613" s="18">
        <v>200</v>
      </c>
      <c r="P2613" s="18">
        <v>0</v>
      </c>
      <c r="Q2613" s="18">
        <v>0</v>
      </c>
      <c r="R2613" s="18">
        <v>0</v>
      </c>
      <c r="S2613" s="18">
        <v>0</v>
      </c>
      <c r="T2613" s="18">
        <v>0</v>
      </c>
      <c r="V2613" s="18" t="s">
        <v>3124</v>
      </c>
      <c r="W2613" s="18">
        <v>0</v>
      </c>
      <c r="X2613" s="18" t="s">
        <v>3123</v>
      </c>
      <c r="Y2613" s="18">
        <v>0</v>
      </c>
      <c r="Z2613" s="18">
        <v>0</v>
      </c>
      <c r="AA2613" s="18" t="s">
        <v>3330</v>
      </c>
    </row>
    <row r="2614" spans="1:27" s="18" customFormat="1" hidden="1">
      <c r="A2614" s="18" t="str">
        <f t="shared" si="80"/>
        <v/>
      </c>
      <c r="B2614" s="18">
        <f>VLOOKUP(E2614,自助机!F:H,3,FALSE)</f>
        <v>600</v>
      </c>
      <c r="C2614" s="18">
        <f t="shared" si="81"/>
        <v>600</v>
      </c>
      <c r="D2614" s="21" t="s">
        <v>10085</v>
      </c>
      <c r="E2614" s="18" t="s">
        <v>20683</v>
      </c>
      <c r="F2614" s="18" t="s">
        <v>3122</v>
      </c>
      <c r="G2614" s="18" t="s">
        <v>10086</v>
      </c>
      <c r="H2614" s="19">
        <v>42905</v>
      </c>
      <c r="I2614" s="23">
        <v>0.71399305555555559</v>
      </c>
      <c r="J2614" s="19">
        <v>42905.714074074072</v>
      </c>
      <c r="K2614" s="18" t="s">
        <v>3211</v>
      </c>
      <c r="L2614" s="18" t="s">
        <v>3212</v>
      </c>
      <c r="M2614" s="18" t="s">
        <v>9995</v>
      </c>
      <c r="N2614" s="18">
        <v>600</v>
      </c>
      <c r="O2614" s="18">
        <v>600</v>
      </c>
      <c r="P2614" s="18">
        <v>0</v>
      </c>
      <c r="Q2614" s="18">
        <v>0</v>
      </c>
      <c r="R2614" s="18">
        <v>0</v>
      </c>
      <c r="S2614" s="18">
        <v>0</v>
      </c>
      <c r="T2614" s="18">
        <v>0</v>
      </c>
      <c r="V2614" s="18" t="s">
        <v>3124</v>
      </c>
      <c r="W2614" s="18">
        <v>0</v>
      </c>
      <c r="X2614" s="18" t="s">
        <v>3123</v>
      </c>
      <c r="Y2614" s="18">
        <v>0</v>
      </c>
      <c r="Z2614" s="18">
        <v>0</v>
      </c>
      <c r="AA2614" s="18" t="s">
        <v>3361</v>
      </c>
    </row>
    <row r="2615" spans="1:27" s="18" customFormat="1" hidden="1">
      <c r="A2615" s="18" t="str">
        <f t="shared" si="80"/>
        <v/>
      </c>
      <c r="B2615" s="18">
        <f>VLOOKUP(E2615,自助机!F:H,3,FALSE)</f>
        <v>50</v>
      </c>
      <c r="C2615" s="18">
        <f t="shared" si="81"/>
        <v>50</v>
      </c>
      <c r="D2615" s="21" t="s">
        <v>10087</v>
      </c>
      <c r="E2615" s="18" t="s">
        <v>20687</v>
      </c>
      <c r="F2615" s="18" t="s">
        <v>3122</v>
      </c>
      <c r="G2615" s="18" t="s">
        <v>10088</v>
      </c>
      <c r="H2615" s="19">
        <v>42905</v>
      </c>
      <c r="I2615" s="23">
        <v>0.71496527777777785</v>
      </c>
      <c r="J2615" s="19">
        <v>42905.715046296296</v>
      </c>
      <c r="K2615" s="18" t="s">
        <v>3276</v>
      </c>
      <c r="L2615" s="18" t="s">
        <v>3277</v>
      </c>
      <c r="M2615" s="18" t="s">
        <v>9254</v>
      </c>
      <c r="N2615" s="18">
        <v>50</v>
      </c>
      <c r="O2615" s="18">
        <v>50</v>
      </c>
      <c r="P2615" s="18">
        <v>0</v>
      </c>
      <c r="Q2615" s="18">
        <v>0</v>
      </c>
      <c r="R2615" s="18">
        <v>0</v>
      </c>
      <c r="S2615" s="18">
        <v>0</v>
      </c>
      <c r="T2615" s="18">
        <v>0</v>
      </c>
      <c r="V2615" s="18" t="s">
        <v>3124</v>
      </c>
      <c r="W2615" s="18">
        <v>0</v>
      </c>
      <c r="X2615" s="18" t="s">
        <v>3123</v>
      </c>
      <c r="Y2615" s="18">
        <v>0</v>
      </c>
      <c r="Z2615" s="18">
        <v>0</v>
      </c>
      <c r="AA2615" s="18" t="s">
        <v>3334</v>
      </c>
    </row>
    <row r="2616" spans="1:27" s="18" customFormat="1" hidden="1">
      <c r="A2616" s="18" t="str">
        <f t="shared" si="80"/>
        <v/>
      </c>
      <c r="B2616" s="18">
        <f>VLOOKUP(E2616,自助机!F:H,3,FALSE)</f>
        <v>100</v>
      </c>
      <c r="C2616" s="18">
        <f t="shared" si="81"/>
        <v>100</v>
      </c>
      <c r="D2616" s="21" t="s">
        <v>10089</v>
      </c>
      <c r="E2616" s="18" t="s">
        <v>20693</v>
      </c>
      <c r="F2616" s="18" t="s">
        <v>3122</v>
      </c>
      <c r="G2616" s="18" t="s">
        <v>10090</v>
      </c>
      <c r="H2616" s="19">
        <v>42905</v>
      </c>
      <c r="I2616" s="23">
        <v>0.7150347222222222</v>
      </c>
      <c r="J2616" s="19">
        <v>42905.715312499997</v>
      </c>
      <c r="K2616" s="18" t="s">
        <v>3187</v>
      </c>
      <c r="L2616" s="18" t="s">
        <v>3188</v>
      </c>
      <c r="M2616" s="18" t="s">
        <v>10091</v>
      </c>
      <c r="N2616" s="18">
        <v>100</v>
      </c>
      <c r="O2616" s="18">
        <v>100</v>
      </c>
      <c r="P2616" s="18">
        <v>0</v>
      </c>
      <c r="Q2616" s="18">
        <v>0</v>
      </c>
      <c r="R2616" s="18">
        <v>0</v>
      </c>
      <c r="S2616" s="18">
        <v>0</v>
      </c>
      <c r="T2616" s="18">
        <v>0</v>
      </c>
      <c r="V2616" s="18" t="s">
        <v>3124</v>
      </c>
      <c r="W2616" s="18">
        <v>0</v>
      </c>
      <c r="X2616" s="18" t="s">
        <v>3123</v>
      </c>
      <c r="Y2616" s="18">
        <v>0</v>
      </c>
      <c r="Z2616" s="18">
        <v>0</v>
      </c>
      <c r="AA2616" s="18" t="s">
        <v>3338</v>
      </c>
    </row>
    <row r="2617" spans="1:27" s="18" customFormat="1" hidden="1">
      <c r="A2617" s="18" t="str">
        <f t="shared" si="80"/>
        <v/>
      </c>
      <c r="B2617" s="18">
        <f>VLOOKUP(E2617,自助机!F:H,3,FALSE)</f>
        <v>500</v>
      </c>
      <c r="C2617" s="18">
        <f t="shared" si="81"/>
        <v>500</v>
      </c>
      <c r="D2617" s="21" t="s">
        <v>10092</v>
      </c>
      <c r="E2617" s="18" t="s">
        <v>20702</v>
      </c>
      <c r="F2617" s="18" t="s">
        <v>3122</v>
      </c>
      <c r="G2617" s="18" t="s">
        <v>10093</v>
      </c>
      <c r="H2617" s="19">
        <v>42905</v>
      </c>
      <c r="I2617" s="23">
        <v>0.71688657407407408</v>
      </c>
      <c r="J2617" s="19">
        <v>42905.716979166667</v>
      </c>
      <c r="K2617" s="18" t="s">
        <v>3213</v>
      </c>
      <c r="L2617" s="18" t="s">
        <v>3214</v>
      </c>
      <c r="M2617" s="18" t="s">
        <v>10094</v>
      </c>
      <c r="N2617" s="18">
        <v>500</v>
      </c>
      <c r="O2617" s="18">
        <v>500</v>
      </c>
      <c r="P2617" s="18">
        <v>0</v>
      </c>
      <c r="Q2617" s="18">
        <v>0</v>
      </c>
      <c r="R2617" s="18">
        <v>0</v>
      </c>
      <c r="S2617" s="18">
        <v>0</v>
      </c>
      <c r="T2617" s="18">
        <v>0</v>
      </c>
      <c r="V2617" s="18" t="s">
        <v>3124</v>
      </c>
      <c r="W2617" s="18">
        <v>0</v>
      </c>
      <c r="X2617" s="18" t="s">
        <v>3123</v>
      </c>
      <c r="Y2617" s="18">
        <v>0</v>
      </c>
      <c r="Z2617" s="18">
        <v>0</v>
      </c>
      <c r="AA2617" s="18" t="s">
        <v>3333</v>
      </c>
    </row>
    <row r="2618" spans="1:27" s="18" customFormat="1" hidden="1">
      <c r="A2618" s="18" t="str">
        <f t="shared" si="80"/>
        <v/>
      </c>
      <c r="B2618" s="18">
        <f>VLOOKUP(E2618,自助机!F:H,3,FALSE)</f>
        <v>500</v>
      </c>
      <c r="C2618" s="18">
        <f t="shared" si="81"/>
        <v>500</v>
      </c>
      <c r="D2618" s="21" t="s">
        <v>10095</v>
      </c>
      <c r="E2618" s="18" t="s">
        <v>20697</v>
      </c>
      <c r="F2618" s="18" t="s">
        <v>3122</v>
      </c>
      <c r="G2618" s="18" t="s">
        <v>3497</v>
      </c>
      <c r="H2618" s="19">
        <v>42905</v>
      </c>
      <c r="I2618" s="23">
        <v>0.716863425925926</v>
      </c>
      <c r="J2618" s="19">
        <v>42905.716979166667</v>
      </c>
      <c r="K2618" s="18" t="s">
        <v>3285</v>
      </c>
      <c r="L2618" s="18" t="s">
        <v>3286</v>
      </c>
      <c r="M2618" s="18" t="s">
        <v>3498</v>
      </c>
      <c r="N2618" s="18">
        <v>500</v>
      </c>
      <c r="O2618" s="18">
        <v>500</v>
      </c>
      <c r="P2618" s="18">
        <v>0</v>
      </c>
      <c r="Q2618" s="18">
        <v>0</v>
      </c>
      <c r="R2618" s="18">
        <v>0</v>
      </c>
      <c r="S2618" s="18">
        <v>0</v>
      </c>
      <c r="T2618" s="18">
        <v>0</v>
      </c>
      <c r="V2618" s="18" t="s">
        <v>3124</v>
      </c>
      <c r="W2618" s="18">
        <v>0</v>
      </c>
      <c r="X2618" s="18" t="s">
        <v>3123</v>
      </c>
      <c r="Y2618" s="18">
        <v>0</v>
      </c>
      <c r="Z2618" s="18">
        <v>0</v>
      </c>
      <c r="AA2618" s="18" t="s">
        <v>3333</v>
      </c>
    </row>
    <row r="2619" spans="1:27" s="18" customFormat="1" hidden="1">
      <c r="A2619" s="18" t="str">
        <f t="shared" si="80"/>
        <v/>
      </c>
      <c r="B2619" s="18">
        <f>VLOOKUP(E2619,自助机!F:H,3,FALSE)</f>
        <v>200</v>
      </c>
      <c r="C2619" s="18">
        <f t="shared" si="81"/>
        <v>200</v>
      </c>
      <c r="D2619" s="21" t="s">
        <v>10096</v>
      </c>
      <c r="E2619" s="18" t="s">
        <v>20708</v>
      </c>
      <c r="F2619" s="18" t="s">
        <v>3122</v>
      </c>
      <c r="G2619" s="18" t="s">
        <v>10097</v>
      </c>
      <c r="H2619" s="19">
        <v>42905</v>
      </c>
      <c r="I2619" s="23">
        <v>0.71756944444444448</v>
      </c>
      <c r="J2619" s="19">
        <v>42905.717662037037</v>
      </c>
      <c r="K2619" s="18" t="s">
        <v>3246</v>
      </c>
      <c r="L2619" s="18" t="s">
        <v>3247</v>
      </c>
      <c r="M2619" s="18" t="s">
        <v>10098</v>
      </c>
      <c r="N2619" s="18">
        <v>200</v>
      </c>
      <c r="O2619" s="18">
        <v>200</v>
      </c>
      <c r="P2619" s="18">
        <v>0</v>
      </c>
      <c r="Q2619" s="18">
        <v>0</v>
      </c>
      <c r="R2619" s="18">
        <v>0</v>
      </c>
      <c r="S2619" s="18">
        <v>0</v>
      </c>
      <c r="T2619" s="18">
        <v>0</v>
      </c>
      <c r="V2619" s="18" t="s">
        <v>3124</v>
      </c>
      <c r="W2619" s="18">
        <v>0</v>
      </c>
      <c r="X2619" s="18" t="s">
        <v>3123</v>
      </c>
      <c r="Y2619" s="18">
        <v>0</v>
      </c>
      <c r="Z2619" s="18">
        <v>0</v>
      </c>
      <c r="AA2619" s="18" t="s">
        <v>3330</v>
      </c>
    </row>
    <row r="2620" spans="1:27" s="18" customFormat="1" hidden="1">
      <c r="A2620" s="18">
        <f t="shared" si="80"/>
        <v>1</v>
      </c>
      <c r="B2620" s="18">
        <f>VLOOKUP(E2620,自助机!F:H,3,FALSE)</f>
        <v>300</v>
      </c>
      <c r="C2620" s="18">
        <f t="shared" si="81"/>
        <v>-200</v>
      </c>
      <c r="D2620" s="21" t="s">
        <v>9985</v>
      </c>
      <c r="E2620" s="18" t="s">
        <v>20489</v>
      </c>
      <c r="F2620" s="18" t="s">
        <v>3133</v>
      </c>
      <c r="G2620" s="18" t="s">
        <v>9986</v>
      </c>
      <c r="H2620" s="19">
        <v>42905</v>
      </c>
      <c r="I2620" s="23">
        <v>0.65567129629629628</v>
      </c>
      <c r="J2620" s="19">
        <v>42905.719236111108</v>
      </c>
      <c r="K2620" s="18" t="s">
        <v>3179</v>
      </c>
      <c r="L2620" s="18" t="s">
        <v>3180</v>
      </c>
      <c r="M2620" s="18" t="s">
        <v>9809</v>
      </c>
      <c r="N2620" s="18">
        <v>-200</v>
      </c>
      <c r="O2620" s="18">
        <v>-200</v>
      </c>
      <c r="P2620" s="18">
        <v>0</v>
      </c>
      <c r="Q2620" s="18">
        <v>0</v>
      </c>
      <c r="R2620" s="18">
        <v>0</v>
      </c>
      <c r="S2620" s="18">
        <v>0</v>
      </c>
      <c r="T2620" s="18">
        <v>0</v>
      </c>
      <c r="V2620" s="18" t="s">
        <v>3124</v>
      </c>
      <c r="W2620" s="18">
        <v>0</v>
      </c>
      <c r="X2620" s="18" t="s">
        <v>10099</v>
      </c>
      <c r="Y2620" s="18">
        <v>0</v>
      </c>
      <c r="Z2620" s="18">
        <v>0</v>
      </c>
      <c r="AA2620" s="18" t="s">
        <v>3349</v>
      </c>
    </row>
    <row r="2621" spans="1:27" s="18" customFormat="1" hidden="1">
      <c r="A2621" s="18" t="str">
        <f t="shared" si="80"/>
        <v/>
      </c>
      <c r="B2621" s="18">
        <f>VLOOKUP(E2621,自助机!F:H,3,FALSE)</f>
        <v>1700</v>
      </c>
      <c r="C2621" s="18">
        <f t="shared" si="81"/>
        <v>1700</v>
      </c>
      <c r="D2621" s="21" t="s">
        <v>10100</v>
      </c>
      <c r="E2621" s="18" t="s">
        <v>20718</v>
      </c>
      <c r="F2621" s="18" t="s">
        <v>3122</v>
      </c>
      <c r="G2621" s="18" t="s">
        <v>10101</v>
      </c>
      <c r="H2621" s="19">
        <v>42905</v>
      </c>
      <c r="I2621" s="23">
        <v>0.72459490740740751</v>
      </c>
      <c r="J2621" s="19">
        <v>42905.724710648145</v>
      </c>
      <c r="K2621" s="18" t="s">
        <v>3242</v>
      </c>
      <c r="L2621" s="18" t="s">
        <v>3243</v>
      </c>
      <c r="M2621" s="18" t="s">
        <v>9416</v>
      </c>
      <c r="N2621" s="18">
        <v>1700</v>
      </c>
      <c r="O2621" s="18">
        <v>1700</v>
      </c>
      <c r="P2621" s="18">
        <v>0</v>
      </c>
      <c r="Q2621" s="18">
        <v>0</v>
      </c>
      <c r="R2621" s="18">
        <v>0</v>
      </c>
      <c r="S2621" s="18">
        <v>0</v>
      </c>
      <c r="T2621" s="18">
        <v>0</v>
      </c>
      <c r="V2621" s="18" t="s">
        <v>3124</v>
      </c>
      <c r="W2621" s="18">
        <v>0</v>
      </c>
      <c r="X2621" s="18" t="s">
        <v>3123</v>
      </c>
      <c r="Y2621" s="18">
        <v>0</v>
      </c>
      <c r="Z2621" s="18">
        <v>0</v>
      </c>
      <c r="AA2621" s="18" t="s">
        <v>3395</v>
      </c>
    </row>
    <row r="2622" spans="1:27" s="18" customFormat="1" hidden="1">
      <c r="A2622" s="18" t="str">
        <f t="shared" si="80"/>
        <v/>
      </c>
      <c r="B2622" s="18">
        <f>VLOOKUP(E2622,自助机!F:H,3,FALSE)</f>
        <v>200</v>
      </c>
      <c r="C2622" s="18">
        <f t="shared" si="81"/>
        <v>200</v>
      </c>
      <c r="D2622" s="21" t="s">
        <v>10102</v>
      </c>
      <c r="E2622" s="18" t="s">
        <v>20714</v>
      </c>
      <c r="F2622" s="18" t="s">
        <v>3122</v>
      </c>
      <c r="G2622" s="18" t="s">
        <v>10103</v>
      </c>
      <c r="H2622" s="19">
        <v>42905</v>
      </c>
      <c r="I2622" s="23">
        <v>0.72347222222222218</v>
      </c>
      <c r="J2622" s="19">
        <v>42905.725462962961</v>
      </c>
      <c r="K2622" s="18" t="s">
        <v>3231</v>
      </c>
      <c r="L2622" s="18" t="s">
        <v>3232</v>
      </c>
      <c r="M2622" s="18" t="s">
        <v>10104</v>
      </c>
      <c r="N2622" s="18">
        <v>200</v>
      </c>
      <c r="O2622" s="18">
        <v>200</v>
      </c>
      <c r="P2622" s="18">
        <v>0</v>
      </c>
      <c r="Q2622" s="18">
        <v>0</v>
      </c>
      <c r="R2622" s="18">
        <v>0</v>
      </c>
      <c r="S2622" s="18">
        <v>0</v>
      </c>
      <c r="T2622" s="18">
        <v>0</v>
      </c>
      <c r="V2622" s="18" t="s">
        <v>3124</v>
      </c>
      <c r="W2622" s="18">
        <v>0</v>
      </c>
      <c r="X2622" s="18" t="s">
        <v>3123</v>
      </c>
      <c r="Y2622" s="18">
        <v>0</v>
      </c>
      <c r="Z2622" s="18">
        <v>0</v>
      </c>
      <c r="AA2622" s="18" t="s">
        <v>3330</v>
      </c>
    </row>
    <row r="2623" spans="1:27" s="18" customFormat="1" hidden="1">
      <c r="A2623" s="18" t="str">
        <f t="shared" si="80"/>
        <v/>
      </c>
      <c r="B2623" s="18">
        <f>VLOOKUP(E2623,自助机!F:H,3,FALSE)</f>
        <v>500</v>
      </c>
      <c r="C2623" s="18">
        <f t="shared" si="81"/>
        <v>500</v>
      </c>
      <c r="D2623" s="21" t="s">
        <v>10105</v>
      </c>
      <c r="E2623" s="18" t="s">
        <v>20722</v>
      </c>
      <c r="F2623" s="18" t="s">
        <v>3122</v>
      </c>
      <c r="G2623" s="18" t="s">
        <v>8635</v>
      </c>
      <c r="H2623" s="19">
        <v>42905</v>
      </c>
      <c r="I2623" s="23">
        <v>0.72564814814814815</v>
      </c>
      <c r="J2623" s="19">
        <v>42905.725706018522</v>
      </c>
      <c r="K2623" s="18" t="s">
        <v>3305</v>
      </c>
      <c r="L2623" s="18" t="s">
        <v>3306</v>
      </c>
      <c r="M2623" s="18" t="s">
        <v>8636</v>
      </c>
      <c r="N2623" s="18">
        <v>500</v>
      </c>
      <c r="O2623" s="18">
        <v>500</v>
      </c>
      <c r="P2623" s="18">
        <v>0</v>
      </c>
      <c r="Q2623" s="18">
        <v>0</v>
      </c>
      <c r="R2623" s="18">
        <v>0</v>
      </c>
      <c r="S2623" s="18">
        <v>0</v>
      </c>
      <c r="T2623" s="18">
        <v>0</v>
      </c>
      <c r="V2623" s="18" t="s">
        <v>3124</v>
      </c>
      <c r="W2623" s="18">
        <v>0</v>
      </c>
      <c r="X2623" s="18" t="s">
        <v>3123</v>
      </c>
      <c r="Y2623" s="18">
        <v>0</v>
      </c>
      <c r="Z2623" s="18">
        <v>0</v>
      </c>
      <c r="AA2623" s="18" t="s">
        <v>3333</v>
      </c>
    </row>
    <row r="2624" spans="1:27" s="18" customFormat="1" hidden="1">
      <c r="A2624" s="18" t="str">
        <f t="shared" si="80"/>
        <v/>
      </c>
      <c r="B2624" s="18">
        <f>VLOOKUP(E2624,自助机!F:H,3,FALSE)</f>
        <v>100</v>
      </c>
      <c r="C2624" s="18">
        <f t="shared" si="81"/>
        <v>100</v>
      </c>
      <c r="D2624" s="21" t="s">
        <v>10106</v>
      </c>
      <c r="E2624" s="18" t="s">
        <v>20728</v>
      </c>
      <c r="F2624" s="18" t="s">
        <v>3122</v>
      </c>
      <c r="G2624" s="18" t="s">
        <v>10107</v>
      </c>
      <c r="H2624" s="19">
        <v>42905</v>
      </c>
      <c r="I2624" s="23">
        <v>0.72608796296296296</v>
      </c>
      <c r="J2624" s="19">
        <v>42905.726203703707</v>
      </c>
      <c r="K2624" s="18" t="s">
        <v>3278</v>
      </c>
      <c r="L2624" s="18" t="s">
        <v>3279</v>
      </c>
      <c r="M2624" s="18" t="s">
        <v>10108</v>
      </c>
      <c r="N2624" s="18">
        <v>100</v>
      </c>
      <c r="O2624" s="18">
        <v>100</v>
      </c>
      <c r="P2624" s="18">
        <v>0</v>
      </c>
      <c r="Q2624" s="18">
        <v>0</v>
      </c>
      <c r="R2624" s="18">
        <v>0</v>
      </c>
      <c r="S2624" s="18">
        <v>0</v>
      </c>
      <c r="T2624" s="18">
        <v>0</v>
      </c>
      <c r="V2624" s="18" t="s">
        <v>3124</v>
      </c>
      <c r="W2624" s="18">
        <v>0</v>
      </c>
      <c r="X2624" s="18" t="s">
        <v>3123</v>
      </c>
      <c r="Y2624" s="18">
        <v>0</v>
      </c>
      <c r="Z2624" s="18">
        <v>0</v>
      </c>
      <c r="AA2624" s="18" t="s">
        <v>3338</v>
      </c>
    </row>
    <row r="2625" spans="1:27" s="18" customFormat="1" hidden="1">
      <c r="A2625" s="18">
        <f t="shared" si="80"/>
        <v>1</v>
      </c>
      <c r="B2625" s="18">
        <f>VLOOKUP(E2625,自助机!F:H,3,FALSE)</f>
        <v>500</v>
      </c>
      <c r="C2625" s="18">
        <f t="shared" si="81"/>
        <v>-309</v>
      </c>
      <c r="D2625" s="21" t="s">
        <v>9776</v>
      </c>
      <c r="E2625" s="18" t="s">
        <v>20072</v>
      </c>
      <c r="F2625" s="18" t="s">
        <v>3133</v>
      </c>
      <c r="G2625" s="18" t="s">
        <v>9777</v>
      </c>
      <c r="H2625" s="19">
        <v>42905</v>
      </c>
      <c r="I2625" s="23">
        <v>0.54107638888888887</v>
      </c>
      <c r="J2625" s="19">
        <v>42905.729189814818</v>
      </c>
      <c r="K2625" s="18" t="s">
        <v>3383</v>
      </c>
      <c r="L2625" s="18" t="s">
        <v>3238</v>
      </c>
      <c r="M2625" s="18" t="s">
        <v>9272</v>
      </c>
      <c r="N2625" s="18">
        <v>-309</v>
      </c>
      <c r="O2625" s="18">
        <v>-309</v>
      </c>
      <c r="P2625" s="18">
        <v>0</v>
      </c>
      <c r="Q2625" s="18">
        <v>0</v>
      </c>
      <c r="R2625" s="18">
        <v>0</v>
      </c>
      <c r="S2625" s="18">
        <v>0</v>
      </c>
      <c r="T2625" s="18">
        <v>0</v>
      </c>
      <c r="V2625" s="18" t="s">
        <v>3124</v>
      </c>
      <c r="W2625" s="18">
        <v>0</v>
      </c>
      <c r="X2625" s="18" t="s">
        <v>10109</v>
      </c>
      <c r="Y2625" s="18">
        <v>0</v>
      </c>
      <c r="Z2625" s="18">
        <v>0</v>
      </c>
      <c r="AA2625" s="18" t="s">
        <v>3333</v>
      </c>
    </row>
    <row r="2626" spans="1:27" s="18" customFormat="1" hidden="1">
      <c r="A2626" s="18">
        <f t="shared" si="80"/>
        <v>1</v>
      </c>
      <c r="B2626" s="18">
        <f>VLOOKUP(E2626,自助机!F:H,3,FALSE)</f>
        <v>1000</v>
      </c>
      <c r="C2626" s="18">
        <f t="shared" si="81"/>
        <v>-788</v>
      </c>
      <c r="D2626" s="21" t="s">
        <v>9270</v>
      </c>
      <c r="E2626" s="18" t="s">
        <v>19077</v>
      </c>
      <c r="F2626" s="18" t="s">
        <v>3133</v>
      </c>
      <c r="G2626" s="18" t="s">
        <v>9271</v>
      </c>
      <c r="H2626" s="19">
        <v>42905</v>
      </c>
      <c r="I2626" s="23">
        <v>0.34635416666666669</v>
      </c>
      <c r="J2626" s="19">
        <v>42905.729872685188</v>
      </c>
      <c r="K2626" s="18" t="s">
        <v>3383</v>
      </c>
      <c r="L2626" s="18" t="s">
        <v>3323</v>
      </c>
      <c r="M2626" s="18" t="s">
        <v>9272</v>
      </c>
      <c r="N2626" s="18">
        <v>-788</v>
      </c>
      <c r="O2626" s="18">
        <v>-788</v>
      </c>
      <c r="P2626" s="18">
        <v>0</v>
      </c>
      <c r="Q2626" s="18">
        <v>0</v>
      </c>
      <c r="R2626" s="18">
        <v>0</v>
      </c>
      <c r="S2626" s="18">
        <v>0</v>
      </c>
      <c r="T2626" s="18">
        <v>0</v>
      </c>
      <c r="V2626" s="18" t="s">
        <v>3124</v>
      </c>
      <c r="W2626" s="18">
        <v>0</v>
      </c>
      <c r="X2626" s="18" t="s">
        <v>10110</v>
      </c>
      <c r="Y2626" s="18">
        <v>0</v>
      </c>
      <c r="Z2626" s="18">
        <v>0</v>
      </c>
      <c r="AA2626" s="18" t="s">
        <v>3340</v>
      </c>
    </row>
    <row r="2627" spans="1:27" s="18" customFormat="1" hidden="1">
      <c r="A2627" s="18" t="str">
        <f t="shared" ref="A2627:A2690" si="82">IF(B2627=O2627,"",1)</f>
        <v/>
      </c>
      <c r="B2627" s="18">
        <f>VLOOKUP(E2627,自助机!F:H,3,FALSE)</f>
        <v>20</v>
      </c>
      <c r="C2627" s="18">
        <f t="shared" ref="C2627:C2690" si="83">O2627</f>
        <v>20</v>
      </c>
      <c r="D2627" s="21" t="s">
        <v>10111</v>
      </c>
      <c r="E2627" s="18" t="s">
        <v>20734</v>
      </c>
      <c r="F2627" s="18" t="s">
        <v>3122</v>
      </c>
      <c r="G2627" s="18" t="s">
        <v>10112</v>
      </c>
      <c r="H2627" s="19">
        <v>42905</v>
      </c>
      <c r="I2627" s="23">
        <v>0.73136574074074068</v>
      </c>
      <c r="J2627" s="19">
        <v>42905.731412037036</v>
      </c>
      <c r="K2627" s="18" t="s">
        <v>3217</v>
      </c>
      <c r="L2627" s="18" t="s">
        <v>3218</v>
      </c>
      <c r="M2627" s="18" t="s">
        <v>10113</v>
      </c>
      <c r="N2627" s="18">
        <v>20</v>
      </c>
      <c r="O2627" s="18">
        <v>20</v>
      </c>
      <c r="P2627" s="18">
        <v>0</v>
      </c>
      <c r="Q2627" s="18">
        <v>0</v>
      </c>
      <c r="R2627" s="18">
        <v>0</v>
      </c>
      <c r="S2627" s="18">
        <v>0</v>
      </c>
      <c r="T2627" s="18">
        <v>0</v>
      </c>
      <c r="V2627" s="18" t="s">
        <v>3124</v>
      </c>
      <c r="W2627" s="18">
        <v>0</v>
      </c>
      <c r="X2627" s="18" t="s">
        <v>3123</v>
      </c>
      <c r="Y2627" s="18">
        <v>0</v>
      </c>
      <c r="Z2627" s="18">
        <v>0</v>
      </c>
      <c r="AA2627" s="18" t="s">
        <v>3328</v>
      </c>
    </row>
    <row r="2628" spans="1:27" s="18" customFormat="1" hidden="1">
      <c r="A2628" s="18" t="str">
        <f t="shared" si="82"/>
        <v/>
      </c>
      <c r="B2628" s="18">
        <f>VLOOKUP(E2628,自助机!F:H,3,FALSE)</f>
        <v>1000</v>
      </c>
      <c r="C2628" s="18">
        <f t="shared" si="83"/>
        <v>1000</v>
      </c>
      <c r="D2628" s="21" t="s">
        <v>10114</v>
      </c>
      <c r="E2628" s="18" t="s">
        <v>20738</v>
      </c>
      <c r="F2628" s="18" t="s">
        <v>3122</v>
      </c>
      <c r="G2628" s="18" t="s">
        <v>10115</v>
      </c>
      <c r="H2628" s="19">
        <v>42905</v>
      </c>
      <c r="I2628" s="23">
        <v>0.73165509259259265</v>
      </c>
      <c r="J2628" s="19">
        <v>42905.731724537036</v>
      </c>
      <c r="K2628" s="18" t="s">
        <v>3187</v>
      </c>
      <c r="L2628" s="18" t="s">
        <v>3188</v>
      </c>
      <c r="M2628" s="18" t="s">
        <v>9162</v>
      </c>
      <c r="N2628" s="18">
        <v>1000</v>
      </c>
      <c r="O2628" s="18">
        <v>1000</v>
      </c>
      <c r="P2628" s="18">
        <v>0</v>
      </c>
      <c r="Q2628" s="18">
        <v>0</v>
      </c>
      <c r="R2628" s="18">
        <v>0</v>
      </c>
      <c r="S2628" s="18">
        <v>0</v>
      </c>
      <c r="T2628" s="18">
        <v>0</v>
      </c>
      <c r="V2628" s="18" t="s">
        <v>3124</v>
      </c>
      <c r="W2628" s="18">
        <v>0</v>
      </c>
      <c r="X2628" s="18" t="s">
        <v>3123</v>
      </c>
      <c r="Y2628" s="18">
        <v>0</v>
      </c>
      <c r="Z2628" s="18">
        <v>0</v>
      </c>
      <c r="AA2628" s="18" t="s">
        <v>3340</v>
      </c>
    </row>
    <row r="2629" spans="1:27" s="18" customFormat="1" hidden="1">
      <c r="A2629" s="18">
        <f t="shared" si="82"/>
        <v>1</v>
      </c>
      <c r="B2629" s="18">
        <f>VLOOKUP(E2629,自助机!F:H,3,FALSE)</f>
        <v>50</v>
      </c>
      <c r="C2629" s="18">
        <f t="shared" si="83"/>
        <v>-45</v>
      </c>
      <c r="D2629" s="21" t="s">
        <v>9944</v>
      </c>
      <c r="E2629" s="18" t="s">
        <v>20411</v>
      </c>
      <c r="F2629" s="18" t="s">
        <v>3133</v>
      </c>
      <c r="G2629" s="18" t="s">
        <v>9945</v>
      </c>
      <c r="H2629" s="19">
        <v>42905</v>
      </c>
      <c r="I2629" s="23">
        <v>0.63594907407407408</v>
      </c>
      <c r="J2629" s="19">
        <v>42905.734027777777</v>
      </c>
      <c r="K2629" s="18" t="s">
        <v>3163</v>
      </c>
      <c r="L2629" s="18" t="s">
        <v>3293</v>
      </c>
      <c r="M2629" s="18" t="s">
        <v>9946</v>
      </c>
      <c r="N2629" s="18">
        <v>-45</v>
      </c>
      <c r="O2629" s="18">
        <v>-45</v>
      </c>
      <c r="P2629" s="18">
        <v>0</v>
      </c>
      <c r="Q2629" s="18">
        <v>0</v>
      </c>
      <c r="R2629" s="18">
        <v>0</v>
      </c>
      <c r="S2629" s="18">
        <v>0</v>
      </c>
      <c r="T2629" s="18">
        <v>0</v>
      </c>
      <c r="V2629" s="18" t="s">
        <v>3124</v>
      </c>
      <c r="W2629" s="18">
        <v>0</v>
      </c>
      <c r="X2629" s="18" t="s">
        <v>10116</v>
      </c>
      <c r="Y2629" s="18">
        <v>0</v>
      </c>
      <c r="Z2629" s="18">
        <v>0</v>
      </c>
      <c r="AA2629" s="18" t="s">
        <v>3334</v>
      </c>
    </row>
    <row r="2630" spans="1:27" s="18" customFormat="1" hidden="1">
      <c r="A2630" s="18" t="str">
        <f t="shared" si="82"/>
        <v/>
      </c>
      <c r="B2630" s="18">
        <f>VLOOKUP(E2630,自助机!F:H,3,FALSE)</f>
        <v>2000</v>
      </c>
      <c r="C2630" s="18">
        <f t="shared" si="83"/>
        <v>2000</v>
      </c>
      <c r="D2630" s="21" t="s">
        <v>10117</v>
      </c>
      <c r="E2630" s="18" t="s">
        <v>20744</v>
      </c>
      <c r="F2630" s="18" t="s">
        <v>3122</v>
      </c>
      <c r="G2630" s="18" t="s">
        <v>10118</v>
      </c>
      <c r="H2630" s="19">
        <v>42905</v>
      </c>
      <c r="I2630" s="23">
        <v>0.73556712962962967</v>
      </c>
      <c r="J2630" s="19">
        <v>42905.735659722224</v>
      </c>
      <c r="K2630" s="18" t="s">
        <v>3197</v>
      </c>
      <c r="L2630" s="18" t="s">
        <v>3198</v>
      </c>
      <c r="M2630" s="18" t="s">
        <v>10119</v>
      </c>
      <c r="N2630" s="18">
        <v>2000</v>
      </c>
      <c r="O2630" s="18">
        <v>2000</v>
      </c>
      <c r="P2630" s="18">
        <v>0</v>
      </c>
      <c r="Q2630" s="18">
        <v>0</v>
      </c>
      <c r="R2630" s="18">
        <v>0</v>
      </c>
      <c r="S2630" s="18">
        <v>0</v>
      </c>
      <c r="T2630" s="18">
        <v>0</v>
      </c>
      <c r="V2630" s="18" t="s">
        <v>3124</v>
      </c>
      <c r="W2630" s="18">
        <v>0</v>
      </c>
      <c r="X2630" s="18" t="s">
        <v>3123</v>
      </c>
      <c r="Y2630" s="18">
        <v>0</v>
      </c>
      <c r="Z2630" s="18">
        <v>0</v>
      </c>
      <c r="AA2630" s="18" t="s">
        <v>3353</v>
      </c>
    </row>
    <row r="2631" spans="1:27" s="18" customFormat="1" hidden="1">
      <c r="A2631" s="18" t="str">
        <f t="shared" si="82"/>
        <v/>
      </c>
      <c r="B2631" s="18">
        <f>VLOOKUP(E2631,自助机!F:H,3,FALSE)</f>
        <v>100</v>
      </c>
      <c r="C2631" s="18">
        <f t="shared" si="83"/>
        <v>100</v>
      </c>
      <c r="D2631" s="21" t="s">
        <v>10120</v>
      </c>
      <c r="E2631" s="18" t="s">
        <v>20750</v>
      </c>
      <c r="F2631" s="18" t="s">
        <v>3122</v>
      </c>
      <c r="G2631" s="18" t="s">
        <v>10121</v>
      </c>
      <c r="H2631" s="19">
        <v>42905</v>
      </c>
      <c r="I2631" s="23">
        <v>0.73592592592592598</v>
      </c>
      <c r="J2631" s="19">
        <v>42905.736180555556</v>
      </c>
      <c r="K2631" s="18" t="s">
        <v>3163</v>
      </c>
      <c r="L2631" s="18" t="s">
        <v>3164</v>
      </c>
      <c r="M2631" s="18" t="s">
        <v>10122</v>
      </c>
      <c r="N2631" s="18">
        <v>100</v>
      </c>
      <c r="O2631" s="18">
        <v>100</v>
      </c>
      <c r="P2631" s="18">
        <v>0</v>
      </c>
      <c r="Q2631" s="18">
        <v>0</v>
      </c>
      <c r="R2631" s="18">
        <v>0</v>
      </c>
      <c r="S2631" s="18">
        <v>0</v>
      </c>
      <c r="T2631" s="18">
        <v>0</v>
      </c>
      <c r="V2631" s="18" t="s">
        <v>3124</v>
      </c>
      <c r="W2631" s="18">
        <v>0</v>
      </c>
      <c r="X2631" s="18" t="s">
        <v>3123</v>
      </c>
      <c r="Y2631" s="18">
        <v>0</v>
      </c>
      <c r="Z2631" s="18">
        <v>0</v>
      </c>
      <c r="AA2631" s="18" t="s">
        <v>3338</v>
      </c>
    </row>
    <row r="2632" spans="1:27" s="18" customFormat="1" hidden="1">
      <c r="A2632" s="18" t="str">
        <f t="shared" si="82"/>
        <v/>
      </c>
      <c r="B2632" s="18">
        <f>VLOOKUP(E2632,自助机!F:H,3,FALSE)</f>
        <v>50</v>
      </c>
      <c r="C2632" s="18">
        <f t="shared" si="83"/>
        <v>50</v>
      </c>
      <c r="D2632" s="21" t="s">
        <v>10123</v>
      </c>
      <c r="E2632" s="18" t="s">
        <v>20754</v>
      </c>
      <c r="F2632" s="18" t="s">
        <v>3122</v>
      </c>
      <c r="G2632" s="18" t="s">
        <v>10124</v>
      </c>
      <c r="H2632" s="19">
        <v>42905</v>
      </c>
      <c r="I2632" s="23">
        <v>0.73872685185185183</v>
      </c>
      <c r="J2632" s="19">
        <v>42905.738819444443</v>
      </c>
      <c r="K2632" s="18" t="s">
        <v>3211</v>
      </c>
      <c r="L2632" s="18" t="s">
        <v>3212</v>
      </c>
      <c r="M2632" s="18" t="s">
        <v>9451</v>
      </c>
      <c r="N2632" s="18">
        <v>50</v>
      </c>
      <c r="O2632" s="18">
        <v>50</v>
      </c>
      <c r="P2632" s="18">
        <v>0</v>
      </c>
      <c r="Q2632" s="18">
        <v>0</v>
      </c>
      <c r="R2632" s="18">
        <v>0</v>
      </c>
      <c r="S2632" s="18">
        <v>0</v>
      </c>
      <c r="T2632" s="18">
        <v>0</v>
      </c>
      <c r="V2632" s="18" t="s">
        <v>3124</v>
      </c>
      <c r="W2632" s="18">
        <v>0</v>
      </c>
      <c r="X2632" s="18" t="s">
        <v>3123</v>
      </c>
      <c r="Y2632" s="18">
        <v>0</v>
      </c>
      <c r="Z2632" s="18">
        <v>0</v>
      </c>
      <c r="AA2632" s="18" t="s">
        <v>3334</v>
      </c>
    </row>
    <row r="2633" spans="1:27" s="18" customFormat="1" hidden="1">
      <c r="A2633" s="18" t="str">
        <f t="shared" si="82"/>
        <v/>
      </c>
      <c r="B2633" s="18">
        <f>VLOOKUP(E2633,自助机!F:H,3,FALSE)</f>
        <v>100</v>
      </c>
      <c r="C2633" s="18">
        <f t="shared" si="83"/>
        <v>100</v>
      </c>
      <c r="D2633" s="21" t="s">
        <v>10125</v>
      </c>
      <c r="E2633" s="18" t="s">
        <v>20760</v>
      </c>
      <c r="F2633" s="18" t="s">
        <v>3122</v>
      </c>
      <c r="G2633" s="18" t="s">
        <v>10126</v>
      </c>
      <c r="H2633" s="19">
        <v>42905</v>
      </c>
      <c r="I2633" s="23">
        <v>0.74422453703703706</v>
      </c>
      <c r="J2633" s="19">
        <v>42905.744293981479</v>
      </c>
      <c r="K2633" s="18" t="s">
        <v>3189</v>
      </c>
      <c r="L2633" s="18" t="s">
        <v>3190</v>
      </c>
      <c r="M2633" s="18" t="s">
        <v>10127</v>
      </c>
      <c r="N2633" s="18">
        <v>100</v>
      </c>
      <c r="O2633" s="18">
        <v>100</v>
      </c>
      <c r="P2633" s="18">
        <v>0</v>
      </c>
      <c r="Q2633" s="18">
        <v>0</v>
      </c>
      <c r="R2633" s="18">
        <v>0</v>
      </c>
      <c r="S2633" s="18">
        <v>0</v>
      </c>
      <c r="T2633" s="18">
        <v>0</v>
      </c>
      <c r="V2633" s="18" t="s">
        <v>3124</v>
      </c>
      <c r="W2633" s="18">
        <v>0</v>
      </c>
      <c r="X2633" s="18" t="s">
        <v>3123</v>
      </c>
      <c r="Y2633" s="18">
        <v>0</v>
      </c>
      <c r="Z2633" s="18">
        <v>0</v>
      </c>
      <c r="AA2633" s="18" t="s">
        <v>3338</v>
      </c>
    </row>
    <row r="2634" spans="1:27" s="18" customFormat="1" hidden="1">
      <c r="A2634" s="18" t="str">
        <f t="shared" si="82"/>
        <v/>
      </c>
      <c r="B2634" s="18">
        <f>VLOOKUP(E2634,自助机!F:H,3,FALSE)</f>
        <v>2000</v>
      </c>
      <c r="C2634" s="18">
        <f t="shared" si="83"/>
        <v>2000</v>
      </c>
      <c r="D2634" s="21" t="s">
        <v>10128</v>
      </c>
      <c r="E2634" s="18" t="s">
        <v>20764</v>
      </c>
      <c r="F2634" s="18" t="s">
        <v>3122</v>
      </c>
      <c r="G2634" s="18" t="s">
        <v>10129</v>
      </c>
      <c r="H2634" s="19">
        <v>42905</v>
      </c>
      <c r="I2634" s="23">
        <v>0.74508101851851849</v>
      </c>
      <c r="J2634" s="19">
        <v>42905.745682870373</v>
      </c>
      <c r="K2634" s="18" t="s">
        <v>3370</v>
      </c>
      <c r="L2634" s="18" t="s">
        <v>3371</v>
      </c>
      <c r="M2634" s="18" t="s">
        <v>3638</v>
      </c>
      <c r="N2634" s="18">
        <v>2000</v>
      </c>
      <c r="O2634" s="18">
        <v>2000</v>
      </c>
      <c r="P2634" s="18">
        <v>0</v>
      </c>
      <c r="Q2634" s="18">
        <v>0</v>
      </c>
      <c r="R2634" s="18">
        <v>0</v>
      </c>
      <c r="S2634" s="18">
        <v>0</v>
      </c>
      <c r="T2634" s="18">
        <v>0</v>
      </c>
      <c r="V2634" s="18" t="s">
        <v>3124</v>
      </c>
      <c r="W2634" s="18">
        <v>0</v>
      </c>
      <c r="X2634" s="18" t="s">
        <v>3123</v>
      </c>
      <c r="Y2634" s="18">
        <v>0</v>
      </c>
      <c r="Z2634" s="18">
        <v>0</v>
      </c>
      <c r="AA2634" s="18" t="s">
        <v>3353</v>
      </c>
    </row>
    <row r="2635" spans="1:27" s="18" customFormat="1" hidden="1">
      <c r="A2635" s="18" t="str">
        <f t="shared" si="82"/>
        <v/>
      </c>
      <c r="B2635" s="18">
        <f>VLOOKUP(E2635,自助机!F:H,3,FALSE)</f>
        <v>1000</v>
      </c>
      <c r="C2635" s="18">
        <f t="shared" si="83"/>
        <v>1000</v>
      </c>
      <c r="D2635" s="21" t="s">
        <v>10130</v>
      </c>
      <c r="E2635" s="18" t="s">
        <v>20770</v>
      </c>
      <c r="F2635" s="18" t="s">
        <v>3122</v>
      </c>
      <c r="G2635" s="18" t="s">
        <v>10131</v>
      </c>
      <c r="H2635" s="19">
        <v>42905</v>
      </c>
      <c r="I2635" s="23">
        <v>0.75037037037037047</v>
      </c>
      <c r="J2635" s="19">
        <v>42905.750462962962</v>
      </c>
      <c r="K2635" s="18" t="s">
        <v>3192</v>
      </c>
      <c r="L2635" s="18" t="s">
        <v>3193</v>
      </c>
      <c r="M2635" s="18" t="s">
        <v>10132</v>
      </c>
      <c r="N2635" s="18">
        <v>1000</v>
      </c>
      <c r="O2635" s="18">
        <v>1000</v>
      </c>
      <c r="P2635" s="18">
        <v>0</v>
      </c>
      <c r="Q2635" s="18">
        <v>0</v>
      </c>
      <c r="R2635" s="18">
        <v>0</v>
      </c>
      <c r="S2635" s="18">
        <v>0</v>
      </c>
      <c r="T2635" s="18">
        <v>0</v>
      </c>
      <c r="V2635" s="18" t="s">
        <v>3124</v>
      </c>
      <c r="W2635" s="18">
        <v>0</v>
      </c>
      <c r="X2635" s="18" t="s">
        <v>3123</v>
      </c>
      <c r="Y2635" s="18">
        <v>0</v>
      </c>
      <c r="Z2635" s="18">
        <v>0</v>
      </c>
      <c r="AA2635" s="18" t="s">
        <v>3340</v>
      </c>
    </row>
    <row r="2636" spans="1:27" s="18" customFormat="1" hidden="1">
      <c r="A2636" s="18">
        <f t="shared" si="82"/>
        <v>1</v>
      </c>
      <c r="B2636" s="18">
        <f>VLOOKUP(E2636,自助机!F:H,3,FALSE)</f>
        <v>9907</v>
      </c>
      <c r="C2636" s="18">
        <f t="shared" si="83"/>
        <v>-9907</v>
      </c>
      <c r="D2636" s="21" t="s">
        <v>9734</v>
      </c>
      <c r="E2636" s="18" t="s">
        <v>20000</v>
      </c>
      <c r="F2636" s="18" t="s">
        <v>3133</v>
      </c>
      <c r="G2636" s="18" t="s">
        <v>9735</v>
      </c>
      <c r="H2636" s="19">
        <v>42905</v>
      </c>
      <c r="I2636" s="23">
        <v>0.48667824074074079</v>
      </c>
      <c r="J2636" s="19">
        <v>42905.76421296296</v>
      </c>
      <c r="K2636" s="18" t="s">
        <v>3285</v>
      </c>
      <c r="L2636" s="18" t="s">
        <v>3270</v>
      </c>
      <c r="M2636" s="18" t="s">
        <v>3196</v>
      </c>
      <c r="N2636" s="18">
        <v>-9907</v>
      </c>
      <c r="O2636" s="18">
        <v>-9907</v>
      </c>
      <c r="P2636" s="18">
        <v>0</v>
      </c>
      <c r="Q2636" s="18">
        <v>0</v>
      </c>
      <c r="R2636" s="18">
        <v>0</v>
      </c>
      <c r="S2636" s="18">
        <v>0</v>
      </c>
      <c r="T2636" s="18">
        <v>0</v>
      </c>
      <c r="V2636" s="18" t="s">
        <v>3124</v>
      </c>
      <c r="W2636" s="18">
        <v>0</v>
      </c>
      <c r="X2636" s="18" t="s">
        <v>10133</v>
      </c>
      <c r="Y2636" s="18">
        <v>0</v>
      </c>
      <c r="Z2636" s="18">
        <v>0</v>
      </c>
      <c r="AA2636" s="18" t="s">
        <v>9736</v>
      </c>
    </row>
    <row r="2637" spans="1:27" s="18" customFormat="1" hidden="1">
      <c r="A2637" s="18">
        <f t="shared" si="82"/>
        <v>1</v>
      </c>
      <c r="B2637" s="18">
        <f>VLOOKUP(E2637,自助机!F:H,3,FALSE)</f>
        <v>100</v>
      </c>
      <c r="C2637" s="18">
        <f t="shared" si="83"/>
        <v>-50</v>
      </c>
      <c r="D2637" s="21" t="s">
        <v>6064</v>
      </c>
      <c r="E2637" s="18" t="s">
        <v>12916</v>
      </c>
      <c r="F2637" s="18" t="s">
        <v>3133</v>
      </c>
      <c r="G2637" s="18" t="s">
        <v>6065</v>
      </c>
      <c r="H2637" s="19">
        <v>42900</v>
      </c>
      <c r="I2637" s="23">
        <v>0.68402777777777779</v>
      </c>
      <c r="J2637" s="19">
        <v>42905.764479166668</v>
      </c>
      <c r="K2637" s="18" t="s">
        <v>3285</v>
      </c>
      <c r="L2637" s="18" t="s">
        <v>3270</v>
      </c>
      <c r="M2637" s="18" t="s">
        <v>3196</v>
      </c>
      <c r="N2637" s="18">
        <v>-50</v>
      </c>
      <c r="O2637" s="18">
        <v>-50</v>
      </c>
      <c r="P2637" s="18">
        <v>0</v>
      </c>
      <c r="Q2637" s="18">
        <v>0</v>
      </c>
      <c r="R2637" s="18">
        <v>0</v>
      </c>
      <c r="S2637" s="18">
        <v>0</v>
      </c>
      <c r="T2637" s="18">
        <v>0</v>
      </c>
      <c r="V2637" s="18" t="s">
        <v>3124</v>
      </c>
      <c r="W2637" s="18">
        <v>0</v>
      </c>
      <c r="X2637" s="18" t="s">
        <v>10134</v>
      </c>
      <c r="Y2637" s="18">
        <v>0</v>
      </c>
      <c r="Z2637" s="18">
        <v>0</v>
      </c>
      <c r="AA2637" s="18" t="s">
        <v>3338</v>
      </c>
    </row>
    <row r="2638" spans="1:27" s="18" customFormat="1" hidden="1">
      <c r="A2638" s="18" t="str">
        <f t="shared" si="82"/>
        <v/>
      </c>
      <c r="B2638" s="18">
        <f>VLOOKUP(E2638,自助机!F:H,3,FALSE)</f>
        <v>1500</v>
      </c>
      <c r="C2638" s="18">
        <f t="shared" si="83"/>
        <v>1500</v>
      </c>
      <c r="D2638" s="21" t="s">
        <v>10135</v>
      </c>
      <c r="E2638" s="18" t="s">
        <v>20776</v>
      </c>
      <c r="F2638" s="18" t="s">
        <v>3122</v>
      </c>
      <c r="G2638" s="18" t="s">
        <v>10136</v>
      </c>
      <c r="H2638" s="19">
        <v>42905</v>
      </c>
      <c r="I2638" s="23">
        <v>0.77762731481481484</v>
      </c>
      <c r="J2638" s="19">
        <v>42905.779097222221</v>
      </c>
      <c r="K2638" s="18" t="s">
        <v>3370</v>
      </c>
      <c r="L2638" s="18" t="s">
        <v>3371</v>
      </c>
      <c r="M2638" s="18" t="s">
        <v>10137</v>
      </c>
      <c r="N2638" s="18">
        <v>1500</v>
      </c>
      <c r="O2638" s="18">
        <v>1500</v>
      </c>
      <c r="P2638" s="18">
        <v>0</v>
      </c>
      <c r="Q2638" s="18">
        <v>0</v>
      </c>
      <c r="R2638" s="18">
        <v>0</v>
      </c>
      <c r="S2638" s="18">
        <v>0</v>
      </c>
      <c r="T2638" s="18">
        <v>0</v>
      </c>
      <c r="V2638" s="18" t="s">
        <v>3124</v>
      </c>
      <c r="W2638" s="18">
        <v>0</v>
      </c>
      <c r="X2638" s="18" t="s">
        <v>3123</v>
      </c>
      <c r="Y2638" s="18">
        <v>0</v>
      </c>
      <c r="Z2638" s="18">
        <v>0</v>
      </c>
      <c r="AA2638" s="18" t="s">
        <v>3360</v>
      </c>
    </row>
    <row r="2639" spans="1:27" s="18" customFormat="1" hidden="1">
      <c r="A2639" s="18" t="str">
        <f t="shared" si="82"/>
        <v/>
      </c>
      <c r="B2639" s="18">
        <f>VLOOKUP(E2639,自助机!F:H,3,FALSE)</f>
        <v>500</v>
      </c>
      <c r="C2639" s="18">
        <f t="shared" si="83"/>
        <v>500</v>
      </c>
      <c r="D2639" s="21" t="s">
        <v>10138</v>
      </c>
      <c r="E2639" s="18" t="s">
        <v>20780</v>
      </c>
      <c r="F2639" s="18" t="s">
        <v>3122</v>
      </c>
      <c r="G2639" s="18" t="s">
        <v>9028</v>
      </c>
      <c r="H2639" s="19">
        <v>42905</v>
      </c>
      <c r="I2639" s="23">
        <v>0.84038194444444436</v>
      </c>
      <c r="J2639" s="19">
        <v>42905.840439814812</v>
      </c>
      <c r="K2639" s="18" t="s">
        <v>3370</v>
      </c>
      <c r="L2639" s="18" t="s">
        <v>3371</v>
      </c>
      <c r="M2639" s="18" t="s">
        <v>9029</v>
      </c>
      <c r="N2639" s="18">
        <v>500</v>
      </c>
      <c r="O2639" s="18">
        <v>500</v>
      </c>
      <c r="P2639" s="18">
        <v>0</v>
      </c>
      <c r="Q2639" s="18">
        <v>0</v>
      </c>
      <c r="R2639" s="18">
        <v>0</v>
      </c>
      <c r="S2639" s="18">
        <v>0</v>
      </c>
      <c r="T2639" s="18">
        <v>0</v>
      </c>
      <c r="V2639" s="18" t="s">
        <v>3124</v>
      </c>
      <c r="W2639" s="18">
        <v>0</v>
      </c>
      <c r="X2639" s="18" t="s">
        <v>3123</v>
      </c>
      <c r="Y2639" s="18">
        <v>0</v>
      </c>
      <c r="Z2639" s="18">
        <v>0</v>
      </c>
      <c r="AA2639" s="18" t="s">
        <v>3333</v>
      </c>
    </row>
    <row r="2640" spans="1:27" s="18" customFormat="1" hidden="1">
      <c r="A2640" s="18">
        <f t="shared" si="82"/>
        <v>1</v>
      </c>
      <c r="B2640" s="18">
        <f>VLOOKUP(E2640,自助机!F:H,3,FALSE)</f>
        <v>450</v>
      </c>
      <c r="C2640" s="18">
        <f t="shared" si="83"/>
        <v>-450</v>
      </c>
      <c r="D2640" s="21" t="s">
        <v>9758</v>
      </c>
      <c r="E2640" s="18" t="s">
        <v>20036</v>
      </c>
      <c r="F2640" s="18" t="s">
        <v>3133</v>
      </c>
      <c r="G2640" s="18" t="s">
        <v>9759</v>
      </c>
      <c r="H2640" s="19">
        <v>42905</v>
      </c>
      <c r="I2640" s="23">
        <v>0.51037037037037036</v>
      </c>
      <c r="J2640" s="19">
        <v>42905.865949074076</v>
      </c>
      <c r="K2640" s="18" t="s">
        <v>3155</v>
      </c>
      <c r="L2640" s="18" t="s">
        <v>3286</v>
      </c>
      <c r="M2640" s="18" t="s">
        <v>9760</v>
      </c>
      <c r="N2640" s="18">
        <v>-450</v>
      </c>
      <c r="O2640" s="18">
        <v>-450</v>
      </c>
      <c r="P2640" s="18">
        <v>0</v>
      </c>
      <c r="Q2640" s="18">
        <v>0</v>
      </c>
      <c r="R2640" s="18">
        <v>0</v>
      </c>
      <c r="S2640" s="18">
        <v>0</v>
      </c>
      <c r="T2640" s="18">
        <v>0</v>
      </c>
      <c r="V2640" s="18" t="s">
        <v>3124</v>
      </c>
      <c r="W2640" s="18">
        <v>0</v>
      </c>
      <c r="X2640" s="18" t="s">
        <v>10139</v>
      </c>
      <c r="Y2640" s="18">
        <v>0</v>
      </c>
      <c r="Z2640" s="18">
        <v>0</v>
      </c>
      <c r="AA2640" s="18" t="s">
        <v>3430</v>
      </c>
    </row>
    <row r="2641" spans="1:27" s="18" customFormat="1" hidden="1">
      <c r="A2641" s="18">
        <f t="shared" si="82"/>
        <v>1</v>
      </c>
      <c r="B2641" s="18">
        <f>VLOOKUP(E2641,自助机!F:H,3,FALSE)</f>
        <v>6</v>
      </c>
      <c r="C2641" s="18">
        <f t="shared" si="83"/>
        <v>-6</v>
      </c>
      <c r="D2641" s="21" t="s">
        <v>9761</v>
      </c>
      <c r="E2641" s="18" t="s">
        <v>20040</v>
      </c>
      <c r="F2641" s="18" t="s">
        <v>3133</v>
      </c>
      <c r="G2641" s="18" t="s">
        <v>9762</v>
      </c>
      <c r="H2641" s="19">
        <v>42905</v>
      </c>
      <c r="I2641" s="23">
        <v>0.51099537037037035</v>
      </c>
      <c r="J2641" s="19">
        <v>42905.866342592592</v>
      </c>
      <c r="K2641" s="18" t="s">
        <v>3155</v>
      </c>
      <c r="L2641" s="18" t="s">
        <v>3286</v>
      </c>
      <c r="M2641" s="18" t="s">
        <v>9760</v>
      </c>
      <c r="N2641" s="18">
        <v>-6</v>
      </c>
      <c r="O2641" s="18">
        <v>-6</v>
      </c>
      <c r="P2641" s="18">
        <v>0</v>
      </c>
      <c r="Q2641" s="18">
        <v>0</v>
      </c>
      <c r="R2641" s="18">
        <v>0</v>
      </c>
      <c r="S2641" s="18">
        <v>0</v>
      </c>
      <c r="T2641" s="18">
        <v>0</v>
      </c>
      <c r="V2641" s="18" t="s">
        <v>3124</v>
      </c>
      <c r="W2641" s="18">
        <v>0</v>
      </c>
      <c r="X2641" s="18" t="s">
        <v>10140</v>
      </c>
      <c r="Y2641" s="18">
        <v>0</v>
      </c>
      <c r="Z2641" s="18">
        <v>0</v>
      </c>
      <c r="AA2641" s="18" t="s">
        <v>3462</v>
      </c>
    </row>
    <row r="2642" spans="1:27" s="18" customFormat="1" hidden="1">
      <c r="A2642" s="18" t="str">
        <f t="shared" si="82"/>
        <v/>
      </c>
      <c r="B2642" s="18">
        <f>VLOOKUP(E2642,自助机!F:H,3,FALSE)</f>
        <v>700</v>
      </c>
      <c r="C2642" s="18">
        <f t="shared" si="83"/>
        <v>700</v>
      </c>
      <c r="D2642" s="21" t="s">
        <v>10141</v>
      </c>
      <c r="E2642" s="18" t="s">
        <v>20784</v>
      </c>
      <c r="F2642" s="18" t="s">
        <v>3122</v>
      </c>
      <c r="G2642" s="18" t="s">
        <v>10142</v>
      </c>
      <c r="H2642" s="19">
        <v>42906</v>
      </c>
      <c r="I2642" s="23">
        <v>0.2736689814814815</v>
      </c>
      <c r="J2642" s="19">
        <v>42906.273877314816</v>
      </c>
      <c r="K2642" s="18" t="s">
        <v>3192</v>
      </c>
      <c r="L2642" s="18" t="s">
        <v>3193</v>
      </c>
      <c r="M2642" s="18" t="s">
        <v>9780</v>
      </c>
      <c r="N2642" s="18">
        <v>700</v>
      </c>
      <c r="O2642" s="18">
        <v>700</v>
      </c>
      <c r="P2642" s="18">
        <v>0</v>
      </c>
      <c r="Q2642" s="18">
        <v>0</v>
      </c>
      <c r="R2642" s="18">
        <v>0</v>
      </c>
      <c r="S2642" s="18">
        <v>0</v>
      </c>
      <c r="T2642" s="18">
        <v>0</v>
      </c>
      <c r="V2642" s="18" t="s">
        <v>3124</v>
      </c>
      <c r="W2642" s="18">
        <v>0</v>
      </c>
      <c r="X2642" s="18" t="s">
        <v>3123</v>
      </c>
      <c r="Y2642" s="18">
        <v>0</v>
      </c>
      <c r="Z2642" s="18">
        <v>0</v>
      </c>
      <c r="AA2642" s="18" t="s">
        <v>3352</v>
      </c>
    </row>
    <row r="2643" spans="1:27" s="18" customFormat="1" hidden="1">
      <c r="A2643" s="18" t="str">
        <f t="shared" si="82"/>
        <v/>
      </c>
      <c r="B2643" s="18">
        <f>VLOOKUP(E2643,自助机!F:H,3,FALSE)</f>
        <v>20</v>
      </c>
      <c r="C2643" s="18">
        <f t="shared" si="83"/>
        <v>20</v>
      </c>
      <c r="D2643" s="21" t="s">
        <v>10143</v>
      </c>
      <c r="E2643" s="18" t="s">
        <v>20789</v>
      </c>
      <c r="F2643" s="18" t="s">
        <v>3122</v>
      </c>
      <c r="G2643" s="18" t="s">
        <v>10144</v>
      </c>
      <c r="H2643" s="19">
        <v>42906</v>
      </c>
      <c r="I2643" s="23">
        <v>0.3042361111111111</v>
      </c>
      <c r="J2643" s="19">
        <v>42906.304293981484</v>
      </c>
      <c r="K2643" s="18" t="s">
        <v>3299</v>
      </c>
      <c r="L2643" s="18" t="s">
        <v>3300</v>
      </c>
      <c r="M2643" s="18" t="s">
        <v>10145</v>
      </c>
      <c r="N2643" s="18">
        <v>20</v>
      </c>
      <c r="O2643" s="18">
        <v>20</v>
      </c>
      <c r="P2643" s="18">
        <v>0</v>
      </c>
      <c r="Q2643" s="18">
        <v>0</v>
      </c>
      <c r="R2643" s="18">
        <v>0</v>
      </c>
      <c r="S2643" s="18">
        <v>0</v>
      </c>
      <c r="T2643" s="18">
        <v>0</v>
      </c>
      <c r="V2643" s="18" t="s">
        <v>3124</v>
      </c>
      <c r="W2643" s="18">
        <v>0</v>
      </c>
      <c r="X2643" s="18" t="s">
        <v>3123</v>
      </c>
      <c r="Y2643" s="18">
        <v>0</v>
      </c>
      <c r="Z2643" s="18">
        <v>0</v>
      </c>
      <c r="AA2643" s="18" t="s">
        <v>3328</v>
      </c>
    </row>
    <row r="2644" spans="1:27" s="18" customFormat="1" hidden="1">
      <c r="A2644" s="18" t="str">
        <f t="shared" si="82"/>
        <v/>
      </c>
      <c r="B2644" s="18">
        <f>VLOOKUP(E2644,自助机!F:H,3,FALSE)</f>
        <v>500</v>
      </c>
      <c r="C2644" s="18">
        <f t="shared" si="83"/>
        <v>500</v>
      </c>
      <c r="D2644" s="21" t="s">
        <v>10146</v>
      </c>
      <c r="E2644" s="18" t="s">
        <v>20793</v>
      </c>
      <c r="F2644" s="18" t="s">
        <v>3122</v>
      </c>
      <c r="G2644" s="18" t="s">
        <v>10147</v>
      </c>
      <c r="H2644" s="19">
        <v>42906</v>
      </c>
      <c r="I2644" s="23">
        <v>0.30428240740740742</v>
      </c>
      <c r="J2644" s="19">
        <v>42906.304386574076</v>
      </c>
      <c r="K2644" s="18" t="s">
        <v>3157</v>
      </c>
      <c r="L2644" s="18" t="s">
        <v>3158</v>
      </c>
      <c r="M2644" s="18" t="s">
        <v>3356</v>
      </c>
      <c r="N2644" s="18">
        <v>500</v>
      </c>
      <c r="O2644" s="18">
        <v>500</v>
      </c>
      <c r="P2644" s="18">
        <v>0</v>
      </c>
      <c r="Q2644" s="18">
        <v>0</v>
      </c>
      <c r="R2644" s="18">
        <v>0</v>
      </c>
      <c r="S2644" s="18">
        <v>0</v>
      </c>
      <c r="T2644" s="18">
        <v>0</v>
      </c>
      <c r="V2644" s="18" t="s">
        <v>3124</v>
      </c>
      <c r="W2644" s="18">
        <v>0</v>
      </c>
      <c r="X2644" s="18" t="s">
        <v>3123</v>
      </c>
      <c r="Y2644" s="18">
        <v>0</v>
      </c>
      <c r="Z2644" s="18">
        <v>0</v>
      </c>
      <c r="AA2644" s="18" t="s">
        <v>3333</v>
      </c>
    </row>
    <row r="2645" spans="1:27" s="18" customFormat="1" hidden="1">
      <c r="A2645" s="18" t="str">
        <f t="shared" si="82"/>
        <v/>
      </c>
      <c r="B2645" s="18">
        <f>VLOOKUP(E2645,自助机!F:H,3,FALSE)</f>
        <v>16</v>
      </c>
      <c r="C2645" s="18">
        <f t="shared" si="83"/>
        <v>16</v>
      </c>
      <c r="D2645" s="21" t="s">
        <v>10148</v>
      </c>
      <c r="E2645" s="18" t="s">
        <v>20797</v>
      </c>
      <c r="F2645" s="18" t="s">
        <v>3122</v>
      </c>
      <c r="G2645" s="18" t="s">
        <v>10149</v>
      </c>
      <c r="H2645" s="19">
        <v>42906</v>
      </c>
      <c r="I2645" s="23">
        <v>0.3056828703703704</v>
      </c>
      <c r="J2645" s="19">
        <v>42906.305752314816</v>
      </c>
      <c r="K2645" s="18" t="s">
        <v>3299</v>
      </c>
      <c r="L2645" s="18" t="s">
        <v>3300</v>
      </c>
      <c r="M2645" s="18" t="s">
        <v>10145</v>
      </c>
      <c r="N2645" s="18">
        <v>16</v>
      </c>
      <c r="O2645" s="18">
        <v>16</v>
      </c>
      <c r="P2645" s="18">
        <v>0</v>
      </c>
      <c r="Q2645" s="18">
        <v>0</v>
      </c>
      <c r="R2645" s="18">
        <v>0</v>
      </c>
      <c r="S2645" s="18">
        <v>0</v>
      </c>
      <c r="T2645" s="18">
        <v>0</v>
      </c>
      <c r="V2645" s="18" t="s">
        <v>3124</v>
      </c>
      <c r="W2645" s="18">
        <v>0</v>
      </c>
      <c r="X2645" s="18" t="s">
        <v>3123</v>
      </c>
      <c r="Y2645" s="18">
        <v>0</v>
      </c>
      <c r="Z2645" s="18">
        <v>0</v>
      </c>
      <c r="AA2645" s="18" t="s">
        <v>3434</v>
      </c>
    </row>
    <row r="2646" spans="1:27" s="18" customFormat="1" hidden="1">
      <c r="A2646" s="18" t="str">
        <f t="shared" si="82"/>
        <v/>
      </c>
      <c r="B2646" s="18">
        <f>VLOOKUP(E2646,自助机!F:H,3,FALSE)</f>
        <v>1000</v>
      </c>
      <c r="C2646" s="18">
        <f t="shared" si="83"/>
        <v>1000</v>
      </c>
      <c r="D2646" s="21" t="s">
        <v>10150</v>
      </c>
      <c r="E2646" s="18" t="s">
        <v>20803</v>
      </c>
      <c r="F2646" s="18" t="s">
        <v>3122</v>
      </c>
      <c r="G2646" s="18" t="s">
        <v>10151</v>
      </c>
      <c r="H2646" s="19">
        <v>42906</v>
      </c>
      <c r="I2646" s="23">
        <v>0.3117476851851852</v>
      </c>
      <c r="J2646" s="19">
        <v>42906.311886574076</v>
      </c>
      <c r="K2646" s="18" t="s">
        <v>3595</v>
      </c>
      <c r="L2646" s="18" t="s">
        <v>3596</v>
      </c>
      <c r="M2646" s="18" t="s">
        <v>10152</v>
      </c>
      <c r="N2646" s="18">
        <v>1000</v>
      </c>
      <c r="O2646" s="18">
        <v>1000</v>
      </c>
      <c r="P2646" s="18">
        <v>0</v>
      </c>
      <c r="Q2646" s="18">
        <v>0</v>
      </c>
      <c r="R2646" s="18">
        <v>0</v>
      </c>
      <c r="S2646" s="18">
        <v>0</v>
      </c>
      <c r="T2646" s="18">
        <v>0</v>
      </c>
      <c r="V2646" s="18" t="s">
        <v>3124</v>
      </c>
      <c r="W2646" s="18">
        <v>0</v>
      </c>
      <c r="X2646" s="18" t="s">
        <v>3123</v>
      </c>
      <c r="Y2646" s="18">
        <v>0</v>
      </c>
      <c r="Z2646" s="18">
        <v>0</v>
      </c>
      <c r="AA2646" s="18" t="s">
        <v>3340</v>
      </c>
    </row>
    <row r="2647" spans="1:27" s="18" customFormat="1" hidden="1">
      <c r="A2647" s="18" t="str">
        <f t="shared" si="82"/>
        <v/>
      </c>
      <c r="B2647" s="18">
        <f>VLOOKUP(E2647,自助机!F:H,3,FALSE)</f>
        <v>500</v>
      </c>
      <c r="C2647" s="18">
        <f t="shared" si="83"/>
        <v>500</v>
      </c>
      <c r="D2647" s="21" t="s">
        <v>10153</v>
      </c>
      <c r="E2647" s="18" t="s">
        <v>20809</v>
      </c>
      <c r="F2647" s="18" t="s">
        <v>3122</v>
      </c>
      <c r="G2647" s="18" t="s">
        <v>10154</v>
      </c>
      <c r="H2647" s="19">
        <v>42906</v>
      </c>
      <c r="I2647" s="23">
        <v>0.31793981481481481</v>
      </c>
      <c r="J2647" s="19">
        <v>42906.31821759259</v>
      </c>
      <c r="K2647" s="18" t="s">
        <v>3285</v>
      </c>
      <c r="L2647" s="18" t="s">
        <v>3190</v>
      </c>
      <c r="M2647" s="18" t="s">
        <v>10155</v>
      </c>
      <c r="N2647" s="18">
        <v>500</v>
      </c>
      <c r="O2647" s="18">
        <v>500</v>
      </c>
      <c r="P2647" s="18">
        <v>0</v>
      </c>
      <c r="Q2647" s="18">
        <v>0</v>
      </c>
      <c r="R2647" s="18">
        <v>0</v>
      </c>
      <c r="S2647" s="18">
        <v>0</v>
      </c>
      <c r="T2647" s="18">
        <v>0</v>
      </c>
      <c r="V2647" s="18" t="s">
        <v>3124</v>
      </c>
      <c r="W2647" s="18">
        <v>0</v>
      </c>
      <c r="X2647" s="18" t="s">
        <v>3123</v>
      </c>
      <c r="Y2647" s="18">
        <v>0</v>
      </c>
      <c r="Z2647" s="18">
        <v>0</v>
      </c>
      <c r="AA2647" s="18" t="s">
        <v>3333</v>
      </c>
    </row>
    <row r="2648" spans="1:27" s="18" customFormat="1" hidden="1">
      <c r="A2648" s="18" t="str">
        <f t="shared" si="82"/>
        <v/>
      </c>
      <c r="B2648" s="18">
        <f>VLOOKUP(E2648,自助机!F:H,3,FALSE)</f>
        <v>100</v>
      </c>
      <c r="C2648" s="18">
        <f t="shared" si="83"/>
        <v>100</v>
      </c>
      <c r="D2648" s="21" t="s">
        <v>10156</v>
      </c>
      <c r="E2648" s="18" t="s">
        <v>20815</v>
      </c>
      <c r="F2648" s="18" t="s">
        <v>3122</v>
      </c>
      <c r="G2648" s="18" t="s">
        <v>10157</v>
      </c>
      <c r="H2648" s="19">
        <v>42906</v>
      </c>
      <c r="I2648" s="23">
        <v>0.31807870370370367</v>
      </c>
      <c r="J2648" s="19">
        <v>42906.318240740744</v>
      </c>
      <c r="K2648" s="18" t="s">
        <v>3273</v>
      </c>
      <c r="L2648" s="18" t="s">
        <v>3274</v>
      </c>
      <c r="M2648" s="18" t="s">
        <v>10158</v>
      </c>
      <c r="N2648" s="18">
        <v>100</v>
      </c>
      <c r="O2648" s="18">
        <v>100</v>
      </c>
      <c r="P2648" s="18">
        <v>0</v>
      </c>
      <c r="Q2648" s="18">
        <v>0</v>
      </c>
      <c r="R2648" s="18">
        <v>0</v>
      </c>
      <c r="S2648" s="18">
        <v>0</v>
      </c>
      <c r="T2648" s="18">
        <v>0</v>
      </c>
      <c r="V2648" s="18" t="s">
        <v>3124</v>
      </c>
      <c r="W2648" s="18">
        <v>0</v>
      </c>
      <c r="X2648" s="18" t="s">
        <v>3123</v>
      </c>
      <c r="Y2648" s="18">
        <v>0</v>
      </c>
      <c r="Z2648" s="18">
        <v>0</v>
      </c>
      <c r="AA2648" s="18" t="s">
        <v>3338</v>
      </c>
    </row>
    <row r="2649" spans="1:27" s="18" customFormat="1" hidden="1">
      <c r="A2649" s="18" t="str">
        <f t="shared" si="82"/>
        <v/>
      </c>
      <c r="B2649" s="18">
        <f>VLOOKUP(E2649,自助机!F:H,3,FALSE)</f>
        <v>20</v>
      </c>
      <c r="C2649" s="18">
        <f t="shared" si="83"/>
        <v>20</v>
      </c>
      <c r="D2649" s="21" t="s">
        <v>10159</v>
      </c>
      <c r="E2649" s="18" t="s">
        <v>20821</v>
      </c>
      <c r="F2649" s="18" t="s">
        <v>3122</v>
      </c>
      <c r="G2649" s="18" t="s">
        <v>10160</v>
      </c>
      <c r="H2649" s="19">
        <v>42906</v>
      </c>
      <c r="I2649" s="23">
        <v>0.32255787037037037</v>
      </c>
      <c r="J2649" s="19">
        <v>42906.322662037041</v>
      </c>
      <c r="K2649" s="18" t="s">
        <v>3385</v>
      </c>
      <c r="L2649" s="18" t="s">
        <v>3386</v>
      </c>
      <c r="M2649" s="18" t="s">
        <v>10161</v>
      </c>
      <c r="N2649" s="18">
        <v>20</v>
      </c>
      <c r="O2649" s="18">
        <v>20</v>
      </c>
      <c r="P2649" s="18">
        <v>0</v>
      </c>
      <c r="Q2649" s="18">
        <v>0</v>
      </c>
      <c r="R2649" s="18">
        <v>0</v>
      </c>
      <c r="S2649" s="18">
        <v>0</v>
      </c>
      <c r="T2649" s="18">
        <v>0</v>
      </c>
      <c r="V2649" s="18" t="s">
        <v>3124</v>
      </c>
      <c r="W2649" s="18">
        <v>0</v>
      </c>
      <c r="X2649" s="18" t="s">
        <v>3123</v>
      </c>
      <c r="Y2649" s="18">
        <v>0</v>
      </c>
      <c r="Z2649" s="18">
        <v>0</v>
      </c>
      <c r="AA2649" s="18" t="s">
        <v>3328</v>
      </c>
    </row>
    <row r="2650" spans="1:27" s="18" customFormat="1" hidden="1">
      <c r="A2650" s="18" t="str">
        <f t="shared" si="82"/>
        <v/>
      </c>
      <c r="B2650" s="18">
        <f>VLOOKUP(E2650,自助机!F:H,3,FALSE)</f>
        <v>20</v>
      </c>
      <c r="C2650" s="18">
        <f t="shared" si="83"/>
        <v>20</v>
      </c>
      <c r="D2650" s="21" t="s">
        <v>10162</v>
      </c>
      <c r="E2650" s="18" t="s">
        <v>20827</v>
      </c>
      <c r="F2650" s="18" t="s">
        <v>3122</v>
      </c>
      <c r="G2650" s="18" t="s">
        <v>10163</v>
      </c>
      <c r="H2650" s="19">
        <v>42906</v>
      </c>
      <c r="I2650" s="23">
        <v>0.32337962962962963</v>
      </c>
      <c r="J2650" s="19">
        <v>42906.323460648149</v>
      </c>
      <c r="K2650" s="18" t="s">
        <v>3267</v>
      </c>
      <c r="L2650" s="18" t="s">
        <v>3268</v>
      </c>
      <c r="M2650" s="18" t="s">
        <v>10164</v>
      </c>
      <c r="N2650" s="18">
        <v>20</v>
      </c>
      <c r="O2650" s="18">
        <v>20</v>
      </c>
      <c r="P2650" s="18">
        <v>0</v>
      </c>
      <c r="Q2650" s="18">
        <v>0</v>
      </c>
      <c r="R2650" s="18">
        <v>0</v>
      </c>
      <c r="S2650" s="18">
        <v>0</v>
      </c>
      <c r="T2650" s="18">
        <v>0</v>
      </c>
      <c r="V2650" s="18" t="s">
        <v>3124</v>
      </c>
      <c r="W2650" s="18">
        <v>0</v>
      </c>
      <c r="X2650" s="18" t="s">
        <v>3123</v>
      </c>
      <c r="Y2650" s="18">
        <v>0</v>
      </c>
      <c r="Z2650" s="18">
        <v>0</v>
      </c>
      <c r="AA2650" s="18" t="s">
        <v>3328</v>
      </c>
    </row>
    <row r="2651" spans="1:27" s="18" customFormat="1" hidden="1">
      <c r="A2651" s="18" t="str">
        <f t="shared" si="82"/>
        <v/>
      </c>
      <c r="B2651" s="18">
        <f>VLOOKUP(E2651,自助机!F:H,3,FALSE)</f>
        <v>1000</v>
      </c>
      <c r="C2651" s="18">
        <f t="shared" si="83"/>
        <v>1000</v>
      </c>
      <c r="D2651" s="21" t="s">
        <v>10165</v>
      </c>
      <c r="E2651" s="18" t="s">
        <v>20833</v>
      </c>
      <c r="F2651" s="18" t="s">
        <v>3122</v>
      </c>
      <c r="G2651" s="18" t="s">
        <v>10166</v>
      </c>
      <c r="H2651" s="19">
        <v>42906</v>
      </c>
      <c r="I2651" s="23">
        <v>0.32990740740740737</v>
      </c>
      <c r="J2651" s="19">
        <v>42906.330034722225</v>
      </c>
      <c r="K2651" s="18" t="s">
        <v>3202</v>
      </c>
      <c r="L2651" s="18" t="s">
        <v>3203</v>
      </c>
      <c r="M2651" s="18" t="s">
        <v>10167</v>
      </c>
      <c r="N2651" s="18">
        <v>1000</v>
      </c>
      <c r="O2651" s="18">
        <v>1000</v>
      </c>
      <c r="P2651" s="18">
        <v>0</v>
      </c>
      <c r="Q2651" s="18">
        <v>0</v>
      </c>
      <c r="R2651" s="18">
        <v>0</v>
      </c>
      <c r="S2651" s="18">
        <v>0</v>
      </c>
      <c r="T2651" s="18">
        <v>0</v>
      </c>
      <c r="V2651" s="18" t="s">
        <v>3124</v>
      </c>
      <c r="W2651" s="18">
        <v>0</v>
      </c>
      <c r="X2651" s="18" t="s">
        <v>3123</v>
      </c>
      <c r="Y2651" s="18">
        <v>0</v>
      </c>
      <c r="Z2651" s="18">
        <v>0</v>
      </c>
      <c r="AA2651" s="18" t="s">
        <v>3340</v>
      </c>
    </row>
    <row r="2652" spans="1:27" s="18" customFormat="1" hidden="1">
      <c r="A2652" s="18" t="str">
        <f t="shared" si="82"/>
        <v/>
      </c>
      <c r="B2652" s="18">
        <f>VLOOKUP(E2652,自助机!F:H,3,FALSE)</f>
        <v>2000</v>
      </c>
      <c r="C2652" s="18">
        <f t="shared" si="83"/>
        <v>2000</v>
      </c>
      <c r="D2652" s="21" t="s">
        <v>10168</v>
      </c>
      <c r="E2652" s="18" t="s">
        <v>20838</v>
      </c>
      <c r="F2652" s="18" t="s">
        <v>3122</v>
      </c>
      <c r="G2652" s="18" t="s">
        <v>10169</v>
      </c>
      <c r="H2652" s="19">
        <v>42906</v>
      </c>
      <c r="I2652" s="23">
        <v>0.33299768518518519</v>
      </c>
      <c r="J2652" s="19">
        <v>42906.333402777775</v>
      </c>
      <c r="K2652" s="18" t="s">
        <v>3231</v>
      </c>
      <c r="L2652" s="18" t="s">
        <v>3302</v>
      </c>
      <c r="M2652" s="18" t="s">
        <v>10170</v>
      </c>
      <c r="N2652" s="18">
        <v>2000</v>
      </c>
      <c r="O2652" s="18">
        <v>2000</v>
      </c>
      <c r="P2652" s="18">
        <v>0</v>
      </c>
      <c r="Q2652" s="18">
        <v>0</v>
      </c>
      <c r="R2652" s="18">
        <v>0</v>
      </c>
      <c r="S2652" s="18">
        <v>0</v>
      </c>
      <c r="T2652" s="18">
        <v>0</v>
      </c>
      <c r="V2652" s="18" t="s">
        <v>3124</v>
      </c>
      <c r="W2652" s="18">
        <v>0</v>
      </c>
      <c r="X2652" s="18" t="s">
        <v>3123</v>
      </c>
      <c r="Y2652" s="18">
        <v>0</v>
      </c>
      <c r="Z2652" s="18">
        <v>0</v>
      </c>
      <c r="AA2652" s="18" t="s">
        <v>3353</v>
      </c>
    </row>
    <row r="2653" spans="1:27" s="18" customFormat="1" hidden="1">
      <c r="A2653" s="18" t="str">
        <f t="shared" si="82"/>
        <v/>
      </c>
      <c r="B2653" s="18">
        <f>VLOOKUP(E2653,自助机!F:H,3,FALSE)</f>
        <v>500</v>
      </c>
      <c r="C2653" s="18">
        <f t="shared" si="83"/>
        <v>500</v>
      </c>
      <c r="D2653" s="21" t="s">
        <v>10171</v>
      </c>
      <c r="E2653" s="18" t="s">
        <v>20844</v>
      </c>
      <c r="F2653" s="18" t="s">
        <v>3122</v>
      </c>
      <c r="G2653" s="18" t="s">
        <v>10172</v>
      </c>
      <c r="H2653" s="19">
        <v>42906</v>
      </c>
      <c r="I2653" s="23">
        <v>0.33329861111111109</v>
      </c>
      <c r="J2653" s="19">
        <v>42906.33357638889</v>
      </c>
      <c r="K2653" s="18" t="s">
        <v>3165</v>
      </c>
      <c r="L2653" s="18" t="s">
        <v>3166</v>
      </c>
      <c r="M2653" s="18" t="s">
        <v>10173</v>
      </c>
      <c r="N2653" s="18">
        <v>500</v>
      </c>
      <c r="O2653" s="18">
        <v>500</v>
      </c>
      <c r="P2653" s="18">
        <v>0</v>
      </c>
      <c r="Q2653" s="18">
        <v>0</v>
      </c>
      <c r="R2653" s="18">
        <v>0</v>
      </c>
      <c r="S2653" s="18">
        <v>0</v>
      </c>
      <c r="T2653" s="18">
        <v>0</v>
      </c>
      <c r="V2653" s="18" t="s">
        <v>3124</v>
      </c>
      <c r="W2653" s="18">
        <v>0</v>
      </c>
      <c r="X2653" s="18" t="s">
        <v>3123</v>
      </c>
      <c r="Y2653" s="18">
        <v>0</v>
      </c>
      <c r="Z2653" s="18">
        <v>0</v>
      </c>
      <c r="AA2653" s="18" t="s">
        <v>3333</v>
      </c>
    </row>
    <row r="2654" spans="1:27" s="18" customFormat="1" hidden="1">
      <c r="A2654" s="18" t="str">
        <f t="shared" si="82"/>
        <v/>
      </c>
      <c r="B2654" s="18">
        <f>VLOOKUP(E2654,自助机!F:H,3,FALSE)</f>
        <v>1000</v>
      </c>
      <c r="C2654" s="18">
        <f t="shared" si="83"/>
        <v>1000</v>
      </c>
      <c r="D2654" s="21" t="s">
        <v>10174</v>
      </c>
      <c r="E2654" s="18" t="s">
        <v>20849</v>
      </c>
      <c r="F2654" s="18" t="s">
        <v>3122</v>
      </c>
      <c r="G2654" s="18" t="s">
        <v>10175</v>
      </c>
      <c r="H2654" s="19">
        <v>42906</v>
      </c>
      <c r="I2654" s="23">
        <v>0.33430555555555558</v>
      </c>
      <c r="J2654" s="19">
        <v>42906.334363425929</v>
      </c>
      <c r="K2654" s="18" t="s">
        <v>3192</v>
      </c>
      <c r="L2654" s="18" t="s">
        <v>3193</v>
      </c>
      <c r="M2654" s="18" t="s">
        <v>10176</v>
      </c>
      <c r="N2654" s="18">
        <v>1000</v>
      </c>
      <c r="O2654" s="18">
        <v>1000</v>
      </c>
      <c r="P2654" s="18">
        <v>0</v>
      </c>
      <c r="Q2654" s="18">
        <v>0</v>
      </c>
      <c r="R2654" s="18">
        <v>0</v>
      </c>
      <c r="S2654" s="18">
        <v>0</v>
      </c>
      <c r="T2654" s="18">
        <v>0</v>
      </c>
      <c r="V2654" s="18" t="s">
        <v>3124</v>
      </c>
      <c r="W2654" s="18">
        <v>0</v>
      </c>
      <c r="X2654" s="18" t="s">
        <v>3123</v>
      </c>
      <c r="Y2654" s="18">
        <v>0</v>
      </c>
      <c r="Z2654" s="18">
        <v>0</v>
      </c>
      <c r="AA2654" s="18" t="s">
        <v>3340</v>
      </c>
    </row>
    <row r="2655" spans="1:27" s="18" customFormat="1" hidden="1">
      <c r="A2655" s="18" t="str">
        <f t="shared" si="82"/>
        <v/>
      </c>
      <c r="B2655" s="18">
        <f>VLOOKUP(E2655,自助机!F:H,3,FALSE)</f>
        <v>1000</v>
      </c>
      <c r="C2655" s="18">
        <f t="shared" si="83"/>
        <v>1000</v>
      </c>
      <c r="D2655" s="21" t="s">
        <v>10177</v>
      </c>
      <c r="E2655" s="18" t="s">
        <v>20853</v>
      </c>
      <c r="F2655" s="18" t="s">
        <v>3122</v>
      </c>
      <c r="G2655" s="18" t="s">
        <v>7723</v>
      </c>
      <c r="H2655" s="19">
        <v>42906</v>
      </c>
      <c r="I2655" s="23">
        <v>0.33454861111111112</v>
      </c>
      <c r="J2655" s="19">
        <v>42906.334675925929</v>
      </c>
      <c r="K2655" s="18" t="s">
        <v>3231</v>
      </c>
      <c r="L2655" s="18" t="s">
        <v>3232</v>
      </c>
      <c r="M2655" s="18" t="s">
        <v>10178</v>
      </c>
      <c r="N2655" s="18">
        <v>1000</v>
      </c>
      <c r="O2655" s="18">
        <v>1000</v>
      </c>
      <c r="P2655" s="18">
        <v>0</v>
      </c>
      <c r="Q2655" s="18">
        <v>0</v>
      </c>
      <c r="R2655" s="18">
        <v>0</v>
      </c>
      <c r="S2655" s="18">
        <v>0</v>
      </c>
      <c r="T2655" s="18">
        <v>0</v>
      </c>
      <c r="V2655" s="18" t="s">
        <v>3124</v>
      </c>
      <c r="W2655" s="18">
        <v>0</v>
      </c>
      <c r="X2655" s="18" t="s">
        <v>3123</v>
      </c>
      <c r="Y2655" s="18">
        <v>0</v>
      </c>
      <c r="Z2655" s="18">
        <v>0</v>
      </c>
      <c r="AA2655" s="18" t="s">
        <v>3340</v>
      </c>
    </row>
    <row r="2656" spans="1:27" s="18" customFormat="1" hidden="1">
      <c r="A2656" s="18" t="str">
        <f t="shared" si="82"/>
        <v/>
      </c>
      <c r="B2656" s="18">
        <f>VLOOKUP(E2656,自助机!F:H,3,FALSE)</f>
        <v>100</v>
      </c>
      <c r="C2656" s="18">
        <f t="shared" si="83"/>
        <v>100</v>
      </c>
      <c r="D2656" s="21" t="s">
        <v>10179</v>
      </c>
      <c r="E2656" s="18" t="s">
        <v>20859</v>
      </c>
      <c r="F2656" s="18" t="s">
        <v>3122</v>
      </c>
      <c r="G2656" s="18" t="s">
        <v>10180</v>
      </c>
      <c r="H2656" s="19">
        <v>42906</v>
      </c>
      <c r="I2656" s="23">
        <v>0.33489583333333334</v>
      </c>
      <c r="J2656" s="19">
        <v>42906.334999999999</v>
      </c>
      <c r="K2656" s="18" t="s">
        <v>3189</v>
      </c>
      <c r="L2656" s="18" t="s">
        <v>3190</v>
      </c>
      <c r="M2656" s="18" t="s">
        <v>10181</v>
      </c>
      <c r="N2656" s="18">
        <v>100</v>
      </c>
      <c r="O2656" s="18">
        <v>100</v>
      </c>
      <c r="P2656" s="18">
        <v>0</v>
      </c>
      <c r="Q2656" s="18">
        <v>0</v>
      </c>
      <c r="R2656" s="18">
        <v>0</v>
      </c>
      <c r="S2656" s="18">
        <v>0</v>
      </c>
      <c r="T2656" s="18">
        <v>0</v>
      </c>
      <c r="V2656" s="18" t="s">
        <v>3124</v>
      </c>
      <c r="W2656" s="18">
        <v>0</v>
      </c>
      <c r="X2656" s="18" t="s">
        <v>3123</v>
      </c>
      <c r="Y2656" s="18">
        <v>0</v>
      </c>
      <c r="Z2656" s="18">
        <v>0</v>
      </c>
      <c r="AA2656" s="18" t="s">
        <v>3338</v>
      </c>
    </row>
    <row r="2657" spans="1:27" s="18" customFormat="1" hidden="1">
      <c r="A2657" s="18" t="str">
        <f t="shared" si="82"/>
        <v/>
      </c>
      <c r="B2657" s="18">
        <f>VLOOKUP(E2657,自助机!F:H,3,FALSE)</f>
        <v>300</v>
      </c>
      <c r="C2657" s="18">
        <f t="shared" si="83"/>
        <v>300</v>
      </c>
      <c r="D2657" s="21" t="s">
        <v>10182</v>
      </c>
      <c r="E2657" s="18" t="s">
        <v>20865</v>
      </c>
      <c r="F2657" s="18" t="s">
        <v>3122</v>
      </c>
      <c r="G2657" s="18" t="s">
        <v>10183</v>
      </c>
      <c r="H2657" s="19">
        <v>42906</v>
      </c>
      <c r="I2657" s="23">
        <v>0.34164351851851849</v>
      </c>
      <c r="J2657" s="19">
        <v>42906.34170138889</v>
      </c>
      <c r="K2657" s="18" t="s">
        <v>3319</v>
      </c>
      <c r="L2657" s="18" t="s">
        <v>3289</v>
      </c>
      <c r="M2657" s="18" t="s">
        <v>10184</v>
      </c>
      <c r="N2657" s="18">
        <v>300</v>
      </c>
      <c r="O2657" s="18">
        <v>300</v>
      </c>
      <c r="P2657" s="18">
        <v>0</v>
      </c>
      <c r="Q2657" s="18">
        <v>0</v>
      </c>
      <c r="R2657" s="18">
        <v>0</v>
      </c>
      <c r="S2657" s="18">
        <v>0</v>
      </c>
      <c r="T2657" s="18">
        <v>0</v>
      </c>
      <c r="V2657" s="18" t="s">
        <v>3124</v>
      </c>
      <c r="W2657" s="18">
        <v>0</v>
      </c>
      <c r="X2657" s="18" t="s">
        <v>3123</v>
      </c>
      <c r="Y2657" s="18">
        <v>0</v>
      </c>
      <c r="Z2657" s="18">
        <v>0</v>
      </c>
      <c r="AA2657" s="18" t="s">
        <v>3349</v>
      </c>
    </row>
    <row r="2658" spans="1:27" s="18" customFormat="1" hidden="1">
      <c r="A2658" s="18">
        <f t="shared" si="82"/>
        <v>1</v>
      </c>
      <c r="B2658" s="18">
        <f>VLOOKUP(E2658,自助机!F:H,3,FALSE)</f>
        <v>2000</v>
      </c>
      <c r="C2658" s="18">
        <f t="shared" si="83"/>
        <v>-2000</v>
      </c>
      <c r="D2658" s="21" t="s">
        <v>7374</v>
      </c>
      <c r="E2658" s="18" t="s">
        <v>15384</v>
      </c>
      <c r="F2658" s="18" t="s">
        <v>3133</v>
      </c>
      <c r="G2658" s="18" t="s">
        <v>7375</v>
      </c>
      <c r="H2658" s="19">
        <v>42902</v>
      </c>
      <c r="I2658" s="23">
        <v>0.31937500000000002</v>
      </c>
      <c r="J2658" s="19">
        <v>42906.342928240738</v>
      </c>
      <c r="K2658" s="18" t="s">
        <v>3187</v>
      </c>
      <c r="L2658" s="18" t="s">
        <v>3302</v>
      </c>
      <c r="M2658" s="18" t="s">
        <v>7376</v>
      </c>
      <c r="N2658" s="18">
        <v>-2000</v>
      </c>
      <c r="O2658" s="18">
        <v>-2000</v>
      </c>
      <c r="P2658" s="18">
        <v>0</v>
      </c>
      <c r="Q2658" s="18">
        <v>0</v>
      </c>
      <c r="R2658" s="18">
        <v>0</v>
      </c>
      <c r="S2658" s="18">
        <v>0</v>
      </c>
      <c r="T2658" s="18">
        <v>0</v>
      </c>
      <c r="V2658" s="18" t="s">
        <v>3124</v>
      </c>
      <c r="W2658" s="18">
        <v>0</v>
      </c>
      <c r="X2658" s="18" t="s">
        <v>10185</v>
      </c>
      <c r="Y2658" s="18">
        <v>0</v>
      </c>
      <c r="Z2658" s="18">
        <v>0</v>
      </c>
      <c r="AA2658" s="18" t="s">
        <v>3353</v>
      </c>
    </row>
    <row r="2659" spans="1:27" s="18" customFormat="1" hidden="1">
      <c r="A2659" s="18" t="str">
        <f t="shared" si="82"/>
        <v/>
      </c>
      <c r="B2659" s="18">
        <f>VLOOKUP(E2659,自助机!F:H,3,FALSE)</f>
        <v>515</v>
      </c>
      <c r="C2659" s="18">
        <f t="shared" si="83"/>
        <v>515</v>
      </c>
      <c r="D2659" s="21" t="s">
        <v>10186</v>
      </c>
      <c r="E2659" s="18" t="s">
        <v>20871</v>
      </c>
      <c r="F2659" s="18" t="s">
        <v>3122</v>
      </c>
      <c r="G2659" s="18" t="s">
        <v>10187</v>
      </c>
      <c r="H2659" s="19">
        <v>42906</v>
      </c>
      <c r="I2659" s="23">
        <v>0.34372685185185187</v>
      </c>
      <c r="J2659" s="19">
        <v>42906.343807870369</v>
      </c>
      <c r="K2659" s="18" t="s">
        <v>3224</v>
      </c>
      <c r="L2659" s="18" t="s">
        <v>3225</v>
      </c>
      <c r="M2659" s="18" t="s">
        <v>9989</v>
      </c>
      <c r="N2659" s="18">
        <v>515</v>
      </c>
      <c r="O2659" s="18">
        <v>515</v>
      </c>
      <c r="P2659" s="18">
        <v>0</v>
      </c>
      <c r="Q2659" s="18">
        <v>0</v>
      </c>
      <c r="R2659" s="18">
        <v>0</v>
      </c>
      <c r="S2659" s="18">
        <v>0</v>
      </c>
      <c r="T2659" s="18">
        <v>0</v>
      </c>
      <c r="V2659" s="18" t="s">
        <v>3124</v>
      </c>
      <c r="W2659" s="18">
        <v>0</v>
      </c>
      <c r="X2659" s="18" t="s">
        <v>3123</v>
      </c>
      <c r="Y2659" s="18">
        <v>0</v>
      </c>
      <c r="Z2659" s="18">
        <v>0</v>
      </c>
      <c r="AA2659" s="18" t="s">
        <v>3732</v>
      </c>
    </row>
    <row r="2660" spans="1:27" s="18" customFormat="1" hidden="1">
      <c r="A2660" s="18" t="str">
        <f t="shared" si="82"/>
        <v/>
      </c>
      <c r="B2660" s="18">
        <f>VLOOKUP(E2660,自助机!F:H,3,FALSE)</f>
        <v>500</v>
      </c>
      <c r="C2660" s="18">
        <f t="shared" si="83"/>
        <v>500</v>
      </c>
      <c r="D2660" s="21" t="s">
        <v>10188</v>
      </c>
      <c r="E2660" s="18" t="s">
        <v>20877</v>
      </c>
      <c r="F2660" s="18" t="s">
        <v>3122</v>
      </c>
      <c r="G2660" s="18" t="s">
        <v>10189</v>
      </c>
      <c r="H2660" s="19">
        <v>42906</v>
      </c>
      <c r="I2660" s="23">
        <v>0.34483796296296299</v>
      </c>
      <c r="J2660" s="19">
        <v>42906.344953703701</v>
      </c>
      <c r="K2660" s="18" t="s">
        <v>3319</v>
      </c>
      <c r="L2660" s="18" t="s">
        <v>3289</v>
      </c>
      <c r="M2660" s="18" t="s">
        <v>10190</v>
      </c>
      <c r="N2660" s="18">
        <v>500</v>
      </c>
      <c r="O2660" s="18">
        <v>500</v>
      </c>
      <c r="P2660" s="18">
        <v>0</v>
      </c>
      <c r="Q2660" s="18">
        <v>0</v>
      </c>
      <c r="R2660" s="18">
        <v>0</v>
      </c>
      <c r="S2660" s="18">
        <v>0</v>
      </c>
      <c r="T2660" s="18">
        <v>0</v>
      </c>
      <c r="V2660" s="18" t="s">
        <v>3124</v>
      </c>
      <c r="W2660" s="18">
        <v>0</v>
      </c>
      <c r="X2660" s="18" t="s">
        <v>3123</v>
      </c>
      <c r="Y2660" s="18">
        <v>0</v>
      </c>
      <c r="Z2660" s="18">
        <v>0</v>
      </c>
      <c r="AA2660" s="18" t="s">
        <v>3333</v>
      </c>
    </row>
    <row r="2661" spans="1:27" s="18" customFormat="1" hidden="1">
      <c r="A2661" s="18" t="str">
        <f t="shared" si="82"/>
        <v/>
      </c>
      <c r="B2661" s="18">
        <f>VLOOKUP(E2661,自助机!F:H,3,FALSE)</f>
        <v>100</v>
      </c>
      <c r="C2661" s="18">
        <f t="shared" si="83"/>
        <v>100</v>
      </c>
      <c r="D2661" s="21" t="s">
        <v>10191</v>
      </c>
      <c r="E2661" s="18" t="s">
        <v>20883</v>
      </c>
      <c r="F2661" s="18" t="s">
        <v>3122</v>
      </c>
      <c r="G2661" s="18" t="s">
        <v>10192</v>
      </c>
      <c r="H2661" s="19">
        <v>42906</v>
      </c>
      <c r="I2661" s="23">
        <v>0.34615740740740741</v>
      </c>
      <c r="J2661" s="19">
        <v>42906.346250000002</v>
      </c>
      <c r="K2661" s="18" t="s">
        <v>3209</v>
      </c>
      <c r="L2661" s="18" t="s">
        <v>3210</v>
      </c>
      <c r="M2661" s="18" t="s">
        <v>10193</v>
      </c>
      <c r="N2661" s="18">
        <v>100</v>
      </c>
      <c r="O2661" s="18">
        <v>100</v>
      </c>
      <c r="P2661" s="18">
        <v>0</v>
      </c>
      <c r="Q2661" s="18">
        <v>0</v>
      </c>
      <c r="R2661" s="18">
        <v>0</v>
      </c>
      <c r="S2661" s="18">
        <v>0</v>
      </c>
      <c r="T2661" s="18">
        <v>0</v>
      </c>
      <c r="V2661" s="18" t="s">
        <v>3124</v>
      </c>
      <c r="W2661" s="18">
        <v>0</v>
      </c>
      <c r="X2661" s="18" t="s">
        <v>3123</v>
      </c>
      <c r="Y2661" s="18">
        <v>0</v>
      </c>
      <c r="Z2661" s="18">
        <v>0</v>
      </c>
      <c r="AA2661" s="18" t="s">
        <v>3338</v>
      </c>
    </row>
    <row r="2662" spans="1:27" s="18" customFormat="1" hidden="1">
      <c r="A2662" s="18" t="str">
        <f t="shared" si="82"/>
        <v/>
      </c>
      <c r="B2662" s="18">
        <f>VLOOKUP(E2662,自助机!F:H,3,FALSE)</f>
        <v>20</v>
      </c>
      <c r="C2662" s="18">
        <f t="shared" si="83"/>
        <v>20</v>
      </c>
      <c r="D2662" s="21" t="s">
        <v>10194</v>
      </c>
      <c r="E2662" s="18" t="s">
        <v>20889</v>
      </c>
      <c r="F2662" s="18" t="s">
        <v>3122</v>
      </c>
      <c r="G2662" s="18" t="s">
        <v>10195</v>
      </c>
      <c r="H2662" s="19">
        <v>42906</v>
      </c>
      <c r="I2662" s="23">
        <v>0.34744212962962967</v>
      </c>
      <c r="J2662" s="19">
        <v>42906.347719907404</v>
      </c>
      <c r="K2662" s="18" t="s">
        <v>3242</v>
      </c>
      <c r="L2662" s="18" t="s">
        <v>3243</v>
      </c>
      <c r="M2662" s="18" t="s">
        <v>10196</v>
      </c>
      <c r="N2662" s="18">
        <v>20</v>
      </c>
      <c r="O2662" s="18">
        <v>20</v>
      </c>
      <c r="P2662" s="18">
        <v>0</v>
      </c>
      <c r="Q2662" s="18">
        <v>0</v>
      </c>
      <c r="R2662" s="18">
        <v>0</v>
      </c>
      <c r="S2662" s="18">
        <v>0</v>
      </c>
      <c r="T2662" s="18">
        <v>0</v>
      </c>
      <c r="V2662" s="18" t="s">
        <v>3124</v>
      </c>
      <c r="W2662" s="18">
        <v>0</v>
      </c>
      <c r="X2662" s="18" t="s">
        <v>3123</v>
      </c>
      <c r="Y2662" s="18">
        <v>0</v>
      </c>
      <c r="Z2662" s="18">
        <v>0</v>
      </c>
      <c r="AA2662" s="18" t="s">
        <v>3328</v>
      </c>
    </row>
    <row r="2663" spans="1:27" s="18" customFormat="1" hidden="1">
      <c r="A2663" s="18" t="str">
        <f t="shared" si="82"/>
        <v/>
      </c>
      <c r="B2663" s="18">
        <f>VLOOKUP(E2663,自助机!F:H,3,FALSE)</f>
        <v>500</v>
      </c>
      <c r="C2663" s="18">
        <f t="shared" si="83"/>
        <v>500</v>
      </c>
      <c r="D2663" s="21" t="s">
        <v>10197</v>
      </c>
      <c r="E2663" s="18" t="s">
        <v>20893</v>
      </c>
      <c r="F2663" s="18" t="s">
        <v>3122</v>
      </c>
      <c r="G2663" s="18" t="s">
        <v>4405</v>
      </c>
      <c r="H2663" s="19">
        <v>42906</v>
      </c>
      <c r="I2663" s="23">
        <v>0.34817129629629634</v>
      </c>
      <c r="J2663" s="19">
        <v>42906.348252314812</v>
      </c>
      <c r="K2663" s="18" t="s">
        <v>3285</v>
      </c>
      <c r="L2663" s="18" t="s">
        <v>3286</v>
      </c>
      <c r="M2663" s="18" t="s">
        <v>4186</v>
      </c>
      <c r="N2663" s="18">
        <v>500</v>
      </c>
      <c r="O2663" s="18">
        <v>500</v>
      </c>
      <c r="P2663" s="18">
        <v>0</v>
      </c>
      <c r="Q2663" s="18">
        <v>0</v>
      </c>
      <c r="R2663" s="18">
        <v>0</v>
      </c>
      <c r="S2663" s="18">
        <v>0</v>
      </c>
      <c r="T2663" s="18">
        <v>0</v>
      </c>
      <c r="V2663" s="18" t="s">
        <v>3124</v>
      </c>
      <c r="W2663" s="18">
        <v>0</v>
      </c>
      <c r="X2663" s="18" t="s">
        <v>3123</v>
      </c>
      <c r="Y2663" s="18">
        <v>0</v>
      </c>
      <c r="Z2663" s="18">
        <v>0</v>
      </c>
      <c r="AA2663" s="18" t="s">
        <v>3333</v>
      </c>
    </row>
    <row r="2664" spans="1:27" s="18" customFormat="1" hidden="1">
      <c r="A2664" s="18" t="str">
        <f t="shared" si="82"/>
        <v/>
      </c>
      <c r="B2664" s="18">
        <f>VLOOKUP(E2664,自助机!F:H,3,FALSE)</f>
        <v>10</v>
      </c>
      <c r="C2664" s="18">
        <f t="shared" si="83"/>
        <v>10</v>
      </c>
      <c r="D2664" s="21" t="s">
        <v>10198</v>
      </c>
      <c r="E2664" s="18" t="s">
        <v>20899</v>
      </c>
      <c r="F2664" s="18" t="s">
        <v>3122</v>
      </c>
      <c r="G2664" s="18" t="s">
        <v>10199</v>
      </c>
      <c r="H2664" s="19">
        <v>42906</v>
      </c>
      <c r="I2664" s="23">
        <v>0.34879629629629627</v>
      </c>
      <c r="J2664" s="19">
        <v>42906.34884259259</v>
      </c>
      <c r="K2664" s="18" t="s">
        <v>3297</v>
      </c>
      <c r="L2664" s="18" t="s">
        <v>3298</v>
      </c>
      <c r="M2664" s="18" t="s">
        <v>10200</v>
      </c>
      <c r="N2664" s="18">
        <v>10</v>
      </c>
      <c r="O2664" s="18">
        <v>10</v>
      </c>
      <c r="P2664" s="18">
        <v>0</v>
      </c>
      <c r="Q2664" s="18">
        <v>0</v>
      </c>
      <c r="R2664" s="18">
        <v>0</v>
      </c>
      <c r="S2664" s="18">
        <v>0</v>
      </c>
      <c r="T2664" s="18">
        <v>0</v>
      </c>
      <c r="V2664" s="18" t="s">
        <v>3124</v>
      </c>
      <c r="W2664" s="18">
        <v>0</v>
      </c>
      <c r="X2664" s="18" t="s">
        <v>3123</v>
      </c>
      <c r="Y2664" s="18">
        <v>0</v>
      </c>
      <c r="Z2664" s="18">
        <v>0</v>
      </c>
      <c r="AA2664" s="18" t="s">
        <v>3359</v>
      </c>
    </row>
    <row r="2665" spans="1:27" s="18" customFormat="1" hidden="1">
      <c r="A2665" s="18" t="str">
        <f t="shared" si="82"/>
        <v/>
      </c>
      <c r="B2665" s="18">
        <f>VLOOKUP(E2665,自助机!F:H,3,FALSE)</f>
        <v>300</v>
      </c>
      <c r="C2665" s="18">
        <f t="shared" si="83"/>
        <v>300</v>
      </c>
      <c r="D2665" s="21" t="s">
        <v>10201</v>
      </c>
      <c r="E2665" s="18" t="s">
        <v>20911</v>
      </c>
      <c r="F2665" s="18" t="s">
        <v>3122</v>
      </c>
      <c r="G2665" s="18" t="s">
        <v>10202</v>
      </c>
      <c r="H2665" s="19">
        <v>42906</v>
      </c>
      <c r="I2665" s="23">
        <v>0.34969907407407402</v>
      </c>
      <c r="J2665" s="19">
        <v>42906.349745370368</v>
      </c>
      <c r="K2665" s="18" t="s">
        <v>3297</v>
      </c>
      <c r="L2665" s="18" t="s">
        <v>3298</v>
      </c>
      <c r="M2665" s="18" t="s">
        <v>10203</v>
      </c>
      <c r="N2665" s="18">
        <v>300</v>
      </c>
      <c r="O2665" s="18">
        <v>300</v>
      </c>
      <c r="P2665" s="18">
        <v>0</v>
      </c>
      <c r="Q2665" s="18">
        <v>0</v>
      </c>
      <c r="R2665" s="18">
        <v>0</v>
      </c>
      <c r="S2665" s="18">
        <v>0</v>
      </c>
      <c r="T2665" s="18">
        <v>0</v>
      </c>
      <c r="V2665" s="18" t="s">
        <v>3124</v>
      </c>
      <c r="W2665" s="18">
        <v>0</v>
      </c>
      <c r="X2665" s="18" t="s">
        <v>3123</v>
      </c>
      <c r="Y2665" s="18">
        <v>0</v>
      </c>
      <c r="Z2665" s="18">
        <v>0</v>
      </c>
      <c r="AA2665" s="18" t="s">
        <v>3349</v>
      </c>
    </row>
    <row r="2666" spans="1:27" s="18" customFormat="1" hidden="1">
      <c r="A2666" s="18" t="str">
        <f t="shared" si="82"/>
        <v/>
      </c>
      <c r="B2666" s="18">
        <f>VLOOKUP(E2666,自助机!F:H,3,FALSE)</f>
        <v>515</v>
      </c>
      <c r="C2666" s="18">
        <f t="shared" si="83"/>
        <v>515</v>
      </c>
      <c r="D2666" s="21" t="s">
        <v>10204</v>
      </c>
      <c r="E2666" s="18" t="s">
        <v>20905</v>
      </c>
      <c r="F2666" s="18" t="s">
        <v>3122</v>
      </c>
      <c r="G2666" s="18" t="s">
        <v>10205</v>
      </c>
      <c r="H2666" s="19">
        <v>42906</v>
      </c>
      <c r="I2666" s="23">
        <v>0.34966435185185185</v>
      </c>
      <c r="J2666" s="19">
        <v>42906.349745370368</v>
      </c>
      <c r="K2666" s="18" t="s">
        <v>3224</v>
      </c>
      <c r="L2666" s="18" t="s">
        <v>3225</v>
      </c>
      <c r="M2666" s="18" t="s">
        <v>10206</v>
      </c>
      <c r="N2666" s="18">
        <v>515</v>
      </c>
      <c r="O2666" s="18">
        <v>515</v>
      </c>
      <c r="P2666" s="18">
        <v>0</v>
      </c>
      <c r="Q2666" s="18">
        <v>0</v>
      </c>
      <c r="R2666" s="18">
        <v>0</v>
      </c>
      <c r="S2666" s="18">
        <v>0</v>
      </c>
      <c r="T2666" s="18">
        <v>0</v>
      </c>
      <c r="V2666" s="18" t="s">
        <v>3124</v>
      </c>
      <c r="W2666" s="18">
        <v>0</v>
      </c>
      <c r="X2666" s="18" t="s">
        <v>3123</v>
      </c>
      <c r="Y2666" s="18">
        <v>0</v>
      </c>
      <c r="Z2666" s="18">
        <v>0</v>
      </c>
      <c r="AA2666" s="18" t="s">
        <v>3732</v>
      </c>
    </row>
    <row r="2667" spans="1:27" s="18" customFormat="1" hidden="1">
      <c r="A2667" s="18" t="str">
        <f t="shared" si="82"/>
        <v/>
      </c>
      <c r="B2667" s="18">
        <f>VLOOKUP(E2667,自助机!F:H,3,FALSE)</f>
        <v>270</v>
      </c>
      <c r="C2667" s="18">
        <f t="shared" si="83"/>
        <v>270</v>
      </c>
      <c r="D2667" s="21" t="s">
        <v>10207</v>
      </c>
      <c r="E2667" s="18" t="s">
        <v>20917</v>
      </c>
      <c r="F2667" s="18" t="s">
        <v>3122</v>
      </c>
      <c r="G2667" s="18" t="s">
        <v>10208</v>
      </c>
      <c r="H2667" s="19">
        <v>42906</v>
      </c>
      <c r="I2667" s="23">
        <v>0.35039351851851852</v>
      </c>
      <c r="J2667" s="19">
        <v>42906.350486111114</v>
      </c>
      <c r="K2667" s="18" t="s">
        <v>3283</v>
      </c>
      <c r="L2667" s="18" t="s">
        <v>3284</v>
      </c>
      <c r="M2667" s="18" t="s">
        <v>10209</v>
      </c>
      <c r="N2667" s="18">
        <v>270</v>
      </c>
      <c r="O2667" s="18">
        <v>270</v>
      </c>
      <c r="P2667" s="18">
        <v>0</v>
      </c>
      <c r="Q2667" s="18">
        <v>0</v>
      </c>
      <c r="R2667" s="18">
        <v>0</v>
      </c>
      <c r="S2667" s="18">
        <v>0</v>
      </c>
      <c r="T2667" s="18">
        <v>0</v>
      </c>
      <c r="V2667" s="18" t="s">
        <v>3124</v>
      </c>
      <c r="W2667" s="18">
        <v>0</v>
      </c>
      <c r="X2667" s="18" t="s">
        <v>3123</v>
      </c>
      <c r="Y2667" s="18">
        <v>0</v>
      </c>
      <c r="Z2667" s="18">
        <v>0</v>
      </c>
      <c r="AA2667" s="18" t="s">
        <v>3501</v>
      </c>
    </row>
    <row r="2668" spans="1:27" s="18" customFormat="1" hidden="1">
      <c r="A2668" s="18" t="str">
        <f t="shared" si="82"/>
        <v/>
      </c>
      <c r="B2668" s="18">
        <f>VLOOKUP(E2668,自助机!F:H,3,FALSE)</f>
        <v>515</v>
      </c>
      <c r="C2668" s="18">
        <f t="shared" si="83"/>
        <v>515</v>
      </c>
      <c r="D2668" s="21" t="s">
        <v>10210</v>
      </c>
      <c r="E2668" s="18" t="s">
        <v>20923</v>
      </c>
      <c r="F2668" s="18" t="s">
        <v>3122</v>
      </c>
      <c r="G2668" s="18" t="s">
        <v>10211</v>
      </c>
      <c r="H2668" s="19">
        <v>42906</v>
      </c>
      <c r="I2668" s="23">
        <v>0.3506481481481481</v>
      </c>
      <c r="J2668" s="19">
        <v>42906.350798611114</v>
      </c>
      <c r="K2668" s="18" t="s">
        <v>3224</v>
      </c>
      <c r="L2668" s="18" t="s">
        <v>3225</v>
      </c>
      <c r="M2668" s="18" t="s">
        <v>9989</v>
      </c>
      <c r="N2668" s="18">
        <v>515</v>
      </c>
      <c r="O2668" s="18">
        <v>515</v>
      </c>
      <c r="P2668" s="18">
        <v>0</v>
      </c>
      <c r="Q2668" s="18">
        <v>0</v>
      </c>
      <c r="R2668" s="18">
        <v>0</v>
      </c>
      <c r="S2668" s="18">
        <v>0</v>
      </c>
      <c r="T2668" s="18">
        <v>0</v>
      </c>
      <c r="V2668" s="18" t="s">
        <v>3124</v>
      </c>
      <c r="W2668" s="18">
        <v>0</v>
      </c>
      <c r="X2668" s="18" t="s">
        <v>3123</v>
      </c>
      <c r="Y2668" s="18">
        <v>0</v>
      </c>
      <c r="Z2668" s="18">
        <v>0</v>
      </c>
      <c r="AA2668" s="18" t="s">
        <v>3732</v>
      </c>
    </row>
    <row r="2669" spans="1:27" s="18" customFormat="1" hidden="1">
      <c r="A2669" s="18" t="str">
        <f t="shared" si="82"/>
        <v/>
      </c>
      <c r="B2669" s="18">
        <f>VLOOKUP(E2669,自助机!F:H,3,FALSE)</f>
        <v>500</v>
      </c>
      <c r="C2669" s="18">
        <f t="shared" si="83"/>
        <v>500</v>
      </c>
      <c r="D2669" s="21" t="s">
        <v>10212</v>
      </c>
      <c r="E2669" s="18" t="s">
        <v>20929</v>
      </c>
      <c r="F2669" s="18" t="s">
        <v>3122</v>
      </c>
      <c r="G2669" s="18" t="s">
        <v>10213</v>
      </c>
      <c r="H2669" s="19">
        <v>42906</v>
      </c>
      <c r="I2669" s="23">
        <v>0.35164351851851849</v>
      </c>
      <c r="J2669" s="19">
        <v>42906.351782407408</v>
      </c>
      <c r="K2669" s="18" t="s">
        <v>3227</v>
      </c>
      <c r="L2669" s="18" t="s">
        <v>3228</v>
      </c>
      <c r="M2669" s="18" t="s">
        <v>10214</v>
      </c>
      <c r="N2669" s="18">
        <v>500</v>
      </c>
      <c r="O2669" s="18">
        <v>500</v>
      </c>
      <c r="P2669" s="18">
        <v>0</v>
      </c>
      <c r="Q2669" s="18">
        <v>0</v>
      </c>
      <c r="R2669" s="18">
        <v>0</v>
      </c>
      <c r="S2669" s="18">
        <v>0</v>
      </c>
      <c r="T2669" s="18">
        <v>0</v>
      </c>
      <c r="V2669" s="18" t="s">
        <v>3124</v>
      </c>
      <c r="W2669" s="18">
        <v>0</v>
      </c>
      <c r="X2669" s="18" t="s">
        <v>3123</v>
      </c>
      <c r="Y2669" s="18">
        <v>0</v>
      </c>
      <c r="Z2669" s="18">
        <v>0</v>
      </c>
      <c r="AA2669" s="18" t="s">
        <v>3333</v>
      </c>
    </row>
    <row r="2670" spans="1:27" s="18" customFormat="1" hidden="1">
      <c r="A2670" s="18" t="str">
        <f t="shared" si="82"/>
        <v/>
      </c>
      <c r="B2670" s="18">
        <f>VLOOKUP(E2670,自助机!F:H,3,FALSE)</f>
        <v>500</v>
      </c>
      <c r="C2670" s="18">
        <f t="shared" si="83"/>
        <v>500</v>
      </c>
      <c r="D2670" s="21" t="s">
        <v>10215</v>
      </c>
      <c r="E2670" s="18" t="s">
        <v>20941</v>
      </c>
      <c r="F2670" s="18" t="s">
        <v>3122</v>
      </c>
      <c r="G2670" s="18" t="s">
        <v>10216</v>
      </c>
      <c r="H2670" s="19">
        <v>42906</v>
      </c>
      <c r="I2670" s="23">
        <v>0.35215277777777776</v>
      </c>
      <c r="J2670" s="19">
        <v>42906.352222222224</v>
      </c>
      <c r="K2670" s="18" t="s">
        <v>3299</v>
      </c>
      <c r="L2670" s="18" t="s">
        <v>3300</v>
      </c>
      <c r="M2670" s="18" t="s">
        <v>10217</v>
      </c>
      <c r="N2670" s="18">
        <v>500</v>
      </c>
      <c r="O2670" s="18">
        <v>500</v>
      </c>
      <c r="P2670" s="18">
        <v>0</v>
      </c>
      <c r="Q2670" s="18">
        <v>0</v>
      </c>
      <c r="R2670" s="18">
        <v>0</v>
      </c>
      <c r="S2670" s="18">
        <v>0</v>
      </c>
      <c r="T2670" s="18">
        <v>0</v>
      </c>
      <c r="V2670" s="18" t="s">
        <v>3124</v>
      </c>
      <c r="W2670" s="18">
        <v>0</v>
      </c>
      <c r="X2670" s="18" t="s">
        <v>3123</v>
      </c>
      <c r="Y2670" s="18">
        <v>0</v>
      </c>
      <c r="Z2670" s="18">
        <v>0</v>
      </c>
      <c r="AA2670" s="18" t="s">
        <v>3333</v>
      </c>
    </row>
    <row r="2671" spans="1:27" s="18" customFormat="1" hidden="1">
      <c r="A2671" s="18" t="str">
        <f t="shared" si="82"/>
        <v/>
      </c>
      <c r="B2671" s="18">
        <f>VLOOKUP(E2671,自助机!F:H,3,FALSE)</f>
        <v>1000</v>
      </c>
      <c r="C2671" s="18">
        <f t="shared" si="83"/>
        <v>1000</v>
      </c>
      <c r="D2671" s="21" t="s">
        <v>10218</v>
      </c>
      <c r="E2671" s="18" t="s">
        <v>20935</v>
      </c>
      <c r="F2671" s="18" t="s">
        <v>3122</v>
      </c>
      <c r="G2671" s="18" t="s">
        <v>10219</v>
      </c>
      <c r="H2671" s="19">
        <v>42906</v>
      </c>
      <c r="I2671" s="23">
        <v>0.35206018518518517</v>
      </c>
      <c r="J2671" s="19">
        <v>42906.35224537037</v>
      </c>
      <c r="K2671" s="18" t="s">
        <v>3233</v>
      </c>
      <c r="L2671" s="18" t="s">
        <v>3234</v>
      </c>
      <c r="M2671" s="18" t="s">
        <v>10220</v>
      </c>
      <c r="N2671" s="18">
        <v>1000</v>
      </c>
      <c r="O2671" s="18">
        <v>1000</v>
      </c>
      <c r="P2671" s="18">
        <v>0</v>
      </c>
      <c r="Q2671" s="18">
        <v>0</v>
      </c>
      <c r="R2671" s="18">
        <v>0</v>
      </c>
      <c r="S2671" s="18">
        <v>0</v>
      </c>
      <c r="T2671" s="18">
        <v>0</v>
      </c>
      <c r="V2671" s="18" t="s">
        <v>3124</v>
      </c>
      <c r="W2671" s="18">
        <v>0</v>
      </c>
      <c r="X2671" s="18" t="s">
        <v>3123</v>
      </c>
      <c r="Y2671" s="18">
        <v>0</v>
      </c>
      <c r="Z2671" s="18">
        <v>0</v>
      </c>
      <c r="AA2671" s="18" t="s">
        <v>3340</v>
      </c>
    </row>
    <row r="2672" spans="1:27" s="18" customFormat="1" hidden="1">
      <c r="A2672" s="18" t="str">
        <f t="shared" si="82"/>
        <v/>
      </c>
      <c r="B2672" s="18">
        <f>VLOOKUP(E2672,自助机!F:H,3,FALSE)</f>
        <v>500</v>
      </c>
      <c r="C2672" s="18">
        <f t="shared" si="83"/>
        <v>500</v>
      </c>
      <c r="D2672" s="21" t="s">
        <v>10221</v>
      </c>
      <c r="E2672" s="18" t="s">
        <v>20947</v>
      </c>
      <c r="F2672" s="18" t="s">
        <v>3122</v>
      </c>
      <c r="G2672" s="18" t="s">
        <v>10222</v>
      </c>
      <c r="H2672" s="19">
        <v>42906</v>
      </c>
      <c r="I2672" s="23">
        <v>0.35349537037037032</v>
      </c>
      <c r="J2672" s="19">
        <v>42906.353587962964</v>
      </c>
      <c r="K2672" s="18" t="s">
        <v>3157</v>
      </c>
      <c r="L2672" s="18" t="s">
        <v>3158</v>
      </c>
      <c r="M2672" s="18" t="s">
        <v>3387</v>
      </c>
      <c r="N2672" s="18">
        <v>500</v>
      </c>
      <c r="O2672" s="18">
        <v>500</v>
      </c>
      <c r="P2672" s="18">
        <v>0</v>
      </c>
      <c r="Q2672" s="18">
        <v>0</v>
      </c>
      <c r="R2672" s="18">
        <v>0</v>
      </c>
      <c r="S2672" s="18">
        <v>0</v>
      </c>
      <c r="T2672" s="18">
        <v>0</v>
      </c>
      <c r="V2672" s="18" t="s">
        <v>3124</v>
      </c>
      <c r="W2672" s="18">
        <v>0</v>
      </c>
      <c r="X2672" s="18" t="s">
        <v>3123</v>
      </c>
      <c r="Y2672" s="18">
        <v>0</v>
      </c>
      <c r="Z2672" s="18">
        <v>0</v>
      </c>
      <c r="AA2672" s="18" t="s">
        <v>3333</v>
      </c>
    </row>
    <row r="2673" spans="1:27" s="18" customFormat="1" hidden="1">
      <c r="A2673" s="18" t="str">
        <f t="shared" si="82"/>
        <v/>
      </c>
      <c r="B2673" s="18">
        <f>VLOOKUP(E2673,自助机!F:H,3,FALSE)</f>
        <v>1000</v>
      </c>
      <c r="C2673" s="18">
        <f t="shared" si="83"/>
        <v>1000</v>
      </c>
      <c r="D2673" s="21" t="s">
        <v>10223</v>
      </c>
      <c r="E2673" s="18" t="s">
        <v>20951</v>
      </c>
      <c r="F2673" s="18" t="s">
        <v>3122</v>
      </c>
      <c r="G2673" s="18" t="s">
        <v>10224</v>
      </c>
      <c r="H2673" s="19">
        <v>42906</v>
      </c>
      <c r="I2673" s="23">
        <v>0.35442129629629626</v>
      </c>
      <c r="J2673" s="19">
        <v>42906.354490740741</v>
      </c>
      <c r="K2673" s="18" t="s">
        <v>3385</v>
      </c>
      <c r="L2673" s="18" t="s">
        <v>3386</v>
      </c>
      <c r="M2673" s="18" t="s">
        <v>10164</v>
      </c>
      <c r="N2673" s="18">
        <v>1000</v>
      </c>
      <c r="O2673" s="18">
        <v>1000</v>
      </c>
      <c r="P2673" s="18">
        <v>0</v>
      </c>
      <c r="Q2673" s="18">
        <v>0</v>
      </c>
      <c r="R2673" s="18">
        <v>0</v>
      </c>
      <c r="S2673" s="18">
        <v>0</v>
      </c>
      <c r="T2673" s="18">
        <v>0</v>
      </c>
      <c r="V2673" s="18" t="s">
        <v>3124</v>
      </c>
      <c r="W2673" s="18">
        <v>0</v>
      </c>
      <c r="X2673" s="18" t="s">
        <v>3123</v>
      </c>
      <c r="Y2673" s="18">
        <v>0</v>
      </c>
      <c r="Z2673" s="18">
        <v>0</v>
      </c>
      <c r="AA2673" s="18" t="s">
        <v>3340</v>
      </c>
    </row>
    <row r="2674" spans="1:27" s="18" customFormat="1" hidden="1">
      <c r="A2674" s="18" t="str">
        <f t="shared" si="82"/>
        <v/>
      </c>
      <c r="B2674" s="18">
        <f>VLOOKUP(E2674,自助机!F:H,3,FALSE)</f>
        <v>600</v>
      </c>
      <c r="C2674" s="18">
        <f t="shared" si="83"/>
        <v>600</v>
      </c>
      <c r="D2674" s="21" t="s">
        <v>10225</v>
      </c>
      <c r="E2674" s="18" t="s">
        <v>20957</v>
      </c>
      <c r="F2674" s="18" t="s">
        <v>3122</v>
      </c>
      <c r="G2674" s="18" t="s">
        <v>10226</v>
      </c>
      <c r="H2674" s="19">
        <v>42906</v>
      </c>
      <c r="I2674" s="23">
        <v>0.35621527777777778</v>
      </c>
      <c r="J2674" s="19">
        <v>42906.356423611112</v>
      </c>
      <c r="K2674" s="18" t="s">
        <v>3194</v>
      </c>
      <c r="L2674" s="18" t="s">
        <v>3195</v>
      </c>
      <c r="M2674" s="18" t="s">
        <v>10227</v>
      </c>
      <c r="N2674" s="18">
        <v>600</v>
      </c>
      <c r="O2674" s="18">
        <v>600</v>
      </c>
      <c r="P2674" s="18">
        <v>0</v>
      </c>
      <c r="Q2674" s="18">
        <v>0</v>
      </c>
      <c r="R2674" s="18">
        <v>0</v>
      </c>
      <c r="S2674" s="18">
        <v>0</v>
      </c>
      <c r="T2674" s="18">
        <v>0</v>
      </c>
      <c r="V2674" s="18" t="s">
        <v>3124</v>
      </c>
      <c r="W2674" s="18">
        <v>0</v>
      </c>
      <c r="X2674" s="18" t="s">
        <v>3123</v>
      </c>
      <c r="Y2674" s="18">
        <v>0</v>
      </c>
      <c r="Z2674" s="18">
        <v>0</v>
      </c>
      <c r="AA2674" s="18" t="s">
        <v>3361</v>
      </c>
    </row>
    <row r="2675" spans="1:27" s="18" customFormat="1" hidden="1">
      <c r="A2675" s="18" t="str">
        <f t="shared" si="82"/>
        <v/>
      </c>
      <c r="B2675" s="18">
        <f>VLOOKUP(E2675,自助机!F:H,3,FALSE)</f>
        <v>20</v>
      </c>
      <c r="C2675" s="18">
        <f t="shared" si="83"/>
        <v>20</v>
      </c>
      <c r="D2675" s="21" t="s">
        <v>10228</v>
      </c>
      <c r="E2675" s="18" t="s">
        <v>20963</v>
      </c>
      <c r="F2675" s="18" t="s">
        <v>3122</v>
      </c>
      <c r="G2675" s="18" t="s">
        <v>10229</v>
      </c>
      <c r="H2675" s="19">
        <v>42906</v>
      </c>
      <c r="I2675" s="23">
        <v>0.35695601851851855</v>
      </c>
      <c r="J2675" s="19">
        <v>42906.357060185182</v>
      </c>
      <c r="K2675" s="18" t="s">
        <v>3173</v>
      </c>
      <c r="L2675" s="18" t="s">
        <v>3174</v>
      </c>
      <c r="M2675" s="18" t="s">
        <v>10230</v>
      </c>
      <c r="N2675" s="18">
        <v>20</v>
      </c>
      <c r="O2675" s="18">
        <v>20</v>
      </c>
      <c r="P2675" s="18">
        <v>0</v>
      </c>
      <c r="Q2675" s="18">
        <v>0</v>
      </c>
      <c r="R2675" s="18">
        <v>0</v>
      </c>
      <c r="S2675" s="18">
        <v>0</v>
      </c>
      <c r="T2675" s="18">
        <v>0</v>
      </c>
      <c r="V2675" s="18" t="s">
        <v>3124</v>
      </c>
      <c r="W2675" s="18">
        <v>0</v>
      </c>
      <c r="X2675" s="18" t="s">
        <v>3123</v>
      </c>
      <c r="Y2675" s="18">
        <v>0</v>
      </c>
      <c r="Z2675" s="18">
        <v>0</v>
      </c>
      <c r="AA2675" s="18" t="s">
        <v>3328</v>
      </c>
    </row>
    <row r="2676" spans="1:27" s="18" customFormat="1" hidden="1">
      <c r="A2676" s="18" t="str">
        <f t="shared" si="82"/>
        <v/>
      </c>
      <c r="B2676" s="18">
        <f>VLOOKUP(E2676,自助机!F:H,3,FALSE)</f>
        <v>1100</v>
      </c>
      <c r="C2676" s="18">
        <f t="shared" si="83"/>
        <v>1100</v>
      </c>
      <c r="D2676" s="21" t="s">
        <v>10231</v>
      </c>
      <c r="E2676" s="18" t="s">
        <v>20971</v>
      </c>
      <c r="F2676" s="18" t="s">
        <v>3122</v>
      </c>
      <c r="G2676" s="18" t="s">
        <v>10232</v>
      </c>
      <c r="H2676" s="19">
        <v>42906</v>
      </c>
      <c r="I2676" s="23">
        <v>0.35806712962962961</v>
      </c>
      <c r="J2676" s="19">
        <v>42906.358124999999</v>
      </c>
      <c r="K2676" s="18" t="s">
        <v>3287</v>
      </c>
      <c r="L2676" s="18" t="s">
        <v>3288</v>
      </c>
      <c r="M2676" s="18" t="s">
        <v>3446</v>
      </c>
      <c r="N2676" s="18">
        <v>1100</v>
      </c>
      <c r="O2676" s="18">
        <v>1100</v>
      </c>
      <c r="P2676" s="18">
        <v>0</v>
      </c>
      <c r="Q2676" s="18">
        <v>0</v>
      </c>
      <c r="R2676" s="18">
        <v>0</v>
      </c>
      <c r="S2676" s="18">
        <v>0</v>
      </c>
      <c r="T2676" s="18">
        <v>0</v>
      </c>
      <c r="V2676" s="18" t="s">
        <v>3124</v>
      </c>
      <c r="W2676" s="18">
        <v>0</v>
      </c>
      <c r="X2676" s="18" t="s">
        <v>3123</v>
      </c>
      <c r="Y2676" s="18">
        <v>0</v>
      </c>
      <c r="Z2676" s="18">
        <v>0</v>
      </c>
      <c r="AA2676" s="18" t="s">
        <v>3459</v>
      </c>
    </row>
    <row r="2677" spans="1:27" s="18" customFormat="1">
      <c r="A2677" s="18">
        <f t="shared" si="82"/>
        <v>1</v>
      </c>
      <c r="B2677" s="18">
        <f>VLOOKUP(E2677,自助机!F:H,3,FALSE)</f>
        <v>900</v>
      </c>
      <c r="C2677" s="18">
        <f t="shared" si="83"/>
        <v>-900</v>
      </c>
      <c r="D2677" s="21" t="s">
        <v>4796</v>
      </c>
      <c r="E2677" s="18" t="s">
        <v>2693</v>
      </c>
      <c r="F2677" s="18" t="s">
        <v>3133</v>
      </c>
      <c r="G2677" s="18" t="s">
        <v>4797</v>
      </c>
      <c r="H2677" s="19">
        <v>42899</v>
      </c>
      <c r="I2677" s="23">
        <v>0.6234143518518519</v>
      </c>
      <c r="J2677" s="19">
        <v>42906.35837962963</v>
      </c>
      <c r="K2677" s="18" t="s">
        <v>3189</v>
      </c>
      <c r="L2677" s="18" t="s">
        <v>3286</v>
      </c>
      <c r="M2677" s="18" t="s">
        <v>4798</v>
      </c>
      <c r="N2677" s="18">
        <v>-900</v>
      </c>
      <c r="O2677" s="18">
        <v>-900</v>
      </c>
      <c r="P2677" s="18">
        <v>0</v>
      </c>
      <c r="Q2677" s="18">
        <v>0</v>
      </c>
      <c r="R2677" s="18">
        <v>0</v>
      </c>
      <c r="S2677" s="18">
        <v>0</v>
      </c>
      <c r="T2677" s="18">
        <v>0</v>
      </c>
      <c r="V2677" s="18" t="s">
        <v>3124</v>
      </c>
      <c r="W2677" s="18">
        <v>0</v>
      </c>
      <c r="X2677" s="18" t="s">
        <v>10233</v>
      </c>
      <c r="Y2677" s="18">
        <v>0</v>
      </c>
      <c r="Z2677" s="18">
        <v>0</v>
      </c>
      <c r="AA2677" s="18" t="s">
        <v>3364</v>
      </c>
    </row>
    <row r="2678" spans="1:27" s="18" customFormat="1" hidden="1">
      <c r="A2678" s="18" t="str">
        <f t="shared" si="82"/>
        <v/>
      </c>
      <c r="B2678" s="18">
        <f>VLOOKUP(E2678,自助机!F:H,3,FALSE)</f>
        <v>600</v>
      </c>
      <c r="C2678" s="18">
        <f t="shared" si="83"/>
        <v>600</v>
      </c>
      <c r="D2678" s="21" t="s">
        <v>10234</v>
      </c>
      <c r="E2678" s="18" t="s">
        <v>20975</v>
      </c>
      <c r="F2678" s="18" t="s">
        <v>3122</v>
      </c>
      <c r="G2678" s="18" t="s">
        <v>10235</v>
      </c>
      <c r="H2678" s="19">
        <v>42906</v>
      </c>
      <c r="I2678" s="23">
        <v>0.35840277777777779</v>
      </c>
      <c r="J2678" s="19">
        <v>42906.358460648145</v>
      </c>
      <c r="K2678" s="18" t="s">
        <v>3287</v>
      </c>
      <c r="L2678" s="18" t="s">
        <v>3288</v>
      </c>
      <c r="M2678" s="18" t="s">
        <v>3446</v>
      </c>
      <c r="N2678" s="18">
        <v>600</v>
      </c>
      <c r="O2678" s="18">
        <v>600</v>
      </c>
      <c r="P2678" s="18">
        <v>0</v>
      </c>
      <c r="Q2678" s="18">
        <v>0</v>
      </c>
      <c r="R2678" s="18">
        <v>0</v>
      </c>
      <c r="S2678" s="18">
        <v>0</v>
      </c>
      <c r="T2678" s="18">
        <v>0</v>
      </c>
      <c r="V2678" s="18" t="s">
        <v>3124</v>
      </c>
      <c r="W2678" s="18">
        <v>0</v>
      </c>
      <c r="X2678" s="18" t="s">
        <v>3123</v>
      </c>
      <c r="Y2678" s="18">
        <v>0</v>
      </c>
      <c r="Z2678" s="18">
        <v>0</v>
      </c>
      <c r="AA2678" s="18" t="s">
        <v>3361</v>
      </c>
    </row>
    <row r="2679" spans="1:27" s="18" customFormat="1" hidden="1">
      <c r="A2679" s="18" t="str">
        <f t="shared" si="82"/>
        <v/>
      </c>
      <c r="B2679" s="18">
        <f>VLOOKUP(E2679,自助机!F:H,3,FALSE)</f>
        <v>50</v>
      </c>
      <c r="C2679" s="18">
        <f t="shared" si="83"/>
        <v>50</v>
      </c>
      <c r="D2679" s="21" t="s">
        <v>10236</v>
      </c>
      <c r="E2679" s="18" t="s">
        <v>20967</v>
      </c>
      <c r="F2679" s="18" t="s">
        <v>3122</v>
      </c>
      <c r="G2679" s="18" t="s">
        <v>10237</v>
      </c>
      <c r="H2679" s="19">
        <v>42906</v>
      </c>
      <c r="I2679" s="23">
        <v>0.35873842592592592</v>
      </c>
      <c r="J2679" s="19">
        <v>42906.358842592592</v>
      </c>
      <c r="K2679" s="18" t="s">
        <v>3167</v>
      </c>
      <c r="L2679" s="18" t="s">
        <v>3168</v>
      </c>
      <c r="M2679" s="18" t="s">
        <v>10066</v>
      </c>
      <c r="N2679" s="18">
        <v>50</v>
      </c>
      <c r="O2679" s="18">
        <v>50</v>
      </c>
      <c r="P2679" s="18">
        <v>0</v>
      </c>
      <c r="Q2679" s="18">
        <v>0</v>
      </c>
      <c r="R2679" s="18">
        <v>0</v>
      </c>
      <c r="S2679" s="18">
        <v>0</v>
      </c>
      <c r="T2679" s="18">
        <v>0</v>
      </c>
      <c r="V2679" s="18" t="s">
        <v>3124</v>
      </c>
      <c r="W2679" s="18">
        <v>0</v>
      </c>
      <c r="X2679" s="18" t="s">
        <v>3123</v>
      </c>
      <c r="Y2679" s="18">
        <v>0</v>
      </c>
      <c r="Z2679" s="18">
        <v>0</v>
      </c>
      <c r="AA2679" s="18" t="s">
        <v>3334</v>
      </c>
    </row>
    <row r="2680" spans="1:27" s="18" customFormat="1" hidden="1">
      <c r="A2680" s="18" t="str">
        <f t="shared" si="82"/>
        <v/>
      </c>
      <c r="B2680" s="18">
        <f>VLOOKUP(E2680,自助机!F:H,3,FALSE)</f>
        <v>1000</v>
      </c>
      <c r="C2680" s="18">
        <f t="shared" si="83"/>
        <v>1000</v>
      </c>
      <c r="D2680" s="21" t="s">
        <v>10238</v>
      </c>
      <c r="E2680" s="18" t="s">
        <v>20981</v>
      </c>
      <c r="F2680" s="18" t="s">
        <v>3122</v>
      </c>
      <c r="G2680" s="18" t="s">
        <v>10239</v>
      </c>
      <c r="H2680" s="19">
        <v>42906</v>
      </c>
      <c r="I2680" s="23">
        <v>0.35916666666666663</v>
      </c>
      <c r="J2680" s="19">
        <v>42906.359282407408</v>
      </c>
      <c r="K2680" s="18" t="s">
        <v>3179</v>
      </c>
      <c r="L2680" s="18" t="s">
        <v>3180</v>
      </c>
      <c r="M2680" s="18" t="s">
        <v>10240</v>
      </c>
      <c r="N2680" s="18">
        <v>1000</v>
      </c>
      <c r="O2680" s="18">
        <v>1000</v>
      </c>
      <c r="P2680" s="18">
        <v>0</v>
      </c>
      <c r="Q2680" s="18">
        <v>0</v>
      </c>
      <c r="R2680" s="18">
        <v>0</v>
      </c>
      <c r="S2680" s="18">
        <v>0</v>
      </c>
      <c r="T2680" s="18">
        <v>0</v>
      </c>
      <c r="V2680" s="18" t="s">
        <v>3124</v>
      </c>
      <c r="W2680" s="18">
        <v>0</v>
      </c>
      <c r="X2680" s="18" t="s">
        <v>3123</v>
      </c>
      <c r="Y2680" s="18">
        <v>0</v>
      </c>
      <c r="Z2680" s="18">
        <v>0</v>
      </c>
      <c r="AA2680" s="18" t="s">
        <v>3340</v>
      </c>
    </row>
    <row r="2681" spans="1:27" s="18" customFormat="1" hidden="1">
      <c r="A2681" s="18" t="str">
        <f t="shared" si="82"/>
        <v/>
      </c>
      <c r="B2681" s="18">
        <f>VLOOKUP(E2681,自助机!F:H,3,FALSE)</f>
        <v>625</v>
      </c>
      <c r="C2681" s="18">
        <f t="shared" si="83"/>
        <v>625</v>
      </c>
      <c r="D2681" s="21" t="s">
        <v>10241</v>
      </c>
      <c r="E2681" s="18" t="s">
        <v>20987</v>
      </c>
      <c r="F2681" s="18" t="s">
        <v>3122</v>
      </c>
      <c r="G2681" s="18" t="s">
        <v>10242</v>
      </c>
      <c r="H2681" s="19">
        <v>42906</v>
      </c>
      <c r="I2681" s="23">
        <v>0.35938657407407404</v>
      </c>
      <c r="J2681" s="19">
        <v>42906.3596412037</v>
      </c>
      <c r="K2681" s="18" t="s">
        <v>3171</v>
      </c>
      <c r="L2681" s="18" t="s">
        <v>3172</v>
      </c>
      <c r="M2681" s="18" t="s">
        <v>10243</v>
      </c>
      <c r="N2681" s="18">
        <v>625</v>
      </c>
      <c r="O2681" s="18">
        <v>625</v>
      </c>
      <c r="P2681" s="18">
        <v>0</v>
      </c>
      <c r="Q2681" s="18">
        <v>0</v>
      </c>
      <c r="R2681" s="18">
        <v>0</v>
      </c>
      <c r="S2681" s="18">
        <v>0</v>
      </c>
      <c r="T2681" s="18">
        <v>0</v>
      </c>
      <c r="V2681" s="18" t="s">
        <v>3124</v>
      </c>
      <c r="W2681" s="18">
        <v>0</v>
      </c>
      <c r="X2681" s="18" t="s">
        <v>3123</v>
      </c>
      <c r="Y2681" s="18">
        <v>0</v>
      </c>
      <c r="Z2681" s="18">
        <v>0</v>
      </c>
      <c r="AA2681" s="18" t="s">
        <v>10244</v>
      </c>
    </row>
    <row r="2682" spans="1:27" s="18" customFormat="1" hidden="1">
      <c r="A2682" s="18" t="str">
        <f t="shared" si="82"/>
        <v/>
      </c>
      <c r="B2682" s="18">
        <f>VLOOKUP(E2682,自助机!F:H,3,FALSE)</f>
        <v>580</v>
      </c>
      <c r="C2682" s="18">
        <f t="shared" si="83"/>
        <v>580</v>
      </c>
      <c r="D2682" s="21" t="s">
        <v>10245</v>
      </c>
      <c r="E2682" s="18" t="s">
        <v>20993</v>
      </c>
      <c r="F2682" s="18" t="s">
        <v>3122</v>
      </c>
      <c r="G2682" s="18" t="s">
        <v>10246</v>
      </c>
      <c r="H2682" s="19">
        <v>42906</v>
      </c>
      <c r="I2682" s="23">
        <v>0.3598958333333333</v>
      </c>
      <c r="J2682" s="19">
        <v>42906.360081018516</v>
      </c>
      <c r="K2682" s="18" t="s">
        <v>3269</v>
      </c>
      <c r="L2682" s="18" t="s">
        <v>3270</v>
      </c>
      <c r="M2682" s="18" t="s">
        <v>10247</v>
      </c>
      <c r="N2682" s="18">
        <v>580</v>
      </c>
      <c r="O2682" s="18">
        <v>580</v>
      </c>
      <c r="P2682" s="18">
        <v>0</v>
      </c>
      <c r="Q2682" s="18">
        <v>0</v>
      </c>
      <c r="R2682" s="18">
        <v>0</v>
      </c>
      <c r="S2682" s="18">
        <v>0</v>
      </c>
      <c r="T2682" s="18">
        <v>0</v>
      </c>
      <c r="V2682" s="18" t="s">
        <v>3124</v>
      </c>
      <c r="W2682" s="18">
        <v>0</v>
      </c>
      <c r="X2682" s="18" t="s">
        <v>3123</v>
      </c>
      <c r="Y2682" s="18">
        <v>0</v>
      </c>
      <c r="Z2682" s="18">
        <v>0</v>
      </c>
      <c r="AA2682" s="18" t="s">
        <v>10248</v>
      </c>
    </row>
    <row r="2683" spans="1:27" s="18" customFormat="1" hidden="1">
      <c r="A2683" s="18" t="str">
        <f t="shared" si="82"/>
        <v/>
      </c>
      <c r="B2683" s="18">
        <f>VLOOKUP(E2683,自助机!F:H,3,FALSE)</f>
        <v>1000</v>
      </c>
      <c r="C2683" s="18">
        <f t="shared" si="83"/>
        <v>1000</v>
      </c>
      <c r="D2683" s="21" t="s">
        <v>10249</v>
      </c>
      <c r="E2683" s="18" t="s">
        <v>20999</v>
      </c>
      <c r="F2683" s="18" t="s">
        <v>3122</v>
      </c>
      <c r="G2683" s="18" t="s">
        <v>10250</v>
      </c>
      <c r="H2683" s="19">
        <v>42906</v>
      </c>
      <c r="I2683" s="23">
        <v>0.36155092592592591</v>
      </c>
      <c r="J2683" s="19">
        <v>42906.361620370371</v>
      </c>
      <c r="K2683" s="18" t="s">
        <v>3159</v>
      </c>
      <c r="L2683" s="18" t="s">
        <v>3160</v>
      </c>
      <c r="M2683" s="18" t="s">
        <v>10251</v>
      </c>
      <c r="N2683" s="18">
        <v>1000</v>
      </c>
      <c r="O2683" s="18">
        <v>1000</v>
      </c>
      <c r="P2683" s="18">
        <v>0</v>
      </c>
      <c r="Q2683" s="18">
        <v>0</v>
      </c>
      <c r="R2683" s="18">
        <v>0</v>
      </c>
      <c r="S2683" s="18">
        <v>0</v>
      </c>
      <c r="T2683" s="18">
        <v>0</v>
      </c>
      <c r="V2683" s="18" t="s">
        <v>3124</v>
      </c>
      <c r="W2683" s="18">
        <v>0</v>
      </c>
      <c r="X2683" s="18" t="s">
        <v>3123</v>
      </c>
      <c r="Y2683" s="18">
        <v>0</v>
      </c>
      <c r="Z2683" s="18">
        <v>0</v>
      </c>
      <c r="AA2683" s="18" t="s">
        <v>3340</v>
      </c>
    </row>
    <row r="2684" spans="1:27" s="18" customFormat="1" hidden="1">
      <c r="A2684" s="18" t="str">
        <f t="shared" si="82"/>
        <v/>
      </c>
      <c r="B2684" s="18">
        <f>VLOOKUP(E2684,自助机!F:H,3,FALSE)</f>
        <v>50</v>
      </c>
      <c r="C2684" s="18">
        <f t="shared" si="83"/>
        <v>50</v>
      </c>
      <c r="D2684" s="21" t="s">
        <v>10252</v>
      </c>
      <c r="E2684" s="18" t="s">
        <v>21004</v>
      </c>
      <c r="F2684" s="18" t="s">
        <v>3122</v>
      </c>
      <c r="G2684" s="18" t="s">
        <v>3866</v>
      </c>
      <c r="H2684" s="19">
        <v>42906</v>
      </c>
      <c r="I2684" s="23">
        <v>0.36157407407407405</v>
      </c>
      <c r="J2684" s="19">
        <v>42906.36173611111</v>
      </c>
      <c r="K2684" s="18" t="s">
        <v>3246</v>
      </c>
      <c r="L2684" s="18" t="s">
        <v>3247</v>
      </c>
      <c r="M2684" s="18" t="s">
        <v>10253</v>
      </c>
      <c r="N2684" s="18">
        <v>50</v>
      </c>
      <c r="O2684" s="18">
        <v>50</v>
      </c>
      <c r="P2684" s="18">
        <v>0</v>
      </c>
      <c r="Q2684" s="18">
        <v>0</v>
      </c>
      <c r="R2684" s="18">
        <v>0</v>
      </c>
      <c r="S2684" s="18">
        <v>0</v>
      </c>
      <c r="T2684" s="18">
        <v>0</v>
      </c>
      <c r="V2684" s="18" t="s">
        <v>3124</v>
      </c>
      <c r="W2684" s="18">
        <v>0</v>
      </c>
      <c r="X2684" s="18" t="s">
        <v>3123</v>
      </c>
      <c r="Y2684" s="18">
        <v>0</v>
      </c>
      <c r="Z2684" s="18">
        <v>0</v>
      </c>
      <c r="AA2684" s="18" t="s">
        <v>3334</v>
      </c>
    </row>
    <row r="2685" spans="1:27" s="18" customFormat="1" hidden="1">
      <c r="A2685" s="18" t="str">
        <f t="shared" si="82"/>
        <v/>
      </c>
      <c r="B2685" s="18">
        <f>VLOOKUP(E2685,自助机!F:H,3,FALSE)</f>
        <v>200</v>
      </c>
      <c r="C2685" s="18">
        <f t="shared" si="83"/>
        <v>200</v>
      </c>
      <c r="D2685" s="21" t="s">
        <v>10254</v>
      </c>
      <c r="E2685" s="18" t="s">
        <v>21010</v>
      </c>
      <c r="F2685" s="18" t="s">
        <v>3122</v>
      </c>
      <c r="G2685" s="18" t="s">
        <v>10255</v>
      </c>
      <c r="H2685" s="19">
        <v>42906</v>
      </c>
      <c r="I2685" s="23">
        <v>0.36180555555555555</v>
      </c>
      <c r="J2685" s="19">
        <v>42906.361840277779</v>
      </c>
      <c r="K2685" s="18" t="s">
        <v>3229</v>
      </c>
      <c r="L2685" s="18" t="s">
        <v>3230</v>
      </c>
      <c r="M2685" s="18" t="s">
        <v>10256</v>
      </c>
      <c r="N2685" s="18">
        <v>200</v>
      </c>
      <c r="O2685" s="18">
        <v>200</v>
      </c>
      <c r="P2685" s="18">
        <v>0</v>
      </c>
      <c r="Q2685" s="18">
        <v>0</v>
      </c>
      <c r="R2685" s="18">
        <v>0</v>
      </c>
      <c r="S2685" s="18">
        <v>0</v>
      </c>
      <c r="T2685" s="18">
        <v>0</v>
      </c>
      <c r="V2685" s="18" t="s">
        <v>3124</v>
      </c>
      <c r="W2685" s="18">
        <v>0</v>
      </c>
      <c r="X2685" s="18" t="s">
        <v>3123</v>
      </c>
      <c r="Y2685" s="18">
        <v>0</v>
      </c>
      <c r="Z2685" s="18">
        <v>0</v>
      </c>
      <c r="AA2685" s="18" t="s">
        <v>3330</v>
      </c>
    </row>
    <row r="2686" spans="1:27" s="18" customFormat="1" hidden="1">
      <c r="A2686" s="18" t="str">
        <f t="shared" si="82"/>
        <v/>
      </c>
      <c r="B2686" s="18">
        <f>VLOOKUP(E2686,自助机!F:H,3,FALSE)</f>
        <v>100</v>
      </c>
      <c r="C2686" s="18">
        <f t="shared" si="83"/>
        <v>100</v>
      </c>
      <c r="D2686" s="21" t="s">
        <v>10257</v>
      </c>
      <c r="E2686" s="18" t="s">
        <v>21014</v>
      </c>
      <c r="F2686" s="18" t="s">
        <v>3122</v>
      </c>
      <c r="G2686" s="18" t="s">
        <v>10107</v>
      </c>
      <c r="H2686" s="19">
        <v>42906</v>
      </c>
      <c r="I2686" s="23">
        <v>0.36253472222222222</v>
      </c>
      <c r="J2686" s="19">
        <v>42906.362673611111</v>
      </c>
      <c r="K2686" s="18" t="s">
        <v>3294</v>
      </c>
      <c r="L2686" s="18" t="s">
        <v>3295</v>
      </c>
      <c r="M2686" s="18" t="s">
        <v>10108</v>
      </c>
      <c r="N2686" s="18">
        <v>100</v>
      </c>
      <c r="O2686" s="18">
        <v>100</v>
      </c>
      <c r="P2686" s="18">
        <v>0</v>
      </c>
      <c r="Q2686" s="18">
        <v>0</v>
      </c>
      <c r="R2686" s="18">
        <v>0</v>
      </c>
      <c r="S2686" s="18">
        <v>0</v>
      </c>
      <c r="T2686" s="18">
        <v>0</v>
      </c>
      <c r="V2686" s="18" t="s">
        <v>3124</v>
      </c>
      <c r="W2686" s="18">
        <v>0</v>
      </c>
      <c r="X2686" s="18" t="s">
        <v>3123</v>
      </c>
      <c r="Y2686" s="18">
        <v>0</v>
      </c>
      <c r="Z2686" s="18">
        <v>0</v>
      </c>
      <c r="AA2686" s="18" t="s">
        <v>3338</v>
      </c>
    </row>
    <row r="2687" spans="1:27" s="18" customFormat="1" hidden="1">
      <c r="A2687" s="18" t="str">
        <f t="shared" si="82"/>
        <v/>
      </c>
      <c r="B2687" s="18">
        <f>VLOOKUP(E2687,自助机!F:H,3,FALSE)</f>
        <v>200</v>
      </c>
      <c r="C2687" s="18">
        <f t="shared" si="83"/>
        <v>200</v>
      </c>
      <c r="D2687" s="21" t="s">
        <v>10258</v>
      </c>
      <c r="E2687" s="18" t="s">
        <v>21018</v>
      </c>
      <c r="F2687" s="18" t="s">
        <v>3122</v>
      </c>
      <c r="G2687" s="18" t="s">
        <v>7541</v>
      </c>
      <c r="H2687" s="19">
        <v>42906</v>
      </c>
      <c r="I2687" s="23">
        <v>0.36356481481481479</v>
      </c>
      <c r="J2687" s="19">
        <v>42906.363622685189</v>
      </c>
      <c r="K2687" s="18" t="s">
        <v>3169</v>
      </c>
      <c r="L2687" s="18" t="s">
        <v>3170</v>
      </c>
      <c r="M2687" s="18" t="s">
        <v>3147</v>
      </c>
      <c r="N2687" s="18">
        <v>200</v>
      </c>
      <c r="O2687" s="18">
        <v>200</v>
      </c>
      <c r="P2687" s="18">
        <v>0</v>
      </c>
      <c r="Q2687" s="18">
        <v>0</v>
      </c>
      <c r="R2687" s="18">
        <v>0</v>
      </c>
      <c r="S2687" s="18">
        <v>0</v>
      </c>
      <c r="T2687" s="18">
        <v>0</v>
      </c>
      <c r="V2687" s="18" t="s">
        <v>3124</v>
      </c>
      <c r="W2687" s="18">
        <v>0</v>
      </c>
      <c r="X2687" s="18" t="s">
        <v>3123</v>
      </c>
      <c r="Y2687" s="18">
        <v>0</v>
      </c>
      <c r="Z2687" s="18">
        <v>0</v>
      </c>
      <c r="AA2687" s="18" t="s">
        <v>3330</v>
      </c>
    </row>
    <row r="2688" spans="1:27" s="18" customFormat="1" hidden="1">
      <c r="A2688" s="18" t="str">
        <f t="shared" si="82"/>
        <v/>
      </c>
      <c r="B2688" s="18">
        <f>VLOOKUP(E2688,自助机!F:H,3,FALSE)</f>
        <v>500</v>
      </c>
      <c r="C2688" s="18">
        <f t="shared" si="83"/>
        <v>500</v>
      </c>
      <c r="D2688" s="21" t="s">
        <v>10259</v>
      </c>
      <c r="E2688" s="18" t="s">
        <v>21022</v>
      </c>
      <c r="F2688" s="18" t="s">
        <v>3122</v>
      </c>
      <c r="G2688" s="18" t="s">
        <v>9328</v>
      </c>
      <c r="H2688" s="19">
        <v>42906</v>
      </c>
      <c r="I2688" s="23">
        <v>0.36399305555555556</v>
      </c>
      <c r="J2688" s="19">
        <v>42906.364062499997</v>
      </c>
      <c r="K2688" s="18" t="s">
        <v>3297</v>
      </c>
      <c r="L2688" s="18" t="s">
        <v>3298</v>
      </c>
      <c r="M2688" s="18" t="s">
        <v>9329</v>
      </c>
      <c r="N2688" s="18">
        <v>500</v>
      </c>
      <c r="O2688" s="18">
        <v>500</v>
      </c>
      <c r="P2688" s="18">
        <v>0</v>
      </c>
      <c r="Q2688" s="18">
        <v>0</v>
      </c>
      <c r="R2688" s="18">
        <v>0</v>
      </c>
      <c r="S2688" s="18">
        <v>0</v>
      </c>
      <c r="T2688" s="18">
        <v>0</v>
      </c>
      <c r="V2688" s="18" t="s">
        <v>3124</v>
      </c>
      <c r="W2688" s="18">
        <v>0</v>
      </c>
      <c r="X2688" s="18" t="s">
        <v>3123</v>
      </c>
      <c r="Y2688" s="18">
        <v>0</v>
      </c>
      <c r="Z2688" s="18">
        <v>0</v>
      </c>
      <c r="AA2688" s="18" t="s">
        <v>3333</v>
      </c>
    </row>
    <row r="2689" spans="1:27" s="18" customFormat="1" hidden="1">
      <c r="A2689" s="18" t="str">
        <f t="shared" si="82"/>
        <v/>
      </c>
      <c r="B2689" s="18">
        <f>VLOOKUP(E2689,自助机!F:H,3,FALSE)</f>
        <v>300</v>
      </c>
      <c r="C2689" s="18">
        <f t="shared" si="83"/>
        <v>300</v>
      </c>
      <c r="D2689" s="21" t="s">
        <v>10260</v>
      </c>
      <c r="E2689" s="18" t="s">
        <v>21026</v>
      </c>
      <c r="F2689" s="18" t="s">
        <v>3122</v>
      </c>
      <c r="G2689" s="18" t="s">
        <v>3548</v>
      </c>
      <c r="H2689" s="19">
        <v>42906</v>
      </c>
      <c r="I2689" s="23">
        <v>0.36484953703703704</v>
      </c>
      <c r="J2689" s="19">
        <v>42906.364907407406</v>
      </c>
      <c r="K2689" s="18" t="s">
        <v>3173</v>
      </c>
      <c r="L2689" s="18" t="s">
        <v>3174</v>
      </c>
      <c r="M2689" s="18" t="s">
        <v>3549</v>
      </c>
      <c r="N2689" s="18">
        <v>300</v>
      </c>
      <c r="O2689" s="18">
        <v>300</v>
      </c>
      <c r="P2689" s="18">
        <v>0</v>
      </c>
      <c r="Q2689" s="18">
        <v>0</v>
      </c>
      <c r="R2689" s="18">
        <v>0</v>
      </c>
      <c r="S2689" s="18">
        <v>0</v>
      </c>
      <c r="T2689" s="18">
        <v>0</v>
      </c>
      <c r="V2689" s="18" t="s">
        <v>3124</v>
      </c>
      <c r="W2689" s="18">
        <v>0</v>
      </c>
      <c r="X2689" s="18" t="s">
        <v>3123</v>
      </c>
      <c r="Y2689" s="18">
        <v>0</v>
      </c>
      <c r="Z2689" s="18">
        <v>0</v>
      </c>
      <c r="AA2689" s="18" t="s">
        <v>3349</v>
      </c>
    </row>
    <row r="2690" spans="1:27" s="18" customFormat="1" hidden="1">
      <c r="A2690" s="18" t="str">
        <f t="shared" si="82"/>
        <v/>
      </c>
      <c r="B2690" s="18">
        <f>VLOOKUP(E2690,自助机!F:H,3,FALSE)</f>
        <v>500</v>
      </c>
      <c r="C2690" s="18">
        <f t="shared" si="83"/>
        <v>500</v>
      </c>
      <c r="D2690" s="21" t="s">
        <v>10261</v>
      </c>
      <c r="E2690" s="18" t="s">
        <v>21031</v>
      </c>
      <c r="F2690" s="18" t="s">
        <v>3122</v>
      </c>
      <c r="G2690" s="18" t="s">
        <v>10262</v>
      </c>
      <c r="H2690" s="19">
        <v>42906</v>
      </c>
      <c r="I2690" s="23">
        <v>0.36495370370370367</v>
      </c>
      <c r="J2690" s="19">
        <v>42906.365023148152</v>
      </c>
      <c r="K2690" s="18" t="s">
        <v>3169</v>
      </c>
      <c r="L2690" s="18" t="s">
        <v>3254</v>
      </c>
      <c r="M2690" s="18" t="s">
        <v>10263</v>
      </c>
      <c r="N2690" s="18">
        <v>500</v>
      </c>
      <c r="O2690" s="18">
        <v>500</v>
      </c>
      <c r="P2690" s="18">
        <v>0</v>
      </c>
      <c r="Q2690" s="18">
        <v>0</v>
      </c>
      <c r="R2690" s="18">
        <v>0</v>
      </c>
      <c r="S2690" s="18">
        <v>0</v>
      </c>
      <c r="T2690" s="18">
        <v>0</v>
      </c>
      <c r="V2690" s="18" t="s">
        <v>3124</v>
      </c>
      <c r="W2690" s="18">
        <v>0</v>
      </c>
      <c r="X2690" s="18" t="s">
        <v>3123</v>
      </c>
      <c r="Y2690" s="18">
        <v>0</v>
      </c>
      <c r="Z2690" s="18">
        <v>0</v>
      </c>
      <c r="AA2690" s="18" t="s">
        <v>3333</v>
      </c>
    </row>
    <row r="2691" spans="1:27" s="18" customFormat="1" hidden="1">
      <c r="A2691" s="18" t="str">
        <f t="shared" ref="A2691:A2754" si="84">IF(B2691=O2691,"",1)</f>
        <v/>
      </c>
      <c r="B2691" s="18">
        <f>VLOOKUP(E2691,自助机!F:H,3,FALSE)</f>
        <v>1000</v>
      </c>
      <c r="C2691" s="18">
        <f t="shared" ref="C2691:C2754" si="85">O2691</f>
        <v>1000</v>
      </c>
      <c r="D2691" s="21" t="s">
        <v>10264</v>
      </c>
      <c r="E2691" s="18" t="s">
        <v>21036</v>
      </c>
      <c r="F2691" s="18" t="s">
        <v>3122</v>
      </c>
      <c r="G2691" s="18" t="s">
        <v>10265</v>
      </c>
      <c r="H2691" s="19">
        <v>42906</v>
      </c>
      <c r="I2691" s="23">
        <v>0.36525462962962968</v>
      </c>
      <c r="J2691" s="19">
        <v>42906.365370370368</v>
      </c>
      <c r="K2691" s="18" t="s">
        <v>3224</v>
      </c>
      <c r="L2691" s="18" t="s">
        <v>3190</v>
      </c>
      <c r="M2691" s="18" t="s">
        <v>10266</v>
      </c>
      <c r="N2691" s="18">
        <v>1000</v>
      </c>
      <c r="O2691" s="18">
        <v>1000</v>
      </c>
      <c r="P2691" s="18">
        <v>0</v>
      </c>
      <c r="Q2691" s="18">
        <v>0</v>
      </c>
      <c r="R2691" s="18">
        <v>0</v>
      </c>
      <c r="S2691" s="18">
        <v>0</v>
      </c>
      <c r="T2691" s="18">
        <v>0</v>
      </c>
      <c r="V2691" s="18" t="s">
        <v>3124</v>
      </c>
      <c r="W2691" s="18">
        <v>0</v>
      </c>
      <c r="X2691" s="18" t="s">
        <v>3123</v>
      </c>
      <c r="Y2691" s="18">
        <v>0</v>
      </c>
      <c r="Z2691" s="18">
        <v>0</v>
      </c>
      <c r="AA2691" s="18" t="s">
        <v>3340</v>
      </c>
    </row>
    <row r="2692" spans="1:27" s="18" customFormat="1" hidden="1">
      <c r="A2692" s="18" t="str">
        <f t="shared" si="84"/>
        <v/>
      </c>
      <c r="B2692" s="18">
        <f>VLOOKUP(E2692,自助机!F:H,3,FALSE)</f>
        <v>600</v>
      </c>
      <c r="C2692" s="18">
        <f t="shared" si="85"/>
        <v>600</v>
      </c>
      <c r="D2692" s="21" t="s">
        <v>10267</v>
      </c>
      <c r="E2692" s="18" t="s">
        <v>21042</v>
      </c>
      <c r="F2692" s="18" t="s">
        <v>3122</v>
      </c>
      <c r="G2692" s="18" t="s">
        <v>10268</v>
      </c>
      <c r="H2692" s="19">
        <v>42906</v>
      </c>
      <c r="I2692" s="23">
        <v>0.36590277777777774</v>
      </c>
      <c r="J2692" s="19">
        <v>42906.366122685184</v>
      </c>
      <c r="K2692" s="18" t="s">
        <v>3179</v>
      </c>
      <c r="L2692" s="18" t="s">
        <v>3180</v>
      </c>
      <c r="M2692" s="18" t="s">
        <v>10269</v>
      </c>
      <c r="N2692" s="18">
        <v>600</v>
      </c>
      <c r="O2692" s="18">
        <v>600</v>
      </c>
      <c r="P2692" s="18">
        <v>0</v>
      </c>
      <c r="Q2692" s="18">
        <v>0</v>
      </c>
      <c r="R2692" s="18">
        <v>0</v>
      </c>
      <c r="S2692" s="18">
        <v>0</v>
      </c>
      <c r="T2692" s="18">
        <v>0</v>
      </c>
      <c r="V2692" s="18" t="s">
        <v>3124</v>
      </c>
      <c r="W2692" s="18">
        <v>0</v>
      </c>
      <c r="X2692" s="18" t="s">
        <v>3123</v>
      </c>
      <c r="Y2692" s="18">
        <v>0</v>
      </c>
      <c r="Z2692" s="18">
        <v>0</v>
      </c>
      <c r="AA2692" s="18" t="s">
        <v>3361</v>
      </c>
    </row>
    <row r="2693" spans="1:27" s="18" customFormat="1" hidden="1">
      <c r="A2693" s="18" t="str">
        <f t="shared" si="84"/>
        <v/>
      </c>
      <c r="B2693" s="18">
        <f>VLOOKUP(E2693,自助机!F:H,3,FALSE)</f>
        <v>20</v>
      </c>
      <c r="C2693" s="18">
        <f t="shared" si="85"/>
        <v>20</v>
      </c>
      <c r="D2693" s="21" t="s">
        <v>10270</v>
      </c>
      <c r="E2693" s="18" t="s">
        <v>21048</v>
      </c>
      <c r="F2693" s="18" t="s">
        <v>3122</v>
      </c>
      <c r="G2693" s="18" t="s">
        <v>10271</v>
      </c>
      <c r="H2693" s="19">
        <v>42906</v>
      </c>
      <c r="I2693" s="23">
        <v>0.36598379629629635</v>
      </c>
      <c r="J2693" s="19">
        <v>42906.366273148145</v>
      </c>
      <c r="K2693" s="18" t="s">
        <v>3213</v>
      </c>
      <c r="L2693" s="18" t="s">
        <v>3214</v>
      </c>
      <c r="M2693" s="18" t="s">
        <v>10272</v>
      </c>
      <c r="N2693" s="18">
        <v>20</v>
      </c>
      <c r="O2693" s="18">
        <v>20</v>
      </c>
      <c r="P2693" s="18">
        <v>0</v>
      </c>
      <c r="Q2693" s="18">
        <v>0</v>
      </c>
      <c r="R2693" s="18">
        <v>0</v>
      </c>
      <c r="S2693" s="18">
        <v>0</v>
      </c>
      <c r="T2693" s="18">
        <v>0</v>
      </c>
      <c r="V2693" s="18" t="s">
        <v>3124</v>
      </c>
      <c r="W2693" s="18">
        <v>0</v>
      </c>
      <c r="X2693" s="18" t="s">
        <v>3123</v>
      </c>
      <c r="Y2693" s="18">
        <v>0</v>
      </c>
      <c r="Z2693" s="18">
        <v>0</v>
      </c>
      <c r="AA2693" s="18" t="s">
        <v>3328</v>
      </c>
    </row>
    <row r="2694" spans="1:27" s="18" customFormat="1" hidden="1">
      <c r="A2694" s="18" t="str">
        <f t="shared" si="84"/>
        <v/>
      </c>
      <c r="B2694" s="18">
        <f>VLOOKUP(E2694,自助机!F:H,3,FALSE)</f>
        <v>200</v>
      </c>
      <c r="C2694" s="18">
        <f t="shared" si="85"/>
        <v>200</v>
      </c>
      <c r="D2694" s="21" t="s">
        <v>10273</v>
      </c>
      <c r="E2694" s="18" t="s">
        <v>21054</v>
      </c>
      <c r="F2694" s="18" t="s">
        <v>3122</v>
      </c>
      <c r="G2694" s="18" t="s">
        <v>10274</v>
      </c>
      <c r="H2694" s="19">
        <v>42906</v>
      </c>
      <c r="I2694" s="23">
        <v>0.36637731481481484</v>
      </c>
      <c r="J2694" s="19">
        <v>42906.366539351853</v>
      </c>
      <c r="K2694" s="18" t="s">
        <v>3267</v>
      </c>
      <c r="L2694" s="18" t="s">
        <v>3268</v>
      </c>
      <c r="M2694" s="18" t="s">
        <v>10275</v>
      </c>
      <c r="N2694" s="18">
        <v>200</v>
      </c>
      <c r="O2694" s="18">
        <v>200</v>
      </c>
      <c r="P2694" s="18">
        <v>0</v>
      </c>
      <c r="Q2694" s="18">
        <v>0</v>
      </c>
      <c r="R2694" s="18">
        <v>0</v>
      </c>
      <c r="S2694" s="18">
        <v>0</v>
      </c>
      <c r="T2694" s="18">
        <v>0</v>
      </c>
      <c r="V2694" s="18" t="s">
        <v>3124</v>
      </c>
      <c r="W2694" s="18">
        <v>0</v>
      </c>
      <c r="X2694" s="18" t="s">
        <v>3123</v>
      </c>
      <c r="Y2694" s="18">
        <v>0</v>
      </c>
      <c r="Z2694" s="18">
        <v>0</v>
      </c>
      <c r="AA2694" s="18" t="s">
        <v>3330</v>
      </c>
    </row>
    <row r="2695" spans="1:27" s="18" customFormat="1" hidden="1">
      <c r="A2695" s="18" t="str">
        <f t="shared" si="84"/>
        <v/>
      </c>
      <c r="B2695" s="18">
        <f>VLOOKUP(E2695,自助机!F:H,3,FALSE)</f>
        <v>210</v>
      </c>
      <c r="C2695" s="18">
        <f t="shared" si="85"/>
        <v>210</v>
      </c>
      <c r="D2695" s="21" t="s">
        <v>10276</v>
      </c>
      <c r="E2695" s="18" t="s">
        <v>21058</v>
      </c>
      <c r="F2695" s="18" t="s">
        <v>3122</v>
      </c>
      <c r="G2695" s="18" t="s">
        <v>10277</v>
      </c>
      <c r="H2695" s="19">
        <v>42906</v>
      </c>
      <c r="I2695" s="23">
        <v>0.36678240740740736</v>
      </c>
      <c r="J2695" s="19">
        <v>42906.366875</v>
      </c>
      <c r="K2695" s="18" t="s">
        <v>3173</v>
      </c>
      <c r="L2695" s="18" t="s">
        <v>3174</v>
      </c>
      <c r="M2695" s="18" t="s">
        <v>10066</v>
      </c>
      <c r="N2695" s="18">
        <v>210</v>
      </c>
      <c r="O2695" s="18">
        <v>210</v>
      </c>
      <c r="P2695" s="18">
        <v>0</v>
      </c>
      <c r="Q2695" s="18">
        <v>0</v>
      </c>
      <c r="R2695" s="18">
        <v>0</v>
      </c>
      <c r="S2695" s="18">
        <v>0</v>
      </c>
      <c r="T2695" s="18">
        <v>0</v>
      </c>
      <c r="V2695" s="18" t="s">
        <v>3124</v>
      </c>
      <c r="W2695" s="18">
        <v>0</v>
      </c>
      <c r="X2695" s="18" t="s">
        <v>3123</v>
      </c>
      <c r="Y2695" s="18">
        <v>0</v>
      </c>
      <c r="Z2695" s="18">
        <v>0</v>
      </c>
      <c r="AA2695" s="18" t="s">
        <v>3729</v>
      </c>
    </row>
    <row r="2696" spans="1:27" s="18" customFormat="1" hidden="1">
      <c r="A2696" s="18" t="str">
        <f t="shared" si="84"/>
        <v/>
      </c>
      <c r="B2696" s="18">
        <f>VLOOKUP(E2696,自助机!F:H,3,FALSE)</f>
        <v>250</v>
      </c>
      <c r="C2696" s="18">
        <f t="shared" si="85"/>
        <v>250</v>
      </c>
      <c r="D2696" s="21" t="s">
        <v>10278</v>
      </c>
      <c r="E2696" s="18" t="s">
        <v>21062</v>
      </c>
      <c r="F2696" s="18" t="s">
        <v>3122</v>
      </c>
      <c r="G2696" s="18" t="s">
        <v>10279</v>
      </c>
      <c r="H2696" s="19">
        <v>42906</v>
      </c>
      <c r="I2696" s="23">
        <v>0.3697685185185185</v>
      </c>
      <c r="J2696" s="19">
        <v>42906.369837962964</v>
      </c>
      <c r="K2696" s="18" t="s">
        <v>3179</v>
      </c>
      <c r="L2696" s="18" t="s">
        <v>3180</v>
      </c>
      <c r="M2696" s="18" t="s">
        <v>3679</v>
      </c>
      <c r="N2696" s="18">
        <v>250</v>
      </c>
      <c r="O2696" s="18">
        <v>250</v>
      </c>
      <c r="P2696" s="18">
        <v>0</v>
      </c>
      <c r="Q2696" s="18">
        <v>0</v>
      </c>
      <c r="R2696" s="18">
        <v>0</v>
      </c>
      <c r="S2696" s="18">
        <v>0</v>
      </c>
      <c r="T2696" s="18">
        <v>0</v>
      </c>
      <c r="V2696" s="18" t="s">
        <v>3124</v>
      </c>
      <c r="W2696" s="18">
        <v>0</v>
      </c>
      <c r="X2696" s="18" t="s">
        <v>3123</v>
      </c>
      <c r="Y2696" s="18">
        <v>0</v>
      </c>
      <c r="Z2696" s="18">
        <v>0</v>
      </c>
      <c r="AA2696" s="18" t="s">
        <v>3376</v>
      </c>
    </row>
    <row r="2697" spans="1:27" s="18" customFormat="1" hidden="1">
      <c r="A2697" s="18" t="str">
        <f t="shared" si="84"/>
        <v/>
      </c>
      <c r="B2697" s="18">
        <f>VLOOKUP(E2697,自助机!F:H,3,FALSE)</f>
        <v>20</v>
      </c>
      <c r="C2697" s="18">
        <f t="shared" si="85"/>
        <v>20</v>
      </c>
      <c r="D2697" s="21" t="s">
        <v>10280</v>
      </c>
      <c r="E2697" s="18" t="s">
        <v>21068</v>
      </c>
      <c r="F2697" s="18" t="s">
        <v>3122</v>
      </c>
      <c r="G2697" s="18" t="s">
        <v>10281</v>
      </c>
      <c r="H2697" s="19">
        <v>42906</v>
      </c>
      <c r="I2697" s="23">
        <v>0.37011574074074072</v>
      </c>
      <c r="J2697" s="19">
        <v>42906.370185185187</v>
      </c>
      <c r="K2697" s="18" t="s">
        <v>3222</v>
      </c>
      <c r="L2697" s="18" t="s">
        <v>3223</v>
      </c>
      <c r="M2697" s="18" t="s">
        <v>10282</v>
      </c>
      <c r="N2697" s="18">
        <v>20</v>
      </c>
      <c r="O2697" s="18">
        <v>20</v>
      </c>
      <c r="P2697" s="18">
        <v>0</v>
      </c>
      <c r="Q2697" s="18">
        <v>0</v>
      </c>
      <c r="R2697" s="18">
        <v>0</v>
      </c>
      <c r="S2697" s="18">
        <v>0</v>
      </c>
      <c r="T2697" s="18">
        <v>0</v>
      </c>
      <c r="V2697" s="18" t="s">
        <v>3124</v>
      </c>
      <c r="W2697" s="18">
        <v>0</v>
      </c>
      <c r="X2697" s="18" t="s">
        <v>3123</v>
      </c>
      <c r="Y2697" s="18">
        <v>0</v>
      </c>
      <c r="Z2697" s="18">
        <v>0</v>
      </c>
      <c r="AA2697" s="18" t="s">
        <v>3328</v>
      </c>
    </row>
    <row r="2698" spans="1:27" s="18" customFormat="1" hidden="1">
      <c r="A2698" s="18" t="str">
        <f t="shared" si="84"/>
        <v/>
      </c>
      <c r="B2698" s="18">
        <f>VLOOKUP(E2698,自助机!F:H,3,FALSE)</f>
        <v>700</v>
      </c>
      <c r="C2698" s="18">
        <f t="shared" si="85"/>
        <v>700</v>
      </c>
      <c r="D2698" s="21" t="s">
        <v>10283</v>
      </c>
      <c r="E2698" s="18" t="s">
        <v>21074</v>
      </c>
      <c r="F2698" s="18" t="s">
        <v>3122</v>
      </c>
      <c r="G2698" s="18" t="s">
        <v>10284</v>
      </c>
      <c r="H2698" s="19">
        <v>42906</v>
      </c>
      <c r="I2698" s="23">
        <v>0.37030092592592595</v>
      </c>
      <c r="J2698" s="19">
        <v>42906.370370370372</v>
      </c>
      <c r="K2698" s="18" t="s">
        <v>3287</v>
      </c>
      <c r="L2698" s="18" t="s">
        <v>3306</v>
      </c>
      <c r="M2698" s="18" t="s">
        <v>10285</v>
      </c>
      <c r="N2698" s="18">
        <v>700</v>
      </c>
      <c r="O2698" s="18">
        <v>700</v>
      </c>
      <c r="P2698" s="18">
        <v>0</v>
      </c>
      <c r="Q2698" s="18">
        <v>0</v>
      </c>
      <c r="R2698" s="18">
        <v>0</v>
      </c>
      <c r="S2698" s="18">
        <v>0</v>
      </c>
      <c r="T2698" s="18">
        <v>0</v>
      </c>
      <c r="V2698" s="18" t="s">
        <v>3124</v>
      </c>
      <c r="W2698" s="18">
        <v>0</v>
      </c>
      <c r="X2698" s="18" t="s">
        <v>3123</v>
      </c>
      <c r="Y2698" s="18">
        <v>0</v>
      </c>
      <c r="Z2698" s="18">
        <v>0</v>
      </c>
      <c r="AA2698" s="18" t="s">
        <v>3352</v>
      </c>
    </row>
    <row r="2699" spans="1:27" s="18" customFormat="1" hidden="1">
      <c r="A2699" s="18" t="str">
        <f t="shared" si="84"/>
        <v/>
      </c>
      <c r="B2699" s="18">
        <f>VLOOKUP(E2699,自助机!F:H,3,FALSE)</f>
        <v>1000</v>
      </c>
      <c r="C2699" s="18">
        <f t="shared" si="85"/>
        <v>1000</v>
      </c>
      <c r="D2699" s="21" t="s">
        <v>10286</v>
      </c>
      <c r="E2699" s="18" t="s">
        <v>21080</v>
      </c>
      <c r="F2699" s="18" t="s">
        <v>3122</v>
      </c>
      <c r="G2699" s="18" t="s">
        <v>10287</v>
      </c>
      <c r="H2699" s="19">
        <v>42906</v>
      </c>
      <c r="I2699" s="23">
        <v>0.3707523148148148</v>
      </c>
      <c r="J2699" s="19">
        <v>42906.37091435185</v>
      </c>
      <c r="K2699" s="18" t="s">
        <v>3287</v>
      </c>
      <c r="L2699" s="18" t="s">
        <v>3306</v>
      </c>
      <c r="M2699" s="18" t="s">
        <v>10288</v>
      </c>
      <c r="N2699" s="18">
        <v>1000</v>
      </c>
      <c r="O2699" s="18">
        <v>1000</v>
      </c>
      <c r="P2699" s="18">
        <v>0</v>
      </c>
      <c r="Q2699" s="18">
        <v>0</v>
      </c>
      <c r="R2699" s="18">
        <v>0</v>
      </c>
      <c r="S2699" s="18">
        <v>0</v>
      </c>
      <c r="T2699" s="18">
        <v>0</v>
      </c>
      <c r="V2699" s="18" t="s">
        <v>3124</v>
      </c>
      <c r="W2699" s="18">
        <v>0</v>
      </c>
      <c r="X2699" s="18" t="s">
        <v>3123</v>
      </c>
      <c r="Y2699" s="18">
        <v>0</v>
      </c>
      <c r="Z2699" s="18">
        <v>0</v>
      </c>
      <c r="AA2699" s="18" t="s">
        <v>3340</v>
      </c>
    </row>
    <row r="2700" spans="1:27" s="18" customFormat="1" hidden="1">
      <c r="A2700" s="18" t="str">
        <f t="shared" si="84"/>
        <v/>
      </c>
      <c r="B2700" s="18">
        <f>VLOOKUP(E2700,自助机!F:H,3,FALSE)</f>
        <v>10</v>
      </c>
      <c r="C2700" s="18">
        <f t="shared" si="85"/>
        <v>10</v>
      </c>
      <c r="D2700" s="21" t="s">
        <v>10289</v>
      </c>
      <c r="E2700" s="18" t="s">
        <v>21084</v>
      </c>
      <c r="F2700" s="18" t="s">
        <v>3122</v>
      </c>
      <c r="G2700" s="18" t="s">
        <v>7144</v>
      </c>
      <c r="H2700" s="19">
        <v>42906</v>
      </c>
      <c r="I2700" s="23">
        <v>0.37123842592592587</v>
      </c>
      <c r="J2700" s="19">
        <v>42906.371296296296</v>
      </c>
      <c r="K2700" s="18" t="s">
        <v>3347</v>
      </c>
      <c r="L2700" s="18" t="s">
        <v>3348</v>
      </c>
      <c r="M2700" s="18" t="s">
        <v>7145</v>
      </c>
      <c r="N2700" s="18">
        <v>10</v>
      </c>
      <c r="O2700" s="18">
        <v>10</v>
      </c>
      <c r="P2700" s="18">
        <v>0</v>
      </c>
      <c r="Q2700" s="18">
        <v>0</v>
      </c>
      <c r="R2700" s="18">
        <v>0</v>
      </c>
      <c r="S2700" s="18">
        <v>0</v>
      </c>
      <c r="T2700" s="18">
        <v>0</v>
      </c>
      <c r="V2700" s="18" t="s">
        <v>3124</v>
      </c>
      <c r="W2700" s="18">
        <v>0</v>
      </c>
      <c r="X2700" s="18" t="s">
        <v>3123</v>
      </c>
      <c r="Y2700" s="18">
        <v>0</v>
      </c>
      <c r="Z2700" s="18">
        <v>0</v>
      </c>
      <c r="AA2700" s="18" t="s">
        <v>3359</v>
      </c>
    </row>
    <row r="2701" spans="1:27" s="18" customFormat="1" hidden="1">
      <c r="A2701" s="18" t="str">
        <f t="shared" si="84"/>
        <v/>
      </c>
      <c r="B2701" s="18">
        <f>VLOOKUP(E2701,自助机!F:H,3,FALSE)</f>
        <v>10</v>
      </c>
      <c r="C2701" s="18">
        <f t="shared" si="85"/>
        <v>10</v>
      </c>
      <c r="D2701" s="21" t="s">
        <v>10290</v>
      </c>
      <c r="E2701" s="18" t="s">
        <v>21090</v>
      </c>
      <c r="F2701" s="18" t="s">
        <v>3122</v>
      </c>
      <c r="G2701" s="18" t="s">
        <v>10291</v>
      </c>
      <c r="H2701" s="19">
        <v>42906</v>
      </c>
      <c r="I2701" s="23">
        <v>0.3715162037037037</v>
      </c>
      <c r="J2701" s="19">
        <v>42906.37159722222</v>
      </c>
      <c r="K2701" s="18" t="s">
        <v>3246</v>
      </c>
      <c r="L2701" s="18" t="s">
        <v>3247</v>
      </c>
      <c r="M2701" s="18" t="s">
        <v>10292</v>
      </c>
      <c r="N2701" s="18">
        <v>10</v>
      </c>
      <c r="O2701" s="18">
        <v>10</v>
      </c>
      <c r="P2701" s="18">
        <v>0</v>
      </c>
      <c r="Q2701" s="18">
        <v>0</v>
      </c>
      <c r="R2701" s="18">
        <v>0</v>
      </c>
      <c r="S2701" s="18">
        <v>0</v>
      </c>
      <c r="T2701" s="18">
        <v>0</v>
      </c>
      <c r="V2701" s="18" t="s">
        <v>3124</v>
      </c>
      <c r="W2701" s="18">
        <v>0</v>
      </c>
      <c r="X2701" s="18" t="s">
        <v>3123</v>
      </c>
      <c r="Y2701" s="18">
        <v>0</v>
      </c>
      <c r="Z2701" s="18">
        <v>0</v>
      </c>
      <c r="AA2701" s="18" t="s">
        <v>3359</v>
      </c>
    </row>
    <row r="2702" spans="1:27" s="18" customFormat="1" hidden="1">
      <c r="A2702" s="18">
        <f t="shared" si="84"/>
        <v>1</v>
      </c>
      <c r="B2702" s="18">
        <f>VLOOKUP(E2702,自助机!F:H,3,FALSE)</f>
        <v>500</v>
      </c>
      <c r="C2702" s="18">
        <f t="shared" si="85"/>
        <v>-500</v>
      </c>
      <c r="D2702" s="21" t="s">
        <v>10188</v>
      </c>
      <c r="E2702" s="18" t="s">
        <v>20877</v>
      </c>
      <c r="F2702" s="18" t="s">
        <v>3133</v>
      </c>
      <c r="G2702" s="18" t="s">
        <v>10189</v>
      </c>
      <c r="H2702" s="19">
        <v>42906</v>
      </c>
      <c r="I2702" s="23">
        <v>0.34483796296296299</v>
      </c>
      <c r="J2702" s="19">
        <v>42906.371944444443</v>
      </c>
      <c r="K2702" s="18" t="s">
        <v>3273</v>
      </c>
      <c r="L2702" s="18" t="s">
        <v>3289</v>
      </c>
      <c r="M2702" s="18" t="s">
        <v>10190</v>
      </c>
      <c r="N2702" s="18">
        <v>-500</v>
      </c>
      <c r="O2702" s="18">
        <v>-500</v>
      </c>
      <c r="P2702" s="18">
        <v>0</v>
      </c>
      <c r="Q2702" s="18">
        <v>0</v>
      </c>
      <c r="R2702" s="18">
        <v>0</v>
      </c>
      <c r="S2702" s="18">
        <v>0</v>
      </c>
      <c r="T2702" s="18">
        <v>0</v>
      </c>
      <c r="V2702" s="18" t="s">
        <v>3124</v>
      </c>
      <c r="W2702" s="18">
        <v>0</v>
      </c>
      <c r="X2702" s="18" t="s">
        <v>10293</v>
      </c>
      <c r="Y2702" s="18">
        <v>0</v>
      </c>
      <c r="Z2702" s="18">
        <v>0</v>
      </c>
      <c r="AA2702" s="18" t="s">
        <v>3333</v>
      </c>
    </row>
    <row r="2703" spans="1:27" s="18" customFormat="1" hidden="1">
      <c r="A2703" s="18" t="str">
        <f t="shared" si="84"/>
        <v/>
      </c>
      <c r="B2703" s="18">
        <f>VLOOKUP(E2703,自助机!F:H,3,FALSE)</f>
        <v>500</v>
      </c>
      <c r="C2703" s="18">
        <f t="shared" si="85"/>
        <v>500</v>
      </c>
      <c r="D2703" s="21" t="s">
        <v>10294</v>
      </c>
      <c r="E2703" s="18" t="s">
        <v>21094</v>
      </c>
      <c r="F2703" s="18" t="s">
        <v>3122</v>
      </c>
      <c r="G2703" s="18" t="s">
        <v>10295</v>
      </c>
      <c r="H2703" s="19">
        <v>42906</v>
      </c>
      <c r="I2703" s="23">
        <v>0.37420138888888888</v>
      </c>
      <c r="J2703" s="19">
        <v>42906.37427083333</v>
      </c>
      <c r="K2703" s="18" t="s">
        <v>3276</v>
      </c>
      <c r="L2703" s="18" t="s">
        <v>3277</v>
      </c>
      <c r="M2703" s="18" t="s">
        <v>10152</v>
      </c>
      <c r="N2703" s="18">
        <v>500</v>
      </c>
      <c r="O2703" s="18">
        <v>500</v>
      </c>
      <c r="P2703" s="18">
        <v>0</v>
      </c>
      <c r="Q2703" s="18">
        <v>0</v>
      </c>
      <c r="R2703" s="18">
        <v>0</v>
      </c>
      <c r="S2703" s="18">
        <v>0</v>
      </c>
      <c r="T2703" s="18">
        <v>0</v>
      </c>
      <c r="V2703" s="18" t="s">
        <v>3124</v>
      </c>
      <c r="W2703" s="18">
        <v>0</v>
      </c>
      <c r="X2703" s="18" t="s">
        <v>3123</v>
      </c>
      <c r="Y2703" s="18">
        <v>0</v>
      </c>
      <c r="Z2703" s="18">
        <v>0</v>
      </c>
      <c r="AA2703" s="18" t="s">
        <v>3333</v>
      </c>
    </row>
    <row r="2704" spans="1:27" s="18" customFormat="1" hidden="1">
      <c r="A2704" s="18">
        <f t="shared" si="84"/>
        <v>1</v>
      </c>
      <c r="B2704" s="18">
        <f>VLOOKUP(E2704,自助机!F:H,3,FALSE)</f>
        <v>300</v>
      </c>
      <c r="C2704" s="18">
        <f t="shared" si="85"/>
        <v>-300</v>
      </c>
      <c r="D2704" s="21" t="s">
        <v>10182</v>
      </c>
      <c r="E2704" s="18" t="s">
        <v>20865</v>
      </c>
      <c r="F2704" s="18" t="s">
        <v>3133</v>
      </c>
      <c r="G2704" s="18" t="s">
        <v>10183</v>
      </c>
      <c r="H2704" s="19">
        <v>42906</v>
      </c>
      <c r="I2704" s="23">
        <v>0.34164351851851849</v>
      </c>
      <c r="J2704" s="19">
        <v>42906.376180555555</v>
      </c>
      <c r="K2704" s="18" t="s">
        <v>3595</v>
      </c>
      <c r="L2704" s="18" t="s">
        <v>3289</v>
      </c>
      <c r="M2704" s="18" t="s">
        <v>10184</v>
      </c>
      <c r="N2704" s="18">
        <v>-300</v>
      </c>
      <c r="O2704" s="18">
        <v>-300</v>
      </c>
      <c r="P2704" s="18">
        <v>0</v>
      </c>
      <c r="Q2704" s="18">
        <v>0</v>
      </c>
      <c r="R2704" s="18">
        <v>0</v>
      </c>
      <c r="S2704" s="18">
        <v>0</v>
      </c>
      <c r="T2704" s="18">
        <v>0</v>
      </c>
      <c r="V2704" s="18" t="s">
        <v>3124</v>
      </c>
      <c r="W2704" s="18">
        <v>0</v>
      </c>
      <c r="X2704" s="18" t="s">
        <v>10296</v>
      </c>
      <c r="Y2704" s="18">
        <v>0</v>
      </c>
      <c r="Z2704" s="18">
        <v>0</v>
      </c>
      <c r="AA2704" s="18" t="s">
        <v>3349</v>
      </c>
    </row>
    <row r="2705" spans="1:27" s="18" customFormat="1" hidden="1">
      <c r="A2705" s="18" t="str">
        <f t="shared" si="84"/>
        <v/>
      </c>
      <c r="B2705" s="18">
        <f>VLOOKUP(E2705,自助机!F:H,3,FALSE)</f>
        <v>500</v>
      </c>
      <c r="C2705" s="18">
        <f t="shared" si="85"/>
        <v>500</v>
      </c>
      <c r="D2705" s="21" t="s">
        <v>10297</v>
      </c>
      <c r="E2705" s="18" t="s">
        <v>21098</v>
      </c>
      <c r="F2705" s="18" t="s">
        <v>3122</v>
      </c>
      <c r="G2705" s="18" t="s">
        <v>10298</v>
      </c>
      <c r="H2705" s="19">
        <v>42906</v>
      </c>
      <c r="I2705" s="23">
        <v>0.37640046296296298</v>
      </c>
      <c r="J2705" s="19">
        <v>42906.376655092594</v>
      </c>
      <c r="K2705" s="18" t="s">
        <v>3224</v>
      </c>
      <c r="L2705" s="18" t="s">
        <v>3225</v>
      </c>
      <c r="M2705" s="18" t="s">
        <v>3929</v>
      </c>
      <c r="N2705" s="18">
        <v>500</v>
      </c>
      <c r="O2705" s="18">
        <v>500</v>
      </c>
      <c r="P2705" s="18">
        <v>0</v>
      </c>
      <c r="Q2705" s="18">
        <v>0</v>
      </c>
      <c r="R2705" s="18">
        <v>0</v>
      </c>
      <c r="S2705" s="18">
        <v>0</v>
      </c>
      <c r="T2705" s="18">
        <v>0</v>
      </c>
      <c r="V2705" s="18" t="s">
        <v>3124</v>
      </c>
      <c r="W2705" s="18">
        <v>0</v>
      </c>
      <c r="X2705" s="18" t="s">
        <v>3123</v>
      </c>
      <c r="Y2705" s="18">
        <v>0</v>
      </c>
      <c r="Z2705" s="18">
        <v>0</v>
      </c>
      <c r="AA2705" s="18" t="s">
        <v>3333</v>
      </c>
    </row>
    <row r="2706" spans="1:27" s="18" customFormat="1" hidden="1">
      <c r="A2706" s="18" t="str">
        <f t="shared" si="84"/>
        <v/>
      </c>
      <c r="B2706" s="18">
        <f>VLOOKUP(E2706,自助机!F:H,3,FALSE)</f>
        <v>300</v>
      </c>
      <c r="C2706" s="18">
        <f t="shared" si="85"/>
        <v>300</v>
      </c>
      <c r="D2706" s="21" t="s">
        <v>10299</v>
      </c>
      <c r="E2706" s="18" t="s">
        <v>21108</v>
      </c>
      <c r="F2706" s="18" t="s">
        <v>3122</v>
      </c>
      <c r="G2706" s="18" t="s">
        <v>10300</v>
      </c>
      <c r="H2706" s="19">
        <v>42906</v>
      </c>
      <c r="I2706" s="23">
        <v>0.37716435185185188</v>
      </c>
      <c r="J2706" s="19">
        <v>42906.377256944441</v>
      </c>
      <c r="K2706" s="18" t="s">
        <v>3194</v>
      </c>
      <c r="L2706" s="18" t="s">
        <v>3195</v>
      </c>
      <c r="M2706" s="18" t="s">
        <v>3329</v>
      </c>
      <c r="N2706" s="18">
        <v>300</v>
      </c>
      <c r="O2706" s="18">
        <v>300</v>
      </c>
      <c r="P2706" s="18">
        <v>0</v>
      </c>
      <c r="Q2706" s="18">
        <v>0</v>
      </c>
      <c r="R2706" s="18">
        <v>0</v>
      </c>
      <c r="S2706" s="18">
        <v>0</v>
      </c>
      <c r="T2706" s="18">
        <v>0</v>
      </c>
      <c r="V2706" s="18" t="s">
        <v>3124</v>
      </c>
      <c r="W2706" s="18">
        <v>0</v>
      </c>
      <c r="X2706" s="18" t="s">
        <v>3123</v>
      </c>
      <c r="Y2706" s="18">
        <v>0</v>
      </c>
      <c r="Z2706" s="18">
        <v>0</v>
      </c>
      <c r="AA2706" s="18" t="s">
        <v>3349</v>
      </c>
    </row>
    <row r="2707" spans="1:27" s="18" customFormat="1" hidden="1">
      <c r="A2707" s="18" t="str">
        <f t="shared" si="84"/>
        <v/>
      </c>
      <c r="B2707" s="18">
        <f>VLOOKUP(E2707,自助机!F:H,3,FALSE)</f>
        <v>600</v>
      </c>
      <c r="C2707" s="18">
        <f t="shared" si="85"/>
        <v>600</v>
      </c>
      <c r="D2707" s="21" t="s">
        <v>10301</v>
      </c>
      <c r="E2707" s="18" t="s">
        <v>21104</v>
      </c>
      <c r="F2707" s="18" t="s">
        <v>3122</v>
      </c>
      <c r="G2707" s="18" t="s">
        <v>10302</v>
      </c>
      <c r="H2707" s="19">
        <v>42906</v>
      </c>
      <c r="I2707" s="23">
        <v>0.37724537037037037</v>
      </c>
      <c r="J2707" s="19">
        <v>42906.377372685187</v>
      </c>
      <c r="K2707" s="18" t="s">
        <v>3331</v>
      </c>
      <c r="L2707" s="18" t="s">
        <v>3332</v>
      </c>
      <c r="M2707" s="18" t="s">
        <v>10303</v>
      </c>
      <c r="N2707" s="18">
        <v>600</v>
      </c>
      <c r="O2707" s="18">
        <v>600</v>
      </c>
      <c r="P2707" s="18">
        <v>0</v>
      </c>
      <c r="Q2707" s="18">
        <v>0</v>
      </c>
      <c r="R2707" s="18">
        <v>0</v>
      </c>
      <c r="S2707" s="18">
        <v>0</v>
      </c>
      <c r="T2707" s="18">
        <v>0</v>
      </c>
      <c r="V2707" s="18" t="s">
        <v>3124</v>
      </c>
      <c r="W2707" s="18">
        <v>0</v>
      </c>
      <c r="X2707" s="18" t="s">
        <v>3123</v>
      </c>
      <c r="Y2707" s="18">
        <v>0</v>
      </c>
      <c r="Z2707" s="18">
        <v>0</v>
      </c>
      <c r="AA2707" s="18" t="s">
        <v>3361</v>
      </c>
    </row>
    <row r="2708" spans="1:27" s="18" customFormat="1" hidden="1">
      <c r="A2708" s="18" t="str">
        <f t="shared" si="84"/>
        <v/>
      </c>
      <c r="B2708" s="18">
        <f>VLOOKUP(E2708,自助机!F:H,3,FALSE)</f>
        <v>1000</v>
      </c>
      <c r="C2708" s="18">
        <f t="shared" si="85"/>
        <v>1000</v>
      </c>
      <c r="D2708" s="21" t="s">
        <v>10304</v>
      </c>
      <c r="E2708" s="18" t="s">
        <v>21114</v>
      </c>
      <c r="F2708" s="18" t="s">
        <v>3122</v>
      </c>
      <c r="G2708" s="18" t="s">
        <v>10305</v>
      </c>
      <c r="H2708" s="19">
        <v>42906</v>
      </c>
      <c r="I2708" s="23">
        <v>0.3783217592592592</v>
      </c>
      <c r="J2708" s="19">
        <v>42906.378425925926</v>
      </c>
      <c r="K2708" s="18" t="s">
        <v>3246</v>
      </c>
      <c r="L2708" s="18" t="s">
        <v>3247</v>
      </c>
      <c r="M2708" s="18" t="s">
        <v>10306</v>
      </c>
      <c r="N2708" s="18">
        <v>1000</v>
      </c>
      <c r="O2708" s="18">
        <v>1000</v>
      </c>
      <c r="P2708" s="18">
        <v>0</v>
      </c>
      <c r="Q2708" s="18">
        <v>0</v>
      </c>
      <c r="R2708" s="18">
        <v>0</v>
      </c>
      <c r="S2708" s="18">
        <v>0</v>
      </c>
      <c r="T2708" s="18">
        <v>0</v>
      </c>
      <c r="V2708" s="18" t="s">
        <v>3124</v>
      </c>
      <c r="W2708" s="18">
        <v>0</v>
      </c>
      <c r="X2708" s="18" t="s">
        <v>3123</v>
      </c>
      <c r="Y2708" s="18">
        <v>0</v>
      </c>
      <c r="Z2708" s="18">
        <v>0</v>
      </c>
      <c r="AA2708" s="18" t="s">
        <v>3340</v>
      </c>
    </row>
    <row r="2709" spans="1:27" s="18" customFormat="1" hidden="1">
      <c r="A2709" s="18" t="str">
        <f t="shared" si="84"/>
        <v/>
      </c>
      <c r="B2709" s="18">
        <f>VLOOKUP(E2709,自助机!F:H,3,FALSE)</f>
        <v>754</v>
      </c>
      <c r="C2709" s="18">
        <f t="shared" si="85"/>
        <v>754</v>
      </c>
      <c r="D2709" s="21" t="s">
        <v>10307</v>
      </c>
      <c r="E2709" s="18" t="s">
        <v>21120</v>
      </c>
      <c r="F2709" s="18" t="s">
        <v>3122</v>
      </c>
      <c r="G2709" s="18" t="s">
        <v>10308</v>
      </c>
      <c r="H2709" s="19">
        <v>42906</v>
      </c>
      <c r="I2709" s="23">
        <v>0.37880787037037034</v>
      </c>
      <c r="J2709" s="19">
        <v>42906.378900462965</v>
      </c>
      <c r="K2709" s="18" t="s">
        <v>3350</v>
      </c>
      <c r="L2709" s="18" t="s">
        <v>3351</v>
      </c>
      <c r="M2709" s="18" t="s">
        <v>10309</v>
      </c>
      <c r="N2709" s="18">
        <v>754</v>
      </c>
      <c r="O2709" s="18">
        <v>754</v>
      </c>
      <c r="P2709" s="18">
        <v>0</v>
      </c>
      <c r="Q2709" s="18">
        <v>0</v>
      </c>
      <c r="R2709" s="18">
        <v>0</v>
      </c>
      <c r="S2709" s="18">
        <v>0</v>
      </c>
      <c r="T2709" s="18">
        <v>0</v>
      </c>
      <c r="V2709" s="18" t="s">
        <v>3124</v>
      </c>
      <c r="W2709" s="18">
        <v>0</v>
      </c>
      <c r="X2709" s="18" t="s">
        <v>3123</v>
      </c>
      <c r="Y2709" s="18">
        <v>0</v>
      </c>
      <c r="Z2709" s="18">
        <v>0</v>
      </c>
      <c r="AA2709" s="18" t="s">
        <v>10310</v>
      </c>
    </row>
    <row r="2710" spans="1:27" s="18" customFormat="1" hidden="1">
      <c r="A2710" s="18" t="str">
        <f t="shared" si="84"/>
        <v/>
      </c>
      <c r="B2710" s="18">
        <f>VLOOKUP(E2710,自助机!F:H,3,FALSE)</f>
        <v>20</v>
      </c>
      <c r="C2710" s="18">
        <f t="shared" si="85"/>
        <v>20</v>
      </c>
      <c r="D2710" s="21" t="s">
        <v>10311</v>
      </c>
      <c r="E2710" s="18" t="s">
        <v>21126</v>
      </c>
      <c r="F2710" s="18" t="s">
        <v>3122</v>
      </c>
      <c r="G2710" s="18" t="s">
        <v>10312</v>
      </c>
      <c r="H2710" s="19">
        <v>42906</v>
      </c>
      <c r="I2710" s="23">
        <v>0.37921296296296297</v>
      </c>
      <c r="J2710" s="19">
        <v>42906.379328703704</v>
      </c>
      <c r="K2710" s="18" t="s">
        <v>3267</v>
      </c>
      <c r="L2710" s="18" t="s">
        <v>3268</v>
      </c>
      <c r="M2710" s="18" t="s">
        <v>10313</v>
      </c>
      <c r="N2710" s="18">
        <v>20</v>
      </c>
      <c r="O2710" s="18">
        <v>20</v>
      </c>
      <c r="P2710" s="18">
        <v>0</v>
      </c>
      <c r="Q2710" s="18">
        <v>0</v>
      </c>
      <c r="R2710" s="18">
        <v>0</v>
      </c>
      <c r="S2710" s="18">
        <v>0</v>
      </c>
      <c r="T2710" s="18">
        <v>0</v>
      </c>
      <c r="V2710" s="18" t="s">
        <v>3124</v>
      </c>
      <c r="W2710" s="18">
        <v>0</v>
      </c>
      <c r="X2710" s="18" t="s">
        <v>3123</v>
      </c>
      <c r="Y2710" s="18">
        <v>0</v>
      </c>
      <c r="Z2710" s="18">
        <v>0</v>
      </c>
      <c r="AA2710" s="18" t="s">
        <v>3328</v>
      </c>
    </row>
    <row r="2711" spans="1:27" s="18" customFormat="1" hidden="1">
      <c r="A2711" s="18" t="str">
        <f t="shared" si="84"/>
        <v/>
      </c>
      <c r="B2711" s="18">
        <f>VLOOKUP(E2711,自助机!F:H,3,FALSE)</f>
        <v>20</v>
      </c>
      <c r="C2711" s="18">
        <f t="shared" si="85"/>
        <v>20</v>
      </c>
      <c r="D2711" s="21" t="s">
        <v>10314</v>
      </c>
      <c r="E2711" s="18" t="s">
        <v>21138</v>
      </c>
      <c r="F2711" s="18" t="s">
        <v>3122</v>
      </c>
      <c r="G2711" s="18" t="s">
        <v>10315</v>
      </c>
      <c r="H2711" s="19">
        <v>42906</v>
      </c>
      <c r="I2711" s="23">
        <v>0.37930555555555556</v>
      </c>
      <c r="J2711" s="19">
        <v>42906.379351851851</v>
      </c>
      <c r="K2711" s="18" t="s">
        <v>3233</v>
      </c>
      <c r="L2711" s="18" t="s">
        <v>3234</v>
      </c>
      <c r="M2711" s="18" t="s">
        <v>3678</v>
      </c>
      <c r="N2711" s="18">
        <v>20</v>
      </c>
      <c r="O2711" s="18">
        <v>20</v>
      </c>
      <c r="P2711" s="18">
        <v>0</v>
      </c>
      <c r="Q2711" s="18">
        <v>0</v>
      </c>
      <c r="R2711" s="18">
        <v>0</v>
      </c>
      <c r="S2711" s="18">
        <v>0</v>
      </c>
      <c r="T2711" s="18">
        <v>0</v>
      </c>
      <c r="V2711" s="18" t="s">
        <v>3124</v>
      </c>
      <c r="W2711" s="18">
        <v>0</v>
      </c>
      <c r="X2711" s="18" t="s">
        <v>3123</v>
      </c>
      <c r="Y2711" s="18">
        <v>0</v>
      </c>
      <c r="Z2711" s="18">
        <v>0</v>
      </c>
      <c r="AA2711" s="18" t="s">
        <v>3328</v>
      </c>
    </row>
    <row r="2712" spans="1:27" s="18" customFormat="1" hidden="1">
      <c r="A2712" s="18" t="str">
        <f t="shared" si="84"/>
        <v/>
      </c>
      <c r="B2712" s="18">
        <f>VLOOKUP(E2712,自助机!F:H,3,FALSE)</f>
        <v>500</v>
      </c>
      <c r="C2712" s="18">
        <f t="shared" si="85"/>
        <v>500</v>
      </c>
      <c r="D2712" s="21" t="s">
        <v>10316</v>
      </c>
      <c r="E2712" s="18" t="s">
        <v>21132</v>
      </c>
      <c r="F2712" s="18" t="s">
        <v>3122</v>
      </c>
      <c r="G2712" s="18" t="s">
        <v>10317</v>
      </c>
      <c r="H2712" s="19">
        <v>42906</v>
      </c>
      <c r="I2712" s="23">
        <v>0.3793287037037037</v>
      </c>
      <c r="J2712" s="19">
        <v>42906.37940972222</v>
      </c>
      <c r="K2712" s="18" t="s">
        <v>3169</v>
      </c>
      <c r="L2712" s="18" t="s">
        <v>3170</v>
      </c>
      <c r="M2712" s="18" t="s">
        <v>10318</v>
      </c>
      <c r="N2712" s="18">
        <v>500</v>
      </c>
      <c r="O2712" s="18">
        <v>500</v>
      </c>
      <c r="P2712" s="18">
        <v>0</v>
      </c>
      <c r="Q2712" s="18">
        <v>0</v>
      </c>
      <c r="R2712" s="18">
        <v>0</v>
      </c>
      <c r="S2712" s="18">
        <v>0</v>
      </c>
      <c r="T2712" s="18">
        <v>0</v>
      </c>
      <c r="V2712" s="18" t="s">
        <v>3124</v>
      </c>
      <c r="W2712" s="18">
        <v>0</v>
      </c>
      <c r="X2712" s="18" t="s">
        <v>3123</v>
      </c>
      <c r="Y2712" s="18">
        <v>0</v>
      </c>
      <c r="Z2712" s="18">
        <v>0</v>
      </c>
      <c r="AA2712" s="18" t="s">
        <v>3333</v>
      </c>
    </row>
    <row r="2713" spans="1:27" s="18" customFormat="1" hidden="1">
      <c r="A2713" s="18" t="str">
        <f t="shared" si="84"/>
        <v/>
      </c>
      <c r="B2713" s="18">
        <f>VLOOKUP(E2713,自助机!F:H,3,FALSE)</f>
        <v>50</v>
      </c>
      <c r="C2713" s="18">
        <f t="shared" si="85"/>
        <v>50</v>
      </c>
      <c r="D2713" s="21" t="s">
        <v>10319</v>
      </c>
      <c r="E2713" s="18" t="s">
        <v>21144</v>
      </c>
      <c r="F2713" s="18" t="s">
        <v>3122</v>
      </c>
      <c r="G2713" s="18" t="s">
        <v>10320</v>
      </c>
      <c r="H2713" s="19">
        <v>42906</v>
      </c>
      <c r="I2713" s="23">
        <v>0.37979166666666669</v>
      </c>
      <c r="J2713" s="19">
        <v>42906.379861111112</v>
      </c>
      <c r="K2713" s="18" t="s">
        <v>3294</v>
      </c>
      <c r="L2713" s="18" t="s">
        <v>3295</v>
      </c>
      <c r="M2713" s="18" t="s">
        <v>10321</v>
      </c>
      <c r="N2713" s="18">
        <v>50</v>
      </c>
      <c r="O2713" s="18">
        <v>50</v>
      </c>
      <c r="P2713" s="18">
        <v>0</v>
      </c>
      <c r="Q2713" s="18">
        <v>0</v>
      </c>
      <c r="R2713" s="18">
        <v>0</v>
      </c>
      <c r="S2713" s="18">
        <v>0</v>
      </c>
      <c r="T2713" s="18">
        <v>0</v>
      </c>
      <c r="V2713" s="18" t="s">
        <v>3124</v>
      </c>
      <c r="W2713" s="18">
        <v>0</v>
      </c>
      <c r="X2713" s="18" t="s">
        <v>3123</v>
      </c>
      <c r="Y2713" s="18">
        <v>0</v>
      </c>
      <c r="Z2713" s="18">
        <v>0</v>
      </c>
      <c r="AA2713" s="18" t="s">
        <v>3334</v>
      </c>
    </row>
    <row r="2714" spans="1:27" s="18" customFormat="1" hidden="1">
      <c r="A2714" s="18" t="str">
        <f t="shared" si="84"/>
        <v/>
      </c>
      <c r="B2714" s="18">
        <f>VLOOKUP(E2714,自助机!F:H,3,FALSE)</f>
        <v>400</v>
      </c>
      <c r="C2714" s="18">
        <f t="shared" si="85"/>
        <v>400</v>
      </c>
      <c r="D2714" s="21" t="s">
        <v>10322</v>
      </c>
      <c r="E2714" s="18" t="s">
        <v>21148</v>
      </c>
      <c r="F2714" s="18" t="s">
        <v>3122</v>
      </c>
      <c r="G2714" s="18" t="s">
        <v>10323</v>
      </c>
      <c r="H2714" s="19">
        <v>42906</v>
      </c>
      <c r="I2714" s="23">
        <v>0.38092592592592589</v>
      </c>
      <c r="J2714" s="19">
        <v>42906.381030092591</v>
      </c>
      <c r="K2714" s="18" t="s">
        <v>3194</v>
      </c>
      <c r="L2714" s="18" t="s">
        <v>3195</v>
      </c>
      <c r="M2714" s="18" t="s">
        <v>3329</v>
      </c>
      <c r="N2714" s="18">
        <v>400</v>
      </c>
      <c r="O2714" s="18">
        <v>400</v>
      </c>
      <c r="P2714" s="18">
        <v>0</v>
      </c>
      <c r="Q2714" s="18">
        <v>0</v>
      </c>
      <c r="R2714" s="18">
        <v>0</v>
      </c>
      <c r="S2714" s="18">
        <v>0</v>
      </c>
      <c r="T2714" s="18">
        <v>0</v>
      </c>
      <c r="V2714" s="18" t="s">
        <v>3124</v>
      </c>
      <c r="W2714" s="18">
        <v>0</v>
      </c>
      <c r="X2714" s="18" t="s">
        <v>3123</v>
      </c>
      <c r="Y2714" s="18">
        <v>0</v>
      </c>
      <c r="Z2714" s="18">
        <v>0</v>
      </c>
      <c r="AA2714" s="18" t="s">
        <v>3369</v>
      </c>
    </row>
    <row r="2715" spans="1:27" s="18" customFormat="1" hidden="1">
      <c r="A2715" s="18" t="str">
        <f t="shared" si="84"/>
        <v/>
      </c>
      <c r="B2715" s="18">
        <f>VLOOKUP(E2715,自助机!F:H,3,FALSE)</f>
        <v>100</v>
      </c>
      <c r="C2715" s="18">
        <f t="shared" si="85"/>
        <v>100</v>
      </c>
      <c r="D2715" s="21" t="s">
        <v>10324</v>
      </c>
      <c r="E2715" s="18" t="s">
        <v>21154</v>
      </c>
      <c r="F2715" s="18" t="s">
        <v>3122</v>
      </c>
      <c r="G2715" s="18" t="s">
        <v>10325</v>
      </c>
      <c r="H2715" s="19">
        <v>42906</v>
      </c>
      <c r="I2715" s="23">
        <v>0.38222222222222224</v>
      </c>
      <c r="J2715" s="19">
        <v>42906.382349537038</v>
      </c>
      <c r="K2715" s="18" t="s">
        <v>3347</v>
      </c>
      <c r="L2715" s="18" t="s">
        <v>3348</v>
      </c>
      <c r="M2715" s="18" t="s">
        <v>10326</v>
      </c>
      <c r="N2715" s="18">
        <v>100</v>
      </c>
      <c r="O2715" s="18">
        <v>100</v>
      </c>
      <c r="P2715" s="18">
        <v>0</v>
      </c>
      <c r="Q2715" s="18">
        <v>0</v>
      </c>
      <c r="R2715" s="18">
        <v>0</v>
      </c>
      <c r="S2715" s="18">
        <v>0</v>
      </c>
      <c r="T2715" s="18">
        <v>0</v>
      </c>
      <c r="V2715" s="18" t="s">
        <v>3124</v>
      </c>
      <c r="W2715" s="18">
        <v>0</v>
      </c>
      <c r="X2715" s="18" t="s">
        <v>3123</v>
      </c>
      <c r="Y2715" s="18">
        <v>0</v>
      </c>
      <c r="Z2715" s="18">
        <v>0</v>
      </c>
      <c r="AA2715" s="18" t="s">
        <v>3338</v>
      </c>
    </row>
    <row r="2716" spans="1:27" s="18" customFormat="1" hidden="1">
      <c r="A2716" s="18" t="str">
        <f t="shared" si="84"/>
        <v/>
      </c>
      <c r="B2716" s="18">
        <f>VLOOKUP(E2716,自助机!F:H,3,FALSE)</f>
        <v>300</v>
      </c>
      <c r="C2716" s="18">
        <f t="shared" si="85"/>
        <v>300</v>
      </c>
      <c r="D2716" s="21" t="s">
        <v>10327</v>
      </c>
      <c r="E2716" s="18" t="s">
        <v>21158</v>
      </c>
      <c r="F2716" s="18" t="s">
        <v>3122</v>
      </c>
      <c r="G2716" s="18" t="s">
        <v>10328</v>
      </c>
      <c r="H2716" s="19">
        <v>42906</v>
      </c>
      <c r="I2716" s="23">
        <v>0.38252314814814814</v>
      </c>
      <c r="J2716" s="19">
        <v>42906.382650462961</v>
      </c>
      <c r="K2716" s="18" t="s">
        <v>3163</v>
      </c>
      <c r="L2716" s="18" t="s">
        <v>3386</v>
      </c>
      <c r="M2716" s="18" t="s">
        <v>10275</v>
      </c>
      <c r="N2716" s="18">
        <v>300</v>
      </c>
      <c r="O2716" s="18">
        <v>300</v>
      </c>
      <c r="P2716" s="18">
        <v>0</v>
      </c>
      <c r="Q2716" s="18">
        <v>0</v>
      </c>
      <c r="R2716" s="18">
        <v>0</v>
      </c>
      <c r="S2716" s="18">
        <v>0</v>
      </c>
      <c r="T2716" s="18">
        <v>0</v>
      </c>
      <c r="V2716" s="18" t="s">
        <v>3124</v>
      </c>
      <c r="W2716" s="18">
        <v>0</v>
      </c>
      <c r="X2716" s="18" t="s">
        <v>3123</v>
      </c>
      <c r="Y2716" s="18">
        <v>0</v>
      </c>
      <c r="Z2716" s="18">
        <v>0</v>
      </c>
      <c r="AA2716" s="18" t="s">
        <v>3349</v>
      </c>
    </row>
    <row r="2717" spans="1:27" s="18" customFormat="1" hidden="1">
      <c r="A2717" s="18" t="str">
        <f t="shared" si="84"/>
        <v/>
      </c>
      <c r="B2717" s="18">
        <f>VLOOKUP(E2717,自助机!F:H,3,FALSE)</f>
        <v>400</v>
      </c>
      <c r="C2717" s="18">
        <f t="shared" si="85"/>
        <v>400</v>
      </c>
      <c r="D2717" s="21" t="s">
        <v>10329</v>
      </c>
      <c r="E2717" s="18" t="s">
        <v>21162</v>
      </c>
      <c r="F2717" s="18" t="s">
        <v>3122</v>
      </c>
      <c r="G2717" s="18" t="s">
        <v>10330</v>
      </c>
      <c r="H2717" s="19">
        <v>42906</v>
      </c>
      <c r="I2717" s="23">
        <v>0.38278935185185187</v>
      </c>
      <c r="J2717" s="19">
        <v>42906.382824074077</v>
      </c>
      <c r="K2717" s="18" t="s">
        <v>3331</v>
      </c>
      <c r="L2717" s="18" t="s">
        <v>3332</v>
      </c>
      <c r="M2717" s="18" t="s">
        <v>10203</v>
      </c>
      <c r="N2717" s="18">
        <v>400</v>
      </c>
      <c r="O2717" s="18">
        <v>400</v>
      </c>
      <c r="P2717" s="18">
        <v>0</v>
      </c>
      <c r="Q2717" s="18">
        <v>0</v>
      </c>
      <c r="R2717" s="18">
        <v>0</v>
      </c>
      <c r="S2717" s="18">
        <v>0</v>
      </c>
      <c r="T2717" s="18">
        <v>0</v>
      </c>
      <c r="V2717" s="18" t="s">
        <v>3124</v>
      </c>
      <c r="W2717" s="18">
        <v>0</v>
      </c>
      <c r="X2717" s="18" t="s">
        <v>3123</v>
      </c>
      <c r="Y2717" s="18">
        <v>0</v>
      </c>
      <c r="Z2717" s="18">
        <v>0</v>
      </c>
      <c r="AA2717" s="18" t="s">
        <v>3369</v>
      </c>
    </row>
    <row r="2718" spans="1:27" s="18" customFormat="1" hidden="1">
      <c r="A2718" s="18" t="str">
        <f t="shared" si="84"/>
        <v/>
      </c>
      <c r="B2718" s="18">
        <f>VLOOKUP(E2718,自助机!F:H,3,FALSE)</f>
        <v>300</v>
      </c>
      <c r="C2718" s="18">
        <f t="shared" si="85"/>
        <v>300</v>
      </c>
      <c r="D2718" s="21" t="s">
        <v>10331</v>
      </c>
      <c r="E2718" s="18" t="s">
        <v>21167</v>
      </c>
      <c r="F2718" s="18" t="s">
        <v>3122</v>
      </c>
      <c r="G2718" s="18" t="s">
        <v>10183</v>
      </c>
      <c r="H2718" s="19">
        <v>42906</v>
      </c>
      <c r="I2718" s="23">
        <v>0.38283564814814813</v>
      </c>
      <c r="J2718" s="19">
        <v>42906.382916666669</v>
      </c>
      <c r="K2718" s="18" t="s">
        <v>3204</v>
      </c>
      <c r="L2718" s="18" t="s">
        <v>3205</v>
      </c>
      <c r="M2718" s="18" t="s">
        <v>10184</v>
      </c>
      <c r="N2718" s="18">
        <v>300</v>
      </c>
      <c r="O2718" s="18">
        <v>300</v>
      </c>
      <c r="P2718" s="18">
        <v>0</v>
      </c>
      <c r="Q2718" s="18">
        <v>0</v>
      </c>
      <c r="R2718" s="18">
        <v>0</v>
      </c>
      <c r="S2718" s="18">
        <v>0</v>
      </c>
      <c r="T2718" s="18">
        <v>0</v>
      </c>
      <c r="V2718" s="18" t="s">
        <v>3124</v>
      </c>
      <c r="W2718" s="18">
        <v>0</v>
      </c>
      <c r="X2718" s="18" t="s">
        <v>3123</v>
      </c>
      <c r="Y2718" s="18">
        <v>0</v>
      </c>
      <c r="Z2718" s="18">
        <v>0</v>
      </c>
      <c r="AA2718" s="18" t="s">
        <v>3349</v>
      </c>
    </row>
    <row r="2719" spans="1:27" s="18" customFormat="1" hidden="1">
      <c r="A2719" s="18">
        <f t="shared" si="84"/>
        <v>1</v>
      </c>
      <c r="B2719" s="18">
        <f>VLOOKUP(E2719,自助机!F:H,3,FALSE)</f>
        <v>50</v>
      </c>
      <c r="C2719" s="18">
        <f t="shared" si="85"/>
        <v>-20</v>
      </c>
      <c r="D2719" s="21" t="s">
        <v>5753</v>
      </c>
      <c r="E2719" s="18" t="s">
        <v>12287</v>
      </c>
      <c r="F2719" s="18" t="s">
        <v>3133</v>
      </c>
      <c r="G2719" s="18" t="s">
        <v>5754</v>
      </c>
      <c r="H2719" s="19">
        <v>42900</v>
      </c>
      <c r="I2719" s="23">
        <v>0.55945601851851856</v>
      </c>
      <c r="J2719" s="19">
        <v>42906.383090277777</v>
      </c>
      <c r="K2719" s="18" t="s">
        <v>3224</v>
      </c>
      <c r="L2719" s="18" t="s">
        <v>3254</v>
      </c>
      <c r="M2719" s="18" t="s">
        <v>5755</v>
      </c>
      <c r="N2719" s="18">
        <v>-20</v>
      </c>
      <c r="O2719" s="18">
        <v>-20</v>
      </c>
      <c r="P2719" s="18">
        <v>0</v>
      </c>
      <c r="Q2719" s="18">
        <v>0</v>
      </c>
      <c r="R2719" s="18">
        <v>0</v>
      </c>
      <c r="S2719" s="18">
        <v>0</v>
      </c>
      <c r="T2719" s="18">
        <v>0</v>
      </c>
      <c r="V2719" s="18" t="s">
        <v>3124</v>
      </c>
      <c r="W2719" s="18">
        <v>0</v>
      </c>
      <c r="X2719" s="18" t="s">
        <v>10332</v>
      </c>
      <c r="Y2719" s="18">
        <v>0</v>
      </c>
      <c r="Z2719" s="18">
        <v>0</v>
      </c>
      <c r="AA2719" s="18" t="s">
        <v>3334</v>
      </c>
    </row>
    <row r="2720" spans="1:27" s="18" customFormat="1" hidden="1">
      <c r="A2720" s="18" t="str">
        <f t="shared" si="84"/>
        <v/>
      </c>
      <c r="B2720" s="18">
        <f>VLOOKUP(E2720,自助机!F:H,3,FALSE)</f>
        <v>2000</v>
      </c>
      <c r="C2720" s="18">
        <f t="shared" si="85"/>
        <v>2000</v>
      </c>
      <c r="D2720" s="21" t="s">
        <v>10333</v>
      </c>
      <c r="E2720" s="18" t="s">
        <v>21173</v>
      </c>
      <c r="F2720" s="18" t="s">
        <v>3122</v>
      </c>
      <c r="G2720" s="18" t="s">
        <v>10334</v>
      </c>
      <c r="H2720" s="19">
        <v>42906</v>
      </c>
      <c r="I2720" s="23">
        <v>0.38435185185185183</v>
      </c>
      <c r="J2720" s="19">
        <v>42906.384456018517</v>
      </c>
      <c r="K2720" s="18" t="s">
        <v>3183</v>
      </c>
      <c r="L2720" s="18" t="s">
        <v>3384</v>
      </c>
      <c r="M2720" s="18" t="s">
        <v>10335</v>
      </c>
      <c r="N2720" s="18">
        <v>2000</v>
      </c>
      <c r="O2720" s="18">
        <v>2000</v>
      </c>
      <c r="P2720" s="18">
        <v>0</v>
      </c>
      <c r="Q2720" s="18">
        <v>0</v>
      </c>
      <c r="R2720" s="18">
        <v>0</v>
      </c>
      <c r="S2720" s="18">
        <v>0</v>
      </c>
      <c r="T2720" s="18">
        <v>0</v>
      </c>
      <c r="V2720" s="18" t="s">
        <v>3124</v>
      </c>
      <c r="W2720" s="18">
        <v>0</v>
      </c>
      <c r="X2720" s="18" t="s">
        <v>3123</v>
      </c>
      <c r="Y2720" s="18">
        <v>0</v>
      </c>
      <c r="Z2720" s="18">
        <v>0</v>
      </c>
      <c r="AA2720" s="18" t="s">
        <v>3353</v>
      </c>
    </row>
    <row r="2721" spans="1:27" s="18" customFormat="1" hidden="1">
      <c r="A2721" s="18" t="str">
        <f t="shared" si="84"/>
        <v/>
      </c>
      <c r="B2721" s="18">
        <f>VLOOKUP(E2721,自助机!F:H,3,FALSE)</f>
        <v>100</v>
      </c>
      <c r="C2721" s="18">
        <f t="shared" si="85"/>
        <v>100</v>
      </c>
      <c r="D2721" s="21" t="s">
        <v>10336</v>
      </c>
      <c r="E2721" s="18" t="s">
        <v>21179</v>
      </c>
      <c r="F2721" s="18" t="s">
        <v>3122</v>
      </c>
      <c r="G2721" s="18" t="s">
        <v>10337</v>
      </c>
      <c r="H2721" s="19">
        <v>42906</v>
      </c>
      <c r="I2721" s="23">
        <v>0.38542824074074072</v>
      </c>
      <c r="J2721" s="19">
        <v>42906.38553240741</v>
      </c>
      <c r="K2721" s="18" t="s">
        <v>3169</v>
      </c>
      <c r="L2721" s="18" t="s">
        <v>3170</v>
      </c>
      <c r="M2721" s="18" t="s">
        <v>10338</v>
      </c>
      <c r="N2721" s="18">
        <v>100</v>
      </c>
      <c r="O2721" s="18">
        <v>100</v>
      </c>
      <c r="P2721" s="18">
        <v>0</v>
      </c>
      <c r="Q2721" s="18">
        <v>0</v>
      </c>
      <c r="R2721" s="18">
        <v>0</v>
      </c>
      <c r="S2721" s="18">
        <v>0</v>
      </c>
      <c r="T2721" s="18">
        <v>0</v>
      </c>
      <c r="V2721" s="18" t="s">
        <v>3124</v>
      </c>
      <c r="W2721" s="18">
        <v>0</v>
      </c>
      <c r="X2721" s="18" t="s">
        <v>3123</v>
      </c>
      <c r="Y2721" s="18">
        <v>0</v>
      </c>
      <c r="Z2721" s="18">
        <v>0</v>
      </c>
      <c r="AA2721" s="18" t="s">
        <v>3338</v>
      </c>
    </row>
    <row r="2722" spans="1:27" s="18" customFormat="1" hidden="1">
      <c r="A2722" s="18" t="str">
        <f t="shared" si="84"/>
        <v/>
      </c>
      <c r="B2722" s="18">
        <f>VLOOKUP(E2722,自助机!F:H,3,FALSE)</f>
        <v>500</v>
      </c>
      <c r="C2722" s="18">
        <f t="shared" si="85"/>
        <v>500</v>
      </c>
      <c r="D2722" s="21" t="s">
        <v>10339</v>
      </c>
      <c r="E2722" s="18" t="s">
        <v>21185</v>
      </c>
      <c r="F2722" s="18" t="s">
        <v>3122</v>
      </c>
      <c r="G2722" s="18" t="s">
        <v>10340</v>
      </c>
      <c r="H2722" s="19">
        <v>42906</v>
      </c>
      <c r="I2722" s="23">
        <v>0.38546296296296295</v>
      </c>
      <c r="J2722" s="19">
        <v>42906.38559027778</v>
      </c>
      <c r="K2722" s="18" t="s">
        <v>3260</v>
      </c>
      <c r="L2722" s="18" t="s">
        <v>3261</v>
      </c>
      <c r="M2722" s="18" t="s">
        <v>10341</v>
      </c>
      <c r="N2722" s="18">
        <v>500</v>
      </c>
      <c r="O2722" s="18">
        <v>500</v>
      </c>
      <c r="P2722" s="18">
        <v>0</v>
      </c>
      <c r="Q2722" s="18">
        <v>0</v>
      </c>
      <c r="R2722" s="18">
        <v>0</v>
      </c>
      <c r="S2722" s="18">
        <v>0</v>
      </c>
      <c r="T2722" s="18">
        <v>0</v>
      </c>
      <c r="V2722" s="18" t="s">
        <v>3124</v>
      </c>
      <c r="W2722" s="18">
        <v>0</v>
      </c>
      <c r="X2722" s="18" t="s">
        <v>3123</v>
      </c>
      <c r="Y2722" s="18">
        <v>0</v>
      </c>
      <c r="Z2722" s="18">
        <v>0</v>
      </c>
      <c r="AA2722" s="18" t="s">
        <v>3333</v>
      </c>
    </row>
    <row r="2723" spans="1:27" s="18" customFormat="1" hidden="1">
      <c r="A2723" s="18" t="str">
        <f t="shared" si="84"/>
        <v/>
      </c>
      <c r="B2723" s="18">
        <f>VLOOKUP(E2723,自助机!F:H,3,FALSE)</f>
        <v>100</v>
      </c>
      <c r="C2723" s="18">
        <f t="shared" si="85"/>
        <v>100</v>
      </c>
      <c r="D2723" s="21" t="s">
        <v>10342</v>
      </c>
      <c r="E2723" s="18" t="s">
        <v>21191</v>
      </c>
      <c r="F2723" s="18" t="s">
        <v>3122</v>
      </c>
      <c r="G2723" s="18" t="s">
        <v>10343</v>
      </c>
      <c r="H2723" s="19">
        <v>42906</v>
      </c>
      <c r="I2723" s="23">
        <v>0.3860763888888889</v>
      </c>
      <c r="J2723" s="19">
        <v>42906.386296296296</v>
      </c>
      <c r="K2723" s="18" t="s">
        <v>3197</v>
      </c>
      <c r="L2723" s="18" t="s">
        <v>3198</v>
      </c>
      <c r="M2723" s="18" t="s">
        <v>10344</v>
      </c>
      <c r="N2723" s="18">
        <v>100</v>
      </c>
      <c r="O2723" s="18">
        <v>100</v>
      </c>
      <c r="P2723" s="18">
        <v>0</v>
      </c>
      <c r="Q2723" s="18">
        <v>0</v>
      </c>
      <c r="R2723" s="18">
        <v>0</v>
      </c>
      <c r="S2723" s="18">
        <v>0</v>
      </c>
      <c r="T2723" s="18">
        <v>0</v>
      </c>
      <c r="V2723" s="18" t="s">
        <v>3124</v>
      </c>
      <c r="W2723" s="18">
        <v>0</v>
      </c>
      <c r="X2723" s="18" t="s">
        <v>3123</v>
      </c>
      <c r="Y2723" s="18">
        <v>0</v>
      </c>
      <c r="Z2723" s="18">
        <v>0</v>
      </c>
      <c r="AA2723" s="18" t="s">
        <v>3338</v>
      </c>
    </row>
    <row r="2724" spans="1:27" s="18" customFormat="1" hidden="1">
      <c r="A2724" s="18" t="str">
        <f t="shared" si="84"/>
        <v/>
      </c>
      <c r="B2724" s="18">
        <f>VLOOKUP(E2724,自助机!F:H,3,FALSE)</f>
        <v>100</v>
      </c>
      <c r="C2724" s="18">
        <f t="shared" si="85"/>
        <v>100</v>
      </c>
      <c r="D2724" s="21" t="s">
        <v>10345</v>
      </c>
      <c r="E2724" s="18" t="s">
        <v>21196</v>
      </c>
      <c r="F2724" s="18" t="s">
        <v>3122</v>
      </c>
      <c r="G2724" s="18" t="s">
        <v>10346</v>
      </c>
      <c r="H2724" s="19">
        <v>42906</v>
      </c>
      <c r="I2724" s="23">
        <v>0.38627314814814812</v>
      </c>
      <c r="J2724" s="19">
        <v>42906.386354166665</v>
      </c>
      <c r="K2724" s="18" t="s">
        <v>3211</v>
      </c>
      <c r="L2724" s="18" t="s">
        <v>3212</v>
      </c>
      <c r="M2724" s="18" t="s">
        <v>3137</v>
      </c>
      <c r="N2724" s="18">
        <v>100</v>
      </c>
      <c r="O2724" s="18">
        <v>100</v>
      </c>
      <c r="P2724" s="18">
        <v>0</v>
      </c>
      <c r="Q2724" s="18">
        <v>0</v>
      </c>
      <c r="R2724" s="18">
        <v>0</v>
      </c>
      <c r="S2724" s="18">
        <v>0</v>
      </c>
      <c r="T2724" s="18">
        <v>0</v>
      </c>
      <c r="V2724" s="18" t="s">
        <v>3124</v>
      </c>
      <c r="W2724" s="18">
        <v>0</v>
      </c>
      <c r="X2724" s="18" t="s">
        <v>3123</v>
      </c>
      <c r="Y2724" s="18">
        <v>0</v>
      </c>
      <c r="Z2724" s="18">
        <v>0</v>
      </c>
      <c r="AA2724" s="18" t="s">
        <v>3338</v>
      </c>
    </row>
    <row r="2725" spans="1:27" s="18" customFormat="1" hidden="1">
      <c r="A2725" s="18" t="str">
        <f t="shared" si="84"/>
        <v/>
      </c>
      <c r="B2725" s="18">
        <f>VLOOKUP(E2725,自助机!F:H,3,FALSE)</f>
        <v>400</v>
      </c>
      <c r="C2725" s="18">
        <f t="shared" si="85"/>
        <v>400</v>
      </c>
      <c r="D2725" s="21" t="s">
        <v>10347</v>
      </c>
      <c r="E2725" s="18" t="s">
        <v>21202</v>
      </c>
      <c r="F2725" s="18" t="s">
        <v>3122</v>
      </c>
      <c r="G2725" s="18" t="s">
        <v>10348</v>
      </c>
      <c r="H2725" s="19">
        <v>42906</v>
      </c>
      <c r="I2725" s="23">
        <v>0.38635416666666672</v>
      </c>
      <c r="J2725" s="19">
        <v>42906.386481481481</v>
      </c>
      <c r="K2725" s="18" t="s">
        <v>3292</v>
      </c>
      <c r="L2725" s="18" t="s">
        <v>3298</v>
      </c>
      <c r="M2725" s="18" t="s">
        <v>10349</v>
      </c>
      <c r="N2725" s="18">
        <v>400</v>
      </c>
      <c r="O2725" s="18">
        <v>400</v>
      </c>
      <c r="P2725" s="18">
        <v>0</v>
      </c>
      <c r="Q2725" s="18">
        <v>0</v>
      </c>
      <c r="R2725" s="18">
        <v>0</v>
      </c>
      <c r="S2725" s="18">
        <v>0</v>
      </c>
      <c r="T2725" s="18">
        <v>0</v>
      </c>
      <c r="V2725" s="18" t="s">
        <v>3124</v>
      </c>
      <c r="W2725" s="18">
        <v>0</v>
      </c>
      <c r="X2725" s="18" t="s">
        <v>3123</v>
      </c>
      <c r="Y2725" s="18">
        <v>0</v>
      </c>
      <c r="Z2725" s="18">
        <v>0</v>
      </c>
      <c r="AA2725" s="18" t="s">
        <v>3369</v>
      </c>
    </row>
    <row r="2726" spans="1:27" s="18" customFormat="1" hidden="1">
      <c r="A2726" s="18" t="str">
        <f t="shared" si="84"/>
        <v/>
      </c>
      <c r="B2726" s="18">
        <f>VLOOKUP(E2726,自助机!F:H,3,FALSE)</f>
        <v>1500</v>
      </c>
      <c r="C2726" s="18">
        <f t="shared" si="85"/>
        <v>1500</v>
      </c>
      <c r="D2726" s="21" t="s">
        <v>10350</v>
      </c>
      <c r="E2726" s="18" t="s">
        <v>21206</v>
      </c>
      <c r="F2726" s="18" t="s">
        <v>3122</v>
      </c>
      <c r="G2726" s="18" t="s">
        <v>10351</v>
      </c>
      <c r="H2726" s="19">
        <v>42906</v>
      </c>
      <c r="I2726" s="23">
        <v>0.38722222222222219</v>
      </c>
      <c r="J2726" s="19">
        <v>42906.387280092589</v>
      </c>
      <c r="K2726" s="18" t="s">
        <v>3159</v>
      </c>
      <c r="L2726" s="18" t="s">
        <v>3160</v>
      </c>
      <c r="M2726" s="18" t="s">
        <v>10251</v>
      </c>
      <c r="N2726" s="18">
        <v>1500</v>
      </c>
      <c r="O2726" s="18">
        <v>1500</v>
      </c>
      <c r="P2726" s="18">
        <v>0</v>
      </c>
      <c r="Q2726" s="18">
        <v>0</v>
      </c>
      <c r="R2726" s="18">
        <v>0</v>
      </c>
      <c r="S2726" s="18">
        <v>0</v>
      </c>
      <c r="T2726" s="18">
        <v>0</v>
      </c>
      <c r="V2726" s="18" t="s">
        <v>3124</v>
      </c>
      <c r="W2726" s="18">
        <v>0</v>
      </c>
      <c r="X2726" s="18" t="s">
        <v>3123</v>
      </c>
      <c r="Y2726" s="18">
        <v>0</v>
      </c>
      <c r="Z2726" s="18">
        <v>0</v>
      </c>
      <c r="AA2726" s="18" t="s">
        <v>3360</v>
      </c>
    </row>
    <row r="2727" spans="1:27" s="18" customFormat="1" hidden="1">
      <c r="A2727" s="18" t="str">
        <f t="shared" si="84"/>
        <v/>
      </c>
      <c r="B2727" s="18">
        <f>VLOOKUP(E2727,自助机!F:H,3,FALSE)</f>
        <v>1000</v>
      </c>
      <c r="C2727" s="18">
        <f t="shared" si="85"/>
        <v>1000</v>
      </c>
      <c r="D2727" s="21" t="s">
        <v>10352</v>
      </c>
      <c r="E2727" s="18" t="s">
        <v>21210</v>
      </c>
      <c r="F2727" s="18" t="s">
        <v>3122</v>
      </c>
      <c r="G2727" s="18" t="s">
        <v>10224</v>
      </c>
      <c r="H2727" s="19">
        <v>42906</v>
      </c>
      <c r="I2727" s="23">
        <v>0.38818287037037041</v>
      </c>
      <c r="J2727" s="19">
        <v>42906.388275462959</v>
      </c>
      <c r="K2727" s="18" t="s">
        <v>3267</v>
      </c>
      <c r="L2727" s="18" t="s">
        <v>3268</v>
      </c>
      <c r="M2727" s="18" t="s">
        <v>10164</v>
      </c>
      <c r="N2727" s="18">
        <v>1000</v>
      </c>
      <c r="O2727" s="18">
        <v>1000</v>
      </c>
      <c r="P2727" s="18">
        <v>0</v>
      </c>
      <c r="Q2727" s="18">
        <v>0</v>
      </c>
      <c r="R2727" s="18">
        <v>0</v>
      </c>
      <c r="S2727" s="18">
        <v>0</v>
      </c>
      <c r="T2727" s="18">
        <v>0</v>
      </c>
      <c r="V2727" s="18" t="s">
        <v>3124</v>
      </c>
      <c r="W2727" s="18">
        <v>0</v>
      </c>
      <c r="X2727" s="18" t="s">
        <v>3123</v>
      </c>
      <c r="Y2727" s="18">
        <v>0</v>
      </c>
      <c r="Z2727" s="18">
        <v>0</v>
      </c>
      <c r="AA2727" s="18" t="s">
        <v>3340</v>
      </c>
    </row>
    <row r="2728" spans="1:27" s="18" customFormat="1" hidden="1">
      <c r="A2728" s="18" t="str">
        <f t="shared" si="84"/>
        <v/>
      </c>
      <c r="B2728" s="18">
        <f>VLOOKUP(E2728,自助机!F:H,3,FALSE)</f>
        <v>83</v>
      </c>
      <c r="C2728" s="18">
        <f t="shared" si="85"/>
        <v>83</v>
      </c>
      <c r="D2728" s="21" t="s">
        <v>10353</v>
      </c>
      <c r="E2728" s="18" t="s">
        <v>21214</v>
      </c>
      <c r="F2728" s="18" t="s">
        <v>3122</v>
      </c>
      <c r="G2728" s="18" t="s">
        <v>10354</v>
      </c>
      <c r="H2728" s="19">
        <v>42906</v>
      </c>
      <c r="I2728" s="23">
        <v>0.39106481481481481</v>
      </c>
      <c r="J2728" s="19">
        <v>42906.391157407408</v>
      </c>
      <c r="K2728" s="18" t="s">
        <v>3169</v>
      </c>
      <c r="L2728" s="18" t="s">
        <v>3170</v>
      </c>
      <c r="M2728" s="18" t="s">
        <v>7145</v>
      </c>
      <c r="N2728" s="18">
        <v>83</v>
      </c>
      <c r="O2728" s="18">
        <v>83</v>
      </c>
      <c r="P2728" s="18">
        <v>0</v>
      </c>
      <c r="Q2728" s="18">
        <v>0</v>
      </c>
      <c r="R2728" s="18">
        <v>0</v>
      </c>
      <c r="S2728" s="18">
        <v>0</v>
      </c>
      <c r="T2728" s="18">
        <v>0</v>
      </c>
      <c r="V2728" s="18" t="s">
        <v>3124</v>
      </c>
      <c r="W2728" s="18">
        <v>0</v>
      </c>
      <c r="X2728" s="18" t="s">
        <v>3123</v>
      </c>
      <c r="Y2728" s="18">
        <v>0</v>
      </c>
      <c r="Z2728" s="18">
        <v>0</v>
      </c>
      <c r="AA2728" s="18" t="s">
        <v>10355</v>
      </c>
    </row>
    <row r="2729" spans="1:27" s="18" customFormat="1" hidden="1">
      <c r="A2729" s="18">
        <f t="shared" si="84"/>
        <v>1</v>
      </c>
      <c r="B2729" s="18">
        <f>VLOOKUP(E2729,自助机!F:H,3,FALSE)</f>
        <v>500</v>
      </c>
      <c r="C2729" s="18">
        <f t="shared" si="85"/>
        <v>-500</v>
      </c>
      <c r="D2729" s="21" t="s">
        <v>9327</v>
      </c>
      <c r="E2729" s="18" t="s">
        <v>19194</v>
      </c>
      <c r="F2729" s="18" t="s">
        <v>3133</v>
      </c>
      <c r="G2729" s="18" t="s">
        <v>9328</v>
      </c>
      <c r="H2729" s="19">
        <v>42905</v>
      </c>
      <c r="I2729" s="23">
        <v>0.3643055555555556</v>
      </c>
      <c r="J2729" s="19">
        <v>42906.392268518517</v>
      </c>
      <c r="K2729" s="18" t="s">
        <v>3297</v>
      </c>
      <c r="L2729" s="18" t="s">
        <v>3170</v>
      </c>
      <c r="M2729" s="18" t="s">
        <v>9329</v>
      </c>
      <c r="N2729" s="18">
        <v>-500</v>
      </c>
      <c r="O2729" s="18">
        <v>-500</v>
      </c>
      <c r="P2729" s="18">
        <v>0</v>
      </c>
      <c r="Q2729" s="18">
        <v>0</v>
      </c>
      <c r="R2729" s="18">
        <v>0</v>
      </c>
      <c r="S2729" s="18">
        <v>0</v>
      </c>
      <c r="T2729" s="18">
        <v>0</v>
      </c>
      <c r="V2729" s="18" t="s">
        <v>3124</v>
      </c>
      <c r="W2729" s="18">
        <v>0</v>
      </c>
      <c r="X2729" s="18" t="s">
        <v>10356</v>
      </c>
      <c r="Y2729" s="18">
        <v>0</v>
      </c>
      <c r="Z2729" s="18">
        <v>0</v>
      </c>
      <c r="AA2729" s="18" t="s">
        <v>3333</v>
      </c>
    </row>
    <row r="2730" spans="1:27" s="18" customFormat="1" hidden="1">
      <c r="A2730" s="18" t="str">
        <f t="shared" si="84"/>
        <v/>
      </c>
      <c r="B2730" s="18">
        <f>VLOOKUP(E2730,自助机!F:H,3,FALSE)</f>
        <v>400</v>
      </c>
      <c r="C2730" s="18">
        <f t="shared" si="85"/>
        <v>400</v>
      </c>
      <c r="D2730" s="21" t="s">
        <v>10357</v>
      </c>
      <c r="E2730" s="18" t="s">
        <v>21218</v>
      </c>
      <c r="F2730" s="18" t="s">
        <v>3122</v>
      </c>
      <c r="G2730" s="18" t="s">
        <v>10358</v>
      </c>
      <c r="H2730" s="19">
        <v>42906</v>
      </c>
      <c r="I2730" s="23">
        <v>0.3928935185185185</v>
      </c>
      <c r="J2730" s="19">
        <v>42906.392962962964</v>
      </c>
      <c r="K2730" s="18" t="s">
        <v>3204</v>
      </c>
      <c r="L2730" s="18" t="s">
        <v>3205</v>
      </c>
      <c r="M2730" s="18" t="s">
        <v>9841</v>
      </c>
      <c r="N2730" s="18">
        <v>400</v>
      </c>
      <c r="O2730" s="18">
        <v>400</v>
      </c>
      <c r="P2730" s="18">
        <v>0</v>
      </c>
      <c r="Q2730" s="18">
        <v>0</v>
      </c>
      <c r="R2730" s="18">
        <v>0</v>
      </c>
      <c r="S2730" s="18">
        <v>0</v>
      </c>
      <c r="T2730" s="18">
        <v>0</v>
      </c>
      <c r="V2730" s="18" t="s">
        <v>3124</v>
      </c>
      <c r="W2730" s="18">
        <v>0</v>
      </c>
      <c r="X2730" s="18" t="s">
        <v>3123</v>
      </c>
      <c r="Y2730" s="18">
        <v>0</v>
      </c>
      <c r="Z2730" s="18">
        <v>0</v>
      </c>
      <c r="AA2730" s="18" t="s">
        <v>3369</v>
      </c>
    </row>
    <row r="2731" spans="1:27" s="18" customFormat="1" hidden="1">
      <c r="A2731" s="18" t="str">
        <f t="shared" si="84"/>
        <v/>
      </c>
      <c r="B2731" s="18">
        <f>VLOOKUP(E2731,自助机!F:H,3,FALSE)</f>
        <v>500</v>
      </c>
      <c r="C2731" s="18">
        <f t="shared" si="85"/>
        <v>500</v>
      </c>
      <c r="D2731" s="21" t="s">
        <v>10359</v>
      </c>
      <c r="E2731" s="18" t="s">
        <v>21222</v>
      </c>
      <c r="F2731" s="18" t="s">
        <v>3122</v>
      </c>
      <c r="G2731" s="18" t="s">
        <v>3833</v>
      </c>
      <c r="H2731" s="19">
        <v>42906</v>
      </c>
      <c r="I2731" s="23">
        <v>0.39371527777777776</v>
      </c>
      <c r="J2731" s="19">
        <v>42906.393750000003</v>
      </c>
      <c r="K2731" s="18" t="s">
        <v>3385</v>
      </c>
      <c r="L2731" s="18" t="s">
        <v>3386</v>
      </c>
      <c r="M2731" s="18" t="s">
        <v>3834</v>
      </c>
      <c r="N2731" s="18">
        <v>500</v>
      </c>
      <c r="O2731" s="18">
        <v>500</v>
      </c>
      <c r="P2731" s="18">
        <v>0</v>
      </c>
      <c r="Q2731" s="18">
        <v>0</v>
      </c>
      <c r="R2731" s="18">
        <v>0</v>
      </c>
      <c r="S2731" s="18">
        <v>0</v>
      </c>
      <c r="T2731" s="18">
        <v>0</v>
      </c>
      <c r="V2731" s="18" t="s">
        <v>3124</v>
      </c>
      <c r="W2731" s="18">
        <v>0</v>
      </c>
      <c r="X2731" s="18" t="s">
        <v>3123</v>
      </c>
      <c r="Y2731" s="18">
        <v>0</v>
      </c>
      <c r="Z2731" s="18">
        <v>0</v>
      </c>
      <c r="AA2731" s="18" t="s">
        <v>3333</v>
      </c>
    </row>
    <row r="2732" spans="1:27" s="18" customFormat="1" hidden="1">
      <c r="A2732" s="18" t="str">
        <f t="shared" si="84"/>
        <v/>
      </c>
      <c r="B2732" s="18">
        <f>VLOOKUP(E2732,自助机!F:H,3,FALSE)</f>
        <v>2000</v>
      </c>
      <c r="C2732" s="18">
        <f t="shared" si="85"/>
        <v>2000</v>
      </c>
      <c r="D2732" s="21" t="s">
        <v>10360</v>
      </c>
      <c r="E2732" s="18" t="s">
        <v>21228</v>
      </c>
      <c r="F2732" s="18" t="s">
        <v>3122</v>
      </c>
      <c r="G2732" s="18" t="s">
        <v>10361</v>
      </c>
      <c r="H2732" s="19">
        <v>42906</v>
      </c>
      <c r="I2732" s="23">
        <v>0.39400462962962962</v>
      </c>
      <c r="J2732" s="19">
        <v>42906.394097222219</v>
      </c>
      <c r="K2732" s="18" t="s">
        <v>3305</v>
      </c>
      <c r="L2732" s="18" t="s">
        <v>3306</v>
      </c>
      <c r="M2732" s="18" t="s">
        <v>10362</v>
      </c>
      <c r="N2732" s="18">
        <v>2000</v>
      </c>
      <c r="O2732" s="18">
        <v>2000</v>
      </c>
      <c r="P2732" s="18">
        <v>0</v>
      </c>
      <c r="Q2732" s="18">
        <v>0</v>
      </c>
      <c r="R2732" s="18">
        <v>0</v>
      </c>
      <c r="S2732" s="18">
        <v>0</v>
      </c>
      <c r="T2732" s="18">
        <v>0</v>
      </c>
      <c r="V2732" s="18" t="s">
        <v>3124</v>
      </c>
      <c r="W2732" s="18">
        <v>0</v>
      </c>
      <c r="X2732" s="18" t="s">
        <v>3123</v>
      </c>
      <c r="Y2732" s="18">
        <v>0</v>
      </c>
      <c r="Z2732" s="18">
        <v>0</v>
      </c>
      <c r="AA2732" s="18" t="s">
        <v>3353</v>
      </c>
    </row>
    <row r="2733" spans="1:27" s="18" customFormat="1" hidden="1">
      <c r="A2733" s="18" t="str">
        <f t="shared" si="84"/>
        <v/>
      </c>
      <c r="B2733" s="18">
        <f>VLOOKUP(E2733,自助机!F:H,3,FALSE)</f>
        <v>300</v>
      </c>
      <c r="C2733" s="18">
        <f t="shared" si="85"/>
        <v>300</v>
      </c>
      <c r="D2733" s="21" t="s">
        <v>10363</v>
      </c>
      <c r="E2733" s="18" t="s">
        <v>21234</v>
      </c>
      <c r="F2733" s="18" t="s">
        <v>3122</v>
      </c>
      <c r="G2733" s="18" t="s">
        <v>10364</v>
      </c>
      <c r="H2733" s="19">
        <v>42906</v>
      </c>
      <c r="I2733" s="23">
        <v>0.39473379629629629</v>
      </c>
      <c r="J2733" s="19">
        <v>42906.394814814812</v>
      </c>
      <c r="K2733" s="18" t="s">
        <v>3305</v>
      </c>
      <c r="L2733" s="18" t="s">
        <v>3306</v>
      </c>
      <c r="M2733" s="18" t="s">
        <v>10365</v>
      </c>
      <c r="N2733" s="18">
        <v>300</v>
      </c>
      <c r="O2733" s="18">
        <v>300</v>
      </c>
      <c r="P2733" s="18">
        <v>0</v>
      </c>
      <c r="Q2733" s="18">
        <v>0</v>
      </c>
      <c r="R2733" s="18">
        <v>0</v>
      </c>
      <c r="S2733" s="18">
        <v>0</v>
      </c>
      <c r="T2733" s="18">
        <v>0</v>
      </c>
      <c r="V2733" s="18" t="s">
        <v>3124</v>
      </c>
      <c r="W2733" s="18">
        <v>0</v>
      </c>
      <c r="X2733" s="18" t="s">
        <v>3123</v>
      </c>
      <c r="Y2733" s="18">
        <v>0</v>
      </c>
      <c r="Z2733" s="18">
        <v>0</v>
      </c>
      <c r="AA2733" s="18" t="s">
        <v>3349</v>
      </c>
    </row>
    <row r="2734" spans="1:27" s="18" customFormat="1" hidden="1">
      <c r="A2734" s="18" t="str">
        <f t="shared" si="84"/>
        <v/>
      </c>
      <c r="B2734" s="18">
        <f>VLOOKUP(E2734,自助机!F:H,3,FALSE)</f>
        <v>400</v>
      </c>
      <c r="C2734" s="18">
        <f t="shared" si="85"/>
        <v>400</v>
      </c>
      <c r="D2734" s="21" t="s">
        <v>10366</v>
      </c>
      <c r="E2734" s="18" t="s">
        <v>21240</v>
      </c>
      <c r="F2734" s="18" t="s">
        <v>3122</v>
      </c>
      <c r="G2734" s="18" t="s">
        <v>10367</v>
      </c>
      <c r="H2734" s="19">
        <v>42906</v>
      </c>
      <c r="I2734" s="23">
        <v>0.3963888888888889</v>
      </c>
      <c r="J2734" s="19">
        <v>42906.396504629629</v>
      </c>
      <c r="K2734" s="18" t="s">
        <v>3290</v>
      </c>
      <c r="L2734" s="18" t="s">
        <v>3291</v>
      </c>
      <c r="M2734" s="18" t="s">
        <v>10368</v>
      </c>
      <c r="N2734" s="18">
        <v>400</v>
      </c>
      <c r="O2734" s="18">
        <v>400</v>
      </c>
      <c r="P2734" s="18">
        <v>0</v>
      </c>
      <c r="Q2734" s="18">
        <v>0</v>
      </c>
      <c r="R2734" s="18">
        <v>0</v>
      </c>
      <c r="S2734" s="18">
        <v>0</v>
      </c>
      <c r="T2734" s="18">
        <v>0</v>
      </c>
      <c r="V2734" s="18" t="s">
        <v>3124</v>
      </c>
      <c r="W2734" s="18">
        <v>0</v>
      </c>
      <c r="X2734" s="18" t="s">
        <v>3123</v>
      </c>
      <c r="Y2734" s="18">
        <v>0</v>
      </c>
      <c r="Z2734" s="18">
        <v>0</v>
      </c>
      <c r="AA2734" s="18" t="s">
        <v>3369</v>
      </c>
    </row>
    <row r="2735" spans="1:27" s="18" customFormat="1" hidden="1">
      <c r="A2735" s="18" t="str">
        <f t="shared" si="84"/>
        <v/>
      </c>
      <c r="B2735" s="18">
        <f>VLOOKUP(E2735,自助机!F:H,3,FALSE)</f>
        <v>200</v>
      </c>
      <c r="C2735" s="18">
        <f t="shared" si="85"/>
        <v>200</v>
      </c>
      <c r="D2735" s="21" t="s">
        <v>10369</v>
      </c>
      <c r="E2735" s="18" t="s">
        <v>21245</v>
      </c>
      <c r="F2735" s="18" t="s">
        <v>3122</v>
      </c>
      <c r="G2735" s="18" t="s">
        <v>10370</v>
      </c>
      <c r="H2735" s="19">
        <v>42906</v>
      </c>
      <c r="I2735" s="23">
        <v>0.3969212962962963</v>
      </c>
      <c r="J2735" s="19">
        <v>42906.397013888891</v>
      </c>
      <c r="K2735" s="18" t="s">
        <v>3229</v>
      </c>
      <c r="L2735" s="18" t="s">
        <v>3230</v>
      </c>
      <c r="M2735" s="18" t="s">
        <v>10371</v>
      </c>
      <c r="N2735" s="18">
        <v>200</v>
      </c>
      <c r="O2735" s="18">
        <v>200</v>
      </c>
      <c r="P2735" s="18">
        <v>0</v>
      </c>
      <c r="Q2735" s="18">
        <v>0</v>
      </c>
      <c r="R2735" s="18">
        <v>0</v>
      </c>
      <c r="S2735" s="18">
        <v>0</v>
      </c>
      <c r="T2735" s="18">
        <v>0</v>
      </c>
      <c r="V2735" s="18" t="s">
        <v>3124</v>
      </c>
      <c r="W2735" s="18">
        <v>0</v>
      </c>
      <c r="X2735" s="18" t="s">
        <v>3123</v>
      </c>
      <c r="Y2735" s="18">
        <v>0</v>
      </c>
      <c r="Z2735" s="18">
        <v>0</v>
      </c>
      <c r="AA2735" s="18" t="s">
        <v>3330</v>
      </c>
    </row>
    <row r="2736" spans="1:27" s="18" customFormat="1" hidden="1">
      <c r="A2736" s="18" t="str">
        <f t="shared" si="84"/>
        <v/>
      </c>
      <c r="B2736" s="18">
        <f>VLOOKUP(E2736,自助机!F:H,3,FALSE)</f>
        <v>150</v>
      </c>
      <c r="C2736" s="18">
        <f t="shared" si="85"/>
        <v>150</v>
      </c>
      <c r="D2736" s="21" t="s">
        <v>10372</v>
      </c>
      <c r="E2736" s="18" t="s">
        <v>21249</v>
      </c>
      <c r="F2736" s="18" t="s">
        <v>3122</v>
      </c>
      <c r="G2736" s="18" t="s">
        <v>10373</v>
      </c>
      <c r="H2736" s="19">
        <v>42906</v>
      </c>
      <c r="I2736" s="23">
        <v>0.39839120370370368</v>
      </c>
      <c r="J2736" s="19">
        <v>42906.398576388892</v>
      </c>
      <c r="K2736" s="18" t="s">
        <v>3179</v>
      </c>
      <c r="L2736" s="18" t="s">
        <v>3180</v>
      </c>
      <c r="M2736" s="18" t="s">
        <v>3768</v>
      </c>
      <c r="N2736" s="18">
        <v>150</v>
      </c>
      <c r="O2736" s="18">
        <v>150</v>
      </c>
      <c r="P2736" s="18">
        <v>0</v>
      </c>
      <c r="Q2736" s="18">
        <v>0</v>
      </c>
      <c r="R2736" s="18">
        <v>0</v>
      </c>
      <c r="S2736" s="18">
        <v>0</v>
      </c>
      <c r="T2736" s="18">
        <v>0</v>
      </c>
      <c r="V2736" s="18" t="s">
        <v>3124</v>
      </c>
      <c r="W2736" s="18">
        <v>0</v>
      </c>
      <c r="X2736" s="18" t="s">
        <v>3123</v>
      </c>
      <c r="Y2736" s="18">
        <v>0</v>
      </c>
      <c r="Z2736" s="18">
        <v>0</v>
      </c>
      <c r="AA2736" s="18" t="s">
        <v>3422</v>
      </c>
    </row>
    <row r="2737" spans="1:27" s="18" customFormat="1" hidden="1">
      <c r="A2737" s="18" t="str">
        <f t="shared" si="84"/>
        <v/>
      </c>
      <c r="B2737" s="18">
        <f>VLOOKUP(E2737,自助机!F:H,3,FALSE)</f>
        <v>100</v>
      </c>
      <c r="C2737" s="18">
        <f t="shared" si="85"/>
        <v>100</v>
      </c>
      <c r="D2737" s="21" t="s">
        <v>10374</v>
      </c>
      <c r="E2737" s="18" t="s">
        <v>21255</v>
      </c>
      <c r="F2737" s="18" t="s">
        <v>3122</v>
      </c>
      <c r="G2737" s="18" t="s">
        <v>10375</v>
      </c>
      <c r="H2737" s="19">
        <v>42906</v>
      </c>
      <c r="I2737" s="23">
        <v>0.39972222222222226</v>
      </c>
      <c r="J2737" s="19">
        <v>42906.39980324074</v>
      </c>
      <c r="K2737" s="18" t="s">
        <v>3267</v>
      </c>
      <c r="L2737" s="18" t="s">
        <v>3268</v>
      </c>
      <c r="M2737" s="18" t="s">
        <v>10376</v>
      </c>
      <c r="N2737" s="18">
        <v>100</v>
      </c>
      <c r="O2737" s="18">
        <v>100</v>
      </c>
      <c r="P2737" s="18">
        <v>0</v>
      </c>
      <c r="Q2737" s="18">
        <v>0</v>
      </c>
      <c r="R2737" s="18">
        <v>0</v>
      </c>
      <c r="S2737" s="18">
        <v>0</v>
      </c>
      <c r="T2737" s="18">
        <v>0</v>
      </c>
      <c r="V2737" s="18" t="s">
        <v>3124</v>
      </c>
      <c r="W2737" s="18">
        <v>0</v>
      </c>
      <c r="X2737" s="18" t="s">
        <v>3123</v>
      </c>
      <c r="Y2737" s="18">
        <v>0</v>
      </c>
      <c r="Z2737" s="18">
        <v>0</v>
      </c>
      <c r="AA2737" s="18" t="s">
        <v>3338</v>
      </c>
    </row>
    <row r="2738" spans="1:27" s="18" customFormat="1" hidden="1">
      <c r="A2738" s="18" t="e">
        <f t="shared" si="84"/>
        <v>#N/A</v>
      </c>
      <c r="B2738" s="18" t="e">
        <f>VLOOKUP(E2738,自助机!F:H,3,FALSE)</f>
        <v>#N/A</v>
      </c>
      <c r="C2738" s="18">
        <f t="shared" si="85"/>
        <v>-81</v>
      </c>
      <c r="D2738" s="21" t="s">
        <v>3344</v>
      </c>
      <c r="E2738" s="18" t="s">
        <v>1631</v>
      </c>
      <c r="F2738" s="18" t="s">
        <v>3133</v>
      </c>
      <c r="G2738" s="18" t="s">
        <v>3345</v>
      </c>
      <c r="H2738" s="19">
        <v>42891</v>
      </c>
      <c r="I2738" s="23">
        <v>0.33783564814814815</v>
      </c>
      <c r="J2738" s="19">
        <v>42906.400185185186</v>
      </c>
      <c r="K2738" s="18" t="s">
        <v>3194</v>
      </c>
      <c r="L2738" s="18" t="s">
        <v>3195</v>
      </c>
      <c r="M2738" s="18" t="s">
        <v>3346</v>
      </c>
      <c r="N2738" s="18">
        <v>-81</v>
      </c>
      <c r="O2738" s="18">
        <v>-81</v>
      </c>
      <c r="P2738" s="18">
        <v>0</v>
      </c>
      <c r="Q2738" s="18">
        <v>0</v>
      </c>
      <c r="R2738" s="18">
        <v>0</v>
      </c>
      <c r="S2738" s="18">
        <v>0</v>
      </c>
      <c r="T2738" s="18">
        <v>0</v>
      </c>
      <c r="V2738" s="18" t="s">
        <v>3124</v>
      </c>
      <c r="W2738" s="18">
        <v>0</v>
      </c>
      <c r="X2738" s="18" t="s">
        <v>10377</v>
      </c>
      <c r="Y2738" s="18">
        <v>0</v>
      </c>
      <c r="Z2738" s="18">
        <v>0</v>
      </c>
      <c r="AA2738" s="18" t="s">
        <v>3330</v>
      </c>
    </row>
    <row r="2739" spans="1:27" s="18" customFormat="1" hidden="1">
      <c r="A2739" s="18" t="str">
        <f t="shared" si="84"/>
        <v/>
      </c>
      <c r="B2739" s="18">
        <f>VLOOKUP(E2739,自助机!F:H,3,FALSE)</f>
        <v>50</v>
      </c>
      <c r="C2739" s="18">
        <f t="shared" si="85"/>
        <v>50</v>
      </c>
      <c r="D2739" s="21" t="s">
        <v>10378</v>
      </c>
      <c r="E2739" s="18" t="s">
        <v>21261</v>
      </c>
      <c r="F2739" s="18" t="s">
        <v>3122</v>
      </c>
      <c r="G2739" s="18" t="s">
        <v>10379</v>
      </c>
      <c r="H2739" s="19">
        <v>42906</v>
      </c>
      <c r="I2739" s="23">
        <v>0.4009375</v>
      </c>
      <c r="J2739" s="19">
        <v>42906.401006944441</v>
      </c>
      <c r="K2739" s="18" t="s">
        <v>3197</v>
      </c>
      <c r="L2739" s="18" t="s">
        <v>3198</v>
      </c>
      <c r="M2739" s="18" t="s">
        <v>10380</v>
      </c>
      <c r="N2739" s="18">
        <v>50</v>
      </c>
      <c r="O2739" s="18">
        <v>50</v>
      </c>
      <c r="P2739" s="18">
        <v>0</v>
      </c>
      <c r="Q2739" s="18">
        <v>0</v>
      </c>
      <c r="R2739" s="18">
        <v>0</v>
      </c>
      <c r="S2739" s="18">
        <v>0</v>
      </c>
      <c r="T2739" s="18">
        <v>0</v>
      </c>
      <c r="V2739" s="18" t="s">
        <v>3124</v>
      </c>
      <c r="W2739" s="18">
        <v>0</v>
      </c>
      <c r="X2739" s="18" t="s">
        <v>3123</v>
      </c>
      <c r="Y2739" s="18">
        <v>0</v>
      </c>
      <c r="Z2739" s="18">
        <v>0</v>
      </c>
      <c r="AA2739" s="18" t="s">
        <v>3334</v>
      </c>
    </row>
    <row r="2740" spans="1:27" s="18" customFormat="1" hidden="1">
      <c r="A2740" s="18" t="str">
        <f t="shared" si="84"/>
        <v/>
      </c>
      <c r="B2740" s="18">
        <f>VLOOKUP(E2740,自助机!F:H,3,FALSE)</f>
        <v>100</v>
      </c>
      <c r="C2740" s="18">
        <f t="shared" si="85"/>
        <v>100</v>
      </c>
      <c r="D2740" s="21" t="s">
        <v>10381</v>
      </c>
      <c r="E2740" s="18" t="s">
        <v>21267</v>
      </c>
      <c r="F2740" s="18" t="s">
        <v>3122</v>
      </c>
      <c r="G2740" s="18" t="s">
        <v>10382</v>
      </c>
      <c r="H2740" s="19">
        <v>42906</v>
      </c>
      <c r="I2740" s="23">
        <v>0.40353009259259259</v>
      </c>
      <c r="J2740" s="19">
        <v>42906.40357638889</v>
      </c>
      <c r="K2740" s="18" t="s">
        <v>3224</v>
      </c>
      <c r="L2740" s="18" t="s">
        <v>3225</v>
      </c>
      <c r="M2740" s="18" t="s">
        <v>10383</v>
      </c>
      <c r="N2740" s="18">
        <v>100</v>
      </c>
      <c r="O2740" s="18">
        <v>100</v>
      </c>
      <c r="P2740" s="18">
        <v>0</v>
      </c>
      <c r="Q2740" s="18">
        <v>0</v>
      </c>
      <c r="R2740" s="18">
        <v>0</v>
      </c>
      <c r="S2740" s="18">
        <v>0</v>
      </c>
      <c r="T2740" s="18">
        <v>0</v>
      </c>
      <c r="V2740" s="18" t="s">
        <v>3124</v>
      </c>
      <c r="W2740" s="18">
        <v>0</v>
      </c>
      <c r="X2740" s="18" t="s">
        <v>3123</v>
      </c>
      <c r="Y2740" s="18">
        <v>0</v>
      </c>
      <c r="Z2740" s="18">
        <v>0</v>
      </c>
      <c r="AA2740" s="18" t="s">
        <v>3338</v>
      </c>
    </row>
    <row r="2741" spans="1:27" s="18" customFormat="1" hidden="1">
      <c r="A2741" s="18" t="str">
        <f t="shared" si="84"/>
        <v/>
      </c>
      <c r="B2741" s="18">
        <f>VLOOKUP(E2741,自助机!F:H,3,FALSE)</f>
        <v>200</v>
      </c>
      <c r="C2741" s="18">
        <f t="shared" si="85"/>
        <v>200</v>
      </c>
      <c r="D2741" s="21" t="s">
        <v>10384</v>
      </c>
      <c r="E2741" s="18" t="s">
        <v>21273</v>
      </c>
      <c r="F2741" s="18" t="s">
        <v>3122</v>
      </c>
      <c r="G2741" s="18" t="s">
        <v>10385</v>
      </c>
      <c r="H2741" s="19">
        <v>42906</v>
      </c>
      <c r="I2741" s="23">
        <v>0.40447916666666667</v>
      </c>
      <c r="J2741" s="19">
        <v>42906.404537037037</v>
      </c>
      <c r="K2741" s="18" t="s">
        <v>3171</v>
      </c>
      <c r="L2741" s="18" t="s">
        <v>3172</v>
      </c>
      <c r="M2741" s="18" t="s">
        <v>10386</v>
      </c>
      <c r="N2741" s="18">
        <v>200</v>
      </c>
      <c r="O2741" s="18">
        <v>200</v>
      </c>
      <c r="P2741" s="18">
        <v>0</v>
      </c>
      <c r="Q2741" s="18">
        <v>0</v>
      </c>
      <c r="R2741" s="18">
        <v>0</v>
      </c>
      <c r="S2741" s="18">
        <v>0</v>
      </c>
      <c r="T2741" s="18">
        <v>0</v>
      </c>
      <c r="V2741" s="18" t="s">
        <v>3124</v>
      </c>
      <c r="W2741" s="18">
        <v>0</v>
      </c>
      <c r="X2741" s="18" t="s">
        <v>3123</v>
      </c>
      <c r="Y2741" s="18">
        <v>0</v>
      </c>
      <c r="Z2741" s="18">
        <v>0</v>
      </c>
      <c r="AA2741" s="18" t="s">
        <v>3330</v>
      </c>
    </row>
    <row r="2742" spans="1:27" s="18" customFormat="1" hidden="1">
      <c r="A2742" s="18" t="str">
        <f t="shared" si="84"/>
        <v/>
      </c>
      <c r="B2742" s="18">
        <f>VLOOKUP(E2742,自助机!F:H,3,FALSE)</f>
        <v>1500</v>
      </c>
      <c r="C2742" s="18">
        <f t="shared" si="85"/>
        <v>1500</v>
      </c>
      <c r="D2742" s="21" t="s">
        <v>10387</v>
      </c>
      <c r="E2742" s="18" t="s">
        <v>21285</v>
      </c>
      <c r="F2742" s="18" t="s">
        <v>3122</v>
      </c>
      <c r="G2742" s="18" t="s">
        <v>10388</v>
      </c>
      <c r="H2742" s="19">
        <v>42906</v>
      </c>
      <c r="I2742" s="23">
        <v>0.40456018518518522</v>
      </c>
      <c r="J2742" s="19">
        <v>42906.404629629629</v>
      </c>
      <c r="K2742" s="18" t="s">
        <v>3179</v>
      </c>
      <c r="L2742" s="18" t="s">
        <v>3180</v>
      </c>
      <c r="M2742" s="18" t="s">
        <v>10389</v>
      </c>
      <c r="N2742" s="18">
        <v>1500</v>
      </c>
      <c r="O2742" s="18">
        <v>1500</v>
      </c>
      <c r="P2742" s="18">
        <v>0</v>
      </c>
      <c r="Q2742" s="18">
        <v>0</v>
      </c>
      <c r="R2742" s="18">
        <v>0</v>
      </c>
      <c r="S2742" s="18">
        <v>0</v>
      </c>
      <c r="T2742" s="18">
        <v>0</v>
      </c>
      <c r="V2742" s="18" t="s">
        <v>3124</v>
      </c>
      <c r="W2742" s="18">
        <v>0</v>
      </c>
      <c r="X2742" s="18" t="s">
        <v>3123</v>
      </c>
      <c r="Y2742" s="18">
        <v>0</v>
      </c>
      <c r="Z2742" s="18">
        <v>0</v>
      </c>
      <c r="AA2742" s="18" t="s">
        <v>3360</v>
      </c>
    </row>
    <row r="2743" spans="1:27" s="18" customFormat="1" hidden="1">
      <c r="A2743" s="18" t="str">
        <f t="shared" si="84"/>
        <v/>
      </c>
      <c r="B2743" s="18">
        <f>VLOOKUP(E2743,自助机!F:H,3,FALSE)</f>
        <v>20</v>
      </c>
      <c r="C2743" s="18">
        <f t="shared" si="85"/>
        <v>20</v>
      </c>
      <c r="D2743" s="21" t="s">
        <v>10390</v>
      </c>
      <c r="E2743" s="18" t="s">
        <v>21279</v>
      </c>
      <c r="F2743" s="18" t="s">
        <v>3122</v>
      </c>
      <c r="G2743" s="18" t="s">
        <v>10391</v>
      </c>
      <c r="H2743" s="19">
        <v>42906</v>
      </c>
      <c r="I2743" s="23">
        <v>0.40466435185185184</v>
      </c>
      <c r="J2743" s="19">
        <v>42906.404791666668</v>
      </c>
      <c r="K2743" s="18" t="s">
        <v>3294</v>
      </c>
      <c r="L2743" s="18" t="s">
        <v>3295</v>
      </c>
      <c r="M2743" s="18" t="s">
        <v>10392</v>
      </c>
      <c r="N2743" s="18">
        <v>20</v>
      </c>
      <c r="O2743" s="18">
        <v>20</v>
      </c>
      <c r="P2743" s="18">
        <v>0</v>
      </c>
      <c r="Q2743" s="18">
        <v>0</v>
      </c>
      <c r="R2743" s="18">
        <v>0</v>
      </c>
      <c r="S2743" s="18">
        <v>0</v>
      </c>
      <c r="T2743" s="18">
        <v>0</v>
      </c>
      <c r="V2743" s="18" t="s">
        <v>3124</v>
      </c>
      <c r="W2743" s="18">
        <v>0</v>
      </c>
      <c r="X2743" s="18" t="s">
        <v>3123</v>
      </c>
      <c r="Y2743" s="18">
        <v>0</v>
      </c>
      <c r="Z2743" s="18">
        <v>0</v>
      </c>
      <c r="AA2743" s="18" t="s">
        <v>3328</v>
      </c>
    </row>
    <row r="2744" spans="1:27" s="18" customFormat="1" hidden="1">
      <c r="A2744" s="18" t="str">
        <f t="shared" si="84"/>
        <v/>
      </c>
      <c r="B2744" s="18">
        <f>VLOOKUP(E2744,自助机!F:H,3,FALSE)</f>
        <v>400</v>
      </c>
      <c r="C2744" s="18">
        <f t="shared" si="85"/>
        <v>400</v>
      </c>
      <c r="D2744" s="21" t="s">
        <v>10393</v>
      </c>
      <c r="E2744" s="18" t="s">
        <v>21291</v>
      </c>
      <c r="F2744" s="18" t="s">
        <v>3122</v>
      </c>
      <c r="G2744" s="18" t="s">
        <v>10394</v>
      </c>
      <c r="H2744" s="19">
        <v>42906</v>
      </c>
      <c r="I2744" s="23">
        <v>0.40501157407407407</v>
      </c>
      <c r="J2744" s="19">
        <v>42906.405104166668</v>
      </c>
      <c r="K2744" s="18" t="s">
        <v>3305</v>
      </c>
      <c r="L2744" s="18" t="s">
        <v>3306</v>
      </c>
      <c r="M2744" s="18" t="s">
        <v>10395</v>
      </c>
      <c r="N2744" s="18">
        <v>400</v>
      </c>
      <c r="O2744" s="18">
        <v>400</v>
      </c>
      <c r="P2744" s="18">
        <v>0</v>
      </c>
      <c r="Q2744" s="18">
        <v>0</v>
      </c>
      <c r="R2744" s="18">
        <v>0</v>
      </c>
      <c r="S2744" s="18">
        <v>0</v>
      </c>
      <c r="T2744" s="18">
        <v>0</v>
      </c>
      <c r="V2744" s="18" t="s">
        <v>3124</v>
      </c>
      <c r="W2744" s="18">
        <v>0</v>
      </c>
      <c r="X2744" s="18" t="s">
        <v>3123</v>
      </c>
      <c r="Y2744" s="18">
        <v>0</v>
      </c>
      <c r="Z2744" s="18">
        <v>0</v>
      </c>
      <c r="AA2744" s="18" t="s">
        <v>3369</v>
      </c>
    </row>
    <row r="2745" spans="1:27" s="18" customFormat="1" hidden="1">
      <c r="A2745" s="18" t="str">
        <f t="shared" si="84"/>
        <v/>
      </c>
      <c r="B2745" s="18">
        <f>VLOOKUP(E2745,自助机!F:H,3,FALSE)</f>
        <v>500</v>
      </c>
      <c r="C2745" s="18">
        <f t="shared" si="85"/>
        <v>500</v>
      </c>
      <c r="D2745" s="21" t="s">
        <v>10396</v>
      </c>
      <c r="E2745" s="18" t="s">
        <v>21297</v>
      </c>
      <c r="F2745" s="18" t="s">
        <v>3122</v>
      </c>
      <c r="G2745" s="18" t="s">
        <v>10397</v>
      </c>
      <c r="H2745" s="19">
        <v>42906</v>
      </c>
      <c r="I2745" s="23">
        <v>0.40556712962962965</v>
      </c>
      <c r="J2745" s="19">
        <v>42906.405659722222</v>
      </c>
      <c r="K2745" s="18" t="s">
        <v>3202</v>
      </c>
      <c r="L2745" s="18" t="s">
        <v>3203</v>
      </c>
      <c r="M2745" s="18" t="s">
        <v>10398</v>
      </c>
      <c r="N2745" s="18">
        <v>500</v>
      </c>
      <c r="O2745" s="18">
        <v>500</v>
      </c>
      <c r="P2745" s="18">
        <v>0</v>
      </c>
      <c r="Q2745" s="18">
        <v>0</v>
      </c>
      <c r="R2745" s="18">
        <v>0</v>
      </c>
      <c r="S2745" s="18">
        <v>0</v>
      </c>
      <c r="T2745" s="18">
        <v>0</v>
      </c>
      <c r="V2745" s="18" t="s">
        <v>3124</v>
      </c>
      <c r="W2745" s="18">
        <v>0</v>
      </c>
      <c r="X2745" s="18" t="s">
        <v>3123</v>
      </c>
      <c r="Y2745" s="18">
        <v>0</v>
      </c>
      <c r="Z2745" s="18">
        <v>0</v>
      </c>
      <c r="AA2745" s="18" t="s">
        <v>3333</v>
      </c>
    </row>
    <row r="2746" spans="1:27" s="18" customFormat="1" hidden="1">
      <c r="A2746" s="18" t="str">
        <f t="shared" si="84"/>
        <v/>
      </c>
      <c r="B2746" s="18">
        <f>VLOOKUP(E2746,自助机!F:H,3,FALSE)</f>
        <v>1000</v>
      </c>
      <c r="C2746" s="18">
        <f t="shared" si="85"/>
        <v>1000</v>
      </c>
      <c r="D2746" s="21" t="s">
        <v>10399</v>
      </c>
      <c r="E2746" s="18" t="s">
        <v>21303</v>
      </c>
      <c r="F2746" s="18" t="s">
        <v>3122</v>
      </c>
      <c r="G2746" s="18" t="s">
        <v>10400</v>
      </c>
      <c r="H2746" s="19">
        <v>42906</v>
      </c>
      <c r="I2746" s="23">
        <v>0.40593750000000001</v>
      </c>
      <c r="J2746" s="19">
        <v>42906.406006944446</v>
      </c>
      <c r="K2746" s="18" t="s">
        <v>3229</v>
      </c>
      <c r="L2746" s="18" t="s">
        <v>3230</v>
      </c>
      <c r="M2746" s="18" t="s">
        <v>10401</v>
      </c>
      <c r="N2746" s="18">
        <v>1000</v>
      </c>
      <c r="O2746" s="18">
        <v>1000</v>
      </c>
      <c r="P2746" s="18">
        <v>0</v>
      </c>
      <c r="Q2746" s="18">
        <v>0</v>
      </c>
      <c r="R2746" s="18">
        <v>0</v>
      </c>
      <c r="S2746" s="18">
        <v>0</v>
      </c>
      <c r="T2746" s="18">
        <v>0</v>
      </c>
      <c r="V2746" s="18" t="s">
        <v>3124</v>
      </c>
      <c r="W2746" s="18">
        <v>0</v>
      </c>
      <c r="X2746" s="18" t="s">
        <v>3123</v>
      </c>
      <c r="Y2746" s="18">
        <v>0</v>
      </c>
      <c r="Z2746" s="18">
        <v>0</v>
      </c>
      <c r="AA2746" s="18" t="s">
        <v>3340</v>
      </c>
    </row>
    <row r="2747" spans="1:27" s="18" customFormat="1" hidden="1">
      <c r="A2747" s="18" t="str">
        <f t="shared" si="84"/>
        <v/>
      </c>
      <c r="B2747" s="18">
        <f>VLOOKUP(E2747,自助机!F:H,3,FALSE)</f>
        <v>200</v>
      </c>
      <c r="C2747" s="18">
        <f t="shared" si="85"/>
        <v>200</v>
      </c>
      <c r="D2747" s="21" t="s">
        <v>10402</v>
      </c>
      <c r="E2747" s="18" t="s">
        <v>21309</v>
      </c>
      <c r="F2747" s="18" t="s">
        <v>3122</v>
      </c>
      <c r="G2747" s="18" t="s">
        <v>10403</v>
      </c>
      <c r="H2747" s="19">
        <v>42906</v>
      </c>
      <c r="I2747" s="23">
        <v>0.40611111111111109</v>
      </c>
      <c r="J2747" s="19">
        <v>42906.40625</v>
      </c>
      <c r="K2747" s="18" t="s">
        <v>3255</v>
      </c>
      <c r="L2747" s="18" t="s">
        <v>3265</v>
      </c>
      <c r="M2747" s="18" t="s">
        <v>10404</v>
      </c>
      <c r="N2747" s="18">
        <v>200</v>
      </c>
      <c r="O2747" s="18">
        <v>200</v>
      </c>
      <c r="P2747" s="18">
        <v>0</v>
      </c>
      <c r="Q2747" s="18">
        <v>0</v>
      </c>
      <c r="R2747" s="18">
        <v>0</v>
      </c>
      <c r="S2747" s="18">
        <v>0</v>
      </c>
      <c r="T2747" s="18">
        <v>0</v>
      </c>
      <c r="V2747" s="18" t="s">
        <v>3124</v>
      </c>
      <c r="W2747" s="18">
        <v>0</v>
      </c>
      <c r="X2747" s="18" t="s">
        <v>3123</v>
      </c>
      <c r="Y2747" s="18">
        <v>0</v>
      </c>
      <c r="Z2747" s="18">
        <v>0</v>
      </c>
      <c r="AA2747" s="18" t="s">
        <v>3330</v>
      </c>
    </row>
    <row r="2748" spans="1:27" s="18" customFormat="1" hidden="1">
      <c r="A2748" s="18" t="str">
        <f t="shared" si="84"/>
        <v/>
      </c>
      <c r="B2748" s="18">
        <f>VLOOKUP(E2748,自助机!F:H,3,FALSE)</f>
        <v>500</v>
      </c>
      <c r="C2748" s="18">
        <f t="shared" si="85"/>
        <v>500</v>
      </c>
      <c r="D2748" s="21" t="s">
        <v>10405</v>
      </c>
      <c r="E2748" s="18" t="s">
        <v>21313</v>
      </c>
      <c r="F2748" s="18" t="s">
        <v>3122</v>
      </c>
      <c r="G2748" s="18" t="s">
        <v>10298</v>
      </c>
      <c r="H2748" s="19">
        <v>42906</v>
      </c>
      <c r="I2748" s="23">
        <v>0.40667824074074077</v>
      </c>
      <c r="J2748" s="19">
        <v>42906.406759259262</v>
      </c>
      <c r="K2748" s="18" t="s">
        <v>3385</v>
      </c>
      <c r="L2748" s="18" t="s">
        <v>3386</v>
      </c>
      <c r="M2748" s="18" t="s">
        <v>3929</v>
      </c>
      <c r="N2748" s="18">
        <v>500</v>
      </c>
      <c r="O2748" s="18">
        <v>500</v>
      </c>
      <c r="P2748" s="18">
        <v>0</v>
      </c>
      <c r="Q2748" s="18">
        <v>0</v>
      </c>
      <c r="R2748" s="18">
        <v>0</v>
      </c>
      <c r="S2748" s="18">
        <v>0</v>
      </c>
      <c r="T2748" s="18">
        <v>0</v>
      </c>
      <c r="V2748" s="18" t="s">
        <v>3124</v>
      </c>
      <c r="W2748" s="18">
        <v>0</v>
      </c>
      <c r="X2748" s="18" t="s">
        <v>3123</v>
      </c>
      <c r="Y2748" s="18">
        <v>0</v>
      </c>
      <c r="Z2748" s="18">
        <v>0</v>
      </c>
      <c r="AA2748" s="18" t="s">
        <v>3333</v>
      </c>
    </row>
    <row r="2749" spans="1:27" s="18" customFormat="1" hidden="1">
      <c r="A2749" s="18" t="str">
        <f t="shared" si="84"/>
        <v/>
      </c>
      <c r="B2749" s="18">
        <f>VLOOKUP(E2749,自助机!F:H,3,FALSE)</f>
        <v>20</v>
      </c>
      <c r="C2749" s="18">
        <f t="shared" si="85"/>
        <v>20</v>
      </c>
      <c r="D2749" s="21" t="s">
        <v>10406</v>
      </c>
      <c r="E2749" s="18" t="s">
        <v>21319</v>
      </c>
      <c r="F2749" s="18" t="s">
        <v>3122</v>
      </c>
      <c r="G2749" s="18" t="s">
        <v>10407</v>
      </c>
      <c r="H2749" s="19">
        <v>42906</v>
      </c>
      <c r="I2749" s="23">
        <v>0.40848379629629633</v>
      </c>
      <c r="J2749" s="19">
        <v>42906.408645833333</v>
      </c>
      <c r="K2749" s="18" t="s">
        <v>3599</v>
      </c>
      <c r="L2749" s="18" t="s">
        <v>3600</v>
      </c>
      <c r="M2749" s="18" t="s">
        <v>10408</v>
      </c>
      <c r="N2749" s="18">
        <v>20</v>
      </c>
      <c r="O2749" s="18">
        <v>20</v>
      </c>
      <c r="P2749" s="18">
        <v>0</v>
      </c>
      <c r="Q2749" s="18">
        <v>0</v>
      </c>
      <c r="R2749" s="18">
        <v>0</v>
      </c>
      <c r="S2749" s="18">
        <v>0</v>
      </c>
      <c r="T2749" s="18">
        <v>0</v>
      </c>
      <c r="V2749" s="18" t="s">
        <v>3124</v>
      </c>
      <c r="W2749" s="18">
        <v>0</v>
      </c>
      <c r="X2749" s="18" t="s">
        <v>3123</v>
      </c>
      <c r="Y2749" s="18">
        <v>0</v>
      </c>
      <c r="Z2749" s="18">
        <v>0</v>
      </c>
      <c r="AA2749" s="18" t="s">
        <v>3328</v>
      </c>
    </row>
    <row r="2750" spans="1:27" s="18" customFormat="1" hidden="1">
      <c r="A2750" s="18" t="str">
        <f t="shared" si="84"/>
        <v/>
      </c>
      <c r="B2750" s="18">
        <f>VLOOKUP(E2750,自助机!F:H,3,FALSE)</f>
        <v>1839</v>
      </c>
      <c r="C2750" s="18">
        <f t="shared" si="85"/>
        <v>1839</v>
      </c>
      <c r="D2750" s="21" t="s">
        <v>10409</v>
      </c>
      <c r="E2750" s="18" t="s">
        <v>21325</v>
      </c>
      <c r="F2750" s="18" t="s">
        <v>3122</v>
      </c>
      <c r="G2750" s="18" t="s">
        <v>10410</v>
      </c>
      <c r="H2750" s="19">
        <v>42906</v>
      </c>
      <c r="I2750" s="23">
        <v>0.40871527777777777</v>
      </c>
      <c r="J2750" s="19">
        <v>42906.408912037034</v>
      </c>
      <c r="K2750" s="18" t="s">
        <v>3385</v>
      </c>
      <c r="L2750" s="18" t="s">
        <v>3386</v>
      </c>
      <c r="M2750" s="18" t="s">
        <v>10411</v>
      </c>
      <c r="N2750" s="18">
        <v>1839</v>
      </c>
      <c r="O2750" s="18">
        <v>1839</v>
      </c>
      <c r="P2750" s="18">
        <v>0</v>
      </c>
      <c r="Q2750" s="18">
        <v>0</v>
      </c>
      <c r="R2750" s="18">
        <v>0</v>
      </c>
      <c r="S2750" s="18">
        <v>0</v>
      </c>
      <c r="T2750" s="18">
        <v>0</v>
      </c>
      <c r="V2750" s="18" t="s">
        <v>3124</v>
      </c>
      <c r="W2750" s="18">
        <v>0</v>
      </c>
      <c r="X2750" s="18" t="s">
        <v>3123</v>
      </c>
      <c r="Y2750" s="18">
        <v>0</v>
      </c>
      <c r="Z2750" s="18">
        <v>0</v>
      </c>
      <c r="AA2750" s="18" t="s">
        <v>10412</v>
      </c>
    </row>
    <row r="2751" spans="1:27" s="18" customFormat="1" hidden="1">
      <c r="A2751" s="18" t="str">
        <f t="shared" si="84"/>
        <v/>
      </c>
      <c r="B2751" s="18">
        <f>VLOOKUP(E2751,自助机!F:H,3,FALSE)</f>
        <v>20</v>
      </c>
      <c r="C2751" s="18">
        <f t="shared" si="85"/>
        <v>20</v>
      </c>
      <c r="D2751" s="21" t="s">
        <v>10413</v>
      </c>
      <c r="E2751" s="18" t="s">
        <v>21331</v>
      </c>
      <c r="F2751" s="18" t="s">
        <v>3122</v>
      </c>
      <c r="G2751" s="18" t="s">
        <v>10414</v>
      </c>
      <c r="H2751" s="19">
        <v>42906</v>
      </c>
      <c r="I2751" s="23">
        <v>0.40918981481481481</v>
      </c>
      <c r="J2751" s="19">
        <v>42906.409421296295</v>
      </c>
      <c r="K2751" s="18" t="s">
        <v>3255</v>
      </c>
      <c r="L2751" s="18" t="s">
        <v>3265</v>
      </c>
      <c r="M2751" s="18" t="s">
        <v>10415</v>
      </c>
      <c r="N2751" s="18">
        <v>20</v>
      </c>
      <c r="O2751" s="18">
        <v>20</v>
      </c>
      <c r="P2751" s="18">
        <v>0</v>
      </c>
      <c r="Q2751" s="18">
        <v>0</v>
      </c>
      <c r="R2751" s="18">
        <v>0</v>
      </c>
      <c r="S2751" s="18">
        <v>0</v>
      </c>
      <c r="T2751" s="18">
        <v>0</v>
      </c>
      <c r="V2751" s="18" t="s">
        <v>3124</v>
      </c>
      <c r="W2751" s="18">
        <v>0</v>
      </c>
      <c r="X2751" s="18" t="s">
        <v>3123</v>
      </c>
      <c r="Y2751" s="18">
        <v>0</v>
      </c>
      <c r="Z2751" s="18">
        <v>0</v>
      </c>
      <c r="AA2751" s="18" t="s">
        <v>3328</v>
      </c>
    </row>
    <row r="2752" spans="1:27" s="18" customFormat="1" hidden="1">
      <c r="A2752" s="18" t="str">
        <f t="shared" si="84"/>
        <v/>
      </c>
      <c r="B2752" s="18">
        <f>VLOOKUP(E2752,自助机!F:H,3,FALSE)</f>
        <v>300</v>
      </c>
      <c r="C2752" s="18">
        <f t="shared" si="85"/>
        <v>300</v>
      </c>
      <c r="D2752" s="21" t="s">
        <v>10416</v>
      </c>
      <c r="E2752" s="18" t="s">
        <v>21336</v>
      </c>
      <c r="F2752" s="18" t="s">
        <v>3122</v>
      </c>
      <c r="G2752" s="18" t="s">
        <v>10417</v>
      </c>
      <c r="H2752" s="19">
        <v>42906</v>
      </c>
      <c r="I2752" s="23">
        <v>0.41030092592592587</v>
      </c>
      <c r="J2752" s="19">
        <v>42906.410381944443</v>
      </c>
      <c r="K2752" s="18" t="s">
        <v>3383</v>
      </c>
      <c r="L2752" s="18" t="s">
        <v>3384</v>
      </c>
      <c r="M2752" s="18" t="s">
        <v>10418</v>
      </c>
      <c r="N2752" s="18">
        <v>300</v>
      </c>
      <c r="O2752" s="18">
        <v>300</v>
      </c>
      <c r="P2752" s="18">
        <v>0</v>
      </c>
      <c r="Q2752" s="18">
        <v>0</v>
      </c>
      <c r="R2752" s="18">
        <v>0</v>
      </c>
      <c r="S2752" s="18">
        <v>0</v>
      </c>
      <c r="T2752" s="18">
        <v>0</v>
      </c>
      <c r="V2752" s="18" t="s">
        <v>3124</v>
      </c>
      <c r="W2752" s="18">
        <v>0</v>
      </c>
      <c r="X2752" s="18" t="s">
        <v>3123</v>
      </c>
      <c r="Y2752" s="18">
        <v>0</v>
      </c>
      <c r="Z2752" s="18">
        <v>0</v>
      </c>
      <c r="AA2752" s="18" t="s">
        <v>3349</v>
      </c>
    </row>
    <row r="2753" spans="1:27" s="18" customFormat="1" hidden="1">
      <c r="A2753" s="18" t="str">
        <f t="shared" si="84"/>
        <v/>
      </c>
      <c r="B2753" s="18">
        <f>VLOOKUP(E2753,自助机!F:H,3,FALSE)</f>
        <v>20</v>
      </c>
      <c r="C2753" s="18">
        <f t="shared" si="85"/>
        <v>20</v>
      </c>
      <c r="D2753" s="21" t="s">
        <v>10419</v>
      </c>
      <c r="E2753" s="18" t="s">
        <v>21341</v>
      </c>
      <c r="F2753" s="18" t="s">
        <v>3122</v>
      </c>
      <c r="G2753" s="18" t="s">
        <v>3689</v>
      </c>
      <c r="H2753" s="19">
        <v>42906</v>
      </c>
      <c r="I2753" s="23">
        <v>0.41101851851851851</v>
      </c>
      <c r="J2753" s="19">
        <v>42906.411076388889</v>
      </c>
      <c r="K2753" s="18" t="s">
        <v>3255</v>
      </c>
      <c r="L2753" s="18" t="s">
        <v>3256</v>
      </c>
      <c r="M2753" s="18" t="s">
        <v>10420</v>
      </c>
      <c r="N2753" s="18">
        <v>20</v>
      </c>
      <c r="O2753" s="18">
        <v>20</v>
      </c>
      <c r="P2753" s="18">
        <v>0</v>
      </c>
      <c r="Q2753" s="18">
        <v>0</v>
      </c>
      <c r="R2753" s="18">
        <v>0</v>
      </c>
      <c r="S2753" s="18">
        <v>0</v>
      </c>
      <c r="T2753" s="18">
        <v>0</v>
      </c>
      <c r="V2753" s="18" t="s">
        <v>3124</v>
      </c>
      <c r="W2753" s="18">
        <v>0</v>
      </c>
      <c r="X2753" s="18" t="s">
        <v>3123</v>
      </c>
      <c r="Y2753" s="18">
        <v>0</v>
      </c>
      <c r="Z2753" s="18">
        <v>0</v>
      </c>
      <c r="AA2753" s="18" t="s">
        <v>3328</v>
      </c>
    </row>
    <row r="2754" spans="1:27" s="18" customFormat="1" hidden="1">
      <c r="A2754" s="18" t="str">
        <f t="shared" si="84"/>
        <v/>
      </c>
      <c r="B2754" s="18">
        <f>VLOOKUP(E2754,自助机!F:H,3,FALSE)</f>
        <v>600</v>
      </c>
      <c r="C2754" s="18">
        <f t="shared" si="85"/>
        <v>600</v>
      </c>
      <c r="D2754" s="21" t="s">
        <v>10421</v>
      </c>
      <c r="E2754" s="18" t="s">
        <v>21347</v>
      </c>
      <c r="F2754" s="18" t="s">
        <v>3122</v>
      </c>
      <c r="G2754" s="18" t="s">
        <v>10422</v>
      </c>
      <c r="H2754" s="19">
        <v>42906</v>
      </c>
      <c r="I2754" s="23">
        <v>0.4135416666666667</v>
      </c>
      <c r="J2754" s="19">
        <v>42906.413634259261</v>
      </c>
      <c r="K2754" s="18" t="s">
        <v>3222</v>
      </c>
      <c r="L2754" s="18" t="s">
        <v>3223</v>
      </c>
      <c r="M2754" s="18" t="s">
        <v>10423</v>
      </c>
      <c r="N2754" s="18">
        <v>600</v>
      </c>
      <c r="O2754" s="18">
        <v>600</v>
      </c>
      <c r="P2754" s="18">
        <v>0</v>
      </c>
      <c r="Q2754" s="18">
        <v>0</v>
      </c>
      <c r="R2754" s="18">
        <v>0</v>
      </c>
      <c r="S2754" s="18">
        <v>0</v>
      </c>
      <c r="T2754" s="18">
        <v>0</v>
      </c>
      <c r="V2754" s="18" t="s">
        <v>3124</v>
      </c>
      <c r="W2754" s="18">
        <v>0</v>
      </c>
      <c r="X2754" s="18" t="s">
        <v>3123</v>
      </c>
      <c r="Y2754" s="18">
        <v>0</v>
      </c>
      <c r="Z2754" s="18">
        <v>0</v>
      </c>
      <c r="AA2754" s="18" t="s">
        <v>3361</v>
      </c>
    </row>
    <row r="2755" spans="1:27" s="18" customFormat="1" hidden="1">
      <c r="A2755" s="18" t="str">
        <f t="shared" ref="A2755:A2818" si="86">IF(B2755=O2755,"",1)</f>
        <v/>
      </c>
      <c r="B2755" s="18">
        <f>VLOOKUP(E2755,自助机!F:H,3,FALSE)</f>
        <v>850</v>
      </c>
      <c r="C2755" s="18">
        <f t="shared" ref="C2755:C2818" si="87">O2755</f>
        <v>850</v>
      </c>
      <c r="D2755" s="21" t="s">
        <v>10424</v>
      </c>
      <c r="E2755" s="18" t="s">
        <v>21353</v>
      </c>
      <c r="F2755" s="18" t="s">
        <v>3122</v>
      </c>
      <c r="G2755" s="18" t="s">
        <v>10425</v>
      </c>
      <c r="H2755" s="19">
        <v>42906</v>
      </c>
      <c r="I2755" s="23">
        <v>0.41594907407407411</v>
      </c>
      <c r="J2755" s="19">
        <v>42906.416041666664</v>
      </c>
      <c r="K2755" s="18" t="s">
        <v>3155</v>
      </c>
      <c r="L2755" s="18" t="s">
        <v>3156</v>
      </c>
      <c r="M2755" s="18" t="s">
        <v>10426</v>
      </c>
      <c r="N2755" s="18">
        <v>850</v>
      </c>
      <c r="O2755" s="18">
        <v>850</v>
      </c>
      <c r="P2755" s="18">
        <v>0</v>
      </c>
      <c r="Q2755" s="18">
        <v>0</v>
      </c>
      <c r="R2755" s="18">
        <v>0</v>
      </c>
      <c r="S2755" s="18">
        <v>0</v>
      </c>
      <c r="T2755" s="18">
        <v>0</v>
      </c>
      <c r="V2755" s="18" t="s">
        <v>3124</v>
      </c>
      <c r="W2755" s="18">
        <v>0</v>
      </c>
      <c r="X2755" s="18" t="s">
        <v>3123</v>
      </c>
      <c r="Y2755" s="18">
        <v>0</v>
      </c>
      <c r="Z2755" s="18">
        <v>0</v>
      </c>
      <c r="AA2755" s="18" t="s">
        <v>7184</v>
      </c>
    </row>
    <row r="2756" spans="1:27" s="18" customFormat="1" hidden="1">
      <c r="A2756" s="18" t="str">
        <f t="shared" si="86"/>
        <v/>
      </c>
      <c r="B2756" s="18">
        <f>VLOOKUP(E2756,自助机!F:H,3,FALSE)</f>
        <v>20</v>
      </c>
      <c r="C2756" s="18">
        <f t="shared" si="87"/>
        <v>20</v>
      </c>
      <c r="D2756" s="21" t="s">
        <v>10427</v>
      </c>
      <c r="E2756" s="18" t="s">
        <v>21357</v>
      </c>
      <c r="F2756" s="18" t="s">
        <v>3122</v>
      </c>
      <c r="G2756" s="18" t="s">
        <v>10428</v>
      </c>
      <c r="H2756" s="19">
        <v>42906</v>
      </c>
      <c r="I2756" s="23">
        <v>0.41665509259259265</v>
      </c>
      <c r="J2756" s="19">
        <v>42906.416712962964</v>
      </c>
      <c r="K2756" s="18" t="s">
        <v>3599</v>
      </c>
      <c r="L2756" s="18" t="s">
        <v>3600</v>
      </c>
      <c r="M2756" s="18" t="s">
        <v>3465</v>
      </c>
      <c r="N2756" s="18">
        <v>20</v>
      </c>
      <c r="O2756" s="18">
        <v>20</v>
      </c>
      <c r="P2756" s="18">
        <v>0</v>
      </c>
      <c r="Q2756" s="18">
        <v>0</v>
      </c>
      <c r="R2756" s="18">
        <v>0</v>
      </c>
      <c r="S2756" s="18">
        <v>0</v>
      </c>
      <c r="T2756" s="18">
        <v>0</v>
      </c>
      <c r="V2756" s="18" t="s">
        <v>3124</v>
      </c>
      <c r="W2756" s="18">
        <v>0</v>
      </c>
      <c r="X2756" s="18" t="s">
        <v>3123</v>
      </c>
      <c r="Y2756" s="18">
        <v>0</v>
      </c>
      <c r="Z2756" s="18">
        <v>0</v>
      </c>
      <c r="AA2756" s="18" t="s">
        <v>3328</v>
      </c>
    </row>
    <row r="2757" spans="1:27" s="18" customFormat="1">
      <c r="A2757" s="18">
        <f t="shared" si="86"/>
        <v>1</v>
      </c>
      <c r="B2757" s="18">
        <f>VLOOKUP(E2757,自助机!F:H,3,FALSE)</f>
        <v>50</v>
      </c>
      <c r="C2757" s="18">
        <f t="shared" si="87"/>
        <v>-50</v>
      </c>
      <c r="D2757" s="21" t="s">
        <v>4668</v>
      </c>
      <c r="E2757" s="18" t="s">
        <v>2552</v>
      </c>
      <c r="F2757" s="18" t="s">
        <v>3133</v>
      </c>
      <c r="G2757" s="18" t="s">
        <v>4669</v>
      </c>
      <c r="H2757" s="19">
        <v>42899</v>
      </c>
      <c r="I2757" s="23">
        <v>0.56171296296296302</v>
      </c>
      <c r="J2757" s="19">
        <v>42906.417025462964</v>
      </c>
      <c r="K2757" s="18" t="s">
        <v>3235</v>
      </c>
      <c r="L2757" s="18" t="s">
        <v>3208</v>
      </c>
      <c r="M2757" s="18" t="s">
        <v>4667</v>
      </c>
      <c r="N2757" s="18">
        <v>-50</v>
      </c>
      <c r="O2757" s="18">
        <v>-50</v>
      </c>
      <c r="P2757" s="18">
        <v>0</v>
      </c>
      <c r="Q2757" s="18">
        <v>0</v>
      </c>
      <c r="R2757" s="18">
        <v>0</v>
      </c>
      <c r="S2757" s="18">
        <v>0</v>
      </c>
      <c r="T2757" s="18">
        <v>0</v>
      </c>
      <c r="V2757" s="18" t="s">
        <v>3124</v>
      </c>
      <c r="W2757" s="18">
        <v>0</v>
      </c>
      <c r="X2757" s="18" t="s">
        <v>10429</v>
      </c>
      <c r="Y2757" s="18">
        <v>0</v>
      </c>
      <c r="Z2757" s="18">
        <v>0</v>
      </c>
      <c r="AA2757" s="18" t="s">
        <v>3334</v>
      </c>
    </row>
    <row r="2758" spans="1:27" s="18" customFormat="1" hidden="1">
      <c r="A2758" s="18" t="str">
        <f t="shared" si="86"/>
        <v/>
      </c>
      <c r="B2758" s="18">
        <f>VLOOKUP(E2758,自助机!F:H,3,FALSE)</f>
        <v>20</v>
      </c>
      <c r="C2758" s="18">
        <f t="shared" si="87"/>
        <v>20</v>
      </c>
      <c r="D2758" s="21" t="s">
        <v>10430</v>
      </c>
      <c r="E2758" s="18" t="s">
        <v>21363</v>
      </c>
      <c r="F2758" s="18" t="s">
        <v>3122</v>
      </c>
      <c r="G2758" s="18" t="s">
        <v>10431</v>
      </c>
      <c r="H2758" s="19">
        <v>42906</v>
      </c>
      <c r="I2758" s="23">
        <v>0.41714120370370367</v>
      </c>
      <c r="J2758" s="19">
        <v>42906.417187500003</v>
      </c>
      <c r="K2758" s="18" t="s">
        <v>3171</v>
      </c>
      <c r="L2758" s="18" t="s">
        <v>3172</v>
      </c>
      <c r="M2758" s="18" t="s">
        <v>10432</v>
      </c>
      <c r="N2758" s="18">
        <v>20</v>
      </c>
      <c r="O2758" s="18">
        <v>20</v>
      </c>
      <c r="P2758" s="18">
        <v>0</v>
      </c>
      <c r="Q2758" s="18">
        <v>0</v>
      </c>
      <c r="R2758" s="18">
        <v>0</v>
      </c>
      <c r="S2758" s="18">
        <v>0</v>
      </c>
      <c r="T2758" s="18">
        <v>0</v>
      </c>
      <c r="V2758" s="18" t="s">
        <v>3124</v>
      </c>
      <c r="W2758" s="18">
        <v>0</v>
      </c>
      <c r="X2758" s="18" t="s">
        <v>3123</v>
      </c>
      <c r="Y2758" s="18">
        <v>0</v>
      </c>
      <c r="Z2758" s="18">
        <v>0</v>
      </c>
      <c r="AA2758" s="18" t="s">
        <v>3328</v>
      </c>
    </row>
    <row r="2759" spans="1:27" s="18" customFormat="1" hidden="1">
      <c r="A2759" s="18" t="str">
        <f t="shared" si="86"/>
        <v/>
      </c>
      <c r="B2759" s="18">
        <f>VLOOKUP(E2759,自助机!F:H,3,FALSE)</f>
        <v>500</v>
      </c>
      <c r="C2759" s="18">
        <f t="shared" si="87"/>
        <v>500</v>
      </c>
      <c r="D2759" s="21" t="s">
        <v>10433</v>
      </c>
      <c r="E2759" s="18" t="s">
        <v>21369</v>
      </c>
      <c r="F2759" s="18" t="s">
        <v>3122</v>
      </c>
      <c r="G2759" s="18" t="s">
        <v>10434</v>
      </c>
      <c r="H2759" s="19">
        <v>42906</v>
      </c>
      <c r="I2759" s="23">
        <v>0.41747685185185185</v>
      </c>
      <c r="J2759" s="19">
        <v>42906.417615740742</v>
      </c>
      <c r="K2759" s="18" t="s">
        <v>3385</v>
      </c>
      <c r="L2759" s="18" t="s">
        <v>3386</v>
      </c>
      <c r="M2759" s="18" t="s">
        <v>3144</v>
      </c>
      <c r="N2759" s="18">
        <v>500</v>
      </c>
      <c r="O2759" s="18">
        <v>500</v>
      </c>
      <c r="P2759" s="18">
        <v>0</v>
      </c>
      <c r="Q2759" s="18">
        <v>0</v>
      </c>
      <c r="R2759" s="18">
        <v>0</v>
      </c>
      <c r="S2759" s="18">
        <v>0</v>
      </c>
      <c r="T2759" s="18">
        <v>0</v>
      </c>
      <c r="V2759" s="18" t="s">
        <v>3124</v>
      </c>
      <c r="W2759" s="18">
        <v>0</v>
      </c>
      <c r="X2759" s="18" t="s">
        <v>3123</v>
      </c>
      <c r="Y2759" s="18">
        <v>0</v>
      </c>
      <c r="Z2759" s="18">
        <v>0</v>
      </c>
      <c r="AA2759" s="18" t="s">
        <v>3333</v>
      </c>
    </row>
    <row r="2760" spans="1:27" s="18" customFormat="1" hidden="1">
      <c r="A2760" s="18" t="str">
        <f t="shared" si="86"/>
        <v/>
      </c>
      <c r="B2760" s="18">
        <f>VLOOKUP(E2760,自助机!F:H,3,FALSE)</f>
        <v>1000</v>
      </c>
      <c r="C2760" s="18">
        <f t="shared" si="87"/>
        <v>1000</v>
      </c>
      <c r="D2760" s="21" t="s">
        <v>10435</v>
      </c>
      <c r="E2760" s="18" t="s">
        <v>21375</v>
      </c>
      <c r="F2760" s="18" t="s">
        <v>3122</v>
      </c>
      <c r="G2760" s="18" t="s">
        <v>10436</v>
      </c>
      <c r="H2760" s="19">
        <v>42906</v>
      </c>
      <c r="I2760" s="23">
        <v>0.41818287037037033</v>
      </c>
      <c r="J2760" s="19">
        <v>42906.418263888889</v>
      </c>
      <c r="K2760" s="18" t="s">
        <v>3294</v>
      </c>
      <c r="L2760" s="18" t="s">
        <v>3295</v>
      </c>
      <c r="M2760" s="18" t="s">
        <v>10437</v>
      </c>
      <c r="N2760" s="18">
        <v>1000</v>
      </c>
      <c r="O2760" s="18">
        <v>1000</v>
      </c>
      <c r="P2760" s="18">
        <v>0</v>
      </c>
      <c r="Q2760" s="18">
        <v>0</v>
      </c>
      <c r="R2760" s="18">
        <v>0</v>
      </c>
      <c r="S2760" s="18">
        <v>0</v>
      </c>
      <c r="T2760" s="18">
        <v>0</v>
      </c>
      <c r="V2760" s="18" t="s">
        <v>3124</v>
      </c>
      <c r="W2760" s="18">
        <v>0</v>
      </c>
      <c r="X2760" s="18" t="s">
        <v>3123</v>
      </c>
      <c r="Y2760" s="18">
        <v>0</v>
      </c>
      <c r="Z2760" s="18">
        <v>0</v>
      </c>
      <c r="AA2760" s="18" t="s">
        <v>3340</v>
      </c>
    </row>
    <row r="2761" spans="1:27" s="18" customFormat="1" hidden="1">
      <c r="A2761" s="18" t="str">
        <f t="shared" si="86"/>
        <v/>
      </c>
      <c r="B2761" s="18">
        <f>VLOOKUP(E2761,自助机!F:H,3,FALSE)</f>
        <v>300</v>
      </c>
      <c r="C2761" s="18">
        <f t="shared" si="87"/>
        <v>300</v>
      </c>
      <c r="D2761" s="21" t="s">
        <v>10438</v>
      </c>
      <c r="E2761" s="18" t="s">
        <v>21383</v>
      </c>
      <c r="F2761" s="18" t="s">
        <v>3122</v>
      </c>
      <c r="G2761" s="18" t="s">
        <v>10439</v>
      </c>
      <c r="H2761" s="19">
        <v>42906</v>
      </c>
      <c r="I2761" s="23">
        <v>0.4206597222222222</v>
      </c>
      <c r="J2761" s="19">
        <v>42906.420810185184</v>
      </c>
      <c r="K2761" s="18" t="s">
        <v>3169</v>
      </c>
      <c r="L2761" s="18" t="s">
        <v>3170</v>
      </c>
      <c r="M2761" s="18" t="s">
        <v>10338</v>
      </c>
      <c r="N2761" s="18">
        <v>300</v>
      </c>
      <c r="O2761" s="18">
        <v>300</v>
      </c>
      <c r="P2761" s="18">
        <v>0</v>
      </c>
      <c r="Q2761" s="18">
        <v>0</v>
      </c>
      <c r="R2761" s="18">
        <v>0</v>
      </c>
      <c r="S2761" s="18">
        <v>0</v>
      </c>
      <c r="T2761" s="18">
        <v>0</v>
      </c>
      <c r="V2761" s="18" t="s">
        <v>3124</v>
      </c>
      <c r="W2761" s="18">
        <v>0</v>
      </c>
      <c r="X2761" s="18" t="s">
        <v>3123</v>
      </c>
      <c r="Y2761" s="18">
        <v>0</v>
      </c>
      <c r="Z2761" s="18">
        <v>0</v>
      </c>
      <c r="AA2761" s="18" t="s">
        <v>3349</v>
      </c>
    </row>
    <row r="2762" spans="1:27" s="18" customFormat="1" hidden="1">
      <c r="A2762" s="18" t="str">
        <f t="shared" si="86"/>
        <v/>
      </c>
      <c r="B2762" s="18">
        <f>VLOOKUP(E2762,自助机!F:H,3,FALSE)</f>
        <v>700</v>
      </c>
      <c r="C2762" s="18">
        <f t="shared" si="87"/>
        <v>700</v>
      </c>
      <c r="D2762" s="21" t="s">
        <v>10440</v>
      </c>
      <c r="E2762" s="18" t="s">
        <v>21379</v>
      </c>
      <c r="F2762" s="18" t="s">
        <v>3122</v>
      </c>
      <c r="G2762" s="18" t="s">
        <v>10441</v>
      </c>
      <c r="H2762" s="19">
        <v>42906</v>
      </c>
      <c r="I2762" s="23">
        <v>0.42079861111111111</v>
      </c>
      <c r="J2762" s="19">
        <v>42906.420949074076</v>
      </c>
      <c r="K2762" s="18" t="s">
        <v>3229</v>
      </c>
      <c r="L2762" s="18" t="s">
        <v>3230</v>
      </c>
      <c r="M2762" s="18" t="s">
        <v>10371</v>
      </c>
      <c r="N2762" s="18">
        <v>700</v>
      </c>
      <c r="O2762" s="18">
        <v>700</v>
      </c>
      <c r="P2762" s="18">
        <v>0</v>
      </c>
      <c r="Q2762" s="18">
        <v>0</v>
      </c>
      <c r="R2762" s="18">
        <v>0</v>
      </c>
      <c r="S2762" s="18">
        <v>0</v>
      </c>
      <c r="T2762" s="18">
        <v>0</v>
      </c>
      <c r="V2762" s="18" t="s">
        <v>3124</v>
      </c>
      <c r="W2762" s="18">
        <v>0</v>
      </c>
      <c r="X2762" s="18" t="s">
        <v>3123</v>
      </c>
      <c r="Y2762" s="18">
        <v>0</v>
      </c>
      <c r="Z2762" s="18">
        <v>0</v>
      </c>
      <c r="AA2762" s="18" t="s">
        <v>3352</v>
      </c>
    </row>
    <row r="2763" spans="1:27" s="18" customFormat="1" hidden="1">
      <c r="A2763" s="18" t="str">
        <f t="shared" si="86"/>
        <v/>
      </c>
      <c r="B2763" s="18">
        <f>VLOOKUP(E2763,自助机!F:H,3,FALSE)</f>
        <v>200</v>
      </c>
      <c r="C2763" s="18">
        <f t="shared" si="87"/>
        <v>200</v>
      </c>
      <c r="D2763" s="21" t="s">
        <v>10442</v>
      </c>
      <c r="E2763" s="18" t="s">
        <v>21389</v>
      </c>
      <c r="F2763" s="18" t="s">
        <v>3122</v>
      </c>
      <c r="G2763" s="18" t="s">
        <v>10443</v>
      </c>
      <c r="H2763" s="19">
        <v>42906</v>
      </c>
      <c r="I2763" s="23">
        <v>0.42123842592592592</v>
      </c>
      <c r="J2763" s="19">
        <v>42906.421354166669</v>
      </c>
      <c r="K2763" s="18" t="s">
        <v>3331</v>
      </c>
      <c r="L2763" s="18" t="s">
        <v>3332</v>
      </c>
      <c r="M2763" s="18" t="s">
        <v>10444</v>
      </c>
      <c r="N2763" s="18">
        <v>200</v>
      </c>
      <c r="O2763" s="18">
        <v>200</v>
      </c>
      <c r="P2763" s="18">
        <v>0</v>
      </c>
      <c r="Q2763" s="18">
        <v>0</v>
      </c>
      <c r="R2763" s="18">
        <v>0</v>
      </c>
      <c r="S2763" s="18">
        <v>0</v>
      </c>
      <c r="T2763" s="18">
        <v>0</v>
      </c>
      <c r="V2763" s="18" t="s">
        <v>3124</v>
      </c>
      <c r="W2763" s="18">
        <v>0</v>
      </c>
      <c r="X2763" s="18" t="s">
        <v>3123</v>
      </c>
      <c r="Y2763" s="18">
        <v>0</v>
      </c>
      <c r="Z2763" s="18">
        <v>0</v>
      </c>
      <c r="AA2763" s="18" t="s">
        <v>3330</v>
      </c>
    </row>
    <row r="2764" spans="1:27" s="18" customFormat="1" hidden="1">
      <c r="A2764" s="18" t="str">
        <f t="shared" si="86"/>
        <v/>
      </c>
      <c r="B2764" s="18">
        <f>VLOOKUP(E2764,自助机!F:H,3,FALSE)</f>
        <v>300</v>
      </c>
      <c r="C2764" s="18">
        <f t="shared" si="87"/>
        <v>300</v>
      </c>
      <c r="D2764" s="21" t="s">
        <v>10445</v>
      </c>
      <c r="E2764" s="18" t="s">
        <v>21397</v>
      </c>
      <c r="F2764" s="18" t="s">
        <v>3122</v>
      </c>
      <c r="G2764" s="18" t="s">
        <v>10446</v>
      </c>
      <c r="H2764" s="19">
        <v>42906</v>
      </c>
      <c r="I2764" s="23">
        <v>0.4213425925925926</v>
      </c>
      <c r="J2764" s="19">
        <v>42906.421435185184</v>
      </c>
      <c r="K2764" s="18" t="s">
        <v>3385</v>
      </c>
      <c r="L2764" s="18" t="s">
        <v>3386</v>
      </c>
      <c r="M2764" s="18" t="s">
        <v>10376</v>
      </c>
      <c r="N2764" s="18">
        <v>300</v>
      </c>
      <c r="O2764" s="18">
        <v>300</v>
      </c>
      <c r="P2764" s="18">
        <v>0</v>
      </c>
      <c r="Q2764" s="18">
        <v>0</v>
      </c>
      <c r="R2764" s="18">
        <v>0</v>
      </c>
      <c r="S2764" s="18">
        <v>0</v>
      </c>
      <c r="T2764" s="18">
        <v>0</v>
      </c>
      <c r="V2764" s="18" t="s">
        <v>3124</v>
      </c>
      <c r="W2764" s="18">
        <v>0</v>
      </c>
      <c r="X2764" s="18" t="s">
        <v>3123</v>
      </c>
      <c r="Y2764" s="18">
        <v>0</v>
      </c>
      <c r="Z2764" s="18">
        <v>0</v>
      </c>
      <c r="AA2764" s="18" t="s">
        <v>3349</v>
      </c>
    </row>
    <row r="2765" spans="1:27" s="18" customFormat="1" hidden="1">
      <c r="A2765" s="18" t="str">
        <f t="shared" si="86"/>
        <v/>
      </c>
      <c r="B2765" s="18">
        <f>VLOOKUP(E2765,自助机!F:H,3,FALSE)</f>
        <v>800</v>
      </c>
      <c r="C2765" s="18">
        <f t="shared" si="87"/>
        <v>800</v>
      </c>
      <c r="D2765" s="21" t="s">
        <v>10447</v>
      </c>
      <c r="E2765" s="18" t="s">
        <v>21393</v>
      </c>
      <c r="F2765" s="18" t="s">
        <v>3122</v>
      </c>
      <c r="G2765" s="18" t="s">
        <v>10448</v>
      </c>
      <c r="H2765" s="19">
        <v>42906</v>
      </c>
      <c r="I2765" s="23">
        <v>0.42138888888888887</v>
      </c>
      <c r="J2765" s="19">
        <v>42906.421539351853</v>
      </c>
      <c r="K2765" s="18" t="s">
        <v>3595</v>
      </c>
      <c r="L2765" s="18" t="s">
        <v>3218</v>
      </c>
      <c r="M2765" s="18" t="s">
        <v>7160</v>
      </c>
      <c r="N2765" s="18">
        <v>800</v>
      </c>
      <c r="O2765" s="18">
        <v>800</v>
      </c>
      <c r="P2765" s="18">
        <v>0</v>
      </c>
      <c r="Q2765" s="18">
        <v>0</v>
      </c>
      <c r="R2765" s="18">
        <v>0</v>
      </c>
      <c r="S2765" s="18">
        <v>0</v>
      </c>
      <c r="T2765" s="18">
        <v>0</v>
      </c>
      <c r="V2765" s="18" t="s">
        <v>3124</v>
      </c>
      <c r="W2765" s="18">
        <v>0</v>
      </c>
      <c r="X2765" s="18" t="s">
        <v>3123</v>
      </c>
      <c r="Y2765" s="18">
        <v>0</v>
      </c>
      <c r="Z2765" s="18">
        <v>0</v>
      </c>
      <c r="AA2765" s="18" t="s">
        <v>3335</v>
      </c>
    </row>
    <row r="2766" spans="1:27" s="18" customFormat="1" hidden="1">
      <c r="A2766" s="18" t="str">
        <f t="shared" si="86"/>
        <v/>
      </c>
      <c r="B2766" s="18">
        <f>VLOOKUP(E2766,自助机!F:H,3,FALSE)</f>
        <v>500</v>
      </c>
      <c r="C2766" s="18">
        <f t="shared" si="87"/>
        <v>500</v>
      </c>
      <c r="D2766" s="21" t="s">
        <v>10449</v>
      </c>
      <c r="E2766" s="18" t="s">
        <v>21403</v>
      </c>
      <c r="F2766" s="18" t="s">
        <v>3122</v>
      </c>
      <c r="G2766" s="18" t="s">
        <v>10450</v>
      </c>
      <c r="H2766" s="19">
        <v>42906</v>
      </c>
      <c r="I2766" s="23">
        <v>0.42182870370370368</v>
      </c>
      <c r="J2766" s="19">
        <v>42906.422025462962</v>
      </c>
      <c r="K2766" s="18" t="s">
        <v>3204</v>
      </c>
      <c r="L2766" s="18" t="s">
        <v>3386</v>
      </c>
      <c r="M2766" s="18" t="s">
        <v>3128</v>
      </c>
      <c r="N2766" s="18">
        <v>500</v>
      </c>
      <c r="O2766" s="18">
        <v>500</v>
      </c>
      <c r="P2766" s="18">
        <v>0</v>
      </c>
      <c r="Q2766" s="18">
        <v>0</v>
      </c>
      <c r="R2766" s="18">
        <v>0</v>
      </c>
      <c r="S2766" s="18">
        <v>0</v>
      </c>
      <c r="T2766" s="18">
        <v>0</v>
      </c>
      <c r="V2766" s="18" t="s">
        <v>3124</v>
      </c>
      <c r="W2766" s="18">
        <v>0</v>
      </c>
      <c r="X2766" s="18" t="s">
        <v>3123</v>
      </c>
      <c r="Y2766" s="18">
        <v>0</v>
      </c>
      <c r="Z2766" s="18">
        <v>0</v>
      </c>
      <c r="AA2766" s="18" t="s">
        <v>3333</v>
      </c>
    </row>
    <row r="2767" spans="1:27" s="18" customFormat="1" hidden="1">
      <c r="A2767" s="18" t="str">
        <f t="shared" si="86"/>
        <v/>
      </c>
      <c r="B2767" s="18">
        <f>VLOOKUP(E2767,自助机!F:H,3,FALSE)</f>
        <v>188</v>
      </c>
      <c r="C2767" s="18">
        <f t="shared" si="87"/>
        <v>188</v>
      </c>
      <c r="D2767" s="21" t="s">
        <v>10451</v>
      </c>
      <c r="E2767" s="18" t="s">
        <v>21409</v>
      </c>
      <c r="F2767" s="18" t="s">
        <v>3122</v>
      </c>
      <c r="G2767" s="18" t="s">
        <v>10452</v>
      </c>
      <c r="H2767" s="19">
        <v>42906</v>
      </c>
      <c r="I2767" s="23">
        <v>0.42337962962962966</v>
      </c>
      <c r="J2767" s="19">
        <v>42906.423437500001</v>
      </c>
      <c r="K2767" s="18" t="s">
        <v>3204</v>
      </c>
      <c r="L2767" s="18" t="s">
        <v>3205</v>
      </c>
      <c r="M2767" s="18" t="s">
        <v>10453</v>
      </c>
      <c r="N2767" s="18">
        <v>188</v>
      </c>
      <c r="O2767" s="18">
        <v>188</v>
      </c>
      <c r="P2767" s="18">
        <v>0</v>
      </c>
      <c r="Q2767" s="18">
        <v>0</v>
      </c>
      <c r="R2767" s="18">
        <v>0</v>
      </c>
      <c r="S2767" s="18">
        <v>0</v>
      </c>
      <c r="T2767" s="18">
        <v>0</v>
      </c>
      <c r="V2767" s="18" t="s">
        <v>3124</v>
      </c>
      <c r="W2767" s="18">
        <v>0</v>
      </c>
      <c r="X2767" s="18" t="s">
        <v>3123</v>
      </c>
      <c r="Y2767" s="18">
        <v>0</v>
      </c>
      <c r="Z2767" s="18">
        <v>0</v>
      </c>
      <c r="AA2767" s="18" t="s">
        <v>10454</v>
      </c>
    </row>
    <row r="2768" spans="1:27" s="18" customFormat="1" hidden="1">
      <c r="A2768" s="18">
        <f t="shared" si="86"/>
        <v>1</v>
      </c>
      <c r="B2768" s="18">
        <f>VLOOKUP(E2768,自助机!F:H,3,FALSE)</f>
        <v>500</v>
      </c>
      <c r="C2768" s="18">
        <f t="shared" si="87"/>
        <v>-300</v>
      </c>
      <c r="D2768" s="21" t="s">
        <v>10261</v>
      </c>
      <c r="E2768" s="18" t="s">
        <v>21031</v>
      </c>
      <c r="F2768" s="18" t="s">
        <v>3133</v>
      </c>
      <c r="G2768" s="18" t="s">
        <v>10262</v>
      </c>
      <c r="H2768" s="19">
        <v>42906</v>
      </c>
      <c r="I2768" s="23">
        <v>0.36495370370370367</v>
      </c>
      <c r="J2768" s="19">
        <v>42906.423576388886</v>
      </c>
      <c r="K2768" s="18" t="s">
        <v>3169</v>
      </c>
      <c r="L2768" s="18" t="s">
        <v>3254</v>
      </c>
      <c r="M2768" s="18" t="s">
        <v>10263</v>
      </c>
      <c r="N2768" s="18">
        <v>-300</v>
      </c>
      <c r="O2768" s="18">
        <v>-300</v>
      </c>
      <c r="P2768" s="18">
        <v>0</v>
      </c>
      <c r="Q2768" s="18">
        <v>0</v>
      </c>
      <c r="R2768" s="18">
        <v>0</v>
      </c>
      <c r="S2768" s="18">
        <v>0</v>
      </c>
      <c r="T2768" s="18">
        <v>0</v>
      </c>
      <c r="V2768" s="18" t="s">
        <v>3124</v>
      </c>
      <c r="W2768" s="18">
        <v>0</v>
      </c>
      <c r="X2768" s="18" t="s">
        <v>10455</v>
      </c>
      <c r="Y2768" s="18">
        <v>0</v>
      </c>
      <c r="Z2768" s="18">
        <v>0</v>
      </c>
      <c r="AA2768" s="18" t="s">
        <v>3333</v>
      </c>
    </row>
    <row r="2769" spans="1:27" s="18" customFormat="1" hidden="1">
      <c r="A2769" s="18" t="str">
        <f t="shared" si="86"/>
        <v/>
      </c>
      <c r="B2769" s="18">
        <f>VLOOKUP(E2769,自助机!F:H,3,FALSE)</f>
        <v>10</v>
      </c>
      <c r="C2769" s="18">
        <f t="shared" si="87"/>
        <v>10</v>
      </c>
      <c r="D2769" s="21" t="s">
        <v>10456</v>
      </c>
      <c r="E2769" s="18" t="s">
        <v>21415</v>
      </c>
      <c r="F2769" s="18" t="s">
        <v>3122</v>
      </c>
      <c r="G2769" s="18" t="s">
        <v>10457</v>
      </c>
      <c r="H2769" s="19">
        <v>42906</v>
      </c>
      <c r="I2769" s="23">
        <v>0.4246759259259259</v>
      </c>
      <c r="J2769" s="19">
        <v>42906.424837962964</v>
      </c>
      <c r="K2769" s="18" t="s">
        <v>3301</v>
      </c>
      <c r="L2769" s="18" t="s">
        <v>3302</v>
      </c>
      <c r="M2769" s="18" t="s">
        <v>10458</v>
      </c>
      <c r="N2769" s="18">
        <v>10</v>
      </c>
      <c r="O2769" s="18">
        <v>10</v>
      </c>
      <c r="P2769" s="18">
        <v>0</v>
      </c>
      <c r="Q2769" s="18">
        <v>0</v>
      </c>
      <c r="R2769" s="18">
        <v>0</v>
      </c>
      <c r="S2769" s="18">
        <v>0</v>
      </c>
      <c r="T2769" s="18">
        <v>0</v>
      </c>
      <c r="V2769" s="18" t="s">
        <v>3124</v>
      </c>
      <c r="W2769" s="18">
        <v>0</v>
      </c>
      <c r="X2769" s="18" t="s">
        <v>3123</v>
      </c>
      <c r="Y2769" s="18">
        <v>0</v>
      </c>
      <c r="Z2769" s="18">
        <v>0</v>
      </c>
      <c r="AA2769" s="18" t="s">
        <v>3359</v>
      </c>
    </row>
    <row r="2770" spans="1:27" s="18" customFormat="1" hidden="1">
      <c r="A2770" s="18">
        <f t="shared" si="86"/>
        <v>1</v>
      </c>
      <c r="B2770" s="18">
        <f>VLOOKUP(E2770,自助机!F:H,3,FALSE)</f>
        <v>2000</v>
      </c>
      <c r="C2770" s="18">
        <f t="shared" si="87"/>
        <v>-1603</v>
      </c>
      <c r="D2770" s="21" t="s">
        <v>8127</v>
      </c>
      <c r="E2770" s="18" t="s">
        <v>16883</v>
      </c>
      <c r="F2770" s="18" t="s">
        <v>3133</v>
      </c>
      <c r="G2770" s="18" t="s">
        <v>8128</v>
      </c>
      <c r="H2770" s="19">
        <v>42902</v>
      </c>
      <c r="I2770" s="23">
        <v>0.62177083333333327</v>
      </c>
      <c r="J2770" s="19">
        <v>42906.425138888888</v>
      </c>
      <c r="K2770" s="18" t="s">
        <v>3301</v>
      </c>
      <c r="L2770" s="18" t="s">
        <v>3256</v>
      </c>
      <c r="M2770" s="18" t="s">
        <v>8129</v>
      </c>
      <c r="N2770" s="18">
        <v>-1603</v>
      </c>
      <c r="O2770" s="18">
        <v>-1603</v>
      </c>
      <c r="P2770" s="18">
        <v>0</v>
      </c>
      <c r="Q2770" s="18">
        <v>0</v>
      </c>
      <c r="R2770" s="18">
        <v>0</v>
      </c>
      <c r="S2770" s="18">
        <v>0</v>
      </c>
      <c r="T2770" s="18">
        <v>0</v>
      </c>
      <c r="V2770" s="18" t="s">
        <v>3124</v>
      </c>
      <c r="W2770" s="18">
        <v>0</v>
      </c>
      <c r="X2770" s="18" t="s">
        <v>10459</v>
      </c>
      <c r="Y2770" s="18">
        <v>0</v>
      </c>
      <c r="Z2770" s="18">
        <v>0</v>
      </c>
      <c r="AA2770" s="18" t="s">
        <v>3353</v>
      </c>
    </row>
    <row r="2771" spans="1:27" s="18" customFormat="1" hidden="1">
      <c r="A2771" s="18" t="str">
        <f t="shared" si="86"/>
        <v/>
      </c>
      <c r="B2771" s="18">
        <f>VLOOKUP(E2771,自助机!F:H,3,FALSE)</f>
        <v>2</v>
      </c>
      <c r="C2771" s="18">
        <f t="shared" si="87"/>
        <v>2</v>
      </c>
      <c r="D2771" s="21" t="s">
        <v>10460</v>
      </c>
      <c r="E2771" s="18" t="s">
        <v>21421</v>
      </c>
      <c r="F2771" s="18" t="s">
        <v>3122</v>
      </c>
      <c r="G2771" s="18" t="s">
        <v>10461</v>
      </c>
      <c r="H2771" s="19">
        <v>42906</v>
      </c>
      <c r="I2771" s="23">
        <v>0.4251967592592592</v>
      </c>
      <c r="J2771" s="19">
        <v>42906.425335648149</v>
      </c>
      <c r="K2771" s="18" t="s">
        <v>3374</v>
      </c>
      <c r="L2771" s="18" t="s">
        <v>3375</v>
      </c>
      <c r="M2771" s="18" t="s">
        <v>10462</v>
      </c>
      <c r="N2771" s="18">
        <v>2</v>
      </c>
      <c r="O2771" s="18">
        <v>2</v>
      </c>
      <c r="P2771" s="18">
        <v>0</v>
      </c>
      <c r="Q2771" s="18">
        <v>0</v>
      </c>
      <c r="R2771" s="18">
        <v>0</v>
      </c>
      <c r="S2771" s="18">
        <v>0</v>
      </c>
      <c r="T2771" s="18">
        <v>0</v>
      </c>
      <c r="V2771" s="18" t="s">
        <v>3124</v>
      </c>
      <c r="W2771" s="18">
        <v>0</v>
      </c>
      <c r="X2771" s="18" t="s">
        <v>3123</v>
      </c>
      <c r="Y2771" s="18">
        <v>0</v>
      </c>
      <c r="Z2771" s="18">
        <v>0</v>
      </c>
      <c r="AA2771" s="18" t="s">
        <v>3326</v>
      </c>
    </row>
    <row r="2772" spans="1:27" s="18" customFormat="1" hidden="1">
      <c r="A2772" s="18" t="str">
        <f t="shared" si="86"/>
        <v/>
      </c>
      <c r="B2772" s="18">
        <f>VLOOKUP(E2772,自助机!F:H,3,FALSE)</f>
        <v>200</v>
      </c>
      <c r="C2772" s="18">
        <f t="shared" si="87"/>
        <v>200</v>
      </c>
      <c r="D2772" s="21" t="s">
        <v>10463</v>
      </c>
      <c r="E2772" s="18" t="s">
        <v>21425</v>
      </c>
      <c r="F2772" s="18" t="s">
        <v>3122</v>
      </c>
      <c r="G2772" s="18" t="s">
        <v>10464</v>
      </c>
      <c r="H2772" s="19">
        <v>42906</v>
      </c>
      <c r="I2772" s="23">
        <v>0.42534722222222227</v>
      </c>
      <c r="J2772" s="19">
        <v>42906.425428240742</v>
      </c>
      <c r="K2772" s="18" t="s">
        <v>3599</v>
      </c>
      <c r="L2772" s="18" t="s">
        <v>3600</v>
      </c>
      <c r="M2772" s="18" t="s">
        <v>10408</v>
      </c>
      <c r="N2772" s="18">
        <v>200</v>
      </c>
      <c r="O2772" s="18">
        <v>200</v>
      </c>
      <c r="P2772" s="18">
        <v>0</v>
      </c>
      <c r="Q2772" s="18">
        <v>0</v>
      </c>
      <c r="R2772" s="18">
        <v>0</v>
      </c>
      <c r="S2772" s="18">
        <v>0</v>
      </c>
      <c r="T2772" s="18">
        <v>0</v>
      </c>
      <c r="V2772" s="18" t="s">
        <v>3124</v>
      </c>
      <c r="W2772" s="18">
        <v>0</v>
      </c>
      <c r="X2772" s="18" t="s">
        <v>3123</v>
      </c>
      <c r="Y2772" s="18">
        <v>0</v>
      </c>
      <c r="Z2772" s="18">
        <v>0</v>
      </c>
      <c r="AA2772" s="18" t="s">
        <v>3330</v>
      </c>
    </row>
    <row r="2773" spans="1:27" s="18" customFormat="1" hidden="1">
      <c r="A2773" s="18" t="str">
        <f t="shared" si="86"/>
        <v/>
      </c>
      <c r="B2773" s="18">
        <f>VLOOKUP(E2773,自助机!F:H,3,FALSE)</f>
        <v>50</v>
      </c>
      <c r="C2773" s="18">
        <f t="shared" si="87"/>
        <v>50</v>
      </c>
      <c r="D2773" s="21" t="s">
        <v>10465</v>
      </c>
      <c r="E2773" s="18" t="s">
        <v>21431</v>
      </c>
      <c r="F2773" s="18" t="s">
        <v>3122</v>
      </c>
      <c r="G2773" s="18" t="s">
        <v>10466</v>
      </c>
      <c r="H2773" s="19">
        <v>42906</v>
      </c>
      <c r="I2773" s="23">
        <v>0.42555555555555552</v>
      </c>
      <c r="J2773" s="19">
        <v>42906.425625000003</v>
      </c>
      <c r="K2773" s="18" t="s">
        <v>3217</v>
      </c>
      <c r="L2773" s="18" t="s">
        <v>3218</v>
      </c>
      <c r="M2773" s="18" t="s">
        <v>10467</v>
      </c>
      <c r="N2773" s="18">
        <v>50</v>
      </c>
      <c r="O2773" s="18">
        <v>50</v>
      </c>
      <c r="P2773" s="18">
        <v>0</v>
      </c>
      <c r="Q2773" s="18">
        <v>0</v>
      </c>
      <c r="R2773" s="18">
        <v>0</v>
      </c>
      <c r="S2773" s="18">
        <v>0</v>
      </c>
      <c r="T2773" s="18">
        <v>0</v>
      </c>
      <c r="V2773" s="18" t="s">
        <v>3124</v>
      </c>
      <c r="W2773" s="18">
        <v>0</v>
      </c>
      <c r="X2773" s="18" t="s">
        <v>3123</v>
      </c>
      <c r="Y2773" s="18">
        <v>0</v>
      </c>
      <c r="Z2773" s="18">
        <v>0</v>
      </c>
      <c r="AA2773" s="18" t="s">
        <v>3334</v>
      </c>
    </row>
    <row r="2774" spans="1:27" s="18" customFormat="1" hidden="1">
      <c r="A2774" s="18">
        <f t="shared" si="86"/>
        <v>1</v>
      </c>
      <c r="B2774" s="18">
        <f>VLOOKUP(E2774,自助机!F:H,3,FALSE)</f>
        <v>500</v>
      </c>
      <c r="C2774" s="18">
        <f t="shared" si="87"/>
        <v>-500</v>
      </c>
      <c r="D2774" s="21" t="s">
        <v>7533</v>
      </c>
      <c r="E2774" s="18" t="s">
        <v>15732</v>
      </c>
      <c r="F2774" s="18" t="s">
        <v>3133</v>
      </c>
      <c r="G2774" s="18" t="s">
        <v>7534</v>
      </c>
      <c r="H2774" s="19">
        <v>42902</v>
      </c>
      <c r="I2774" s="23">
        <v>0.36928240740740742</v>
      </c>
      <c r="J2774" s="19">
        <v>42906.426087962966</v>
      </c>
      <c r="K2774" s="18" t="s">
        <v>3383</v>
      </c>
      <c r="L2774" s="18" t="s">
        <v>3190</v>
      </c>
      <c r="M2774" s="18" t="s">
        <v>3147</v>
      </c>
      <c r="N2774" s="18">
        <v>-500</v>
      </c>
      <c r="O2774" s="18">
        <v>-500</v>
      </c>
      <c r="P2774" s="18">
        <v>0</v>
      </c>
      <c r="Q2774" s="18">
        <v>0</v>
      </c>
      <c r="R2774" s="18">
        <v>-0.38</v>
      </c>
      <c r="S2774" s="18">
        <v>0</v>
      </c>
      <c r="T2774" s="18">
        <v>0</v>
      </c>
      <c r="V2774" s="18" t="s">
        <v>3124</v>
      </c>
      <c r="W2774" s="18">
        <v>0</v>
      </c>
      <c r="X2774" s="18" t="s">
        <v>10468</v>
      </c>
      <c r="Y2774" s="18">
        <v>0</v>
      </c>
      <c r="Z2774" s="18">
        <v>0</v>
      </c>
      <c r="AA2774" s="18" t="s">
        <v>3333</v>
      </c>
    </row>
    <row r="2775" spans="1:27" s="18" customFormat="1" hidden="1">
      <c r="A2775" s="18">
        <f t="shared" si="86"/>
        <v>1</v>
      </c>
      <c r="B2775" s="18">
        <f>VLOOKUP(E2775,自助机!F:H,3,FALSE)</f>
        <v>200</v>
      </c>
      <c r="C2775" s="18">
        <f t="shared" si="87"/>
        <v>-200</v>
      </c>
      <c r="D2775" s="21" t="s">
        <v>7540</v>
      </c>
      <c r="E2775" s="18" t="s">
        <v>15736</v>
      </c>
      <c r="F2775" s="18" t="s">
        <v>3133</v>
      </c>
      <c r="G2775" s="18" t="s">
        <v>7541</v>
      </c>
      <c r="H2775" s="19">
        <v>42902</v>
      </c>
      <c r="I2775" s="23">
        <v>0.36981481481481482</v>
      </c>
      <c r="J2775" s="19">
        <v>42906.426377314812</v>
      </c>
      <c r="K2775" s="18" t="s">
        <v>3383</v>
      </c>
      <c r="L2775" s="18" t="s">
        <v>3190</v>
      </c>
      <c r="M2775" s="18" t="s">
        <v>3147</v>
      </c>
      <c r="N2775" s="18">
        <v>-200</v>
      </c>
      <c r="O2775" s="18">
        <v>-200</v>
      </c>
      <c r="P2775" s="18">
        <v>0</v>
      </c>
      <c r="Q2775" s="18">
        <v>0</v>
      </c>
      <c r="R2775" s="18">
        <v>0</v>
      </c>
      <c r="S2775" s="18">
        <v>0</v>
      </c>
      <c r="T2775" s="18">
        <v>0</v>
      </c>
      <c r="V2775" s="18" t="s">
        <v>3124</v>
      </c>
      <c r="W2775" s="18">
        <v>0</v>
      </c>
      <c r="X2775" s="18" t="s">
        <v>10469</v>
      </c>
      <c r="Y2775" s="18">
        <v>0</v>
      </c>
      <c r="Z2775" s="18">
        <v>0</v>
      </c>
      <c r="AA2775" s="18" t="s">
        <v>3330</v>
      </c>
    </row>
    <row r="2776" spans="1:27" s="18" customFormat="1" hidden="1">
      <c r="A2776" s="18">
        <f t="shared" si="86"/>
        <v>1</v>
      </c>
      <c r="B2776" s="18">
        <f>VLOOKUP(E2776,自助机!F:H,3,FALSE)</f>
        <v>300</v>
      </c>
      <c r="C2776" s="18">
        <f t="shared" si="87"/>
        <v>-200</v>
      </c>
      <c r="D2776" s="21" t="s">
        <v>9936</v>
      </c>
      <c r="E2776" s="18" t="s">
        <v>20393</v>
      </c>
      <c r="F2776" s="18" t="s">
        <v>3133</v>
      </c>
      <c r="G2776" s="18" t="s">
        <v>9937</v>
      </c>
      <c r="H2776" s="19">
        <v>42905</v>
      </c>
      <c r="I2776" s="23">
        <v>0.63166666666666671</v>
      </c>
      <c r="J2776" s="19">
        <v>42906.427812499998</v>
      </c>
      <c r="K2776" s="18" t="s">
        <v>3303</v>
      </c>
      <c r="L2776" s="18" t="s">
        <v>3247</v>
      </c>
      <c r="M2776" s="18" t="s">
        <v>9938</v>
      </c>
      <c r="N2776" s="18">
        <v>-200</v>
      </c>
      <c r="O2776" s="18">
        <v>-200</v>
      </c>
      <c r="P2776" s="18">
        <v>0</v>
      </c>
      <c r="Q2776" s="18">
        <v>0</v>
      </c>
      <c r="R2776" s="18">
        <v>0</v>
      </c>
      <c r="S2776" s="18">
        <v>0</v>
      </c>
      <c r="T2776" s="18">
        <v>0</v>
      </c>
      <c r="V2776" s="18" t="s">
        <v>3124</v>
      </c>
      <c r="W2776" s="18">
        <v>0</v>
      </c>
      <c r="X2776" s="18" t="s">
        <v>10470</v>
      </c>
      <c r="Y2776" s="18">
        <v>0</v>
      </c>
      <c r="Z2776" s="18">
        <v>0</v>
      </c>
      <c r="AA2776" s="18" t="s">
        <v>3349</v>
      </c>
    </row>
    <row r="2777" spans="1:27" s="18" customFormat="1" hidden="1">
      <c r="A2777" s="18" t="str">
        <f t="shared" si="86"/>
        <v/>
      </c>
      <c r="B2777" s="18">
        <f>VLOOKUP(E2777,自助机!F:H,3,FALSE)</f>
        <v>500</v>
      </c>
      <c r="C2777" s="18">
        <f t="shared" si="87"/>
        <v>500</v>
      </c>
      <c r="D2777" s="21" t="s">
        <v>10471</v>
      </c>
      <c r="E2777" s="18" t="s">
        <v>21435</v>
      </c>
      <c r="F2777" s="18" t="s">
        <v>3122</v>
      </c>
      <c r="G2777" s="18" t="s">
        <v>10472</v>
      </c>
      <c r="H2777" s="19">
        <v>42906</v>
      </c>
      <c r="I2777" s="23">
        <v>0.42853009259259256</v>
      </c>
      <c r="J2777" s="19">
        <v>42906.428587962961</v>
      </c>
      <c r="K2777" s="18" t="s">
        <v>3217</v>
      </c>
      <c r="L2777" s="18" t="s">
        <v>3218</v>
      </c>
      <c r="M2777" s="18" t="s">
        <v>3679</v>
      </c>
      <c r="N2777" s="18">
        <v>500</v>
      </c>
      <c r="O2777" s="18">
        <v>500</v>
      </c>
      <c r="P2777" s="18">
        <v>0</v>
      </c>
      <c r="Q2777" s="18">
        <v>0</v>
      </c>
      <c r="R2777" s="18">
        <v>0</v>
      </c>
      <c r="S2777" s="18">
        <v>0</v>
      </c>
      <c r="T2777" s="18">
        <v>0</v>
      </c>
      <c r="V2777" s="18" t="s">
        <v>3124</v>
      </c>
      <c r="W2777" s="18">
        <v>0</v>
      </c>
      <c r="X2777" s="18" t="s">
        <v>3123</v>
      </c>
      <c r="Y2777" s="18">
        <v>0</v>
      </c>
      <c r="Z2777" s="18">
        <v>0</v>
      </c>
      <c r="AA2777" s="18" t="s">
        <v>3333</v>
      </c>
    </row>
    <row r="2778" spans="1:27" s="18" customFormat="1" hidden="1">
      <c r="A2778" s="18" t="str">
        <f t="shared" si="86"/>
        <v/>
      </c>
      <c r="B2778" s="18">
        <f>VLOOKUP(E2778,自助机!F:H,3,FALSE)</f>
        <v>500</v>
      </c>
      <c r="C2778" s="18">
        <f t="shared" si="87"/>
        <v>500</v>
      </c>
      <c r="D2778" s="21" t="s">
        <v>10473</v>
      </c>
      <c r="E2778" s="18" t="s">
        <v>21439</v>
      </c>
      <c r="F2778" s="18" t="s">
        <v>3122</v>
      </c>
      <c r="G2778" s="18" t="s">
        <v>10474</v>
      </c>
      <c r="H2778" s="19">
        <v>42906</v>
      </c>
      <c r="I2778" s="23">
        <v>0.42855324074074069</v>
      </c>
      <c r="J2778" s="19">
        <v>42906.42863425926</v>
      </c>
      <c r="K2778" s="18" t="s">
        <v>3599</v>
      </c>
      <c r="L2778" s="18" t="s">
        <v>3351</v>
      </c>
      <c r="M2778" s="18" t="s">
        <v>6906</v>
      </c>
      <c r="N2778" s="18">
        <v>500</v>
      </c>
      <c r="O2778" s="18">
        <v>500</v>
      </c>
      <c r="P2778" s="18">
        <v>0</v>
      </c>
      <c r="Q2778" s="18">
        <v>0</v>
      </c>
      <c r="R2778" s="18">
        <v>0</v>
      </c>
      <c r="S2778" s="18">
        <v>0</v>
      </c>
      <c r="T2778" s="18">
        <v>0</v>
      </c>
      <c r="V2778" s="18" t="s">
        <v>3124</v>
      </c>
      <c r="W2778" s="18">
        <v>0</v>
      </c>
      <c r="X2778" s="18" t="s">
        <v>3123</v>
      </c>
      <c r="Y2778" s="18">
        <v>0</v>
      </c>
      <c r="Z2778" s="18">
        <v>0</v>
      </c>
      <c r="AA2778" s="18" t="s">
        <v>3333</v>
      </c>
    </row>
    <row r="2779" spans="1:27" s="18" customFormat="1" hidden="1">
      <c r="A2779" s="18" t="str">
        <f t="shared" si="86"/>
        <v/>
      </c>
      <c r="B2779" s="18">
        <f>VLOOKUP(E2779,自助机!F:H,3,FALSE)</f>
        <v>200</v>
      </c>
      <c r="C2779" s="18">
        <f t="shared" si="87"/>
        <v>200</v>
      </c>
      <c r="D2779" s="21" t="s">
        <v>10475</v>
      </c>
      <c r="E2779" s="18" t="s">
        <v>21445</v>
      </c>
      <c r="F2779" s="18" t="s">
        <v>3122</v>
      </c>
      <c r="G2779" s="18" t="s">
        <v>10476</v>
      </c>
      <c r="H2779" s="19">
        <v>42906</v>
      </c>
      <c r="I2779" s="23">
        <v>0.43009259259259264</v>
      </c>
      <c r="J2779" s="19">
        <v>42906.430162037039</v>
      </c>
      <c r="K2779" s="18" t="s">
        <v>3197</v>
      </c>
      <c r="L2779" s="18" t="s">
        <v>3198</v>
      </c>
      <c r="M2779" s="18" t="s">
        <v>10477</v>
      </c>
      <c r="N2779" s="18">
        <v>200</v>
      </c>
      <c r="O2779" s="18">
        <v>200</v>
      </c>
      <c r="P2779" s="18">
        <v>0</v>
      </c>
      <c r="Q2779" s="18">
        <v>0</v>
      </c>
      <c r="R2779" s="18">
        <v>0</v>
      </c>
      <c r="S2779" s="18">
        <v>0</v>
      </c>
      <c r="T2779" s="18">
        <v>0</v>
      </c>
      <c r="V2779" s="18" t="s">
        <v>3124</v>
      </c>
      <c r="W2779" s="18">
        <v>0</v>
      </c>
      <c r="X2779" s="18" t="s">
        <v>3123</v>
      </c>
      <c r="Y2779" s="18">
        <v>0</v>
      </c>
      <c r="Z2779" s="18">
        <v>0</v>
      </c>
      <c r="AA2779" s="18" t="s">
        <v>3330</v>
      </c>
    </row>
    <row r="2780" spans="1:27" s="18" customFormat="1" hidden="1">
      <c r="A2780" s="18" t="str">
        <f t="shared" si="86"/>
        <v/>
      </c>
      <c r="B2780" s="18">
        <f>VLOOKUP(E2780,自助机!F:H,3,FALSE)</f>
        <v>20</v>
      </c>
      <c r="C2780" s="18">
        <f t="shared" si="87"/>
        <v>20</v>
      </c>
      <c r="D2780" s="21" t="s">
        <v>10478</v>
      </c>
      <c r="E2780" s="18" t="s">
        <v>21451</v>
      </c>
      <c r="F2780" s="18" t="s">
        <v>3122</v>
      </c>
      <c r="G2780" s="18" t="s">
        <v>10479</v>
      </c>
      <c r="H2780" s="19">
        <v>42906</v>
      </c>
      <c r="I2780" s="23">
        <v>0.43015046296296294</v>
      </c>
      <c r="J2780" s="19">
        <v>42906.430277777778</v>
      </c>
      <c r="K2780" s="18" t="s">
        <v>3341</v>
      </c>
      <c r="L2780" s="18" t="s">
        <v>3342</v>
      </c>
      <c r="M2780" s="18" t="s">
        <v>10480</v>
      </c>
      <c r="N2780" s="18">
        <v>20</v>
      </c>
      <c r="O2780" s="18">
        <v>20</v>
      </c>
      <c r="P2780" s="18">
        <v>0</v>
      </c>
      <c r="Q2780" s="18">
        <v>0</v>
      </c>
      <c r="R2780" s="18">
        <v>0</v>
      </c>
      <c r="S2780" s="18">
        <v>0</v>
      </c>
      <c r="T2780" s="18">
        <v>0</v>
      </c>
      <c r="V2780" s="18" t="s">
        <v>3124</v>
      </c>
      <c r="W2780" s="18">
        <v>0</v>
      </c>
      <c r="X2780" s="18" t="s">
        <v>3123</v>
      </c>
      <c r="Y2780" s="18">
        <v>0</v>
      </c>
      <c r="Z2780" s="18">
        <v>0</v>
      </c>
      <c r="AA2780" s="18" t="s">
        <v>3328</v>
      </c>
    </row>
    <row r="2781" spans="1:27" s="18" customFormat="1" hidden="1">
      <c r="A2781" s="18" t="str">
        <f t="shared" si="86"/>
        <v/>
      </c>
      <c r="B2781" s="18">
        <f>VLOOKUP(E2781,自助机!F:H,3,FALSE)</f>
        <v>20</v>
      </c>
      <c r="C2781" s="18">
        <f t="shared" si="87"/>
        <v>20</v>
      </c>
      <c r="D2781" s="21" t="s">
        <v>10481</v>
      </c>
      <c r="E2781" s="18" t="s">
        <v>21457</v>
      </c>
      <c r="F2781" s="18" t="s">
        <v>3122</v>
      </c>
      <c r="G2781" s="18" t="s">
        <v>10482</v>
      </c>
      <c r="H2781" s="19">
        <v>42906</v>
      </c>
      <c r="I2781" s="23">
        <v>0.43040509259259263</v>
      </c>
      <c r="J2781" s="19">
        <v>42906.430509259262</v>
      </c>
      <c r="K2781" s="18" t="s">
        <v>3179</v>
      </c>
      <c r="L2781" s="18" t="s">
        <v>3180</v>
      </c>
      <c r="M2781" s="18" t="s">
        <v>10483</v>
      </c>
      <c r="N2781" s="18">
        <v>20</v>
      </c>
      <c r="O2781" s="18">
        <v>20</v>
      </c>
      <c r="P2781" s="18">
        <v>0</v>
      </c>
      <c r="Q2781" s="18">
        <v>0</v>
      </c>
      <c r="R2781" s="18">
        <v>0</v>
      </c>
      <c r="S2781" s="18">
        <v>0</v>
      </c>
      <c r="T2781" s="18">
        <v>0</v>
      </c>
      <c r="V2781" s="18" t="s">
        <v>3124</v>
      </c>
      <c r="W2781" s="18">
        <v>0</v>
      </c>
      <c r="X2781" s="18" t="s">
        <v>3123</v>
      </c>
      <c r="Y2781" s="18">
        <v>0</v>
      </c>
      <c r="Z2781" s="18">
        <v>0</v>
      </c>
      <c r="AA2781" s="18" t="s">
        <v>3328</v>
      </c>
    </row>
    <row r="2782" spans="1:27" s="18" customFormat="1" hidden="1">
      <c r="A2782" s="18">
        <f t="shared" si="86"/>
        <v>1</v>
      </c>
      <c r="B2782" s="18">
        <f>VLOOKUP(E2782,自助机!F:H,3,FALSE)</f>
        <v>20</v>
      </c>
      <c r="C2782" s="18">
        <f t="shared" si="87"/>
        <v>-20</v>
      </c>
      <c r="D2782" s="21" t="s">
        <v>10478</v>
      </c>
      <c r="E2782" s="18" t="s">
        <v>21451</v>
      </c>
      <c r="F2782" s="18" t="s">
        <v>3133</v>
      </c>
      <c r="G2782" s="18" t="s">
        <v>10479</v>
      </c>
      <c r="H2782" s="19">
        <v>42906</v>
      </c>
      <c r="I2782" s="23">
        <v>0.43015046296296294</v>
      </c>
      <c r="J2782" s="19">
        <v>42906.431759259256</v>
      </c>
      <c r="K2782" s="18" t="s">
        <v>3341</v>
      </c>
      <c r="L2782" s="18" t="s">
        <v>3342</v>
      </c>
      <c r="M2782" s="18" t="s">
        <v>10480</v>
      </c>
      <c r="N2782" s="18">
        <v>-20</v>
      </c>
      <c r="O2782" s="18">
        <v>-20</v>
      </c>
      <c r="P2782" s="18">
        <v>0</v>
      </c>
      <c r="Q2782" s="18">
        <v>0</v>
      </c>
      <c r="R2782" s="18">
        <v>0</v>
      </c>
      <c r="S2782" s="18">
        <v>0</v>
      </c>
      <c r="T2782" s="18">
        <v>0</v>
      </c>
      <c r="V2782" s="18" t="s">
        <v>3124</v>
      </c>
      <c r="W2782" s="18">
        <v>0</v>
      </c>
      <c r="X2782" s="18" t="s">
        <v>10484</v>
      </c>
      <c r="Y2782" s="18">
        <v>0</v>
      </c>
      <c r="Z2782" s="18">
        <v>0</v>
      </c>
      <c r="AA2782" s="18" t="s">
        <v>3328</v>
      </c>
    </row>
    <row r="2783" spans="1:27" s="18" customFormat="1" hidden="1">
      <c r="A2783" s="18" t="str">
        <f t="shared" si="86"/>
        <v/>
      </c>
      <c r="B2783" s="18">
        <f>VLOOKUP(E2783,自助机!F:H,3,FALSE)</f>
        <v>100</v>
      </c>
      <c r="C2783" s="18">
        <f t="shared" si="87"/>
        <v>100</v>
      </c>
      <c r="D2783" s="21" t="s">
        <v>10485</v>
      </c>
      <c r="E2783" s="18" t="s">
        <v>21461</v>
      </c>
      <c r="F2783" s="18" t="s">
        <v>3122</v>
      </c>
      <c r="G2783" s="18" t="s">
        <v>10486</v>
      </c>
      <c r="H2783" s="19">
        <v>42906</v>
      </c>
      <c r="I2783" s="23">
        <v>0.43324074074074076</v>
      </c>
      <c r="J2783" s="19">
        <v>42906.433344907404</v>
      </c>
      <c r="K2783" s="18" t="s">
        <v>3248</v>
      </c>
      <c r="L2783" s="18" t="s">
        <v>3249</v>
      </c>
      <c r="M2783" s="18" t="s">
        <v>3695</v>
      </c>
      <c r="N2783" s="18">
        <v>100</v>
      </c>
      <c r="O2783" s="18">
        <v>100</v>
      </c>
      <c r="P2783" s="18">
        <v>0</v>
      </c>
      <c r="Q2783" s="18">
        <v>0</v>
      </c>
      <c r="R2783" s="18">
        <v>0</v>
      </c>
      <c r="S2783" s="18">
        <v>0</v>
      </c>
      <c r="T2783" s="18">
        <v>0</v>
      </c>
      <c r="V2783" s="18" t="s">
        <v>3124</v>
      </c>
      <c r="W2783" s="18">
        <v>0</v>
      </c>
      <c r="X2783" s="18" t="s">
        <v>3123</v>
      </c>
      <c r="Y2783" s="18">
        <v>0</v>
      </c>
      <c r="Z2783" s="18">
        <v>0</v>
      </c>
      <c r="AA2783" s="18" t="s">
        <v>3338</v>
      </c>
    </row>
    <row r="2784" spans="1:27" s="18" customFormat="1" hidden="1">
      <c r="A2784" s="18" t="str">
        <f t="shared" si="86"/>
        <v/>
      </c>
      <c r="B2784" s="18">
        <f>VLOOKUP(E2784,自助机!F:H,3,FALSE)</f>
        <v>500</v>
      </c>
      <c r="C2784" s="18">
        <f t="shared" si="87"/>
        <v>500</v>
      </c>
      <c r="D2784" s="21" t="s">
        <v>10487</v>
      </c>
      <c r="E2784" s="18" t="s">
        <v>21466</v>
      </c>
      <c r="F2784" s="18" t="s">
        <v>3122</v>
      </c>
      <c r="G2784" s="18" t="s">
        <v>10488</v>
      </c>
      <c r="H2784" s="19">
        <v>42906</v>
      </c>
      <c r="I2784" s="23">
        <v>0.43353009259259262</v>
      </c>
      <c r="J2784" s="19">
        <v>42906.433622685188</v>
      </c>
      <c r="K2784" s="18" t="s">
        <v>3370</v>
      </c>
      <c r="L2784" s="18" t="s">
        <v>3371</v>
      </c>
      <c r="M2784" s="18" t="s">
        <v>10489</v>
      </c>
      <c r="N2784" s="18">
        <v>500</v>
      </c>
      <c r="O2784" s="18">
        <v>500</v>
      </c>
      <c r="P2784" s="18">
        <v>0</v>
      </c>
      <c r="Q2784" s="18">
        <v>0</v>
      </c>
      <c r="R2784" s="18">
        <v>0</v>
      </c>
      <c r="S2784" s="18">
        <v>0</v>
      </c>
      <c r="T2784" s="18">
        <v>0</v>
      </c>
      <c r="V2784" s="18" t="s">
        <v>3124</v>
      </c>
      <c r="W2784" s="18">
        <v>0</v>
      </c>
      <c r="X2784" s="18" t="s">
        <v>3123</v>
      </c>
      <c r="Y2784" s="18">
        <v>0</v>
      </c>
      <c r="Z2784" s="18">
        <v>0</v>
      </c>
      <c r="AA2784" s="18" t="s">
        <v>3333</v>
      </c>
    </row>
    <row r="2785" spans="1:27" s="18" customFormat="1" hidden="1">
      <c r="A2785" s="18" t="str">
        <f t="shared" si="86"/>
        <v/>
      </c>
      <c r="B2785" s="18">
        <f>VLOOKUP(E2785,自助机!F:H,3,FALSE)</f>
        <v>600</v>
      </c>
      <c r="C2785" s="18">
        <f t="shared" si="87"/>
        <v>600</v>
      </c>
      <c r="D2785" s="21" t="s">
        <v>10490</v>
      </c>
      <c r="E2785" s="18" t="s">
        <v>21478</v>
      </c>
      <c r="F2785" s="18" t="s">
        <v>3122</v>
      </c>
      <c r="G2785" s="18" t="s">
        <v>10491</v>
      </c>
      <c r="H2785" s="19">
        <v>42906</v>
      </c>
      <c r="I2785" s="23">
        <v>0.43383101851851852</v>
      </c>
      <c r="J2785" s="19">
        <v>42906.434050925927</v>
      </c>
      <c r="K2785" s="18" t="s">
        <v>3248</v>
      </c>
      <c r="L2785" s="18" t="s">
        <v>3218</v>
      </c>
      <c r="M2785" s="18" t="s">
        <v>10492</v>
      </c>
      <c r="N2785" s="18">
        <v>600</v>
      </c>
      <c r="O2785" s="18">
        <v>600</v>
      </c>
      <c r="P2785" s="18">
        <v>0</v>
      </c>
      <c r="Q2785" s="18">
        <v>0</v>
      </c>
      <c r="R2785" s="18">
        <v>0</v>
      </c>
      <c r="S2785" s="18">
        <v>0</v>
      </c>
      <c r="T2785" s="18">
        <v>0</v>
      </c>
      <c r="V2785" s="18" t="s">
        <v>3124</v>
      </c>
      <c r="W2785" s="18">
        <v>0</v>
      </c>
      <c r="X2785" s="18" t="s">
        <v>3123</v>
      </c>
      <c r="Y2785" s="18">
        <v>0</v>
      </c>
      <c r="Z2785" s="18">
        <v>0</v>
      </c>
      <c r="AA2785" s="18" t="s">
        <v>3361</v>
      </c>
    </row>
    <row r="2786" spans="1:27" s="18" customFormat="1" hidden="1">
      <c r="A2786" s="18" t="str">
        <f t="shared" si="86"/>
        <v/>
      </c>
      <c r="B2786" s="18">
        <f>VLOOKUP(E2786,自助机!F:H,3,FALSE)</f>
        <v>500</v>
      </c>
      <c r="C2786" s="18">
        <f t="shared" si="87"/>
        <v>500</v>
      </c>
      <c r="D2786" s="21" t="s">
        <v>10493</v>
      </c>
      <c r="E2786" s="18" t="s">
        <v>21472</v>
      </c>
      <c r="F2786" s="18" t="s">
        <v>3122</v>
      </c>
      <c r="G2786" s="18" t="s">
        <v>10494</v>
      </c>
      <c r="H2786" s="19">
        <v>42906</v>
      </c>
      <c r="I2786" s="23">
        <v>0.43468749999999995</v>
      </c>
      <c r="J2786" s="19">
        <v>42906.434895833336</v>
      </c>
      <c r="K2786" s="18" t="s">
        <v>3294</v>
      </c>
      <c r="L2786" s="18" t="s">
        <v>3295</v>
      </c>
      <c r="M2786" s="18" t="s">
        <v>10495</v>
      </c>
      <c r="N2786" s="18">
        <v>500</v>
      </c>
      <c r="O2786" s="18">
        <v>500</v>
      </c>
      <c r="P2786" s="18">
        <v>0</v>
      </c>
      <c r="Q2786" s="18">
        <v>0</v>
      </c>
      <c r="R2786" s="18">
        <v>0</v>
      </c>
      <c r="S2786" s="18">
        <v>0</v>
      </c>
      <c r="T2786" s="18">
        <v>0</v>
      </c>
      <c r="V2786" s="18" t="s">
        <v>3124</v>
      </c>
      <c r="W2786" s="18">
        <v>0</v>
      </c>
      <c r="X2786" s="18" t="s">
        <v>3123</v>
      </c>
      <c r="Y2786" s="18">
        <v>0</v>
      </c>
      <c r="Z2786" s="18">
        <v>0</v>
      </c>
      <c r="AA2786" s="18" t="s">
        <v>3333</v>
      </c>
    </row>
    <row r="2787" spans="1:27" s="18" customFormat="1" hidden="1">
      <c r="A2787" s="18" t="str">
        <f t="shared" si="86"/>
        <v/>
      </c>
      <c r="B2787" s="18">
        <f>VLOOKUP(E2787,自助机!F:H,3,FALSE)</f>
        <v>50</v>
      </c>
      <c r="C2787" s="18">
        <f t="shared" si="87"/>
        <v>50</v>
      </c>
      <c r="D2787" s="21" t="s">
        <v>10496</v>
      </c>
      <c r="E2787" s="18" t="s">
        <v>21484</v>
      </c>
      <c r="F2787" s="18" t="s">
        <v>3122</v>
      </c>
      <c r="G2787" s="18" t="s">
        <v>10497</v>
      </c>
      <c r="H2787" s="19">
        <v>42906</v>
      </c>
      <c r="I2787" s="23">
        <v>0.43541666666666662</v>
      </c>
      <c r="J2787" s="19">
        <v>42906.435520833336</v>
      </c>
      <c r="K2787" s="18" t="s">
        <v>3269</v>
      </c>
      <c r="L2787" s="18" t="s">
        <v>3270</v>
      </c>
      <c r="M2787" s="18" t="s">
        <v>10498</v>
      </c>
      <c r="N2787" s="18">
        <v>50</v>
      </c>
      <c r="O2787" s="18">
        <v>50</v>
      </c>
      <c r="P2787" s="18">
        <v>0</v>
      </c>
      <c r="Q2787" s="18">
        <v>0</v>
      </c>
      <c r="R2787" s="18">
        <v>0</v>
      </c>
      <c r="S2787" s="18">
        <v>0</v>
      </c>
      <c r="T2787" s="18">
        <v>0</v>
      </c>
      <c r="V2787" s="18" t="s">
        <v>3124</v>
      </c>
      <c r="W2787" s="18">
        <v>0</v>
      </c>
      <c r="X2787" s="18" t="s">
        <v>3123</v>
      </c>
      <c r="Y2787" s="18">
        <v>0</v>
      </c>
      <c r="Z2787" s="18">
        <v>0</v>
      </c>
      <c r="AA2787" s="18" t="s">
        <v>3334</v>
      </c>
    </row>
    <row r="2788" spans="1:27" s="18" customFormat="1" hidden="1">
      <c r="A2788" s="18" t="str">
        <f t="shared" si="86"/>
        <v/>
      </c>
      <c r="B2788" s="18">
        <f>VLOOKUP(E2788,自助机!F:H,3,FALSE)</f>
        <v>500</v>
      </c>
      <c r="C2788" s="18">
        <f t="shared" si="87"/>
        <v>500</v>
      </c>
      <c r="D2788" s="21" t="s">
        <v>10499</v>
      </c>
      <c r="E2788" s="18" t="s">
        <v>21490</v>
      </c>
      <c r="F2788" s="18" t="s">
        <v>3122</v>
      </c>
      <c r="G2788" s="18" t="s">
        <v>10500</v>
      </c>
      <c r="H2788" s="19">
        <v>42906</v>
      </c>
      <c r="I2788" s="23">
        <v>0.4357523148148148</v>
      </c>
      <c r="J2788" s="19">
        <v>42906.435891203706</v>
      </c>
      <c r="K2788" s="18" t="s">
        <v>3370</v>
      </c>
      <c r="L2788" s="18" t="s">
        <v>3234</v>
      </c>
      <c r="M2788" s="18" t="s">
        <v>3652</v>
      </c>
      <c r="N2788" s="18">
        <v>500</v>
      </c>
      <c r="O2788" s="18">
        <v>500</v>
      </c>
      <c r="P2788" s="18">
        <v>0</v>
      </c>
      <c r="Q2788" s="18">
        <v>0</v>
      </c>
      <c r="R2788" s="18">
        <v>0</v>
      </c>
      <c r="S2788" s="18">
        <v>0</v>
      </c>
      <c r="T2788" s="18">
        <v>0</v>
      </c>
      <c r="V2788" s="18" t="s">
        <v>3124</v>
      </c>
      <c r="W2788" s="18">
        <v>0</v>
      </c>
      <c r="X2788" s="18" t="s">
        <v>3123</v>
      </c>
      <c r="Y2788" s="18">
        <v>0</v>
      </c>
      <c r="Z2788" s="18">
        <v>0</v>
      </c>
      <c r="AA2788" s="18" t="s">
        <v>3333</v>
      </c>
    </row>
    <row r="2789" spans="1:27" s="18" customFormat="1" hidden="1">
      <c r="A2789" s="18" t="str">
        <f t="shared" si="86"/>
        <v/>
      </c>
      <c r="B2789" s="18">
        <f>VLOOKUP(E2789,自助机!F:H,3,FALSE)</f>
        <v>400</v>
      </c>
      <c r="C2789" s="18">
        <f t="shared" si="87"/>
        <v>400</v>
      </c>
      <c r="D2789" s="21" t="s">
        <v>10501</v>
      </c>
      <c r="E2789" s="18" t="s">
        <v>21494</v>
      </c>
      <c r="F2789" s="18" t="s">
        <v>3122</v>
      </c>
      <c r="G2789" s="18" t="s">
        <v>10502</v>
      </c>
      <c r="H2789" s="19">
        <v>42906</v>
      </c>
      <c r="I2789" s="23">
        <v>0.43611111111111112</v>
      </c>
      <c r="J2789" s="19">
        <v>42906.436192129629</v>
      </c>
      <c r="K2789" s="18" t="s">
        <v>3229</v>
      </c>
      <c r="L2789" s="18" t="s">
        <v>3230</v>
      </c>
      <c r="M2789" s="18" t="s">
        <v>10467</v>
      </c>
      <c r="N2789" s="18">
        <v>400</v>
      </c>
      <c r="O2789" s="18">
        <v>400</v>
      </c>
      <c r="P2789" s="18">
        <v>0</v>
      </c>
      <c r="Q2789" s="18">
        <v>0</v>
      </c>
      <c r="R2789" s="18">
        <v>0</v>
      </c>
      <c r="S2789" s="18">
        <v>0</v>
      </c>
      <c r="T2789" s="18">
        <v>0</v>
      </c>
      <c r="V2789" s="18" t="s">
        <v>3124</v>
      </c>
      <c r="W2789" s="18">
        <v>0</v>
      </c>
      <c r="X2789" s="18" t="s">
        <v>3123</v>
      </c>
      <c r="Y2789" s="18">
        <v>0</v>
      </c>
      <c r="Z2789" s="18">
        <v>0</v>
      </c>
      <c r="AA2789" s="18" t="s">
        <v>3369</v>
      </c>
    </row>
    <row r="2790" spans="1:27" s="18" customFormat="1" hidden="1">
      <c r="A2790" s="18" t="str">
        <f t="shared" si="86"/>
        <v/>
      </c>
      <c r="B2790" s="18">
        <f>VLOOKUP(E2790,自助机!F:H,3,FALSE)</f>
        <v>500</v>
      </c>
      <c r="C2790" s="18">
        <f t="shared" si="87"/>
        <v>500</v>
      </c>
      <c r="D2790" s="21" t="s">
        <v>10503</v>
      </c>
      <c r="E2790" s="18" t="s">
        <v>21500</v>
      </c>
      <c r="F2790" s="18" t="s">
        <v>3122</v>
      </c>
      <c r="G2790" s="18" t="s">
        <v>10504</v>
      </c>
      <c r="H2790" s="19">
        <v>42906</v>
      </c>
      <c r="I2790" s="23">
        <v>0.43651620370370375</v>
      </c>
      <c r="J2790" s="19">
        <v>42906.436666666668</v>
      </c>
      <c r="K2790" s="18" t="s">
        <v>3231</v>
      </c>
      <c r="L2790" s="18" t="s">
        <v>3232</v>
      </c>
      <c r="M2790" s="18" t="s">
        <v>10505</v>
      </c>
      <c r="N2790" s="18">
        <v>500</v>
      </c>
      <c r="O2790" s="18">
        <v>500</v>
      </c>
      <c r="P2790" s="18">
        <v>0</v>
      </c>
      <c r="Q2790" s="18">
        <v>0</v>
      </c>
      <c r="R2790" s="18">
        <v>0</v>
      </c>
      <c r="S2790" s="18">
        <v>0</v>
      </c>
      <c r="T2790" s="18">
        <v>0</v>
      </c>
      <c r="V2790" s="18" t="s">
        <v>3124</v>
      </c>
      <c r="W2790" s="18">
        <v>0</v>
      </c>
      <c r="X2790" s="18" t="s">
        <v>3123</v>
      </c>
      <c r="Y2790" s="18">
        <v>0</v>
      </c>
      <c r="Z2790" s="18">
        <v>0</v>
      </c>
      <c r="AA2790" s="18" t="s">
        <v>3333</v>
      </c>
    </row>
    <row r="2791" spans="1:27" s="18" customFormat="1" hidden="1">
      <c r="A2791" s="18" t="e">
        <f t="shared" si="86"/>
        <v>#N/A</v>
      </c>
      <c r="B2791" s="18" t="e">
        <f>VLOOKUP(E2791,自助机!F:H,3,FALSE)</f>
        <v>#N/A</v>
      </c>
      <c r="C2791" s="18">
        <f t="shared" si="87"/>
        <v>-79</v>
      </c>
      <c r="D2791" s="21" t="s">
        <v>3650</v>
      </c>
      <c r="E2791" s="18" t="s">
        <v>1656</v>
      </c>
      <c r="F2791" s="18" t="s">
        <v>3133</v>
      </c>
      <c r="G2791" s="18" t="s">
        <v>3651</v>
      </c>
      <c r="H2791" s="19">
        <v>42895</v>
      </c>
      <c r="I2791" s="23">
        <v>0.42549768518518521</v>
      </c>
      <c r="J2791" s="19">
        <v>42906.436956018515</v>
      </c>
      <c r="K2791" s="18" t="s">
        <v>3233</v>
      </c>
      <c r="L2791" s="18" t="s">
        <v>3223</v>
      </c>
      <c r="M2791" s="18" t="s">
        <v>3652</v>
      </c>
      <c r="N2791" s="18">
        <v>-79</v>
      </c>
      <c r="O2791" s="18">
        <v>-79</v>
      </c>
      <c r="P2791" s="18">
        <v>0</v>
      </c>
      <c r="Q2791" s="18">
        <v>0</v>
      </c>
      <c r="R2791" s="18">
        <v>0</v>
      </c>
      <c r="S2791" s="18">
        <v>0</v>
      </c>
      <c r="T2791" s="18">
        <v>0</v>
      </c>
      <c r="V2791" s="18" t="s">
        <v>3124</v>
      </c>
      <c r="W2791" s="18">
        <v>0</v>
      </c>
      <c r="X2791" s="18" t="s">
        <v>10506</v>
      </c>
      <c r="Y2791" s="18">
        <v>0</v>
      </c>
      <c r="Z2791" s="18">
        <v>0</v>
      </c>
      <c r="AA2791" s="18" t="s">
        <v>3330</v>
      </c>
    </row>
    <row r="2792" spans="1:27" s="18" customFormat="1" hidden="1">
      <c r="A2792" s="18" t="str">
        <f t="shared" si="86"/>
        <v/>
      </c>
      <c r="B2792" s="18">
        <f>VLOOKUP(E2792,自助机!F:H,3,FALSE)</f>
        <v>100</v>
      </c>
      <c r="C2792" s="18">
        <f t="shared" si="87"/>
        <v>100</v>
      </c>
      <c r="D2792" s="21" t="s">
        <v>10507</v>
      </c>
      <c r="E2792" s="18" t="s">
        <v>21506</v>
      </c>
      <c r="F2792" s="18" t="s">
        <v>3122</v>
      </c>
      <c r="G2792" s="18" t="s">
        <v>10508</v>
      </c>
      <c r="H2792" s="19">
        <v>42906</v>
      </c>
      <c r="I2792" s="23">
        <v>0.43765046296296295</v>
      </c>
      <c r="J2792" s="19">
        <v>42906.437731481485</v>
      </c>
      <c r="K2792" s="18" t="s">
        <v>3194</v>
      </c>
      <c r="L2792" s="18" t="s">
        <v>3195</v>
      </c>
      <c r="M2792" s="18" t="s">
        <v>10509</v>
      </c>
      <c r="N2792" s="18">
        <v>100</v>
      </c>
      <c r="O2792" s="18">
        <v>100</v>
      </c>
      <c r="P2792" s="18">
        <v>0</v>
      </c>
      <c r="Q2792" s="18">
        <v>0</v>
      </c>
      <c r="R2792" s="18">
        <v>0</v>
      </c>
      <c r="S2792" s="18">
        <v>0</v>
      </c>
      <c r="T2792" s="18">
        <v>0</v>
      </c>
      <c r="V2792" s="18" t="s">
        <v>3124</v>
      </c>
      <c r="W2792" s="18">
        <v>0</v>
      </c>
      <c r="X2792" s="18" t="s">
        <v>3123</v>
      </c>
      <c r="Y2792" s="18">
        <v>0</v>
      </c>
      <c r="Z2792" s="18">
        <v>0</v>
      </c>
      <c r="AA2792" s="18" t="s">
        <v>3338</v>
      </c>
    </row>
    <row r="2793" spans="1:27" s="18" customFormat="1" hidden="1">
      <c r="A2793" s="18" t="str">
        <f t="shared" si="86"/>
        <v/>
      </c>
      <c r="B2793" s="18">
        <f>VLOOKUP(E2793,自助机!F:H,3,FALSE)</f>
        <v>500</v>
      </c>
      <c r="C2793" s="18">
        <f t="shared" si="87"/>
        <v>500</v>
      </c>
      <c r="D2793" s="21" t="s">
        <v>10510</v>
      </c>
      <c r="E2793" s="18" t="s">
        <v>21512</v>
      </c>
      <c r="F2793" s="18" t="s">
        <v>3122</v>
      </c>
      <c r="G2793" s="18" t="s">
        <v>10511</v>
      </c>
      <c r="H2793" s="19">
        <v>42906</v>
      </c>
      <c r="I2793" s="23">
        <v>0.4381944444444445</v>
      </c>
      <c r="J2793" s="19">
        <v>42906.438287037039</v>
      </c>
      <c r="K2793" s="18" t="s">
        <v>3197</v>
      </c>
      <c r="L2793" s="18" t="s">
        <v>3198</v>
      </c>
      <c r="M2793" s="18" t="s">
        <v>10512</v>
      </c>
      <c r="N2793" s="18">
        <v>500</v>
      </c>
      <c r="O2793" s="18">
        <v>500</v>
      </c>
      <c r="P2793" s="18">
        <v>0</v>
      </c>
      <c r="Q2793" s="18">
        <v>0</v>
      </c>
      <c r="R2793" s="18">
        <v>0</v>
      </c>
      <c r="S2793" s="18">
        <v>0</v>
      </c>
      <c r="T2793" s="18">
        <v>0</v>
      </c>
      <c r="V2793" s="18" t="s">
        <v>3124</v>
      </c>
      <c r="W2793" s="18">
        <v>0</v>
      </c>
      <c r="X2793" s="18" t="s">
        <v>3123</v>
      </c>
      <c r="Y2793" s="18">
        <v>0</v>
      </c>
      <c r="Z2793" s="18">
        <v>0</v>
      </c>
      <c r="AA2793" s="18" t="s">
        <v>3333</v>
      </c>
    </row>
    <row r="2794" spans="1:27" s="18" customFormat="1" hidden="1">
      <c r="A2794" s="18" t="str">
        <f t="shared" si="86"/>
        <v/>
      </c>
      <c r="B2794" s="18">
        <f>VLOOKUP(E2794,自助机!F:H,3,FALSE)</f>
        <v>500</v>
      </c>
      <c r="C2794" s="18">
        <f t="shared" si="87"/>
        <v>500</v>
      </c>
      <c r="D2794" s="21" t="s">
        <v>10513</v>
      </c>
      <c r="E2794" s="18" t="s">
        <v>21518</v>
      </c>
      <c r="F2794" s="18" t="s">
        <v>3122</v>
      </c>
      <c r="G2794" s="18" t="s">
        <v>10514</v>
      </c>
      <c r="H2794" s="19">
        <v>42906</v>
      </c>
      <c r="I2794" s="23">
        <v>0.43843750000000004</v>
      </c>
      <c r="J2794" s="19">
        <v>42906.438576388886</v>
      </c>
      <c r="K2794" s="18" t="s">
        <v>3299</v>
      </c>
      <c r="L2794" s="18" t="s">
        <v>3300</v>
      </c>
      <c r="M2794" s="18" t="s">
        <v>10515</v>
      </c>
      <c r="N2794" s="18">
        <v>500</v>
      </c>
      <c r="O2794" s="18">
        <v>500</v>
      </c>
      <c r="P2794" s="18">
        <v>0</v>
      </c>
      <c r="Q2794" s="18">
        <v>0</v>
      </c>
      <c r="R2794" s="18">
        <v>0</v>
      </c>
      <c r="S2794" s="18">
        <v>0</v>
      </c>
      <c r="T2794" s="18">
        <v>0</v>
      </c>
      <c r="V2794" s="18" t="s">
        <v>3124</v>
      </c>
      <c r="W2794" s="18">
        <v>0</v>
      </c>
      <c r="X2794" s="18" t="s">
        <v>3123</v>
      </c>
      <c r="Y2794" s="18">
        <v>0</v>
      </c>
      <c r="Z2794" s="18">
        <v>0</v>
      </c>
      <c r="AA2794" s="18" t="s">
        <v>3333</v>
      </c>
    </row>
    <row r="2795" spans="1:27" s="18" customFormat="1" hidden="1">
      <c r="A2795" s="18">
        <f t="shared" si="86"/>
        <v>1</v>
      </c>
      <c r="B2795" s="18">
        <f>VLOOKUP(E2795,自助机!F:H,3,FALSE)</f>
        <v>300</v>
      </c>
      <c r="C2795" s="18">
        <f t="shared" si="87"/>
        <v>-255</v>
      </c>
      <c r="D2795" s="21" t="s">
        <v>10327</v>
      </c>
      <c r="E2795" s="18" t="s">
        <v>21158</v>
      </c>
      <c r="F2795" s="18" t="s">
        <v>3133</v>
      </c>
      <c r="G2795" s="18" t="s">
        <v>10328</v>
      </c>
      <c r="H2795" s="19">
        <v>42906</v>
      </c>
      <c r="I2795" s="23">
        <v>0.38252314814814814</v>
      </c>
      <c r="J2795" s="19">
        <v>42906.439872685187</v>
      </c>
      <c r="K2795" s="18" t="s">
        <v>3163</v>
      </c>
      <c r="L2795" s="18" t="s">
        <v>3386</v>
      </c>
      <c r="M2795" s="18" t="s">
        <v>10275</v>
      </c>
      <c r="N2795" s="18">
        <v>-255</v>
      </c>
      <c r="O2795" s="18">
        <v>-255</v>
      </c>
      <c r="P2795" s="18">
        <v>0</v>
      </c>
      <c r="Q2795" s="18">
        <v>0</v>
      </c>
      <c r="R2795" s="18">
        <v>0</v>
      </c>
      <c r="S2795" s="18">
        <v>0</v>
      </c>
      <c r="T2795" s="18">
        <v>0</v>
      </c>
      <c r="V2795" s="18" t="s">
        <v>3124</v>
      </c>
      <c r="W2795" s="18">
        <v>0</v>
      </c>
      <c r="X2795" s="18" t="s">
        <v>10516</v>
      </c>
      <c r="Y2795" s="18">
        <v>0</v>
      </c>
      <c r="Z2795" s="18">
        <v>0</v>
      </c>
      <c r="AA2795" s="18" t="s">
        <v>3349</v>
      </c>
    </row>
    <row r="2796" spans="1:27" s="18" customFormat="1" hidden="1">
      <c r="A2796" s="18" t="str">
        <f t="shared" si="86"/>
        <v/>
      </c>
      <c r="B2796" s="18">
        <f>VLOOKUP(E2796,自助机!F:H,3,FALSE)</f>
        <v>100</v>
      </c>
      <c r="C2796" s="18">
        <f t="shared" si="87"/>
        <v>100</v>
      </c>
      <c r="D2796" s="21" t="s">
        <v>10517</v>
      </c>
      <c r="E2796" s="18" t="s">
        <v>21524</v>
      </c>
      <c r="F2796" s="18" t="s">
        <v>3122</v>
      </c>
      <c r="G2796" s="18" t="s">
        <v>10518</v>
      </c>
      <c r="H2796" s="19">
        <v>42906</v>
      </c>
      <c r="I2796" s="23">
        <v>0.43986111111111109</v>
      </c>
      <c r="J2796" s="19">
        <v>42906.439884259256</v>
      </c>
      <c r="K2796" s="18" t="s">
        <v>3169</v>
      </c>
      <c r="L2796" s="18" t="s">
        <v>3170</v>
      </c>
      <c r="M2796" s="18" t="s">
        <v>10519</v>
      </c>
      <c r="N2796" s="18">
        <v>100</v>
      </c>
      <c r="O2796" s="18">
        <v>100</v>
      </c>
      <c r="P2796" s="18">
        <v>0</v>
      </c>
      <c r="Q2796" s="18">
        <v>0</v>
      </c>
      <c r="R2796" s="18">
        <v>0</v>
      </c>
      <c r="S2796" s="18">
        <v>0</v>
      </c>
      <c r="T2796" s="18">
        <v>0</v>
      </c>
      <c r="V2796" s="18" t="s">
        <v>3124</v>
      </c>
      <c r="W2796" s="18">
        <v>0</v>
      </c>
      <c r="X2796" s="18" t="s">
        <v>3123</v>
      </c>
      <c r="Y2796" s="18">
        <v>0</v>
      </c>
      <c r="Z2796" s="18">
        <v>0</v>
      </c>
      <c r="AA2796" s="18" t="s">
        <v>3338</v>
      </c>
    </row>
    <row r="2797" spans="1:27" s="18" customFormat="1" hidden="1">
      <c r="A2797" s="18" t="str">
        <f t="shared" si="86"/>
        <v/>
      </c>
      <c r="B2797" s="18">
        <f>VLOOKUP(E2797,自助机!F:H,3,FALSE)</f>
        <v>500</v>
      </c>
      <c r="C2797" s="18">
        <f t="shared" si="87"/>
        <v>500</v>
      </c>
      <c r="D2797" s="21" t="s">
        <v>10520</v>
      </c>
      <c r="E2797" s="18" t="s">
        <v>21529</v>
      </c>
      <c r="F2797" s="18" t="s">
        <v>3122</v>
      </c>
      <c r="G2797" s="18" t="s">
        <v>10521</v>
      </c>
      <c r="H2797" s="19">
        <v>42906</v>
      </c>
      <c r="I2797" s="23">
        <v>0.43990740740740741</v>
      </c>
      <c r="J2797" s="19">
        <v>42906.440023148149</v>
      </c>
      <c r="K2797" s="18" t="s">
        <v>3179</v>
      </c>
      <c r="L2797" s="18" t="s">
        <v>3180</v>
      </c>
      <c r="M2797" s="18" t="s">
        <v>10522</v>
      </c>
      <c r="N2797" s="18">
        <v>500</v>
      </c>
      <c r="O2797" s="18">
        <v>500</v>
      </c>
      <c r="P2797" s="18">
        <v>0</v>
      </c>
      <c r="Q2797" s="18">
        <v>0</v>
      </c>
      <c r="R2797" s="18">
        <v>0</v>
      </c>
      <c r="S2797" s="18">
        <v>0</v>
      </c>
      <c r="T2797" s="18">
        <v>0</v>
      </c>
      <c r="V2797" s="18" t="s">
        <v>3124</v>
      </c>
      <c r="W2797" s="18">
        <v>0</v>
      </c>
      <c r="X2797" s="18" t="s">
        <v>3123</v>
      </c>
      <c r="Y2797" s="18">
        <v>0</v>
      </c>
      <c r="Z2797" s="18">
        <v>0</v>
      </c>
      <c r="AA2797" s="18" t="s">
        <v>3333</v>
      </c>
    </row>
    <row r="2798" spans="1:27" s="18" customFormat="1" hidden="1">
      <c r="A2798" s="18" t="str">
        <f t="shared" si="86"/>
        <v/>
      </c>
      <c r="B2798" s="18">
        <f>VLOOKUP(E2798,自助机!F:H,3,FALSE)</f>
        <v>20</v>
      </c>
      <c r="C2798" s="18">
        <f t="shared" si="87"/>
        <v>20</v>
      </c>
      <c r="D2798" s="21" t="s">
        <v>10523</v>
      </c>
      <c r="E2798" s="18" t="s">
        <v>21541</v>
      </c>
      <c r="F2798" s="18" t="s">
        <v>3122</v>
      </c>
      <c r="G2798" s="18" t="s">
        <v>10524</v>
      </c>
      <c r="H2798" s="19">
        <v>42906</v>
      </c>
      <c r="I2798" s="23">
        <v>0.44003472222222223</v>
      </c>
      <c r="J2798" s="19">
        <v>42906.440104166664</v>
      </c>
      <c r="K2798" s="18" t="s">
        <v>3599</v>
      </c>
      <c r="L2798" s="18" t="s">
        <v>3600</v>
      </c>
      <c r="M2798" s="18" t="s">
        <v>10525</v>
      </c>
      <c r="N2798" s="18">
        <v>20</v>
      </c>
      <c r="O2798" s="18">
        <v>20</v>
      </c>
      <c r="P2798" s="18">
        <v>0</v>
      </c>
      <c r="Q2798" s="18">
        <v>0</v>
      </c>
      <c r="R2798" s="18">
        <v>0</v>
      </c>
      <c r="S2798" s="18">
        <v>0</v>
      </c>
      <c r="T2798" s="18">
        <v>0</v>
      </c>
      <c r="V2798" s="18" t="s">
        <v>3124</v>
      </c>
      <c r="W2798" s="18">
        <v>0</v>
      </c>
      <c r="X2798" s="18" t="s">
        <v>3123</v>
      </c>
      <c r="Y2798" s="18">
        <v>0</v>
      </c>
      <c r="Z2798" s="18">
        <v>0</v>
      </c>
      <c r="AA2798" s="18" t="s">
        <v>3328</v>
      </c>
    </row>
    <row r="2799" spans="1:27" s="18" customFormat="1" hidden="1">
      <c r="A2799" s="18" t="str">
        <f t="shared" si="86"/>
        <v/>
      </c>
      <c r="B2799" s="18">
        <f>VLOOKUP(E2799,自助机!F:H,3,FALSE)</f>
        <v>100</v>
      </c>
      <c r="C2799" s="18">
        <f t="shared" si="87"/>
        <v>100</v>
      </c>
      <c r="D2799" s="21" t="s">
        <v>10526</v>
      </c>
      <c r="E2799" s="18" t="s">
        <v>21535</v>
      </c>
      <c r="F2799" s="18" t="s">
        <v>3122</v>
      </c>
      <c r="G2799" s="18" t="s">
        <v>10527</v>
      </c>
      <c r="H2799" s="19">
        <v>42906</v>
      </c>
      <c r="I2799" s="23">
        <v>0.44009259259259265</v>
      </c>
      <c r="J2799" s="19">
        <v>42906.440138888887</v>
      </c>
      <c r="K2799" s="18" t="s">
        <v>3197</v>
      </c>
      <c r="L2799" s="18" t="s">
        <v>3198</v>
      </c>
      <c r="M2799" s="18" t="s">
        <v>10528</v>
      </c>
      <c r="N2799" s="18">
        <v>100</v>
      </c>
      <c r="O2799" s="18">
        <v>100</v>
      </c>
      <c r="P2799" s="18">
        <v>0</v>
      </c>
      <c r="Q2799" s="18">
        <v>0</v>
      </c>
      <c r="R2799" s="18">
        <v>0</v>
      </c>
      <c r="S2799" s="18">
        <v>0</v>
      </c>
      <c r="T2799" s="18">
        <v>0</v>
      </c>
      <c r="V2799" s="18" t="s">
        <v>3124</v>
      </c>
      <c r="W2799" s="18">
        <v>0</v>
      </c>
      <c r="X2799" s="18" t="s">
        <v>3123</v>
      </c>
      <c r="Y2799" s="18">
        <v>0</v>
      </c>
      <c r="Z2799" s="18">
        <v>0</v>
      </c>
      <c r="AA2799" s="18" t="s">
        <v>3338</v>
      </c>
    </row>
    <row r="2800" spans="1:27" s="18" customFormat="1" hidden="1">
      <c r="A2800" s="18" t="str">
        <f t="shared" si="86"/>
        <v/>
      </c>
      <c r="B2800" s="18">
        <f>VLOOKUP(E2800,自助机!F:H,3,FALSE)</f>
        <v>195</v>
      </c>
      <c r="C2800" s="18">
        <f t="shared" si="87"/>
        <v>195</v>
      </c>
      <c r="D2800" s="21" t="s">
        <v>10529</v>
      </c>
      <c r="E2800" s="18" t="s">
        <v>21545</v>
      </c>
      <c r="F2800" s="18" t="s">
        <v>3122</v>
      </c>
      <c r="G2800" s="18" t="s">
        <v>10530</v>
      </c>
      <c r="H2800" s="19">
        <v>42906</v>
      </c>
      <c r="I2800" s="23">
        <v>0.44041666666666668</v>
      </c>
      <c r="J2800" s="19">
        <v>42906.44054398148</v>
      </c>
      <c r="K2800" s="18" t="s">
        <v>3171</v>
      </c>
      <c r="L2800" s="18" t="s">
        <v>3172</v>
      </c>
      <c r="M2800" s="18" t="s">
        <v>7830</v>
      </c>
      <c r="N2800" s="18">
        <v>195</v>
      </c>
      <c r="O2800" s="18">
        <v>195</v>
      </c>
      <c r="P2800" s="18">
        <v>0</v>
      </c>
      <c r="Q2800" s="18">
        <v>0</v>
      </c>
      <c r="R2800" s="18">
        <v>0</v>
      </c>
      <c r="S2800" s="18">
        <v>0</v>
      </c>
      <c r="T2800" s="18">
        <v>0</v>
      </c>
      <c r="V2800" s="18" t="s">
        <v>3124</v>
      </c>
      <c r="W2800" s="18">
        <v>0</v>
      </c>
      <c r="X2800" s="18" t="s">
        <v>3123</v>
      </c>
      <c r="Y2800" s="18">
        <v>0</v>
      </c>
      <c r="Z2800" s="18">
        <v>0</v>
      </c>
      <c r="AA2800" s="18" t="s">
        <v>10531</v>
      </c>
    </row>
    <row r="2801" spans="1:27" s="18" customFormat="1" hidden="1">
      <c r="A2801" s="18" t="str">
        <f t="shared" si="86"/>
        <v/>
      </c>
      <c r="B2801" s="18">
        <f>VLOOKUP(E2801,自助机!F:H,3,FALSE)</f>
        <v>50</v>
      </c>
      <c r="C2801" s="18">
        <f t="shared" si="87"/>
        <v>50</v>
      </c>
      <c r="D2801" s="21" t="s">
        <v>10532</v>
      </c>
      <c r="E2801" s="18" t="s">
        <v>21551</v>
      </c>
      <c r="F2801" s="18" t="s">
        <v>3122</v>
      </c>
      <c r="G2801" s="18" t="s">
        <v>10533</v>
      </c>
      <c r="H2801" s="19">
        <v>42906</v>
      </c>
      <c r="I2801" s="23">
        <v>0.44090277777777781</v>
      </c>
      <c r="J2801" s="19">
        <v>42906.441041666665</v>
      </c>
      <c r="K2801" s="18" t="s">
        <v>3240</v>
      </c>
      <c r="L2801" s="18" t="s">
        <v>3241</v>
      </c>
      <c r="M2801" s="18" t="s">
        <v>10534</v>
      </c>
      <c r="N2801" s="18">
        <v>50</v>
      </c>
      <c r="O2801" s="18">
        <v>50</v>
      </c>
      <c r="P2801" s="18">
        <v>0</v>
      </c>
      <c r="Q2801" s="18">
        <v>0</v>
      </c>
      <c r="R2801" s="18">
        <v>0</v>
      </c>
      <c r="S2801" s="18">
        <v>0</v>
      </c>
      <c r="T2801" s="18">
        <v>0</v>
      </c>
      <c r="V2801" s="18" t="s">
        <v>3124</v>
      </c>
      <c r="W2801" s="18">
        <v>0</v>
      </c>
      <c r="X2801" s="18" t="s">
        <v>3123</v>
      </c>
      <c r="Y2801" s="18">
        <v>0</v>
      </c>
      <c r="Z2801" s="18">
        <v>0</v>
      </c>
      <c r="AA2801" s="18" t="s">
        <v>3334</v>
      </c>
    </row>
    <row r="2802" spans="1:27" s="18" customFormat="1" hidden="1">
      <c r="A2802" s="18" t="str">
        <f t="shared" si="86"/>
        <v/>
      </c>
      <c r="B2802" s="18">
        <f>VLOOKUP(E2802,自助机!F:H,3,FALSE)</f>
        <v>1000</v>
      </c>
      <c r="C2802" s="18">
        <f t="shared" si="87"/>
        <v>1000</v>
      </c>
      <c r="D2802" s="21" t="s">
        <v>10535</v>
      </c>
      <c r="E2802" s="18" t="s">
        <v>21557</v>
      </c>
      <c r="F2802" s="18" t="s">
        <v>3122</v>
      </c>
      <c r="G2802" s="18" t="s">
        <v>10536</v>
      </c>
      <c r="H2802" s="19">
        <v>42906</v>
      </c>
      <c r="I2802" s="23">
        <v>0.44289351851851855</v>
      </c>
      <c r="J2802" s="19">
        <v>42906.443067129629</v>
      </c>
      <c r="K2802" s="18" t="s">
        <v>3194</v>
      </c>
      <c r="L2802" s="18" t="s">
        <v>3195</v>
      </c>
      <c r="M2802" s="18" t="s">
        <v>10537</v>
      </c>
      <c r="N2802" s="18">
        <v>1000</v>
      </c>
      <c r="O2802" s="18">
        <v>1000</v>
      </c>
      <c r="P2802" s="18">
        <v>0</v>
      </c>
      <c r="Q2802" s="18">
        <v>0</v>
      </c>
      <c r="R2802" s="18">
        <v>0</v>
      </c>
      <c r="S2802" s="18">
        <v>0</v>
      </c>
      <c r="T2802" s="18">
        <v>0</v>
      </c>
      <c r="V2802" s="18" t="s">
        <v>3124</v>
      </c>
      <c r="W2802" s="18">
        <v>0</v>
      </c>
      <c r="X2802" s="18" t="s">
        <v>3123</v>
      </c>
      <c r="Y2802" s="18">
        <v>0</v>
      </c>
      <c r="Z2802" s="18">
        <v>0</v>
      </c>
      <c r="AA2802" s="18" t="s">
        <v>3340</v>
      </c>
    </row>
    <row r="2803" spans="1:27" s="18" customFormat="1" hidden="1">
      <c r="A2803" s="18">
        <f t="shared" si="86"/>
        <v>1</v>
      </c>
      <c r="B2803" s="18">
        <f>VLOOKUP(E2803,自助机!F:H,3,FALSE)</f>
        <v>800</v>
      </c>
      <c r="C2803" s="18">
        <f t="shared" si="87"/>
        <v>-793</v>
      </c>
      <c r="D2803" s="21" t="s">
        <v>10447</v>
      </c>
      <c r="E2803" s="18" t="s">
        <v>21393</v>
      </c>
      <c r="F2803" s="18" t="s">
        <v>3133</v>
      </c>
      <c r="G2803" s="18" t="s">
        <v>10448</v>
      </c>
      <c r="H2803" s="19">
        <v>42906</v>
      </c>
      <c r="I2803" s="23">
        <v>0.42138888888888887</v>
      </c>
      <c r="J2803" s="19">
        <v>42906.444953703707</v>
      </c>
      <c r="K2803" s="18" t="s">
        <v>3595</v>
      </c>
      <c r="L2803" s="18" t="s">
        <v>3218</v>
      </c>
      <c r="M2803" s="18" t="s">
        <v>7160</v>
      </c>
      <c r="N2803" s="18">
        <v>-793</v>
      </c>
      <c r="O2803" s="18">
        <v>-793</v>
      </c>
      <c r="P2803" s="18">
        <v>0</v>
      </c>
      <c r="Q2803" s="18">
        <v>0</v>
      </c>
      <c r="R2803" s="18">
        <v>0</v>
      </c>
      <c r="S2803" s="18">
        <v>0</v>
      </c>
      <c r="T2803" s="18">
        <v>0</v>
      </c>
      <c r="V2803" s="18" t="s">
        <v>3124</v>
      </c>
      <c r="W2803" s="18">
        <v>0</v>
      </c>
      <c r="X2803" s="18" t="s">
        <v>10538</v>
      </c>
      <c r="Y2803" s="18">
        <v>0</v>
      </c>
      <c r="Z2803" s="18">
        <v>0</v>
      </c>
      <c r="AA2803" s="18" t="s">
        <v>3335</v>
      </c>
    </row>
    <row r="2804" spans="1:27" s="18" customFormat="1" hidden="1">
      <c r="A2804" s="18" t="str">
        <f t="shared" si="86"/>
        <v/>
      </c>
      <c r="B2804" s="18">
        <f>VLOOKUP(E2804,自助机!F:H,3,FALSE)</f>
        <v>100</v>
      </c>
      <c r="C2804" s="18">
        <f t="shared" si="87"/>
        <v>100</v>
      </c>
      <c r="D2804" s="21" t="s">
        <v>10539</v>
      </c>
      <c r="E2804" s="18" t="s">
        <v>21563</v>
      </c>
      <c r="F2804" s="18" t="s">
        <v>3122</v>
      </c>
      <c r="G2804" s="18" t="s">
        <v>10540</v>
      </c>
      <c r="H2804" s="19">
        <v>42906</v>
      </c>
      <c r="I2804" s="23">
        <v>0.44799768518518518</v>
      </c>
      <c r="J2804" s="19">
        <v>42906.448078703703</v>
      </c>
      <c r="K2804" s="18" t="s">
        <v>3287</v>
      </c>
      <c r="L2804" s="18" t="s">
        <v>3288</v>
      </c>
      <c r="M2804" s="18" t="s">
        <v>10541</v>
      </c>
      <c r="N2804" s="18">
        <v>100</v>
      </c>
      <c r="O2804" s="18">
        <v>100</v>
      </c>
      <c r="P2804" s="18">
        <v>0</v>
      </c>
      <c r="Q2804" s="18">
        <v>0</v>
      </c>
      <c r="R2804" s="18">
        <v>0</v>
      </c>
      <c r="S2804" s="18">
        <v>0</v>
      </c>
      <c r="T2804" s="18">
        <v>0</v>
      </c>
      <c r="V2804" s="18" t="s">
        <v>3124</v>
      </c>
      <c r="W2804" s="18">
        <v>0</v>
      </c>
      <c r="X2804" s="18" t="s">
        <v>3123</v>
      </c>
      <c r="Y2804" s="18">
        <v>0</v>
      </c>
      <c r="Z2804" s="18">
        <v>0</v>
      </c>
      <c r="AA2804" s="18" t="s">
        <v>3338</v>
      </c>
    </row>
    <row r="2805" spans="1:27" s="18" customFormat="1" hidden="1">
      <c r="A2805" s="18" t="str">
        <f t="shared" si="86"/>
        <v/>
      </c>
      <c r="B2805" s="18">
        <f>VLOOKUP(E2805,自助机!F:H,3,FALSE)</f>
        <v>500</v>
      </c>
      <c r="C2805" s="18">
        <f t="shared" si="87"/>
        <v>500</v>
      </c>
      <c r="D2805" s="21" t="s">
        <v>10542</v>
      </c>
      <c r="E2805" s="18" t="s">
        <v>21569</v>
      </c>
      <c r="F2805" s="18" t="s">
        <v>3122</v>
      </c>
      <c r="G2805" s="18" t="s">
        <v>10543</v>
      </c>
      <c r="H2805" s="19">
        <v>42906</v>
      </c>
      <c r="I2805" s="23">
        <v>0.44824074074074072</v>
      </c>
      <c r="J2805" s="19">
        <v>42906.448321759257</v>
      </c>
      <c r="K2805" s="18" t="s">
        <v>3171</v>
      </c>
      <c r="L2805" s="18" t="s">
        <v>3172</v>
      </c>
      <c r="M2805" s="18" t="s">
        <v>10544</v>
      </c>
      <c r="N2805" s="18">
        <v>500</v>
      </c>
      <c r="O2805" s="18">
        <v>500</v>
      </c>
      <c r="P2805" s="18">
        <v>0</v>
      </c>
      <c r="Q2805" s="18">
        <v>0</v>
      </c>
      <c r="R2805" s="18">
        <v>0</v>
      </c>
      <c r="S2805" s="18">
        <v>0</v>
      </c>
      <c r="T2805" s="18">
        <v>0</v>
      </c>
      <c r="V2805" s="18" t="s">
        <v>3124</v>
      </c>
      <c r="W2805" s="18">
        <v>0</v>
      </c>
      <c r="X2805" s="18" t="s">
        <v>3123</v>
      </c>
      <c r="Y2805" s="18">
        <v>0</v>
      </c>
      <c r="Z2805" s="18">
        <v>0</v>
      </c>
      <c r="AA2805" s="18" t="s">
        <v>3333</v>
      </c>
    </row>
    <row r="2806" spans="1:27" s="18" customFormat="1" hidden="1">
      <c r="A2806" s="18" t="str">
        <f t="shared" si="86"/>
        <v/>
      </c>
      <c r="B2806" s="18">
        <f>VLOOKUP(E2806,自助机!F:H,3,FALSE)</f>
        <v>1100</v>
      </c>
      <c r="C2806" s="18">
        <f t="shared" si="87"/>
        <v>1100</v>
      </c>
      <c r="D2806" s="21" t="s">
        <v>10545</v>
      </c>
      <c r="E2806" s="18" t="s">
        <v>21573</v>
      </c>
      <c r="F2806" s="18" t="s">
        <v>3122</v>
      </c>
      <c r="G2806" s="18" t="s">
        <v>10546</v>
      </c>
      <c r="H2806" s="19">
        <v>42906</v>
      </c>
      <c r="I2806" s="23">
        <v>0.44872685185185185</v>
      </c>
      <c r="J2806" s="19">
        <v>42906.449108796296</v>
      </c>
      <c r="K2806" s="18" t="s">
        <v>3189</v>
      </c>
      <c r="L2806" s="18" t="s">
        <v>3190</v>
      </c>
      <c r="M2806" s="18" t="s">
        <v>9445</v>
      </c>
      <c r="N2806" s="18">
        <v>1100</v>
      </c>
      <c r="O2806" s="18">
        <v>1100</v>
      </c>
      <c r="P2806" s="18">
        <v>0</v>
      </c>
      <c r="Q2806" s="18">
        <v>0</v>
      </c>
      <c r="R2806" s="18">
        <v>0</v>
      </c>
      <c r="S2806" s="18">
        <v>0</v>
      </c>
      <c r="T2806" s="18">
        <v>0</v>
      </c>
      <c r="V2806" s="18" t="s">
        <v>3124</v>
      </c>
      <c r="W2806" s="18">
        <v>0</v>
      </c>
      <c r="X2806" s="18" t="s">
        <v>3123</v>
      </c>
      <c r="Y2806" s="18">
        <v>0</v>
      </c>
      <c r="Z2806" s="18">
        <v>0</v>
      </c>
      <c r="AA2806" s="18" t="s">
        <v>3459</v>
      </c>
    </row>
    <row r="2807" spans="1:27" s="18" customFormat="1" hidden="1">
      <c r="A2807" s="18" t="str">
        <f t="shared" si="86"/>
        <v/>
      </c>
      <c r="B2807" s="18">
        <f>VLOOKUP(E2807,自助机!F:H,3,FALSE)</f>
        <v>500</v>
      </c>
      <c r="C2807" s="18">
        <f t="shared" si="87"/>
        <v>500</v>
      </c>
      <c r="D2807" s="21" t="s">
        <v>10547</v>
      </c>
      <c r="E2807" s="18" t="s">
        <v>21579</v>
      </c>
      <c r="F2807" s="18" t="s">
        <v>3122</v>
      </c>
      <c r="G2807" s="18" t="s">
        <v>10548</v>
      </c>
      <c r="H2807" s="19">
        <v>42906</v>
      </c>
      <c r="I2807" s="23">
        <v>0.44906249999999998</v>
      </c>
      <c r="J2807" s="19">
        <v>42906.449131944442</v>
      </c>
      <c r="K2807" s="18" t="s">
        <v>3255</v>
      </c>
      <c r="L2807" s="18" t="s">
        <v>3265</v>
      </c>
      <c r="M2807" s="18" t="s">
        <v>10549</v>
      </c>
      <c r="N2807" s="18">
        <v>500</v>
      </c>
      <c r="O2807" s="18">
        <v>500</v>
      </c>
      <c r="P2807" s="18">
        <v>0</v>
      </c>
      <c r="Q2807" s="18">
        <v>0</v>
      </c>
      <c r="R2807" s="18">
        <v>0</v>
      </c>
      <c r="S2807" s="18">
        <v>0</v>
      </c>
      <c r="T2807" s="18">
        <v>0</v>
      </c>
      <c r="V2807" s="18" t="s">
        <v>3124</v>
      </c>
      <c r="W2807" s="18">
        <v>0</v>
      </c>
      <c r="X2807" s="18" t="s">
        <v>3123</v>
      </c>
      <c r="Y2807" s="18">
        <v>0</v>
      </c>
      <c r="Z2807" s="18">
        <v>0</v>
      </c>
      <c r="AA2807" s="18" t="s">
        <v>3333</v>
      </c>
    </row>
    <row r="2808" spans="1:27" s="18" customFormat="1" hidden="1">
      <c r="A2808" s="18" t="str">
        <f t="shared" si="86"/>
        <v/>
      </c>
      <c r="B2808" s="18">
        <f>VLOOKUP(E2808,自助机!F:H,3,FALSE)</f>
        <v>10</v>
      </c>
      <c r="C2808" s="18">
        <f t="shared" si="87"/>
        <v>10</v>
      </c>
      <c r="D2808" s="21" t="s">
        <v>10550</v>
      </c>
      <c r="E2808" s="18" t="s">
        <v>21583</v>
      </c>
      <c r="F2808" s="18" t="s">
        <v>3122</v>
      </c>
      <c r="G2808" s="18" t="s">
        <v>10551</v>
      </c>
      <c r="H2808" s="19">
        <v>42906</v>
      </c>
      <c r="I2808" s="23">
        <v>0.44947916666666665</v>
      </c>
      <c r="J2808" s="19">
        <v>42906.449513888889</v>
      </c>
      <c r="K2808" s="18" t="s">
        <v>3276</v>
      </c>
      <c r="L2808" s="18" t="s">
        <v>3277</v>
      </c>
      <c r="M2808" s="18" t="s">
        <v>10544</v>
      </c>
      <c r="N2808" s="18">
        <v>10</v>
      </c>
      <c r="O2808" s="18">
        <v>10</v>
      </c>
      <c r="P2808" s="18">
        <v>0</v>
      </c>
      <c r="Q2808" s="18">
        <v>0</v>
      </c>
      <c r="R2808" s="18">
        <v>0</v>
      </c>
      <c r="S2808" s="18">
        <v>0</v>
      </c>
      <c r="T2808" s="18">
        <v>0</v>
      </c>
      <c r="V2808" s="18" t="s">
        <v>3124</v>
      </c>
      <c r="W2808" s="18">
        <v>0</v>
      </c>
      <c r="X2808" s="18" t="s">
        <v>3123</v>
      </c>
      <c r="Y2808" s="18">
        <v>0</v>
      </c>
      <c r="Z2808" s="18">
        <v>0</v>
      </c>
      <c r="AA2808" s="18" t="s">
        <v>3359</v>
      </c>
    </row>
    <row r="2809" spans="1:27" s="18" customFormat="1" hidden="1">
      <c r="A2809" s="18" t="str">
        <f t="shared" si="86"/>
        <v/>
      </c>
      <c r="B2809" s="18">
        <f>VLOOKUP(E2809,自助机!F:H,3,FALSE)</f>
        <v>20</v>
      </c>
      <c r="C2809" s="18">
        <f t="shared" si="87"/>
        <v>20</v>
      </c>
      <c r="D2809" s="21" t="s">
        <v>10552</v>
      </c>
      <c r="E2809" s="18" t="s">
        <v>21589</v>
      </c>
      <c r="F2809" s="18" t="s">
        <v>3122</v>
      </c>
      <c r="G2809" s="18" t="s">
        <v>10553</v>
      </c>
      <c r="H2809" s="19">
        <v>42906</v>
      </c>
      <c r="I2809" s="23">
        <v>0.44995370370370374</v>
      </c>
      <c r="J2809" s="19">
        <v>42906.450023148151</v>
      </c>
      <c r="K2809" s="18" t="s">
        <v>3229</v>
      </c>
      <c r="L2809" s="18" t="s">
        <v>3230</v>
      </c>
      <c r="M2809" s="18" t="s">
        <v>10554</v>
      </c>
      <c r="N2809" s="18">
        <v>20</v>
      </c>
      <c r="O2809" s="18">
        <v>20</v>
      </c>
      <c r="P2809" s="18">
        <v>0</v>
      </c>
      <c r="Q2809" s="18">
        <v>0</v>
      </c>
      <c r="R2809" s="18">
        <v>0</v>
      </c>
      <c r="S2809" s="18">
        <v>0</v>
      </c>
      <c r="T2809" s="18">
        <v>0</v>
      </c>
      <c r="V2809" s="18" t="s">
        <v>3124</v>
      </c>
      <c r="W2809" s="18">
        <v>0</v>
      </c>
      <c r="X2809" s="18" t="s">
        <v>3123</v>
      </c>
      <c r="Y2809" s="18">
        <v>0</v>
      </c>
      <c r="Z2809" s="18">
        <v>0</v>
      </c>
      <c r="AA2809" s="18" t="s">
        <v>3328</v>
      </c>
    </row>
    <row r="2810" spans="1:27" s="18" customFormat="1" hidden="1">
      <c r="A2810" s="18" t="str">
        <f t="shared" si="86"/>
        <v/>
      </c>
      <c r="B2810" s="18">
        <f>VLOOKUP(E2810,自助机!F:H,3,FALSE)</f>
        <v>2000</v>
      </c>
      <c r="C2810" s="18">
        <f t="shared" si="87"/>
        <v>2000</v>
      </c>
      <c r="D2810" s="21" t="s">
        <v>10555</v>
      </c>
      <c r="E2810" s="18" t="s">
        <v>21593</v>
      </c>
      <c r="F2810" s="18" t="s">
        <v>3122</v>
      </c>
      <c r="G2810" s="18" t="s">
        <v>10556</v>
      </c>
      <c r="H2810" s="19">
        <v>42906</v>
      </c>
      <c r="I2810" s="23">
        <v>0.45009259259259254</v>
      </c>
      <c r="J2810" s="19">
        <v>42906.450219907405</v>
      </c>
      <c r="K2810" s="18" t="s">
        <v>3197</v>
      </c>
      <c r="L2810" s="18" t="s">
        <v>3198</v>
      </c>
      <c r="M2810" s="18" t="s">
        <v>10389</v>
      </c>
      <c r="N2810" s="18">
        <v>2000</v>
      </c>
      <c r="O2810" s="18">
        <v>2000</v>
      </c>
      <c r="P2810" s="18">
        <v>0</v>
      </c>
      <c r="Q2810" s="18">
        <v>0</v>
      </c>
      <c r="R2810" s="18">
        <v>0</v>
      </c>
      <c r="S2810" s="18">
        <v>0</v>
      </c>
      <c r="T2810" s="18">
        <v>0</v>
      </c>
      <c r="V2810" s="18" t="s">
        <v>3124</v>
      </c>
      <c r="W2810" s="18">
        <v>0</v>
      </c>
      <c r="X2810" s="18" t="s">
        <v>3123</v>
      </c>
      <c r="Y2810" s="18">
        <v>0</v>
      </c>
      <c r="Z2810" s="18">
        <v>0</v>
      </c>
      <c r="AA2810" s="18" t="s">
        <v>3353</v>
      </c>
    </row>
    <row r="2811" spans="1:27" s="18" customFormat="1">
      <c r="A2811" s="18">
        <f t="shared" si="86"/>
        <v>1</v>
      </c>
      <c r="B2811" s="18">
        <f>VLOOKUP(E2811,自助机!F:H,3,FALSE)</f>
        <v>30</v>
      </c>
      <c r="C2811" s="18">
        <f t="shared" si="87"/>
        <v>-30</v>
      </c>
      <c r="D2811" s="21" t="s">
        <v>4451</v>
      </c>
      <c r="E2811" s="18" t="s">
        <v>2318</v>
      </c>
      <c r="F2811" s="18" t="s">
        <v>3133</v>
      </c>
      <c r="G2811" s="18" t="s">
        <v>4452</v>
      </c>
      <c r="H2811" s="19">
        <v>42899</v>
      </c>
      <c r="I2811" s="23">
        <v>0.45025462962962964</v>
      </c>
      <c r="J2811" s="19">
        <v>42906.450601851851</v>
      </c>
      <c r="K2811" s="18" t="s">
        <v>3347</v>
      </c>
      <c r="L2811" s="18" t="s">
        <v>3596</v>
      </c>
      <c r="M2811" s="18" t="s">
        <v>4169</v>
      </c>
      <c r="N2811" s="18">
        <v>-30</v>
      </c>
      <c r="O2811" s="18">
        <v>-30</v>
      </c>
      <c r="P2811" s="18">
        <v>0</v>
      </c>
      <c r="Q2811" s="18">
        <v>0</v>
      </c>
      <c r="R2811" s="18">
        <v>0</v>
      </c>
      <c r="S2811" s="18">
        <v>0</v>
      </c>
      <c r="T2811" s="18">
        <v>0</v>
      </c>
      <c r="V2811" s="18" t="s">
        <v>3124</v>
      </c>
      <c r="W2811" s="18">
        <v>0</v>
      </c>
      <c r="X2811" s="18" t="s">
        <v>10557</v>
      </c>
      <c r="Y2811" s="18">
        <v>0</v>
      </c>
      <c r="Z2811" s="18">
        <v>0</v>
      </c>
      <c r="AA2811" s="18" t="s">
        <v>3409</v>
      </c>
    </row>
    <row r="2812" spans="1:27" s="18" customFormat="1" hidden="1">
      <c r="A2812" s="18" t="str">
        <f t="shared" si="86"/>
        <v/>
      </c>
      <c r="B2812" s="18">
        <f>VLOOKUP(E2812,自助机!F:H,3,FALSE)</f>
        <v>40</v>
      </c>
      <c r="C2812" s="18">
        <f t="shared" si="87"/>
        <v>40</v>
      </c>
      <c r="D2812" s="21" t="s">
        <v>10558</v>
      </c>
      <c r="E2812" s="18" t="s">
        <v>21597</v>
      </c>
      <c r="F2812" s="18" t="s">
        <v>3122</v>
      </c>
      <c r="G2812" s="18" t="s">
        <v>10559</v>
      </c>
      <c r="H2812" s="19">
        <v>42906</v>
      </c>
      <c r="I2812" s="23">
        <v>0.45078703703703704</v>
      </c>
      <c r="J2812" s="19">
        <v>42906.450844907406</v>
      </c>
      <c r="K2812" s="18" t="s">
        <v>3167</v>
      </c>
      <c r="L2812" s="18" t="s">
        <v>3168</v>
      </c>
      <c r="M2812" s="18" t="s">
        <v>3465</v>
      </c>
      <c r="N2812" s="18">
        <v>40</v>
      </c>
      <c r="O2812" s="18">
        <v>40</v>
      </c>
      <c r="P2812" s="18">
        <v>0</v>
      </c>
      <c r="Q2812" s="18">
        <v>0</v>
      </c>
      <c r="R2812" s="18">
        <v>0</v>
      </c>
      <c r="S2812" s="18">
        <v>0</v>
      </c>
      <c r="T2812" s="18">
        <v>0</v>
      </c>
      <c r="V2812" s="18" t="s">
        <v>3124</v>
      </c>
      <c r="W2812" s="18">
        <v>0</v>
      </c>
      <c r="X2812" s="18" t="s">
        <v>3123</v>
      </c>
      <c r="Y2812" s="18">
        <v>0</v>
      </c>
      <c r="Z2812" s="18">
        <v>0</v>
      </c>
      <c r="AA2812" s="18" t="s">
        <v>3624</v>
      </c>
    </row>
    <row r="2813" spans="1:27" s="18" customFormat="1" hidden="1">
      <c r="A2813" s="18" t="str">
        <f t="shared" si="86"/>
        <v/>
      </c>
      <c r="B2813" s="18">
        <f>VLOOKUP(E2813,自助机!F:H,3,FALSE)</f>
        <v>300</v>
      </c>
      <c r="C2813" s="18">
        <f t="shared" si="87"/>
        <v>300</v>
      </c>
      <c r="D2813" s="21" t="s">
        <v>10560</v>
      </c>
      <c r="E2813" s="18" t="s">
        <v>21603</v>
      </c>
      <c r="F2813" s="18" t="s">
        <v>3122</v>
      </c>
      <c r="G2813" s="18" t="s">
        <v>10561</v>
      </c>
      <c r="H2813" s="19">
        <v>42906</v>
      </c>
      <c r="I2813" s="23">
        <v>0.45116898148148149</v>
      </c>
      <c r="J2813" s="19">
        <v>42906.451249999998</v>
      </c>
      <c r="K2813" s="18" t="s">
        <v>3194</v>
      </c>
      <c r="L2813" s="18" t="s">
        <v>3195</v>
      </c>
      <c r="M2813" s="18" t="s">
        <v>10562</v>
      </c>
      <c r="N2813" s="18">
        <v>300</v>
      </c>
      <c r="O2813" s="18">
        <v>300</v>
      </c>
      <c r="P2813" s="18">
        <v>0</v>
      </c>
      <c r="Q2813" s="18">
        <v>0</v>
      </c>
      <c r="R2813" s="18">
        <v>0</v>
      </c>
      <c r="S2813" s="18">
        <v>0</v>
      </c>
      <c r="T2813" s="18">
        <v>0</v>
      </c>
      <c r="V2813" s="18" t="s">
        <v>3124</v>
      </c>
      <c r="W2813" s="18">
        <v>0</v>
      </c>
      <c r="X2813" s="18" t="s">
        <v>3123</v>
      </c>
      <c r="Y2813" s="18">
        <v>0</v>
      </c>
      <c r="Z2813" s="18">
        <v>0</v>
      </c>
      <c r="AA2813" s="18" t="s">
        <v>3349</v>
      </c>
    </row>
    <row r="2814" spans="1:27" s="18" customFormat="1" hidden="1">
      <c r="A2814" s="18" t="str">
        <f t="shared" si="86"/>
        <v/>
      </c>
      <c r="B2814" s="18">
        <f>VLOOKUP(E2814,自助机!F:H,3,FALSE)</f>
        <v>260</v>
      </c>
      <c r="C2814" s="18">
        <f t="shared" si="87"/>
        <v>260</v>
      </c>
      <c r="D2814" s="21" t="s">
        <v>10563</v>
      </c>
      <c r="E2814" s="18" t="s">
        <v>21609</v>
      </c>
      <c r="F2814" s="18" t="s">
        <v>3122</v>
      </c>
      <c r="G2814" s="18" t="s">
        <v>10564</v>
      </c>
      <c r="H2814" s="19">
        <v>42906</v>
      </c>
      <c r="I2814" s="23">
        <v>0.45192129629629635</v>
      </c>
      <c r="J2814" s="19">
        <v>42906.45208333333</v>
      </c>
      <c r="K2814" s="18" t="s">
        <v>3285</v>
      </c>
      <c r="L2814" s="18" t="s">
        <v>3286</v>
      </c>
      <c r="M2814" s="18" t="s">
        <v>10565</v>
      </c>
      <c r="N2814" s="18">
        <v>260</v>
      </c>
      <c r="O2814" s="18">
        <v>260</v>
      </c>
      <c r="P2814" s="18">
        <v>0</v>
      </c>
      <c r="Q2814" s="18">
        <v>0</v>
      </c>
      <c r="R2814" s="18">
        <v>0</v>
      </c>
      <c r="S2814" s="18">
        <v>0</v>
      </c>
      <c r="T2814" s="18">
        <v>0</v>
      </c>
      <c r="V2814" s="18" t="s">
        <v>3124</v>
      </c>
      <c r="W2814" s="18">
        <v>0</v>
      </c>
      <c r="X2814" s="18" t="s">
        <v>3123</v>
      </c>
      <c r="Y2814" s="18">
        <v>0</v>
      </c>
      <c r="Z2814" s="18">
        <v>0</v>
      </c>
      <c r="AA2814" s="18" t="s">
        <v>3392</v>
      </c>
    </row>
    <row r="2815" spans="1:27" s="18" customFormat="1" hidden="1">
      <c r="A2815" s="18" t="str">
        <f t="shared" si="86"/>
        <v/>
      </c>
      <c r="B2815" s="18">
        <f>VLOOKUP(E2815,自助机!F:H,3,FALSE)</f>
        <v>200</v>
      </c>
      <c r="C2815" s="18">
        <f t="shared" si="87"/>
        <v>200</v>
      </c>
      <c r="D2815" s="21" t="s">
        <v>10566</v>
      </c>
      <c r="E2815" s="18" t="s">
        <v>21614</v>
      </c>
      <c r="F2815" s="18" t="s">
        <v>3122</v>
      </c>
      <c r="G2815" s="18" t="s">
        <v>10567</v>
      </c>
      <c r="H2815" s="19">
        <v>42906</v>
      </c>
      <c r="I2815" s="23">
        <v>0.45214120370370375</v>
      </c>
      <c r="J2815" s="19">
        <v>42906.452222222222</v>
      </c>
      <c r="K2815" s="18" t="s">
        <v>3194</v>
      </c>
      <c r="L2815" s="18" t="s">
        <v>3195</v>
      </c>
      <c r="M2815" s="18" t="s">
        <v>10568</v>
      </c>
      <c r="N2815" s="18">
        <v>200</v>
      </c>
      <c r="O2815" s="18">
        <v>200</v>
      </c>
      <c r="P2815" s="18">
        <v>0</v>
      </c>
      <c r="Q2815" s="18">
        <v>0</v>
      </c>
      <c r="R2815" s="18">
        <v>0</v>
      </c>
      <c r="S2815" s="18">
        <v>0</v>
      </c>
      <c r="T2815" s="18">
        <v>0</v>
      </c>
      <c r="V2815" s="18" t="s">
        <v>3124</v>
      </c>
      <c r="W2815" s="18">
        <v>0</v>
      </c>
      <c r="X2815" s="18" t="s">
        <v>3123</v>
      </c>
      <c r="Y2815" s="18">
        <v>0</v>
      </c>
      <c r="Z2815" s="18">
        <v>0</v>
      </c>
      <c r="AA2815" s="18" t="s">
        <v>3330</v>
      </c>
    </row>
    <row r="2816" spans="1:27" s="18" customFormat="1" hidden="1">
      <c r="A2816" s="18" t="str">
        <f t="shared" si="86"/>
        <v/>
      </c>
      <c r="B2816" s="18">
        <f>VLOOKUP(E2816,自助机!F:H,3,FALSE)</f>
        <v>1000</v>
      </c>
      <c r="C2816" s="18">
        <f t="shared" si="87"/>
        <v>1000</v>
      </c>
      <c r="D2816" s="21" t="s">
        <v>10569</v>
      </c>
      <c r="E2816" s="18" t="s">
        <v>21618</v>
      </c>
      <c r="F2816" s="18" t="s">
        <v>3122</v>
      </c>
      <c r="G2816" s="18" t="s">
        <v>10570</v>
      </c>
      <c r="H2816" s="19">
        <v>42906</v>
      </c>
      <c r="I2816" s="23">
        <v>0.45703703703703707</v>
      </c>
      <c r="J2816" s="19">
        <v>42906.457187499997</v>
      </c>
      <c r="K2816" s="18" t="s">
        <v>3283</v>
      </c>
      <c r="L2816" s="18" t="s">
        <v>3284</v>
      </c>
      <c r="M2816" s="18" t="s">
        <v>9497</v>
      </c>
      <c r="N2816" s="18">
        <v>1000</v>
      </c>
      <c r="O2816" s="18">
        <v>1000</v>
      </c>
      <c r="P2816" s="18">
        <v>0</v>
      </c>
      <c r="Q2816" s="18">
        <v>0</v>
      </c>
      <c r="R2816" s="18">
        <v>0</v>
      </c>
      <c r="S2816" s="18">
        <v>0</v>
      </c>
      <c r="T2816" s="18">
        <v>0</v>
      </c>
      <c r="V2816" s="18" t="s">
        <v>3124</v>
      </c>
      <c r="W2816" s="18">
        <v>0</v>
      </c>
      <c r="X2816" s="18" t="s">
        <v>3123</v>
      </c>
      <c r="Y2816" s="18">
        <v>0</v>
      </c>
      <c r="Z2816" s="18">
        <v>0</v>
      </c>
      <c r="AA2816" s="18" t="s">
        <v>3340</v>
      </c>
    </row>
    <row r="2817" spans="1:27" s="18" customFormat="1" hidden="1">
      <c r="A2817" s="18">
        <f t="shared" si="86"/>
        <v>1</v>
      </c>
      <c r="B2817" s="18">
        <f>VLOOKUP(E2817,自助机!F:H,3,FALSE)</f>
        <v>600</v>
      </c>
      <c r="C2817" s="18">
        <f t="shared" si="87"/>
        <v>-300</v>
      </c>
      <c r="D2817" s="21" t="s">
        <v>10490</v>
      </c>
      <c r="E2817" s="18" t="s">
        <v>21478</v>
      </c>
      <c r="F2817" s="18" t="s">
        <v>3133</v>
      </c>
      <c r="G2817" s="18" t="s">
        <v>10491</v>
      </c>
      <c r="H2817" s="19">
        <v>42906</v>
      </c>
      <c r="I2817" s="23">
        <v>0.43383101851851852</v>
      </c>
      <c r="J2817" s="19">
        <v>42906.457233796296</v>
      </c>
      <c r="K2817" s="18" t="s">
        <v>3248</v>
      </c>
      <c r="L2817" s="18" t="s">
        <v>3218</v>
      </c>
      <c r="M2817" s="18" t="s">
        <v>10492</v>
      </c>
      <c r="N2817" s="18">
        <v>-300</v>
      </c>
      <c r="O2817" s="18">
        <v>-300</v>
      </c>
      <c r="P2817" s="18">
        <v>0</v>
      </c>
      <c r="Q2817" s="18">
        <v>0</v>
      </c>
      <c r="R2817" s="18">
        <v>0</v>
      </c>
      <c r="S2817" s="18">
        <v>0</v>
      </c>
      <c r="T2817" s="18">
        <v>0</v>
      </c>
      <c r="V2817" s="18" t="s">
        <v>3124</v>
      </c>
      <c r="W2817" s="18">
        <v>0</v>
      </c>
      <c r="X2817" s="18" t="s">
        <v>10571</v>
      </c>
      <c r="Y2817" s="18">
        <v>0</v>
      </c>
      <c r="Z2817" s="18">
        <v>0</v>
      </c>
      <c r="AA2817" s="18" t="s">
        <v>3361</v>
      </c>
    </row>
    <row r="2818" spans="1:27" s="18" customFormat="1" hidden="1">
      <c r="A2818" s="18" t="str">
        <f t="shared" si="86"/>
        <v/>
      </c>
      <c r="B2818" s="18">
        <f>VLOOKUP(E2818,自助机!F:H,3,FALSE)</f>
        <v>200</v>
      </c>
      <c r="C2818" s="18">
        <f t="shared" si="87"/>
        <v>200</v>
      </c>
      <c r="D2818" s="21" t="s">
        <v>10572</v>
      </c>
      <c r="E2818" s="18" t="s">
        <v>21622</v>
      </c>
      <c r="F2818" s="18" t="s">
        <v>3122</v>
      </c>
      <c r="G2818" s="18" t="s">
        <v>10573</v>
      </c>
      <c r="H2818" s="19">
        <v>42906</v>
      </c>
      <c r="I2818" s="23">
        <v>0.45751157407407406</v>
      </c>
      <c r="J2818" s="19">
        <v>42906.457569444443</v>
      </c>
      <c r="K2818" s="18" t="s">
        <v>3231</v>
      </c>
      <c r="L2818" s="18" t="s">
        <v>3232</v>
      </c>
      <c r="M2818" s="18" t="s">
        <v>3905</v>
      </c>
      <c r="N2818" s="18">
        <v>200</v>
      </c>
      <c r="O2818" s="18">
        <v>200</v>
      </c>
      <c r="P2818" s="18">
        <v>0</v>
      </c>
      <c r="Q2818" s="18">
        <v>0</v>
      </c>
      <c r="R2818" s="18">
        <v>0</v>
      </c>
      <c r="S2818" s="18">
        <v>0</v>
      </c>
      <c r="T2818" s="18">
        <v>0</v>
      </c>
      <c r="V2818" s="18" t="s">
        <v>3124</v>
      </c>
      <c r="W2818" s="18">
        <v>0</v>
      </c>
      <c r="X2818" s="18" t="s">
        <v>3123</v>
      </c>
      <c r="Y2818" s="18">
        <v>0</v>
      </c>
      <c r="Z2818" s="18">
        <v>0</v>
      </c>
      <c r="AA2818" s="18" t="s">
        <v>3330</v>
      </c>
    </row>
    <row r="2819" spans="1:27" s="18" customFormat="1" hidden="1">
      <c r="A2819" s="18">
        <f t="shared" ref="A2819:A2882" si="88">IF(B2819=O2819,"",1)</f>
        <v>1</v>
      </c>
      <c r="B2819" s="18">
        <f>VLOOKUP(E2819,自助机!F:H,3,FALSE)</f>
        <v>100</v>
      </c>
      <c r="C2819" s="18">
        <f t="shared" ref="C2819:C2882" si="89">O2819</f>
        <v>-100</v>
      </c>
      <c r="D2819" s="21" t="s">
        <v>10342</v>
      </c>
      <c r="E2819" s="18" t="s">
        <v>21191</v>
      </c>
      <c r="F2819" s="18" t="s">
        <v>3133</v>
      </c>
      <c r="G2819" s="18" t="s">
        <v>10343</v>
      </c>
      <c r="H2819" s="19">
        <v>42906</v>
      </c>
      <c r="I2819" s="23">
        <v>0.3860763888888889</v>
      </c>
      <c r="J2819" s="19">
        <v>42906.459803240738</v>
      </c>
      <c r="K2819" s="18" t="s">
        <v>3179</v>
      </c>
      <c r="L2819" s="18" t="s">
        <v>3198</v>
      </c>
      <c r="M2819" s="18" t="s">
        <v>10344</v>
      </c>
      <c r="N2819" s="18">
        <v>-100</v>
      </c>
      <c r="O2819" s="18">
        <v>-100</v>
      </c>
      <c r="P2819" s="18">
        <v>0</v>
      </c>
      <c r="Q2819" s="18">
        <v>0</v>
      </c>
      <c r="R2819" s="18">
        <v>0</v>
      </c>
      <c r="S2819" s="18">
        <v>0</v>
      </c>
      <c r="T2819" s="18">
        <v>0</v>
      </c>
      <c r="V2819" s="18" t="s">
        <v>3124</v>
      </c>
      <c r="W2819" s="18">
        <v>0</v>
      </c>
      <c r="X2819" s="18" t="s">
        <v>10574</v>
      </c>
      <c r="Y2819" s="18">
        <v>0</v>
      </c>
      <c r="Z2819" s="18">
        <v>0</v>
      </c>
      <c r="AA2819" s="18" t="s">
        <v>3338</v>
      </c>
    </row>
    <row r="2820" spans="1:27" s="18" customFormat="1" hidden="1">
      <c r="A2820" s="18">
        <f t="shared" si="88"/>
        <v>1</v>
      </c>
      <c r="B2820" s="18">
        <f>VLOOKUP(E2820,自助机!F:H,3,FALSE)</f>
        <v>1000</v>
      </c>
      <c r="C2820" s="18">
        <f t="shared" si="89"/>
        <v>-774</v>
      </c>
      <c r="D2820" s="21" t="s">
        <v>10264</v>
      </c>
      <c r="E2820" s="18" t="s">
        <v>21036</v>
      </c>
      <c r="F2820" s="18" t="s">
        <v>3133</v>
      </c>
      <c r="G2820" s="18" t="s">
        <v>10265</v>
      </c>
      <c r="H2820" s="19">
        <v>42906</v>
      </c>
      <c r="I2820" s="23">
        <v>0.36525462962962968</v>
      </c>
      <c r="J2820" s="19">
        <v>42906.461446759262</v>
      </c>
      <c r="K2820" s="18" t="s">
        <v>3224</v>
      </c>
      <c r="L2820" s="18" t="s">
        <v>3190</v>
      </c>
      <c r="M2820" s="18" t="s">
        <v>10266</v>
      </c>
      <c r="N2820" s="18">
        <v>-774</v>
      </c>
      <c r="O2820" s="18">
        <v>-774</v>
      </c>
      <c r="P2820" s="18">
        <v>0</v>
      </c>
      <c r="Q2820" s="18">
        <v>0</v>
      </c>
      <c r="R2820" s="18">
        <v>0</v>
      </c>
      <c r="S2820" s="18">
        <v>0</v>
      </c>
      <c r="T2820" s="18">
        <v>0</v>
      </c>
      <c r="V2820" s="18" t="s">
        <v>3124</v>
      </c>
      <c r="W2820" s="18">
        <v>0</v>
      </c>
      <c r="X2820" s="18" t="s">
        <v>10575</v>
      </c>
      <c r="Y2820" s="18">
        <v>0</v>
      </c>
      <c r="Z2820" s="18">
        <v>0</v>
      </c>
      <c r="AA2820" s="18" t="s">
        <v>3340</v>
      </c>
    </row>
    <row r="2821" spans="1:27" s="18" customFormat="1" hidden="1">
      <c r="A2821" s="18" t="str">
        <f t="shared" si="88"/>
        <v/>
      </c>
      <c r="B2821" s="18">
        <f>VLOOKUP(E2821,自助机!F:H,3,FALSE)</f>
        <v>1000</v>
      </c>
      <c r="C2821" s="18">
        <f t="shared" si="89"/>
        <v>1000</v>
      </c>
      <c r="D2821" s="21" t="s">
        <v>10576</v>
      </c>
      <c r="E2821" s="18" t="s">
        <v>21626</v>
      </c>
      <c r="F2821" s="18" t="s">
        <v>3122</v>
      </c>
      <c r="G2821" s="18" t="s">
        <v>10577</v>
      </c>
      <c r="H2821" s="19">
        <v>42906</v>
      </c>
      <c r="I2821" s="23">
        <v>0.46164351851851854</v>
      </c>
      <c r="J2821" s="19">
        <v>42906.461747685185</v>
      </c>
      <c r="K2821" s="18" t="s">
        <v>3253</v>
      </c>
      <c r="L2821" s="18" t="s">
        <v>3254</v>
      </c>
      <c r="M2821" s="18" t="s">
        <v>3315</v>
      </c>
      <c r="N2821" s="18">
        <v>1000</v>
      </c>
      <c r="O2821" s="18">
        <v>1000</v>
      </c>
      <c r="P2821" s="18">
        <v>0</v>
      </c>
      <c r="Q2821" s="18">
        <v>0</v>
      </c>
      <c r="R2821" s="18">
        <v>0</v>
      </c>
      <c r="S2821" s="18">
        <v>0</v>
      </c>
      <c r="T2821" s="18">
        <v>0</v>
      </c>
      <c r="V2821" s="18" t="s">
        <v>3124</v>
      </c>
      <c r="W2821" s="18">
        <v>0</v>
      </c>
      <c r="X2821" s="18" t="s">
        <v>3123</v>
      </c>
      <c r="Y2821" s="18">
        <v>0</v>
      </c>
      <c r="Z2821" s="18">
        <v>0</v>
      </c>
      <c r="AA2821" s="18" t="s">
        <v>3340</v>
      </c>
    </row>
    <row r="2822" spans="1:27" s="18" customFormat="1" hidden="1">
      <c r="A2822" s="18" t="str">
        <f t="shared" si="88"/>
        <v/>
      </c>
      <c r="B2822" s="18">
        <f>VLOOKUP(E2822,自助机!F:H,3,FALSE)</f>
        <v>75</v>
      </c>
      <c r="C2822" s="18">
        <f t="shared" si="89"/>
        <v>75</v>
      </c>
      <c r="D2822" s="21" t="s">
        <v>10578</v>
      </c>
      <c r="E2822" s="18" t="s">
        <v>21630</v>
      </c>
      <c r="F2822" s="18" t="s">
        <v>3122</v>
      </c>
      <c r="G2822" s="18" t="s">
        <v>10579</v>
      </c>
      <c r="H2822" s="19">
        <v>42906</v>
      </c>
      <c r="I2822" s="23">
        <v>0.4622337962962963</v>
      </c>
      <c r="J2822" s="19">
        <v>42906.46234953704</v>
      </c>
      <c r="K2822" s="18" t="s">
        <v>3269</v>
      </c>
      <c r="L2822" s="18" t="s">
        <v>3270</v>
      </c>
      <c r="M2822" s="18" t="s">
        <v>9280</v>
      </c>
      <c r="N2822" s="18">
        <v>75</v>
      </c>
      <c r="O2822" s="18">
        <v>75</v>
      </c>
      <c r="P2822" s="18">
        <v>0</v>
      </c>
      <c r="Q2822" s="18">
        <v>0</v>
      </c>
      <c r="R2822" s="18">
        <v>0</v>
      </c>
      <c r="S2822" s="18">
        <v>0</v>
      </c>
      <c r="T2822" s="18">
        <v>0</v>
      </c>
      <c r="V2822" s="18" t="s">
        <v>3124</v>
      </c>
      <c r="W2822" s="18">
        <v>0</v>
      </c>
      <c r="X2822" s="18" t="s">
        <v>3123</v>
      </c>
      <c r="Y2822" s="18">
        <v>0</v>
      </c>
      <c r="Z2822" s="18">
        <v>0</v>
      </c>
      <c r="AA2822" s="18" t="s">
        <v>3393</v>
      </c>
    </row>
    <row r="2823" spans="1:27" s="18" customFormat="1" hidden="1">
      <c r="A2823" s="18" t="str">
        <f t="shared" si="88"/>
        <v/>
      </c>
      <c r="B2823" s="18">
        <f>VLOOKUP(E2823,自助机!F:H,3,FALSE)</f>
        <v>100</v>
      </c>
      <c r="C2823" s="18">
        <f t="shared" si="89"/>
        <v>100</v>
      </c>
      <c r="D2823" s="21" t="s">
        <v>10580</v>
      </c>
      <c r="E2823" s="18" t="s">
        <v>21634</v>
      </c>
      <c r="F2823" s="18" t="s">
        <v>3122</v>
      </c>
      <c r="G2823" s="18" t="s">
        <v>10581</v>
      </c>
      <c r="H2823" s="19">
        <v>42906</v>
      </c>
      <c r="I2823" s="23">
        <v>0.46324074074074079</v>
      </c>
      <c r="J2823" s="19">
        <v>42906.463321759256</v>
      </c>
      <c r="K2823" s="18" t="s">
        <v>3285</v>
      </c>
      <c r="L2823" s="18" t="s">
        <v>3286</v>
      </c>
      <c r="M2823" s="18" t="s">
        <v>10306</v>
      </c>
      <c r="N2823" s="18">
        <v>100</v>
      </c>
      <c r="O2823" s="18">
        <v>100</v>
      </c>
      <c r="P2823" s="18">
        <v>0</v>
      </c>
      <c r="Q2823" s="18">
        <v>0</v>
      </c>
      <c r="R2823" s="18">
        <v>0</v>
      </c>
      <c r="S2823" s="18">
        <v>0</v>
      </c>
      <c r="T2823" s="18">
        <v>0</v>
      </c>
      <c r="V2823" s="18" t="s">
        <v>3124</v>
      </c>
      <c r="W2823" s="18">
        <v>0</v>
      </c>
      <c r="X2823" s="18" t="s">
        <v>3123</v>
      </c>
      <c r="Y2823" s="18">
        <v>0</v>
      </c>
      <c r="Z2823" s="18">
        <v>0</v>
      </c>
      <c r="AA2823" s="18" t="s">
        <v>3338</v>
      </c>
    </row>
    <row r="2824" spans="1:27" s="18" customFormat="1" hidden="1">
      <c r="A2824" s="18" t="str">
        <f t="shared" si="88"/>
        <v/>
      </c>
      <c r="B2824" s="18">
        <f>VLOOKUP(E2824,自助机!F:H,3,FALSE)</f>
        <v>500</v>
      </c>
      <c r="C2824" s="18">
        <f t="shared" si="89"/>
        <v>500</v>
      </c>
      <c r="D2824" s="21" t="s">
        <v>10582</v>
      </c>
      <c r="E2824" s="18" t="s">
        <v>21639</v>
      </c>
      <c r="F2824" s="18" t="s">
        <v>3122</v>
      </c>
      <c r="G2824" s="18" t="s">
        <v>10583</v>
      </c>
      <c r="H2824" s="19">
        <v>42906</v>
      </c>
      <c r="I2824" s="23">
        <v>0.46325231481481483</v>
      </c>
      <c r="J2824" s="19">
        <v>42906.463414351849</v>
      </c>
      <c r="K2824" s="18" t="s">
        <v>3269</v>
      </c>
      <c r="L2824" s="18" t="s">
        <v>3270</v>
      </c>
      <c r="M2824" s="18" t="s">
        <v>3456</v>
      </c>
      <c r="N2824" s="18">
        <v>500</v>
      </c>
      <c r="O2824" s="18">
        <v>500</v>
      </c>
      <c r="P2824" s="18">
        <v>0</v>
      </c>
      <c r="Q2824" s="18">
        <v>0</v>
      </c>
      <c r="R2824" s="18">
        <v>0</v>
      </c>
      <c r="S2824" s="18">
        <v>0</v>
      </c>
      <c r="T2824" s="18">
        <v>0</v>
      </c>
      <c r="V2824" s="18" t="s">
        <v>3124</v>
      </c>
      <c r="W2824" s="18">
        <v>0</v>
      </c>
      <c r="X2824" s="18" t="s">
        <v>3123</v>
      </c>
      <c r="Y2824" s="18">
        <v>0</v>
      </c>
      <c r="Z2824" s="18">
        <v>0</v>
      </c>
      <c r="AA2824" s="18" t="s">
        <v>3333</v>
      </c>
    </row>
    <row r="2825" spans="1:27" s="18" customFormat="1" hidden="1">
      <c r="A2825" s="18" t="str">
        <f t="shared" si="88"/>
        <v/>
      </c>
      <c r="B2825" s="18">
        <f>VLOOKUP(E2825,自助机!F:H,3,FALSE)</f>
        <v>100</v>
      </c>
      <c r="C2825" s="18">
        <f t="shared" si="89"/>
        <v>100</v>
      </c>
      <c r="D2825" s="21" t="s">
        <v>10584</v>
      </c>
      <c r="E2825" s="18" t="s">
        <v>21645</v>
      </c>
      <c r="F2825" s="18" t="s">
        <v>3122</v>
      </c>
      <c r="G2825" s="18" t="s">
        <v>10585</v>
      </c>
      <c r="H2825" s="19">
        <v>42906</v>
      </c>
      <c r="I2825" s="23">
        <v>0.46361111111111114</v>
      </c>
      <c r="J2825" s="19">
        <v>42906.463726851849</v>
      </c>
      <c r="K2825" s="18" t="s">
        <v>3248</v>
      </c>
      <c r="L2825" s="18" t="s">
        <v>3249</v>
      </c>
      <c r="M2825" s="18" t="s">
        <v>10586</v>
      </c>
      <c r="N2825" s="18">
        <v>100</v>
      </c>
      <c r="O2825" s="18">
        <v>100</v>
      </c>
      <c r="P2825" s="18">
        <v>0</v>
      </c>
      <c r="Q2825" s="18">
        <v>0</v>
      </c>
      <c r="R2825" s="18">
        <v>0</v>
      </c>
      <c r="S2825" s="18">
        <v>0</v>
      </c>
      <c r="T2825" s="18">
        <v>0</v>
      </c>
      <c r="V2825" s="18" t="s">
        <v>3124</v>
      </c>
      <c r="W2825" s="18">
        <v>0</v>
      </c>
      <c r="X2825" s="18" t="s">
        <v>3123</v>
      </c>
      <c r="Y2825" s="18">
        <v>0</v>
      </c>
      <c r="Z2825" s="18">
        <v>0</v>
      </c>
      <c r="AA2825" s="18" t="s">
        <v>3338</v>
      </c>
    </row>
    <row r="2826" spans="1:27" s="18" customFormat="1" hidden="1">
      <c r="A2826" s="18">
        <f t="shared" si="88"/>
        <v>1</v>
      </c>
      <c r="B2826" s="18">
        <f>VLOOKUP(E2826,自助机!F:H,3,FALSE)</f>
        <v>500</v>
      </c>
      <c r="C2826" s="18">
        <f t="shared" si="89"/>
        <v>-495</v>
      </c>
      <c r="D2826" s="21" t="s">
        <v>10473</v>
      </c>
      <c r="E2826" s="18" t="s">
        <v>21439</v>
      </c>
      <c r="F2826" s="18" t="s">
        <v>3133</v>
      </c>
      <c r="G2826" s="18" t="s">
        <v>10474</v>
      </c>
      <c r="H2826" s="19">
        <v>42906</v>
      </c>
      <c r="I2826" s="23">
        <v>0.42855324074074069</v>
      </c>
      <c r="J2826" s="19">
        <v>42906.464247685188</v>
      </c>
      <c r="K2826" s="18" t="s">
        <v>3599</v>
      </c>
      <c r="L2826" s="18" t="s">
        <v>3351</v>
      </c>
      <c r="M2826" s="18" t="s">
        <v>6906</v>
      </c>
      <c r="N2826" s="18">
        <v>-495</v>
      </c>
      <c r="O2826" s="18">
        <v>-495</v>
      </c>
      <c r="P2826" s="18">
        <v>0</v>
      </c>
      <c r="Q2826" s="18">
        <v>0</v>
      </c>
      <c r="R2826" s="18">
        <v>0</v>
      </c>
      <c r="S2826" s="18">
        <v>0</v>
      </c>
      <c r="T2826" s="18">
        <v>0</v>
      </c>
      <c r="V2826" s="18" t="s">
        <v>3124</v>
      </c>
      <c r="W2826" s="18">
        <v>0</v>
      </c>
      <c r="X2826" s="18" t="s">
        <v>10587</v>
      </c>
      <c r="Y2826" s="18">
        <v>0</v>
      </c>
      <c r="Z2826" s="18">
        <v>0</v>
      </c>
      <c r="AA2826" s="18" t="s">
        <v>3333</v>
      </c>
    </row>
    <row r="2827" spans="1:27" s="18" customFormat="1" hidden="1">
      <c r="A2827" s="18" t="str">
        <f t="shared" si="88"/>
        <v/>
      </c>
      <c r="B2827" s="18">
        <f>VLOOKUP(E2827,自助机!F:H,3,FALSE)</f>
        <v>200</v>
      </c>
      <c r="C2827" s="18">
        <f t="shared" si="89"/>
        <v>200</v>
      </c>
      <c r="D2827" s="21" t="s">
        <v>10588</v>
      </c>
      <c r="E2827" s="18" t="s">
        <v>21651</v>
      </c>
      <c r="F2827" s="18" t="s">
        <v>3122</v>
      </c>
      <c r="G2827" s="18" t="s">
        <v>10589</v>
      </c>
      <c r="H2827" s="19">
        <v>42906</v>
      </c>
      <c r="I2827" s="23">
        <v>0.46534722222222219</v>
      </c>
      <c r="J2827" s="19">
        <v>42906.46539351852</v>
      </c>
      <c r="K2827" s="18" t="s">
        <v>3347</v>
      </c>
      <c r="L2827" s="18" t="s">
        <v>3348</v>
      </c>
      <c r="M2827" s="18" t="s">
        <v>3473</v>
      </c>
      <c r="N2827" s="18">
        <v>200</v>
      </c>
      <c r="O2827" s="18">
        <v>200</v>
      </c>
      <c r="P2827" s="18">
        <v>0</v>
      </c>
      <c r="Q2827" s="18">
        <v>0</v>
      </c>
      <c r="R2827" s="18">
        <v>0</v>
      </c>
      <c r="S2827" s="18">
        <v>0</v>
      </c>
      <c r="T2827" s="18">
        <v>0</v>
      </c>
      <c r="V2827" s="18" t="s">
        <v>3124</v>
      </c>
      <c r="W2827" s="18">
        <v>0</v>
      </c>
      <c r="X2827" s="18" t="s">
        <v>3123</v>
      </c>
      <c r="Y2827" s="18">
        <v>0</v>
      </c>
      <c r="Z2827" s="18">
        <v>0</v>
      </c>
      <c r="AA2827" s="18" t="s">
        <v>3330</v>
      </c>
    </row>
    <row r="2828" spans="1:27" s="18" customFormat="1" hidden="1">
      <c r="A2828" s="18" t="str">
        <f t="shared" si="88"/>
        <v/>
      </c>
      <c r="B2828" s="18">
        <f>VLOOKUP(E2828,自助机!F:H,3,FALSE)</f>
        <v>1000</v>
      </c>
      <c r="C2828" s="18">
        <f t="shared" si="89"/>
        <v>1000</v>
      </c>
      <c r="D2828" s="21" t="s">
        <v>10590</v>
      </c>
      <c r="E2828" s="18" t="s">
        <v>21657</v>
      </c>
      <c r="F2828" s="18" t="s">
        <v>3122</v>
      </c>
      <c r="G2828" s="18" t="s">
        <v>10591</v>
      </c>
      <c r="H2828" s="19">
        <v>42906</v>
      </c>
      <c r="I2828" s="23">
        <v>0.46538194444444447</v>
      </c>
      <c r="J2828" s="19">
        <v>42906.465543981481</v>
      </c>
      <c r="K2828" s="18" t="s">
        <v>3161</v>
      </c>
      <c r="L2828" s="18" t="s">
        <v>3162</v>
      </c>
      <c r="M2828" s="18" t="s">
        <v>10592</v>
      </c>
      <c r="N2828" s="18">
        <v>1000</v>
      </c>
      <c r="O2828" s="18">
        <v>1000</v>
      </c>
      <c r="P2828" s="18">
        <v>0</v>
      </c>
      <c r="Q2828" s="18">
        <v>0</v>
      </c>
      <c r="R2828" s="18">
        <v>0</v>
      </c>
      <c r="S2828" s="18">
        <v>0</v>
      </c>
      <c r="T2828" s="18">
        <v>0</v>
      </c>
      <c r="V2828" s="18" t="s">
        <v>3124</v>
      </c>
      <c r="W2828" s="18">
        <v>0</v>
      </c>
      <c r="X2828" s="18" t="s">
        <v>3123</v>
      </c>
      <c r="Y2828" s="18">
        <v>0</v>
      </c>
      <c r="Z2828" s="18">
        <v>0</v>
      </c>
      <c r="AA2828" s="18" t="s">
        <v>3340</v>
      </c>
    </row>
    <row r="2829" spans="1:27" s="18" customFormat="1" hidden="1">
      <c r="A2829" s="18" t="str">
        <f t="shared" si="88"/>
        <v/>
      </c>
      <c r="B2829" s="18">
        <f>VLOOKUP(E2829,自助机!F:H,3,FALSE)</f>
        <v>50</v>
      </c>
      <c r="C2829" s="18">
        <f t="shared" si="89"/>
        <v>50</v>
      </c>
      <c r="D2829" s="21" t="s">
        <v>10593</v>
      </c>
      <c r="E2829" s="18" t="s">
        <v>21663</v>
      </c>
      <c r="F2829" s="18" t="s">
        <v>3122</v>
      </c>
      <c r="G2829" s="18" t="s">
        <v>10594</v>
      </c>
      <c r="H2829" s="19">
        <v>42906</v>
      </c>
      <c r="I2829" s="23">
        <v>0.46584490740740742</v>
      </c>
      <c r="J2829" s="19">
        <v>42906.465937499997</v>
      </c>
      <c r="K2829" s="18" t="s">
        <v>3169</v>
      </c>
      <c r="L2829" s="18" t="s">
        <v>3170</v>
      </c>
      <c r="M2829" s="18" t="s">
        <v>10595</v>
      </c>
      <c r="N2829" s="18">
        <v>50</v>
      </c>
      <c r="O2829" s="18">
        <v>50</v>
      </c>
      <c r="P2829" s="18">
        <v>0</v>
      </c>
      <c r="Q2829" s="18">
        <v>0</v>
      </c>
      <c r="R2829" s="18">
        <v>0</v>
      </c>
      <c r="S2829" s="18">
        <v>0</v>
      </c>
      <c r="T2829" s="18">
        <v>0</v>
      </c>
      <c r="V2829" s="18" t="s">
        <v>3124</v>
      </c>
      <c r="W2829" s="18">
        <v>0</v>
      </c>
      <c r="X2829" s="18" t="s">
        <v>3123</v>
      </c>
      <c r="Y2829" s="18">
        <v>0</v>
      </c>
      <c r="Z2829" s="18">
        <v>0</v>
      </c>
      <c r="AA2829" s="18" t="s">
        <v>3334</v>
      </c>
    </row>
    <row r="2830" spans="1:27" s="18" customFormat="1" hidden="1">
      <c r="A2830" s="18" t="str">
        <f t="shared" si="88"/>
        <v/>
      </c>
      <c r="B2830" s="18">
        <f>VLOOKUP(E2830,自助机!F:H,3,FALSE)</f>
        <v>2400</v>
      </c>
      <c r="C2830" s="18">
        <f t="shared" si="89"/>
        <v>2400</v>
      </c>
      <c r="D2830" s="21" t="s">
        <v>10596</v>
      </c>
      <c r="E2830" s="18" t="s">
        <v>21669</v>
      </c>
      <c r="F2830" s="18" t="s">
        <v>3122</v>
      </c>
      <c r="G2830" s="18" t="s">
        <v>10597</v>
      </c>
      <c r="H2830" s="19">
        <v>42906</v>
      </c>
      <c r="I2830" s="23">
        <v>0.46667824074074077</v>
      </c>
      <c r="J2830" s="19">
        <v>42906.466793981483</v>
      </c>
      <c r="K2830" s="18" t="s">
        <v>3235</v>
      </c>
      <c r="L2830" s="18" t="s">
        <v>3236</v>
      </c>
      <c r="M2830" s="18" t="s">
        <v>10598</v>
      </c>
      <c r="N2830" s="18">
        <v>2400</v>
      </c>
      <c r="O2830" s="18">
        <v>2400</v>
      </c>
      <c r="P2830" s="18">
        <v>0</v>
      </c>
      <c r="Q2830" s="18">
        <v>0</v>
      </c>
      <c r="R2830" s="18">
        <v>0</v>
      </c>
      <c r="S2830" s="18">
        <v>0</v>
      </c>
      <c r="T2830" s="18">
        <v>0</v>
      </c>
      <c r="V2830" s="18" t="s">
        <v>3124</v>
      </c>
      <c r="W2830" s="18">
        <v>0</v>
      </c>
      <c r="X2830" s="18" t="s">
        <v>3123</v>
      </c>
      <c r="Y2830" s="18">
        <v>0</v>
      </c>
      <c r="Z2830" s="18">
        <v>0</v>
      </c>
      <c r="AA2830" s="18" t="s">
        <v>3354</v>
      </c>
    </row>
    <row r="2831" spans="1:27" s="18" customFormat="1" hidden="1">
      <c r="A2831" s="18">
        <f t="shared" si="88"/>
        <v>1</v>
      </c>
      <c r="B2831" s="18">
        <f>VLOOKUP(E2831,自助机!F:H,3,FALSE)</f>
        <v>800</v>
      </c>
      <c r="C2831" s="18">
        <f t="shared" si="89"/>
        <v>-400</v>
      </c>
      <c r="D2831" s="21" t="s">
        <v>9545</v>
      </c>
      <c r="E2831" s="18" t="s">
        <v>19631</v>
      </c>
      <c r="F2831" s="18" t="s">
        <v>3133</v>
      </c>
      <c r="G2831" s="18" t="s">
        <v>9546</v>
      </c>
      <c r="H2831" s="19">
        <v>42905</v>
      </c>
      <c r="I2831" s="23">
        <v>0.41802083333333334</v>
      </c>
      <c r="J2831" s="19">
        <v>42906.469537037039</v>
      </c>
      <c r="K2831" s="18" t="s">
        <v>3383</v>
      </c>
      <c r="L2831" s="18" t="s">
        <v>3358</v>
      </c>
      <c r="M2831" s="18" t="s">
        <v>6147</v>
      </c>
      <c r="N2831" s="18">
        <v>-400</v>
      </c>
      <c r="O2831" s="18">
        <v>-400</v>
      </c>
      <c r="P2831" s="18">
        <v>0</v>
      </c>
      <c r="Q2831" s="18">
        <v>0</v>
      </c>
      <c r="R2831" s="18">
        <v>0</v>
      </c>
      <c r="S2831" s="18">
        <v>0</v>
      </c>
      <c r="T2831" s="18">
        <v>0</v>
      </c>
      <c r="V2831" s="18" t="s">
        <v>3124</v>
      </c>
      <c r="W2831" s="18">
        <v>0</v>
      </c>
      <c r="X2831" s="18" t="s">
        <v>10599</v>
      </c>
      <c r="Y2831" s="18">
        <v>0</v>
      </c>
      <c r="Z2831" s="18">
        <v>0</v>
      </c>
      <c r="AA2831" s="18" t="s">
        <v>3335</v>
      </c>
    </row>
    <row r="2832" spans="1:27" s="18" customFormat="1" hidden="1">
      <c r="A2832" s="18" t="str">
        <f t="shared" si="88"/>
        <v/>
      </c>
      <c r="B2832" s="18">
        <f>VLOOKUP(E2832,自助机!F:H,3,FALSE)</f>
        <v>20</v>
      </c>
      <c r="C2832" s="18">
        <f t="shared" si="89"/>
        <v>20</v>
      </c>
      <c r="D2832" s="21" t="s">
        <v>10600</v>
      </c>
      <c r="E2832" s="18" t="s">
        <v>21673</v>
      </c>
      <c r="F2832" s="18" t="s">
        <v>3122</v>
      </c>
      <c r="G2832" s="18" t="s">
        <v>10601</v>
      </c>
      <c r="H2832" s="19">
        <v>42906</v>
      </c>
      <c r="I2832" s="23">
        <v>0.46949074074074071</v>
      </c>
      <c r="J2832" s="19">
        <v>42906.469548611109</v>
      </c>
      <c r="K2832" s="18" t="s">
        <v>3229</v>
      </c>
      <c r="L2832" s="18" t="s">
        <v>3230</v>
      </c>
      <c r="M2832" s="18" t="s">
        <v>10595</v>
      </c>
      <c r="N2832" s="18">
        <v>20</v>
      </c>
      <c r="O2832" s="18">
        <v>20</v>
      </c>
      <c r="P2832" s="18">
        <v>0</v>
      </c>
      <c r="Q2832" s="18">
        <v>0</v>
      </c>
      <c r="R2832" s="18">
        <v>0</v>
      </c>
      <c r="S2832" s="18">
        <v>0</v>
      </c>
      <c r="T2832" s="18">
        <v>0</v>
      </c>
      <c r="V2832" s="18" t="s">
        <v>3124</v>
      </c>
      <c r="W2832" s="18">
        <v>0</v>
      </c>
      <c r="X2832" s="18" t="s">
        <v>3123</v>
      </c>
      <c r="Y2832" s="18">
        <v>0</v>
      </c>
      <c r="Z2832" s="18">
        <v>0</v>
      </c>
      <c r="AA2832" s="18" t="s">
        <v>3328</v>
      </c>
    </row>
    <row r="2833" spans="1:27" s="18" customFormat="1" hidden="1">
      <c r="A2833" s="18">
        <f t="shared" si="88"/>
        <v>1</v>
      </c>
      <c r="B2833" s="18">
        <f>VLOOKUP(E2833,自助机!F:H,3,FALSE)</f>
        <v>500</v>
      </c>
      <c r="C2833" s="18">
        <f t="shared" si="89"/>
        <v>-371</v>
      </c>
      <c r="D2833" s="21" t="s">
        <v>10449</v>
      </c>
      <c r="E2833" s="18" t="s">
        <v>21403</v>
      </c>
      <c r="F2833" s="18" t="s">
        <v>3133</v>
      </c>
      <c r="G2833" s="18" t="s">
        <v>10450</v>
      </c>
      <c r="H2833" s="19">
        <v>42906</v>
      </c>
      <c r="I2833" s="23">
        <v>0.42182870370370368</v>
      </c>
      <c r="J2833" s="19">
        <v>42906.470775462964</v>
      </c>
      <c r="K2833" s="18" t="s">
        <v>3204</v>
      </c>
      <c r="L2833" s="18" t="s">
        <v>3386</v>
      </c>
      <c r="M2833" s="18" t="s">
        <v>3128</v>
      </c>
      <c r="N2833" s="18">
        <v>-371</v>
      </c>
      <c r="O2833" s="18">
        <v>-371</v>
      </c>
      <c r="P2833" s="18">
        <v>0</v>
      </c>
      <c r="Q2833" s="18">
        <v>0</v>
      </c>
      <c r="R2833" s="18">
        <v>0</v>
      </c>
      <c r="S2833" s="18">
        <v>0</v>
      </c>
      <c r="T2833" s="18">
        <v>0</v>
      </c>
      <c r="V2833" s="18" t="s">
        <v>3124</v>
      </c>
      <c r="W2833" s="18">
        <v>0</v>
      </c>
      <c r="X2833" s="18" t="s">
        <v>10602</v>
      </c>
      <c r="Y2833" s="18">
        <v>0</v>
      </c>
      <c r="Z2833" s="18">
        <v>0</v>
      </c>
      <c r="AA2833" s="18" t="s">
        <v>3333</v>
      </c>
    </row>
    <row r="2834" spans="1:27" s="18" customFormat="1" hidden="1">
      <c r="A2834" s="18" t="str">
        <f t="shared" si="88"/>
        <v/>
      </c>
      <c r="B2834" s="18">
        <f>VLOOKUP(E2834,自助机!F:H,3,FALSE)</f>
        <v>15</v>
      </c>
      <c r="C2834" s="18">
        <f t="shared" si="89"/>
        <v>15</v>
      </c>
      <c r="D2834" s="21" t="s">
        <v>10603</v>
      </c>
      <c r="E2834" s="18" t="s">
        <v>21685</v>
      </c>
      <c r="F2834" s="18" t="s">
        <v>3122</v>
      </c>
      <c r="G2834" s="18" t="s">
        <v>10604</v>
      </c>
      <c r="H2834" s="19">
        <v>42906</v>
      </c>
      <c r="I2834" s="23">
        <v>0.47221064814814812</v>
      </c>
      <c r="J2834" s="19">
        <v>42906.472245370373</v>
      </c>
      <c r="K2834" s="18" t="s">
        <v>3347</v>
      </c>
      <c r="L2834" s="18" t="s">
        <v>3348</v>
      </c>
      <c r="M2834" s="18" t="s">
        <v>10161</v>
      </c>
      <c r="N2834" s="18">
        <v>15</v>
      </c>
      <c r="O2834" s="18">
        <v>15</v>
      </c>
      <c r="P2834" s="18">
        <v>0</v>
      </c>
      <c r="Q2834" s="18">
        <v>0</v>
      </c>
      <c r="R2834" s="18">
        <v>0</v>
      </c>
      <c r="S2834" s="18">
        <v>0</v>
      </c>
      <c r="T2834" s="18">
        <v>0</v>
      </c>
      <c r="V2834" s="18" t="s">
        <v>3124</v>
      </c>
      <c r="W2834" s="18">
        <v>0</v>
      </c>
      <c r="X2834" s="18" t="s">
        <v>3123</v>
      </c>
      <c r="Y2834" s="18">
        <v>0</v>
      </c>
      <c r="Z2834" s="18">
        <v>0</v>
      </c>
      <c r="AA2834" s="18" t="s">
        <v>3436</v>
      </c>
    </row>
    <row r="2835" spans="1:27" s="18" customFormat="1" hidden="1">
      <c r="A2835" s="18" t="str">
        <f t="shared" si="88"/>
        <v/>
      </c>
      <c r="B2835" s="18">
        <f>VLOOKUP(E2835,自助机!F:H,3,FALSE)</f>
        <v>100</v>
      </c>
      <c r="C2835" s="18">
        <f t="shared" si="89"/>
        <v>100</v>
      </c>
      <c r="D2835" s="21" t="s">
        <v>10605</v>
      </c>
      <c r="E2835" s="18" t="s">
        <v>21679</v>
      </c>
      <c r="F2835" s="18" t="s">
        <v>3122</v>
      </c>
      <c r="G2835" s="18" t="s">
        <v>10606</v>
      </c>
      <c r="H2835" s="19">
        <v>42906</v>
      </c>
      <c r="I2835" s="23">
        <v>0.47162037037037036</v>
      </c>
      <c r="J2835" s="19">
        <v>42906.472303240742</v>
      </c>
      <c r="K2835" s="18" t="s">
        <v>3246</v>
      </c>
      <c r="L2835" s="18" t="s">
        <v>3220</v>
      </c>
      <c r="M2835" s="18" t="s">
        <v>10607</v>
      </c>
      <c r="N2835" s="18">
        <v>100</v>
      </c>
      <c r="O2835" s="18">
        <v>100</v>
      </c>
      <c r="P2835" s="18">
        <v>0</v>
      </c>
      <c r="Q2835" s="18">
        <v>0</v>
      </c>
      <c r="R2835" s="18">
        <v>0</v>
      </c>
      <c r="S2835" s="18">
        <v>0</v>
      </c>
      <c r="T2835" s="18">
        <v>0</v>
      </c>
      <c r="V2835" s="18" t="s">
        <v>3124</v>
      </c>
      <c r="W2835" s="18">
        <v>0</v>
      </c>
      <c r="X2835" s="18" t="s">
        <v>3123</v>
      </c>
      <c r="Y2835" s="18">
        <v>0</v>
      </c>
      <c r="Z2835" s="18">
        <v>0</v>
      </c>
      <c r="AA2835" s="18" t="s">
        <v>3338</v>
      </c>
    </row>
    <row r="2836" spans="1:27" s="18" customFormat="1" hidden="1">
      <c r="A2836" s="18" t="str">
        <f t="shared" si="88"/>
        <v/>
      </c>
      <c r="B2836" s="18">
        <f>VLOOKUP(E2836,自助机!F:H,3,FALSE)</f>
        <v>100</v>
      </c>
      <c r="C2836" s="18">
        <f t="shared" si="89"/>
        <v>100</v>
      </c>
      <c r="D2836" s="21" t="s">
        <v>10608</v>
      </c>
      <c r="E2836" s="18" t="s">
        <v>21691</v>
      </c>
      <c r="F2836" s="18" t="s">
        <v>3122</v>
      </c>
      <c r="G2836" s="18" t="s">
        <v>10609</v>
      </c>
      <c r="H2836" s="19">
        <v>42906</v>
      </c>
      <c r="I2836" s="23">
        <v>0.47282407407407406</v>
      </c>
      <c r="J2836" s="19">
        <v>42906.472858796296</v>
      </c>
      <c r="K2836" s="18" t="s">
        <v>3305</v>
      </c>
      <c r="L2836" s="18" t="s">
        <v>3306</v>
      </c>
      <c r="M2836" s="18" t="s">
        <v>10610</v>
      </c>
      <c r="N2836" s="18">
        <v>100</v>
      </c>
      <c r="O2836" s="18">
        <v>100</v>
      </c>
      <c r="P2836" s="18">
        <v>0</v>
      </c>
      <c r="Q2836" s="18">
        <v>0</v>
      </c>
      <c r="R2836" s="18">
        <v>0</v>
      </c>
      <c r="S2836" s="18">
        <v>0</v>
      </c>
      <c r="T2836" s="18">
        <v>0</v>
      </c>
      <c r="V2836" s="18" t="s">
        <v>3124</v>
      </c>
      <c r="W2836" s="18">
        <v>0</v>
      </c>
      <c r="X2836" s="18" t="s">
        <v>3123</v>
      </c>
      <c r="Y2836" s="18">
        <v>0</v>
      </c>
      <c r="Z2836" s="18">
        <v>0</v>
      </c>
      <c r="AA2836" s="18" t="s">
        <v>3338</v>
      </c>
    </row>
    <row r="2837" spans="1:27" s="18" customFormat="1" hidden="1">
      <c r="A2837" s="18" t="str">
        <f t="shared" si="88"/>
        <v/>
      </c>
      <c r="B2837" s="18">
        <f>VLOOKUP(E2837,自助机!F:H,3,FALSE)</f>
        <v>200</v>
      </c>
      <c r="C2837" s="18">
        <f t="shared" si="89"/>
        <v>200</v>
      </c>
      <c r="D2837" s="21" t="s">
        <v>10611</v>
      </c>
      <c r="E2837" s="18" t="s">
        <v>21697</v>
      </c>
      <c r="F2837" s="18" t="s">
        <v>3122</v>
      </c>
      <c r="G2837" s="18" t="s">
        <v>10612</v>
      </c>
      <c r="H2837" s="19">
        <v>42906</v>
      </c>
      <c r="I2837" s="23">
        <v>0.47292824074074075</v>
      </c>
      <c r="J2837" s="19">
        <v>42906.473009259258</v>
      </c>
      <c r="K2837" s="18" t="s">
        <v>3347</v>
      </c>
      <c r="L2837" s="18" t="s">
        <v>3348</v>
      </c>
      <c r="M2837" s="18" t="s">
        <v>10309</v>
      </c>
      <c r="N2837" s="18">
        <v>200</v>
      </c>
      <c r="O2837" s="18">
        <v>200</v>
      </c>
      <c r="P2837" s="18">
        <v>0</v>
      </c>
      <c r="Q2837" s="18">
        <v>0</v>
      </c>
      <c r="R2837" s="18">
        <v>0</v>
      </c>
      <c r="S2837" s="18">
        <v>0</v>
      </c>
      <c r="T2837" s="18">
        <v>0</v>
      </c>
      <c r="V2837" s="18" t="s">
        <v>3124</v>
      </c>
      <c r="W2837" s="18">
        <v>0</v>
      </c>
      <c r="X2837" s="18" t="s">
        <v>3123</v>
      </c>
      <c r="Y2837" s="18">
        <v>0</v>
      </c>
      <c r="Z2837" s="18">
        <v>0</v>
      </c>
      <c r="AA2837" s="18" t="s">
        <v>3330</v>
      </c>
    </row>
    <row r="2838" spans="1:27" s="18" customFormat="1" hidden="1">
      <c r="A2838" s="18" t="str">
        <f t="shared" si="88"/>
        <v/>
      </c>
      <c r="B2838" s="18">
        <f>VLOOKUP(E2838,自助机!F:H,3,FALSE)</f>
        <v>10</v>
      </c>
      <c r="C2838" s="18">
        <f t="shared" si="89"/>
        <v>10</v>
      </c>
      <c r="D2838" s="21" t="s">
        <v>10613</v>
      </c>
      <c r="E2838" s="18" t="s">
        <v>21703</v>
      </c>
      <c r="F2838" s="18" t="s">
        <v>3122</v>
      </c>
      <c r="G2838" s="18" t="s">
        <v>10614</v>
      </c>
      <c r="H2838" s="19">
        <v>42906</v>
      </c>
      <c r="I2838" s="23">
        <v>0.4734606481481482</v>
      </c>
      <c r="J2838" s="19">
        <v>42906.473506944443</v>
      </c>
      <c r="K2838" s="18" t="s">
        <v>3165</v>
      </c>
      <c r="L2838" s="18" t="s">
        <v>3166</v>
      </c>
      <c r="M2838" s="18" t="s">
        <v>10615</v>
      </c>
      <c r="N2838" s="18">
        <v>10</v>
      </c>
      <c r="O2838" s="18">
        <v>10</v>
      </c>
      <c r="P2838" s="18">
        <v>0</v>
      </c>
      <c r="Q2838" s="18">
        <v>0</v>
      </c>
      <c r="R2838" s="18">
        <v>0</v>
      </c>
      <c r="S2838" s="18">
        <v>0</v>
      </c>
      <c r="T2838" s="18">
        <v>0</v>
      </c>
      <c r="V2838" s="18" t="s">
        <v>3124</v>
      </c>
      <c r="W2838" s="18">
        <v>0</v>
      </c>
      <c r="X2838" s="18" t="s">
        <v>3123</v>
      </c>
      <c r="Y2838" s="18">
        <v>0</v>
      </c>
      <c r="Z2838" s="18">
        <v>0</v>
      </c>
      <c r="AA2838" s="18" t="s">
        <v>3359</v>
      </c>
    </row>
    <row r="2839" spans="1:27" s="18" customFormat="1" hidden="1">
      <c r="A2839" s="18" t="str">
        <f t="shared" si="88"/>
        <v/>
      </c>
      <c r="B2839" s="18">
        <f>VLOOKUP(E2839,自助机!F:H,3,FALSE)</f>
        <v>50</v>
      </c>
      <c r="C2839" s="18">
        <f t="shared" si="89"/>
        <v>50</v>
      </c>
      <c r="D2839" s="21" t="s">
        <v>10616</v>
      </c>
      <c r="E2839" s="18" t="s">
        <v>21711</v>
      </c>
      <c r="F2839" s="18" t="s">
        <v>3122</v>
      </c>
      <c r="G2839" s="18" t="s">
        <v>10617</v>
      </c>
      <c r="H2839" s="19">
        <v>42906</v>
      </c>
      <c r="I2839" s="23">
        <v>0.47412037037037041</v>
      </c>
      <c r="J2839" s="19">
        <v>42906.474189814813</v>
      </c>
      <c r="K2839" s="18" t="s">
        <v>3297</v>
      </c>
      <c r="L2839" s="18" t="s">
        <v>3298</v>
      </c>
      <c r="M2839" s="18" t="s">
        <v>10541</v>
      </c>
      <c r="N2839" s="18">
        <v>50</v>
      </c>
      <c r="O2839" s="18">
        <v>50</v>
      </c>
      <c r="P2839" s="18">
        <v>0</v>
      </c>
      <c r="Q2839" s="18">
        <v>0</v>
      </c>
      <c r="R2839" s="18">
        <v>0</v>
      </c>
      <c r="S2839" s="18">
        <v>0</v>
      </c>
      <c r="T2839" s="18">
        <v>0</v>
      </c>
      <c r="V2839" s="18" t="s">
        <v>3124</v>
      </c>
      <c r="W2839" s="18">
        <v>0</v>
      </c>
      <c r="X2839" s="18" t="s">
        <v>3123</v>
      </c>
      <c r="Y2839" s="18">
        <v>0</v>
      </c>
      <c r="Z2839" s="18">
        <v>0</v>
      </c>
      <c r="AA2839" s="18" t="s">
        <v>3334</v>
      </c>
    </row>
    <row r="2840" spans="1:27" s="18" customFormat="1" hidden="1">
      <c r="A2840" s="18" t="str">
        <f t="shared" si="88"/>
        <v/>
      </c>
      <c r="B2840" s="18">
        <f>VLOOKUP(E2840,自助机!F:H,3,FALSE)</f>
        <v>600</v>
      </c>
      <c r="C2840" s="18">
        <f t="shared" si="89"/>
        <v>600</v>
      </c>
      <c r="D2840" s="21" t="s">
        <v>10618</v>
      </c>
      <c r="E2840" s="18" t="s">
        <v>21707</v>
      </c>
      <c r="F2840" s="18" t="s">
        <v>3122</v>
      </c>
      <c r="G2840" s="18" t="s">
        <v>10031</v>
      </c>
      <c r="H2840" s="19">
        <v>42906</v>
      </c>
      <c r="I2840" s="23">
        <v>0.4742939814814815</v>
      </c>
      <c r="J2840" s="19">
        <v>42906.474456018521</v>
      </c>
      <c r="K2840" s="18" t="s">
        <v>3331</v>
      </c>
      <c r="L2840" s="18" t="s">
        <v>3332</v>
      </c>
      <c r="M2840" s="18" t="s">
        <v>9445</v>
      </c>
      <c r="N2840" s="18">
        <v>600</v>
      </c>
      <c r="O2840" s="18">
        <v>600</v>
      </c>
      <c r="P2840" s="18">
        <v>0</v>
      </c>
      <c r="Q2840" s="18">
        <v>0</v>
      </c>
      <c r="R2840" s="18">
        <v>0</v>
      </c>
      <c r="S2840" s="18">
        <v>0</v>
      </c>
      <c r="T2840" s="18">
        <v>0</v>
      </c>
      <c r="V2840" s="18" t="s">
        <v>3124</v>
      </c>
      <c r="W2840" s="18">
        <v>0</v>
      </c>
      <c r="X2840" s="18" t="s">
        <v>3123</v>
      </c>
      <c r="Y2840" s="18">
        <v>0</v>
      </c>
      <c r="Z2840" s="18">
        <v>0</v>
      </c>
      <c r="AA2840" s="18" t="s">
        <v>3361</v>
      </c>
    </row>
    <row r="2841" spans="1:27" s="18" customFormat="1" hidden="1">
      <c r="A2841" s="18" t="str">
        <f t="shared" si="88"/>
        <v/>
      </c>
      <c r="B2841" s="18">
        <f>VLOOKUP(E2841,自助机!F:H,3,FALSE)</f>
        <v>100</v>
      </c>
      <c r="C2841" s="18">
        <f t="shared" si="89"/>
        <v>100</v>
      </c>
      <c r="D2841" s="21" t="s">
        <v>10619</v>
      </c>
      <c r="E2841" s="18" t="s">
        <v>21717</v>
      </c>
      <c r="F2841" s="18" t="s">
        <v>3122</v>
      </c>
      <c r="G2841" s="18" t="s">
        <v>10620</v>
      </c>
      <c r="H2841" s="19">
        <v>42906</v>
      </c>
      <c r="I2841" s="23">
        <v>0.47465277777777781</v>
      </c>
      <c r="J2841" s="19">
        <v>42906.474907407406</v>
      </c>
      <c r="K2841" s="18" t="s">
        <v>3189</v>
      </c>
      <c r="L2841" s="18" t="s">
        <v>3190</v>
      </c>
      <c r="M2841" s="18" t="s">
        <v>10621</v>
      </c>
      <c r="N2841" s="18">
        <v>100</v>
      </c>
      <c r="O2841" s="18">
        <v>100</v>
      </c>
      <c r="P2841" s="18">
        <v>0</v>
      </c>
      <c r="Q2841" s="18">
        <v>0</v>
      </c>
      <c r="R2841" s="18">
        <v>0</v>
      </c>
      <c r="S2841" s="18">
        <v>0</v>
      </c>
      <c r="T2841" s="18">
        <v>0</v>
      </c>
      <c r="V2841" s="18" t="s">
        <v>3124</v>
      </c>
      <c r="W2841" s="18">
        <v>0</v>
      </c>
      <c r="X2841" s="18" t="s">
        <v>3123</v>
      </c>
      <c r="Y2841" s="18">
        <v>0</v>
      </c>
      <c r="Z2841" s="18">
        <v>0</v>
      </c>
      <c r="AA2841" s="18" t="s">
        <v>3338</v>
      </c>
    </row>
    <row r="2842" spans="1:27" s="18" customFormat="1" hidden="1">
      <c r="A2842" s="18" t="str">
        <f t="shared" si="88"/>
        <v/>
      </c>
      <c r="B2842" s="18">
        <f>VLOOKUP(E2842,自助机!F:H,3,FALSE)</f>
        <v>500</v>
      </c>
      <c r="C2842" s="18">
        <f t="shared" si="89"/>
        <v>500</v>
      </c>
      <c r="D2842" s="21" t="s">
        <v>10622</v>
      </c>
      <c r="E2842" s="18" t="s">
        <v>21721</v>
      </c>
      <c r="F2842" s="18" t="s">
        <v>3122</v>
      </c>
      <c r="G2842" s="18" t="s">
        <v>10623</v>
      </c>
      <c r="H2842" s="19">
        <v>42906</v>
      </c>
      <c r="I2842" s="23">
        <v>0.47483796296296293</v>
      </c>
      <c r="J2842" s="19">
        <v>42906.474942129629</v>
      </c>
      <c r="K2842" s="18" t="s">
        <v>3347</v>
      </c>
      <c r="L2842" s="18" t="s">
        <v>3348</v>
      </c>
      <c r="M2842" s="18" t="s">
        <v>10209</v>
      </c>
      <c r="N2842" s="18">
        <v>500</v>
      </c>
      <c r="O2842" s="18">
        <v>500</v>
      </c>
      <c r="P2842" s="18">
        <v>0</v>
      </c>
      <c r="Q2842" s="18">
        <v>0</v>
      </c>
      <c r="R2842" s="18">
        <v>0</v>
      </c>
      <c r="S2842" s="18">
        <v>0</v>
      </c>
      <c r="T2842" s="18">
        <v>0</v>
      </c>
      <c r="V2842" s="18" t="s">
        <v>3124</v>
      </c>
      <c r="W2842" s="18">
        <v>0</v>
      </c>
      <c r="X2842" s="18" t="s">
        <v>3123</v>
      </c>
      <c r="Y2842" s="18">
        <v>0</v>
      </c>
      <c r="Z2842" s="18">
        <v>0</v>
      </c>
      <c r="AA2842" s="18" t="s">
        <v>3333</v>
      </c>
    </row>
    <row r="2843" spans="1:27" s="18" customFormat="1" hidden="1">
      <c r="A2843" s="18" t="str">
        <f t="shared" si="88"/>
        <v/>
      </c>
      <c r="B2843" s="18">
        <f>VLOOKUP(E2843,自助机!F:H,3,FALSE)</f>
        <v>200</v>
      </c>
      <c r="C2843" s="18">
        <f t="shared" si="89"/>
        <v>200</v>
      </c>
      <c r="D2843" s="21" t="s">
        <v>10624</v>
      </c>
      <c r="E2843" s="18" t="s">
        <v>21725</v>
      </c>
      <c r="F2843" s="18" t="s">
        <v>3122</v>
      </c>
      <c r="G2843" s="18" t="s">
        <v>10625</v>
      </c>
      <c r="H2843" s="19">
        <v>42906</v>
      </c>
      <c r="I2843" s="23">
        <v>0.4757291666666667</v>
      </c>
      <c r="J2843" s="19">
        <v>42906.475821759261</v>
      </c>
      <c r="K2843" s="18" t="s">
        <v>3189</v>
      </c>
      <c r="L2843" s="18" t="s">
        <v>3190</v>
      </c>
      <c r="M2843" s="18" t="s">
        <v>10392</v>
      </c>
      <c r="N2843" s="18">
        <v>200</v>
      </c>
      <c r="O2843" s="18">
        <v>200</v>
      </c>
      <c r="P2843" s="18">
        <v>0</v>
      </c>
      <c r="Q2843" s="18">
        <v>0</v>
      </c>
      <c r="R2843" s="18">
        <v>0</v>
      </c>
      <c r="S2843" s="18">
        <v>0</v>
      </c>
      <c r="T2843" s="18">
        <v>0</v>
      </c>
      <c r="V2843" s="18" t="s">
        <v>3124</v>
      </c>
      <c r="W2843" s="18">
        <v>0</v>
      </c>
      <c r="X2843" s="18" t="s">
        <v>3123</v>
      </c>
      <c r="Y2843" s="18">
        <v>0</v>
      </c>
      <c r="Z2843" s="18">
        <v>0</v>
      </c>
      <c r="AA2843" s="18" t="s">
        <v>3330</v>
      </c>
    </row>
    <row r="2844" spans="1:27" s="18" customFormat="1" hidden="1">
      <c r="A2844" s="18" t="str">
        <f t="shared" si="88"/>
        <v/>
      </c>
      <c r="B2844" s="18">
        <f>VLOOKUP(E2844,自助机!F:H,3,FALSE)</f>
        <v>20</v>
      </c>
      <c r="C2844" s="18">
        <f t="shared" si="89"/>
        <v>20</v>
      </c>
      <c r="D2844" s="21" t="s">
        <v>10626</v>
      </c>
      <c r="E2844" s="18" t="s">
        <v>21731</v>
      </c>
      <c r="F2844" s="18" t="s">
        <v>3122</v>
      </c>
      <c r="G2844" s="18" t="s">
        <v>10627</v>
      </c>
      <c r="H2844" s="19">
        <v>42906</v>
      </c>
      <c r="I2844" s="23">
        <v>0.47671296296296295</v>
      </c>
      <c r="J2844" s="19">
        <v>42906.476759259262</v>
      </c>
      <c r="K2844" s="18" t="s">
        <v>3179</v>
      </c>
      <c r="L2844" s="18" t="s">
        <v>3180</v>
      </c>
      <c r="M2844" s="18" t="s">
        <v>10628</v>
      </c>
      <c r="N2844" s="18">
        <v>20</v>
      </c>
      <c r="O2844" s="18">
        <v>20</v>
      </c>
      <c r="P2844" s="18">
        <v>0</v>
      </c>
      <c r="Q2844" s="18">
        <v>0</v>
      </c>
      <c r="R2844" s="18">
        <v>0</v>
      </c>
      <c r="S2844" s="18">
        <v>0</v>
      </c>
      <c r="T2844" s="18">
        <v>0</v>
      </c>
      <c r="V2844" s="18" t="s">
        <v>3124</v>
      </c>
      <c r="W2844" s="18">
        <v>0</v>
      </c>
      <c r="X2844" s="18" t="s">
        <v>3123</v>
      </c>
      <c r="Y2844" s="18">
        <v>0</v>
      </c>
      <c r="Z2844" s="18">
        <v>0</v>
      </c>
      <c r="AA2844" s="18" t="s">
        <v>3328</v>
      </c>
    </row>
    <row r="2845" spans="1:27" s="18" customFormat="1" hidden="1">
      <c r="A2845" s="18" t="str">
        <f t="shared" si="88"/>
        <v/>
      </c>
      <c r="B2845" s="18">
        <f>VLOOKUP(E2845,自助机!F:H,3,FALSE)</f>
        <v>2000</v>
      </c>
      <c r="C2845" s="18">
        <f t="shared" si="89"/>
        <v>2000</v>
      </c>
      <c r="D2845" s="21" t="s">
        <v>10629</v>
      </c>
      <c r="E2845" s="18" t="s">
        <v>21737</v>
      </c>
      <c r="F2845" s="18" t="s">
        <v>3122</v>
      </c>
      <c r="G2845" s="18" t="s">
        <v>10630</v>
      </c>
      <c r="H2845" s="19">
        <v>42906</v>
      </c>
      <c r="I2845" s="23">
        <v>0.47695601851851849</v>
      </c>
      <c r="J2845" s="19">
        <v>42906.477013888885</v>
      </c>
      <c r="K2845" s="18" t="s">
        <v>3187</v>
      </c>
      <c r="L2845" s="18" t="s">
        <v>3188</v>
      </c>
      <c r="M2845" s="18" t="s">
        <v>10631</v>
      </c>
      <c r="N2845" s="18">
        <v>2000</v>
      </c>
      <c r="O2845" s="18">
        <v>2000</v>
      </c>
      <c r="P2845" s="18">
        <v>0</v>
      </c>
      <c r="Q2845" s="18">
        <v>0</v>
      </c>
      <c r="R2845" s="18">
        <v>0</v>
      </c>
      <c r="S2845" s="18">
        <v>0</v>
      </c>
      <c r="T2845" s="18">
        <v>0</v>
      </c>
      <c r="V2845" s="18" t="s">
        <v>3124</v>
      </c>
      <c r="W2845" s="18">
        <v>0</v>
      </c>
      <c r="X2845" s="18" t="s">
        <v>3123</v>
      </c>
      <c r="Y2845" s="18">
        <v>0</v>
      </c>
      <c r="Z2845" s="18">
        <v>0</v>
      </c>
      <c r="AA2845" s="18" t="s">
        <v>3353</v>
      </c>
    </row>
    <row r="2846" spans="1:27" s="18" customFormat="1" hidden="1">
      <c r="A2846" s="18">
        <f t="shared" si="88"/>
        <v>1</v>
      </c>
      <c r="B2846" s="18">
        <f>VLOOKUP(E2846,自助机!F:H,3,FALSE)</f>
        <v>400</v>
      </c>
      <c r="C2846" s="18">
        <f t="shared" si="89"/>
        <v>-90</v>
      </c>
      <c r="D2846" s="21" t="s">
        <v>10347</v>
      </c>
      <c r="E2846" s="18" t="s">
        <v>21202</v>
      </c>
      <c r="F2846" s="18" t="s">
        <v>3133</v>
      </c>
      <c r="G2846" s="18" t="s">
        <v>10348</v>
      </c>
      <c r="H2846" s="19">
        <v>42906</v>
      </c>
      <c r="I2846" s="23">
        <v>0.38635416666666672</v>
      </c>
      <c r="J2846" s="19">
        <v>42906.479270833333</v>
      </c>
      <c r="K2846" s="18" t="s">
        <v>3292</v>
      </c>
      <c r="L2846" s="18" t="s">
        <v>3298</v>
      </c>
      <c r="M2846" s="18" t="s">
        <v>10349</v>
      </c>
      <c r="N2846" s="18">
        <v>-90</v>
      </c>
      <c r="O2846" s="18">
        <v>-90</v>
      </c>
      <c r="P2846" s="18">
        <v>0</v>
      </c>
      <c r="Q2846" s="18">
        <v>0</v>
      </c>
      <c r="R2846" s="18">
        <v>0</v>
      </c>
      <c r="S2846" s="18">
        <v>0</v>
      </c>
      <c r="T2846" s="18">
        <v>0</v>
      </c>
      <c r="V2846" s="18" t="s">
        <v>3124</v>
      </c>
      <c r="W2846" s="18">
        <v>0</v>
      </c>
      <c r="X2846" s="18" t="s">
        <v>10632</v>
      </c>
      <c r="Y2846" s="18">
        <v>0</v>
      </c>
      <c r="Z2846" s="18">
        <v>0</v>
      </c>
      <c r="AA2846" s="18" t="s">
        <v>3369</v>
      </c>
    </row>
    <row r="2847" spans="1:27" s="18" customFormat="1" hidden="1">
      <c r="A2847" s="18" t="str">
        <f t="shared" si="88"/>
        <v/>
      </c>
      <c r="B2847" s="18">
        <f>VLOOKUP(E2847,自助机!F:H,3,FALSE)</f>
        <v>180</v>
      </c>
      <c r="C2847" s="18">
        <f t="shared" si="89"/>
        <v>180</v>
      </c>
      <c r="D2847" s="21" t="s">
        <v>10633</v>
      </c>
      <c r="E2847" s="18" t="s">
        <v>21741</v>
      </c>
      <c r="F2847" s="18" t="s">
        <v>3122</v>
      </c>
      <c r="G2847" s="18" t="s">
        <v>10634</v>
      </c>
      <c r="H2847" s="19">
        <v>42906</v>
      </c>
      <c r="I2847" s="23">
        <v>0.48060185185185184</v>
      </c>
      <c r="J2847" s="19">
        <v>42906.48064814815</v>
      </c>
      <c r="K2847" s="18" t="s">
        <v>3179</v>
      </c>
      <c r="L2847" s="18" t="s">
        <v>3180</v>
      </c>
      <c r="M2847" s="18" t="s">
        <v>10628</v>
      </c>
      <c r="N2847" s="18">
        <v>180</v>
      </c>
      <c r="O2847" s="18">
        <v>180</v>
      </c>
      <c r="P2847" s="18">
        <v>0</v>
      </c>
      <c r="Q2847" s="18">
        <v>0</v>
      </c>
      <c r="R2847" s="18">
        <v>0</v>
      </c>
      <c r="S2847" s="18">
        <v>0</v>
      </c>
      <c r="T2847" s="18">
        <v>0</v>
      </c>
      <c r="V2847" s="18" t="s">
        <v>3124</v>
      </c>
      <c r="W2847" s="18">
        <v>0</v>
      </c>
      <c r="X2847" s="18" t="s">
        <v>3123</v>
      </c>
      <c r="Y2847" s="18">
        <v>0</v>
      </c>
      <c r="Z2847" s="18">
        <v>0</v>
      </c>
      <c r="AA2847" s="18" t="s">
        <v>3607</v>
      </c>
    </row>
    <row r="2848" spans="1:27" s="18" customFormat="1" hidden="1">
      <c r="A2848" s="18" t="str">
        <f t="shared" si="88"/>
        <v/>
      </c>
      <c r="B2848" s="18">
        <f>VLOOKUP(E2848,自助机!F:H,3,FALSE)</f>
        <v>1000</v>
      </c>
      <c r="C2848" s="18">
        <f t="shared" si="89"/>
        <v>1000</v>
      </c>
      <c r="D2848" s="21" t="s">
        <v>10635</v>
      </c>
      <c r="E2848" s="18" t="s">
        <v>21745</v>
      </c>
      <c r="F2848" s="18" t="s">
        <v>3122</v>
      </c>
      <c r="G2848" s="18" t="s">
        <v>10636</v>
      </c>
      <c r="H2848" s="19">
        <v>42906</v>
      </c>
      <c r="I2848" s="23">
        <v>0.48128472222222224</v>
      </c>
      <c r="J2848" s="19">
        <v>42906.481527777774</v>
      </c>
      <c r="K2848" s="18" t="s">
        <v>3224</v>
      </c>
      <c r="L2848" s="18" t="s">
        <v>3332</v>
      </c>
      <c r="M2848" s="18" t="s">
        <v>3579</v>
      </c>
      <c r="N2848" s="18">
        <v>1000</v>
      </c>
      <c r="O2848" s="18">
        <v>1000</v>
      </c>
      <c r="P2848" s="18">
        <v>0</v>
      </c>
      <c r="Q2848" s="18">
        <v>0</v>
      </c>
      <c r="R2848" s="18">
        <v>0</v>
      </c>
      <c r="S2848" s="18">
        <v>0</v>
      </c>
      <c r="T2848" s="18">
        <v>0</v>
      </c>
      <c r="V2848" s="18" t="s">
        <v>3124</v>
      </c>
      <c r="W2848" s="18">
        <v>0</v>
      </c>
      <c r="X2848" s="18" t="s">
        <v>3123</v>
      </c>
      <c r="Y2848" s="18">
        <v>0</v>
      </c>
      <c r="Z2848" s="18">
        <v>0</v>
      </c>
      <c r="AA2848" s="18" t="s">
        <v>3340</v>
      </c>
    </row>
    <row r="2849" spans="1:27" s="18" customFormat="1" hidden="1">
      <c r="A2849" s="18" t="str">
        <f t="shared" si="88"/>
        <v/>
      </c>
      <c r="B2849" s="18">
        <f>VLOOKUP(E2849,自助机!F:H,3,FALSE)</f>
        <v>300</v>
      </c>
      <c r="C2849" s="18">
        <f t="shared" si="89"/>
        <v>300</v>
      </c>
      <c r="D2849" s="21" t="s">
        <v>10637</v>
      </c>
      <c r="E2849" s="18" t="s">
        <v>21751</v>
      </c>
      <c r="F2849" s="18" t="s">
        <v>3122</v>
      </c>
      <c r="G2849" s="18" t="s">
        <v>10638</v>
      </c>
      <c r="H2849" s="19">
        <v>42906</v>
      </c>
      <c r="I2849" s="23">
        <v>0.48449074074074078</v>
      </c>
      <c r="J2849" s="19">
        <v>42906.484710648147</v>
      </c>
      <c r="K2849" s="18" t="s">
        <v>3176</v>
      </c>
      <c r="L2849" s="18" t="s">
        <v>3256</v>
      </c>
      <c r="M2849" s="18" t="s">
        <v>10639</v>
      </c>
      <c r="N2849" s="18">
        <v>300</v>
      </c>
      <c r="O2849" s="18">
        <v>300</v>
      </c>
      <c r="P2849" s="18">
        <v>0</v>
      </c>
      <c r="Q2849" s="18">
        <v>0</v>
      </c>
      <c r="R2849" s="18">
        <v>0</v>
      </c>
      <c r="S2849" s="18">
        <v>0</v>
      </c>
      <c r="T2849" s="18">
        <v>0</v>
      </c>
      <c r="V2849" s="18" t="s">
        <v>3124</v>
      </c>
      <c r="W2849" s="18">
        <v>0</v>
      </c>
      <c r="X2849" s="18" t="s">
        <v>3123</v>
      </c>
      <c r="Y2849" s="18">
        <v>0</v>
      </c>
      <c r="Z2849" s="18">
        <v>0</v>
      </c>
      <c r="AA2849" s="18" t="s">
        <v>3349</v>
      </c>
    </row>
    <row r="2850" spans="1:27" s="18" customFormat="1" hidden="1">
      <c r="A2850" s="18">
        <f t="shared" si="88"/>
        <v>1</v>
      </c>
      <c r="B2850" s="18">
        <f>VLOOKUP(E2850,自助机!F:H,3,FALSE)</f>
        <v>200</v>
      </c>
      <c r="C2850" s="18">
        <f t="shared" si="89"/>
        <v>-140</v>
      </c>
      <c r="D2850" s="21" t="s">
        <v>10254</v>
      </c>
      <c r="E2850" s="18" t="s">
        <v>21010</v>
      </c>
      <c r="F2850" s="18" t="s">
        <v>3133</v>
      </c>
      <c r="G2850" s="18" t="s">
        <v>10255</v>
      </c>
      <c r="H2850" s="19">
        <v>42906</v>
      </c>
      <c r="I2850" s="23">
        <v>0.36180555555555555</v>
      </c>
      <c r="J2850" s="19">
        <v>42906.486712962964</v>
      </c>
      <c r="K2850" s="18" t="s">
        <v>3229</v>
      </c>
      <c r="L2850" s="18" t="s">
        <v>3230</v>
      </c>
      <c r="M2850" s="18" t="s">
        <v>10256</v>
      </c>
      <c r="N2850" s="18">
        <v>-140</v>
      </c>
      <c r="O2850" s="18">
        <v>-140</v>
      </c>
      <c r="P2850" s="18">
        <v>0</v>
      </c>
      <c r="Q2850" s="18">
        <v>0</v>
      </c>
      <c r="R2850" s="18">
        <v>0</v>
      </c>
      <c r="S2850" s="18">
        <v>0</v>
      </c>
      <c r="T2850" s="18">
        <v>0</v>
      </c>
      <c r="V2850" s="18" t="s">
        <v>3124</v>
      </c>
      <c r="W2850" s="18">
        <v>0</v>
      </c>
      <c r="X2850" s="18" t="s">
        <v>10640</v>
      </c>
      <c r="Y2850" s="18">
        <v>0</v>
      </c>
      <c r="Z2850" s="18">
        <v>0</v>
      </c>
      <c r="AA2850" s="18" t="s">
        <v>3330</v>
      </c>
    </row>
    <row r="2851" spans="1:27" s="18" customFormat="1" hidden="1">
      <c r="A2851" s="18">
        <f t="shared" si="88"/>
        <v>1</v>
      </c>
      <c r="B2851" s="18">
        <f>VLOOKUP(E2851,自助机!F:H,3,FALSE)</f>
        <v>1000</v>
      </c>
      <c r="C2851" s="18">
        <f t="shared" si="89"/>
        <v>-366</v>
      </c>
      <c r="D2851" s="21" t="s">
        <v>10635</v>
      </c>
      <c r="E2851" s="18" t="s">
        <v>21745</v>
      </c>
      <c r="F2851" s="18" t="s">
        <v>3133</v>
      </c>
      <c r="G2851" s="18" t="s">
        <v>10636</v>
      </c>
      <c r="H2851" s="19">
        <v>42906</v>
      </c>
      <c r="I2851" s="23">
        <v>0.48128472222222224</v>
      </c>
      <c r="J2851" s="19">
        <v>42906.486979166664</v>
      </c>
      <c r="K2851" s="18" t="s">
        <v>3224</v>
      </c>
      <c r="L2851" s="18" t="s">
        <v>3332</v>
      </c>
      <c r="M2851" s="18" t="s">
        <v>3579</v>
      </c>
      <c r="N2851" s="18">
        <v>-366</v>
      </c>
      <c r="O2851" s="18">
        <v>-366</v>
      </c>
      <c r="P2851" s="18">
        <v>0</v>
      </c>
      <c r="Q2851" s="18">
        <v>0</v>
      </c>
      <c r="R2851" s="18">
        <v>0</v>
      </c>
      <c r="S2851" s="18">
        <v>0</v>
      </c>
      <c r="T2851" s="18">
        <v>0</v>
      </c>
      <c r="V2851" s="18" t="s">
        <v>3124</v>
      </c>
      <c r="W2851" s="18">
        <v>0</v>
      </c>
      <c r="X2851" s="18" t="s">
        <v>10641</v>
      </c>
      <c r="Y2851" s="18">
        <v>0</v>
      </c>
      <c r="Z2851" s="18">
        <v>0</v>
      </c>
      <c r="AA2851" s="18" t="s">
        <v>3340</v>
      </c>
    </row>
    <row r="2852" spans="1:27" s="18" customFormat="1" hidden="1">
      <c r="A2852" s="18" t="str">
        <f t="shared" si="88"/>
        <v/>
      </c>
      <c r="B2852" s="18">
        <f>VLOOKUP(E2852,自助机!F:H,3,FALSE)</f>
        <v>1000</v>
      </c>
      <c r="C2852" s="18">
        <f t="shared" si="89"/>
        <v>1000</v>
      </c>
      <c r="D2852" s="21" t="s">
        <v>10642</v>
      </c>
      <c r="E2852" s="18" t="s">
        <v>21755</v>
      </c>
      <c r="F2852" s="18" t="s">
        <v>3122</v>
      </c>
      <c r="G2852" s="18" t="s">
        <v>9747</v>
      </c>
      <c r="H2852" s="19">
        <v>42906</v>
      </c>
      <c r="I2852" s="23">
        <v>0.48753472222222222</v>
      </c>
      <c r="J2852" s="19">
        <v>42906.487627314818</v>
      </c>
      <c r="K2852" s="18" t="s">
        <v>3187</v>
      </c>
      <c r="L2852" s="18" t="s">
        <v>3188</v>
      </c>
      <c r="M2852" s="18" t="s">
        <v>9748</v>
      </c>
      <c r="N2852" s="18">
        <v>1000</v>
      </c>
      <c r="O2852" s="18">
        <v>1000</v>
      </c>
      <c r="P2852" s="18">
        <v>0</v>
      </c>
      <c r="Q2852" s="18">
        <v>0</v>
      </c>
      <c r="R2852" s="18">
        <v>0</v>
      </c>
      <c r="S2852" s="18">
        <v>0</v>
      </c>
      <c r="T2852" s="18">
        <v>0</v>
      </c>
      <c r="V2852" s="18" t="s">
        <v>3124</v>
      </c>
      <c r="W2852" s="18">
        <v>0</v>
      </c>
      <c r="X2852" s="18" t="s">
        <v>3123</v>
      </c>
      <c r="Y2852" s="18">
        <v>0</v>
      </c>
      <c r="Z2852" s="18">
        <v>0</v>
      </c>
      <c r="AA2852" s="18" t="s">
        <v>3340</v>
      </c>
    </row>
    <row r="2853" spans="1:27" s="18" customFormat="1" hidden="1">
      <c r="A2853" s="18" t="str">
        <f t="shared" si="88"/>
        <v/>
      </c>
      <c r="B2853" s="18">
        <f>VLOOKUP(E2853,自助机!F:H,3,FALSE)</f>
        <v>400</v>
      </c>
      <c r="C2853" s="18">
        <f t="shared" si="89"/>
        <v>400</v>
      </c>
      <c r="D2853" s="21" t="s">
        <v>10643</v>
      </c>
      <c r="E2853" s="18" t="s">
        <v>21759</v>
      </c>
      <c r="F2853" s="18" t="s">
        <v>3122</v>
      </c>
      <c r="G2853" s="18" t="s">
        <v>10644</v>
      </c>
      <c r="H2853" s="19">
        <v>42906</v>
      </c>
      <c r="I2853" s="23">
        <v>0.48815972222222226</v>
      </c>
      <c r="J2853" s="19">
        <v>42906.488206018519</v>
      </c>
      <c r="K2853" s="18" t="s">
        <v>3197</v>
      </c>
      <c r="L2853" s="18" t="s">
        <v>3198</v>
      </c>
      <c r="M2853" s="18" t="s">
        <v>10256</v>
      </c>
      <c r="N2853" s="18">
        <v>400</v>
      </c>
      <c r="O2853" s="18">
        <v>400</v>
      </c>
      <c r="P2853" s="18">
        <v>0</v>
      </c>
      <c r="Q2853" s="18">
        <v>0</v>
      </c>
      <c r="R2853" s="18">
        <v>0</v>
      </c>
      <c r="S2853" s="18">
        <v>0</v>
      </c>
      <c r="T2853" s="18">
        <v>0</v>
      </c>
      <c r="V2853" s="18" t="s">
        <v>3124</v>
      </c>
      <c r="W2853" s="18">
        <v>0</v>
      </c>
      <c r="X2853" s="18" t="s">
        <v>3123</v>
      </c>
      <c r="Y2853" s="18">
        <v>0</v>
      </c>
      <c r="Z2853" s="18">
        <v>0</v>
      </c>
      <c r="AA2853" s="18" t="s">
        <v>3369</v>
      </c>
    </row>
    <row r="2854" spans="1:27" s="18" customFormat="1" hidden="1">
      <c r="A2854" s="18" t="str">
        <f t="shared" si="88"/>
        <v/>
      </c>
      <c r="B2854" s="18">
        <f>VLOOKUP(E2854,自助机!F:H,3,FALSE)</f>
        <v>1000</v>
      </c>
      <c r="C2854" s="18">
        <f t="shared" si="89"/>
        <v>1000</v>
      </c>
      <c r="D2854" s="21" t="s">
        <v>10645</v>
      </c>
      <c r="E2854" s="18" t="s">
        <v>21763</v>
      </c>
      <c r="F2854" s="18" t="s">
        <v>3122</v>
      </c>
      <c r="G2854" s="18" t="s">
        <v>3805</v>
      </c>
      <c r="H2854" s="19">
        <v>42906</v>
      </c>
      <c r="I2854" s="23">
        <v>0.48993055555555554</v>
      </c>
      <c r="J2854" s="19">
        <v>42906.49009259259</v>
      </c>
      <c r="K2854" s="18" t="s">
        <v>3159</v>
      </c>
      <c r="L2854" s="18" t="s">
        <v>3160</v>
      </c>
      <c r="M2854" s="18" t="s">
        <v>3806</v>
      </c>
      <c r="N2854" s="18">
        <v>1000</v>
      </c>
      <c r="O2854" s="18">
        <v>1000</v>
      </c>
      <c r="P2854" s="18">
        <v>0</v>
      </c>
      <c r="Q2854" s="18">
        <v>0</v>
      </c>
      <c r="R2854" s="18">
        <v>0</v>
      </c>
      <c r="S2854" s="18">
        <v>0</v>
      </c>
      <c r="T2854" s="18">
        <v>0</v>
      </c>
      <c r="V2854" s="18" t="s">
        <v>3124</v>
      </c>
      <c r="W2854" s="18">
        <v>0</v>
      </c>
      <c r="X2854" s="18" t="s">
        <v>3123</v>
      </c>
      <c r="Y2854" s="18">
        <v>0</v>
      </c>
      <c r="Z2854" s="18">
        <v>0</v>
      </c>
      <c r="AA2854" s="18" t="s">
        <v>3340</v>
      </c>
    </row>
    <row r="2855" spans="1:27" s="18" customFormat="1" hidden="1">
      <c r="A2855" s="18" t="str">
        <f t="shared" si="88"/>
        <v/>
      </c>
      <c r="B2855" s="18">
        <f>VLOOKUP(E2855,自助机!F:H,3,FALSE)</f>
        <v>310</v>
      </c>
      <c r="C2855" s="18">
        <f t="shared" si="89"/>
        <v>310</v>
      </c>
      <c r="D2855" s="21" t="s">
        <v>10646</v>
      </c>
      <c r="E2855" s="18" t="s">
        <v>21769</v>
      </c>
      <c r="F2855" s="18" t="s">
        <v>3122</v>
      </c>
      <c r="G2855" s="18" t="s">
        <v>10647</v>
      </c>
      <c r="H2855" s="19">
        <v>42906</v>
      </c>
      <c r="I2855" s="23">
        <v>0.49438657407407405</v>
      </c>
      <c r="J2855" s="19">
        <v>42906.494537037041</v>
      </c>
      <c r="K2855" s="18" t="s">
        <v>3169</v>
      </c>
      <c r="L2855" s="18" t="s">
        <v>3170</v>
      </c>
      <c r="M2855" s="18" t="s">
        <v>10648</v>
      </c>
      <c r="N2855" s="18">
        <v>310</v>
      </c>
      <c r="O2855" s="18">
        <v>310</v>
      </c>
      <c r="P2855" s="18">
        <v>0</v>
      </c>
      <c r="Q2855" s="18">
        <v>0</v>
      </c>
      <c r="R2855" s="18">
        <v>0</v>
      </c>
      <c r="S2855" s="18">
        <v>0</v>
      </c>
      <c r="T2855" s="18">
        <v>0</v>
      </c>
      <c r="V2855" s="18" t="s">
        <v>3124</v>
      </c>
      <c r="W2855" s="18">
        <v>0</v>
      </c>
      <c r="X2855" s="18" t="s">
        <v>3123</v>
      </c>
      <c r="Y2855" s="18">
        <v>0</v>
      </c>
      <c r="Z2855" s="18">
        <v>0</v>
      </c>
      <c r="AA2855" s="18" t="s">
        <v>3642</v>
      </c>
    </row>
    <row r="2856" spans="1:27" s="18" customFormat="1" hidden="1">
      <c r="A2856" s="18" t="str">
        <f t="shared" si="88"/>
        <v/>
      </c>
      <c r="B2856" s="18">
        <f>VLOOKUP(E2856,自助机!F:H,3,FALSE)</f>
        <v>100</v>
      </c>
      <c r="C2856" s="18">
        <f t="shared" si="89"/>
        <v>100</v>
      </c>
      <c r="D2856" s="21" t="s">
        <v>10649</v>
      </c>
      <c r="E2856" s="18" t="s">
        <v>21775</v>
      </c>
      <c r="F2856" s="18" t="s">
        <v>3122</v>
      </c>
      <c r="G2856" s="18" t="s">
        <v>10650</v>
      </c>
      <c r="H2856" s="19">
        <v>42906</v>
      </c>
      <c r="I2856" s="23">
        <v>0.49715277777777778</v>
      </c>
      <c r="J2856" s="19">
        <v>42906.49732638889</v>
      </c>
      <c r="K2856" s="18" t="s">
        <v>3219</v>
      </c>
      <c r="L2856" s="18" t="s">
        <v>3220</v>
      </c>
      <c r="M2856" s="18" t="s">
        <v>10651</v>
      </c>
      <c r="N2856" s="18">
        <v>100</v>
      </c>
      <c r="O2856" s="18">
        <v>100</v>
      </c>
      <c r="P2856" s="18">
        <v>0</v>
      </c>
      <c r="Q2856" s="18">
        <v>0</v>
      </c>
      <c r="R2856" s="18">
        <v>0</v>
      </c>
      <c r="S2856" s="18">
        <v>0</v>
      </c>
      <c r="T2856" s="18">
        <v>0</v>
      </c>
      <c r="V2856" s="18" t="s">
        <v>3124</v>
      </c>
      <c r="W2856" s="18">
        <v>0</v>
      </c>
      <c r="X2856" s="18" t="s">
        <v>3123</v>
      </c>
      <c r="Y2856" s="18">
        <v>0</v>
      </c>
      <c r="Z2856" s="18">
        <v>0</v>
      </c>
      <c r="AA2856" s="18" t="s">
        <v>3338</v>
      </c>
    </row>
    <row r="2857" spans="1:27" s="18" customFormat="1" hidden="1">
      <c r="A2857" s="18">
        <f t="shared" si="88"/>
        <v>1</v>
      </c>
      <c r="B2857" s="18">
        <f>VLOOKUP(E2857,自助机!F:H,3,FALSE)</f>
        <v>100</v>
      </c>
      <c r="C2857" s="18">
        <f t="shared" si="89"/>
        <v>-92</v>
      </c>
      <c r="D2857" s="21" t="s">
        <v>10605</v>
      </c>
      <c r="E2857" s="18" t="s">
        <v>21679</v>
      </c>
      <c r="F2857" s="18" t="s">
        <v>3133</v>
      </c>
      <c r="G2857" s="18" t="s">
        <v>10606</v>
      </c>
      <c r="H2857" s="19">
        <v>42906</v>
      </c>
      <c r="I2857" s="23">
        <v>0.47162037037037036</v>
      </c>
      <c r="J2857" s="19">
        <v>42906.497939814813</v>
      </c>
      <c r="K2857" s="18" t="s">
        <v>3246</v>
      </c>
      <c r="L2857" s="18" t="s">
        <v>3220</v>
      </c>
      <c r="M2857" s="18" t="s">
        <v>10607</v>
      </c>
      <c r="N2857" s="18">
        <v>-92</v>
      </c>
      <c r="O2857" s="18">
        <v>-92</v>
      </c>
      <c r="P2857" s="18">
        <v>0</v>
      </c>
      <c r="Q2857" s="18">
        <v>0</v>
      </c>
      <c r="R2857" s="18">
        <v>0</v>
      </c>
      <c r="S2857" s="18">
        <v>0</v>
      </c>
      <c r="T2857" s="18">
        <v>0</v>
      </c>
      <c r="V2857" s="18" t="s">
        <v>3124</v>
      </c>
      <c r="W2857" s="18">
        <v>0</v>
      </c>
      <c r="X2857" s="18" t="s">
        <v>10652</v>
      </c>
      <c r="Y2857" s="18">
        <v>0</v>
      </c>
      <c r="Z2857" s="18">
        <v>0</v>
      </c>
      <c r="AA2857" s="18" t="s">
        <v>3338</v>
      </c>
    </row>
    <row r="2858" spans="1:27" s="18" customFormat="1" hidden="1">
      <c r="A2858" s="18" t="str">
        <f t="shared" si="88"/>
        <v/>
      </c>
      <c r="B2858" s="18">
        <f>VLOOKUP(E2858,自助机!F:H,3,FALSE)</f>
        <v>500</v>
      </c>
      <c r="C2858" s="18">
        <f t="shared" si="89"/>
        <v>500</v>
      </c>
      <c r="D2858" s="21" t="s">
        <v>10653</v>
      </c>
      <c r="E2858" s="18" t="s">
        <v>21779</v>
      </c>
      <c r="F2858" s="18" t="s">
        <v>3122</v>
      </c>
      <c r="G2858" s="18" t="s">
        <v>10654</v>
      </c>
      <c r="H2858" s="19">
        <v>42906</v>
      </c>
      <c r="I2858" s="23">
        <v>0.49821759259259263</v>
      </c>
      <c r="J2858" s="19">
        <v>42906.498333333337</v>
      </c>
      <c r="K2858" s="18" t="s">
        <v>3285</v>
      </c>
      <c r="L2858" s="18" t="s">
        <v>3286</v>
      </c>
      <c r="M2858" s="18" t="s">
        <v>9280</v>
      </c>
      <c r="N2858" s="18">
        <v>500</v>
      </c>
      <c r="O2858" s="18">
        <v>500</v>
      </c>
      <c r="P2858" s="18">
        <v>0</v>
      </c>
      <c r="Q2858" s="18">
        <v>0</v>
      </c>
      <c r="R2858" s="18">
        <v>0</v>
      </c>
      <c r="S2858" s="18">
        <v>0</v>
      </c>
      <c r="T2858" s="18">
        <v>0</v>
      </c>
      <c r="V2858" s="18" t="s">
        <v>3124</v>
      </c>
      <c r="W2858" s="18">
        <v>0</v>
      </c>
      <c r="X2858" s="18" t="s">
        <v>3123</v>
      </c>
      <c r="Y2858" s="18">
        <v>0</v>
      </c>
      <c r="Z2858" s="18">
        <v>0</v>
      </c>
      <c r="AA2858" s="18" t="s">
        <v>3333</v>
      </c>
    </row>
    <row r="2859" spans="1:27" s="18" customFormat="1" hidden="1">
      <c r="A2859" s="18">
        <f t="shared" si="88"/>
        <v>1</v>
      </c>
      <c r="B2859" s="18">
        <f>VLOOKUP(E2859,自助机!F:H,3,FALSE)</f>
        <v>515</v>
      </c>
      <c r="C2859" s="18">
        <f t="shared" si="89"/>
        <v>-135</v>
      </c>
      <c r="D2859" s="21" t="s">
        <v>9996</v>
      </c>
      <c r="E2859" s="18" t="s">
        <v>20513</v>
      </c>
      <c r="F2859" s="18" t="s">
        <v>3133</v>
      </c>
      <c r="G2859" s="18" t="s">
        <v>9997</v>
      </c>
      <c r="H2859" s="19">
        <v>42905</v>
      </c>
      <c r="I2859" s="23">
        <v>0.66081018518518519</v>
      </c>
      <c r="J2859" s="19">
        <v>42906.499016203707</v>
      </c>
      <c r="K2859" s="18" t="s">
        <v>3366</v>
      </c>
      <c r="L2859" s="18" t="s">
        <v>3351</v>
      </c>
      <c r="M2859" s="18" t="s">
        <v>9989</v>
      </c>
      <c r="N2859" s="18">
        <v>-135</v>
      </c>
      <c r="O2859" s="18">
        <v>-135</v>
      </c>
      <c r="P2859" s="18">
        <v>0</v>
      </c>
      <c r="Q2859" s="18">
        <v>0</v>
      </c>
      <c r="R2859" s="18">
        <v>0</v>
      </c>
      <c r="S2859" s="18">
        <v>0</v>
      </c>
      <c r="T2859" s="18">
        <v>0</v>
      </c>
      <c r="V2859" s="18" t="s">
        <v>3124</v>
      </c>
      <c r="W2859" s="18">
        <v>0</v>
      </c>
      <c r="X2859" s="18" t="s">
        <v>10655</v>
      </c>
      <c r="Y2859" s="18">
        <v>0</v>
      </c>
      <c r="Z2859" s="18">
        <v>0</v>
      </c>
      <c r="AA2859" s="18" t="s">
        <v>3732</v>
      </c>
    </row>
    <row r="2860" spans="1:27" s="18" customFormat="1" hidden="1">
      <c r="A2860" s="18" t="str">
        <f t="shared" si="88"/>
        <v/>
      </c>
      <c r="B2860" s="18">
        <f>VLOOKUP(E2860,自助机!F:H,3,FALSE)</f>
        <v>3000</v>
      </c>
      <c r="C2860" s="18">
        <f t="shared" si="89"/>
        <v>3000</v>
      </c>
      <c r="D2860" s="21" t="s">
        <v>10656</v>
      </c>
      <c r="E2860" s="18" t="s">
        <v>21785</v>
      </c>
      <c r="F2860" s="18" t="s">
        <v>3122</v>
      </c>
      <c r="G2860" s="18" t="s">
        <v>10657</v>
      </c>
      <c r="H2860" s="19">
        <v>42906</v>
      </c>
      <c r="I2860" s="23">
        <v>0.49887731481481484</v>
      </c>
      <c r="J2860" s="19">
        <v>42906.499143518522</v>
      </c>
      <c r="K2860" s="18" t="s">
        <v>3219</v>
      </c>
      <c r="L2860" s="18" t="s">
        <v>3220</v>
      </c>
      <c r="M2860" s="18" t="s">
        <v>10658</v>
      </c>
      <c r="N2860" s="18">
        <v>3000</v>
      </c>
      <c r="O2860" s="18">
        <v>3000</v>
      </c>
      <c r="P2860" s="18">
        <v>0</v>
      </c>
      <c r="Q2860" s="18">
        <v>0</v>
      </c>
      <c r="R2860" s="18">
        <v>0</v>
      </c>
      <c r="S2860" s="18">
        <v>0</v>
      </c>
      <c r="T2860" s="18">
        <v>0</v>
      </c>
      <c r="V2860" s="18" t="s">
        <v>3124</v>
      </c>
      <c r="W2860" s="18">
        <v>0</v>
      </c>
      <c r="X2860" s="18" t="s">
        <v>3123</v>
      </c>
      <c r="Y2860" s="18">
        <v>0</v>
      </c>
      <c r="Z2860" s="18">
        <v>0</v>
      </c>
      <c r="AA2860" s="18" t="s">
        <v>3363</v>
      </c>
    </row>
    <row r="2861" spans="1:27" s="18" customFormat="1" hidden="1">
      <c r="A2861" s="18" t="str">
        <f t="shared" si="88"/>
        <v/>
      </c>
      <c r="B2861" s="18">
        <f>VLOOKUP(E2861,自助机!F:H,3,FALSE)</f>
        <v>810</v>
      </c>
      <c r="C2861" s="18">
        <f t="shared" si="89"/>
        <v>810</v>
      </c>
      <c r="D2861" s="21" t="s">
        <v>10659</v>
      </c>
      <c r="E2861" s="18" t="s">
        <v>21791</v>
      </c>
      <c r="F2861" s="18" t="s">
        <v>3122</v>
      </c>
      <c r="G2861" s="18" t="s">
        <v>10660</v>
      </c>
      <c r="H2861" s="19">
        <v>42906</v>
      </c>
      <c r="I2861" s="23">
        <v>0.50085648148148143</v>
      </c>
      <c r="J2861" s="19">
        <v>42906.500983796293</v>
      </c>
      <c r="K2861" s="18" t="s">
        <v>3192</v>
      </c>
      <c r="L2861" s="18" t="s">
        <v>3193</v>
      </c>
      <c r="M2861" s="18" t="s">
        <v>10661</v>
      </c>
      <c r="N2861" s="18">
        <v>810</v>
      </c>
      <c r="O2861" s="18">
        <v>810</v>
      </c>
      <c r="P2861" s="18">
        <v>0</v>
      </c>
      <c r="Q2861" s="18">
        <v>0</v>
      </c>
      <c r="R2861" s="18">
        <v>0</v>
      </c>
      <c r="S2861" s="18">
        <v>0</v>
      </c>
      <c r="T2861" s="18">
        <v>0</v>
      </c>
      <c r="V2861" s="18" t="s">
        <v>3124</v>
      </c>
      <c r="W2861" s="18">
        <v>0</v>
      </c>
      <c r="X2861" s="18" t="s">
        <v>3123</v>
      </c>
      <c r="Y2861" s="18">
        <v>0</v>
      </c>
      <c r="Z2861" s="18">
        <v>0</v>
      </c>
      <c r="AA2861" s="18" t="s">
        <v>10662</v>
      </c>
    </row>
    <row r="2862" spans="1:27" s="18" customFormat="1" hidden="1">
      <c r="A2862" s="18" t="str">
        <f t="shared" si="88"/>
        <v/>
      </c>
      <c r="B2862" s="18">
        <f>VLOOKUP(E2862,自助机!F:H,3,FALSE)</f>
        <v>1700</v>
      </c>
      <c r="C2862" s="18">
        <f t="shared" si="89"/>
        <v>1700</v>
      </c>
      <c r="D2862" s="21" t="s">
        <v>10663</v>
      </c>
      <c r="E2862" s="18" t="s">
        <v>21797</v>
      </c>
      <c r="F2862" s="18" t="s">
        <v>3122</v>
      </c>
      <c r="G2862" s="18" t="s">
        <v>10664</v>
      </c>
      <c r="H2862" s="19">
        <v>42906</v>
      </c>
      <c r="I2862" s="23">
        <v>0.50203703703703706</v>
      </c>
      <c r="J2862" s="19">
        <v>42906.502129629633</v>
      </c>
      <c r="K2862" s="18" t="s">
        <v>3192</v>
      </c>
      <c r="L2862" s="18" t="s">
        <v>3193</v>
      </c>
      <c r="M2862" s="18" t="s">
        <v>10665</v>
      </c>
      <c r="N2862" s="18">
        <v>1700</v>
      </c>
      <c r="O2862" s="18">
        <v>1700</v>
      </c>
      <c r="P2862" s="18">
        <v>0</v>
      </c>
      <c r="Q2862" s="18">
        <v>0</v>
      </c>
      <c r="R2862" s="18">
        <v>0</v>
      </c>
      <c r="S2862" s="18">
        <v>0</v>
      </c>
      <c r="T2862" s="18">
        <v>0</v>
      </c>
      <c r="V2862" s="18" t="s">
        <v>3124</v>
      </c>
      <c r="W2862" s="18">
        <v>0</v>
      </c>
      <c r="X2862" s="18" t="s">
        <v>3123</v>
      </c>
      <c r="Y2862" s="18">
        <v>0</v>
      </c>
      <c r="Z2862" s="18">
        <v>0</v>
      </c>
      <c r="AA2862" s="18" t="s">
        <v>3395</v>
      </c>
    </row>
    <row r="2863" spans="1:27" s="18" customFormat="1" hidden="1">
      <c r="A2863" s="18">
        <f t="shared" si="88"/>
        <v>1</v>
      </c>
      <c r="B2863" s="18">
        <f>VLOOKUP(E2863,自助机!F:H,3,FALSE)</f>
        <v>1839</v>
      </c>
      <c r="C2863" s="18">
        <f t="shared" si="89"/>
        <v>-1839</v>
      </c>
      <c r="D2863" s="21" t="s">
        <v>10409</v>
      </c>
      <c r="E2863" s="18" t="s">
        <v>21325</v>
      </c>
      <c r="F2863" s="18" t="s">
        <v>3133</v>
      </c>
      <c r="G2863" s="18" t="s">
        <v>10410</v>
      </c>
      <c r="H2863" s="19">
        <v>42906</v>
      </c>
      <c r="I2863" s="23">
        <v>0.40871527777777777</v>
      </c>
      <c r="J2863" s="19">
        <v>42906.506643518522</v>
      </c>
      <c r="K2863" s="18" t="s">
        <v>3267</v>
      </c>
      <c r="L2863" s="18" t="s">
        <v>3386</v>
      </c>
      <c r="M2863" s="18" t="s">
        <v>10411</v>
      </c>
      <c r="N2863" s="18">
        <v>-1839</v>
      </c>
      <c r="O2863" s="18">
        <v>-1839</v>
      </c>
      <c r="P2863" s="18">
        <v>0</v>
      </c>
      <c r="Q2863" s="18">
        <v>0</v>
      </c>
      <c r="R2863" s="18">
        <v>0</v>
      </c>
      <c r="S2863" s="18">
        <v>0</v>
      </c>
      <c r="T2863" s="18">
        <v>0</v>
      </c>
      <c r="V2863" s="18" t="s">
        <v>3124</v>
      </c>
      <c r="W2863" s="18">
        <v>0</v>
      </c>
      <c r="X2863" s="18" t="s">
        <v>10666</v>
      </c>
      <c r="Y2863" s="18">
        <v>0</v>
      </c>
      <c r="Z2863" s="18">
        <v>0</v>
      </c>
      <c r="AA2863" s="18" t="s">
        <v>10412</v>
      </c>
    </row>
    <row r="2864" spans="1:27" s="18" customFormat="1" hidden="1">
      <c r="A2864" s="18" t="str">
        <f t="shared" si="88"/>
        <v/>
      </c>
      <c r="B2864" s="18">
        <f>VLOOKUP(E2864,自助机!F:H,3,FALSE)</f>
        <v>400</v>
      </c>
      <c r="C2864" s="18">
        <f t="shared" si="89"/>
        <v>400</v>
      </c>
      <c r="D2864" s="21" t="s">
        <v>10667</v>
      </c>
      <c r="E2864" s="18" t="s">
        <v>21802</v>
      </c>
      <c r="F2864" s="18" t="s">
        <v>3122</v>
      </c>
      <c r="G2864" s="18" t="s">
        <v>10668</v>
      </c>
      <c r="H2864" s="19">
        <v>42906</v>
      </c>
      <c r="I2864" s="23">
        <v>0.50718750000000001</v>
      </c>
      <c r="J2864" s="19">
        <v>42906.507314814815</v>
      </c>
      <c r="K2864" s="18" t="s">
        <v>3253</v>
      </c>
      <c r="L2864" s="18" t="s">
        <v>3254</v>
      </c>
      <c r="M2864" s="18" t="s">
        <v>10669</v>
      </c>
      <c r="N2864" s="18">
        <v>400</v>
      </c>
      <c r="O2864" s="18">
        <v>400</v>
      </c>
      <c r="P2864" s="18">
        <v>0</v>
      </c>
      <c r="Q2864" s="18">
        <v>0</v>
      </c>
      <c r="R2864" s="18">
        <v>0</v>
      </c>
      <c r="S2864" s="18">
        <v>0</v>
      </c>
      <c r="T2864" s="18">
        <v>0</v>
      </c>
      <c r="V2864" s="18" t="s">
        <v>3124</v>
      </c>
      <c r="W2864" s="18">
        <v>0</v>
      </c>
      <c r="X2864" s="18" t="s">
        <v>3123</v>
      </c>
      <c r="Y2864" s="18">
        <v>0</v>
      </c>
      <c r="Z2864" s="18">
        <v>0</v>
      </c>
      <c r="AA2864" s="18" t="s">
        <v>3369</v>
      </c>
    </row>
    <row r="2865" spans="1:27" s="18" customFormat="1" hidden="1">
      <c r="A2865" s="18" t="str">
        <f t="shared" si="88"/>
        <v/>
      </c>
      <c r="B2865" s="18">
        <f>VLOOKUP(E2865,自助机!F:H,3,FALSE)</f>
        <v>500</v>
      </c>
      <c r="C2865" s="18">
        <f t="shared" si="89"/>
        <v>500</v>
      </c>
      <c r="D2865" s="21" t="s">
        <v>10670</v>
      </c>
      <c r="E2865" s="18" t="s">
        <v>21806</v>
      </c>
      <c r="F2865" s="18" t="s">
        <v>3122</v>
      </c>
      <c r="G2865" s="18" t="s">
        <v>10671</v>
      </c>
      <c r="H2865" s="19">
        <v>42906</v>
      </c>
      <c r="I2865" s="23">
        <v>0.51197916666666665</v>
      </c>
      <c r="J2865" s="19">
        <v>42906.512037037035</v>
      </c>
      <c r="K2865" s="18" t="s">
        <v>3341</v>
      </c>
      <c r="L2865" s="18" t="s">
        <v>3342</v>
      </c>
      <c r="M2865" s="18" t="s">
        <v>8510</v>
      </c>
      <c r="N2865" s="18">
        <v>500</v>
      </c>
      <c r="O2865" s="18">
        <v>500</v>
      </c>
      <c r="P2865" s="18">
        <v>0</v>
      </c>
      <c r="Q2865" s="18">
        <v>0</v>
      </c>
      <c r="R2865" s="18">
        <v>0</v>
      </c>
      <c r="S2865" s="18">
        <v>0</v>
      </c>
      <c r="T2865" s="18">
        <v>0</v>
      </c>
      <c r="V2865" s="18" t="s">
        <v>3124</v>
      </c>
      <c r="W2865" s="18">
        <v>0</v>
      </c>
      <c r="X2865" s="18" t="s">
        <v>3123</v>
      </c>
      <c r="Y2865" s="18">
        <v>0</v>
      </c>
      <c r="Z2865" s="18">
        <v>0</v>
      </c>
      <c r="AA2865" s="18" t="s">
        <v>3333</v>
      </c>
    </row>
    <row r="2866" spans="1:27" s="18" customFormat="1" hidden="1">
      <c r="A2866" s="18" t="str">
        <f t="shared" si="88"/>
        <v/>
      </c>
      <c r="B2866" s="18">
        <f>VLOOKUP(E2866,自助机!F:H,3,FALSE)</f>
        <v>3000</v>
      </c>
      <c r="C2866" s="18">
        <f t="shared" si="89"/>
        <v>3000</v>
      </c>
      <c r="D2866" s="21" t="s">
        <v>10672</v>
      </c>
      <c r="E2866" s="18" t="s">
        <v>21811</v>
      </c>
      <c r="F2866" s="18" t="s">
        <v>3122</v>
      </c>
      <c r="G2866" s="18" t="s">
        <v>10673</v>
      </c>
      <c r="H2866" s="19">
        <v>42906</v>
      </c>
      <c r="I2866" s="23">
        <v>0.51479166666666665</v>
      </c>
      <c r="J2866" s="19">
        <v>42906.514884259261</v>
      </c>
      <c r="K2866" s="18" t="s">
        <v>3187</v>
      </c>
      <c r="L2866" s="18" t="s">
        <v>3188</v>
      </c>
      <c r="M2866" s="18" t="s">
        <v>10674</v>
      </c>
      <c r="N2866" s="18">
        <v>3000</v>
      </c>
      <c r="O2866" s="18">
        <v>3000</v>
      </c>
      <c r="P2866" s="18">
        <v>0</v>
      </c>
      <c r="Q2866" s="18">
        <v>0</v>
      </c>
      <c r="R2866" s="18">
        <v>0</v>
      </c>
      <c r="S2866" s="18">
        <v>0</v>
      </c>
      <c r="T2866" s="18">
        <v>0</v>
      </c>
      <c r="V2866" s="18" t="s">
        <v>3124</v>
      </c>
      <c r="W2866" s="18">
        <v>0</v>
      </c>
      <c r="X2866" s="18" t="s">
        <v>3123</v>
      </c>
      <c r="Y2866" s="18">
        <v>0</v>
      </c>
      <c r="Z2866" s="18">
        <v>0</v>
      </c>
      <c r="AA2866" s="18" t="s">
        <v>3363</v>
      </c>
    </row>
    <row r="2867" spans="1:27" s="18" customFormat="1" hidden="1">
      <c r="A2867" s="18" t="str">
        <f t="shared" si="88"/>
        <v/>
      </c>
      <c r="B2867" s="18">
        <f>VLOOKUP(E2867,自助机!F:H,3,FALSE)</f>
        <v>200</v>
      </c>
      <c r="C2867" s="18">
        <f t="shared" si="89"/>
        <v>200</v>
      </c>
      <c r="D2867" s="21" t="s">
        <v>10675</v>
      </c>
      <c r="E2867" s="18" t="s">
        <v>21815</v>
      </c>
      <c r="F2867" s="18" t="s">
        <v>3122</v>
      </c>
      <c r="G2867" s="18" t="s">
        <v>10676</v>
      </c>
      <c r="H2867" s="19">
        <v>42906</v>
      </c>
      <c r="I2867" s="23">
        <v>0.51621527777777776</v>
      </c>
      <c r="J2867" s="19">
        <v>42906.516261574077</v>
      </c>
      <c r="K2867" s="18" t="s">
        <v>3165</v>
      </c>
      <c r="L2867" s="18" t="s">
        <v>3166</v>
      </c>
      <c r="M2867" s="18" t="s">
        <v>3562</v>
      </c>
      <c r="N2867" s="18">
        <v>200</v>
      </c>
      <c r="O2867" s="18">
        <v>200</v>
      </c>
      <c r="P2867" s="18">
        <v>0</v>
      </c>
      <c r="Q2867" s="18">
        <v>0</v>
      </c>
      <c r="R2867" s="18">
        <v>0</v>
      </c>
      <c r="S2867" s="18">
        <v>0</v>
      </c>
      <c r="T2867" s="18">
        <v>0</v>
      </c>
      <c r="V2867" s="18" t="s">
        <v>3124</v>
      </c>
      <c r="W2867" s="18">
        <v>0</v>
      </c>
      <c r="X2867" s="18" t="s">
        <v>3123</v>
      </c>
      <c r="Y2867" s="18">
        <v>0</v>
      </c>
      <c r="Z2867" s="18">
        <v>0</v>
      </c>
      <c r="AA2867" s="18" t="s">
        <v>3330</v>
      </c>
    </row>
    <row r="2868" spans="1:27" s="18" customFormat="1" hidden="1">
      <c r="A2868" s="18" t="str">
        <f t="shared" si="88"/>
        <v/>
      </c>
      <c r="B2868" s="18">
        <f>VLOOKUP(E2868,自助机!F:H,3,FALSE)</f>
        <v>3000</v>
      </c>
      <c r="C2868" s="18">
        <f t="shared" si="89"/>
        <v>3000</v>
      </c>
      <c r="D2868" s="21" t="s">
        <v>10677</v>
      </c>
      <c r="E2868" s="18" t="s">
        <v>21821</v>
      </c>
      <c r="F2868" s="18" t="s">
        <v>3122</v>
      </c>
      <c r="G2868" s="18" t="s">
        <v>10678</v>
      </c>
      <c r="H2868" s="19">
        <v>42906</v>
      </c>
      <c r="I2868" s="23">
        <v>0.52011574074074074</v>
      </c>
      <c r="J2868" s="19">
        <v>42906.520231481481</v>
      </c>
      <c r="K2868" s="18" t="s">
        <v>3253</v>
      </c>
      <c r="L2868" s="18" t="s">
        <v>3254</v>
      </c>
      <c r="M2868" s="18" t="s">
        <v>10679</v>
      </c>
      <c r="N2868" s="18">
        <v>3000</v>
      </c>
      <c r="O2868" s="18">
        <v>3000</v>
      </c>
      <c r="P2868" s="18">
        <v>0</v>
      </c>
      <c r="Q2868" s="18">
        <v>0</v>
      </c>
      <c r="R2868" s="18">
        <v>0</v>
      </c>
      <c r="S2868" s="18">
        <v>0</v>
      </c>
      <c r="T2868" s="18">
        <v>0</v>
      </c>
      <c r="V2868" s="18" t="s">
        <v>3124</v>
      </c>
      <c r="W2868" s="18">
        <v>0</v>
      </c>
      <c r="X2868" s="18" t="s">
        <v>3123</v>
      </c>
      <c r="Y2868" s="18">
        <v>0</v>
      </c>
      <c r="Z2868" s="18">
        <v>0</v>
      </c>
      <c r="AA2868" s="18" t="s">
        <v>3363</v>
      </c>
    </row>
    <row r="2869" spans="1:27" s="18" customFormat="1" hidden="1">
      <c r="A2869" s="18">
        <f t="shared" si="88"/>
        <v>1</v>
      </c>
      <c r="B2869" s="18">
        <f>VLOOKUP(E2869,自助机!F:H,3,FALSE)</f>
        <v>200</v>
      </c>
      <c r="C2869" s="18">
        <f t="shared" si="89"/>
        <v>-200</v>
      </c>
      <c r="D2869" s="21" t="s">
        <v>10675</v>
      </c>
      <c r="E2869" s="18" t="s">
        <v>21815</v>
      </c>
      <c r="F2869" s="18" t="s">
        <v>3133</v>
      </c>
      <c r="G2869" s="18" t="s">
        <v>10676</v>
      </c>
      <c r="H2869" s="19">
        <v>42906</v>
      </c>
      <c r="I2869" s="23">
        <v>0.51621527777777776</v>
      </c>
      <c r="J2869" s="19">
        <v>42906.521249999998</v>
      </c>
      <c r="K2869" s="18" t="s">
        <v>3301</v>
      </c>
      <c r="L2869" s="18" t="s">
        <v>3166</v>
      </c>
      <c r="M2869" s="18" t="s">
        <v>3562</v>
      </c>
      <c r="N2869" s="18">
        <v>-200</v>
      </c>
      <c r="O2869" s="18">
        <v>-200</v>
      </c>
      <c r="P2869" s="18">
        <v>0</v>
      </c>
      <c r="Q2869" s="18">
        <v>0</v>
      </c>
      <c r="R2869" s="18">
        <v>0</v>
      </c>
      <c r="S2869" s="18">
        <v>0</v>
      </c>
      <c r="T2869" s="18">
        <v>0</v>
      </c>
      <c r="V2869" s="18" t="s">
        <v>3124</v>
      </c>
      <c r="W2869" s="18">
        <v>0</v>
      </c>
      <c r="X2869" s="18" t="s">
        <v>10680</v>
      </c>
      <c r="Y2869" s="18">
        <v>0</v>
      </c>
      <c r="Z2869" s="18">
        <v>0</v>
      </c>
      <c r="AA2869" s="18" t="s">
        <v>3330</v>
      </c>
    </row>
    <row r="2870" spans="1:27" s="18" customFormat="1" hidden="1">
      <c r="A2870" s="18" t="str">
        <f t="shared" si="88"/>
        <v/>
      </c>
      <c r="B2870" s="18">
        <f>VLOOKUP(E2870,自助机!F:H,3,FALSE)</f>
        <v>600</v>
      </c>
      <c r="C2870" s="18">
        <f t="shared" si="89"/>
        <v>600</v>
      </c>
      <c r="D2870" s="21" t="s">
        <v>10681</v>
      </c>
      <c r="E2870" s="18" t="s">
        <v>21827</v>
      </c>
      <c r="F2870" s="18" t="s">
        <v>3122</v>
      </c>
      <c r="G2870" s="18" t="s">
        <v>10682</v>
      </c>
      <c r="H2870" s="19">
        <v>42906</v>
      </c>
      <c r="I2870" s="23">
        <v>0.52553240740740736</v>
      </c>
      <c r="J2870" s="19">
        <v>42906.525659722225</v>
      </c>
      <c r="K2870" s="18" t="s">
        <v>3370</v>
      </c>
      <c r="L2870" s="18" t="s">
        <v>3371</v>
      </c>
      <c r="M2870" s="18" t="s">
        <v>10683</v>
      </c>
      <c r="N2870" s="18">
        <v>600</v>
      </c>
      <c r="O2870" s="18">
        <v>600</v>
      </c>
      <c r="P2870" s="18">
        <v>0</v>
      </c>
      <c r="Q2870" s="18">
        <v>0</v>
      </c>
      <c r="R2870" s="18">
        <v>0</v>
      </c>
      <c r="S2870" s="18">
        <v>0</v>
      </c>
      <c r="T2870" s="18">
        <v>0</v>
      </c>
      <c r="V2870" s="18" t="s">
        <v>3124</v>
      </c>
      <c r="W2870" s="18">
        <v>0</v>
      </c>
      <c r="X2870" s="18" t="s">
        <v>3123</v>
      </c>
      <c r="Y2870" s="18">
        <v>0</v>
      </c>
      <c r="Z2870" s="18">
        <v>0</v>
      </c>
      <c r="AA2870" s="18" t="s">
        <v>3361</v>
      </c>
    </row>
    <row r="2871" spans="1:27" s="18" customFormat="1" hidden="1">
      <c r="A2871" s="18" t="str">
        <f t="shared" si="88"/>
        <v/>
      </c>
      <c r="B2871" s="18">
        <f>VLOOKUP(E2871,自助机!F:H,3,FALSE)</f>
        <v>1000</v>
      </c>
      <c r="C2871" s="18">
        <f t="shared" si="89"/>
        <v>1000</v>
      </c>
      <c r="D2871" s="21" t="s">
        <v>10684</v>
      </c>
      <c r="E2871" s="18" t="s">
        <v>21833</v>
      </c>
      <c r="F2871" s="18" t="s">
        <v>3122</v>
      </c>
      <c r="G2871" s="18" t="s">
        <v>10685</v>
      </c>
      <c r="H2871" s="19">
        <v>42906</v>
      </c>
      <c r="I2871" s="23">
        <v>0.52967592592592594</v>
      </c>
      <c r="J2871" s="19">
        <v>42906.529976851853</v>
      </c>
      <c r="K2871" s="18" t="s">
        <v>3255</v>
      </c>
      <c r="L2871" s="18" t="s">
        <v>3265</v>
      </c>
      <c r="M2871" s="18" t="s">
        <v>10686</v>
      </c>
      <c r="N2871" s="18">
        <v>1000</v>
      </c>
      <c r="O2871" s="18">
        <v>1000</v>
      </c>
      <c r="P2871" s="18">
        <v>0</v>
      </c>
      <c r="Q2871" s="18">
        <v>0</v>
      </c>
      <c r="R2871" s="18">
        <v>0</v>
      </c>
      <c r="S2871" s="18">
        <v>0</v>
      </c>
      <c r="T2871" s="18">
        <v>0</v>
      </c>
      <c r="V2871" s="18" t="s">
        <v>3124</v>
      </c>
      <c r="W2871" s="18">
        <v>0</v>
      </c>
      <c r="X2871" s="18" t="s">
        <v>3123</v>
      </c>
      <c r="Y2871" s="18">
        <v>0</v>
      </c>
      <c r="Z2871" s="18">
        <v>0</v>
      </c>
      <c r="AA2871" s="18" t="s">
        <v>3340</v>
      </c>
    </row>
    <row r="2872" spans="1:27" s="18" customFormat="1" hidden="1">
      <c r="A2872" s="18" t="str">
        <f t="shared" si="88"/>
        <v/>
      </c>
      <c r="B2872" s="18">
        <f>VLOOKUP(E2872,自助机!F:H,3,FALSE)</f>
        <v>500</v>
      </c>
      <c r="C2872" s="18">
        <f t="shared" si="89"/>
        <v>500</v>
      </c>
      <c r="D2872" s="21" t="s">
        <v>10687</v>
      </c>
      <c r="E2872" s="18" t="s">
        <v>21839</v>
      </c>
      <c r="F2872" s="18" t="s">
        <v>3122</v>
      </c>
      <c r="G2872" s="18" t="s">
        <v>10688</v>
      </c>
      <c r="H2872" s="19">
        <v>42906</v>
      </c>
      <c r="I2872" s="23">
        <v>0.5360300925925926</v>
      </c>
      <c r="J2872" s="19">
        <v>42906.536157407405</v>
      </c>
      <c r="K2872" s="18" t="s">
        <v>3255</v>
      </c>
      <c r="L2872" s="18" t="s">
        <v>3265</v>
      </c>
      <c r="M2872" s="18" t="s">
        <v>10689</v>
      </c>
      <c r="N2872" s="18">
        <v>500</v>
      </c>
      <c r="O2872" s="18">
        <v>500</v>
      </c>
      <c r="P2872" s="18">
        <v>0</v>
      </c>
      <c r="Q2872" s="18">
        <v>0</v>
      </c>
      <c r="R2872" s="18">
        <v>0</v>
      </c>
      <c r="S2872" s="18">
        <v>0</v>
      </c>
      <c r="T2872" s="18">
        <v>0</v>
      </c>
      <c r="V2872" s="18" t="s">
        <v>3124</v>
      </c>
      <c r="W2872" s="18">
        <v>0</v>
      </c>
      <c r="X2872" s="18" t="s">
        <v>3123</v>
      </c>
      <c r="Y2872" s="18">
        <v>0</v>
      </c>
      <c r="Z2872" s="18">
        <v>0</v>
      </c>
      <c r="AA2872" s="18" t="s">
        <v>3333</v>
      </c>
    </row>
    <row r="2873" spans="1:27" s="18" customFormat="1" hidden="1">
      <c r="A2873" s="18" t="str">
        <f t="shared" si="88"/>
        <v/>
      </c>
      <c r="B2873" s="18">
        <f>VLOOKUP(E2873,自助机!F:H,3,FALSE)</f>
        <v>1000</v>
      </c>
      <c r="C2873" s="18">
        <f t="shared" si="89"/>
        <v>1000</v>
      </c>
      <c r="D2873" s="21" t="s">
        <v>10690</v>
      </c>
      <c r="E2873" s="18" t="s">
        <v>21844</v>
      </c>
      <c r="F2873" s="18" t="s">
        <v>3122</v>
      </c>
      <c r="G2873" s="18" t="s">
        <v>6018</v>
      </c>
      <c r="H2873" s="19">
        <v>42906</v>
      </c>
      <c r="I2873" s="23">
        <v>0.54106481481481483</v>
      </c>
      <c r="J2873" s="19">
        <v>42906.54115740741</v>
      </c>
      <c r="K2873" s="18" t="s">
        <v>3169</v>
      </c>
      <c r="L2873" s="18" t="s">
        <v>3170</v>
      </c>
      <c r="M2873" s="18" t="s">
        <v>10691</v>
      </c>
      <c r="N2873" s="18">
        <v>1000</v>
      </c>
      <c r="O2873" s="18">
        <v>1000</v>
      </c>
      <c r="P2873" s="18">
        <v>0</v>
      </c>
      <c r="Q2873" s="18">
        <v>0</v>
      </c>
      <c r="R2873" s="18">
        <v>0</v>
      </c>
      <c r="S2873" s="18">
        <v>0</v>
      </c>
      <c r="T2873" s="18">
        <v>0</v>
      </c>
      <c r="V2873" s="18" t="s">
        <v>3124</v>
      </c>
      <c r="W2873" s="18">
        <v>0</v>
      </c>
      <c r="X2873" s="18" t="s">
        <v>3123</v>
      </c>
      <c r="Y2873" s="18">
        <v>0</v>
      </c>
      <c r="Z2873" s="18">
        <v>0</v>
      </c>
      <c r="AA2873" s="18" t="s">
        <v>3340</v>
      </c>
    </row>
    <row r="2874" spans="1:27" s="18" customFormat="1" hidden="1">
      <c r="A2874" s="18" t="str">
        <f t="shared" si="88"/>
        <v/>
      </c>
      <c r="B2874" s="18">
        <f>VLOOKUP(E2874,自助机!F:H,3,FALSE)</f>
        <v>100</v>
      </c>
      <c r="C2874" s="18">
        <f t="shared" si="89"/>
        <v>100</v>
      </c>
      <c r="D2874" s="21" t="s">
        <v>10692</v>
      </c>
      <c r="E2874" s="18" t="s">
        <v>21850</v>
      </c>
      <c r="F2874" s="18" t="s">
        <v>3122</v>
      </c>
      <c r="G2874" s="18" t="s">
        <v>10693</v>
      </c>
      <c r="H2874" s="19">
        <v>42906</v>
      </c>
      <c r="I2874" s="23">
        <v>0.54114583333333333</v>
      </c>
      <c r="J2874" s="19">
        <v>42906.541261574072</v>
      </c>
      <c r="K2874" s="18" t="s">
        <v>3167</v>
      </c>
      <c r="L2874" s="18" t="s">
        <v>3168</v>
      </c>
      <c r="M2874" s="18" t="s">
        <v>10694</v>
      </c>
      <c r="N2874" s="18">
        <v>100</v>
      </c>
      <c r="O2874" s="18">
        <v>100</v>
      </c>
      <c r="P2874" s="18">
        <v>0</v>
      </c>
      <c r="Q2874" s="18">
        <v>0</v>
      </c>
      <c r="R2874" s="18">
        <v>0</v>
      </c>
      <c r="S2874" s="18">
        <v>0</v>
      </c>
      <c r="T2874" s="18">
        <v>0</v>
      </c>
      <c r="V2874" s="18" t="s">
        <v>3124</v>
      </c>
      <c r="W2874" s="18">
        <v>0</v>
      </c>
      <c r="X2874" s="18" t="s">
        <v>3123</v>
      </c>
      <c r="Y2874" s="18">
        <v>0</v>
      </c>
      <c r="Z2874" s="18">
        <v>0</v>
      </c>
      <c r="AA2874" s="18" t="s">
        <v>3338</v>
      </c>
    </row>
    <row r="2875" spans="1:27" s="18" customFormat="1" hidden="1">
      <c r="A2875" s="18" t="str">
        <f t="shared" si="88"/>
        <v/>
      </c>
      <c r="B2875" s="18">
        <f>VLOOKUP(E2875,自助机!F:H,3,FALSE)</f>
        <v>10</v>
      </c>
      <c r="C2875" s="18">
        <f t="shared" si="89"/>
        <v>10</v>
      </c>
      <c r="D2875" s="21" t="s">
        <v>10695</v>
      </c>
      <c r="E2875" s="18" t="s">
        <v>21856</v>
      </c>
      <c r="F2875" s="18" t="s">
        <v>3122</v>
      </c>
      <c r="G2875" s="18" t="s">
        <v>10696</v>
      </c>
      <c r="H2875" s="19">
        <v>42906</v>
      </c>
      <c r="I2875" s="23">
        <v>0.54278935185185184</v>
      </c>
      <c r="J2875" s="19">
        <v>42906.542951388888</v>
      </c>
      <c r="K2875" s="18" t="s">
        <v>3197</v>
      </c>
      <c r="L2875" s="18" t="s">
        <v>3198</v>
      </c>
      <c r="M2875" s="18" t="s">
        <v>10697</v>
      </c>
      <c r="N2875" s="18">
        <v>10</v>
      </c>
      <c r="O2875" s="18">
        <v>10</v>
      </c>
      <c r="P2875" s="18">
        <v>0</v>
      </c>
      <c r="Q2875" s="18">
        <v>0</v>
      </c>
      <c r="R2875" s="18">
        <v>0</v>
      </c>
      <c r="S2875" s="18">
        <v>0</v>
      </c>
      <c r="T2875" s="18">
        <v>0</v>
      </c>
      <c r="V2875" s="18" t="s">
        <v>3124</v>
      </c>
      <c r="W2875" s="18">
        <v>0</v>
      </c>
      <c r="X2875" s="18" t="s">
        <v>3123</v>
      </c>
      <c r="Y2875" s="18">
        <v>0</v>
      </c>
      <c r="Z2875" s="18">
        <v>0</v>
      </c>
      <c r="AA2875" s="18" t="s">
        <v>3359</v>
      </c>
    </row>
    <row r="2876" spans="1:27" s="18" customFormat="1" hidden="1">
      <c r="A2876" s="18" t="str">
        <f t="shared" si="88"/>
        <v/>
      </c>
      <c r="B2876" s="18">
        <f>VLOOKUP(E2876,自助机!F:H,3,FALSE)</f>
        <v>50</v>
      </c>
      <c r="C2876" s="18">
        <f t="shared" si="89"/>
        <v>50</v>
      </c>
      <c r="D2876" s="21" t="s">
        <v>10698</v>
      </c>
      <c r="E2876" s="18" t="s">
        <v>21861</v>
      </c>
      <c r="F2876" s="18" t="s">
        <v>3122</v>
      </c>
      <c r="G2876" s="18" t="s">
        <v>10699</v>
      </c>
      <c r="H2876" s="19">
        <v>42906</v>
      </c>
      <c r="I2876" s="23">
        <v>0.54651620370370368</v>
      </c>
      <c r="J2876" s="19">
        <v>42906.5466087963</v>
      </c>
      <c r="K2876" s="18" t="s">
        <v>3179</v>
      </c>
      <c r="L2876" s="18" t="s">
        <v>3180</v>
      </c>
      <c r="M2876" s="18" t="s">
        <v>8683</v>
      </c>
      <c r="N2876" s="18">
        <v>50</v>
      </c>
      <c r="O2876" s="18">
        <v>50</v>
      </c>
      <c r="P2876" s="18">
        <v>0</v>
      </c>
      <c r="Q2876" s="18">
        <v>0</v>
      </c>
      <c r="R2876" s="18">
        <v>0</v>
      </c>
      <c r="S2876" s="18">
        <v>0</v>
      </c>
      <c r="T2876" s="18">
        <v>0</v>
      </c>
      <c r="V2876" s="18" t="s">
        <v>3124</v>
      </c>
      <c r="W2876" s="18">
        <v>0</v>
      </c>
      <c r="X2876" s="18" t="s">
        <v>3123</v>
      </c>
      <c r="Y2876" s="18">
        <v>0</v>
      </c>
      <c r="Z2876" s="18">
        <v>0</v>
      </c>
      <c r="AA2876" s="18" t="s">
        <v>3334</v>
      </c>
    </row>
    <row r="2877" spans="1:27" s="18" customFormat="1" hidden="1">
      <c r="A2877" s="18" t="e">
        <f t="shared" si="88"/>
        <v>#N/A</v>
      </c>
      <c r="B2877" s="18" t="e">
        <f>VLOOKUP(E2877,自助机!F:H,3,FALSE)</f>
        <v>#N/A</v>
      </c>
      <c r="C2877" s="18">
        <f t="shared" si="89"/>
        <v>-1787</v>
      </c>
      <c r="D2877" s="21" t="s">
        <v>81</v>
      </c>
      <c r="E2877" s="18" t="s">
        <v>74</v>
      </c>
      <c r="F2877" s="18" t="s">
        <v>3133</v>
      </c>
      <c r="G2877" s="18" t="s">
        <v>3251</v>
      </c>
      <c r="H2877" s="19">
        <v>42889</v>
      </c>
      <c r="I2877" s="23">
        <v>0.43686342592592592</v>
      </c>
      <c r="J2877" s="19">
        <v>42906.557430555556</v>
      </c>
      <c r="K2877" s="18" t="s">
        <v>3165</v>
      </c>
      <c r="L2877" s="18" t="s">
        <v>3174</v>
      </c>
      <c r="M2877" s="18" t="s">
        <v>3252</v>
      </c>
      <c r="N2877" s="18">
        <v>-1787</v>
      </c>
      <c r="O2877" s="18">
        <v>-1787</v>
      </c>
      <c r="P2877" s="18">
        <v>0</v>
      </c>
      <c r="Q2877" s="18">
        <v>0</v>
      </c>
      <c r="R2877" s="18">
        <v>0</v>
      </c>
      <c r="S2877" s="18">
        <v>0</v>
      </c>
      <c r="T2877" s="18">
        <v>0</v>
      </c>
      <c r="V2877" s="18" t="s">
        <v>3124</v>
      </c>
      <c r="W2877" s="18">
        <v>0</v>
      </c>
      <c r="X2877" s="18" t="s">
        <v>10700</v>
      </c>
      <c r="Y2877" s="18">
        <v>0</v>
      </c>
      <c r="Z2877" s="18">
        <v>0</v>
      </c>
      <c r="AA2877" s="18" t="s">
        <v>3221</v>
      </c>
    </row>
    <row r="2878" spans="1:27" s="18" customFormat="1" hidden="1">
      <c r="A2878" s="18" t="str">
        <f t="shared" si="88"/>
        <v/>
      </c>
      <c r="B2878" s="18">
        <f>VLOOKUP(E2878,自助机!F:H,3,FALSE)</f>
        <v>200</v>
      </c>
      <c r="C2878" s="18">
        <f t="shared" si="89"/>
        <v>200</v>
      </c>
      <c r="D2878" s="21" t="s">
        <v>10701</v>
      </c>
      <c r="E2878" s="18" t="s">
        <v>21867</v>
      </c>
      <c r="F2878" s="18" t="s">
        <v>3122</v>
      </c>
      <c r="G2878" s="18" t="s">
        <v>10702</v>
      </c>
      <c r="H2878" s="19">
        <v>42906</v>
      </c>
      <c r="I2878" s="23">
        <v>0.55796296296296299</v>
      </c>
      <c r="J2878" s="19">
        <v>42906.558020833334</v>
      </c>
      <c r="K2878" s="18" t="s">
        <v>3285</v>
      </c>
      <c r="L2878" s="18" t="s">
        <v>3286</v>
      </c>
      <c r="M2878" s="18" t="s">
        <v>10703</v>
      </c>
      <c r="N2878" s="18">
        <v>200</v>
      </c>
      <c r="O2878" s="18">
        <v>200</v>
      </c>
      <c r="P2878" s="18">
        <v>0</v>
      </c>
      <c r="Q2878" s="18">
        <v>0</v>
      </c>
      <c r="R2878" s="18">
        <v>0</v>
      </c>
      <c r="S2878" s="18">
        <v>0</v>
      </c>
      <c r="T2878" s="18">
        <v>0</v>
      </c>
      <c r="V2878" s="18" t="s">
        <v>3124</v>
      </c>
      <c r="W2878" s="18">
        <v>0</v>
      </c>
      <c r="X2878" s="18" t="s">
        <v>3123</v>
      </c>
      <c r="Y2878" s="18">
        <v>0</v>
      </c>
      <c r="Z2878" s="18">
        <v>0</v>
      </c>
      <c r="AA2878" s="18" t="s">
        <v>3330</v>
      </c>
    </row>
    <row r="2879" spans="1:27" s="18" customFormat="1" hidden="1">
      <c r="A2879" s="18" t="str">
        <f t="shared" si="88"/>
        <v/>
      </c>
      <c r="B2879" s="18">
        <f>VLOOKUP(E2879,自助机!F:H,3,FALSE)</f>
        <v>20</v>
      </c>
      <c r="C2879" s="18">
        <f t="shared" si="89"/>
        <v>20</v>
      </c>
      <c r="D2879" s="21" t="s">
        <v>10704</v>
      </c>
      <c r="E2879" s="18" t="s">
        <v>21871</v>
      </c>
      <c r="F2879" s="18" t="s">
        <v>3122</v>
      </c>
      <c r="G2879" s="18" t="s">
        <v>3485</v>
      </c>
      <c r="H2879" s="19">
        <v>42906</v>
      </c>
      <c r="I2879" s="23">
        <v>0.56865740740740744</v>
      </c>
      <c r="J2879" s="19">
        <v>42906.568784722222</v>
      </c>
      <c r="K2879" s="18" t="s">
        <v>3319</v>
      </c>
      <c r="L2879" s="18" t="s">
        <v>3289</v>
      </c>
      <c r="M2879" s="18" t="s">
        <v>3486</v>
      </c>
      <c r="N2879" s="18">
        <v>20</v>
      </c>
      <c r="O2879" s="18">
        <v>20</v>
      </c>
      <c r="P2879" s="18">
        <v>0</v>
      </c>
      <c r="Q2879" s="18">
        <v>0</v>
      </c>
      <c r="R2879" s="18">
        <v>0</v>
      </c>
      <c r="S2879" s="18">
        <v>0</v>
      </c>
      <c r="T2879" s="18">
        <v>0</v>
      </c>
      <c r="V2879" s="18" t="s">
        <v>3124</v>
      </c>
      <c r="W2879" s="18">
        <v>0</v>
      </c>
      <c r="X2879" s="18" t="s">
        <v>3123</v>
      </c>
      <c r="Y2879" s="18">
        <v>0</v>
      </c>
      <c r="Z2879" s="18">
        <v>0</v>
      </c>
      <c r="AA2879" s="18" t="s">
        <v>3328</v>
      </c>
    </row>
    <row r="2880" spans="1:27" s="18" customFormat="1" hidden="1">
      <c r="A2880" s="18" t="str">
        <f t="shared" si="88"/>
        <v/>
      </c>
      <c r="B2880" s="18">
        <f>VLOOKUP(E2880,自助机!F:H,3,FALSE)</f>
        <v>20</v>
      </c>
      <c r="C2880" s="18">
        <f t="shared" si="89"/>
        <v>20</v>
      </c>
      <c r="D2880" s="21" t="s">
        <v>10705</v>
      </c>
      <c r="E2880" s="18" t="s">
        <v>21877</v>
      </c>
      <c r="F2880" s="18" t="s">
        <v>3122</v>
      </c>
      <c r="G2880" s="18" t="s">
        <v>10706</v>
      </c>
      <c r="H2880" s="19">
        <v>42906</v>
      </c>
      <c r="I2880" s="23">
        <v>0.57866898148148149</v>
      </c>
      <c r="J2880" s="19">
        <v>42906.57880787037</v>
      </c>
      <c r="K2880" s="18" t="s">
        <v>3204</v>
      </c>
      <c r="L2880" s="18" t="s">
        <v>3205</v>
      </c>
      <c r="M2880" s="18" t="s">
        <v>10707</v>
      </c>
      <c r="N2880" s="18">
        <v>20</v>
      </c>
      <c r="O2880" s="18">
        <v>20</v>
      </c>
      <c r="P2880" s="18">
        <v>0</v>
      </c>
      <c r="Q2880" s="18">
        <v>0</v>
      </c>
      <c r="R2880" s="18">
        <v>0</v>
      </c>
      <c r="S2880" s="18">
        <v>0</v>
      </c>
      <c r="T2880" s="18">
        <v>0</v>
      </c>
      <c r="V2880" s="18" t="s">
        <v>3124</v>
      </c>
      <c r="W2880" s="18">
        <v>0</v>
      </c>
      <c r="X2880" s="18" t="s">
        <v>3123</v>
      </c>
      <c r="Y2880" s="18">
        <v>0</v>
      </c>
      <c r="Z2880" s="18">
        <v>0</v>
      </c>
      <c r="AA2880" s="18" t="s">
        <v>3328</v>
      </c>
    </row>
    <row r="2881" spans="1:27" s="18" customFormat="1" hidden="1">
      <c r="A2881" s="18" t="str">
        <f t="shared" si="88"/>
        <v/>
      </c>
      <c r="B2881" s="18">
        <f>VLOOKUP(E2881,自助机!F:H,3,FALSE)</f>
        <v>500</v>
      </c>
      <c r="C2881" s="18">
        <f t="shared" si="89"/>
        <v>500</v>
      </c>
      <c r="D2881" s="21" t="s">
        <v>10708</v>
      </c>
      <c r="E2881" s="18" t="s">
        <v>21881</v>
      </c>
      <c r="F2881" s="18" t="s">
        <v>3122</v>
      </c>
      <c r="G2881" s="18" t="s">
        <v>10709</v>
      </c>
      <c r="H2881" s="19">
        <v>42906</v>
      </c>
      <c r="I2881" s="23">
        <v>0.58502314814814815</v>
      </c>
      <c r="J2881" s="19">
        <v>42906.585231481484</v>
      </c>
      <c r="K2881" s="18" t="s">
        <v>3179</v>
      </c>
      <c r="L2881" s="18" t="s">
        <v>3220</v>
      </c>
      <c r="M2881" s="18" t="s">
        <v>3252</v>
      </c>
      <c r="N2881" s="18">
        <v>500</v>
      </c>
      <c r="O2881" s="18">
        <v>500</v>
      </c>
      <c r="P2881" s="18">
        <v>0</v>
      </c>
      <c r="Q2881" s="18">
        <v>0</v>
      </c>
      <c r="R2881" s="18">
        <v>0</v>
      </c>
      <c r="S2881" s="18">
        <v>0</v>
      </c>
      <c r="T2881" s="18">
        <v>0</v>
      </c>
      <c r="V2881" s="18" t="s">
        <v>3124</v>
      </c>
      <c r="W2881" s="18">
        <v>0</v>
      </c>
      <c r="X2881" s="18" t="s">
        <v>3123</v>
      </c>
      <c r="Y2881" s="18">
        <v>0</v>
      </c>
      <c r="Z2881" s="18">
        <v>0</v>
      </c>
      <c r="AA2881" s="18" t="s">
        <v>3333</v>
      </c>
    </row>
    <row r="2882" spans="1:27" s="18" customFormat="1" hidden="1">
      <c r="A2882" s="18" t="str">
        <f t="shared" si="88"/>
        <v/>
      </c>
      <c r="B2882" s="18">
        <f>VLOOKUP(E2882,自助机!F:H,3,FALSE)</f>
        <v>200</v>
      </c>
      <c r="C2882" s="18">
        <f t="shared" si="89"/>
        <v>200</v>
      </c>
      <c r="D2882" s="21" t="s">
        <v>10710</v>
      </c>
      <c r="E2882" s="18" t="s">
        <v>21887</v>
      </c>
      <c r="F2882" s="18" t="s">
        <v>3122</v>
      </c>
      <c r="G2882" s="18" t="s">
        <v>10711</v>
      </c>
      <c r="H2882" s="19">
        <v>42906</v>
      </c>
      <c r="I2882" s="23">
        <v>0.58696759259259257</v>
      </c>
      <c r="J2882" s="19">
        <v>42906.587175925924</v>
      </c>
      <c r="K2882" s="18" t="s">
        <v>3161</v>
      </c>
      <c r="L2882" s="18" t="s">
        <v>3162</v>
      </c>
      <c r="M2882" s="18" t="s">
        <v>10712</v>
      </c>
      <c r="N2882" s="18">
        <v>200</v>
      </c>
      <c r="O2882" s="18">
        <v>200</v>
      </c>
      <c r="P2882" s="18">
        <v>0</v>
      </c>
      <c r="Q2882" s="18">
        <v>0</v>
      </c>
      <c r="R2882" s="18">
        <v>0</v>
      </c>
      <c r="S2882" s="18">
        <v>0</v>
      </c>
      <c r="T2882" s="18">
        <v>0</v>
      </c>
      <c r="V2882" s="18" t="s">
        <v>3124</v>
      </c>
      <c r="W2882" s="18">
        <v>0</v>
      </c>
      <c r="X2882" s="18" t="s">
        <v>3123</v>
      </c>
      <c r="Y2882" s="18">
        <v>0</v>
      </c>
      <c r="Z2882" s="18">
        <v>0</v>
      </c>
      <c r="AA2882" s="18" t="s">
        <v>3330</v>
      </c>
    </row>
    <row r="2883" spans="1:27" s="18" customFormat="1" hidden="1">
      <c r="A2883" s="18" t="str">
        <f t="shared" ref="A2883:A2946" si="90">IF(B2883=O2883,"",1)</f>
        <v/>
      </c>
      <c r="B2883" s="18">
        <f>VLOOKUP(E2883,自助机!F:H,3,FALSE)</f>
        <v>1000</v>
      </c>
      <c r="C2883" s="18">
        <f t="shared" ref="C2883:C2946" si="91">O2883</f>
        <v>1000</v>
      </c>
      <c r="D2883" s="21" t="s">
        <v>10713</v>
      </c>
      <c r="E2883" s="18" t="s">
        <v>21893</v>
      </c>
      <c r="F2883" s="18" t="s">
        <v>3122</v>
      </c>
      <c r="G2883" s="18" t="s">
        <v>10714</v>
      </c>
      <c r="H2883" s="19">
        <v>42906</v>
      </c>
      <c r="I2883" s="23">
        <v>0.58726851851851858</v>
      </c>
      <c r="J2883" s="19">
        <v>42906.587326388886</v>
      </c>
      <c r="K2883" s="18" t="s">
        <v>3385</v>
      </c>
      <c r="L2883" s="18" t="s">
        <v>3386</v>
      </c>
      <c r="M2883" s="18" t="s">
        <v>10715</v>
      </c>
      <c r="N2883" s="18">
        <v>1000</v>
      </c>
      <c r="O2883" s="18">
        <v>1000</v>
      </c>
      <c r="P2883" s="18">
        <v>0</v>
      </c>
      <c r="Q2883" s="18">
        <v>0</v>
      </c>
      <c r="R2883" s="18">
        <v>0</v>
      </c>
      <c r="S2883" s="18">
        <v>0</v>
      </c>
      <c r="T2883" s="18">
        <v>0</v>
      </c>
      <c r="V2883" s="18" t="s">
        <v>3124</v>
      </c>
      <c r="W2883" s="18">
        <v>0</v>
      </c>
      <c r="X2883" s="18" t="s">
        <v>3123</v>
      </c>
      <c r="Y2883" s="18">
        <v>0</v>
      </c>
      <c r="Z2883" s="18">
        <v>0</v>
      </c>
      <c r="AA2883" s="18" t="s">
        <v>3340</v>
      </c>
    </row>
    <row r="2884" spans="1:27" s="18" customFormat="1" hidden="1">
      <c r="A2884" s="18" t="str">
        <f t="shared" si="90"/>
        <v/>
      </c>
      <c r="B2884" s="18">
        <f>VLOOKUP(E2884,自助机!F:H,3,FALSE)</f>
        <v>100</v>
      </c>
      <c r="C2884" s="18">
        <f t="shared" si="91"/>
        <v>100</v>
      </c>
      <c r="D2884" s="21" t="s">
        <v>10716</v>
      </c>
      <c r="E2884" s="18" t="s">
        <v>21899</v>
      </c>
      <c r="F2884" s="18" t="s">
        <v>3122</v>
      </c>
      <c r="G2884" s="18" t="s">
        <v>10717</v>
      </c>
      <c r="H2884" s="19">
        <v>42906</v>
      </c>
      <c r="I2884" s="23">
        <v>0.58761574074074074</v>
      </c>
      <c r="J2884" s="19">
        <v>42906.587835648148</v>
      </c>
      <c r="K2884" s="18" t="s">
        <v>3255</v>
      </c>
      <c r="L2884" s="18" t="s">
        <v>3265</v>
      </c>
      <c r="M2884" s="18" t="s">
        <v>10718</v>
      </c>
      <c r="N2884" s="18">
        <v>100</v>
      </c>
      <c r="O2884" s="18">
        <v>100</v>
      </c>
      <c r="P2884" s="18">
        <v>0</v>
      </c>
      <c r="Q2884" s="18">
        <v>0</v>
      </c>
      <c r="R2884" s="18">
        <v>0</v>
      </c>
      <c r="S2884" s="18">
        <v>0</v>
      </c>
      <c r="T2884" s="18">
        <v>0</v>
      </c>
      <c r="V2884" s="18" t="s">
        <v>3124</v>
      </c>
      <c r="W2884" s="18">
        <v>0</v>
      </c>
      <c r="X2884" s="18" t="s">
        <v>3123</v>
      </c>
      <c r="Y2884" s="18">
        <v>0</v>
      </c>
      <c r="Z2884" s="18">
        <v>0</v>
      </c>
      <c r="AA2884" s="18" t="s">
        <v>3338</v>
      </c>
    </row>
    <row r="2885" spans="1:27" s="18" customFormat="1" hidden="1">
      <c r="A2885" s="18" t="str">
        <f t="shared" si="90"/>
        <v/>
      </c>
      <c r="B2885" s="18">
        <f>VLOOKUP(E2885,自助机!F:H,3,FALSE)</f>
        <v>1000</v>
      </c>
      <c r="C2885" s="18">
        <f t="shared" si="91"/>
        <v>1000</v>
      </c>
      <c r="D2885" s="21" t="s">
        <v>10719</v>
      </c>
      <c r="E2885" s="18" t="s">
        <v>21909</v>
      </c>
      <c r="F2885" s="18" t="s">
        <v>3122</v>
      </c>
      <c r="G2885" s="18" t="s">
        <v>10720</v>
      </c>
      <c r="H2885" s="19">
        <v>42906</v>
      </c>
      <c r="I2885" s="23">
        <v>0.58778935185185188</v>
      </c>
      <c r="J2885" s="19">
        <v>42906.587939814817</v>
      </c>
      <c r="K2885" s="18" t="s">
        <v>3219</v>
      </c>
      <c r="L2885" s="18" t="s">
        <v>3220</v>
      </c>
      <c r="M2885" s="18" t="s">
        <v>9406</v>
      </c>
      <c r="N2885" s="18">
        <v>1000</v>
      </c>
      <c r="O2885" s="18">
        <v>1000</v>
      </c>
      <c r="P2885" s="18">
        <v>0</v>
      </c>
      <c r="Q2885" s="18">
        <v>0</v>
      </c>
      <c r="R2885" s="18">
        <v>0</v>
      </c>
      <c r="S2885" s="18">
        <v>0</v>
      </c>
      <c r="T2885" s="18">
        <v>0</v>
      </c>
      <c r="V2885" s="18" t="s">
        <v>3124</v>
      </c>
      <c r="W2885" s="18">
        <v>0</v>
      </c>
      <c r="X2885" s="18" t="s">
        <v>3123</v>
      </c>
      <c r="Y2885" s="18">
        <v>0</v>
      </c>
      <c r="Z2885" s="18">
        <v>0</v>
      </c>
      <c r="AA2885" s="18" t="s">
        <v>3340</v>
      </c>
    </row>
    <row r="2886" spans="1:27" s="18" customFormat="1" hidden="1">
      <c r="A2886" s="18" t="str">
        <f t="shared" si="90"/>
        <v/>
      </c>
      <c r="B2886" s="18">
        <f>VLOOKUP(E2886,自助机!F:H,3,FALSE)</f>
        <v>100</v>
      </c>
      <c r="C2886" s="18">
        <f t="shared" si="91"/>
        <v>100</v>
      </c>
      <c r="D2886" s="21" t="s">
        <v>10721</v>
      </c>
      <c r="E2886" s="18" t="s">
        <v>21905</v>
      </c>
      <c r="F2886" s="18" t="s">
        <v>3122</v>
      </c>
      <c r="G2886" s="18" t="s">
        <v>10722</v>
      </c>
      <c r="H2886" s="19">
        <v>42906</v>
      </c>
      <c r="I2886" s="23">
        <v>0.58803240740740736</v>
      </c>
      <c r="J2886" s="19">
        <v>42906.588136574072</v>
      </c>
      <c r="K2886" s="18" t="s">
        <v>3163</v>
      </c>
      <c r="L2886" s="18" t="s">
        <v>3164</v>
      </c>
      <c r="M2886" s="18" t="s">
        <v>10723</v>
      </c>
      <c r="N2886" s="18">
        <v>100</v>
      </c>
      <c r="O2886" s="18">
        <v>100</v>
      </c>
      <c r="P2886" s="18">
        <v>0</v>
      </c>
      <c r="Q2886" s="18">
        <v>0</v>
      </c>
      <c r="R2886" s="18">
        <v>0</v>
      </c>
      <c r="S2886" s="18">
        <v>0</v>
      </c>
      <c r="T2886" s="18">
        <v>0</v>
      </c>
      <c r="V2886" s="18" t="s">
        <v>3124</v>
      </c>
      <c r="W2886" s="18">
        <v>0</v>
      </c>
      <c r="X2886" s="18" t="s">
        <v>3123</v>
      </c>
      <c r="Y2886" s="18">
        <v>0</v>
      </c>
      <c r="Z2886" s="18">
        <v>0</v>
      </c>
      <c r="AA2886" s="18" t="s">
        <v>3338</v>
      </c>
    </row>
    <row r="2887" spans="1:27" s="18" customFormat="1" hidden="1">
      <c r="A2887" s="18" t="str">
        <f t="shared" si="90"/>
        <v/>
      </c>
      <c r="B2887" s="18">
        <f>VLOOKUP(E2887,自助机!F:H,3,FALSE)</f>
        <v>1000</v>
      </c>
      <c r="C2887" s="18">
        <f t="shared" si="91"/>
        <v>1000</v>
      </c>
      <c r="D2887" s="21" t="s">
        <v>10724</v>
      </c>
      <c r="E2887" s="18" t="s">
        <v>21919</v>
      </c>
      <c r="F2887" s="18" t="s">
        <v>3122</v>
      </c>
      <c r="G2887" s="18" t="s">
        <v>10720</v>
      </c>
      <c r="H2887" s="19">
        <v>42906</v>
      </c>
      <c r="I2887" s="23">
        <v>0.58819444444444446</v>
      </c>
      <c r="J2887" s="19">
        <v>42906.588310185187</v>
      </c>
      <c r="K2887" s="18" t="s">
        <v>3219</v>
      </c>
      <c r="L2887" s="18" t="s">
        <v>3220</v>
      </c>
      <c r="M2887" s="18" t="s">
        <v>9406</v>
      </c>
      <c r="N2887" s="18">
        <v>1000</v>
      </c>
      <c r="O2887" s="18">
        <v>1000</v>
      </c>
      <c r="P2887" s="18">
        <v>0</v>
      </c>
      <c r="Q2887" s="18">
        <v>0</v>
      </c>
      <c r="R2887" s="18">
        <v>0</v>
      </c>
      <c r="S2887" s="18">
        <v>0</v>
      </c>
      <c r="T2887" s="18">
        <v>0</v>
      </c>
      <c r="V2887" s="18" t="s">
        <v>3124</v>
      </c>
      <c r="W2887" s="18">
        <v>0</v>
      </c>
      <c r="X2887" s="18" t="s">
        <v>3123</v>
      </c>
      <c r="Y2887" s="18">
        <v>0</v>
      </c>
      <c r="Z2887" s="18">
        <v>0</v>
      </c>
      <c r="AA2887" s="18" t="s">
        <v>3340</v>
      </c>
    </row>
    <row r="2888" spans="1:27" s="18" customFormat="1" hidden="1">
      <c r="A2888" s="18" t="str">
        <f t="shared" si="90"/>
        <v/>
      </c>
      <c r="B2888" s="18">
        <f>VLOOKUP(E2888,自助机!F:H,3,FALSE)</f>
        <v>20</v>
      </c>
      <c r="C2888" s="18">
        <f t="shared" si="91"/>
        <v>20</v>
      </c>
      <c r="D2888" s="21" t="s">
        <v>10725</v>
      </c>
      <c r="E2888" s="18" t="s">
        <v>21915</v>
      </c>
      <c r="F2888" s="18" t="s">
        <v>3122</v>
      </c>
      <c r="G2888" s="18" t="s">
        <v>10726</v>
      </c>
      <c r="H2888" s="19">
        <v>42906</v>
      </c>
      <c r="I2888" s="23">
        <v>0.5882060185185185</v>
      </c>
      <c r="J2888" s="19">
        <v>42906.588449074072</v>
      </c>
      <c r="K2888" s="18" t="s">
        <v>3287</v>
      </c>
      <c r="L2888" s="18" t="s">
        <v>3241</v>
      </c>
      <c r="M2888" s="18" t="s">
        <v>10727</v>
      </c>
      <c r="N2888" s="18">
        <v>20</v>
      </c>
      <c r="O2888" s="18">
        <v>20</v>
      </c>
      <c r="P2888" s="18">
        <v>0</v>
      </c>
      <c r="Q2888" s="18">
        <v>0</v>
      </c>
      <c r="R2888" s="18">
        <v>0</v>
      </c>
      <c r="S2888" s="18">
        <v>0</v>
      </c>
      <c r="T2888" s="18">
        <v>0</v>
      </c>
      <c r="V2888" s="18" t="s">
        <v>3124</v>
      </c>
      <c r="W2888" s="18">
        <v>0</v>
      </c>
      <c r="X2888" s="18" t="s">
        <v>3123</v>
      </c>
      <c r="Y2888" s="18">
        <v>0</v>
      </c>
      <c r="Z2888" s="18">
        <v>0</v>
      </c>
      <c r="AA2888" s="18" t="s">
        <v>3328</v>
      </c>
    </row>
    <row r="2889" spans="1:27" s="18" customFormat="1" hidden="1">
      <c r="A2889" s="18" t="str">
        <f t="shared" si="90"/>
        <v/>
      </c>
      <c r="B2889" s="18">
        <f>VLOOKUP(E2889,自助机!F:H,3,FALSE)</f>
        <v>400</v>
      </c>
      <c r="C2889" s="18">
        <f t="shared" si="91"/>
        <v>400</v>
      </c>
      <c r="D2889" s="21" t="s">
        <v>10728</v>
      </c>
      <c r="E2889" s="18" t="s">
        <v>21923</v>
      </c>
      <c r="F2889" s="18" t="s">
        <v>3122</v>
      </c>
      <c r="G2889" s="18" t="s">
        <v>10729</v>
      </c>
      <c r="H2889" s="19">
        <v>42906</v>
      </c>
      <c r="I2889" s="23">
        <v>0.58848379629629632</v>
      </c>
      <c r="J2889" s="19">
        <v>42906.588599537034</v>
      </c>
      <c r="K2889" s="18" t="s">
        <v>3176</v>
      </c>
      <c r="L2889" s="18" t="s">
        <v>3177</v>
      </c>
      <c r="M2889" s="18" t="s">
        <v>4899</v>
      </c>
      <c r="N2889" s="18">
        <v>400</v>
      </c>
      <c r="O2889" s="18">
        <v>400</v>
      </c>
      <c r="P2889" s="18">
        <v>0</v>
      </c>
      <c r="Q2889" s="18">
        <v>0</v>
      </c>
      <c r="R2889" s="18">
        <v>0</v>
      </c>
      <c r="S2889" s="18">
        <v>0</v>
      </c>
      <c r="T2889" s="18">
        <v>0</v>
      </c>
      <c r="V2889" s="18" t="s">
        <v>3124</v>
      </c>
      <c r="W2889" s="18">
        <v>0</v>
      </c>
      <c r="X2889" s="18" t="s">
        <v>3123</v>
      </c>
      <c r="Y2889" s="18">
        <v>0</v>
      </c>
      <c r="Z2889" s="18">
        <v>0</v>
      </c>
      <c r="AA2889" s="18" t="s">
        <v>3369</v>
      </c>
    </row>
    <row r="2890" spans="1:27" s="18" customFormat="1" hidden="1">
      <c r="A2890" s="18" t="str">
        <f t="shared" si="90"/>
        <v/>
      </c>
      <c r="B2890" s="18">
        <f>VLOOKUP(E2890,自助机!F:H,3,FALSE)</f>
        <v>1000</v>
      </c>
      <c r="C2890" s="18">
        <f t="shared" si="91"/>
        <v>1000</v>
      </c>
      <c r="D2890" s="21" t="s">
        <v>10730</v>
      </c>
      <c r="E2890" s="18" t="s">
        <v>21927</v>
      </c>
      <c r="F2890" s="18" t="s">
        <v>3122</v>
      </c>
      <c r="G2890" s="18" t="s">
        <v>10720</v>
      </c>
      <c r="H2890" s="19">
        <v>42906</v>
      </c>
      <c r="I2890" s="23">
        <v>0.58854166666666663</v>
      </c>
      <c r="J2890" s="19">
        <v>42906.588645833333</v>
      </c>
      <c r="K2890" s="18" t="s">
        <v>3219</v>
      </c>
      <c r="L2890" s="18" t="s">
        <v>3220</v>
      </c>
      <c r="M2890" s="18" t="s">
        <v>9406</v>
      </c>
      <c r="N2890" s="18">
        <v>1000</v>
      </c>
      <c r="O2890" s="18">
        <v>1000</v>
      </c>
      <c r="P2890" s="18">
        <v>0</v>
      </c>
      <c r="Q2890" s="18">
        <v>0</v>
      </c>
      <c r="R2890" s="18">
        <v>0</v>
      </c>
      <c r="S2890" s="18">
        <v>0</v>
      </c>
      <c r="T2890" s="18">
        <v>0</v>
      </c>
      <c r="V2890" s="18" t="s">
        <v>3124</v>
      </c>
      <c r="W2890" s="18">
        <v>0</v>
      </c>
      <c r="X2890" s="18" t="s">
        <v>3123</v>
      </c>
      <c r="Y2890" s="18">
        <v>0</v>
      </c>
      <c r="Z2890" s="18">
        <v>0</v>
      </c>
      <c r="AA2890" s="18" t="s">
        <v>3340</v>
      </c>
    </row>
    <row r="2891" spans="1:27" s="18" customFormat="1" hidden="1">
      <c r="A2891" s="18" t="str">
        <f t="shared" si="90"/>
        <v/>
      </c>
      <c r="B2891" s="18">
        <f>VLOOKUP(E2891,自助机!F:H,3,FALSE)</f>
        <v>20</v>
      </c>
      <c r="C2891" s="18">
        <f t="shared" si="91"/>
        <v>20</v>
      </c>
      <c r="D2891" s="21" t="s">
        <v>10731</v>
      </c>
      <c r="E2891" s="18" t="s">
        <v>21933</v>
      </c>
      <c r="F2891" s="18" t="s">
        <v>3122</v>
      </c>
      <c r="G2891" s="18" t="s">
        <v>10732</v>
      </c>
      <c r="H2891" s="19">
        <v>42906</v>
      </c>
      <c r="I2891" s="23">
        <v>0.58950231481481474</v>
      </c>
      <c r="J2891" s="19">
        <v>42906.589594907404</v>
      </c>
      <c r="K2891" s="18" t="s">
        <v>3167</v>
      </c>
      <c r="L2891" s="18" t="s">
        <v>3168</v>
      </c>
      <c r="M2891" s="18" t="s">
        <v>10733</v>
      </c>
      <c r="N2891" s="18">
        <v>20</v>
      </c>
      <c r="O2891" s="18">
        <v>20</v>
      </c>
      <c r="P2891" s="18">
        <v>0</v>
      </c>
      <c r="Q2891" s="18">
        <v>0</v>
      </c>
      <c r="R2891" s="18">
        <v>0</v>
      </c>
      <c r="S2891" s="18">
        <v>0</v>
      </c>
      <c r="T2891" s="18">
        <v>0</v>
      </c>
      <c r="V2891" s="18" t="s">
        <v>3124</v>
      </c>
      <c r="W2891" s="18">
        <v>0</v>
      </c>
      <c r="X2891" s="18" t="s">
        <v>3123</v>
      </c>
      <c r="Y2891" s="18">
        <v>0</v>
      </c>
      <c r="Z2891" s="18">
        <v>0</v>
      </c>
      <c r="AA2891" s="18" t="s">
        <v>3328</v>
      </c>
    </row>
    <row r="2892" spans="1:27" s="18" customFormat="1" hidden="1">
      <c r="A2892" s="18" t="str">
        <f t="shared" si="90"/>
        <v/>
      </c>
      <c r="B2892" s="18">
        <f>VLOOKUP(E2892,自助机!F:H,3,FALSE)</f>
        <v>500</v>
      </c>
      <c r="C2892" s="18">
        <f t="shared" si="91"/>
        <v>500</v>
      </c>
      <c r="D2892" s="21" t="s">
        <v>10734</v>
      </c>
      <c r="E2892" s="18" t="s">
        <v>21945</v>
      </c>
      <c r="F2892" s="18" t="s">
        <v>3122</v>
      </c>
      <c r="G2892" s="18" t="s">
        <v>10735</v>
      </c>
      <c r="H2892" s="19">
        <v>42906</v>
      </c>
      <c r="I2892" s="23">
        <v>0.59053240740740742</v>
      </c>
      <c r="J2892" s="19">
        <v>42906.590671296297</v>
      </c>
      <c r="K2892" s="18" t="s">
        <v>3167</v>
      </c>
      <c r="L2892" s="18" t="s">
        <v>3168</v>
      </c>
      <c r="M2892" s="18" t="s">
        <v>10736</v>
      </c>
      <c r="N2892" s="18">
        <v>500</v>
      </c>
      <c r="O2892" s="18">
        <v>500</v>
      </c>
      <c r="P2892" s="18">
        <v>0</v>
      </c>
      <c r="Q2892" s="18">
        <v>0</v>
      </c>
      <c r="R2892" s="18">
        <v>0</v>
      </c>
      <c r="S2892" s="18">
        <v>0</v>
      </c>
      <c r="T2892" s="18">
        <v>0</v>
      </c>
      <c r="V2892" s="18" t="s">
        <v>3124</v>
      </c>
      <c r="W2892" s="18">
        <v>0</v>
      </c>
      <c r="X2892" s="18" t="s">
        <v>3123</v>
      </c>
      <c r="Y2892" s="18">
        <v>0</v>
      </c>
      <c r="Z2892" s="18">
        <v>0</v>
      </c>
      <c r="AA2892" s="18" t="s">
        <v>3333</v>
      </c>
    </row>
    <row r="2893" spans="1:27" s="18" customFormat="1" hidden="1">
      <c r="A2893" s="18" t="str">
        <f t="shared" si="90"/>
        <v/>
      </c>
      <c r="B2893" s="18">
        <f>VLOOKUP(E2893,自助机!F:H,3,FALSE)</f>
        <v>100</v>
      </c>
      <c r="C2893" s="18">
        <f t="shared" si="91"/>
        <v>100</v>
      </c>
      <c r="D2893" s="21" t="s">
        <v>10737</v>
      </c>
      <c r="E2893" s="18" t="s">
        <v>21939</v>
      </c>
      <c r="F2893" s="18" t="s">
        <v>3122</v>
      </c>
      <c r="G2893" s="18" t="s">
        <v>10738</v>
      </c>
      <c r="H2893" s="19">
        <v>42906</v>
      </c>
      <c r="I2893" s="23">
        <v>0.59060185185185188</v>
      </c>
      <c r="J2893" s="19">
        <v>42906.590729166666</v>
      </c>
      <c r="K2893" s="18" t="s">
        <v>3173</v>
      </c>
      <c r="L2893" s="18" t="s">
        <v>3289</v>
      </c>
      <c r="M2893" s="18" t="s">
        <v>10739</v>
      </c>
      <c r="N2893" s="18">
        <v>100</v>
      </c>
      <c r="O2893" s="18">
        <v>100</v>
      </c>
      <c r="P2893" s="18">
        <v>0</v>
      </c>
      <c r="Q2893" s="18">
        <v>0</v>
      </c>
      <c r="R2893" s="18">
        <v>0</v>
      </c>
      <c r="S2893" s="18">
        <v>0</v>
      </c>
      <c r="T2893" s="18">
        <v>0</v>
      </c>
      <c r="V2893" s="18" t="s">
        <v>3124</v>
      </c>
      <c r="W2893" s="18">
        <v>0</v>
      </c>
      <c r="X2893" s="18" t="s">
        <v>3123</v>
      </c>
      <c r="Y2893" s="18">
        <v>0</v>
      </c>
      <c r="Z2893" s="18">
        <v>0</v>
      </c>
      <c r="AA2893" s="18" t="s">
        <v>3338</v>
      </c>
    </row>
    <row r="2894" spans="1:27" s="18" customFormat="1" hidden="1">
      <c r="A2894" s="18">
        <f t="shared" si="90"/>
        <v>1</v>
      </c>
      <c r="B2894" s="18">
        <f>VLOOKUP(E2894,自助机!F:H,3,FALSE)</f>
        <v>100</v>
      </c>
      <c r="C2894" s="18">
        <f t="shared" si="91"/>
        <v>-100</v>
      </c>
      <c r="D2894" s="21" t="s">
        <v>10381</v>
      </c>
      <c r="E2894" s="18" t="s">
        <v>21267</v>
      </c>
      <c r="F2894" s="18" t="s">
        <v>3133</v>
      </c>
      <c r="G2894" s="18" t="s">
        <v>10382</v>
      </c>
      <c r="H2894" s="19">
        <v>42906</v>
      </c>
      <c r="I2894" s="23">
        <v>0.40353009259259259</v>
      </c>
      <c r="J2894" s="19">
        <v>42906.591331018521</v>
      </c>
      <c r="K2894" s="18" t="s">
        <v>3347</v>
      </c>
      <c r="L2894" s="18" t="s">
        <v>3225</v>
      </c>
      <c r="M2894" s="18" t="s">
        <v>10383</v>
      </c>
      <c r="N2894" s="18">
        <v>-100</v>
      </c>
      <c r="O2894" s="18">
        <v>-100</v>
      </c>
      <c r="P2894" s="18">
        <v>0</v>
      </c>
      <c r="Q2894" s="18">
        <v>0</v>
      </c>
      <c r="R2894" s="18">
        <v>0</v>
      </c>
      <c r="S2894" s="18">
        <v>0</v>
      </c>
      <c r="T2894" s="18">
        <v>0</v>
      </c>
      <c r="V2894" s="18" t="s">
        <v>3124</v>
      </c>
      <c r="W2894" s="18">
        <v>0</v>
      </c>
      <c r="X2894" s="18" t="s">
        <v>10740</v>
      </c>
      <c r="Y2894" s="18">
        <v>0</v>
      </c>
      <c r="Z2894" s="18">
        <v>0</v>
      </c>
      <c r="AA2894" s="18" t="s">
        <v>3338</v>
      </c>
    </row>
    <row r="2895" spans="1:27" s="18" customFormat="1" hidden="1">
      <c r="A2895" s="18" t="str">
        <f t="shared" si="90"/>
        <v/>
      </c>
      <c r="B2895" s="18">
        <f>VLOOKUP(E2895,自助机!F:H,3,FALSE)</f>
        <v>10</v>
      </c>
      <c r="C2895" s="18">
        <f t="shared" si="91"/>
        <v>10</v>
      </c>
      <c r="D2895" s="21" t="s">
        <v>10741</v>
      </c>
      <c r="E2895" s="18" t="s">
        <v>21949</v>
      </c>
      <c r="F2895" s="18" t="s">
        <v>3122</v>
      </c>
      <c r="G2895" s="18" t="s">
        <v>10742</v>
      </c>
      <c r="H2895" s="19">
        <v>42906</v>
      </c>
      <c r="I2895" s="23">
        <v>0.59136574074074078</v>
      </c>
      <c r="J2895" s="19">
        <v>42906.591550925928</v>
      </c>
      <c r="K2895" s="18" t="s">
        <v>3163</v>
      </c>
      <c r="L2895" s="18" t="s">
        <v>3164</v>
      </c>
      <c r="M2895" s="18" t="s">
        <v>3399</v>
      </c>
      <c r="N2895" s="18">
        <v>10</v>
      </c>
      <c r="O2895" s="18">
        <v>10</v>
      </c>
      <c r="P2895" s="18">
        <v>0</v>
      </c>
      <c r="Q2895" s="18">
        <v>0</v>
      </c>
      <c r="R2895" s="18">
        <v>0</v>
      </c>
      <c r="S2895" s="18">
        <v>0</v>
      </c>
      <c r="T2895" s="18">
        <v>0</v>
      </c>
      <c r="V2895" s="18" t="s">
        <v>3124</v>
      </c>
      <c r="W2895" s="18">
        <v>0</v>
      </c>
      <c r="X2895" s="18" t="s">
        <v>3123</v>
      </c>
      <c r="Y2895" s="18">
        <v>0</v>
      </c>
      <c r="Z2895" s="18">
        <v>0</v>
      </c>
      <c r="AA2895" s="18" t="s">
        <v>3359</v>
      </c>
    </row>
    <row r="2896" spans="1:27" s="18" customFormat="1" hidden="1">
      <c r="A2896" s="18" t="str">
        <f t="shared" si="90"/>
        <v/>
      </c>
      <c r="B2896" s="18">
        <f>VLOOKUP(E2896,自助机!F:H,3,FALSE)</f>
        <v>100</v>
      </c>
      <c r="C2896" s="18">
        <f t="shared" si="91"/>
        <v>100</v>
      </c>
      <c r="D2896" s="21" t="s">
        <v>10743</v>
      </c>
      <c r="E2896" s="18" t="s">
        <v>21953</v>
      </c>
      <c r="F2896" s="18" t="s">
        <v>3122</v>
      </c>
      <c r="G2896" s="18" t="s">
        <v>3643</v>
      </c>
      <c r="H2896" s="19">
        <v>42906</v>
      </c>
      <c r="I2896" s="23">
        <v>0.59240740740740738</v>
      </c>
      <c r="J2896" s="19">
        <v>42906.592488425929</v>
      </c>
      <c r="K2896" s="18" t="s">
        <v>3224</v>
      </c>
      <c r="L2896" s="18" t="s">
        <v>3225</v>
      </c>
      <c r="M2896" s="18" t="s">
        <v>3588</v>
      </c>
      <c r="N2896" s="18">
        <v>100</v>
      </c>
      <c r="O2896" s="18">
        <v>100</v>
      </c>
      <c r="P2896" s="18">
        <v>0</v>
      </c>
      <c r="Q2896" s="18">
        <v>0</v>
      </c>
      <c r="R2896" s="18">
        <v>0</v>
      </c>
      <c r="S2896" s="18">
        <v>0</v>
      </c>
      <c r="T2896" s="18">
        <v>0</v>
      </c>
      <c r="V2896" s="18" t="s">
        <v>3124</v>
      </c>
      <c r="W2896" s="18">
        <v>0</v>
      </c>
      <c r="X2896" s="18" t="s">
        <v>3123</v>
      </c>
      <c r="Y2896" s="18">
        <v>0</v>
      </c>
      <c r="Z2896" s="18">
        <v>0</v>
      </c>
      <c r="AA2896" s="18" t="s">
        <v>3338</v>
      </c>
    </row>
    <row r="2897" spans="1:27" s="18" customFormat="1">
      <c r="A2897" s="18">
        <f t="shared" si="90"/>
        <v>1</v>
      </c>
      <c r="B2897" s="18">
        <f>VLOOKUP(E2897,自助机!F:H,3,FALSE)</f>
        <v>500</v>
      </c>
      <c r="C2897" s="18">
        <f t="shared" si="91"/>
        <v>-400</v>
      </c>
      <c r="D2897" s="21" t="s">
        <v>3971</v>
      </c>
      <c r="E2897" s="18" t="s">
        <v>1784</v>
      </c>
      <c r="F2897" s="18" t="s">
        <v>3133</v>
      </c>
      <c r="G2897" s="18" t="s">
        <v>3972</v>
      </c>
      <c r="H2897" s="19">
        <v>42899</v>
      </c>
      <c r="I2897" s="23">
        <v>0.33295138888888892</v>
      </c>
      <c r="J2897" s="19">
        <v>42906.592800925922</v>
      </c>
      <c r="K2897" s="18" t="s">
        <v>3383</v>
      </c>
      <c r="L2897" s="18" t="s">
        <v>3232</v>
      </c>
      <c r="M2897" s="18" t="s">
        <v>3973</v>
      </c>
      <c r="N2897" s="18">
        <v>-400</v>
      </c>
      <c r="O2897" s="18">
        <v>-400</v>
      </c>
      <c r="P2897" s="18">
        <v>0</v>
      </c>
      <c r="Q2897" s="18">
        <v>0</v>
      </c>
      <c r="R2897" s="18">
        <v>0</v>
      </c>
      <c r="S2897" s="18">
        <v>0</v>
      </c>
      <c r="T2897" s="18">
        <v>0</v>
      </c>
      <c r="V2897" s="18" t="s">
        <v>3124</v>
      </c>
      <c r="W2897" s="18">
        <v>0</v>
      </c>
      <c r="X2897" s="18" t="s">
        <v>10744</v>
      </c>
      <c r="Y2897" s="18">
        <v>0</v>
      </c>
      <c r="Z2897" s="18">
        <v>0</v>
      </c>
      <c r="AA2897" s="18" t="s">
        <v>3333</v>
      </c>
    </row>
    <row r="2898" spans="1:27" s="18" customFormat="1" hidden="1">
      <c r="A2898" s="18" t="str">
        <f t="shared" si="90"/>
        <v/>
      </c>
      <c r="B2898" s="18">
        <f>VLOOKUP(E2898,自助机!F:H,3,FALSE)</f>
        <v>75</v>
      </c>
      <c r="C2898" s="18">
        <f t="shared" si="91"/>
        <v>75</v>
      </c>
      <c r="D2898" s="21" t="s">
        <v>10745</v>
      </c>
      <c r="E2898" s="18" t="s">
        <v>21959</v>
      </c>
      <c r="F2898" s="18" t="s">
        <v>3122</v>
      </c>
      <c r="G2898" s="18" t="s">
        <v>10746</v>
      </c>
      <c r="H2898" s="19">
        <v>42906</v>
      </c>
      <c r="I2898" s="23">
        <v>0.59373842592592596</v>
      </c>
      <c r="J2898" s="19">
        <v>42906.593831018516</v>
      </c>
      <c r="K2898" s="18" t="s">
        <v>3267</v>
      </c>
      <c r="L2898" s="18" t="s">
        <v>3268</v>
      </c>
      <c r="M2898" s="18" t="s">
        <v>4956</v>
      </c>
      <c r="N2898" s="18">
        <v>75</v>
      </c>
      <c r="O2898" s="18">
        <v>75</v>
      </c>
      <c r="P2898" s="18">
        <v>0</v>
      </c>
      <c r="Q2898" s="18">
        <v>0</v>
      </c>
      <c r="R2898" s="18">
        <v>0</v>
      </c>
      <c r="S2898" s="18">
        <v>0</v>
      </c>
      <c r="T2898" s="18">
        <v>0</v>
      </c>
      <c r="V2898" s="18" t="s">
        <v>3124</v>
      </c>
      <c r="W2898" s="18">
        <v>0</v>
      </c>
      <c r="X2898" s="18" t="s">
        <v>3123</v>
      </c>
      <c r="Y2898" s="18">
        <v>0</v>
      </c>
      <c r="Z2898" s="18">
        <v>0</v>
      </c>
      <c r="AA2898" s="18" t="s">
        <v>3393</v>
      </c>
    </row>
    <row r="2899" spans="1:27" s="18" customFormat="1" hidden="1">
      <c r="A2899" s="18" t="str">
        <f t="shared" si="90"/>
        <v/>
      </c>
      <c r="B2899" s="18">
        <f>VLOOKUP(E2899,自助机!F:H,3,FALSE)</f>
        <v>75</v>
      </c>
      <c r="C2899" s="18">
        <f t="shared" si="91"/>
        <v>75</v>
      </c>
      <c r="D2899" s="21" t="s">
        <v>10747</v>
      </c>
      <c r="E2899" s="18" t="s">
        <v>21965</v>
      </c>
      <c r="F2899" s="18" t="s">
        <v>3122</v>
      </c>
      <c r="G2899" s="18" t="s">
        <v>10748</v>
      </c>
      <c r="H2899" s="19">
        <v>42906</v>
      </c>
      <c r="I2899" s="23">
        <v>0.59412037037037035</v>
      </c>
      <c r="J2899" s="19">
        <v>42906.594189814816</v>
      </c>
      <c r="K2899" s="18" t="s">
        <v>3267</v>
      </c>
      <c r="L2899" s="18" t="s">
        <v>3268</v>
      </c>
      <c r="M2899" s="18" t="s">
        <v>4956</v>
      </c>
      <c r="N2899" s="18">
        <v>75</v>
      </c>
      <c r="O2899" s="18">
        <v>75</v>
      </c>
      <c r="P2899" s="18">
        <v>0</v>
      </c>
      <c r="Q2899" s="18">
        <v>0</v>
      </c>
      <c r="R2899" s="18">
        <v>0</v>
      </c>
      <c r="S2899" s="18">
        <v>0</v>
      </c>
      <c r="T2899" s="18">
        <v>0</v>
      </c>
      <c r="V2899" s="18" t="s">
        <v>3124</v>
      </c>
      <c r="W2899" s="18">
        <v>0</v>
      </c>
      <c r="X2899" s="18" t="s">
        <v>3123</v>
      </c>
      <c r="Y2899" s="18">
        <v>0</v>
      </c>
      <c r="Z2899" s="18">
        <v>0</v>
      </c>
      <c r="AA2899" s="18" t="s">
        <v>3393</v>
      </c>
    </row>
    <row r="2900" spans="1:27" s="18" customFormat="1" hidden="1">
      <c r="A2900" s="18" t="str">
        <f t="shared" si="90"/>
        <v/>
      </c>
      <c r="B2900" s="18">
        <f>VLOOKUP(E2900,自助机!F:H,3,FALSE)</f>
        <v>950</v>
      </c>
      <c r="C2900" s="18">
        <f t="shared" si="91"/>
        <v>950</v>
      </c>
      <c r="D2900" s="21" t="s">
        <v>10749</v>
      </c>
      <c r="E2900" s="18" t="s">
        <v>21969</v>
      </c>
      <c r="F2900" s="18" t="s">
        <v>3122</v>
      </c>
      <c r="G2900" s="18" t="s">
        <v>10750</v>
      </c>
      <c r="H2900" s="19">
        <v>42906</v>
      </c>
      <c r="I2900" s="23">
        <v>0.59496527777777775</v>
      </c>
      <c r="J2900" s="19">
        <v>42906.595046296294</v>
      </c>
      <c r="K2900" s="18" t="s">
        <v>3197</v>
      </c>
      <c r="L2900" s="18" t="s">
        <v>3198</v>
      </c>
      <c r="M2900" s="18" t="s">
        <v>8683</v>
      </c>
      <c r="N2900" s="18">
        <v>950</v>
      </c>
      <c r="O2900" s="18">
        <v>950</v>
      </c>
      <c r="P2900" s="18">
        <v>0</v>
      </c>
      <c r="Q2900" s="18">
        <v>0</v>
      </c>
      <c r="R2900" s="18">
        <v>0</v>
      </c>
      <c r="S2900" s="18">
        <v>0</v>
      </c>
      <c r="T2900" s="18">
        <v>0</v>
      </c>
      <c r="V2900" s="18" t="s">
        <v>3124</v>
      </c>
      <c r="W2900" s="18">
        <v>0</v>
      </c>
      <c r="X2900" s="18" t="s">
        <v>3123</v>
      </c>
      <c r="Y2900" s="18">
        <v>0</v>
      </c>
      <c r="Z2900" s="18">
        <v>0</v>
      </c>
      <c r="AA2900" s="18" t="s">
        <v>9067</v>
      </c>
    </row>
    <row r="2901" spans="1:27" s="18" customFormat="1" hidden="1">
      <c r="A2901" s="18" t="str">
        <f t="shared" si="90"/>
        <v/>
      </c>
      <c r="B2901" s="18">
        <f>VLOOKUP(E2901,自助机!F:H,3,FALSE)</f>
        <v>20</v>
      </c>
      <c r="C2901" s="18">
        <f t="shared" si="91"/>
        <v>20</v>
      </c>
      <c r="D2901" s="21" t="s">
        <v>10751</v>
      </c>
      <c r="E2901" s="18" t="s">
        <v>21975</v>
      </c>
      <c r="F2901" s="18" t="s">
        <v>3122</v>
      </c>
      <c r="G2901" s="18" t="s">
        <v>10752</v>
      </c>
      <c r="H2901" s="19">
        <v>42906</v>
      </c>
      <c r="I2901" s="23">
        <v>0.59540509259259256</v>
      </c>
      <c r="J2901" s="19">
        <v>42906.595520833333</v>
      </c>
      <c r="K2901" s="18" t="s">
        <v>3383</v>
      </c>
      <c r="L2901" s="18" t="s">
        <v>3384</v>
      </c>
      <c r="M2901" s="18" t="s">
        <v>10753</v>
      </c>
      <c r="N2901" s="18">
        <v>20</v>
      </c>
      <c r="O2901" s="18">
        <v>20</v>
      </c>
      <c r="P2901" s="18">
        <v>0</v>
      </c>
      <c r="Q2901" s="18">
        <v>0</v>
      </c>
      <c r="R2901" s="18">
        <v>0</v>
      </c>
      <c r="S2901" s="18">
        <v>0</v>
      </c>
      <c r="T2901" s="18">
        <v>0</v>
      </c>
      <c r="V2901" s="18" t="s">
        <v>3124</v>
      </c>
      <c r="W2901" s="18">
        <v>0</v>
      </c>
      <c r="X2901" s="18" t="s">
        <v>3123</v>
      </c>
      <c r="Y2901" s="18">
        <v>0</v>
      </c>
      <c r="Z2901" s="18">
        <v>0</v>
      </c>
      <c r="AA2901" s="18" t="s">
        <v>3328</v>
      </c>
    </row>
    <row r="2902" spans="1:27" s="18" customFormat="1" hidden="1">
      <c r="A2902" s="18" t="str">
        <f t="shared" si="90"/>
        <v/>
      </c>
      <c r="B2902" s="18">
        <f>VLOOKUP(E2902,自助机!F:H,3,FALSE)</f>
        <v>50</v>
      </c>
      <c r="C2902" s="18">
        <f t="shared" si="91"/>
        <v>50</v>
      </c>
      <c r="D2902" s="21" t="s">
        <v>10754</v>
      </c>
      <c r="E2902" s="18" t="s">
        <v>21981</v>
      </c>
      <c r="F2902" s="18" t="s">
        <v>3122</v>
      </c>
      <c r="G2902" s="18" t="s">
        <v>10755</v>
      </c>
      <c r="H2902" s="19">
        <v>42906</v>
      </c>
      <c r="I2902" s="23">
        <v>0.5962615740740741</v>
      </c>
      <c r="J2902" s="19">
        <v>42906.596319444441</v>
      </c>
      <c r="K2902" s="18" t="s">
        <v>3171</v>
      </c>
      <c r="L2902" s="18" t="s">
        <v>3172</v>
      </c>
      <c r="M2902" s="18" t="s">
        <v>10756</v>
      </c>
      <c r="N2902" s="18">
        <v>50</v>
      </c>
      <c r="O2902" s="18">
        <v>50</v>
      </c>
      <c r="P2902" s="18">
        <v>0</v>
      </c>
      <c r="Q2902" s="18">
        <v>0</v>
      </c>
      <c r="R2902" s="18">
        <v>0</v>
      </c>
      <c r="S2902" s="18">
        <v>0</v>
      </c>
      <c r="T2902" s="18">
        <v>0</v>
      </c>
      <c r="V2902" s="18" t="s">
        <v>3124</v>
      </c>
      <c r="W2902" s="18">
        <v>0</v>
      </c>
      <c r="X2902" s="18" t="s">
        <v>3123</v>
      </c>
      <c r="Y2902" s="18">
        <v>0</v>
      </c>
      <c r="Z2902" s="18">
        <v>0</v>
      </c>
      <c r="AA2902" s="18" t="s">
        <v>3334</v>
      </c>
    </row>
    <row r="2903" spans="1:27" s="18" customFormat="1" hidden="1">
      <c r="A2903" s="18" t="str">
        <f t="shared" si="90"/>
        <v/>
      </c>
      <c r="B2903" s="18">
        <f>VLOOKUP(E2903,自助机!F:H,3,FALSE)</f>
        <v>50</v>
      </c>
      <c r="C2903" s="18">
        <f t="shared" si="91"/>
        <v>50</v>
      </c>
      <c r="D2903" s="21" t="s">
        <v>10757</v>
      </c>
      <c r="E2903" s="18" t="s">
        <v>21985</v>
      </c>
      <c r="F2903" s="18" t="s">
        <v>3122</v>
      </c>
      <c r="G2903" s="18" t="s">
        <v>10758</v>
      </c>
      <c r="H2903" s="19">
        <v>42906</v>
      </c>
      <c r="I2903" s="23">
        <v>0.59761574074074075</v>
      </c>
      <c r="J2903" s="19">
        <v>42906.597673611112</v>
      </c>
      <c r="K2903" s="18" t="s">
        <v>3179</v>
      </c>
      <c r="L2903" s="18" t="s">
        <v>3180</v>
      </c>
      <c r="M2903" s="18" t="s">
        <v>10003</v>
      </c>
      <c r="N2903" s="18">
        <v>50</v>
      </c>
      <c r="O2903" s="18">
        <v>50</v>
      </c>
      <c r="P2903" s="18">
        <v>0</v>
      </c>
      <c r="Q2903" s="18">
        <v>0</v>
      </c>
      <c r="R2903" s="18">
        <v>0</v>
      </c>
      <c r="S2903" s="18">
        <v>0</v>
      </c>
      <c r="T2903" s="18">
        <v>0</v>
      </c>
      <c r="V2903" s="18" t="s">
        <v>3124</v>
      </c>
      <c r="W2903" s="18">
        <v>0</v>
      </c>
      <c r="X2903" s="18" t="s">
        <v>3123</v>
      </c>
      <c r="Y2903" s="18">
        <v>0</v>
      </c>
      <c r="Z2903" s="18">
        <v>0</v>
      </c>
      <c r="AA2903" s="18" t="s">
        <v>3334</v>
      </c>
    </row>
    <row r="2904" spans="1:27" s="18" customFormat="1" hidden="1">
      <c r="A2904" s="18">
        <f t="shared" si="90"/>
        <v>1</v>
      </c>
      <c r="B2904" s="18">
        <f>VLOOKUP(E2904,自助机!F:H,3,FALSE)</f>
        <v>2000</v>
      </c>
      <c r="C2904" s="18">
        <f t="shared" si="91"/>
        <v>-1074</v>
      </c>
      <c r="D2904" s="21" t="s">
        <v>10333</v>
      </c>
      <c r="E2904" s="18" t="s">
        <v>21173</v>
      </c>
      <c r="F2904" s="18" t="s">
        <v>3133</v>
      </c>
      <c r="G2904" s="18" t="s">
        <v>10334</v>
      </c>
      <c r="H2904" s="19">
        <v>42906</v>
      </c>
      <c r="I2904" s="23">
        <v>0.38435185185185183</v>
      </c>
      <c r="J2904" s="19">
        <v>42906.597962962966</v>
      </c>
      <c r="K2904" s="18" t="s">
        <v>3183</v>
      </c>
      <c r="L2904" s="18" t="s">
        <v>3384</v>
      </c>
      <c r="M2904" s="18" t="s">
        <v>10335</v>
      </c>
      <c r="N2904" s="18">
        <v>-1074</v>
      </c>
      <c r="O2904" s="18">
        <v>-1074</v>
      </c>
      <c r="P2904" s="18">
        <v>0</v>
      </c>
      <c r="Q2904" s="18">
        <v>0</v>
      </c>
      <c r="R2904" s="18">
        <v>0</v>
      </c>
      <c r="S2904" s="18">
        <v>0</v>
      </c>
      <c r="T2904" s="18">
        <v>0</v>
      </c>
      <c r="V2904" s="18" t="s">
        <v>3124</v>
      </c>
      <c r="W2904" s="18">
        <v>0</v>
      </c>
      <c r="X2904" s="18" t="s">
        <v>10759</v>
      </c>
      <c r="Y2904" s="18">
        <v>0</v>
      </c>
      <c r="Z2904" s="18">
        <v>0</v>
      </c>
      <c r="AA2904" s="18" t="s">
        <v>3353</v>
      </c>
    </row>
    <row r="2905" spans="1:27" s="18" customFormat="1" hidden="1">
      <c r="A2905" s="18" t="str">
        <f t="shared" si="90"/>
        <v/>
      </c>
      <c r="B2905" s="18">
        <f>VLOOKUP(E2905,自助机!F:H,3,FALSE)</f>
        <v>200</v>
      </c>
      <c r="C2905" s="18">
        <f t="shared" si="91"/>
        <v>200</v>
      </c>
      <c r="D2905" s="21" t="s">
        <v>10760</v>
      </c>
      <c r="E2905" s="18" t="s">
        <v>21991</v>
      </c>
      <c r="F2905" s="18" t="s">
        <v>3122</v>
      </c>
      <c r="G2905" s="18" t="s">
        <v>10761</v>
      </c>
      <c r="H2905" s="19">
        <v>42906</v>
      </c>
      <c r="I2905" s="23">
        <v>0.59787037037037039</v>
      </c>
      <c r="J2905" s="19">
        <v>42906.598032407404</v>
      </c>
      <c r="K2905" s="18" t="s">
        <v>3231</v>
      </c>
      <c r="L2905" s="18" t="s">
        <v>3232</v>
      </c>
      <c r="M2905" s="18" t="s">
        <v>10762</v>
      </c>
      <c r="N2905" s="18">
        <v>200</v>
      </c>
      <c r="O2905" s="18">
        <v>200</v>
      </c>
      <c r="P2905" s="18">
        <v>0</v>
      </c>
      <c r="Q2905" s="18">
        <v>0</v>
      </c>
      <c r="R2905" s="18">
        <v>0</v>
      </c>
      <c r="S2905" s="18">
        <v>0</v>
      </c>
      <c r="T2905" s="18">
        <v>0</v>
      </c>
      <c r="V2905" s="18" t="s">
        <v>3124</v>
      </c>
      <c r="W2905" s="18">
        <v>0</v>
      </c>
      <c r="X2905" s="18" t="s">
        <v>3123</v>
      </c>
      <c r="Y2905" s="18">
        <v>0</v>
      </c>
      <c r="Z2905" s="18">
        <v>0</v>
      </c>
      <c r="AA2905" s="18" t="s">
        <v>3330</v>
      </c>
    </row>
    <row r="2906" spans="1:27" s="18" customFormat="1" hidden="1">
      <c r="A2906" s="18" t="str">
        <f t="shared" si="90"/>
        <v/>
      </c>
      <c r="B2906" s="18">
        <f>VLOOKUP(E2906,自助机!F:H,3,FALSE)</f>
        <v>105</v>
      </c>
      <c r="C2906" s="18">
        <f t="shared" si="91"/>
        <v>105</v>
      </c>
      <c r="D2906" s="21" t="s">
        <v>10763</v>
      </c>
      <c r="E2906" s="18" t="s">
        <v>21995</v>
      </c>
      <c r="F2906" s="18" t="s">
        <v>3122</v>
      </c>
      <c r="G2906" s="18" t="s">
        <v>10764</v>
      </c>
      <c r="H2906" s="19">
        <v>42906</v>
      </c>
      <c r="I2906" s="23">
        <v>0.59900462962962964</v>
      </c>
      <c r="J2906" s="19">
        <v>42906.599062499998</v>
      </c>
      <c r="K2906" s="18" t="s">
        <v>3299</v>
      </c>
      <c r="L2906" s="18" t="s">
        <v>3300</v>
      </c>
      <c r="M2906" s="18" t="s">
        <v>10765</v>
      </c>
      <c r="N2906" s="18">
        <v>105</v>
      </c>
      <c r="O2906" s="18">
        <v>105</v>
      </c>
      <c r="P2906" s="18">
        <v>0</v>
      </c>
      <c r="Q2906" s="18">
        <v>0</v>
      </c>
      <c r="R2906" s="18">
        <v>0</v>
      </c>
      <c r="S2906" s="18">
        <v>0</v>
      </c>
      <c r="T2906" s="18">
        <v>0</v>
      </c>
      <c r="V2906" s="18" t="s">
        <v>3124</v>
      </c>
      <c r="W2906" s="18">
        <v>0</v>
      </c>
      <c r="X2906" s="18" t="s">
        <v>3123</v>
      </c>
      <c r="Y2906" s="18">
        <v>0</v>
      </c>
      <c r="Z2906" s="18">
        <v>0</v>
      </c>
      <c r="AA2906" s="18" t="s">
        <v>3518</v>
      </c>
    </row>
    <row r="2907" spans="1:27" s="18" customFormat="1" hidden="1">
      <c r="A2907" s="18" t="str">
        <f t="shared" si="90"/>
        <v/>
      </c>
      <c r="B2907" s="18">
        <f>VLOOKUP(E2907,自助机!F:H,3,FALSE)</f>
        <v>200</v>
      </c>
      <c r="C2907" s="18">
        <f t="shared" si="91"/>
        <v>200</v>
      </c>
      <c r="D2907" s="21" t="s">
        <v>10766</v>
      </c>
      <c r="E2907" s="18" t="s">
        <v>22001</v>
      </c>
      <c r="F2907" s="18" t="s">
        <v>3122</v>
      </c>
      <c r="G2907" s="18" t="s">
        <v>10767</v>
      </c>
      <c r="H2907" s="19">
        <v>42906</v>
      </c>
      <c r="I2907" s="23">
        <v>0.59996527777777775</v>
      </c>
      <c r="J2907" s="19">
        <v>42906.600636574076</v>
      </c>
      <c r="K2907" s="18" t="s">
        <v>3231</v>
      </c>
      <c r="L2907" s="18" t="s">
        <v>3232</v>
      </c>
      <c r="M2907" s="18" t="s">
        <v>10768</v>
      </c>
      <c r="N2907" s="18">
        <v>200</v>
      </c>
      <c r="O2907" s="18">
        <v>200</v>
      </c>
      <c r="P2907" s="18">
        <v>0</v>
      </c>
      <c r="Q2907" s="18">
        <v>0</v>
      </c>
      <c r="R2907" s="18">
        <v>0</v>
      </c>
      <c r="S2907" s="18">
        <v>0</v>
      </c>
      <c r="T2907" s="18">
        <v>0</v>
      </c>
      <c r="V2907" s="18" t="s">
        <v>3124</v>
      </c>
      <c r="W2907" s="18">
        <v>0</v>
      </c>
      <c r="X2907" s="18" t="s">
        <v>3123</v>
      </c>
      <c r="Y2907" s="18">
        <v>0</v>
      </c>
      <c r="Z2907" s="18">
        <v>0</v>
      </c>
      <c r="AA2907" s="18" t="s">
        <v>3330</v>
      </c>
    </row>
    <row r="2908" spans="1:27" s="18" customFormat="1" hidden="1">
      <c r="A2908" s="18" t="str">
        <f t="shared" si="90"/>
        <v/>
      </c>
      <c r="B2908" s="18">
        <f>VLOOKUP(E2908,自助机!F:H,3,FALSE)</f>
        <v>400</v>
      </c>
      <c r="C2908" s="18">
        <f t="shared" si="91"/>
        <v>400</v>
      </c>
      <c r="D2908" s="21" t="s">
        <v>10769</v>
      </c>
      <c r="E2908" s="18" t="s">
        <v>22007</v>
      </c>
      <c r="F2908" s="18" t="s">
        <v>3122</v>
      </c>
      <c r="G2908" s="18" t="s">
        <v>10770</v>
      </c>
      <c r="H2908" s="19">
        <v>42906</v>
      </c>
      <c r="I2908" s="23">
        <v>0.60055555555555562</v>
      </c>
      <c r="J2908" s="19">
        <v>42906.600694444445</v>
      </c>
      <c r="K2908" s="18" t="s">
        <v>3231</v>
      </c>
      <c r="L2908" s="18" t="s">
        <v>3232</v>
      </c>
      <c r="M2908" s="18" t="s">
        <v>10771</v>
      </c>
      <c r="N2908" s="18">
        <v>400</v>
      </c>
      <c r="O2908" s="18">
        <v>400</v>
      </c>
      <c r="P2908" s="18">
        <v>0</v>
      </c>
      <c r="Q2908" s="18">
        <v>0</v>
      </c>
      <c r="R2908" s="18">
        <v>0</v>
      </c>
      <c r="S2908" s="18">
        <v>0</v>
      </c>
      <c r="T2908" s="18">
        <v>0</v>
      </c>
      <c r="V2908" s="18" t="s">
        <v>3124</v>
      </c>
      <c r="W2908" s="18">
        <v>0</v>
      </c>
      <c r="X2908" s="18" t="s">
        <v>3123</v>
      </c>
      <c r="Y2908" s="18">
        <v>0</v>
      </c>
      <c r="Z2908" s="18">
        <v>0</v>
      </c>
      <c r="AA2908" s="18" t="s">
        <v>3369</v>
      </c>
    </row>
    <row r="2909" spans="1:27" s="18" customFormat="1" hidden="1">
      <c r="A2909" s="18" t="str">
        <f t="shared" si="90"/>
        <v/>
      </c>
      <c r="B2909" s="18">
        <f>VLOOKUP(E2909,自助机!F:H,3,FALSE)</f>
        <v>100</v>
      </c>
      <c r="C2909" s="18">
        <f t="shared" si="91"/>
        <v>100</v>
      </c>
      <c r="D2909" s="21" t="s">
        <v>10772</v>
      </c>
      <c r="E2909" s="18" t="s">
        <v>22011</v>
      </c>
      <c r="F2909" s="18" t="s">
        <v>3122</v>
      </c>
      <c r="G2909" s="18" t="s">
        <v>10773</v>
      </c>
      <c r="H2909" s="19">
        <v>42906</v>
      </c>
      <c r="I2909" s="23">
        <v>0.60142361111111109</v>
      </c>
      <c r="J2909" s="19">
        <v>42906.601504629631</v>
      </c>
      <c r="K2909" s="18" t="s">
        <v>3231</v>
      </c>
      <c r="L2909" s="18" t="s">
        <v>3232</v>
      </c>
      <c r="M2909" s="18" t="s">
        <v>10768</v>
      </c>
      <c r="N2909" s="18">
        <v>100</v>
      </c>
      <c r="O2909" s="18">
        <v>100</v>
      </c>
      <c r="P2909" s="18">
        <v>0</v>
      </c>
      <c r="Q2909" s="18">
        <v>0</v>
      </c>
      <c r="R2909" s="18">
        <v>0</v>
      </c>
      <c r="S2909" s="18">
        <v>0</v>
      </c>
      <c r="T2909" s="18">
        <v>0</v>
      </c>
      <c r="V2909" s="18" t="s">
        <v>3124</v>
      </c>
      <c r="W2909" s="18">
        <v>0</v>
      </c>
      <c r="X2909" s="18" t="s">
        <v>3123</v>
      </c>
      <c r="Y2909" s="18">
        <v>0</v>
      </c>
      <c r="Z2909" s="18">
        <v>0</v>
      </c>
      <c r="AA2909" s="18" t="s">
        <v>3338</v>
      </c>
    </row>
    <row r="2910" spans="1:27" s="18" customFormat="1" hidden="1">
      <c r="A2910" s="18" t="str">
        <f t="shared" si="90"/>
        <v/>
      </c>
      <c r="B2910" s="18">
        <f>VLOOKUP(E2910,自助机!F:H,3,FALSE)</f>
        <v>70</v>
      </c>
      <c r="C2910" s="18">
        <f t="shared" si="91"/>
        <v>70</v>
      </c>
      <c r="D2910" s="21" t="s">
        <v>10774</v>
      </c>
      <c r="E2910" s="18" t="s">
        <v>22015</v>
      </c>
      <c r="F2910" s="18" t="s">
        <v>3122</v>
      </c>
      <c r="G2910" s="18" t="s">
        <v>10775</v>
      </c>
      <c r="H2910" s="19">
        <v>42906</v>
      </c>
      <c r="I2910" s="23">
        <v>0.60217592592592595</v>
      </c>
      <c r="J2910" s="19">
        <v>42906.60224537037</v>
      </c>
      <c r="K2910" s="18" t="s">
        <v>3267</v>
      </c>
      <c r="L2910" s="18" t="s">
        <v>3268</v>
      </c>
      <c r="M2910" s="18" t="s">
        <v>4956</v>
      </c>
      <c r="N2910" s="18">
        <v>70</v>
      </c>
      <c r="O2910" s="18">
        <v>70</v>
      </c>
      <c r="P2910" s="18">
        <v>0</v>
      </c>
      <c r="Q2910" s="18">
        <v>0</v>
      </c>
      <c r="R2910" s="18">
        <v>0</v>
      </c>
      <c r="S2910" s="18">
        <v>0</v>
      </c>
      <c r="T2910" s="18">
        <v>0</v>
      </c>
      <c r="V2910" s="18" t="s">
        <v>3124</v>
      </c>
      <c r="W2910" s="18">
        <v>0</v>
      </c>
      <c r="X2910" s="18" t="s">
        <v>3123</v>
      </c>
      <c r="Y2910" s="18">
        <v>0</v>
      </c>
      <c r="Z2910" s="18">
        <v>0</v>
      </c>
      <c r="AA2910" s="18" t="s">
        <v>3612</v>
      </c>
    </row>
    <row r="2911" spans="1:27" s="18" customFormat="1" hidden="1">
      <c r="A2911" s="18" t="str">
        <f t="shared" si="90"/>
        <v/>
      </c>
      <c r="B2911" s="18">
        <f>VLOOKUP(E2911,自助机!F:H,3,FALSE)</f>
        <v>50</v>
      </c>
      <c r="C2911" s="18">
        <f t="shared" si="91"/>
        <v>50</v>
      </c>
      <c r="D2911" s="21" t="s">
        <v>10776</v>
      </c>
      <c r="E2911" s="18" t="s">
        <v>22021</v>
      </c>
      <c r="F2911" s="18" t="s">
        <v>3122</v>
      </c>
      <c r="G2911" s="18" t="s">
        <v>10777</v>
      </c>
      <c r="H2911" s="19">
        <v>42906</v>
      </c>
      <c r="I2911" s="23">
        <v>0.60311342592592598</v>
      </c>
      <c r="J2911" s="19">
        <v>42906.603194444448</v>
      </c>
      <c r="K2911" s="18" t="s">
        <v>3157</v>
      </c>
      <c r="L2911" s="18" t="s">
        <v>3158</v>
      </c>
      <c r="M2911" s="18" t="s">
        <v>10778</v>
      </c>
      <c r="N2911" s="18">
        <v>50</v>
      </c>
      <c r="O2911" s="18">
        <v>50</v>
      </c>
      <c r="P2911" s="18">
        <v>0</v>
      </c>
      <c r="Q2911" s="18">
        <v>0</v>
      </c>
      <c r="R2911" s="18">
        <v>0</v>
      </c>
      <c r="S2911" s="18">
        <v>0</v>
      </c>
      <c r="T2911" s="18">
        <v>0</v>
      </c>
      <c r="V2911" s="18" t="s">
        <v>3124</v>
      </c>
      <c r="W2911" s="18">
        <v>0</v>
      </c>
      <c r="X2911" s="18" t="s">
        <v>3123</v>
      </c>
      <c r="Y2911" s="18">
        <v>0</v>
      </c>
      <c r="Z2911" s="18">
        <v>0</v>
      </c>
      <c r="AA2911" s="18" t="s">
        <v>3334</v>
      </c>
    </row>
    <row r="2912" spans="1:27" s="18" customFormat="1" hidden="1">
      <c r="A2912" s="18" t="str">
        <f t="shared" si="90"/>
        <v/>
      </c>
      <c r="B2912" s="18">
        <f>VLOOKUP(E2912,自助机!F:H,3,FALSE)</f>
        <v>100</v>
      </c>
      <c r="C2912" s="18">
        <f t="shared" si="91"/>
        <v>100</v>
      </c>
      <c r="D2912" s="21" t="s">
        <v>10779</v>
      </c>
      <c r="E2912" s="18" t="s">
        <v>22026</v>
      </c>
      <c r="F2912" s="18" t="s">
        <v>3122</v>
      </c>
      <c r="G2912" s="18" t="s">
        <v>10780</v>
      </c>
      <c r="H2912" s="19">
        <v>42906</v>
      </c>
      <c r="I2912" s="23">
        <v>0.60329861111111105</v>
      </c>
      <c r="J2912" s="19">
        <v>42906.603391203702</v>
      </c>
      <c r="K2912" s="18" t="s">
        <v>3253</v>
      </c>
      <c r="L2912" s="18" t="s">
        <v>3254</v>
      </c>
      <c r="M2912" s="18" t="s">
        <v>10781</v>
      </c>
      <c r="N2912" s="18">
        <v>100</v>
      </c>
      <c r="O2912" s="18">
        <v>100</v>
      </c>
      <c r="P2912" s="18">
        <v>0</v>
      </c>
      <c r="Q2912" s="18">
        <v>0</v>
      </c>
      <c r="R2912" s="18">
        <v>0</v>
      </c>
      <c r="S2912" s="18">
        <v>0</v>
      </c>
      <c r="T2912" s="18">
        <v>0</v>
      </c>
      <c r="V2912" s="18" t="s">
        <v>3124</v>
      </c>
      <c r="W2912" s="18">
        <v>0</v>
      </c>
      <c r="X2912" s="18" t="s">
        <v>3123</v>
      </c>
      <c r="Y2912" s="18">
        <v>0</v>
      </c>
      <c r="Z2912" s="18">
        <v>0</v>
      </c>
      <c r="AA2912" s="18" t="s">
        <v>3338</v>
      </c>
    </row>
    <row r="2913" spans="1:27" s="18" customFormat="1" hidden="1">
      <c r="A2913" s="18" t="str">
        <f t="shared" si="90"/>
        <v/>
      </c>
      <c r="B2913" s="18">
        <f>VLOOKUP(E2913,自助机!F:H,3,FALSE)</f>
        <v>400</v>
      </c>
      <c r="C2913" s="18">
        <f t="shared" si="91"/>
        <v>400</v>
      </c>
      <c r="D2913" s="21" t="s">
        <v>10782</v>
      </c>
      <c r="E2913" s="18" t="s">
        <v>22030</v>
      </c>
      <c r="F2913" s="18" t="s">
        <v>3122</v>
      </c>
      <c r="G2913" s="18" t="s">
        <v>10783</v>
      </c>
      <c r="H2913" s="19">
        <v>42906</v>
      </c>
      <c r="I2913" s="23">
        <v>0.60332175925925924</v>
      </c>
      <c r="J2913" s="19">
        <v>42906.603460648148</v>
      </c>
      <c r="K2913" s="18" t="s">
        <v>3385</v>
      </c>
      <c r="L2913" s="18" t="s">
        <v>3386</v>
      </c>
      <c r="M2913" s="18" t="s">
        <v>10718</v>
      </c>
      <c r="N2913" s="18">
        <v>400</v>
      </c>
      <c r="O2913" s="18">
        <v>400</v>
      </c>
      <c r="P2913" s="18">
        <v>0</v>
      </c>
      <c r="Q2913" s="18">
        <v>0</v>
      </c>
      <c r="R2913" s="18">
        <v>0</v>
      </c>
      <c r="S2913" s="18">
        <v>0</v>
      </c>
      <c r="T2913" s="18">
        <v>0</v>
      </c>
      <c r="V2913" s="18" t="s">
        <v>3124</v>
      </c>
      <c r="W2913" s="18">
        <v>0</v>
      </c>
      <c r="X2913" s="18" t="s">
        <v>3123</v>
      </c>
      <c r="Y2913" s="18">
        <v>0</v>
      </c>
      <c r="Z2913" s="18">
        <v>0</v>
      </c>
      <c r="AA2913" s="18" t="s">
        <v>3369</v>
      </c>
    </row>
    <row r="2914" spans="1:27" s="18" customFormat="1" hidden="1">
      <c r="A2914" s="18" t="str">
        <f t="shared" si="90"/>
        <v/>
      </c>
      <c r="B2914" s="18">
        <f>VLOOKUP(E2914,自助机!F:H,3,FALSE)</f>
        <v>50</v>
      </c>
      <c r="C2914" s="18">
        <f t="shared" si="91"/>
        <v>50</v>
      </c>
      <c r="D2914" s="21" t="s">
        <v>10784</v>
      </c>
      <c r="E2914" s="18" t="s">
        <v>22036</v>
      </c>
      <c r="F2914" s="18" t="s">
        <v>3122</v>
      </c>
      <c r="G2914" s="18" t="s">
        <v>10785</v>
      </c>
      <c r="H2914" s="19">
        <v>42906</v>
      </c>
      <c r="I2914" s="23">
        <v>0.60370370370370374</v>
      </c>
      <c r="J2914" s="19">
        <v>42906.603750000002</v>
      </c>
      <c r="K2914" s="18" t="s">
        <v>3157</v>
      </c>
      <c r="L2914" s="18" t="s">
        <v>3158</v>
      </c>
      <c r="M2914" s="18" t="s">
        <v>10778</v>
      </c>
      <c r="N2914" s="18">
        <v>50</v>
      </c>
      <c r="O2914" s="18">
        <v>50</v>
      </c>
      <c r="P2914" s="18">
        <v>0</v>
      </c>
      <c r="Q2914" s="18">
        <v>0</v>
      </c>
      <c r="R2914" s="18">
        <v>0</v>
      </c>
      <c r="S2914" s="18">
        <v>0</v>
      </c>
      <c r="T2914" s="18">
        <v>0</v>
      </c>
      <c r="V2914" s="18" t="s">
        <v>3124</v>
      </c>
      <c r="W2914" s="18">
        <v>0</v>
      </c>
      <c r="X2914" s="18" t="s">
        <v>3123</v>
      </c>
      <c r="Y2914" s="18">
        <v>0</v>
      </c>
      <c r="Z2914" s="18">
        <v>0</v>
      </c>
      <c r="AA2914" s="18" t="s">
        <v>3334</v>
      </c>
    </row>
    <row r="2915" spans="1:27" s="18" customFormat="1" hidden="1">
      <c r="A2915" s="18" t="e">
        <f t="shared" si="90"/>
        <v>#N/A</v>
      </c>
      <c r="B2915" s="18" t="e">
        <f>VLOOKUP(E2915,自助机!F:H,3,FALSE)</f>
        <v>#N/A</v>
      </c>
      <c r="C2915" s="18">
        <f t="shared" si="91"/>
        <v>-1418</v>
      </c>
      <c r="D2915" s="21" t="s">
        <v>3308</v>
      </c>
      <c r="E2915" s="18" t="s">
        <v>1629</v>
      </c>
      <c r="F2915" s="18" t="s">
        <v>3133</v>
      </c>
      <c r="G2915" s="18" t="s">
        <v>3309</v>
      </c>
      <c r="H2915" s="19">
        <v>42890</v>
      </c>
      <c r="I2915" s="23">
        <v>0.4450925925925926</v>
      </c>
      <c r="J2915" s="19">
        <v>42906.604097222225</v>
      </c>
      <c r="K2915" s="18" t="s">
        <v>3301</v>
      </c>
      <c r="L2915" s="18" t="s">
        <v>3156</v>
      </c>
      <c r="M2915" s="18" t="s">
        <v>3310</v>
      </c>
      <c r="N2915" s="18">
        <v>-1418</v>
      </c>
      <c r="O2915" s="18">
        <v>-1418</v>
      </c>
      <c r="P2915" s="18">
        <v>0</v>
      </c>
      <c r="Q2915" s="18">
        <v>0</v>
      </c>
      <c r="R2915" s="18">
        <v>0</v>
      </c>
      <c r="S2915" s="18">
        <v>0</v>
      </c>
      <c r="T2915" s="18">
        <v>0</v>
      </c>
      <c r="V2915" s="18" t="s">
        <v>3124</v>
      </c>
      <c r="W2915" s="18">
        <v>0</v>
      </c>
      <c r="X2915" s="18" t="s">
        <v>10786</v>
      </c>
      <c r="Y2915" s="18">
        <v>0</v>
      </c>
      <c r="Z2915" s="18">
        <v>0</v>
      </c>
      <c r="AA2915" s="18" t="s">
        <v>3311</v>
      </c>
    </row>
    <row r="2916" spans="1:27" s="18" customFormat="1" hidden="1">
      <c r="A2916" s="18" t="str">
        <f t="shared" si="90"/>
        <v/>
      </c>
      <c r="B2916" s="18">
        <f>VLOOKUP(E2916,自助机!F:H,3,FALSE)</f>
        <v>1000</v>
      </c>
      <c r="C2916" s="18">
        <f t="shared" si="91"/>
        <v>1000</v>
      </c>
      <c r="D2916" s="21" t="s">
        <v>10787</v>
      </c>
      <c r="E2916" s="18" t="s">
        <v>22042</v>
      </c>
      <c r="F2916" s="18" t="s">
        <v>3122</v>
      </c>
      <c r="G2916" s="18" t="s">
        <v>10788</v>
      </c>
      <c r="H2916" s="19">
        <v>42906</v>
      </c>
      <c r="I2916" s="23">
        <v>0.60415509259259259</v>
      </c>
      <c r="J2916" s="19">
        <v>42906.604270833333</v>
      </c>
      <c r="K2916" s="18" t="s">
        <v>3285</v>
      </c>
      <c r="L2916" s="18" t="s">
        <v>3286</v>
      </c>
      <c r="M2916" s="18" t="s">
        <v>10789</v>
      </c>
      <c r="N2916" s="18">
        <v>1000</v>
      </c>
      <c r="O2916" s="18">
        <v>1000</v>
      </c>
      <c r="P2916" s="18">
        <v>0</v>
      </c>
      <c r="Q2916" s="18">
        <v>0</v>
      </c>
      <c r="R2916" s="18">
        <v>0</v>
      </c>
      <c r="S2916" s="18">
        <v>0</v>
      </c>
      <c r="T2916" s="18">
        <v>0</v>
      </c>
      <c r="V2916" s="18" t="s">
        <v>3124</v>
      </c>
      <c r="W2916" s="18">
        <v>0</v>
      </c>
      <c r="X2916" s="18" t="s">
        <v>3123</v>
      </c>
      <c r="Y2916" s="18">
        <v>0</v>
      </c>
      <c r="Z2916" s="18">
        <v>0</v>
      </c>
      <c r="AA2916" s="18" t="s">
        <v>3340</v>
      </c>
    </row>
    <row r="2917" spans="1:27" s="18" customFormat="1" hidden="1">
      <c r="A2917" s="18" t="str">
        <f t="shared" si="90"/>
        <v/>
      </c>
      <c r="B2917" s="18">
        <f>VLOOKUP(E2917,自助机!F:H,3,FALSE)</f>
        <v>50</v>
      </c>
      <c r="C2917" s="18">
        <f t="shared" si="91"/>
        <v>50</v>
      </c>
      <c r="D2917" s="21" t="s">
        <v>10790</v>
      </c>
      <c r="E2917" s="18" t="s">
        <v>22048</v>
      </c>
      <c r="F2917" s="18" t="s">
        <v>3122</v>
      </c>
      <c r="G2917" s="18" t="s">
        <v>10791</v>
      </c>
      <c r="H2917" s="19">
        <v>42906</v>
      </c>
      <c r="I2917" s="23">
        <v>0.6058217592592593</v>
      </c>
      <c r="J2917" s="19">
        <v>42906.605937499997</v>
      </c>
      <c r="K2917" s="18" t="s">
        <v>3163</v>
      </c>
      <c r="L2917" s="18" t="s">
        <v>3164</v>
      </c>
      <c r="M2917" s="18" t="s">
        <v>10792</v>
      </c>
      <c r="N2917" s="18">
        <v>50</v>
      </c>
      <c r="O2917" s="18">
        <v>50</v>
      </c>
      <c r="P2917" s="18">
        <v>0</v>
      </c>
      <c r="Q2917" s="18">
        <v>0</v>
      </c>
      <c r="R2917" s="18">
        <v>0</v>
      </c>
      <c r="S2917" s="18">
        <v>0</v>
      </c>
      <c r="T2917" s="18">
        <v>0</v>
      </c>
      <c r="V2917" s="18" t="s">
        <v>3124</v>
      </c>
      <c r="W2917" s="18">
        <v>0</v>
      </c>
      <c r="X2917" s="18" t="s">
        <v>3123</v>
      </c>
      <c r="Y2917" s="18">
        <v>0</v>
      </c>
      <c r="Z2917" s="18">
        <v>0</v>
      </c>
      <c r="AA2917" s="18" t="s">
        <v>3334</v>
      </c>
    </row>
    <row r="2918" spans="1:27" s="18" customFormat="1" hidden="1">
      <c r="A2918" s="18" t="str">
        <f t="shared" si="90"/>
        <v/>
      </c>
      <c r="B2918" s="18">
        <f>VLOOKUP(E2918,自助机!F:H,3,FALSE)</f>
        <v>550</v>
      </c>
      <c r="C2918" s="18">
        <f t="shared" si="91"/>
        <v>550</v>
      </c>
      <c r="D2918" s="21" t="s">
        <v>10793</v>
      </c>
      <c r="E2918" s="18" t="s">
        <v>22054</v>
      </c>
      <c r="F2918" s="18" t="s">
        <v>3122</v>
      </c>
      <c r="G2918" s="18" t="s">
        <v>10794</v>
      </c>
      <c r="H2918" s="19">
        <v>42906</v>
      </c>
      <c r="I2918" s="23">
        <v>0.60678240740740741</v>
      </c>
      <c r="J2918" s="19">
        <v>42906.606898148151</v>
      </c>
      <c r="K2918" s="18" t="s">
        <v>3171</v>
      </c>
      <c r="L2918" s="18" t="s">
        <v>3172</v>
      </c>
      <c r="M2918" s="18" t="s">
        <v>10795</v>
      </c>
      <c r="N2918" s="18">
        <v>550</v>
      </c>
      <c r="O2918" s="18">
        <v>550</v>
      </c>
      <c r="P2918" s="18">
        <v>0</v>
      </c>
      <c r="Q2918" s="18">
        <v>0</v>
      </c>
      <c r="R2918" s="18">
        <v>0</v>
      </c>
      <c r="S2918" s="18">
        <v>0</v>
      </c>
      <c r="T2918" s="18">
        <v>0</v>
      </c>
      <c r="V2918" s="18" t="s">
        <v>3124</v>
      </c>
      <c r="W2918" s="18">
        <v>0</v>
      </c>
      <c r="X2918" s="18" t="s">
        <v>3123</v>
      </c>
      <c r="Y2918" s="18">
        <v>0</v>
      </c>
      <c r="Z2918" s="18">
        <v>0</v>
      </c>
      <c r="AA2918" s="18" t="s">
        <v>3438</v>
      </c>
    </row>
    <row r="2919" spans="1:27" s="18" customFormat="1" hidden="1">
      <c r="A2919" s="18" t="str">
        <f t="shared" si="90"/>
        <v/>
      </c>
      <c r="B2919" s="18">
        <f>VLOOKUP(E2919,自助机!F:H,3,FALSE)</f>
        <v>300</v>
      </c>
      <c r="C2919" s="18">
        <f t="shared" si="91"/>
        <v>300</v>
      </c>
      <c r="D2919" s="21" t="s">
        <v>10796</v>
      </c>
      <c r="E2919" s="18" t="s">
        <v>22058</v>
      </c>
      <c r="F2919" s="18" t="s">
        <v>3122</v>
      </c>
      <c r="G2919" s="18" t="s">
        <v>10797</v>
      </c>
      <c r="H2919" s="19">
        <v>42906</v>
      </c>
      <c r="I2919" s="23">
        <v>0.60763888888888895</v>
      </c>
      <c r="J2919" s="19">
        <v>42906.607731481483</v>
      </c>
      <c r="K2919" s="18" t="s">
        <v>3227</v>
      </c>
      <c r="L2919" s="18" t="s">
        <v>3270</v>
      </c>
      <c r="M2919" s="18" t="s">
        <v>3486</v>
      </c>
      <c r="N2919" s="18">
        <v>300</v>
      </c>
      <c r="O2919" s="18">
        <v>300</v>
      </c>
      <c r="P2919" s="18">
        <v>0</v>
      </c>
      <c r="Q2919" s="18">
        <v>0</v>
      </c>
      <c r="R2919" s="18">
        <v>0</v>
      </c>
      <c r="S2919" s="18">
        <v>0</v>
      </c>
      <c r="T2919" s="18">
        <v>0</v>
      </c>
      <c r="V2919" s="18" t="s">
        <v>3124</v>
      </c>
      <c r="W2919" s="18">
        <v>0</v>
      </c>
      <c r="X2919" s="18" t="s">
        <v>3123</v>
      </c>
      <c r="Y2919" s="18">
        <v>0</v>
      </c>
      <c r="Z2919" s="18">
        <v>0</v>
      </c>
      <c r="AA2919" s="18" t="s">
        <v>3349</v>
      </c>
    </row>
    <row r="2920" spans="1:27" s="18" customFormat="1" hidden="1">
      <c r="A2920" s="18">
        <f t="shared" si="90"/>
        <v>1</v>
      </c>
      <c r="B2920" s="18">
        <f>VLOOKUP(E2920,自助机!F:H,3,FALSE)</f>
        <v>500</v>
      </c>
      <c r="C2920" s="18">
        <f t="shared" si="91"/>
        <v>-206</v>
      </c>
      <c r="D2920" s="21" t="s">
        <v>9726</v>
      </c>
      <c r="E2920" s="18" t="s">
        <v>19990</v>
      </c>
      <c r="F2920" s="18" t="s">
        <v>3133</v>
      </c>
      <c r="G2920" s="18" t="s">
        <v>9727</v>
      </c>
      <c r="H2920" s="19">
        <v>42905</v>
      </c>
      <c r="I2920" s="23">
        <v>0.47962962962962963</v>
      </c>
      <c r="J2920" s="19">
        <v>42906.607800925929</v>
      </c>
      <c r="K2920" s="18" t="s">
        <v>3213</v>
      </c>
      <c r="L2920" s="18" t="s">
        <v>3193</v>
      </c>
      <c r="M2920" s="18" t="s">
        <v>9728</v>
      </c>
      <c r="N2920" s="18">
        <v>-206</v>
      </c>
      <c r="O2920" s="18">
        <v>-206</v>
      </c>
      <c r="P2920" s="18">
        <v>0</v>
      </c>
      <c r="Q2920" s="18">
        <v>0</v>
      </c>
      <c r="R2920" s="18">
        <v>0</v>
      </c>
      <c r="S2920" s="18">
        <v>0</v>
      </c>
      <c r="T2920" s="18">
        <v>0</v>
      </c>
      <c r="V2920" s="18" t="s">
        <v>3124</v>
      </c>
      <c r="W2920" s="18">
        <v>0</v>
      </c>
      <c r="X2920" s="18" t="s">
        <v>10798</v>
      </c>
      <c r="Y2920" s="18">
        <v>0</v>
      </c>
      <c r="Z2920" s="18">
        <v>0</v>
      </c>
      <c r="AA2920" s="18" t="s">
        <v>3333</v>
      </c>
    </row>
    <row r="2921" spans="1:27" s="18" customFormat="1" hidden="1">
      <c r="A2921" s="18" t="str">
        <f t="shared" si="90"/>
        <v/>
      </c>
      <c r="B2921" s="18">
        <f>VLOOKUP(E2921,自助机!F:H,3,FALSE)</f>
        <v>200</v>
      </c>
      <c r="C2921" s="18">
        <f t="shared" si="91"/>
        <v>200</v>
      </c>
      <c r="D2921" s="21" t="s">
        <v>10799</v>
      </c>
      <c r="E2921" s="18" t="s">
        <v>22064</v>
      </c>
      <c r="F2921" s="18" t="s">
        <v>3122</v>
      </c>
      <c r="G2921" s="18" t="s">
        <v>10800</v>
      </c>
      <c r="H2921" s="19">
        <v>42906</v>
      </c>
      <c r="I2921" s="23">
        <v>0.60835648148148147</v>
      </c>
      <c r="J2921" s="19">
        <v>42906.608483796299</v>
      </c>
      <c r="K2921" s="18" t="s">
        <v>3207</v>
      </c>
      <c r="L2921" s="18" t="s">
        <v>3208</v>
      </c>
      <c r="M2921" s="18" t="s">
        <v>10801</v>
      </c>
      <c r="N2921" s="18">
        <v>200</v>
      </c>
      <c r="O2921" s="18">
        <v>200</v>
      </c>
      <c r="P2921" s="18">
        <v>0</v>
      </c>
      <c r="Q2921" s="18">
        <v>0</v>
      </c>
      <c r="R2921" s="18">
        <v>0</v>
      </c>
      <c r="S2921" s="18">
        <v>0</v>
      </c>
      <c r="T2921" s="18">
        <v>0</v>
      </c>
      <c r="V2921" s="18" t="s">
        <v>3124</v>
      </c>
      <c r="W2921" s="18">
        <v>0</v>
      </c>
      <c r="X2921" s="18" t="s">
        <v>3123</v>
      </c>
      <c r="Y2921" s="18">
        <v>0</v>
      </c>
      <c r="Z2921" s="18">
        <v>0</v>
      </c>
      <c r="AA2921" s="18" t="s">
        <v>3330</v>
      </c>
    </row>
    <row r="2922" spans="1:27" s="18" customFormat="1" hidden="1">
      <c r="A2922" s="18" t="str">
        <f t="shared" si="90"/>
        <v/>
      </c>
      <c r="B2922" s="18">
        <f>VLOOKUP(E2922,自助机!F:H,3,FALSE)</f>
        <v>130</v>
      </c>
      <c r="C2922" s="18">
        <f t="shared" si="91"/>
        <v>130</v>
      </c>
      <c r="D2922" s="21" t="s">
        <v>10802</v>
      </c>
      <c r="E2922" s="18" t="s">
        <v>22068</v>
      </c>
      <c r="F2922" s="18" t="s">
        <v>3122</v>
      </c>
      <c r="G2922" s="18" t="s">
        <v>10803</v>
      </c>
      <c r="H2922" s="19">
        <v>42906</v>
      </c>
      <c r="I2922" s="23">
        <v>0.61006944444444444</v>
      </c>
      <c r="J2922" s="19">
        <v>42906.610138888886</v>
      </c>
      <c r="K2922" s="18" t="s">
        <v>3248</v>
      </c>
      <c r="L2922" s="18" t="s">
        <v>3249</v>
      </c>
      <c r="M2922" s="18" t="s">
        <v>4956</v>
      </c>
      <c r="N2922" s="18">
        <v>130</v>
      </c>
      <c r="O2922" s="18">
        <v>130</v>
      </c>
      <c r="P2922" s="18">
        <v>0</v>
      </c>
      <c r="Q2922" s="18">
        <v>0</v>
      </c>
      <c r="R2922" s="18">
        <v>0</v>
      </c>
      <c r="S2922" s="18">
        <v>0</v>
      </c>
      <c r="T2922" s="18">
        <v>0</v>
      </c>
      <c r="V2922" s="18" t="s">
        <v>3124</v>
      </c>
      <c r="W2922" s="18">
        <v>0</v>
      </c>
      <c r="X2922" s="18" t="s">
        <v>3123</v>
      </c>
      <c r="Y2922" s="18">
        <v>0</v>
      </c>
      <c r="Z2922" s="18">
        <v>0</v>
      </c>
      <c r="AA2922" s="18" t="s">
        <v>3492</v>
      </c>
    </row>
    <row r="2923" spans="1:27" s="18" customFormat="1" hidden="1">
      <c r="A2923" s="18" t="str">
        <f t="shared" si="90"/>
        <v/>
      </c>
      <c r="B2923" s="18">
        <f>VLOOKUP(E2923,自助机!F:H,3,FALSE)</f>
        <v>3</v>
      </c>
      <c r="C2923" s="18">
        <f t="shared" si="91"/>
        <v>3</v>
      </c>
      <c r="D2923" s="21" t="s">
        <v>10804</v>
      </c>
      <c r="E2923" s="18" t="s">
        <v>22078</v>
      </c>
      <c r="F2923" s="18" t="s">
        <v>3122</v>
      </c>
      <c r="G2923" s="18" t="s">
        <v>10805</v>
      </c>
      <c r="H2923" s="19">
        <v>42906</v>
      </c>
      <c r="I2923" s="23">
        <v>0.6104398148148148</v>
      </c>
      <c r="J2923" s="19">
        <v>42906.610520833332</v>
      </c>
      <c r="K2923" s="18" t="s">
        <v>3248</v>
      </c>
      <c r="L2923" s="18" t="s">
        <v>3249</v>
      </c>
      <c r="M2923" s="18" t="s">
        <v>4956</v>
      </c>
      <c r="N2923" s="18">
        <v>3</v>
      </c>
      <c r="O2923" s="18">
        <v>3</v>
      </c>
      <c r="P2923" s="18">
        <v>0</v>
      </c>
      <c r="Q2923" s="18">
        <v>0</v>
      </c>
      <c r="R2923" s="18">
        <v>0</v>
      </c>
      <c r="S2923" s="18">
        <v>0</v>
      </c>
      <c r="T2923" s="18">
        <v>0</v>
      </c>
      <c r="V2923" s="18" t="s">
        <v>3124</v>
      </c>
      <c r="W2923" s="18">
        <v>0</v>
      </c>
      <c r="X2923" s="18" t="s">
        <v>3123</v>
      </c>
      <c r="Y2923" s="18">
        <v>0</v>
      </c>
      <c r="Z2923" s="18">
        <v>0</v>
      </c>
      <c r="AA2923" s="18" t="s">
        <v>4722</v>
      </c>
    </row>
    <row r="2924" spans="1:27" s="18" customFormat="1" hidden="1">
      <c r="A2924" s="18" t="str">
        <f t="shared" si="90"/>
        <v/>
      </c>
      <c r="B2924" s="18">
        <f>VLOOKUP(E2924,自助机!F:H,3,FALSE)</f>
        <v>20</v>
      </c>
      <c r="C2924" s="18">
        <f t="shared" si="91"/>
        <v>20</v>
      </c>
      <c r="D2924" s="21" t="s">
        <v>10806</v>
      </c>
      <c r="E2924" s="18" t="s">
        <v>22074</v>
      </c>
      <c r="F2924" s="18" t="s">
        <v>3122</v>
      </c>
      <c r="G2924" s="18" t="s">
        <v>10807</v>
      </c>
      <c r="H2924" s="19">
        <v>42906</v>
      </c>
      <c r="I2924" s="23">
        <v>0.61069444444444443</v>
      </c>
      <c r="J2924" s="19">
        <v>42906.610763888886</v>
      </c>
      <c r="K2924" s="18" t="s">
        <v>3161</v>
      </c>
      <c r="L2924" s="18" t="s">
        <v>3162</v>
      </c>
      <c r="M2924" s="18" t="s">
        <v>10808</v>
      </c>
      <c r="N2924" s="18">
        <v>20</v>
      </c>
      <c r="O2924" s="18">
        <v>20</v>
      </c>
      <c r="P2924" s="18">
        <v>0</v>
      </c>
      <c r="Q2924" s="18">
        <v>0</v>
      </c>
      <c r="R2924" s="18">
        <v>0</v>
      </c>
      <c r="S2924" s="18">
        <v>0</v>
      </c>
      <c r="T2924" s="18">
        <v>0</v>
      </c>
      <c r="V2924" s="18" t="s">
        <v>3124</v>
      </c>
      <c r="W2924" s="18">
        <v>0</v>
      </c>
      <c r="X2924" s="18" t="s">
        <v>3123</v>
      </c>
      <c r="Y2924" s="18">
        <v>0</v>
      </c>
      <c r="Z2924" s="18">
        <v>0</v>
      </c>
      <c r="AA2924" s="18" t="s">
        <v>3328</v>
      </c>
    </row>
    <row r="2925" spans="1:27" s="18" customFormat="1" hidden="1">
      <c r="A2925" s="18" t="str">
        <f t="shared" si="90"/>
        <v/>
      </c>
      <c r="B2925" s="18">
        <f>VLOOKUP(E2925,自助机!F:H,3,FALSE)</f>
        <v>100</v>
      </c>
      <c r="C2925" s="18">
        <f t="shared" si="91"/>
        <v>100</v>
      </c>
      <c r="D2925" s="21" t="s">
        <v>10809</v>
      </c>
      <c r="E2925" s="18" t="s">
        <v>22090</v>
      </c>
      <c r="F2925" s="18" t="s">
        <v>3122</v>
      </c>
      <c r="G2925" s="18" t="s">
        <v>10810</v>
      </c>
      <c r="H2925" s="19">
        <v>42906</v>
      </c>
      <c r="I2925" s="23">
        <v>0.61104166666666659</v>
      </c>
      <c r="J2925" s="19">
        <v>42906.611122685186</v>
      </c>
      <c r="K2925" s="18" t="s">
        <v>3187</v>
      </c>
      <c r="L2925" s="18" t="s">
        <v>3188</v>
      </c>
      <c r="M2925" s="18" t="s">
        <v>10811</v>
      </c>
      <c r="N2925" s="18">
        <v>100</v>
      </c>
      <c r="O2925" s="18">
        <v>100</v>
      </c>
      <c r="P2925" s="18">
        <v>0</v>
      </c>
      <c r="Q2925" s="18">
        <v>0</v>
      </c>
      <c r="R2925" s="18">
        <v>0</v>
      </c>
      <c r="S2925" s="18">
        <v>0</v>
      </c>
      <c r="T2925" s="18">
        <v>0</v>
      </c>
      <c r="V2925" s="18" t="s">
        <v>3124</v>
      </c>
      <c r="W2925" s="18">
        <v>0</v>
      </c>
      <c r="X2925" s="18" t="s">
        <v>3123</v>
      </c>
      <c r="Y2925" s="18">
        <v>0</v>
      </c>
      <c r="Z2925" s="18">
        <v>0</v>
      </c>
      <c r="AA2925" s="18" t="s">
        <v>3338</v>
      </c>
    </row>
    <row r="2926" spans="1:27" s="18" customFormat="1" hidden="1">
      <c r="A2926" s="18" t="str">
        <f t="shared" si="90"/>
        <v/>
      </c>
      <c r="B2926" s="18">
        <f>VLOOKUP(E2926,自助机!F:H,3,FALSE)</f>
        <v>500</v>
      </c>
      <c r="C2926" s="18">
        <f t="shared" si="91"/>
        <v>500</v>
      </c>
      <c r="D2926" s="21" t="s">
        <v>10812</v>
      </c>
      <c r="E2926" s="18" t="s">
        <v>22094</v>
      </c>
      <c r="F2926" s="18" t="s">
        <v>3122</v>
      </c>
      <c r="G2926" s="18" t="s">
        <v>10813</v>
      </c>
      <c r="H2926" s="19">
        <v>42906</v>
      </c>
      <c r="I2926" s="23">
        <v>0.61122685185185188</v>
      </c>
      <c r="J2926" s="19">
        <v>42906.611354166664</v>
      </c>
      <c r="K2926" s="18" t="s">
        <v>3287</v>
      </c>
      <c r="L2926" s="18" t="s">
        <v>3288</v>
      </c>
      <c r="M2926" s="18" t="s">
        <v>9853</v>
      </c>
      <c r="N2926" s="18">
        <v>500</v>
      </c>
      <c r="O2926" s="18">
        <v>500</v>
      </c>
      <c r="P2926" s="18">
        <v>0</v>
      </c>
      <c r="Q2926" s="18">
        <v>0</v>
      </c>
      <c r="R2926" s="18">
        <v>0</v>
      </c>
      <c r="S2926" s="18">
        <v>0</v>
      </c>
      <c r="T2926" s="18">
        <v>0</v>
      </c>
      <c r="V2926" s="18" t="s">
        <v>3124</v>
      </c>
      <c r="W2926" s="18">
        <v>0</v>
      </c>
      <c r="X2926" s="18" t="s">
        <v>3123</v>
      </c>
      <c r="Y2926" s="18">
        <v>0</v>
      </c>
      <c r="Z2926" s="18">
        <v>0</v>
      </c>
      <c r="AA2926" s="18" t="s">
        <v>3333</v>
      </c>
    </row>
    <row r="2927" spans="1:27" s="18" customFormat="1" hidden="1">
      <c r="A2927" s="18" t="str">
        <f t="shared" si="90"/>
        <v/>
      </c>
      <c r="B2927" s="18">
        <f>VLOOKUP(E2927,自助机!F:H,3,FALSE)</f>
        <v>500</v>
      </c>
      <c r="C2927" s="18">
        <f t="shared" si="91"/>
        <v>500</v>
      </c>
      <c r="D2927" s="21" t="s">
        <v>10814</v>
      </c>
      <c r="E2927" s="18" t="s">
        <v>22084</v>
      </c>
      <c r="F2927" s="18" t="s">
        <v>3122</v>
      </c>
      <c r="G2927" s="18" t="s">
        <v>10815</v>
      </c>
      <c r="H2927" s="19">
        <v>42906</v>
      </c>
      <c r="I2927" s="23">
        <v>0.61124999999999996</v>
      </c>
      <c r="J2927" s="19">
        <v>42906.61146990741</v>
      </c>
      <c r="K2927" s="18" t="s">
        <v>3231</v>
      </c>
      <c r="L2927" s="18" t="s">
        <v>3232</v>
      </c>
      <c r="M2927" s="18" t="s">
        <v>10816</v>
      </c>
      <c r="N2927" s="18">
        <v>500</v>
      </c>
      <c r="O2927" s="18">
        <v>500</v>
      </c>
      <c r="P2927" s="18">
        <v>0</v>
      </c>
      <c r="Q2927" s="18">
        <v>0</v>
      </c>
      <c r="R2927" s="18">
        <v>0</v>
      </c>
      <c r="S2927" s="18">
        <v>0</v>
      </c>
      <c r="T2927" s="18">
        <v>0</v>
      </c>
      <c r="V2927" s="18" t="s">
        <v>3124</v>
      </c>
      <c r="W2927" s="18">
        <v>0</v>
      </c>
      <c r="X2927" s="18" t="s">
        <v>3123</v>
      </c>
      <c r="Y2927" s="18">
        <v>0</v>
      </c>
      <c r="Z2927" s="18">
        <v>0</v>
      </c>
      <c r="AA2927" s="18" t="s">
        <v>3333</v>
      </c>
    </row>
    <row r="2928" spans="1:27" s="18" customFormat="1" hidden="1">
      <c r="A2928" s="18" t="str">
        <f t="shared" si="90"/>
        <v/>
      </c>
      <c r="B2928" s="18">
        <f>VLOOKUP(E2928,自助机!F:H,3,FALSE)</f>
        <v>50</v>
      </c>
      <c r="C2928" s="18">
        <f t="shared" si="91"/>
        <v>50</v>
      </c>
      <c r="D2928" s="21" t="s">
        <v>10817</v>
      </c>
      <c r="E2928" s="18" t="s">
        <v>22100</v>
      </c>
      <c r="F2928" s="18" t="s">
        <v>3122</v>
      </c>
      <c r="G2928" s="18" t="s">
        <v>10818</v>
      </c>
      <c r="H2928" s="19">
        <v>42906</v>
      </c>
      <c r="I2928" s="23">
        <v>0.61155092592592586</v>
      </c>
      <c r="J2928" s="19">
        <v>42906.611770833333</v>
      </c>
      <c r="K2928" s="18" t="s">
        <v>3269</v>
      </c>
      <c r="L2928" s="18" t="s">
        <v>3270</v>
      </c>
      <c r="M2928" s="18" t="s">
        <v>10819</v>
      </c>
      <c r="N2928" s="18">
        <v>50</v>
      </c>
      <c r="O2928" s="18">
        <v>50</v>
      </c>
      <c r="P2928" s="18">
        <v>0</v>
      </c>
      <c r="Q2928" s="18">
        <v>0</v>
      </c>
      <c r="R2928" s="18">
        <v>0</v>
      </c>
      <c r="S2928" s="18">
        <v>0</v>
      </c>
      <c r="T2928" s="18">
        <v>0</v>
      </c>
      <c r="V2928" s="18" t="s">
        <v>3124</v>
      </c>
      <c r="W2928" s="18">
        <v>0</v>
      </c>
      <c r="X2928" s="18" t="s">
        <v>3123</v>
      </c>
      <c r="Y2928" s="18">
        <v>0</v>
      </c>
      <c r="Z2928" s="18">
        <v>0</v>
      </c>
      <c r="AA2928" s="18" t="s">
        <v>3334</v>
      </c>
    </row>
    <row r="2929" spans="1:27" s="18" customFormat="1" hidden="1">
      <c r="A2929" s="18" t="str">
        <f t="shared" si="90"/>
        <v/>
      </c>
      <c r="B2929" s="18">
        <f>VLOOKUP(E2929,自助机!F:H,3,FALSE)</f>
        <v>16</v>
      </c>
      <c r="C2929" s="18">
        <f t="shared" si="91"/>
        <v>16</v>
      </c>
      <c r="D2929" s="21" t="s">
        <v>10820</v>
      </c>
      <c r="E2929" s="18" t="s">
        <v>22104</v>
      </c>
      <c r="F2929" s="18" t="s">
        <v>3122</v>
      </c>
      <c r="G2929" s="18" t="s">
        <v>10821</v>
      </c>
      <c r="H2929" s="19">
        <v>42906</v>
      </c>
      <c r="I2929" s="23">
        <v>0.61173611111111115</v>
      </c>
      <c r="J2929" s="19">
        <v>42906.611898148149</v>
      </c>
      <c r="K2929" s="18" t="s">
        <v>3167</v>
      </c>
      <c r="L2929" s="18" t="s">
        <v>3168</v>
      </c>
      <c r="M2929" s="18" t="s">
        <v>10822</v>
      </c>
      <c r="N2929" s="18">
        <v>16</v>
      </c>
      <c r="O2929" s="18">
        <v>16</v>
      </c>
      <c r="P2929" s="18">
        <v>0</v>
      </c>
      <c r="Q2929" s="18">
        <v>0</v>
      </c>
      <c r="R2929" s="18">
        <v>0</v>
      </c>
      <c r="S2929" s="18">
        <v>0</v>
      </c>
      <c r="T2929" s="18">
        <v>0</v>
      </c>
      <c r="V2929" s="18" t="s">
        <v>3124</v>
      </c>
      <c r="W2929" s="18">
        <v>0</v>
      </c>
      <c r="X2929" s="18" t="s">
        <v>3123</v>
      </c>
      <c r="Y2929" s="18">
        <v>0</v>
      </c>
      <c r="Z2929" s="18">
        <v>0</v>
      </c>
      <c r="AA2929" s="18" t="s">
        <v>3434</v>
      </c>
    </row>
    <row r="2930" spans="1:27" s="18" customFormat="1" hidden="1">
      <c r="A2930" s="18" t="str">
        <f t="shared" si="90"/>
        <v/>
      </c>
      <c r="B2930" s="18">
        <f>VLOOKUP(E2930,自助机!F:H,3,FALSE)</f>
        <v>200</v>
      </c>
      <c r="C2930" s="18">
        <f t="shared" si="91"/>
        <v>200</v>
      </c>
      <c r="D2930" s="21" t="s">
        <v>10823</v>
      </c>
      <c r="E2930" s="18" t="s">
        <v>22109</v>
      </c>
      <c r="F2930" s="18" t="s">
        <v>3122</v>
      </c>
      <c r="G2930" s="18" t="s">
        <v>10824</v>
      </c>
      <c r="H2930" s="19">
        <v>42906</v>
      </c>
      <c r="I2930" s="23">
        <v>0.61192129629629632</v>
      </c>
      <c r="J2930" s="19">
        <v>42906.612025462964</v>
      </c>
      <c r="K2930" s="18" t="s">
        <v>3385</v>
      </c>
      <c r="L2930" s="18" t="s">
        <v>3386</v>
      </c>
      <c r="M2930" s="18" t="s">
        <v>10825</v>
      </c>
      <c r="N2930" s="18">
        <v>200</v>
      </c>
      <c r="O2930" s="18">
        <v>200</v>
      </c>
      <c r="P2930" s="18">
        <v>0</v>
      </c>
      <c r="Q2930" s="18">
        <v>0</v>
      </c>
      <c r="R2930" s="18">
        <v>0</v>
      </c>
      <c r="S2930" s="18">
        <v>0</v>
      </c>
      <c r="T2930" s="18">
        <v>0</v>
      </c>
      <c r="V2930" s="18" t="s">
        <v>3124</v>
      </c>
      <c r="W2930" s="18">
        <v>0</v>
      </c>
      <c r="X2930" s="18" t="s">
        <v>3123</v>
      </c>
      <c r="Y2930" s="18">
        <v>0</v>
      </c>
      <c r="Z2930" s="18">
        <v>0</v>
      </c>
      <c r="AA2930" s="18" t="s">
        <v>3330</v>
      </c>
    </row>
    <row r="2931" spans="1:27" s="18" customFormat="1" hidden="1">
      <c r="A2931" s="18" t="str">
        <f t="shared" si="90"/>
        <v/>
      </c>
      <c r="B2931" s="18">
        <f>VLOOKUP(E2931,自助机!F:H,3,FALSE)</f>
        <v>150</v>
      </c>
      <c r="C2931" s="18">
        <f t="shared" si="91"/>
        <v>150</v>
      </c>
      <c r="D2931" s="21" t="s">
        <v>10826</v>
      </c>
      <c r="E2931" s="18" t="s">
        <v>22115</v>
      </c>
      <c r="F2931" s="18" t="s">
        <v>3122</v>
      </c>
      <c r="G2931" s="18" t="s">
        <v>10827</v>
      </c>
      <c r="H2931" s="19">
        <v>42906</v>
      </c>
      <c r="I2931" s="23">
        <v>0.61215277777777777</v>
      </c>
      <c r="J2931" s="19">
        <v>42906.612442129626</v>
      </c>
      <c r="K2931" s="18" t="s">
        <v>3278</v>
      </c>
      <c r="L2931" s="18" t="s">
        <v>3279</v>
      </c>
      <c r="M2931" s="18" t="s">
        <v>10828</v>
      </c>
      <c r="N2931" s="18">
        <v>150</v>
      </c>
      <c r="O2931" s="18">
        <v>150</v>
      </c>
      <c r="P2931" s="18">
        <v>0</v>
      </c>
      <c r="Q2931" s="18">
        <v>0</v>
      </c>
      <c r="R2931" s="18">
        <v>0</v>
      </c>
      <c r="S2931" s="18">
        <v>0</v>
      </c>
      <c r="T2931" s="18">
        <v>0</v>
      </c>
      <c r="V2931" s="18" t="s">
        <v>3124</v>
      </c>
      <c r="W2931" s="18">
        <v>0</v>
      </c>
      <c r="X2931" s="18" t="s">
        <v>3123</v>
      </c>
      <c r="Y2931" s="18">
        <v>0</v>
      </c>
      <c r="Z2931" s="18">
        <v>0</v>
      </c>
      <c r="AA2931" s="18" t="s">
        <v>3422</v>
      </c>
    </row>
    <row r="2932" spans="1:27" s="18" customFormat="1" hidden="1">
      <c r="A2932" s="18" t="str">
        <f t="shared" si="90"/>
        <v/>
      </c>
      <c r="B2932" s="18">
        <f>VLOOKUP(E2932,自助机!F:H,3,FALSE)</f>
        <v>10</v>
      </c>
      <c r="C2932" s="18">
        <f t="shared" si="91"/>
        <v>10</v>
      </c>
      <c r="D2932" s="21" t="s">
        <v>10829</v>
      </c>
      <c r="E2932" s="18" t="s">
        <v>22121</v>
      </c>
      <c r="F2932" s="18" t="s">
        <v>3122</v>
      </c>
      <c r="G2932" s="18" t="s">
        <v>10830</v>
      </c>
      <c r="H2932" s="19">
        <v>42906</v>
      </c>
      <c r="I2932" s="23">
        <v>0.61296296296296293</v>
      </c>
      <c r="J2932" s="19">
        <v>42906.613032407404</v>
      </c>
      <c r="K2932" s="18" t="s">
        <v>3248</v>
      </c>
      <c r="L2932" s="18" t="s">
        <v>3249</v>
      </c>
      <c r="M2932" s="18" t="s">
        <v>10831</v>
      </c>
      <c r="N2932" s="18">
        <v>10</v>
      </c>
      <c r="O2932" s="18">
        <v>10</v>
      </c>
      <c r="P2932" s="18">
        <v>0</v>
      </c>
      <c r="Q2932" s="18">
        <v>0</v>
      </c>
      <c r="R2932" s="18">
        <v>0</v>
      </c>
      <c r="S2932" s="18">
        <v>0</v>
      </c>
      <c r="T2932" s="18">
        <v>0</v>
      </c>
      <c r="V2932" s="18" t="s">
        <v>3124</v>
      </c>
      <c r="W2932" s="18">
        <v>0</v>
      </c>
      <c r="X2932" s="18" t="s">
        <v>3123</v>
      </c>
      <c r="Y2932" s="18">
        <v>0</v>
      </c>
      <c r="Z2932" s="18">
        <v>0</v>
      </c>
      <c r="AA2932" s="18" t="s">
        <v>3359</v>
      </c>
    </row>
    <row r="2933" spans="1:27" s="18" customFormat="1" hidden="1">
      <c r="A2933" s="18" t="str">
        <f t="shared" si="90"/>
        <v/>
      </c>
      <c r="B2933" s="18">
        <f>VLOOKUP(E2933,自助机!F:H,3,FALSE)</f>
        <v>200</v>
      </c>
      <c r="C2933" s="18">
        <f t="shared" si="91"/>
        <v>200</v>
      </c>
      <c r="D2933" s="21" t="s">
        <v>10832</v>
      </c>
      <c r="E2933" s="18" t="s">
        <v>22125</v>
      </c>
      <c r="F2933" s="18" t="s">
        <v>3122</v>
      </c>
      <c r="G2933" s="18" t="s">
        <v>10833</v>
      </c>
      <c r="H2933" s="19">
        <v>42906</v>
      </c>
      <c r="I2933" s="23">
        <v>0.6133333333333334</v>
      </c>
      <c r="J2933" s="19">
        <v>42906.613379629627</v>
      </c>
      <c r="K2933" s="18" t="s">
        <v>3260</v>
      </c>
      <c r="L2933" s="18" t="s">
        <v>3261</v>
      </c>
      <c r="M2933" s="18" t="s">
        <v>10778</v>
      </c>
      <c r="N2933" s="18">
        <v>200</v>
      </c>
      <c r="O2933" s="18">
        <v>200</v>
      </c>
      <c r="P2933" s="18">
        <v>0</v>
      </c>
      <c r="Q2933" s="18">
        <v>0</v>
      </c>
      <c r="R2933" s="18">
        <v>0</v>
      </c>
      <c r="S2933" s="18">
        <v>0</v>
      </c>
      <c r="T2933" s="18">
        <v>0</v>
      </c>
      <c r="V2933" s="18" t="s">
        <v>3124</v>
      </c>
      <c r="W2933" s="18">
        <v>0</v>
      </c>
      <c r="X2933" s="18" t="s">
        <v>3123</v>
      </c>
      <c r="Y2933" s="18">
        <v>0</v>
      </c>
      <c r="Z2933" s="18">
        <v>0</v>
      </c>
      <c r="AA2933" s="18" t="s">
        <v>3330</v>
      </c>
    </row>
    <row r="2934" spans="1:27" s="18" customFormat="1" hidden="1">
      <c r="A2934" s="18" t="str">
        <f t="shared" si="90"/>
        <v/>
      </c>
      <c r="B2934" s="18">
        <f>VLOOKUP(E2934,自助机!F:H,3,FALSE)</f>
        <v>250</v>
      </c>
      <c r="C2934" s="18">
        <f t="shared" si="91"/>
        <v>250</v>
      </c>
      <c r="D2934" s="21" t="s">
        <v>10834</v>
      </c>
      <c r="E2934" s="18" t="s">
        <v>22131</v>
      </c>
      <c r="F2934" s="18" t="s">
        <v>3122</v>
      </c>
      <c r="G2934" s="18" t="s">
        <v>10835</v>
      </c>
      <c r="H2934" s="19">
        <v>42906</v>
      </c>
      <c r="I2934" s="23">
        <v>0.61412037037037037</v>
      </c>
      <c r="J2934" s="19">
        <v>42906.614201388889</v>
      </c>
      <c r="K2934" s="18" t="s">
        <v>3269</v>
      </c>
      <c r="L2934" s="18" t="s">
        <v>3270</v>
      </c>
      <c r="M2934" s="18" t="s">
        <v>10836</v>
      </c>
      <c r="N2934" s="18">
        <v>250</v>
      </c>
      <c r="O2934" s="18">
        <v>250</v>
      </c>
      <c r="P2934" s="18">
        <v>0</v>
      </c>
      <c r="Q2934" s="18">
        <v>0</v>
      </c>
      <c r="R2934" s="18">
        <v>0</v>
      </c>
      <c r="S2934" s="18">
        <v>0</v>
      </c>
      <c r="T2934" s="18">
        <v>0</v>
      </c>
      <c r="V2934" s="18" t="s">
        <v>3124</v>
      </c>
      <c r="W2934" s="18">
        <v>0</v>
      </c>
      <c r="X2934" s="18" t="s">
        <v>3123</v>
      </c>
      <c r="Y2934" s="18">
        <v>0</v>
      </c>
      <c r="Z2934" s="18">
        <v>0</v>
      </c>
      <c r="AA2934" s="18" t="s">
        <v>3376</v>
      </c>
    </row>
    <row r="2935" spans="1:27" s="18" customFormat="1" hidden="1">
      <c r="A2935" s="18" t="str">
        <f t="shared" si="90"/>
        <v/>
      </c>
      <c r="B2935" s="18">
        <f>VLOOKUP(E2935,自助机!F:H,3,FALSE)</f>
        <v>1000</v>
      </c>
      <c r="C2935" s="18">
        <f t="shared" si="91"/>
        <v>1000</v>
      </c>
      <c r="D2935" s="21" t="s">
        <v>10837</v>
      </c>
      <c r="E2935" s="18" t="s">
        <v>22135</v>
      </c>
      <c r="F2935" s="18" t="s">
        <v>3122</v>
      </c>
      <c r="G2935" s="18" t="s">
        <v>10838</v>
      </c>
      <c r="H2935" s="19">
        <v>42906</v>
      </c>
      <c r="I2935" s="23">
        <v>0.6152199074074074</v>
      </c>
      <c r="J2935" s="19">
        <v>42906.615370370368</v>
      </c>
      <c r="K2935" s="18" t="s">
        <v>3253</v>
      </c>
      <c r="L2935" s="18" t="s">
        <v>3254</v>
      </c>
      <c r="M2935" s="18" t="s">
        <v>8904</v>
      </c>
      <c r="N2935" s="18">
        <v>1000</v>
      </c>
      <c r="O2935" s="18">
        <v>1000</v>
      </c>
      <c r="P2935" s="18">
        <v>0</v>
      </c>
      <c r="Q2935" s="18">
        <v>0</v>
      </c>
      <c r="R2935" s="18">
        <v>0</v>
      </c>
      <c r="S2935" s="18">
        <v>0</v>
      </c>
      <c r="T2935" s="18">
        <v>0</v>
      </c>
      <c r="V2935" s="18" t="s">
        <v>3124</v>
      </c>
      <c r="W2935" s="18">
        <v>0</v>
      </c>
      <c r="X2935" s="18" t="s">
        <v>3123</v>
      </c>
      <c r="Y2935" s="18">
        <v>0</v>
      </c>
      <c r="Z2935" s="18">
        <v>0</v>
      </c>
      <c r="AA2935" s="18" t="s">
        <v>3340</v>
      </c>
    </row>
    <row r="2936" spans="1:27" s="18" customFormat="1" hidden="1">
      <c r="A2936" s="18">
        <f t="shared" si="90"/>
        <v>1</v>
      </c>
      <c r="B2936" s="18">
        <f>VLOOKUP(E2936,自助机!F:H,3,FALSE)</f>
        <v>50</v>
      </c>
      <c r="C2936" s="18">
        <f t="shared" si="91"/>
        <v>-44</v>
      </c>
      <c r="D2936" s="21" t="s">
        <v>10754</v>
      </c>
      <c r="E2936" s="18" t="s">
        <v>21981</v>
      </c>
      <c r="F2936" s="18" t="s">
        <v>3133</v>
      </c>
      <c r="G2936" s="18" t="s">
        <v>10755</v>
      </c>
      <c r="H2936" s="19">
        <v>42906</v>
      </c>
      <c r="I2936" s="23">
        <v>0.5962615740740741</v>
      </c>
      <c r="J2936" s="19">
        <v>42906.61614583333</v>
      </c>
      <c r="K2936" s="18" t="s">
        <v>3171</v>
      </c>
      <c r="L2936" s="18" t="s">
        <v>3172</v>
      </c>
      <c r="M2936" s="18" t="s">
        <v>10756</v>
      </c>
      <c r="N2936" s="18">
        <v>-44</v>
      </c>
      <c r="O2936" s="18">
        <v>-44</v>
      </c>
      <c r="P2936" s="18">
        <v>0</v>
      </c>
      <c r="Q2936" s="18">
        <v>0</v>
      </c>
      <c r="R2936" s="18">
        <v>0</v>
      </c>
      <c r="S2936" s="18">
        <v>0</v>
      </c>
      <c r="T2936" s="18">
        <v>0</v>
      </c>
      <c r="V2936" s="18" t="s">
        <v>3124</v>
      </c>
      <c r="W2936" s="18">
        <v>0</v>
      </c>
      <c r="X2936" s="18" t="s">
        <v>10839</v>
      </c>
      <c r="Y2936" s="18">
        <v>0</v>
      </c>
      <c r="Z2936" s="18">
        <v>0</v>
      </c>
      <c r="AA2936" s="18" t="s">
        <v>3334</v>
      </c>
    </row>
    <row r="2937" spans="1:27" s="18" customFormat="1" hidden="1">
      <c r="A2937" s="18" t="str">
        <f t="shared" si="90"/>
        <v/>
      </c>
      <c r="B2937" s="18">
        <f>VLOOKUP(E2937,自助机!F:H,3,FALSE)</f>
        <v>5</v>
      </c>
      <c r="C2937" s="18">
        <f t="shared" si="91"/>
        <v>5</v>
      </c>
      <c r="D2937" s="21" t="s">
        <v>10840</v>
      </c>
      <c r="E2937" s="18" t="s">
        <v>22141</v>
      </c>
      <c r="F2937" s="18" t="s">
        <v>3122</v>
      </c>
      <c r="G2937" s="18" t="s">
        <v>10841</v>
      </c>
      <c r="H2937" s="19">
        <v>42906</v>
      </c>
      <c r="I2937" s="23">
        <v>0.61863425925925919</v>
      </c>
      <c r="J2937" s="19">
        <v>42906.618692129632</v>
      </c>
      <c r="K2937" s="18" t="s">
        <v>3165</v>
      </c>
      <c r="L2937" s="18" t="s">
        <v>3166</v>
      </c>
      <c r="M2937" s="18" t="s">
        <v>10842</v>
      </c>
      <c r="N2937" s="18">
        <v>5</v>
      </c>
      <c r="O2937" s="18">
        <v>5</v>
      </c>
      <c r="P2937" s="18">
        <v>0</v>
      </c>
      <c r="Q2937" s="18">
        <v>0</v>
      </c>
      <c r="R2937" s="18">
        <v>0</v>
      </c>
      <c r="S2937" s="18">
        <v>0</v>
      </c>
      <c r="T2937" s="18">
        <v>0</v>
      </c>
      <c r="V2937" s="18" t="s">
        <v>3124</v>
      </c>
      <c r="W2937" s="18">
        <v>0</v>
      </c>
      <c r="X2937" s="18" t="s">
        <v>3123</v>
      </c>
      <c r="Y2937" s="18">
        <v>0</v>
      </c>
      <c r="Z2937" s="18">
        <v>0</v>
      </c>
      <c r="AA2937" s="18" t="s">
        <v>3327</v>
      </c>
    </row>
    <row r="2938" spans="1:27" s="18" customFormat="1" hidden="1">
      <c r="A2938" s="18" t="str">
        <f t="shared" si="90"/>
        <v/>
      </c>
      <c r="B2938" s="18">
        <f>VLOOKUP(E2938,自助机!F:H,3,FALSE)</f>
        <v>3000</v>
      </c>
      <c r="C2938" s="18">
        <f t="shared" si="91"/>
        <v>3000</v>
      </c>
      <c r="D2938" s="21" t="s">
        <v>10843</v>
      </c>
      <c r="E2938" s="18" t="s">
        <v>22147</v>
      </c>
      <c r="F2938" s="18" t="s">
        <v>3122</v>
      </c>
      <c r="G2938" s="18" t="s">
        <v>10844</v>
      </c>
      <c r="H2938" s="19">
        <v>42906</v>
      </c>
      <c r="I2938" s="23">
        <v>0.61924768518518525</v>
      </c>
      <c r="J2938" s="19">
        <v>42906.619317129633</v>
      </c>
      <c r="K2938" s="18" t="s">
        <v>3202</v>
      </c>
      <c r="L2938" s="18" t="s">
        <v>3203</v>
      </c>
      <c r="M2938" s="18" t="s">
        <v>3429</v>
      </c>
      <c r="N2938" s="18">
        <v>3000</v>
      </c>
      <c r="O2938" s="18">
        <v>3000</v>
      </c>
      <c r="P2938" s="18">
        <v>0</v>
      </c>
      <c r="Q2938" s="18">
        <v>0</v>
      </c>
      <c r="R2938" s="18">
        <v>0</v>
      </c>
      <c r="S2938" s="18">
        <v>0</v>
      </c>
      <c r="T2938" s="18">
        <v>0</v>
      </c>
      <c r="V2938" s="18" t="s">
        <v>3124</v>
      </c>
      <c r="W2938" s="18">
        <v>0</v>
      </c>
      <c r="X2938" s="18" t="s">
        <v>3123</v>
      </c>
      <c r="Y2938" s="18">
        <v>0</v>
      </c>
      <c r="Z2938" s="18">
        <v>0</v>
      </c>
      <c r="AA2938" s="18" t="s">
        <v>3363</v>
      </c>
    </row>
    <row r="2939" spans="1:27" s="18" customFormat="1" hidden="1">
      <c r="A2939" s="18" t="str">
        <f t="shared" si="90"/>
        <v/>
      </c>
      <c r="B2939" s="18">
        <f>VLOOKUP(E2939,自助机!F:H,3,FALSE)</f>
        <v>100</v>
      </c>
      <c r="C2939" s="18">
        <f t="shared" si="91"/>
        <v>100</v>
      </c>
      <c r="D2939" s="21" t="s">
        <v>10845</v>
      </c>
      <c r="E2939" s="18" t="s">
        <v>22153</v>
      </c>
      <c r="F2939" s="18" t="s">
        <v>3122</v>
      </c>
      <c r="G2939" s="18" t="s">
        <v>10846</v>
      </c>
      <c r="H2939" s="19">
        <v>42906</v>
      </c>
      <c r="I2939" s="23">
        <v>0.61988425925925927</v>
      </c>
      <c r="J2939" s="19">
        <v>42906.620011574072</v>
      </c>
      <c r="K2939" s="18" t="s">
        <v>3301</v>
      </c>
      <c r="L2939" s="18" t="s">
        <v>3302</v>
      </c>
      <c r="M2939" s="18" t="s">
        <v>10847</v>
      </c>
      <c r="N2939" s="18">
        <v>100</v>
      </c>
      <c r="O2939" s="18">
        <v>100</v>
      </c>
      <c r="P2939" s="18">
        <v>0</v>
      </c>
      <c r="Q2939" s="18">
        <v>0</v>
      </c>
      <c r="R2939" s="18">
        <v>0</v>
      </c>
      <c r="S2939" s="18">
        <v>0</v>
      </c>
      <c r="T2939" s="18">
        <v>0</v>
      </c>
      <c r="V2939" s="18" t="s">
        <v>3124</v>
      </c>
      <c r="W2939" s="18">
        <v>0</v>
      </c>
      <c r="X2939" s="18" t="s">
        <v>3123</v>
      </c>
      <c r="Y2939" s="18">
        <v>0</v>
      </c>
      <c r="Z2939" s="18">
        <v>0</v>
      </c>
      <c r="AA2939" s="18" t="s">
        <v>3338</v>
      </c>
    </row>
    <row r="2940" spans="1:27" s="18" customFormat="1" hidden="1">
      <c r="A2940" s="18" t="str">
        <f t="shared" si="90"/>
        <v/>
      </c>
      <c r="B2940" s="18">
        <f>VLOOKUP(E2940,自助机!F:H,3,FALSE)</f>
        <v>100</v>
      </c>
      <c r="C2940" s="18">
        <f t="shared" si="91"/>
        <v>100</v>
      </c>
      <c r="D2940" s="21" t="s">
        <v>10848</v>
      </c>
      <c r="E2940" s="18" t="s">
        <v>22159</v>
      </c>
      <c r="F2940" s="18" t="s">
        <v>3122</v>
      </c>
      <c r="G2940" s="18" t="s">
        <v>10849</v>
      </c>
      <c r="H2940" s="19">
        <v>42906</v>
      </c>
      <c r="I2940" s="23">
        <v>0.62107638888888894</v>
      </c>
      <c r="J2940" s="19">
        <v>42906.621192129627</v>
      </c>
      <c r="K2940" s="18" t="s">
        <v>3189</v>
      </c>
      <c r="L2940" s="18" t="s">
        <v>3190</v>
      </c>
      <c r="M2940" s="18" t="s">
        <v>10850</v>
      </c>
      <c r="N2940" s="18">
        <v>100</v>
      </c>
      <c r="O2940" s="18">
        <v>100</v>
      </c>
      <c r="P2940" s="18">
        <v>0</v>
      </c>
      <c r="Q2940" s="18">
        <v>0</v>
      </c>
      <c r="R2940" s="18">
        <v>0</v>
      </c>
      <c r="S2940" s="18">
        <v>0</v>
      </c>
      <c r="T2940" s="18">
        <v>0</v>
      </c>
      <c r="V2940" s="18" t="s">
        <v>3124</v>
      </c>
      <c r="W2940" s="18">
        <v>0</v>
      </c>
      <c r="X2940" s="18" t="s">
        <v>3123</v>
      </c>
      <c r="Y2940" s="18">
        <v>0</v>
      </c>
      <c r="Z2940" s="18">
        <v>0</v>
      </c>
      <c r="AA2940" s="18" t="s">
        <v>3338</v>
      </c>
    </row>
    <row r="2941" spans="1:27" s="18" customFormat="1" hidden="1">
      <c r="A2941" s="18" t="str">
        <f t="shared" si="90"/>
        <v/>
      </c>
      <c r="B2941" s="18">
        <f>VLOOKUP(E2941,自助机!F:H,3,FALSE)</f>
        <v>200</v>
      </c>
      <c r="C2941" s="18">
        <f t="shared" si="91"/>
        <v>200</v>
      </c>
      <c r="D2941" s="21" t="s">
        <v>10851</v>
      </c>
      <c r="E2941" s="18" t="s">
        <v>22165</v>
      </c>
      <c r="F2941" s="18" t="s">
        <v>3122</v>
      </c>
      <c r="G2941" s="18" t="s">
        <v>10852</v>
      </c>
      <c r="H2941" s="19">
        <v>42906</v>
      </c>
      <c r="I2941" s="23">
        <v>0.62190972222222218</v>
      </c>
      <c r="J2941" s="19">
        <v>42906.622083333335</v>
      </c>
      <c r="K2941" s="18" t="s">
        <v>3305</v>
      </c>
      <c r="L2941" s="18" t="s">
        <v>3306</v>
      </c>
      <c r="M2941" s="18" t="s">
        <v>10853</v>
      </c>
      <c r="N2941" s="18">
        <v>200</v>
      </c>
      <c r="O2941" s="18">
        <v>200</v>
      </c>
      <c r="P2941" s="18">
        <v>0</v>
      </c>
      <c r="Q2941" s="18">
        <v>0</v>
      </c>
      <c r="R2941" s="18">
        <v>0</v>
      </c>
      <c r="S2941" s="18">
        <v>0</v>
      </c>
      <c r="T2941" s="18">
        <v>0</v>
      </c>
      <c r="V2941" s="18" t="s">
        <v>3124</v>
      </c>
      <c r="W2941" s="18">
        <v>0</v>
      </c>
      <c r="X2941" s="18" t="s">
        <v>3123</v>
      </c>
      <c r="Y2941" s="18">
        <v>0</v>
      </c>
      <c r="Z2941" s="18">
        <v>0</v>
      </c>
      <c r="AA2941" s="18" t="s">
        <v>3330</v>
      </c>
    </row>
    <row r="2942" spans="1:27" s="18" customFormat="1" hidden="1">
      <c r="A2942" s="18">
        <f t="shared" si="90"/>
        <v>1</v>
      </c>
      <c r="B2942" s="18">
        <f>VLOOKUP(E2942,自助机!F:H,3,FALSE)</f>
        <v>300</v>
      </c>
      <c r="C2942" s="18">
        <f t="shared" si="91"/>
        <v>-184</v>
      </c>
      <c r="D2942" s="21" t="s">
        <v>10637</v>
      </c>
      <c r="E2942" s="18" t="s">
        <v>21751</v>
      </c>
      <c r="F2942" s="18" t="s">
        <v>3133</v>
      </c>
      <c r="G2942" s="18" t="s">
        <v>10638</v>
      </c>
      <c r="H2942" s="19">
        <v>42906</v>
      </c>
      <c r="I2942" s="23">
        <v>0.48449074074074078</v>
      </c>
      <c r="J2942" s="19">
        <v>42906.622164351851</v>
      </c>
      <c r="K2942" s="18" t="s">
        <v>3176</v>
      </c>
      <c r="L2942" s="18" t="s">
        <v>3256</v>
      </c>
      <c r="M2942" s="18" t="s">
        <v>10639</v>
      </c>
      <c r="N2942" s="18">
        <v>-184</v>
      </c>
      <c r="O2942" s="18">
        <v>-184</v>
      </c>
      <c r="P2942" s="18">
        <v>0</v>
      </c>
      <c r="Q2942" s="18">
        <v>0</v>
      </c>
      <c r="R2942" s="18">
        <v>0</v>
      </c>
      <c r="S2942" s="18">
        <v>0</v>
      </c>
      <c r="T2942" s="18">
        <v>0</v>
      </c>
      <c r="V2942" s="18" t="s">
        <v>3124</v>
      </c>
      <c r="W2942" s="18">
        <v>0</v>
      </c>
      <c r="X2942" s="18" t="s">
        <v>10854</v>
      </c>
      <c r="Y2942" s="18">
        <v>0</v>
      </c>
      <c r="Z2942" s="18">
        <v>0</v>
      </c>
      <c r="AA2942" s="18" t="s">
        <v>3349</v>
      </c>
    </row>
    <row r="2943" spans="1:27" s="18" customFormat="1" hidden="1">
      <c r="A2943" s="18" t="str">
        <f t="shared" si="90"/>
        <v/>
      </c>
      <c r="B2943" s="18">
        <f>VLOOKUP(E2943,自助机!F:H,3,FALSE)</f>
        <v>800</v>
      </c>
      <c r="C2943" s="18">
        <f t="shared" si="91"/>
        <v>800</v>
      </c>
      <c r="D2943" s="21" t="s">
        <v>10855</v>
      </c>
      <c r="E2943" s="18" t="s">
        <v>22169</v>
      </c>
      <c r="F2943" s="18" t="s">
        <v>3122</v>
      </c>
      <c r="G2943" s="18" t="s">
        <v>10856</v>
      </c>
      <c r="H2943" s="19">
        <v>42906</v>
      </c>
      <c r="I2943" s="23">
        <v>0.62381944444444437</v>
      </c>
      <c r="J2943" s="19">
        <v>42906.624039351853</v>
      </c>
      <c r="K2943" s="18" t="s">
        <v>3331</v>
      </c>
      <c r="L2943" s="18" t="s">
        <v>3332</v>
      </c>
      <c r="M2943" s="18" t="s">
        <v>10158</v>
      </c>
      <c r="N2943" s="18">
        <v>800</v>
      </c>
      <c r="O2943" s="18">
        <v>800</v>
      </c>
      <c r="P2943" s="18">
        <v>0</v>
      </c>
      <c r="Q2943" s="18">
        <v>0</v>
      </c>
      <c r="R2943" s="18">
        <v>0</v>
      </c>
      <c r="S2943" s="18">
        <v>0</v>
      </c>
      <c r="T2943" s="18">
        <v>0</v>
      </c>
      <c r="V2943" s="18" t="s">
        <v>3124</v>
      </c>
      <c r="W2943" s="18">
        <v>0</v>
      </c>
      <c r="X2943" s="18" t="s">
        <v>3123</v>
      </c>
      <c r="Y2943" s="18">
        <v>0</v>
      </c>
      <c r="Z2943" s="18">
        <v>0</v>
      </c>
      <c r="AA2943" s="18" t="s">
        <v>3335</v>
      </c>
    </row>
    <row r="2944" spans="1:27" s="18" customFormat="1" hidden="1">
      <c r="A2944" s="18" t="str">
        <f t="shared" si="90"/>
        <v/>
      </c>
      <c r="B2944" s="18">
        <f>VLOOKUP(E2944,自助机!F:H,3,FALSE)</f>
        <v>10</v>
      </c>
      <c r="C2944" s="18">
        <f t="shared" si="91"/>
        <v>10</v>
      </c>
      <c r="D2944" s="21" t="s">
        <v>10857</v>
      </c>
      <c r="E2944" s="18" t="s">
        <v>22177</v>
      </c>
      <c r="F2944" s="18" t="s">
        <v>3122</v>
      </c>
      <c r="G2944" s="18" t="s">
        <v>10742</v>
      </c>
      <c r="H2944" s="19">
        <v>42906</v>
      </c>
      <c r="I2944" s="23">
        <v>0.62561342592592595</v>
      </c>
      <c r="J2944" s="19">
        <v>42906.625659722224</v>
      </c>
      <c r="K2944" s="18" t="s">
        <v>3169</v>
      </c>
      <c r="L2944" s="18" t="s">
        <v>3170</v>
      </c>
      <c r="M2944" s="18" t="s">
        <v>3399</v>
      </c>
      <c r="N2944" s="18">
        <v>10</v>
      </c>
      <c r="O2944" s="18">
        <v>10</v>
      </c>
      <c r="P2944" s="18">
        <v>0</v>
      </c>
      <c r="Q2944" s="18">
        <v>0</v>
      </c>
      <c r="R2944" s="18">
        <v>0</v>
      </c>
      <c r="S2944" s="18">
        <v>0</v>
      </c>
      <c r="T2944" s="18">
        <v>0</v>
      </c>
      <c r="V2944" s="18" t="s">
        <v>3124</v>
      </c>
      <c r="W2944" s="18">
        <v>0</v>
      </c>
      <c r="X2944" s="18" t="s">
        <v>3123</v>
      </c>
      <c r="Y2944" s="18">
        <v>0</v>
      </c>
      <c r="Z2944" s="18">
        <v>0</v>
      </c>
      <c r="AA2944" s="18" t="s">
        <v>3359</v>
      </c>
    </row>
    <row r="2945" spans="1:27" s="18" customFormat="1" hidden="1">
      <c r="A2945" s="18" t="str">
        <f t="shared" si="90"/>
        <v/>
      </c>
      <c r="B2945" s="18">
        <f>VLOOKUP(E2945,自助机!F:H,3,FALSE)</f>
        <v>200</v>
      </c>
      <c r="C2945" s="18">
        <f t="shared" si="91"/>
        <v>200</v>
      </c>
      <c r="D2945" s="21" t="s">
        <v>10858</v>
      </c>
      <c r="E2945" s="18" t="s">
        <v>22173</v>
      </c>
      <c r="F2945" s="18" t="s">
        <v>3122</v>
      </c>
      <c r="G2945" s="18" t="s">
        <v>10859</v>
      </c>
      <c r="H2945" s="19">
        <v>42906</v>
      </c>
      <c r="I2945" s="23">
        <v>0.62561342592592595</v>
      </c>
      <c r="J2945" s="19">
        <v>42906.625740740739</v>
      </c>
      <c r="K2945" s="18" t="s">
        <v>3331</v>
      </c>
      <c r="L2945" s="18" t="s">
        <v>3332</v>
      </c>
      <c r="M2945" s="18" t="s">
        <v>10718</v>
      </c>
      <c r="N2945" s="18">
        <v>200</v>
      </c>
      <c r="O2945" s="18">
        <v>200</v>
      </c>
      <c r="P2945" s="18">
        <v>0</v>
      </c>
      <c r="Q2945" s="18">
        <v>0</v>
      </c>
      <c r="R2945" s="18">
        <v>0</v>
      </c>
      <c r="S2945" s="18">
        <v>0</v>
      </c>
      <c r="T2945" s="18">
        <v>0</v>
      </c>
      <c r="V2945" s="18" t="s">
        <v>3124</v>
      </c>
      <c r="W2945" s="18">
        <v>0</v>
      </c>
      <c r="X2945" s="18" t="s">
        <v>3123</v>
      </c>
      <c r="Y2945" s="18">
        <v>0</v>
      </c>
      <c r="Z2945" s="18">
        <v>0</v>
      </c>
      <c r="AA2945" s="18" t="s">
        <v>3330</v>
      </c>
    </row>
    <row r="2946" spans="1:27" s="18" customFormat="1" hidden="1">
      <c r="A2946" s="18">
        <f t="shared" si="90"/>
        <v>1</v>
      </c>
      <c r="B2946" s="18">
        <f>VLOOKUP(E2946,自助机!F:H,3,FALSE)</f>
        <v>500</v>
      </c>
      <c r="C2946" s="18">
        <f t="shared" si="91"/>
        <v>-458</v>
      </c>
      <c r="D2946" s="21" t="s">
        <v>10499</v>
      </c>
      <c r="E2946" s="18" t="s">
        <v>21490</v>
      </c>
      <c r="F2946" s="18" t="s">
        <v>3133</v>
      </c>
      <c r="G2946" s="18" t="s">
        <v>10500</v>
      </c>
      <c r="H2946" s="19">
        <v>42906</v>
      </c>
      <c r="I2946" s="23">
        <v>0.4357523148148148</v>
      </c>
      <c r="J2946" s="19">
        <v>42906.627291666664</v>
      </c>
      <c r="K2946" s="18" t="s">
        <v>3370</v>
      </c>
      <c r="L2946" s="18" t="s">
        <v>3234</v>
      </c>
      <c r="M2946" s="18" t="s">
        <v>3652</v>
      </c>
      <c r="N2946" s="18">
        <v>-458</v>
      </c>
      <c r="O2946" s="18">
        <v>-458</v>
      </c>
      <c r="P2946" s="18">
        <v>0</v>
      </c>
      <c r="Q2946" s="18">
        <v>0</v>
      </c>
      <c r="R2946" s="18">
        <v>0</v>
      </c>
      <c r="S2946" s="18">
        <v>0</v>
      </c>
      <c r="T2946" s="18">
        <v>0</v>
      </c>
      <c r="V2946" s="18" t="s">
        <v>3124</v>
      </c>
      <c r="W2946" s="18">
        <v>0</v>
      </c>
      <c r="X2946" s="18" t="s">
        <v>10860</v>
      </c>
      <c r="Y2946" s="18">
        <v>0</v>
      </c>
      <c r="Z2946" s="18">
        <v>0</v>
      </c>
      <c r="AA2946" s="18" t="s">
        <v>3333</v>
      </c>
    </row>
    <row r="2947" spans="1:27" s="18" customFormat="1" hidden="1">
      <c r="A2947" s="18" t="str">
        <f t="shared" ref="A2947:A3010" si="92">IF(B2947=O2947,"",1)</f>
        <v/>
      </c>
      <c r="B2947" s="18">
        <f>VLOOKUP(E2947,自助机!F:H,3,FALSE)</f>
        <v>5</v>
      </c>
      <c r="C2947" s="18">
        <f t="shared" ref="C2947:C3010" si="93">O2947</f>
        <v>5</v>
      </c>
      <c r="D2947" s="21" t="s">
        <v>10861</v>
      </c>
      <c r="E2947" s="18" t="s">
        <v>22185</v>
      </c>
      <c r="F2947" s="18" t="s">
        <v>3122</v>
      </c>
      <c r="G2947" s="18" t="s">
        <v>10862</v>
      </c>
      <c r="H2947" s="19">
        <v>42906</v>
      </c>
      <c r="I2947" s="23">
        <v>0.62736111111111115</v>
      </c>
      <c r="J2947" s="19">
        <v>42906.627430555556</v>
      </c>
      <c r="K2947" s="18" t="s">
        <v>3167</v>
      </c>
      <c r="L2947" s="18" t="s">
        <v>3168</v>
      </c>
      <c r="M2947" s="18" t="s">
        <v>9208</v>
      </c>
      <c r="N2947" s="18">
        <v>5</v>
      </c>
      <c r="O2947" s="18">
        <v>5</v>
      </c>
      <c r="P2947" s="18">
        <v>0</v>
      </c>
      <c r="Q2947" s="18">
        <v>0</v>
      </c>
      <c r="R2947" s="18">
        <v>0</v>
      </c>
      <c r="S2947" s="18">
        <v>0</v>
      </c>
      <c r="T2947" s="18">
        <v>0</v>
      </c>
      <c r="V2947" s="18" t="s">
        <v>3124</v>
      </c>
      <c r="W2947" s="18">
        <v>0</v>
      </c>
      <c r="X2947" s="18" t="s">
        <v>3123</v>
      </c>
      <c r="Y2947" s="18">
        <v>0</v>
      </c>
      <c r="Z2947" s="18">
        <v>0</v>
      </c>
      <c r="AA2947" s="18" t="s">
        <v>3327</v>
      </c>
    </row>
    <row r="2948" spans="1:27" s="18" customFormat="1" hidden="1">
      <c r="A2948" s="18" t="str">
        <f t="shared" si="92"/>
        <v/>
      </c>
      <c r="B2948" s="18">
        <f>VLOOKUP(E2948,自助机!F:H,3,FALSE)</f>
        <v>200</v>
      </c>
      <c r="C2948" s="18">
        <f t="shared" si="93"/>
        <v>200</v>
      </c>
      <c r="D2948" s="21" t="s">
        <v>10863</v>
      </c>
      <c r="E2948" s="18" t="s">
        <v>22181</v>
      </c>
      <c r="F2948" s="18" t="s">
        <v>3122</v>
      </c>
      <c r="G2948" s="18" t="s">
        <v>10864</v>
      </c>
      <c r="H2948" s="19">
        <v>42906</v>
      </c>
      <c r="I2948" s="23">
        <v>0.62719907407407405</v>
      </c>
      <c r="J2948" s="19">
        <v>42906.627442129633</v>
      </c>
      <c r="K2948" s="18" t="s">
        <v>3235</v>
      </c>
      <c r="L2948" s="18" t="s">
        <v>3236</v>
      </c>
      <c r="M2948" s="18" t="s">
        <v>10778</v>
      </c>
      <c r="N2948" s="18">
        <v>200</v>
      </c>
      <c r="O2948" s="18">
        <v>200</v>
      </c>
      <c r="P2948" s="18">
        <v>0</v>
      </c>
      <c r="Q2948" s="18">
        <v>0</v>
      </c>
      <c r="R2948" s="18">
        <v>0</v>
      </c>
      <c r="S2948" s="18">
        <v>0</v>
      </c>
      <c r="T2948" s="18">
        <v>0</v>
      </c>
      <c r="V2948" s="18" t="s">
        <v>3124</v>
      </c>
      <c r="W2948" s="18">
        <v>0</v>
      </c>
      <c r="X2948" s="18" t="s">
        <v>3123</v>
      </c>
      <c r="Y2948" s="18">
        <v>0</v>
      </c>
      <c r="Z2948" s="18">
        <v>0</v>
      </c>
      <c r="AA2948" s="18" t="s">
        <v>3330</v>
      </c>
    </row>
    <row r="2949" spans="1:27" s="18" customFormat="1" hidden="1">
      <c r="A2949" s="18" t="str">
        <f t="shared" si="92"/>
        <v/>
      </c>
      <c r="B2949" s="18">
        <f>VLOOKUP(E2949,自助机!F:H,3,FALSE)</f>
        <v>5</v>
      </c>
      <c r="C2949" s="18">
        <f t="shared" si="93"/>
        <v>5</v>
      </c>
      <c r="D2949" s="21" t="s">
        <v>10865</v>
      </c>
      <c r="E2949" s="18" t="s">
        <v>22189</v>
      </c>
      <c r="F2949" s="18" t="s">
        <v>3122</v>
      </c>
      <c r="G2949" s="18" t="s">
        <v>10866</v>
      </c>
      <c r="H2949" s="19">
        <v>42906</v>
      </c>
      <c r="I2949" s="23">
        <v>0.62770833333333331</v>
      </c>
      <c r="J2949" s="19">
        <v>42906.627766203703</v>
      </c>
      <c r="K2949" s="18" t="s">
        <v>3167</v>
      </c>
      <c r="L2949" s="18" t="s">
        <v>3168</v>
      </c>
      <c r="M2949" s="18" t="s">
        <v>9208</v>
      </c>
      <c r="N2949" s="18">
        <v>5</v>
      </c>
      <c r="O2949" s="18">
        <v>5</v>
      </c>
      <c r="P2949" s="18">
        <v>0</v>
      </c>
      <c r="Q2949" s="18">
        <v>0</v>
      </c>
      <c r="R2949" s="18">
        <v>0</v>
      </c>
      <c r="S2949" s="18">
        <v>0</v>
      </c>
      <c r="T2949" s="18">
        <v>0</v>
      </c>
      <c r="V2949" s="18" t="s">
        <v>3124</v>
      </c>
      <c r="W2949" s="18">
        <v>0</v>
      </c>
      <c r="X2949" s="18" t="s">
        <v>3123</v>
      </c>
      <c r="Y2949" s="18">
        <v>0</v>
      </c>
      <c r="Z2949" s="18">
        <v>0</v>
      </c>
      <c r="AA2949" s="18" t="s">
        <v>3327</v>
      </c>
    </row>
    <row r="2950" spans="1:27" s="18" customFormat="1" hidden="1">
      <c r="A2950" s="18" t="str">
        <f t="shared" si="92"/>
        <v/>
      </c>
      <c r="B2950" s="18">
        <f>VLOOKUP(E2950,自助机!F:H,3,FALSE)</f>
        <v>500</v>
      </c>
      <c r="C2950" s="18">
        <f t="shared" si="93"/>
        <v>500</v>
      </c>
      <c r="D2950" s="21" t="s">
        <v>10867</v>
      </c>
      <c r="E2950" s="18" t="s">
        <v>22193</v>
      </c>
      <c r="F2950" s="18" t="s">
        <v>3122</v>
      </c>
      <c r="G2950" s="18" t="s">
        <v>3379</v>
      </c>
      <c r="H2950" s="19">
        <v>42906</v>
      </c>
      <c r="I2950" s="23">
        <v>0.62920138888888888</v>
      </c>
      <c r="J2950" s="19">
        <v>42906.629247685189</v>
      </c>
      <c r="K2950" s="18" t="s">
        <v>3269</v>
      </c>
      <c r="L2950" s="18" t="s">
        <v>3270</v>
      </c>
      <c r="M2950" s="18" t="s">
        <v>3380</v>
      </c>
      <c r="N2950" s="18">
        <v>500</v>
      </c>
      <c r="O2950" s="18">
        <v>500</v>
      </c>
      <c r="P2950" s="18">
        <v>0</v>
      </c>
      <c r="Q2950" s="18">
        <v>0</v>
      </c>
      <c r="R2950" s="18">
        <v>0</v>
      </c>
      <c r="S2950" s="18">
        <v>0</v>
      </c>
      <c r="T2950" s="18">
        <v>0</v>
      </c>
      <c r="V2950" s="18" t="s">
        <v>3124</v>
      </c>
      <c r="W2950" s="18">
        <v>0</v>
      </c>
      <c r="X2950" s="18" t="s">
        <v>3123</v>
      </c>
      <c r="Y2950" s="18">
        <v>0</v>
      </c>
      <c r="Z2950" s="18">
        <v>0</v>
      </c>
      <c r="AA2950" s="18" t="s">
        <v>3333</v>
      </c>
    </row>
    <row r="2951" spans="1:27" s="18" customFormat="1" hidden="1">
      <c r="A2951" s="18" t="str">
        <f t="shared" si="92"/>
        <v/>
      </c>
      <c r="B2951" s="18">
        <f>VLOOKUP(E2951,自助机!F:H,3,FALSE)</f>
        <v>10</v>
      </c>
      <c r="C2951" s="18">
        <f t="shared" si="93"/>
        <v>10</v>
      </c>
      <c r="D2951" s="21" t="s">
        <v>10868</v>
      </c>
      <c r="E2951" s="18" t="s">
        <v>22199</v>
      </c>
      <c r="F2951" s="18" t="s">
        <v>3122</v>
      </c>
      <c r="G2951" s="18" t="s">
        <v>10869</v>
      </c>
      <c r="H2951" s="19">
        <v>42906</v>
      </c>
      <c r="I2951" s="23">
        <v>0.6337962962962963</v>
      </c>
      <c r="J2951" s="19">
        <v>42906.63386574074</v>
      </c>
      <c r="K2951" s="18" t="s">
        <v>3229</v>
      </c>
      <c r="L2951" s="18" t="s">
        <v>3274</v>
      </c>
      <c r="M2951" s="18" t="s">
        <v>10870</v>
      </c>
      <c r="N2951" s="18">
        <v>10</v>
      </c>
      <c r="O2951" s="18">
        <v>10</v>
      </c>
      <c r="P2951" s="18">
        <v>0</v>
      </c>
      <c r="Q2951" s="18">
        <v>0</v>
      </c>
      <c r="R2951" s="18">
        <v>0</v>
      </c>
      <c r="S2951" s="18">
        <v>0</v>
      </c>
      <c r="T2951" s="18">
        <v>0</v>
      </c>
      <c r="V2951" s="18" t="s">
        <v>3124</v>
      </c>
      <c r="W2951" s="18">
        <v>0</v>
      </c>
      <c r="X2951" s="18" t="s">
        <v>3123</v>
      </c>
      <c r="Y2951" s="18">
        <v>0</v>
      </c>
      <c r="Z2951" s="18">
        <v>0</v>
      </c>
      <c r="AA2951" s="18" t="s">
        <v>3359</v>
      </c>
    </row>
    <row r="2952" spans="1:27" s="18" customFormat="1" hidden="1">
      <c r="A2952" s="18" t="str">
        <f t="shared" si="92"/>
        <v/>
      </c>
      <c r="B2952" s="18">
        <f>VLOOKUP(E2952,自助机!F:H,3,FALSE)</f>
        <v>1000</v>
      </c>
      <c r="C2952" s="18">
        <f t="shared" si="93"/>
        <v>1000</v>
      </c>
      <c r="D2952" s="21" t="s">
        <v>10871</v>
      </c>
      <c r="E2952" s="18" t="s">
        <v>22211</v>
      </c>
      <c r="F2952" s="18" t="s">
        <v>3122</v>
      </c>
      <c r="G2952" s="18" t="s">
        <v>10872</v>
      </c>
      <c r="H2952" s="19">
        <v>42906</v>
      </c>
      <c r="I2952" s="23">
        <v>0.63384259259259257</v>
      </c>
      <c r="J2952" s="19">
        <v>42906.633981481478</v>
      </c>
      <c r="K2952" s="18" t="s">
        <v>3248</v>
      </c>
      <c r="L2952" s="18" t="s">
        <v>3249</v>
      </c>
      <c r="M2952" s="18" t="s">
        <v>10873</v>
      </c>
      <c r="N2952" s="18">
        <v>1000</v>
      </c>
      <c r="O2952" s="18">
        <v>1000</v>
      </c>
      <c r="P2952" s="18">
        <v>0</v>
      </c>
      <c r="Q2952" s="18">
        <v>0</v>
      </c>
      <c r="R2952" s="18">
        <v>0</v>
      </c>
      <c r="S2952" s="18">
        <v>0</v>
      </c>
      <c r="T2952" s="18">
        <v>0</v>
      </c>
      <c r="V2952" s="18" t="s">
        <v>3124</v>
      </c>
      <c r="W2952" s="18">
        <v>0</v>
      </c>
      <c r="X2952" s="18" t="s">
        <v>3123</v>
      </c>
      <c r="Y2952" s="18">
        <v>0</v>
      </c>
      <c r="Z2952" s="18">
        <v>0</v>
      </c>
      <c r="AA2952" s="18" t="s">
        <v>3340</v>
      </c>
    </row>
    <row r="2953" spans="1:27" s="18" customFormat="1" hidden="1">
      <c r="A2953" s="18" t="str">
        <f t="shared" si="92"/>
        <v/>
      </c>
      <c r="B2953" s="18">
        <f>VLOOKUP(E2953,自助机!F:H,3,FALSE)</f>
        <v>20</v>
      </c>
      <c r="C2953" s="18">
        <f t="shared" si="93"/>
        <v>20</v>
      </c>
      <c r="D2953" s="21" t="s">
        <v>10874</v>
      </c>
      <c r="E2953" s="18" t="s">
        <v>22215</v>
      </c>
      <c r="F2953" s="18" t="s">
        <v>3122</v>
      </c>
      <c r="G2953" s="18" t="s">
        <v>10875</v>
      </c>
      <c r="H2953" s="19">
        <v>42906</v>
      </c>
      <c r="I2953" s="23">
        <v>0.63395833333333329</v>
      </c>
      <c r="J2953" s="19">
        <v>42906.634016203701</v>
      </c>
      <c r="K2953" s="18" t="s">
        <v>3217</v>
      </c>
      <c r="L2953" s="18" t="s">
        <v>3218</v>
      </c>
      <c r="M2953" s="18" t="s">
        <v>10842</v>
      </c>
      <c r="N2953" s="18">
        <v>20</v>
      </c>
      <c r="O2953" s="18">
        <v>20</v>
      </c>
      <c r="P2953" s="18">
        <v>0</v>
      </c>
      <c r="Q2953" s="18">
        <v>0</v>
      </c>
      <c r="R2953" s="18">
        <v>0</v>
      </c>
      <c r="S2953" s="18">
        <v>0</v>
      </c>
      <c r="T2953" s="18">
        <v>0</v>
      </c>
      <c r="V2953" s="18" t="s">
        <v>3124</v>
      </c>
      <c r="W2953" s="18">
        <v>0</v>
      </c>
      <c r="X2953" s="18" t="s">
        <v>3123</v>
      </c>
      <c r="Y2953" s="18">
        <v>0</v>
      </c>
      <c r="Z2953" s="18">
        <v>0</v>
      </c>
      <c r="AA2953" s="18" t="s">
        <v>3328</v>
      </c>
    </row>
    <row r="2954" spans="1:27" s="18" customFormat="1" hidden="1">
      <c r="A2954" s="18" t="str">
        <f t="shared" si="92"/>
        <v/>
      </c>
      <c r="B2954" s="18">
        <f>VLOOKUP(E2954,自助机!F:H,3,FALSE)</f>
        <v>500</v>
      </c>
      <c r="C2954" s="18">
        <f t="shared" si="93"/>
        <v>500</v>
      </c>
      <c r="D2954" s="21" t="s">
        <v>10876</v>
      </c>
      <c r="E2954" s="18" t="s">
        <v>22205</v>
      </c>
      <c r="F2954" s="18" t="s">
        <v>3122</v>
      </c>
      <c r="G2954" s="18" t="s">
        <v>10877</v>
      </c>
      <c r="H2954" s="19">
        <v>42906</v>
      </c>
      <c r="I2954" s="23">
        <v>0.63394675925925925</v>
      </c>
      <c r="J2954" s="19">
        <v>42906.634062500001</v>
      </c>
      <c r="K2954" s="18" t="s">
        <v>3227</v>
      </c>
      <c r="L2954" s="18" t="s">
        <v>3228</v>
      </c>
      <c r="M2954" s="18" t="s">
        <v>10878</v>
      </c>
      <c r="N2954" s="18">
        <v>500</v>
      </c>
      <c r="O2954" s="18">
        <v>500</v>
      </c>
      <c r="P2954" s="18">
        <v>0</v>
      </c>
      <c r="Q2954" s="18">
        <v>0</v>
      </c>
      <c r="R2954" s="18">
        <v>0</v>
      </c>
      <c r="S2954" s="18">
        <v>0</v>
      </c>
      <c r="T2954" s="18">
        <v>0</v>
      </c>
      <c r="V2954" s="18" t="s">
        <v>3124</v>
      </c>
      <c r="W2954" s="18">
        <v>0</v>
      </c>
      <c r="X2954" s="18" t="s">
        <v>3123</v>
      </c>
      <c r="Y2954" s="18">
        <v>0</v>
      </c>
      <c r="Z2954" s="18">
        <v>0</v>
      </c>
      <c r="AA2954" s="18" t="s">
        <v>3333</v>
      </c>
    </row>
    <row r="2955" spans="1:27" s="18" customFormat="1" hidden="1">
      <c r="A2955" s="18" t="e">
        <f t="shared" si="92"/>
        <v>#N/A</v>
      </c>
      <c r="B2955" s="18" t="e">
        <f>VLOOKUP(E2955,自助机!F:H,3,FALSE)</f>
        <v>#N/A</v>
      </c>
      <c r="C2955" s="18">
        <f t="shared" si="93"/>
        <v>-482</v>
      </c>
      <c r="D2955" s="21" t="s">
        <v>82</v>
      </c>
      <c r="E2955" s="18" t="s">
        <v>75</v>
      </c>
      <c r="F2955" s="18" t="s">
        <v>3133</v>
      </c>
      <c r="G2955" s="18" t="s">
        <v>3281</v>
      </c>
      <c r="H2955" s="19">
        <v>42889</v>
      </c>
      <c r="I2955" s="23">
        <v>0.61170138888888892</v>
      </c>
      <c r="J2955" s="19">
        <v>42906.635914351849</v>
      </c>
      <c r="K2955" s="18" t="s">
        <v>3209</v>
      </c>
      <c r="L2955" s="18" t="s">
        <v>3212</v>
      </c>
      <c r="M2955" s="18" t="s">
        <v>3282</v>
      </c>
      <c r="N2955" s="18">
        <v>-482</v>
      </c>
      <c r="O2955" s="18">
        <v>-482</v>
      </c>
      <c r="P2955" s="18">
        <v>0</v>
      </c>
      <c r="Q2955" s="18">
        <v>0</v>
      </c>
      <c r="R2955" s="18">
        <v>0</v>
      </c>
      <c r="S2955" s="18">
        <v>0</v>
      </c>
      <c r="T2955" s="18">
        <v>0</v>
      </c>
      <c r="V2955" s="18" t="s">
        <v>3124</v>
      </c>
      <c r="W2955" s="18">
        <v>0</v>
      </c>
      <c r="X2955" s="18" t="s">
        <v>10879</v>
      </c>
      <c r="Y2955" s="18">
        <v>0</v>
      </c>
      <c r="Z2955" s="18">
        <v>0</v>
      </c>
      <c r="AA2955" s="18" t="s">
        <v>3186</v>
      </c>
    </row>
    <row r="2956" spans="1:27" s="18" customFormat="1" hidden="1">
      <c r="A2956" s="18" t="str">
        <f t="shared" si="92"/>
        <v/>
      </c>
      <c r="B2956" s="18">
        <f>VLOOKUP(E2956,自助机!F:H,3,FALSE)</f>
        <v>300</v>
      </c>
      <c r="C2956" s="18">
        <f t="shared" si="93"/>
        <v>300</v>
      </c>
      <c r="D2956" s="21" t="s">
        <v>10880</v>
      </c>
      <c r="E2956" s="18" t="s">
        <v>22219</v>
      </c>
      <c r="F2956" s="18" t="s">
        <v>3122</v>
      </c>
      <c r="G2956" s="18" t="s">
        <v>10881</v>
      </c>
      <c r="H2956" s="19">
        <v>42906</v>
      </c>
      <c r="I2956" s="23">
        <v>0.63806712962962964</v>
      </c>
      <c r="J2956" s="19">
        <v>42906.638113425928</v>
      </c>
      <c r="K2956" s="18" t="s">
        <v>3229</v>
      </c>
      <c r="L2956" s="18" t="s">
        <v>3230</v>
      </c>
      <c r="M2956" s="18" t="s">
        <v>8912</v>
      </c>
      <c r="N2956" s="18">
        <v>300</v>
      </c>
      <c r="O2956" s="18">
        <v>300</v>
      </c>
      <c r="P2956" s="18">
        <v>0</v>
      </c>
      <c r="Q2956" s="18">
        <v>0</v>
      </c>
      <c r="R2956" s="18">
        <v>0</v>
      </c>
      <c r="S2956" s="18">
        <v>0</v>
      </c>
      <c r="T2956" s="18">
        <v>0</v>
      </c>
      <c r="V2956" s="18" t="s">
        <v>3124</v>
      </c>
      <c r="W2956" s="18">
        <v>0</v>
      </c>
      <c r="X2956" s="18" t="s">
        <v>3123</v>
      </c>
      <c r="Y2956" s="18">
        <v>0</v>
      </c>
      <c r="Z2956" s="18">
        <v>0</v>
      </c>
      <c r="AA2956" s="18" t="s">
        <v>3349</v>
      </c>
    </row>
    <row r="2957" spans="1:27" s="18" customFormat="1" hidden="1">
      <c r="A2957" s="18">
        <f t="shared" si="92"/>
        <v>1</v>
      </c>
      <c r="B2957" s="18">
        <f>VLOOKUP(E2957,自助机!F:H,3,FALSE)</f>
        <v>900</v>
      </c>
      <c r="C2957" s="18">
        <f t="shared" si="93"/>
        <v>-180</v>
      </c>
      <c r="D2957" s="21" t="s">
        <v>8316</v>
      </c>
      <c r="E2957" s="18" t="s">
        <v>17245</v>
      </c>
      <c r="F2957" s="18" t="s">
        <v>3133</v>
      </c>
      <c r="G2957" s="18" t="s">
        <v>8317</v>
      </c>
      <c r="H2957" s="19">
        <v>42902</v>
      </c>
      <c r="I2957" s="23">
        <v>0.6987268518518519</v>
      </c>
      <c r="J2957" s="19">
        <v>42906.640243055554</v>
      </c>
      <c r="K2957" s="18" t="s">
        <v>3248</v>
      </c>
      <c r="L2957" s="18" t="s">
        <v>3214</v>
      </c>
      <c r="M2957" s="18" t="s">
        <v>8318</v>
      </c>
      <c r="N2957" s="18">
        <v>-180</v>
      </c>
      <c r="O2957" s="18">
        <v>-180</v>
      </c>
      <c r="P2957" s="18">
        <v>0</v>
      </c>
      <c r="Q2957" s="18">
        <v>0</v>
      </c>
      <c r="R2957" s="18">
        <v>0</v>
      </c>
      <c r="S2957" s="18">
        <v>0</v>
      </c>
      <c r="T2957" s="18">
        <v>0</v>
      </c>
      <c r="V2957" s="18" t="s">
        <v>3124</v>
      </c>
      <c r="W2957" s="18">
        <v>0</v>
      </c>
      <c r="X2957" s="18" t="s">
        <v>10882</v>
      </c>
      <c r="Y2957" s="18">
        <v>0</v>
      </c>
      <c r="Z2957" s="18">
        <v>0</v>
      </c>
      <c r="AA2957" s="18" t="s">
        <v>3364</v>
      </c>
    </row>
    <row r="2958" spans="1:27" s="18" customFormat="1" hidden="1">
      <c r="A2958" s="18">
        <f t="shared" si="92"/>
        <v>1</v>
      </c>
      <c r="B2958" s="18">
        <f>VLOOKUP(E2958,自助机!F:H,3,FALSE)</f>
        <v>50</v>
      </c>
      <c r="C2958" s="18">
        <f t="shared" si="93"/>
        <v>-50</v>
      </c>
      <c r="D2958" s="21" t="s">
        <v>10698</v>
      </c>
      <c r="E2958" s="18" t="s">
        <v>21861</v>
      </c>
      <c r="F2958" s="18" t="s">
        <v>3133</v>
      </c>
      <c r="G2958" s="18" t="s">
        <v>10699</v>
      </c>
      <c r="H2958" s="19">
        <v>42906</v>
      </c>
      <c r="I2958" s="23">
        <v>0.54651620370370368</v>
      </c>
      <c r="J2958" s="19">
        <v>42906.640243055554</v>
      </c>
      <c r="K2958" s="18" t="s">
        <v>3179</v>
      </c>
      <c r="L2958" s="18" t="s">
        <v>3180</v>
      </c>
      <c r="M2958" s="18" t="s">
        <v>8683</v>
      </c>
      <c r="N2958" s="18">
        <v>-50</v>
      </c>
      <c r="O2958" s="18">
        <v>-50</v>
      </c>
      <c r="P2958" s="18">
        <v>0</v>
      </c>
      <c r="Q2958" s="18">
        <v>0</v>
      </c>
      <c r="R2958" s="18">
        <v>0</v>
      </c>
      <c r="S2958" s="18">
        <v>0</v>
      </c>
      <c r="T2958" s="18">
        <v>0</v>
      </c>
      <c r="V2958" s="18" t="s">
        <v>3124</v>
      </c>
      <c r="W2958" s="18">
        <v>0</v>
      </c>
      <c r="X2958" s="18" t="s">
        <v>10883</v>
      </c>
      <c r="Y2958" s="18">
        <v>0</v>
      </c>
      <c r="Z2958" s="18">
        <v>0</v>
      </c>
      <c r="AA2958" s="18" t="s">
        <v>3334</v>
      </c>
    </row>
    <row r="2959" spans="1:27" s="18" customFormat="1" hidden="1">
      <c r="A2959" s="18">
        <f t="shared" si="92"/>
        <v>1</v>
      </c>
      <c r="B2959" s="18">
        <f>VLOOKUP(E2959,自助机!F:H,3,FALSE)</f>
        <v>950</v>
      </c>
      <c r="C2959" s="18">
        <f t="shared" si="93"/>
        <v>-950</v>
      </c>
      <c r="D2959" s="21" t="s">
        <v>10749</v>
      </c>
      <c r="E2959" s="18" t="s">
        <v>21969</v>
      </c>
      <c r="F2959" s="18" t="s">
        <v>3133</v>
      </c>
      <c r="G2959" s="18" t="s">
        <v>10750</v>
      </c>
      <c r="H2959" s="19">
        <v>42906</v>
      </c>
      <c r="I2959" s="23">
        <v>0.59496527777777775</v>
      </c>
      <c r="J2959" s="19">
        <v>42906.640486111108</v>
      </c>
      <c r="K2959" s="18" t="s">
        <v>3179</v>
      </c>
      <c r="L2959" s="18" t="s">
        <v>3198</v>
      </c>
      <c r="M2959" s="18" t="s">
        <v>8683</v>
      </c>
      <c r="N2959" s="18">
        <v>-950</v>
      </c>
      <c r="O2959" s="18">
        <v>-950</v>
      </c>
      <c r="P2959" s="18">
        <v>0</v>
      </c>
      <c r="Q2959" s="18">
        <v>0</v>
      </c>
      <c r="R2959" s="18">
        <v>0</v>
      </c>
      <c r="S2959" s="18">
        <v>0</v>
      </c>
      <c r="T2959" s="18">
        <v>0</v>
      </c>
      <c r="V2959" s="18" t="s">
        <v>3124</v>
      </c>
      <c r="W2959" s="18">
        <v>0</v>
      </c>
      <c r="X2959" s="18" t="s">
        <v>10884</v>
      </c>
      <c r="Y2959" s="18">
        <v>0</v>
      </c>
      <c r="Z2959" s="18">
        <v>0</v>
      </c>
      <c r="AA2959" s="18" t="s">
        <v>9067</v>
      </c>
    </row>
    <row r="2960" spans="1:27" s="18" customFormat="1" hidden="1">
      <c r="A2960" s="18" t="str">
        <f t="shared" si="92"/>
        <v/>
      </c>
      <c r="B2960" s="18">
        <f>VLOOKUP(E2960,自助机!F:H,3,FALSE)</f>
        <v>200</v>
      </c>
      <c r="C2960" s="18">
        <f t="shared" si="93"/>
        <v>200</v>
      </c>
      <c r="D2960" s="21" t="s">
        <v>10885</v>
      </c>
      <c r="E2960" s="18" t="s">
        <v>22225</v>
      </c>
      <c r="F2960" s="18" t="s">
        <v>3122</v>
      </c>
      <c r="G2960" s="18" t="s">
        <v>10886</v>
      </c>
      <c r="H2960" s="19">
        <v>42906</v>
      </c>
      <c r="I2960" s="23">
        <v>0.64048611111111109</v>
      </c>
      <c r="J2960" s="19">
        <v>42906.6405787037</v>
      </c>
      <c r="K2960" s="18" t="s">
        <v>3285</v>
      </c>
      <c r="L2960" s="18" t="s">
        <v>3286</v>
      </c>
      <c r="M2960" s="18" t="s">
        <v>10887</v>
      </c>
      <c r="N2960" s="18">
        <v>200</v>
      </c>
      <c r="O2960" s="18">
        <v>200</v>
      </c>
      <c r="P2960" s="18">
        <v>0</v>
      </c>
      <c r="Q2960" s="18">
        <v>0</v>
      </c>
      <c r="R2960" s="18">
        <v>0</v>
      </c>
      <c r="S2960" s="18">
        <v>0</v>
      </c>
      <c r="T2960" s="18">
        <v>0</v>
      </c>
      <c r="V2960" s="18" t="s">
        <v>3124</v>
      </c>
      <c r="W2960" s="18">
        <v>0</v>
      </c>
      <c r="X2960" s="18" t="s">
        <v>3123</v>
      </c>
      <c r="Y2960" s="18">
        <v>0</v>
      </c>
      <c r="Z2960" s="18">
        <v>0</v>
      </c>
      <c r="AA2960" s="18" t="s">
        <v>3330</v>
      </c>
    </row>
    <row r="2961" spans="1:27" s="18" customFormat="1" hidden="1">
      <c r="A2961" s="18" t="str">
        <f t="shared" si="92"/>
        <v/>
      </c>
      <c r="B2961" s="18">
        <f>VLOOKUP(E2961,自助机!F:H,3,FALSE)</f>
        <v>10</v>
      </c>
      <c r="C2961" s="18">
        <f t="shared" si="93"/>
        <v>10</v>
      </c>
      <c r="D2961" s="21" t="s">
        <v>10888</v>
      </c>
      <c r="E2961" s="18" t="s">
        <v>22231</v>
      </c>
      <c r="F2961" s="18" t="s">
        <v>3122</v>
      </c>
      <c r="G2961" s="18" t="s">
        <v>10889</v>
      </c>
      <c r="H2961" s="19">
        <v>42906</v>
      </c>
      <c r="I2961" s="23">
        <v>0.64109953703703704</v>
      </c>
      <c r="J2961" s="19">
        <v>42906.64130787037</v>
      </c>
      <c r="K2961" s="18" t="s">
        <v>3197</v>
      </c>
      <c r="L2961" s="18" t="s">
        <v>3198</v>
      </c>
      <c r="M2961" s="18" t="s">
        <v>10890</v>
      </c>
      <c r="N2961" s="18">
        <v>10</v>
      </c>
      <c r="O2961" s="18">
        <v>10</v>
      </c>
      <c r="P2961" s="18">
        <v>0</v>
      </c>
      <c r="Q2961" s="18">
        <v>0</v>
      </c>
      <c r="R2961" s="18">
        <v>0</v>
      </c>
      <c r="S2961" s="18">
        <v>0</v>
      </c>
      <c r="T2961" s="18">
        <v>0</v>
      </c>
      <c r="V2961" s="18" t="s">
        <v>3124</v>
      </c>
      <c r="W2961" s="18">
        <v>0</v>
      </c>
      <c r="X2961" s="18" t="s">
        <v>3123</v>
      </c>
      <c r="Y2961" s="18">
        <v>0</v>
      </c>
      <c r="Z2961" s="18">
        <v>0</v>
      </c>
      <c r="AA2961" s="18" t="s">
        <v>3359</v>
      </c>
    </row>
    <row r="2962" spans="1:27" s="18" customFormat="1" hidden="1">
      <c r="A2962" s="18">
        <f t="shared" si="92"/>
        <v>1</v>
      </c>
      <c r="B2962" s="18">
        <f>VLOOKUP(E2962,自助机!F:H,3,FALSE)</f>
        <v>200</v>
      </c>
      <c r="C2962" s="18">
        <f t="shared" si="93"/>
        <v>-9</v>
      </c>
      <c r="D2962" s="21" t="s">
        <v>8681</v>
      </c>
      <c r="E2962" s="18" t="s">
        <v>17959</v>
      </c>
      <c r="F2962" s="18" t="s">
        <v>3133</v>
      </c>
      <c r="G2962" s="18" t="s">
        <v>8682</v>
      </c>
      <c r="H2962" s="19">
        <v>42903</v>
      </c>
      <c r="I2962" s="23">
        <v>0.43398148148148147</v>
      </c>
      <c r="J2962" s="19">
        <v>42906.642453703702</v>
      </c>
      <c r="K2962" s="18" t="s">
        <v>3197</v>
      </c>
      <c r="L2962" s="18" t="s">
        <v>3180</v>
      </c>
      <c r="M2962" s="18" t="s">
        <v>8683</v>
      </c>
      <c r="N2962" s="18">
        <v>-9</v>
      </c>
      <c r="O2962" s="18">
        <v>-9</v>
      </c>
      <c r="P2962" s="18">
        <v>0</v>
      </c>
      <c r="Q2962" s="18">
        <v>0</v>
      </c>
      <c r="R2962" s="18">
        <v>0</v>
      </c>
      <c r="S2962" s="18">
        <v>0</v>
      </c>
      <c r="T2962" s="18">
        <v>0</v>
      </c>
      <c r="V2962" s="18" t="s">
        <v>3124</v>
      </c>
      <c r="W2962" s="18">
        <v>0</v>
      </c>
      <c r="X2962" s="18" t="s">
        <v>10891</v>
      </c>
      <c r="Y2962" s="18">
        <v>0</v>
      </c>
      <c r="Z2962" s="18">
        <v>0</v>
      </c>
      <c r="AA2962" s="18" t="s">
        <v>3330</v>
      </c>
    </row>
    <row r="2963" spans="1:27" s="18" customFormat="1" hidden="1">
      <c r="A2963" s="18" t="str">
        <f t="shared" si="92"/>
        <v/>
      </c>
      <c r="B2963" s="18">
        <f>VLOOKUP(E2963,自助机!F:H,3,FALSE)</f>
        <v>250</v>
      </c>
      <c r="C2963" s="18">
        <f t="shared" si="93"/>
        <v>250</v>
      </c>
      <c r="D2963" s="21" t="s">
        <v>10892</v>
      </c>
      <c r="E2963" s="18" t="s">
        <v>22237</v>
      </c>
      <c r="F2963" s="18" t="s">
        <v>3122</v>
      </c>
      <c r="G2963" s="18" t="s">
        <v>10893</v>
      </c>
      <c r="H2963" s="19">
        <v>42906</v>
      </c>
      <c r="I2963" s="23">
        <v>0.64282407407407405</v>
      </c>
      <c r="J2963" s="19">
        <v>42906.642881944441</v>
      </c>
      <c r="K2963" s="18" t="s">
        <v>3248</v>
      </c>
      <c r="L2963" s="18" t="s">
        <v>3249</v>
      </c>
      <c r="M2963" s="18" t="s">
        <v>10894</v>
      </c>
      <c r="N2963" s="18">
        <v>250</v>
      </c>
      <c r="O2963" s="18">
        <v>250</v>
      </c>
      <c r="P2963" s="18">
        <v>0</v>
      </c>
      <c r="Q2963" s="18">
        <v>0</v>
      </c>
      <c r="R2963" s="18">
        <v>0</v>
      </c>
      <c r="S2963" s="18">
        <v>0</v>
      </c>
      <c r="T2963" s="18">
        <v>0</v>
      </c>
      <c r="V2963" s="18" t="s">
        <v>3124</v>
      </c>
      <c r="W2963" s="18">
        <v>0</v>
      </c>
      <c r="X2963" s="18" t="s">
        <v>3123</v>
      </c>
      <c r="Y2963" s="18">
        <v>0</v>
      </c>
      <c r="Z2963" s="18">
        <v>0</v>
      </c>
      <c r="AA2963" s="18" t="s">
        <v>3376</v>
      </c>
    </row>
    <row r="2964" spans="1:27" s="18" customFormat="1" hidden="1">
      <c r="A2964" s="18" t="str">
        <f t="shared" si="92"/>
        <v/>
      </c>
      <c r="B2964" s="18">
        <f>VLOOKUP(E2964,自助机!F:H,3,FALSE)</f>
        <v>10</v>
      </c>
      <c r="C2964" s="18">
        <f t="shared" si="93"/>
        <v>10</v>
      </c>
      <c r="D2964" s="21" t="s">
        <v>10895</v>
      </c>
      <c r="E2964" s="18" t="s">
        <v>22241</v>
      </c>
      <c r="F2964" s="18" t="s">
        <v>3122</v>
      </c>
      <c r="G2964" s="18" t="s">
        <v>10896</v>
      </c>
      <c r="H2964" s="19">
        <v>42906</v>
      </c>
      <c r="I2964" s="23">
        <v>0.64364583333333336</v>
      </c>
      <c r="J2964" s="19">
        <v>42906.643680555557</v>
      </c>
      <c r="K2964" s="18" t="s">
        <v>3197</v>
      </c>
      <c r="L2964" s="18" t="s">
        <v>3198</v>
      </c>
      <c r="M2964" s="18" t="s">
        <v>10628</v>
      </c>
      <c r="N2964" s="18">
        <v>10</v>
      </c>
      <c r="O2964" s="18">
        <v>10</v>
      </c>
      <c r="P2964" s="18">
        <v>0</v>
      </c>
      <c r="Q2964" s="18">
        <v>0</v>
      </c>
      <c r="R2964" s="18">
        <v>0</v>
      </c>
      <c r="S2964" s="18">
        <v>0</v>
      </c>
      <c r="T2964" s="18">
        <v>0</v>
      </c>
      <c r="V2964" s="18" t="s">
        <v>3124</v>
      </c>
      <c r="W2964" s="18">
        <v>0</v>
      </c>
      <c r="X2964" s="18" t="s">
        <v>3123</v>
      </c>
      <c r="Y2964" s="18">
        <v>0</v>
      </c>
      <c r="Z2964" s="18">
        <v>0</v>
      </c>
      <c r="AA2964" s="18" t="s">
        <v>3359</v>
      </c>
    </row>
    <row r="2965" spans="1:27" s="18" customFormat="1" hidden="1">
      <c r="A2965" s="18">
        <f t="shared" si="92"/>
        <v>1</v>
      </c>
      <c r="B2965" s="18">
        <f>VLOOKUP(E2965,自助机!F:H,3,FALSE)</f>
        <v>20</v>
      </c>
      <c r="C2965" s="18">
        <f t="shared" si="93"/>
        <v>-14</v>
      </c>
      <c r="D2965" s="21" t="s">
        <v>10725</v>
      </c>
      <c r="E2965" s="18" t="s">
        <v>21915</v>
      </c>
      <c r="F2965" s="18" t="s">
        <v>3133</v>
      </c>
      <c r="G2965" s="18" t="s">
        <v>10726</v>
      </c>
      <c r="H2965" s="19">
        <v>42906</v>
      </c>
      <c r="I2965" s="23">
        <v>0.5882060185185185</v>
      </c>
      <c r="J2965" s="19">
        <v>42906.645405092589</v>
      </c>
      <c r="K2965" s="18" t="s">
        <v>3287</v>
      </c>
      <c r="L2965" s="18" t="s">
        <v>3241</v>
      </c>
      <c r="M2965" s="18" t="s">
        <v>10727</v>
      </c>
      <c r="N2965" s="18">
        <v>-14</v>
      </c>
      <c r="O2965" s="18">
        <v>-14</v>
      </c>
      <c r="P2965" s="18">
        <v>0</v>
      </c>
      <c r="Q2965" s="18">
        <v>0</v>
      </c>
      <c r="R2965" s="18">
        <v>0</v>
      </c>
      <c r="S2965" s="18">
        <v>0</v>
      </c>
      <c r="T2965" s="18">
        <v>0</v>
      </c>
      <c r="V2965" s="18" t="s">
        <v>3124</v>
      </c>
      <c r="W2965" s="18">
        <v>0</v>
      </c>
      <c r="X2965" s="18" t="s">
        <v>10897</v>
      </c>
      <c r="Y2965" s="18">
        <v>0</v>
      </c>
      <c r="Z2965" s="18">
        <v>0</v>
      </c>
      <c r="AA2965" s="18" t="s">
        <v>3328</v>
      </c>
    </row>
    <row r="2966" spans="1:27" s="18" customFormat="1" hidden="1">
      <c r="A2966" s="18" t="str">
        <f t="shared" si="92"/>
        <v/>
      </c>
      <c r="B2966" s="18">
        <f>VLOOKUP(E2966,自助机!F:H,3,FALSE)</f>
        <v>300</v>
      </c>
      <c r="C2966" s="18">
        <f t="shared" si="93"/>
        <v>300</v>
      </c>
      <c r="D2966" s="21" t="s">
        <v>10898</v>
      </c>
      <c r="E2966" s="18" t="s">
        <v>22247</v>
      </c>
      <c r="F2966" s="18" t="s">
        <v>3122</v>
      </c>
      <c r="G2966" s="18" t="s">
        <v>10899</v>
      </c>
      <c r="H2966" s="19">
        <v>42906</v>
      </c>
      <c r="I2966" s="23">
        <v>0.64552083333333332</v>
      </c>
      <c r="J2966" s="19">
        <v>42906.64576388889</v>
      </c>
      <c r="K2966" s="18" t="s">
        <v>3260</v>
      </c>
      <c r="L2966" s="18" t="s">
        <v>3261</v>
      </c>
      <c r="M2966" s="18" t="s">
        <v>10900</v>
      </c>
      <c r="N2966" s="18">
        <v>300</v>
      </c>
      <c r="O2966" s="18">
        <v>300</v>
      </c>
      <c r="P2966" s="18">
        <v>0</v>
      </c>
      <c r="Q2966" s="18">
        <v>0</v>
      </c>
      <c r="R2966" s="18">
        <v>0</v>
      </c>
      <c r="S2966" s="18">
        <v>0</v>
      </c>
      <c r="T2966" s="18">
        <v>0</v>
      </c>
      <c r="V2966" s="18" t="s">
        <v>3124</v>
      </c>
      <c r="W2966" s="18">
        <v>0</v>
      </c>
      <c r="X2966" s="18" t="s">
        <v>3123</v>
      </c>
      <c r="Y2966" s="18">
        <v>0</v>
      </c>
      <c r="Z2966" s="18">
        <v>0</v>
      </c>
      <c r="AA2966" s="18" t="s">
        <v>3349</v>
      </c>
    </row>
    <row r="2967" spans="1:27" s="18" customFormat="1" hidden="1">
      <c r="A2967" s="18" t="str">
        <f t="shared" si="92"/>
        <v/>
      </c>
      <c r="B2967" s="18">
        <f>VLOOKUP(E2967,自助机!F:H,3,FALSE)</f>
        <v>20</v>
      </c>
      <c r="C2967" s="18">
        <f t="shared" si="93"/>
        <v>20</v>
      </c>
      <c r="D2967" s="21" t="s">
        <v>10901</v>
      </c>
      <c r="E2967" s="18" t="s">
        <v>22251</v>
      </c>
      <c r="F2967" s="18" t="s">
        <v>3122</v>
      </c>
      <c r="G2967" s="18" t="s">
        <v>10902</v>
      </c>
      <c r="H2967" s="19">
        <v>42906</v>
      </c>
      <c r="I2967" s="23">
        <v>0.64593749999999994</v>
      </c>
      <c r="J2967" s="19">
        <v>42906.64607638889</v>
      </c>
      <c r="K2967" s="18" t="s">
        <v>3217</v>
      </c>
      <c r="L2967" s="18" t="s">
        <v>3218</v>
      </c>
      <c r="M2967" s="18" t="s">
        <v>3391</v>
      </c>
      <c r="N2967" s="18">
        <v>20</v>
      </c>
      <c r="O2967" s="18">
        <v>20</v>
      </c>
      <c r="P2967" s="18">
        <v>0</v>
      </c>
      <c r="Q2967" s="18">
        <v>0</v>
      </c>
      <c r="R2967" s="18">
        <v>0</v>
      </c>
      <c r="S2967" s="18">
        <v>0</v>
      </c>
      <c r="T2967" s="18">
        <v>0</v>
      </c>
      <c r="V2967" s="18" t="s">
        <v>3124</v>
      </c>
      <c r="W2967" s="18">
        <v>0</v>
      </c>
      <c r="X2967" s="18" t="s">
        <v>3123</v>
      </c>
      <c r="Y2967" s="18">
        <v>0</v>
      </c>
      <c r="Z2967" s="18">
        <v>0</v>
      </c>
      <c r="AA2967" s="18" t="s">
        <v>3328</v>
      </c>
    </row>
    <row r="2968" spans="1:27" s="18" customFormat="1" hidden="1">
      <c r="A2968" s="18" t="str">
        <f t="shared" si="92"/>
        <v/>
      </c>
      <c r="B2968" s="18">
        <f>VLOOKUP(E2968,自助机!F:H,3,FALSE)</f>
        <v>2000</v>
      </c>
      <c r="C2968" s="18">
        <f t="shared" si="93"/>
        <v>2000</v>
      </c>
      <c r="D2968" s="21" t="s">
        <v>10903</v>
      </c>
      <c r="E2968" s="18" t="s">
        <v>22255</v>
      </c>
      <c r="F2968" s="18" t="s">
        <v>3122</v>
      </c>
      <c r="G2968" s="18" t="s">
        <v>10904</v>
      </c>
      <c r="H2968" s="19">
        <v>42906</v>
      </c>
      <c r="I2968" s="23">
        <v>0.64701388888888889</v>
      </c>
      <c r="J2968" s="19">
        <v>42906.647048611114</v>
      </c>
      <c r="K2968" s="18" t="s">
        <v>3283</v>
      </c>
      <c r="L2968" s="18" t="s">
        <v>3284</v>
      </c>
      <c r="M2968" s="18" t="s">
        <v>7266</v>
      </c>
      <c r="N2968" s="18">
        <v>2000</v>
      </c>
      <c r="O2968" s="18">
        <v>2000</v>
      </c>
      <c r="P2968" s="18">
        <v>0</v>
      </c>
      <c r="Q2968" s="18">
        <v>0</v>
      </c>
      <c r="R2968" s="18">
        <v>0</v>
      </c>
      <c r="S2968" s="18">
        <v>0</v>
      </c>
      <c r="T2968" s="18">
        <v>0</v>
      </c>
      <c r="V2968" s="18" t="s">
        <v>3124</v>
      </c>
      <c r="W2968" s="18">
        <v>0</v>
      </c>
      <c r="X2968" s="18" t="s">
        <v>3123</v>
      </c>
      <c r="Y2968" s="18">
        <v>0</v>
      </c>
      <c r="Z2968" s="18">
        <v>0</v>
      </c>
      <c r="AA2968" s="18" t="s">
        <v>3353</v>
      </c>
    </row>
    <row r="2969" spans="1:27" s="18" customFormat="1" hidden="1">
      <c r="A2969" s="18" t="str">
        <f t="shared" si="92"/>
        <v/>
      </c>
      <c r="B2969" s="18">
        <f>VLOOKUP(E2969,自助机!F:H,3,FALSE)</f>
        <v>300</v>
      </c>
      <c r="C2969" s="18">
        <f t="shared" si="93"/>
        <v>300</v>
      </c>
      <c r="D2969" s="21" t="s">
        <v>10905</v>
      </c>
      <c r="E2969" s="18" t="s">
        <v>22261</v>
      </c>
      <c r="F2969" s="18" t="s">
        <v>3122</v>
      </c>
      <c r="G2969" s="18" t="s">
        <v>10906</v>
      </c>
      <c r="H2969" s="19">
        <v>42906</v>
      </c>
      <c r="I2969" s="23">
        <v>0.64765046296296302</v>
      </c>
      <c r="J2969" s="19">
        <v>42906.647696759261</v>
      </c>
      <c r="K2969" s="18" t="s">
        <v>3157</v>
      </c>
      <c r="L2969" s="18" t="s">
        <v>3158</v>
      </c>
      <c r="M2969" s="18" t="s">
        <v>10907</v>
      </c>
      <c r="N2969" s="18">
        <v>300</v>
      </c>
      <c r="O2969" s="18">
        <v>300</v>
      </c>
      <c r="P2969" s="18">
        <v>0</v>
      </c>
      <c r="Q2969" s="18">
        <v>0</v>
      </c>
      <c r="R2969" s="18">
        <v>0</v>
      </c>
      <c r="S2969" s="18">
        <v>0</v>
      </c>
      <c r="T2969" s="18">
        <v>0</v>
      </c>
      <c r="V2969" s="18" t="s">
        <v>3124</v>
      </c>
      <c r="W2969" s="18">
        <v>0</v>
      </c>
      <c r="X2969" s="18" t="s">
        <v>3123</v>
      </c>
      <c r="Y2969" s="18">
        <v>0</v>
      </c>
      <c r="Z2969" s="18">
        <v>0</v>
      </c>
      <c r="AA2969" s="18" t="s">
        <v>3349</v>
      </c>
    </row>
    <row r="2970" spans="1:27" s="18" customFormat="1" hidden="1">
      <c r="A2970" s="18">
        <f t="shared" si="92"/>
        <v>1</v>
      </c>
      <c r="B2970" s="18">
        <f>VLOOKUP(E2970,自助机!F:H,3,FALSE)</f>
        <v>300</v>
      </c>
      <c r="C2970" s="18">
        <f t="shared" si="93"/>
        <v>-73</v>
      </c>
      <c r="D2970" s="21" t="s">
        <v>10796</v>
      </c>
      <c r="E2970" s="18" t="s">
        <v>22058</v>
      </c>
      <c r="F2970" s="18" t="s">
        <v>3133</v>
      </c>
      <c r="G2970" s="18" t="s">
        <v>10797</v>
      </c>
      <c r="H2970" s="19">
        <v>42906</v>
      </c>
      <c r="I2970" s="23">
        <v>0.60763888888888895</v>
      </c>
      <c r="J2970" s="19">
        <v>42906.648159722223</v>
      </c>
      <c r="K2970" s="18" t="s">
        <v>3227</v>
      </c>
      <c r="L2970" s="18" t="s">
        <v>3270</v>
      </c>
      <c r="M2970" s="18" t="s">
        <v>3486</v>
      </c>
      <c r="N2970" s="18">
        <v>-73</v>
      </c>
      <c r="O2970" s="18">
        <v>-73</v>
      </c>
      <c r="P2970" s="18">
        <v>0</v>
      </c>
      <c r="Q2970" s="18">
        <v>0</v>
      </c>
      <c r="R2970" s="18">
        <v>0</v>
      </c>
      <c r="S2970" s="18">
        <v>0</v>
      </c>
      <c r="T2970" s="18">
        <v>0</v>
      </c>
      <c r="V2970" s="18" t="s">
        <v>3124</v>
      </c>
      <c r="W2970" s="18">
        <v>0</v>
      </c>
      <c r="X2970" s="18" t="s">
        <v>10908</v>
      </c>
      <c r="Y2970" s="18">
        <v>0</v>
      </c>
      <c r="Z2970" s="18">
        <v>0</v>
      </c>
      <c r="AA2970" s="18" t="s">
        <v>3349</v>
      </c>
    </row>
    <row r="2971" spans="1:27" s="18" customFormat="1" hidden="1">
      <c r="A2971" s="18">
        <f t="shared" si="92"/>
        <v>1</v>
      </c>
      <c r="B2971" s="18">
        <f>VLOOKUP(E2971,自助机!F:H,3,FALSE)</f>
        <v>500</v>
      </c>
      <c r="C2971" s="18">
        <f t="shared" si="93"/>
        <v>-372</v>
      </c>
      <c r="D2971" s="21" t="s">
        <v>10734</v>
      </c>
      <c r="E2971" s="18" t="s">
        <v>21945</v>
      </c>
      <c r="F2971" s="18" t="s">
        <v>3133</v>
      </c>
      <c r="G2971" s="18" t="s">
        <v>10735</v>
      </c>
      <c r="H2971" s="19">
        <v>42906</v>
      </c>
      <c r="I2971" s="23">
        <v>0.59053240740740742</v>
      </c>
      <c r="J2971" s="19">
        <v>42906.648587962962</v>
      </c>
      <c r="K2971" s="18" t="s">
        <v>3167</v>
      </c>
      <c r="L2971" s="18" t="s">
        <v>3168</v>
      </c>
      <c r="M2971" s="18" t="s">
        <v>10736</v>
      </c>
      <c r="N2971" s="18">
        <v>-372</v>
      </c>
      <c r="O2971" s="18">
        <v>-372</v>
      </c>
      <c r="P2971" s="18">
        <v>0</v>
      </c>
      <c r="Q2971" s="18">
        <v>0</v>
      </c>
      <c r="R2971" s="18">
        <v>0</v>
      </c>
      <c r="S2971" s="18">
        <v>0</v>
      </c>
      <c r="T2971" s="18">
        <v>0</v>
      </c>
      <c r="V2971" s="18" t="s">
        <v>3124</v>
      </c>
      <c r="W2971" s="18">
        <v>0</v>
      </c>
      <c r="X2971" s="18" t="s">
        <v>10909</v>
      </c>
      <c r="Y2971" s="18">
        <v>0</v>
      </c>
      <c r="Z2971" s="18">
        <v>0</v>
      </c>
      <c r="AA2971" s="18" t="s">
        <v>3333</v>
      </c>
    </row>
    <row r="2972" spans="1:27" s="18" customFormat="1" hidden="1">
      <c r="A2972" s="18" t="str">
        <f t="shared" si="92"/>
        <v/>
      </c>
      <c r="B2972" s="18">
        <f>VLOOKUP(E2972,自助机!F:H,3,FALSE)</f>
        <v>100</v>
      </c>
      <c r="C2972" s="18">
        <f t="shared" si="93"/>
        <v>100</v>
      </c>
      <c r="D2972" s="21" t="s">
        <v>10910</v>
      </c>
      <c r="E2972" s="18" t="s">
        <v>22267</v>
      </c>
      <c r="F2972" s="18" t="s">
        <v>3122</v>
      </c>
      <c r="G2972" s="18" t="s">
        <v>10911</v>
      </c>
      <c r="H2972" s="19">
        <v>42906</v>
      </c>
      <c r="I2972" s="23">
        <v>0.64913194444444444</v>
      </c>
      <c r="J2972" s="19">
        <v>42906.649178240739</v>
      </c>
      <c r="K2972" s="18" t="s">
        <v>3173</v>
      </c>
      <c r="L2972" s="18" t="s">
        <v>3600</v>
      </c>
      <c r="M2972" s="18" t="s">
        <v>10912</v>
      </c>
      <c r="N2972" s="18">
        <v>100</v>
      </c>
      <c r="O2972" s="18">
        <v>100</v>
      </c>
      <c r="P2972" s="18">
        <v>0</v>
      </c>
      <c r="Q2972" s="18">
        <v>0</v>
      </c>
      <c r="R2972" s="18">
        <v>0</v>
      </c>
      <c r="S2972" s="18">
        <v>0</v>
      </c>
      <c r="T2972" s="18">
        <v>0</v>
      </c>
      <c r="V2972" s="18" t="s">
        <v>3124</v>
      </c>
      <c r="W2972" s="18">
        <v>0</v>
      </c>
      <c r="X2972" s="18" t="s">
        <v>3123</v>
      </c>
      <c r="Y2972" s="18">
        <v>0</v>
      </c>
      <c r="Z2972" s="18">
        <v>0</v>
      </c>
      <c r="AA2972" s="18" t="s">
        <v>3338</v>
      </c>
    </row>
    <row r="2973" spans="1:27" s="18" customFormat="1" hidden="1">
      <c r="A2973" s="18" t="str">
        <f t="shared" si="92"/>
        <v/>
      </c>
      <c r="B2973" s="18">
        <f>VLOOKUP(E2973,自助机!F:H,3,FALSE)</f>
        <v>300</v>
      </c>
      <c r="C2973" s="18">
        <f t="shared" si="93"/>
        <v>300</v>
      </c>
      <c r="D2973" s="21" t="s">
        <v>10913</v>
      </c>
      <c r="E2973" s="18" t="s">
        <v>22271</v>
      </c>
      <c r="F2973" s="18" t="s">
        <v>3122</v>
      </c>
      <c r="G2973" s="18" t="s">
        <v>10914</v>
      </c>
      <c r="H2973" s="19">
        <v>42906</v>
      </c>
      <c r="I2973" s="23">
        <v>0.65005787037037044</v>
      </c>
      <c r="J2973" s="19">
        <v>42906.650150462963</v>
      </c>
      <c r="K2973" s="18" t="s">
        <v>3231</v>
      </c>
      <c r="L2973" s="18" t="s">
        <v>3232</v>
      </c>
      <c r="M2973" s="18" t="s">
        <v>3569</v>
      </c>
      <c r="N2973" s="18">
        <v>300</v>
      </c>
      <c r="O2973" s="18">
        <v>300</v>
      </c>
      <c r="P2973" s="18">
        <v>0</v>
      </c>
      <c r="Q2973" s="18">
        <v>0</v>
      </c>
      <c r="R2973" s="18">
        <v>0</v>
      </c>
      <c r="S2973" s="18">
        <v>0</v>
      </c>
      <c r="T2973" s="18">
        <v>0</v>
      </c>
      <c r="V2973" s="18" t="s">
        <v>3124</v>
      </c>
      <c r="W2973" s="18">
        <v>0</v>
      </c>
      <c r="X2973" s="18" t="s">
        <v>3123</v>
      </c>
      <c r="Y2973" s="18">
        <v>0</v>
      </c>
      <c r="Z2973" s="18">
        <v>0</v>
      </c>
      <c r="AA2973" s="18" t="s">
        <v>3349</v>
      </c>
    </row>
    <row r="2974" spans="1:27" s="18" customFormat="1" hidden="1">
      <c r="A2974" s="18" t="str">
        <f t="shared" si="92"/>
        <v/>
      </c>
      <c r="B2974" s="18">
        <f>VLOOKUP(E2974,自助机!F:H,3,FALSE)</f>
        <v>20</v>
      </c>
      <c r="C2974" s="18">
        <f t="shared" si="93"/>
        <v>20</v>
      </c>
      <c r="D2974" s="21" t="s">
        <v>10915</v>
      </c>
      <c r="E2974" s="18" t="s">
        <v>22275</v>
      </c>
      <c r="F2974" s="18" t="s">
        <v>3122</v>
      </c>
      <c r="G2974" s="18" t="s">
        <v>10479</v>
      </c>
      <c r="H2974" s="19">
        <v>42906</v>
      </c>
      <c r="I2974" s="23">
        <v>0.65089120370370368</v>
      </c>
      <c r="J2974" s="19">
        <v>42906.651030092595</v>
      </c>
      <c r="K2974" s="18" t="s">
        <v>3276</v>
      </c>
      <c r="L2974" s="18" t="s">
        <v>3277</v>
      </c>
      <c r="M2974" s="18" t="s">
        <v>10480</v>
      </c>
      <c r="N2974" s="18">
        <v>20</v>
      </c>
      <c r="O2974" s="18">
        <v>20</v>
      </c>
      <c r="P2974" s="18">
        <v>0</v>
      </c>
      <c r="Q2974" s="18">
        <v>0</v>
      </c>
      <c r="R2974" s="18">
        <v>0</v>
      </c>
      <c r="S2974" s="18">
        <v>0</v>
      </c>
      <c r="T2974" s="18">
        <v>0</v>
      </c>
      <c r="V2974" s="18" t="s">
        <v>3124</v>
      </c>
      <c r="W2974" s="18">
        <v>0</v>
      </c>
      <c r="X2974" s="18" t="s">
        <v>3123</v>
      </c>
      <c r="Y2974" s="18">
        <v>0</v>
      </c>
      <c r="Z2974" s="18">
        <v>0</v>
      </c>
      <c r="AA2974" s="18" t="s">
        <v>3328</v>
      </c>
    </row>
    <row r="2975" spans="1:27" s="18" customFormat="1" hidden="1">
      <c r="A2975" s="18" t="str">
        <f t="shared" si="92"/>
        <v/>
      </c>
      <c r="B2975" s="18">
        <f>VLOOKUP(E2975,自助机!F:H,3,FALSE)</f>
        <v>100</v>
      </c>
      <c r="C2975" s="18">
        <f t="shared" si="93"/>
        <v>100</v>
      </c>
      <c r="D2975" s="21" t="s">
        <v>10916</v>
      </c>
      <c r="E2975" s="18" t="s">
        <v>22279</v>
      </c>
      <c r="F2975" s="18" t="s">
        <v>3122</v>
      </c>
      <c r="G2975" s="18" t="s">
        <v>10917</v>
      </c>
      <c r="H2975" s="19">
        <v>42906</v>
      </c>
      <c r="I2975" s="23">
        <v>0.65581018518518519</v>
      </c>
      <c r="J2975" s="19">
        <v>42906.655844907407</v>
      </c>
      <c r="K2975" s="18" t="s">
        <v>3267</v>
      </c>
      <c r="L2975" s="18" t="s">
        <v>3268</v>
      </c>
      <c r="M2975" s="18" t="s">
        <v>7988</v>
      </c>
      <c r="N2975" s="18">
        <v>100</v>
      </c>
      <c r="O2975" s="18">
        <v>100</v>
      </c>
      <c r="P2975" s="18">
        <v>0</v>
      </c>
      <c r="Q2975" s="18">
        <v>0</v>
      </c>
      <c r="R2975" s="18">
        <v>0</v>
      </c>
      <c r="S2975" s="18">
        <v>0</v>
      </c>
      <c r="T2975" s="18">
        <v>0</v>
      </c>
      <c r="V2975" s="18" t="s">
        <v>3124</v>
      </c>
      <c r="W2975" s="18">
        <v>0</v>
      </c>
      <c r="X2975" s="18" t="s">
        <v>3123</v>
      </c>
      <c r="Y2975" s="18">
        <v>0</v>
      </c>
      <c r="Z2975" s="18">
        <v>0</v>
      </c>
      <c r="AA2975" s="18" t="s">
        <v>3338</v>
      </c>
    </row>
    <row r="2976" spans="1:27" s="18" customFormat="1" hidden="1">
      <c r="A2976" s="18" t="str">
        <f t="shared" si="92"/>
        <v/>
      </c>
      <c r="B2976" s="18">
        <f>VLOOKUP(E2976,自助机!F:H,3,FALSE)</f>
        <v>130</v>
      </c>
      <c r="C2976" s="18">
        <f t="shared" si="93"/>
        <v>130</v>
      </c>
      <c r="D2976" s="21" t="s">
        <v>10918</v>
      </c>
      <c r="E2976" s="18" t="s">
        <v>22284</v>
      </c>
      <c r="F2976" s="18" t="s">
        <v>3122</v>
      </c>
      <c r="G2976" s="18" t="s">
        <v>10919</v>
      </c>
      <c r="H2976" s="19">
        <v>42906</v>
      </c>
      <c r="I2976" s="23">
        <v>0.65785879629629629</v>
      </c>
      <c r="J2976" s="19">
        <v>42906.658009259256</v>
      </c>
      <c r="K2976" s="18" t="s">
        <v>3179</v>
      </c>
      <c r="L2976" s="18" t="s">
        <v>3180</v>
      </c>
      <c r="M2976" s="18" t="s">
        <v>10920</v>
      </c>
      <c r="N2976" s="18">
        <v>130</v>
      </c>
      <c r="O2976" s="18">
        <v>130</v>
      </c>
      <c r="P2976" s="18">
        <v>0</v>
      </c>
      <c r="Q2976" s="18">
        <v>0</v>
      </c>
      <c r="R2976" s="18">
        <v>0</v>
      </c>
      <c r="S2976" s="18">
        <v>0</v>
      </c>
      <c r="T2976" s="18">
        <v>0</v>
      </c>
      <c r="V2976" s="18" t="s">
        <v>3124</v>
      </c>
      <c r="W2976" s="18">
        <v>0</v>
      </c>
      <c r="X2976" s="18" t="s">
        <v>3123</v>
      </c>
      <c r="Y2976" s="18">
        <v>0</v>
      </c>
      <c r="Z2976" s="18">
        <v>0</v>
      </c>
      <c r="AA2976" s="18" t="s">
        <v>3492</v>
      </c>
    </row>
    <row r="2977" spans="1:27" s="18" customFormat="1" hidden="1">
      <c r="A2977" s="18" t="str">
        <f t="shared" si="92"/>
        <v/>
      </c>
      <c r="B2977" s="18">
        <f>VLOOKUP(E2977,自助机!F:H,3,FALSE)</f>
        <v>135</v>
      </c>
      <c r="C2977" s="18">
        <f t="shared" si="93"/>
        <v>135</v>
      </c>
      <c r="D2977" s="21" t="s">
        <v>10921</v>
      </c>
      <c r="E2977" s="18" t="s">
        <v>22296</v>
      </c>
      <c r="F2977" s="18" t="s">
        <v>3122</v>
      </c>
      <c r="G2977" s="18" t="s">
        <v>10922</v>
      </c>
      <c r="H2977" s="19">
        <v>42906</v>
      </c>
      <c r="I2977" s="23">
        <v>0.65949074074074077</v>
      </c>
      <c r="J2977" s="19">
        <v>42906.659548611111</v>
      </c>
      <c r="K2977" s="18" t="s">
        <v>3167</v>
      </c>
      <c r="L2977" s="18" t="s">
        <v>3168</v>
      </c>
      <c r="M2977" s="18" t="s">
        <v>10923</v>
      </c>
      <c r="N2977" s="18">
        <v>135</v>
      </c>
      <c r="O2977" s="18">
        <v>135</v>
      </c>
      <c r="P2977" s="18">
        <v>0</v>
      </c>
      <c r="Q2977" s="18">
        <v>0</v>
      </c>
      <c r="R2977" s="18">
        <v>0</v>
      </c>
      <c r="S2977" s="18">
        <v>0</v>
      </c>
      <c r="T2977" s="18">
        <v>0</v>
      </c>
      <c r="V2977" s="18" t="s">
        <v>3124</v>
      </c>
      <c r="W2977" s="18">
        <v>0</v>
      </c>
      <c r="X2977" s="18" t="s">
        <v>3123</v>
      </c>
      <c r="Y2977" s="18">
        <v>0</v>
      </c>
      <c r="Z2977" s="18">
        <v>0</v>
      </c>
      <c r="AA2977" s="18" t="s">
        <v>5894</v>
      </c>
    </row>
    <row r="2978" spans="1:27" s="18" customFormat="1" hidden="1">
      <c r="A2978" s="18" t="str">
        <f t="shared" si="92"/>
        <v/>
      </c>
      <c r="B2978" s="18">
        <f>VLOOKUP(E2978,自助机!F:H,3,FALSE)</f>
        <v>20</v>
      </c>
      <c r="C2978" s="18">
        <f t="shared" si="93"/>
        <v>20</v>
      </c>
      <c r="D2978" s="21" t="s">
        <v>10924</v>
      </c>
      <c r="E2978" s="18" t="s">
        <v>22290</v>
      </c>
      <c r="F2978" s="18" t="s">
        <v>3122</v>
      </c>
      <c r="G2978" s="18" t="s">
        <v>10925</v>
      </c>
      <c r="H2978" s="19">
        <v>42906</v>
      </c>
      <c r="I2978" s="23">
        <v>0.65951388888888884</v>
      </c>
      <c r="J2978" s="19">
        <v>42906.65960648148</v>
      </c>
      <c r="K2978" s="18" t="s">
        <v>3204</v>
      </c>
      <c r="L2978" s="18" t="s">
        <v>3205</v>
      </c>
      <c r="M2978" s="18" t="s">
        <v>10926</v>
      </c>
      <c r="N2978" s="18">
        <v>20</v>
      </c>
      <c r="O2978" s="18">
        <v>20</v>
      </c>
      <c r="P2978" s="18">
        <v>0</v>
      </c>
      <c r="Q2978" s="18">
        <v>0</v>
      </c>
      <c r="R2978" s="18">
        <v>0</v>
      </c>
      <c r="S2978" s="18">
        <v>0</v>
      </c>
      <c r="T2978" s="18">
        <v>0</v>
      </c>
      <c r="V2978" s="18" t="s">
        <v>3124</v>
      </c>
      <c r="W2978" s="18">
        <v>0</v>
      </c>
      <c r="X2978" s="18" t="s">
        <v>3123</v>
      </c>
      <c r="Y2978" s="18">
        <v>0</v>
      </c>
      <c r="Z2978" s="18">
        <v>0</v>
      </c>
      <c r="AA2978" s="18" t="s">
        <v>3328</v>
      </c>
    </row>
    <row r="2979" spans="1:27" s="18" customFormat="1" hidden="1">
      <c r="A2979" s="18" t="str">
        <f t="shared" si="92"/>
        <v/>
      </c>
      <c r="B2979" s="18">
        <f>VLOOKUP(E2979,自助机!F:H,3,FALSE)</f>
        <v>120</v>
      </c>
      <c r="C2979" s="18">
        <f t="shared" si="93"/>
        <v>120</v>
      </c>
      <c r="D2979" s="21" t="s">
        <v>10927</v>
      </c>
      <c r="E2979" s="18" t="s">
        <v>22302</v>
      </c>
      <c r="F2979" s="18" t="s">
        <v>3122</v>
      </c>
      <c r="G2979" s="18" t="s">
        <v>10928</v>
      </c>
      <c r="H2979" s="19">
        <v>42906</v>
      </c>
      <c r="I2979" s="23">
        <v>0.66057870370370375</v>
      </c>
      <c r="J2979" s="19">
        <v>42906.66064814815</v>
      </c>
      <c r="K2979" s="18" t="s">
        <v>3253</v>
      </c>
      <c r="L2979" s="18" t="s">
        <v>3168</v>
      </c>
      <c r="M2979" s="18" t="s">
        <v>10929</v>
      </c>
      <c r="N2979" s="18">
        <v>120</v>
      </c>
      <c r="O2979" s="18">
        <v>120</v>
      </c>
      <c r="P2979" s="18">
        <v>0</v>
      </c>
      <c r="Q2979" s="18">
        <v>0</v>
      </c>
      <c r="R2979" s="18">
        <v>0</v>
      </c>
      <c r="S2979" s="18">
        <v>0</v>
      </c>
      <c r="T2979" s="18">
        <v>0</v>
      </c>
      <c r="V2979" s="18" t="s">
        <v>3124</v>
      </c>
      <c r="W2979" s="18">
        <v>0</v>
      </c>
      <c r="X2979" s="18" t="s">
        <v>3123</v>
      </c>
      <c r="Y2979" s="18">
        <v>0</v>
      </c>
      <c r="Z2979" s="18">
        <v>0</v>
      </c>
      <c r="AA2979" s="18" t="s">
        <v>3478</v>
      </c>
    </row>
    <row r="2980" spans="1:27" s="18" customFormat="1" hidden="1">
      <c r="A2980" s="18" t="str">
        <f t="shared" si="92"/>
        <v/>
      </c>
      <c r="B2980" s="18">
        <f>VLOOKUP(E2980,自助机!F:H,3,FALSE)</f>
        <v>500</v>
      </c>
      <c r="C2980" s="18">
        <f t="shared" si="93"/>
        <v>500</v>
      </c>
      <c r="D2980" s="21" t="s">
        <v>10930</v>
      </c>
      <c r="E2980" s="18" t="s">
        <v>22308</v>
      </c>
      <c r="F2980" s="18" t="s">
        <v>3122</v>
      </c>
      <c r="G2980" s="18" t="s">
        <v>10931</v>
      </c>
      <c r="H2980" s="19">
        <v>42906</v>
      </c>
      <c r="I2980" s="23">
        <v>0.66064814814814821</v>
      </c>
      <c r="J2980" s="19">
        <v>42906.660763888889</v>
      </c>
      <c r="K2980" s="18" t="s">
        <v>3197</v>
      </c>
      <c r="L2980" s="18" t="s">
        <v>3198</v>
      </c>
      <c r="M2980" s="18" t="s">
        <v>10932</v>
      </c>
      <c r="N2980" s="18">
        <v>500</v>
      </c>
      <c r="O2980" s="18">
        <v>500</v>
      </c>
      <c r="P2980" s="18">
        <v>0</v>
      </c>
      <c r="Q2980" s="18">
        <v>0</v>
      </c>
      <c r="R2980" s="18">
        <v>0</v>
      </c>
      <c r="S2980" s="18">
        <v>0</v>
      </c>
      <c r="T2980" s="18">
        <v>0</v>
      </c>
      <c r="V2980" s="18" t="s">
        <v>3124</v>
      </c>
      <c r="W2980" s="18">
        <v>0</v>
      </c>
      <c r="X2980" s="18" t="s">
        <v>3123</v>
      </c>
      <c r="Y2980" s="18">
        <v>0</v>
      </c>
      <c r="Z2980" s="18">
        <v>0</v>
      </c>
      <c r="AA2980" s="18" t="s">
        <v>3333</v>
      </c>
    </row>
    <row r="2981" spans="1:27" s="18" customFormat="1" hidden="1">
      <c r="A2981" s="18" t="str">
        <f t="shared" si="92"/>
        <v/>
      </c>
      <c r="B2981" s="18">
        <f>VLOOKUP(E2981,自助机!F:H,3,FALSE)</f>
        <v>700</v>
      </c>
      <c r="C2981" s="18">
        <f t="shared" si="93"/>
        <v>700</v>
      </c>
      <c r="D2981" s="21" t="s">
        <v>10933</v>
      </c>
      <c r="E2981" s="18" t="s">
        <v>22314</v>
      </c>
      <c r="F2981" s="18" t="s">
        <v>3122</v>
      </c>
      <c r="G2981" s="18" t="s">
        <v>10934</v>
      </c>
      <c r="H2981" s="19">
        <v>42906</v>
      </c>
      <c r="I2981" s="23">
        <v>0.66113425925925928</v>
      </c>
      <c r="J2981" s="19">
        <v>42906.661550925928</v>
      </c>
      <c r="K2981" s="18" t="s">
        <v>3260</v>
      </c>
      <c r="L2981" s="18" t="s">
        <v>3261</v>
      </c>
      <c r="M2981" s="18" t="s">
        <v>10935</v>
      </c>
      <c r="N2981" s="18">
        <v>700</v>
      </c>
      <c r="O2981" s="18">
        <v>700</v>
      </c>
      <c r="P2981" s="18">
        <v>0</v>
      </c>
      <c r="Q2981" s="18">
        <v>0</v>
      </c>
      <c r="R2981" s="18">
        <v>0</v>
      </c>
      <c r="S2981" s="18">
        <v>0</v>
      </c>
      <c r="T2981" s="18">
        <v>0</v>
      </c>
      <c r="V2981" s="18" t="s">
        <v>3124</v>
      </c>
      <c r="W2981" s="18">
        <v>0</v>
      </c>
      <c r="X2981" s="18" t="s">
        <v>3123</v>
      </c>
      <c r="Y2981" s="18">
        <v>0</v>
      </c>
      <c r="Z2981" s="18">
        <v>0</v>
      </c>
      <c r="AA2981" s="18" t="s">
        <v>3352</v>
      </c>
    </row>
    <row r="2982" spans="1:27" s="18" customFormat="1" hidden="1">
      <c r="A2982" s="18" t="str">
        <f t="shared" si="92"/>
        <v/>
      </c>
      <c r="B2982" s="18">
        <f>VLOOKUP(E2982,自助机!F:H,3,FALSE)</f>
        <v>300</v>
      </c>
      <c r="C2982" s="18">
        <f t="shared" si="93"/>
        <v>300</v>
      </c>
      <c r="D2982" s="21" t="s">
        <v>10936</v>
      </c>
      <c r="E2982" s="18" t="s">
        <v>22320</v>
      </c>
      <c r="F2982" s="18" t="s">
        <v>3122</v>
      </c>
      <c r="G2982" s="18" t="s">
        <v>10937</v>
      </c>
      <c r="H2982" s="19">
        <v>42906</v>
      </c>
      <c r="I2982" s="23">
        <v>0.66160879629629632</v>
      </c>
      <c r="J2982" s="19">
        <v>42906.66165509259</v>
      </c>
      <c r="K2982" s="18" t="s">
        <v>3347</v>
      </c>
      <c r="L2982" s="18" t="s">
        <v>3348</v>
      </c>
      <c r="M2982" s="18" t="s">
        <v>10938</v>
      </c>
      <c r="N2982" s="18">
        <v>300</v>
      </c>
      <c r="O2982" s="18">
        <v>300</v>
      </c>
      <c r="P2982" s="18">
        <v>0</v>
      </c>
      <c r="Q2982" s="18">
        <v>0</v>
      </c>
      <c r="R2982" s="18">
        <v>0</v>
      </c>
      <c r="S2982" s="18">
        <v>0</v>
      </c>
      <c r="T2982" s="18">
        <v>0</v>
      </c>
      <c r="V2982" s="18" t="s">
        <v>3124</v>
      </c>
      <c r="W2982" s="18">
        <v>0</v>
      </c>
      <c r="X2982" s="18" t="s">
        <v>3123</v>
      </c>
      <c r="Y2982" s="18">
        <v>0</v>
      </c>
      <c r="Z2982" s="18">
        <v>0</v>
      </c>
      <c r="AA2982" s="18" t="s">
        <v>3349</v>
      </c>
    </row>
    <row r="2983" spans="1:27" s="18" customFormat="1" hidden="1">
      <c r="A2983" s="18" t="str">
        <f t="shared" si="92"/>
        <v/>
      </c>
      <c r="B2983" s="18">
        <f>VLOOKUP(E2983,自助机!F:H,3,FALSE)</f>
        <v>100</v>
      </c>
      <c r="C2983" s="18">
        <f t="shared" si="93"/>
        <v>100</v>
      </c>
      <c r="D2983" s="21" t="s">
        <v>10939</v>
      </c>
      <c r="E2983" s="18" t="s">
        <v>22326</v>
      </c>
      <c r="F2983" s="18" t="s">
        <v>3122</v>
      </c>
      <c r="G2983" s="18" t="s">
        <v>10940</v>
      </c>
      <c r="H2983" s="19">
        <v>42906</v>
      </c>
      <c r="I2983" s="23">
        <v>0.66362268518518519</v>
      </c>
      <c r="J2983" s="19">
        <v>42906.663668981484</v>
      </c>
      <c r="K2983" s="18" t="s">
        <v>3179</v>
      </c>
      <c r="L2983" s="18" t="s">
        <v>3198</v>
      </c>
      <c r="M2983" s="18" t="s">
        <v>10941</v>
      </c>
      <c r="N2983" s="18">
        <v>100</v>
      </c>
      <c r="O2983" s="18">
        <v>100</v>
      </c>
      <c r="P2983" s="18">
        <v>0</v>
      </c>
      <c r="Q2983" s="18">
        <v>0</v>
      </c>
      <c r="R2983" s="18">
        <v>0</v>
      </c>
      <c r="S2983" s="18">
        <v>0</v>
      </c>
      <c r="T2983" s="18">
        <v>0</v>
      </c>
      <c r="V2983" s="18" t="s">
        <v>3124</v>
      </c>
      <c r="W2983" s="18">
        <v>0</v>
      </c>
      <c r="X2983" s="18" t="s">
        <v>3123</v>
      </c>
      <c r="Y2983" s="18">
        <v>0</v>
      </c>
      <c r="Z2983" s="18">
        <v>0</v>
      </c>
      <c r="AA2983" s="18" t="s">
        <v>3338</v>
      </c>
    </row>
    <row r="2984" spans="1:27" s="18" customFormat="1" hidden="1">
      <c r="A2984" s="18" t="str">
        <f t="shared" si="92"/>
        <v/>
      </c>
      <c r="B2984" s="18">
        <f>VLOOKUP(E2984,自助机!F:H,3,FALSE)</f>
        <v>500</v>
      </c>
      <c r="C2984" s="18">
        <f t="shared" si="93"/>
        <v>500</v>
      </c>
      <c r="D2984" s="21" t="s">
        <v>10942</v>
      </c>
      <c r="E2984" s="18" t="s">
        <v>22330</v>
      </c>
      <c r="F2984" s="18" t="s">
        <v>3122</v>
      </c>
      <c r="G2984" s="18" t="s">
        <v>10943</v>
      </c>
      <c r="H2984" s="19">
        <v>42906</v>
      </c>
      <c r="I2984" s="23">
        <v>0.66575231481481478</v>
      </c>
      <c r="J2984" s="19">
        <v>42906.665856481479</v>
      </c>
      <c r="K2984" s="18" t="s">
        <v>3255</v>
      </c>
      <c r="L2984" s="18" t="s">
        <v>3256</v>
      </c>
      <c r="M2984" s="18" t="s">
        <v>10890</v>
      </c>
      <c r="N2984" s="18">
        <v>500</v>
      </c>
      <c r="O2984" s="18">
        <v>500</v>
      </c>
      <c r="P2984" s="18">
        <v>0</v>
      </c>
      <c r="Q2984" s="18">
        <v>0</v>
      </c>
      <c r="R2984" s="18">
        <v>0</v>
      </c>
      <c r="S2984" s="18">
        <v>0</v>
      </c>
      <c r="T2984" s="18">
        <v>0</v>
      </c>
      <c r="V2984" s="18" t="s">
        <v>3124</v>
      </c>
      <c r="W2984" s="18">
        <v>0</v>
      </c>
      <c r="X2984" s="18" t="s">
        <v>3123</v>
      </c>
      <c r="Y2984" s="18">
        <v>0</v>
      </c>
      <c r="Z2984" s="18">
        <v>0</v>
      </c>
      <c r="AA2984" s="18" t="s">
        <v>3333</v>
      </c>
    </row>
    <row r="2985" spans="1:27" s="18" customFormat="1" hidden="1">
      <c r="A2985" s="18" t="str">
        <f t="shared" si="92"/>
        <v/>
      </c>
      <c r="B2985" s="18">
        <f>VLOOKUP(E2985,自助机!F:H,3,FALSE)</f>
        <v>500</v>
      </c>
      <c r="C2985" s="18">
        <f t="shared" si="93"/>
        <v>500</v>
      </c>
      <c r="D2985" s="21" t="s">
        <v>10944</v>
      </c>
      <c r="E2985" s="18" t="s">
        <v>22340</v>
      </c>
      <c r="F2985" s="18" t="s">
        <v>3122</v>
      </c>
      <c r="G2985" s="18" t="s">
        <v>10945</v>
      </c>
      <c r="H2985" s="19">
        <v>42906</v>
      </c>
      <c r="I2985" s="23">
        <v>0.66601851851851845</v>
      </c>
      <c r="J2985" s="19">
        <v>42906.666203703702</v>
      </c>
      <c r="K2985" s="18" t="s">
        <v>3202</v>
      </c>
      <c r="L2985" s="18" t="s">
        <v>3203</v>
      </c>
      <c r="M2985" s="18" t="s">
        <v>10404</v>
      </c>
      <c r="N2985" s="18">
        <v>500</v>
      </c>
      <c r="O2985" s="18">
        <v>500</v>
      </c>
      <c r="P2985" s="18">
        <v>0</v>
      </c>
      <c r="Q2985" s="18">
        <v>0</v>
      </c>
      <c r="R2985" s="18">
        <v>0</v>
      </c>
      <c r="S2985" s="18">
        <v>0</v>
      </c>
      <c r="T2985" s="18">
        <v>0</v>
      </c>
      <c r="V2985" s="18" t="s">
        <v>3124</v>
      </c>
      <c r="W2985" s="18">
        <v>0</v>
      </c>
      <c r="X2985" s="18" t="s">
        <v>3123</v>
      </c>
      <c r="Y2985" s="18">
        <v>0</v>
      </c>
      <c r="Z2985" s="18">
        <v>0</v>
      </c>
      <c r="AA2985" s="18" t="s">
        <v>3333</v>
      </c>
    </row>
    <row r="2986" spans="1:27" s="18" customFormat="1" hidden="1">
      <c r="A2986" s="18" t="str">
        <f t="shared" si="92"/>
        <v/>
      </c>
      <c r="B2986" s="18">
        <f>VLOOKUP(E2986,自助机!F:H,3,FALSE)</f>
        <v>304</v>
      </c>
      <c r="C2986" s="18">
        <f t="shared" si="93"/>
        <v>304</v>
      </c>
      <c r="D2986" s="21" t="s">
        <v>10946</v>
      </c>
      <c r="E2986" s="18" t="s">
        <v>22336</v>
      </c>
      <c r="F2986" s="18" t="s">
        <v>3122</v>
      </c>
      <c r="G2986" s="18" t="s">
        <v>10947</v>
      </c>
      <c r="H2986" s="19">
        <v>42906</v>
      </c>
      <c r="I2986" s="23">
        <v>0.66614583333333333</v>
      </c>
      <c r="J2986" s="19">
        <v>42906.666331018518</v>
      </c>
      <c r="K2986" s="18" t="s">
        <v>3240</v>
      </c>
      <c r="L2986" s="18" t="s">
        <v>3241</v>
      </c>
      <c r="M2986" s="18" t="s">
        <v>10948</v>
      </c>
      <c r="N2986" s="18">
        <v>304</v>
      </c>
      <c r="O2986" s="18">
        <v>304</v>
      </c>
      <c r="P2986" s="18">
        <v>0</v>
      </c>
      <c r="Q2986" s="18">
        <v>0</v>
      </c>
      <c r="R2986" s="18">
        <v>0</v>
      </c>
      <c r="S2986" s="18">
        <v>0</v>
      </c>
      <c r="T2986" s="18">
        <v>0</v>
      </c>
      <c r="V2986" s="18" t="s">
        <v>3124</v>
      </c>
      <c r="W2986" s="18">
        <v>0</v>
      </c>
      <c r="X2986" s="18" t="s">
        <v>3123</v>
      </c>
      <c r="Y2986" s="18">
        <v>0</v>
      </c>
      <c r="Z2986" s="18">
        <v>0</v>
      </c>
      <c r="AA2986" s="18" t="s">
        <v>10949</v>
      </c>
    </row>
    <row r="2987" spans="1:27" s="18" customFormat="1" hidden="1">
      <c r="A2987" s="18" t="str">
        <f t="shared" si="92"/>
        <v/>
      </c>
      <c r="B2987" s="18">
        <f>VLOOKUP(E2987,自助机!F:H,3,FALSE)</f>
        <v>400</v>
      </c>
      <c r="C2987" s="18">
        <f t="shared" si="93"/>
        <v>400</v>
      </c>
      <c r="D2987" s="21" t="s">
        <v>10950</v>
      </c>
      <c r="E2987" s="18" t="s">
        <v>22351</v>
      </c>
      <c r="F2987" s="18" t="s">
        <v>3122</v>
      </c>
      <c r="G2987" s="18" t="s">
        <v>10951</v>
      </c>
      <c r="H2987" s="19">
        <v>42906</v>
      </c>
      <c r="I2987" s="23">
        <v>0.66623842592592586</v>
      </c>
      <c r="J2987" s="19">
        <v>42906.666354166664</v>
      </c>
      <c r="K2987" s="18" t="s">
        <v>3287</v>
      </c>
      <c r="L2987" s="18" t="s">
        <v>3288</v>
      </c>
      <c r="M2987" s="18" t="s">
        <v>7145</v>
      </c>
      <c r="N2987" s="18">
        <v>400</v>
      </c>
      <c r="O2987" s="18">
        <v>400</v>
      </c>
      <c r="P2987" s="18">
        <v>0</v>
      </c>
      <c r="Q2987" s="18">
        <v>0</v>
      </c>
      <c r="R2987" s="18">
        <v>0</v>
      </c>
      <c r="S2987" s="18">
        <v>0</v>
      </c>
      <c r="T2987" s="18">
        <v>0</v>
      </c>
      <c r="V2987" s="18" t="s">
        <v>3124</v>
      </c>
      <c r="W2987" s="18">
        <v>0</v>
      </c>
      <c r="X2987" s="18" t="s">
        <v>3123</v>
      </c>
      <c r="Y2987" s="18">
        <v>0</v>
      </c>
      <c r="Z2987" s="18">
        <v>0</v>
      </c>
      <c r="AA2987" s="18" t="s">
        <v>3369</v>
      </c>
    </row>
    <row r="2988" spans="1:27" s="18" customFormat="1" hidden="1">
      <c r="A2988" s="18" t="str">
        <f t="shared" si="92"/>
        <v/>
      </c>
      <c r="B2988" s="18">
        <f>VLOOKUP(E2988,自助机!F:H,3,FALSE)</f>
        <v>300</v>
      </c>
      <c r="C2988" s="18">
        <f t="shared" si="93"/>
        <v>300</v>
      </c>
      <c r="D2988" s="21" t="s">
        <v>10952</v>
      </c>
      <c r="E2988" s="18" t="s">
        <v>22346</v>
      </c>
      <c r="F2988" s="18" t="s">
        <v>3122</v>
      </c>
      <c r="G2988" s="18" t="s">
        <v>10953</v>
      </c>
      <c r="H2988" s="19">
        <v>42906</v>
      </c>
      <c r="I2988" s="23">
        <v>0.66651620370370368</v>
      </c>
      <c r="J2988" s="19">
        <v>42906.666655092595</v>
      </c>
      <c r="K2988" s="18" t="s">
        <v>3260</v>
      </c>
      <c r="L2988" s="18" t="s">
        <v>3261</v>
      </c>
      <c r="M2988" s="18" t="s">
        <v>10954</v>
      </c>
      <c r="N2988" s="18">
        <v>300</v>
      </c>
      <c r="O2988" s="18">
        <v>300</v>
      </c>
      <c r="P2988" s="18">
        <v>0</v>
      </c>
      <c r="Q2988" s="18">
        <v>0</v>
      </c>
      <c r="R2988" s="18">
        <v>0</v>
      </c>
      <c r="S2988" s="18">
        <v>0</v>
      </c>
      <c r="T2988" s="18">
        <v>0</v>
      </c>
      <c r="V2988" s="18" t="s">
        <v>3124</v>
      </c>
      <c r="W2988" s="18">
        <v>0</v>
      </c>
      <c r="X2988" s="18" t="s">
        <v>3123</v>
      </c>
      <c r="Y2988" s="18">
        <v>0</v>
      </c>
      <c r="Z2988" s="18">
        <v>0</v>
      </c>
      <c r="AA2988" s="18" t="s">
        <v>3349</v>
      </c>
    </row>
    <row r="2989" spans="1:27" s="18" customFormat="1" hidden="1">
      <c r="A2989" s="18">
        <f t="shared" si="92"/>
        <v>1</v>
      </c>
      <c r="B2989" s="18">
        <f>VLOOKUP(E2989,自助机!F:H,3,FALSE)</f>
        <v>4000</v>
      </c>
      <c r="C2989" s="18">
        <f t="shared" si="93"/>
        <v>-3728</v>
      </c>
      <c r="D2989" s="21" t="s">
        <v>9433</v>
      </c>
      <c r="E2989" s="18" t="s">
        <v>19409</v>
      </c>
      <c r="F2989" s="18" t="s">
        <v>3133</v>
      </c>
      <c r="G2989" s="18" t="s">
        <v>9434</v>
      </c>
      <c r="H2989" s="19">
        <v>42905</v>
      </c>
      <c r="I2989" s="23">
        <v>0.3859143518518518</v>
      </c>
      <c r="J2989" s="19">
        <v>42906.668020833335</v>
      </c>
      <c r="K2989" s="18" t="s">
        <v>3331</v>
      </c>
      <c r="L2989" s="18" t="s">
        <v>3180</v>
      </c>
      <c r="M2989" s="18" t="s">
        <v>9435</v>
      </c>
      <c r="N2989" s="18">
        <v>-3728</v>
      </c>
      <c r="O2989" s="18">
        <v>-3728</v>
      </c>
      <c r="P2989" s="18">
        <v>0</v>
      </c>
      <c r="Q2989" s="18">
        <v>0</v>
      </c>
      <c r="R2989" s="18">
        <v>0</v>
      </c>
      <c r="S2989" s="18">
        <v>0</v>
      </c>
      <c r="T2989" s="18">
        <v>0</v>
      </c>
      <c r="V2989" s="18" t="s">
        <v>3124</v>
      </c>
      <c r="W2989" s="18">
        <v>0</v>
      </c>
      <c r="X2989" s="18" t="s">
        <v>10955</v>
      </c>
      <c r="Y2989" s="18">
        <v>0</v>
      </c>
      <c r="Z2989" s="18">
        <v>0</v>
      </c>
      <c r="AA2989" s="18" t="s">
        <v>3381</v>
      </c>
    </row>
    <row r="2990" spans="1:27" s="18" customFormat="1" hidden="1">
      <c r="A2990" s="18" t="str">
        <f t="shared" si="92"/>
        <v/>
      </c>
      <c r="B2990" s="18">
        <f>VLOOKUP(E2990,自助机!F:H,3,FALSE)</f>
        <v>100</v>
      </c>
      <c r="C2990" s="18">
        <f t="shared" si="93"/>
        <v>100</v>
      </c>
      <c r="D2990" s="21" t="s">
        <v>10956</v>
      </c>
      <c r="E2990" s="18" t="s">
        <v>22357</v>
      </c>
      <c r="F2990" s="18" t="s">
        <v>3122</v>
      </c>
      <c r="G2990" s="18" t="s">
        <v>10957</v>
      </c>
      <c r="H2990" s="19">
        <v>42906</v>
      </c>
      <c r="I2990" s="23">
        <v>0.66805555555555562</v>
      </c>
      <c r="J2990" s="19">
        <v>42906.668136574073</v>
      </c>
      <c r="K2990" s="18" t="s">
        <v>3231</v>
      </c>
      <c r="L2990" s="18" t="s">
        <v>3232</v>
      </c>
      <c r="M2990" s="18" t="s">
        <v>10958</v>
      </c>
      <c r="N2990" s="18">
        <v>100</v>
      </c>
      <c r="O2990" s="18">
        <v>100</v>
      </c>
      <c r="P2990" s="18">
        <v>0</v>
      </c>
      <c r="Q2990" s="18">
        <v>0</v>
      </c>
      <c r="R2990" s="18">
        <v>0</v>
      </c>
      <c r="S2990" s="18">
        <v>0</v>
      </c>
      <c r="T2990" s="18">
        <v>0</v>
      </c>
      <c r="V2990" s="18" t="s">
        <v>3124</v>
      </c>
      <c r="W2990" s="18">
        <v>0</v>
      </c>
      <c r="X2990" s="18" t="s">
        <v>3123</v>
      </c>
      <c r="Y2990" s="18">
        <v>0</v>
      </c>
      <c r="Z2990" s="18">
        <v>0</v>
      </c>
      <c r="AA2990" s="18" t="s">
        <v>3338</v>
      </c>
    </row>
    <row r="2991" spans="1:27" s="18" customFormat="1" hidden="1">
      <c r="A2991" s="18" t="str">
        <f t="shared" si="92"/>
        <v/>
      </c>
      <c r="B2991" s="18">
        <f>VLOOKUP(E2991,自助机!F:H,3,FALSE)</f>
        <v>380</v>
      </c>
      <c r="C2991" s="18">
        <f t="shared" si="93"/>
        <v>380</v>
      </c>
      <c r="D2991" s="21" t="s">
        <v>10959</v>
      </c>
      <c r="E2991" s="18" t="s">
        <v>22361</v>
      </c>
      <c r="F2991" s="18" t="s">
        <v>3122</v>
      </c>
      <c r="G2991" s="18" t="s">
        <v>10960</v>
      </c>
      <c r="H2991" s="19">
        <v>42906</v>
      </c>
      <c r="I2991" s="23">
        <v>0.66892361111111109</v>
      </c>
      <c r="J2991" s="19">
        <v>42906.669039351851</v>
      </c>
      <c r="K2991" s="18" t="s">
        <v>3192</v>
      </c>
      <c r="L2991" s="18" t="s">
        <v>3193</v>
      </c>
      <c r="M2991" s="18" t="s">
        <v>4544</v>
      </c>
      <c r="N2991" s="18">
        <v>380</v>
      </c>
      <c r="O2991" s="18">
        <v>380</v>
      </c>
      <c r="P2991" s="18">
        <v>0</v>
      </c>
      <c r="Q2991" s="18">
        <v>0</v>
      </c>
      <c r="R2991" s="18">
        <v>0</v>
      </c>
      <c r="S2991" s="18">
        <v>0</v>
      </c>
      <c r="T2991" s="18">
        <v>0</v>
      </c>
      <c r="V2991" s="18" t="s">
        <v>3124</v>
      </c>
      <c r="W2991" s="18">
        <v>0</v>
      </c>
      <c r="X2991" s="18" t="s">
        <v>3123</v>
      </c>
      <c r="Y2991" s="18">
        <v>0</v>
      </c>
      <c r="Z2991" s="18">
        <v>0</v>
      </c>
      <c r="AA2991" s="18" t="s">
        <v>3664</v>
      </c>
    </row>
    <row r="2992" spans="1:27" s="18" customFormat="1" hidden="1">
      <c r="A2992" s="18">
        <f t="shared" si="92"/>
        <v>1</v>
      </c>
      <c r="B2992" s="18">
        <f>VLOOKUP(E2992,自助机!F:H,3,FALSE)</f>
        <v>120</v>
      </c>
      <c r="C2992" s="18">
        <f t="shared" si="93"/>
        <v>-7</v>
      </c>
      <c r="D2992" s="21" t="s">
        <v>10927</v>
      </c>
      <c r="E2992" s="18" t="s">
        <v>22302</v>
      </c>
      <c r="F2992" s="18" t="s">
        <v>3133</v>
      </c>
      <c r="G2992" s="18" t="s">
        <v>10928</v>
      </c>
      <c r="H2992" s="19">
        <v>42906</v>
      </c>
      <c r="I2992" s="23">
        <v>0.66057870370370375</v>
      </c>
      <c r="J2992" s="19">
        <v>42906.670752314814</v>
      </c>
      <c r="K2992" s="18" t="s">
        <v>3253</v>
      </c>
      <c r="L2992" s="18" t="s">
        <v>3168</v>
      </c>
      <c r="M2992" s="18" t="s">
        <v>10929</v>
      </c>
      <c r="N2992" s="18">
        <v>-7</v>
      </c>
      <c r="O2992" s="18">
        <v>-7</v>
      </c>
      <c r="P2992" s="18">
        <v>0</v>
      </c>
      <c r="Q2992" s="18">
        <v>0</v>
      </c>
      <c r="R2992" s="18">
        <v>0</v>
      </c>
      <c r="S2992" s="18">
        <v>0</v>
      </c>
      <c r="T2992" s="18">
        <v>0</v>
      </c>
      <c r="V2992" s="18" t="s">
        <v>3124</v>
      </c>
      <c r="W2992" s="18">
        <v>0</v>
      </c>
      <c r="X2992" s="18" t="s">
        <v>10961</v>
      </c>
      <c r="Y2992" s="18">
        <v>0</v>
      </c>
      <c r="Z2992" s="18">
        <v>0</v>
      </c>
      <c r="AA2992" s="18" t="s">
        <v>3478</v>
      </c>
    </row>
    <row r="2993" spans="1:27" s="18" customFormat="1" hidden="1">
      <c r="A2993" s="18" t="str">
        <f t="shared" si="92"/>
        <v/>
      </c>
      <c r="B2993" s="18">
        <f>VLOOKUP(E2993,自助机!F:H,3,FALSE)</f>
        <v>100</v>
      </c>
      <c r="C2993" s="18">
        <f t="shared" si="93"/>
        <v>100</v>
      </c>
      <c r="D2993" s="21" t="s">
        <v>10962</v>
      </c>
      <c r="E2993" s="18" t="s">
        <v>22367</v>
      </c>
      <c r="F2993" s="18" t="s">
        <v>3122</v>
      </c>
      <c r="G2993" s="18" t="s">
        <v>10963</v>
      </c>
      <c r="H2993" s="19">
        <v>42906</v>
      </c>
      <c r="I2993" s="23">
        <v>0.67134259259259255</v>
      </c>
      <c r="J2993" s="19">
        <v>42906.671412037038</v>
      </c>
      <c r="K2993" s="18" t="s">
        <v>3187</v>
      </c>
      <c r="L2993" s="18" t="s">
        <v>3188</v>
      </c>
      <c r="M2993" s="18" t="s">
        <v>10964</v>
      </c>
      <c r="N2993" s="18">
        <v>100</v>
      </c>
      <c r="O2993" s="18">
        <v>100</v>
      </c>
      <c r="P2993" s="18">
        <v>0</v>
      </c>
      <c r="Q2993" s="18">
        <v>0</v>
      </c>
      <c r="R2993" s="18">
        <v>0</v>
      </c>
      <c r="S2993" s="18">
        <v>0</v>
      </c>
      <c r="T2993" s="18">
        <v>0</v>
      </c>
      <c r="V2993" s="18" t="s">
        <v>3124</v>
      </c>
      <c r="W2993" s="18">
        <v>0</v>
      </c>
      <c r="X2993" s="18" t="s">
        <v>3123</v>
      </c>
      <c r="Y2993" s="18">
        <v>0</v>
      </c>
      <c r="Z2993" s="18">
        <v>0</v>
      </c>
      <c r="AA2993" s="18" t="s">
        <v>3338</v>
      </c>
    </row>
    <row r="2994" spans="1:27" s="18" customFormat="1" hidden="1">
      <c r="A2994" s="18">
        <f t="shared" si="92"/>
        <v>1</v>
      </c>
      <c r="B2994" s="18">
        <f>VLOOKUP(E2994,自助机!F:H,3,FALSE)</f>
        <v>100</v>
      </c>
      <c r="C2994" s="18">
        <f t="shared" si="93"/>
        <v>-20</v>
      </c>
      <c r="D2994" s="21" t="s">
        <v>10910</v>
      </c>
      <c r="E2994" s="18" t="s">
        <v>22267</v>
      </c>
      <c r="F2994" s="18" t="s">
        <v>3133</v>
      </c>
      <c r="G2994" s="18" t="s">
        <v>10911</v>
      </c>
      <c r="H2994" s="19">
        <v>42906</v>
      </c>
      <c r="I2994" s="23">
        <v>0.64913194444444444</v>
      </c>
      <c r="J2994" s="19">
        <v>42906.672326388885</v>
      </c>
      <c r="K2994" s="18" t="s">
        <v>3173</v>
      </c>
      <c r="L2994" s="18" t="s">
        <v>3600</v>
      </c>
      <c r="M2994" s="18" t="s">
        <v>10912</v>
      </c>
      <c r="N2994" s="18">
        <v>-20</v>
      </c>
      <c r="O2994" s="18">
        <v>-20</v>
      </c>
      <c r="P2994" s="18">
        <v>0</v>
      </c>
      <c r="Q2994" s="18">
        <v>0</v>
      </c>
      <c r="R2994" s="18">
        <v>0</v>
      </c>
      <c r="S2994" s="18">
        <v>0</v>
      </c>
      <c r="T2994" s="18">
        <v>0</v>
      </c>
      <c r="V2994" s="18" t="s">
        <v>3124</v>
      </c>
      <c r="W2994" s="18">
        <v>0</v>
      </c>
      <c r="X2994" s="18" t="s">
        <v>10965</v>
      </c>
      <c r="Y2994" s="18">
        <v>0</v>
      </c>
      <c r="Z2994" s="18">
        <v>0</v>
      </c>
      <c r="AA2994" s="18" t="s">
        <v>3338</v>
      </c>
    </row>
    <row r="2995" spans="1:27" s="18" customFormat="1" hidden="1">
      <c r="A2995" s="18">
        <f t="shared" si="92"/>
        <v>1</v>
      </c>
      <c r="B2995" s="18">
        <f>VLOOKUP(E2995,自助机!F:H,3,FALSE)</f>
        <v>2000</v>
      </c>
      <c r="C2995" s="18">
        <f t="shared" si="93"/>
        <v>-621</v>
      </c>
      <c r="D2995" s="21" t="s">
        <v>10168</v>
      </c>
      <c r="E2995" s="18" t="s">
        <v>20838</v>
      </c>
      <c r="F2995" s="18" t="s">
        <v>3133</v>
      </c>
      <c r="G2995" s="18" t="s">
        <v>10169</v>
      </c>
      <c r="H2995" s="19">
        <v>42906</v>
      </c>
      <c r="I2995" s="23">
        <v>0.33299768518518519</v>
      </c>
      <c r="J2995" s="19">
        <v>42906.672615740739</v>
      </c>
      <c r="K2995" s="18" t="s">
        <v>3231</v>
      </c>
      <c r="L2995" s="18" t="s">
        <v>3302</v>
      </c>
      <c r="M2995" s="18" t="s">
        <v>10170</v>
      </c>
      <c r="N2995" s="18">
        <v>-621</v>
      </c>
      <c r="O2995" s="18">
        <v>-621</v>
      </c>
      <c r="P2995" s="18">
        <v>0</v>
      </c>
      <c r="Q2995" s="18">
        <v>0</v>
      </c>
      <c r="R2995" s="18">
        <v>0</v>
      </c>
      <c r="S2995" s="18">
        <v>0</v>
      </c>
      <c r="T2995" s="18">
        <v>0</v>
      </c>
      <c r="V2995" s="18" t="s">
        <v>3124</v>
      </c>
      <c r="W2995" s="18">
        <v>0</v>
      </c>
      <c r="X2995" s="18" t="s">
        <v>10966</v>
      </c>
      <c r="Y2995" s="18">
        <v>0</v>
      </c>
      <c r="Z2995" s="18">
        <v>0</v>
      </c>
      <c r="AA2995" s="18" t="s">
        <v>3353</v>
      </c>
    </row>
    <row r="2996" spans="1:27" s="18" customFormat="1" hidden="1">
      <c r="A2996" s="18">
        <f t="shared" si="92"/>
        <v>1</v>
      </c>
      <c r="B2996" s="18">
        <f>VLOOKUP(E2996,自助机!F:H,3,FALSE)</f>
        <v>100</v>
      </c>
      <c r="C2996" s="18">
        <f t="shared" si="93"/>
        <v>-11</v>
      </c>
      <c r="D2996" s="21" t="s">
        <v>10737</v>
      </c>
      <c r="E2996" s="18" t="s">
        <v>21939</v>
      </c>
      <c r="F2996" s="18" t="s">
        <v>3133</v>
      </c>
      <c r="G2996" s="18" t="s">
        <v>10738</v>
      </c>
      <c r="H2996" s="19">
        <v>42906</v>
      </c>
      <c r="I2996" s="23">
        <v>0.59060185185185188</v>
      </c>
      <c r="J2996" s="19">
        <v>42906.672754629632</v>
      </c>
      <c r="K2996" s="18" t="s">
        <v>3173</v>
      </c>
      <c r="L2996" s="18" t="s">
        <v>3289</v>
      </c>
      <c r="M2996" s="18" t="s">
        <v>10739</v>
      </c>
      <c r="N2996" s="18">
        <v>-11</v>
      </c>
      <c r="O2996" s="18">
        <v>-11</v>
      </c>
      <c r="P2996" s="18">
        <v>0</v>
      </c>
      <c r="Q2996" s="18">
        <v>0</v>
      </c>
      <c r="R2996" s="18">
        <v>0</v>
      </c>
      <c r="S2996" s="18">
        <v>0</v>
      </c>
      <c r="T2996" s="18">
        <v>0</v>
      </c>
      <c r="V2996" s="18" t="s">
        <v>3124</v>
      </c>
      <c r="W2996" s="18">
        <v>0</v>
      </c>
      <c r="X2996" s="18" t="s">
        <v>10967</v>
      </c>
      <c r="Y2996" s="18">
        <v>0</v>
      </c>
      <c r="Z2996" s="18">
        <v>0</v>
      </c>
      <c r="AA2996" s="18" t="s">
        <v>3338</v>
      </c>
    </row>
    <row r="2997" spans="1:27" s="18" customFormat="1" hidden="1">
      <c r="A2997" s="18" t="str">
        <f t="shared" si="92"/>
        <v/>
      </c>
      <c r="B2997" s="18">
        <f>VLOOKUP(E2997,自助机!F:H,3,FALSE)</f>
        <v>500</v>
      </c>
      <c r="C2997" s="18">
        <f t="shared" si="93"/>
        <v>500</v>
      </c>
      <c r="D2997" s="21" t="s">
        <v>10968</v>
      </c>
      <c r="E2997" s="18" t="s">
        <v>22372</v>
      </c>
      <c r="F2997" s="18" t="s">
        <v>3122</v>
      </c>
      <c r="G2997" s="18" t="s">
        <v>3546</v>
      </c>
      <c r="H2997" s="19">
        <v>42906</v>
      </c>
      <c r="I2997" s="23">
        <v>0.6759722222222222</v>
      </c>
      <c r="J2997" s="19">
        <v>42906.676087962966</v>
      </c>
      <c r="K2997" s="18" t="s">
        <v>3233</v>
      </c>
      <c r="L2997" s="18" t="s">
        <v>3234</v>
      </c>
      <c r="M2997" s="18" t="s">
        <v>10969</v>
      </c>
      <c r="N2997" s="18">
        <v>500</v>
      </c>
      <c r="O2997" s="18">
        <v>500</v>
      </c>
      <c r="P2997" s="18">
        <v>0</v>
      </c>
      <c r="Q2997" s="18">
        <v>0</v>
      </c>
      <c r="R2997" s="18">
        <v>0</v>
      </c>
      <c r="S2997" s="18">
        <v>0</v>
      </c>
      <c r="T2997" s="18">
        <v>0</v>
      </c>
      <c r="V2997" s="18" t="s">
        <v>3124</v>
      </c>
      <c r="W2997" s="18">
        <v>0</v>
      </c>
      <c r="X2997" s="18" t="s">
        <v>3123</v>
      </c>
      <c r="Y2997" s="18">
        <v>0</v>
      </c>
      <c r="Z2997" s="18">
        <v>0</v>
      </c>
      <c r="AA2997" s="18" t="s">
        <v>3333</v>
      </c>
    </row>
    <row r="2998" spans="1:27" s="18" customFormat="1" hidden="1">
      <c r="A2998" s="18" t="str">
        <f t="shared" si="92"/>
        <v/>
      </c>
      <c r="B2998" s="18">
        <f>VLOOKUP(E2998,自助机!F:H,3,FALSE)</f>
        <v>10</v>
      </c>
      <c r="C2998" s="18">
        <f t="shared" si="93"/>
        <v>10</v>
      </c>
      <c r="D2998" s="21" t="s">
        <v>10970</v>
      </c>
      <c r="E2998" s="18" t="s">
        <v>22378</v>
      </c>
      <c r="F2998" s="18" t="s">
        <v>3122</v>
      </c>
      <c r="G2998" s="18" t="s">
        <v>10971</v>
      </c>
      <c r="H2998" s="19">
        <v>42906</v>
      </c>
      <c r="I2998" s="23">
        <v>0.67645833333333327</v>
      </c>
      <c r="J2998" s="19">
        <v>42906.676562499997</v>
      </c>
      <c r="K2998" s="18" t="s">
        <v>3204</v>
      </c>
      <c r="L2998" s="18" t="s">
        <v>3205</v>
      </c>
      <c r="M2998" s="18" t="s">
        <v>10972</v>
      </c>
      <c r="N2998" s="18">
        <v>10</v>
      </c>
      <c r="O2998" s="18">
        <v>10</v>
      </c>
      <c r="P2998" s="18">
        <v>0</v>
      </c>
      <c r="Q2998" s="18">
        <v>0</v>
      </c>
      <c r="R2998" s="18">
        <v>0</v>
      </c>
      <c r="S2998" s="18">
        <v>0</v>
      </c>
      <c r="T2998" s="18">
        <v>0</v>
      </c>
      <c r="V2998" s="18" t="s">
        <v>3124</v>
      </c>
      <c r="W2998" s="18">
        <v>0</v>
      </c>
      <c r="X2998" s="18" t="s">
        <v>3123</v>
      </c>
      <c r="Y2998" s="18">
        <v>0</v>
      </c>
      <c r="Z2998" s="18">
        <v>0</v>
      </c>
      <c r="AA2998" s="18" t="s">
        <v>3359</v>
      </c>
    </row>
    <row r="2999" spans="1:27" s="18" customFormat="1" hidden="1">
      <c r="A2999" s="18" t="str">
        <f t="shared" si="92"/>
        <v/>
      </c>
      <c r="B2999" s="18">
        <f>VLOOKUP(E2999,自助机!F:H,3,FALSE)</f>
        <v>20</v>
      </c>
      <c r="C2999" s="18">
        <f t="shared" si="93"/>
        <v>20</v>
      </c>
      <c r="D2999" s="21" t="s">
        <v>10973</v>
      </c>
      <c r="E2999" s="18" t="s">
        <v>22384</v>
      </c>
      <c r="F2999" s="18" t="s">
        <v>3122</v>
      </c>
      <c r="G2999" s="18" t="s">
        <v>10974</v>
      </c>
      <c r="H2999" s="19">
        <v>42906</v>
      </c>
      <c r="I2999" s="23">
        <v>0.67789351851851853</v>
      </c>
      <c r="J2999" s="19">
        <v>42906.677951388891</v>
      </c>
      <c r="K2999" s="18" t="s">
        <v>3233</v>
      </c>
      <c r="L2999" s="18" t="s">
        <v>3277</v>
      </c>
      <c r="M2999" s="18" t="s">
        <v>10975</v>
      </c>
      <c r="N2999" s="18">
        <v>20</v>
      </c>
      <c r="O2999" s="18">
        <v>20</v>
      </c>
      <c r="P2999" s="18">
        <v>0</v>
      </c>
      <c r="Q2999" s="18">
        <v>0</v>
      </c>
      <c r="R2999" s="18">
        <v>0</v>
      </c>
      <c r="S2999" s="18">
        <v>0</v>
      </c>
      <c r="T2999" s="18">
        <v>0</v>
      </c>
      <c r="V2999" s="18" t="s">
        <v>3124</v>
      </c>
      <c r="W2999" s="18">
        <v>0</v>
      </c>
      <c r="X2999" s="18" t="s">
        <v>3123</v>
      </c>
      <c r="Y2999" s="18">
        <v>0</v>
      </c>
      <c r="Z2999" s="18">
        <v>0</v>
      </c>
      <c r="AA2999" s="18" t="s">
        <v>3328</v>
      </c>
    </row>
    <row r="3000" spans="1:27" s="18" customFormat="1" hidden="1">
      <c r="A3000" s="18">
        <f t="shared" si="92"/>
        <v>1</v>
      </c>
      <c r="B3000" s="18">
        <f>VLOOKUP(E3000,自助机!F:H,3,FALSE)</f>
        <v>135</v>
      </c>
      <c r="C3000" s="18">
        <f t="shared" si="93"/>
        <v>-135</v>
      </c>
      <c r="D3000" s="21" t="s">
        <v>10921</v>
      </c>
      <c r="E3000" s="18" t="s">
        <v>22296</v>
      </c>
      <c r="F3000" s="18" t="s">
        <v>3133</v>
      </c>
      <c r="G3000" s="18" t="s">
        <v>10922</v>
      </c>
      <c r="H3000" s="19">
        <v>42906</v>
      </c>
      <c r="I3000" s="23">
        <v>0.65949074074074077</v>
      </c>
      <c r="J3000" s="19">
        <v>42906.678923611114</v>
      </c>
      <c r="K3000" s="18" t="s">
        <v>3595</v>
      </c>
      <c r="L3000" s="18" t="s">
        <v>3168</v>
      </c>
      <c r="M3000" s="18" t="s">
        <v>10923</v>
      </c>
      <c r="N3000" s="18">
        <v>-135</v>
      </c>
      <c r="O3000" s="18">
        <v>-135</v>
      </c>
      <c r="P3000" s="18">
        <v>0</v>
      </c>
      <c r="Q3000" s="18">
        <v>0</v>
      </c>
      <c r="R3000" s="18">
        <v>0</v>
      </c>
      <c r="S3000" s="18">
        <v>0</v>
      </c>
      <c r="T3000" s="18">
        <v>0</v>
      </c>
      <c r="V3000" s="18" t="s">
        <v>3124</v>
      </c>
      <c r="W3000" s="18">
        <v>0</v>
      </c>
      <c r="X3000" s="18" t="s">
        <v>10976</v>
      </c>
      <c r="Y3000" s="18">
        <v>0</v>
      </c>
      <c r="Z3000" s="18">
        <v>0</v>
      </c>
      <c r="AA3000" s="18" t="s">
        <v>5894</v>
      </c>
    </row>
    <row r="3001" spans="1:27" s="18" customFormat="1" hidden="1">
      <c r="A3001" s="18" t="str">
        <f t="shared" si="92"/>
        <v/>
      </c>
      <c r="B3001" s="18">
        <f>VLOOKUP(E3001,自助机!F:H,3,FALSE)</f>
        <v>20</v>
      </c>
      <c r="C3001" s="18">
        <f t="shared" si="93"/>
        <v>20</v>
      </c>
      <c r="D3001" s="21" t="s">
        <v>10977</v>
      </c>
      <c r="E3001" s="18" t="s">
        <v>22390</v>
      </c>
      <c r="F3001" s="18" t="s">
        <v>3122</v>
      </c>
      <c r="G3001" s="18" t="s">
        <v>10978</v>
      </c>
      <c r="H3001" s="19">
        <v>42906</v>
      </c>
      <c r="I3001" s="23">
        <v>0.6788657407407408</v>
      </c>
      <c r="J3001" s="19">
        <v>42906.678969907407</v>
      </c>
      <c r="K3001" s="18" t="s">
        <v>3209</v>
      </c>
      <c r="L3001" s="18" t="s">
        <v>3210</v>
      </c>
      <c r="M3001" s="18" t="s">
        <v>10979</v>
      </c>
      <c r="N3001" s="18">
        <v>20</v>
      </c>
      <c r="O3001" s="18">
        <v>20</v>
      </c>
      <c r="P3001" s="18">
        <v>0</v>
      </c>
      <c r="Q3001" s="18">
        <v>0</v>
      </c>
      <c r="R3001" s="18">
        <v>0</v>
      </c>
      <c r="S3001" s="18">
        <v>0</v>
      </c>
      <c r="T3001" s="18">
        <v>0</v>
      </c>
      <c r="V3001" s="18" t="s">
        <v>3124</v>
      </c>
      <c r="W3001" s="18">
        <v>0</v>
      </c>
      <c r="X3001" s="18" t="s">
        <v>3123</v>
      </c>
      <c r="Y3001" s="18">
        <v>0</v>
      </c>
      <c r="Z3001" s="18">
        <v>0</v>
      </c>
      <c r="AA3001" s="18" t="s">
        <v>3328</v>
      </c>
    </row>
    <row r="3002" spans="1:27" s="18" customFormat="1" hidden="1">
      <c r="A3002" s="18" t="str">
        <f t="shared" si="92"/>
        <v/>
      </c>
      <c r="B3002" s="18">
        <f>VLOOKUP(E3002,自助机!F:H,3,FALSE)</f>
        <v>1000</v>
      </c>
      <c r="C3002" s="18">
        <f t="shared" si="93"/>
        <v>1000</v>
      </c>
      <c r="D3002" s="21" t="s">
        <v>10980</v>
      </c>
      <c r="E3002" s="18" t="s">
        <v>22396</v>
      </c>
      <c r="F3002" s="18" t="s">
        <v>3122</v>
      </c>
      <c r="G3002" s="18" t="s">
        <v>10981</v>
      </c>
      <c r="H3002" s="19">
        <v>42906</v>
      </c>
      <c r="I3002" s="23">
        <v>0.68033564814814806</v>
      </c>
      <c r="J3002" s="19">
        <v>42906.68074074074</v>
      </c>
      <c r="K3002" s="18" t="s">
        <v>3255</v>
      </c>
      <c r="L3002" s="18" t="s">
        <v>3256</v>
      </c>
      <c r="M3002" s="18" t="s">
        <v>10982</v>
      </c>
      <c r="N3002" s="18">
        <v>1000</v>
      </c>
      <c r="O3002" s="18">
        <v>1000</v>
      </c>
      <c r="P3002" s="18">
        <v>0</v>
      </c>
      <c r="Q3002" s="18">
        <v>0</v>
      </c>
      <c r="R3002" s="18">
        <v>0</v>
      </c>
      <c r="S3002" s="18">
        <v>0</v>
      </c>
      <c r="T3002" s="18">
        <v>0</v>
      </c>
      <c r="V3002" s="18" t="s">
        <v>3124</v>
      </c>
      <c r="W3002" s="18">
        <v>0</v>
      </c>
      <c r="X3002" s="18" t="s">
        <v>3123</v>
      </c>
      <c r="Y3002" s="18">
        <v>0</v>
      </c>
      <c r="Z3002" s="18">
        <v>0</v>
      </c>
      <c r="AA3002" s="18" t="s">
        <v>3340</v>
      </c>
    </row>
    <row r="3003" spans="1:27" s="18" customFormat="1" hidden="1">
      <c r="A3003" s="18" t="str">
        <f t="shared" si="92"/>
        <v/>
      </c>
      <c r="B3003" s="18">
        <f>VLOOKUP(E3003,自助机!F:H,3,FALSE)</f>
        <v>300</v>
      </c>
      <c r="C3003" s="18">
        <f t="shared" si="93"/>
        <v>300</v>
      </c>
      <c r="D3003" s="21" t="s">
        <v>10983</v>
      </c>
      <c r="E3003" s="18" t="s">
        <v>22400</v>
      </c>
      <c r="F3003" s="18" t="s">
        <v>3122</v>
      </c>
      <c r="G3003" s="18" t="s">
        <v>10984</v>
      </c>
      <c r="H3003" s="19">
        <v>42906</v>
      </c>
      <c r="I3003" s="23">
        <v>0.6815162037037038</v>
      </c>
      <c r="J3003" s="19">
        <v>42906.681550925925</v>
      </c>
      <c r="K3003" s="18" t="s">
        <v>3229</v>
      </c>
      <c r="L3003" s="18" t="s">
        <v>3230</v>
      </c>
      <c r="M3003" s="18" t="s">
        <v>3275</v>
      </c>
      <c r="N3003" s="18">
        <v>300</v>
      </c>
      <c r="O3003" s="18">
        <v>300</v>
      </c>
      <c r="P3003" s="18">
        <v>0</v>
      </c>
      <c r="Q3003" s="18">
        <v>0</v>
      </c>
      <c r="R3003" s="18">
        <v>0</v>
      </c>
      <c r="S3003" s="18">
        <v>0</v>
      </c>
      <c r="T3003" s="18">
        <v>0</v>
      </c>
      <c r="V3003" s="18" t="s">
        <v>3124</v>
      </c>
      <c r="W3003" s="18">
        <v>0</v>
      </c>
      <c r="X3003" s="18" t="s">
        <v>3123</v>
      </c>
      <c r="Y3003" s="18">
        <v>0</v>
      </c>
      <c r="Z3003" s="18">
        <v>0</v>
      </c>
      <c r="AA3003" s="18" t="s">
        <v>3349</v>
      </c>
    </row>
    <row r="3004" spans="1:27" s="18" customFormat="1" hidden="1">
      <c r="A3004" s="18" t="str">
        <f t="shared" si="92"/>
        <v/>
      </c>
      <c r="B3004" s="18">
        <f>VLOOKUP(E3004,自助机!F:H,3,FALSE)</f>
        <v>30</v>
      </c>
      <c r="C3004" s="18">
        <f t="shared" si="93"/>
        <v>30</v>
      </c>
      <c r="D3004" s="21" t="s">
        <v>10985</v>
      </c>
      <c r="E3004" s="18" t="s">
        <v>22406</v>
      </c>
      <c r="F3004" s="18" t="s">
        <v>3122</v>
      </c>
      <c r="G3004" s="18" t="s">
        <v>10986</v>
      </c>
      <c r="H3004" s="19">
        <v>42906</v>
      </c>
      <c r="I3004" s="23">
        <v>0.68263888888888891</v>
      </c>
      <c r="J3004" s="19">
        <v>42906.682708333334</v>
      </c>
      <c r="K3004" s="18" t="s">
        <v>3370</v>
      </c>
      <c r="L3004" s="18" t="s">
        <v>3371</v>
      </c>
      <c r="M3004" s="18" t="s">
        <v>10987</v>
      </c>
      <c r="N3004" s="18">
        <v>30</v>
      </c>
      <c r="O3004" s="18">
        <v>30</v>
      </c>
      <c r="P3004" s="18">
        <v>0</v>
      </c>
      <c r="Q3004" s="18">
        <v>0</v>
      </c>
      <c r="R3004" s="18">
        <v>0</v>
      </c>
      <c r="S3004" s="18">
        <v>0</v>
      </c>
      <c r="T3004" s="18">
        <v>0</v>
      </c>
      <c r="V3004" s="18" t="s">
        <v>3124</v>
      </c>
      <c r="W3004" s="18">
        <v>0</v>
      </c>
      <c r="X3004" s="18" t="s">
        <v>3123</v>
      </c>
      <c r="Y3004" s="18">
        <v>0</v>
      </c>
      <c r="Z3004" s="18">
        <v>0</v>
      </c>
      <c r="AA3004" s="18" t="s">
        <v>3409</v>
      </c>
    </row>
    <row r="3005" spans="1:27" s="18" customFormat="1" hidden="1">
      <c r="A3005" s="18">
        <f t="shared" si="92"/>
        <v>1</v>
      </c>
      <c r="B3005" s="18">
        <f>VLOOKUP(E3005,自助机!F:H,3,FALSE)</f>
        <v>1000</v>
      </c>
      <c r="C3005" s="18">
        <f t="shared" si="93"/>
        <v>-850</v>
      </c>
      <c r="D3005" s="21" t="s">
        <v>10286</v>
      </c>
      <c r="E3005" s="18" t="s">
        <v>21080</v>
      </c>
      <c r="F3005" s="18" t="s">
        <v>3133</v>
      </c>
      <c r="G3005" s="18" t="s">
        <v>10287</v>
      </c>
      <c r="H3005" s="19">
        <v>42906</v>
      </c>
      <c r="I3005" s="23">
        <v>0.3707523148148148</v>
      </c>
      <c r="J3005" s="19">
        <v>42906.683194444442</v>
      </c>
      <c r="K3005" s="18" t="s">
        <v>3287</v>
      </c>
      <c r="L3005" s="18" t="s">
        <v>3306</v>
      </c>
      <c r="M3005" s="18" t="s">
        <v>10288</v>
      </c>
      <c r="N3005" s="18">
        <v>-850</v>
      </c>
      <c r="O3005" s="18">
        <v>-850</v>
      </c>
      <c r="P3005" s="18">
        <v>0</v>
      </c>
      <c r="Q3005" s="18">
        <v>0</v>
      </c>
      <c r="R3005" s="18">
        <v>0</v>
      </c>
      <c r="S3005" s="18">
        <v>0</v>
      </c>
      <c r="T3005" s="18">
        <v>0</v>
      </c>
      <c r="V3005" s="18" t="s">
        <v>3124</v>
      </c>
      <c r="W3005" s="18">
        <v>0</v>
      </c>
      <c r="X3005" s="18" t="s">
        <v>10988</v>
      </c>
      <c r="Y3005" s="18">
        <v>0</v>
      </c>
      <c r="Z3005" s="18">
        <v>0</v>
      </c>
      <c r="AA3005" s="18" t="s">
        <v>3340</v>
      </c>
    </row>
    <row r="3006" spans="1:27" s="18" customFormat="1" hidden="1">
      <c r="A3006" s="18" t="str">
        <f t="shared" si="92"/>
        <v/>
      </c>
      <c r="B3006" s="18">
        <f>VLOOKUP(E3006,自助机!F:H,3,FALSE)</f>
        <v>200</v>
      </c>
      <c r="C3006" s="18">
        <f t="shared" si="93"/>
        <v>200</v>
      </c>
      <c r="D3006" s="21" t="s">
        <v>10989</v>
      </c>
      <c r="E3006" s="18" t="s">
        <v>22416</v>
      </c>
      <c r="F3006" s="18" t="s">
        <v>3122</v>
      </c>
      <c r="G3006" s="18" t="s">
        <v>10990</v>
      </c>
      <c r="H3006" s="19">
        <v>42906</v>
      </c>
      <c r="I3006" s="23">
        <v>0.68312499999999998</v>
      </c>
      <c r="J3006" s="19">
        <v>42906.683217592596</v>
      </c>
      <c r="K3006" s="18" t="s">
        <v>3240</v>
      </c>
      <c r="L3006" s="18" t="s">
        <v>3241</v>
      </c>
      <c r="M3006" s="18" t="s">
        <v>10991</v>
      </c>
      <c r="N3006" s="18">
        <v>200</v>
      </c>
      <c r="O3006" s="18">
        <v>200</v>
      </c>
      <c r="P3006" s="18">
        <v>0</v>
      </c>
      <c r="Q3006" s="18">
        <v>0</v>
      </c>
      <c r="R3006" s="18">
        <v>0</v>
      </c>
      <c r="S3006" s="18">
        <v>0</v>
      </c>
      <c r="T3006" s="18">
        <v>0</v>
      </c>
      <c r="V3006" s="18" t="s">
        <v>3124</v>
      </c>
      <c r="W3006" s="18">
        <v>0</v>
      </c>
      <c r="X3006" s="18" t="s">
        <v>3123</v>
      </c>
      <c r="Y3006" s="18">
        <v>0</v>
      </c>
      <c r="Z3006" s="18">
        <v>0</v>
      </c>
      <c r="AA3006" s="18" t="s">
        <v>3330</v>
      </c>
    </row>
    <row r="3007" spans="1:27" s="18" customFormat="1" hidden="1">
      <c r="A3007" s="18" t="str">
        <f t="shared" si="92"/>
        <v/>
      </c>
      <c r="B3007" s="18">
        <f>VLOOKUP(E3007,自助机!F:H,3,FALSE)</f>
        <v>20</v>
      </c>
      <c r="C3007" s="18">
        <f t="shared" si="93"/>
        <v>20</v>
      </c>
      <c r="D3007" s="21" t="s">
        <v>10992</v>
      </c>
      <c r="E3007" s="18" t="s">
        <v>22422</v>
      </c>
      <c r="F3007" s="18" t="s">
        <v>3122</v>
      </c>
      <c r="G3007" s="18" t="s">
        <v>10993</v>
      </c>
      <c r="H3007" s="19">
        <v>42906</v>
      </c>
      <c r="I3007" s="23">
        <v>0.6832407407407407</v>
      </c>
      <c r="J3007" s="19">
        <v>42906.683333333334</v>
      </c>
      <c r="K3007" s="18" t="s">
        <v>3211</v>
      </c>
      <c r="L3007" s="18" t="s">
        <v>3212</v>
      </c>
      <c r="M3007" s="18" t="s">
        <v>10994</v>
      </c>
      <c r="N3007" s="18">
        <v>20</v>
      </c>
      <c r="O3007" s="18">
        <v>20</v>
      </c>
      <c r="P3007" s="18">
        <v>0</v>
      </c>
      <c r="Q3007" s="18">
        <v>0</v>
      </c>
      <c r="R3007" s="18">
        <v>0</v>
      </c>
      <c r="S3007" s="18">
        <v>0</v>
      </c>
      <c r="T3007" s="18">
        <v>0</v>
      </c>
      <c r="V3007" s="18" t="s">
        <v>3124</v>
      </c>
      <c r="W3007" s="18">
        <v>0</v>
      </c>
      <c r="X3007" s="18" t="s">
        <v>3123</v>
      </c>
      <c r="Y3007" s="18">
        <v>0</v>
      </c>
      <c r="Z3007" s="18">
        <v>0</v>
      </c>
      <c r="AA3007" s="18" t="s">
        <v>3328</v>
      </c>
    </row>
    <row r="3008" spans="1:27" s="18" customFormat="1" hidden="1">
      <c r="A3008" s="18" t="str">
        <f t="shared" si="92"/>
        <v/>
      </c>
      <c r="B3008" s="18">
        <f>VLOOKUP(E3008,自助机!F:H,3,FALSE)</f>
        <v>389</v>
      </c>
      <c r="C3008" s="18">
        <f t="shared" si="93"/>
        <v>389</v>
      </c>
      <c r="D3008" s="21" t="s">
        <v>10995</v>
      </c>
      <c r="E3008" s="18" t="s">
        <v>22410</v>
      </c>
      <c r="F3008" s="18" t="s">
        <v>3122</v>
      </c>
      <c r="G3008" s="18" t="s">
        <v>10996</v>
      </c>
      <c r="H3008" s="19">
        <v>42906</v>
      </c>
      <c r="I3008" s="23">
        <v>0.68326388888888889</v>
      </c>
      <c r="J3008" s="19">
        <v>42906.683379629627</v>
      </c>
      <c r="K3008" s="18" t="s">
        <v>3165</v>
      </c>
      <c r="L3008" s="18" t="s">
        <v>3166</v>
      </c>
      <c r="M3008" s="18" t="s">
        <v>8331</v>
      </c>
      <c r="N3008" s="18">
        <v>389</v>
      </c>
      <c r="O3008" s="18">
        <v>389</v>
      </c>
      <c r="P3008" s="18">
        <v>0</v>
      </c>
      <c r="Q3008" s="18">
        <v>0</v>
      </c>
      <c r="R3008" s="18">
        <v>0</v>
      </c>
      <c r="S3008" s="18">
        <v>0</v>
      </c>
      <c r="T3008" s="18">
        <v>0</v>
      </c>
      <c r="V3008" s="18" t="s">
        <v>3124</v>
      </c>
      <c r="W3008" s="18">
        <v>0</v>
      </c>
      <c r="X3008" s="18" t="s">
        <v>3123</v>
      </c>
      <c r="Y3008" s="18">
        <v>0</v>
      </c>
      <c r="Z3008" s="18">
        <v>0</v>
      </c>
      <c r="AA3008" s="18" t="s">
        <v>10997</v>
      </c>
    </row>
    <row r="3009" spans="1:27" s="18" customFormat="1" hidden="1">
      <c r="A3009" s="18">
        <f t="shared" si="92"/>
        <v>1</v>
      </c>
      <c r="B3009" s="18">
        <f>VLOOKUP(E3009,自助机!F:H,3,FALSE)</f>
        <v>700</v>
      </c>
      <c r="C3009" s="18">
        <f t="shared" si="93"/>
        <v>-180</v>
      </c>
      <c r="D3009" s="21" t="s">
        <v>10283</v>
      </c>
      <c r="E3009" s="18" t="s">
        <v>21074</v>
      </c>
      <c r="F3009" s="18" t="s">
        <v>3133</v>
      </c>
      <c r="G3009" s="18" t="s">
        <v>10284</v>
      </c>
      <c r="H3009" s="19">
        <v>42906</v>
      </c>
      <c r="I3009" s="23">
        <v>0.37030092592592595</v>
      </c>
      <c r="J3009" s="19">
        <v>42906.683622685188</v>
      </c>
      <c r="K3009" s="18" t="s">
        <v>3287</v>
      </c>
      <c r="L3009" s="18" t="s">
        <v>3306</v>
      </c>
      <c r="M3009" s="18" t="s">
        <v>10285</v>
      </c>
      <c r="N3009" s="18">
        <v>-180</v>
      </c>
      <c r="O3009" s="18">
        <v>-180</v>
      </c>
      <c r="P3009" s="18">
        <v>0</v>
      </c>
      <c r="Q3009" s="18">
        <v>0</v>
      </c>
      <c r="R3009" s="18">
        <v>0</v>
      </c>
      <c r="S3009" s="18">
        <v>0</v>
      </c>
      <c r="T3009" s="18">
        <v>0</v>
      </c>
      <c r="V3009" s="18" t="s">
        <v>3124</v>
      </c>
      <c r="W3009" s="18">
        <v>0</v>
      </c>
      <c r="X3009" s="18" t="s">
        <v>10998</v>
      </c>
      <c r="Y3009" s="18">
        <v>0</v>
      </c>
      <c r="Z3009" s="18">
        <v>0</v>
      </c>
      <c r="AA3009" s="18" t="s">
        <v>3352</v>
      </c>
    </row>
    <row r="3010" spans="1:27" s="18" customFormat="1" hidden="1">
      <c r="A3010" s="18" t="str">
        <f t="shared" si="92"/>
        <v/>
      </c>
      <c r="B3010" s="18">
        <f>VLOOKUP(E3010,自助机!F:H,3,FALSE)</f>
        <v>1000</v>
      </c>
      <c r="C3010" s="18">
        <f t="shared" si="93"/>
        <v>1000</v>
      </c>
      <c r="D3010" s="21" t="s">
        <v>10999</v>
      </c>
      <c r="E3010" s="18" t="s">
        <v>22428</v>
      </c>
      <c r="F3010" s="18" t="s">
        <v>3122</v>
      </c>
      <c r="G3010" s="18" t="s">
        <v>11000</v>
      </c>
      <c r="H3010" s="19">
        <v>42906</v>
      </c>
      <c r="I3010" s="23">
        <v>0.68431712962962965</v>
      </c>
      <c r="J3010" s="19">
        <v>42906.684664351851</v>
      </c>
      <c r="K3010" s="18" t="s">
        <v>3187</v>
      </c>
      <c r="L3010" s="18" t="s">
        <v>3188</v>
      </c>
      <c r="M3010" s="18" t="s">
        <v>11001</v>
      </c>
      <c r="N3010" s="18">
        <v>1000</v>
      </c>
      <c r="O3010" s="18">
        <v>1000</v>
      </c>
      <c r="P3010" s="18">
        <v>0</v>
      </c>
      <c r="Q3010" s="18">
        <v>0</v>
      </c>
      <c r="R3010" s="18">
        <v>0</v>
      </c>
      <c r="S3010" s="18">
        <v>0</v>
      </c>
      <c r="T3010" s="18">
        <v>0</v>
      </c>
      <c r="V3010" s="18" t="s">
        <v>3124</v>
      </c>
      <c r="W3010" s="18">
        <v>0</v>
      </c>
      <c r="X3010" s="18" t="s">
        <v>3123</v>
      </c>
      <c r="Y3010" s="18">
        <v>0</v>
      </c>
      <c r="Z3010" s="18">
        <v>0</v>
      </c>
      <c r="AA3010" s="18" t="s">
        <v>3340</v>
      </c>
    </row>
    <row r="3011" spans="1:27" s="18" customFormat="1" hidden="1">
      <c r="A3011" s="18" t="str">
        <f t="shared" ref="A3011:A3042" si="94">IF(B3011=O3011,"",1)</f>
        <v/>
      </c>
      <c r="B3011" s="18">
        <f>VLOOKUP(E3011,自助机!F:H,3,FALSE)</f>
        <v>2000</v>
      </c>
      <c r="C3011" s="18">
        <f t="shared" ref="C3011:C3042" si="95">O3011</f>
        <v>2000</v>
      </c>
      <c r="D3011" s="21" t="s">
        <v>11002</v>
      </c>
      <c r="E3011" s="18" t="s">
        <v>22432</v>
      </c>
      <c r="F3011" s="18" t="s">
        <v>3122</v>
      </c>
      <c r="G3011" s="18" t="s">
        <v>11003</v>
      </c>
      <c r="H3011" s="19">
        <v>42906</v>
      </c>
      <c r="I3011" s="23">
        <v>0.68473379629629638</v>
      </c>
      <c r="J3011" s="19">
        <v>42906.684872685182</v>
      </c>
      <c r="K3011" s="18" t="s">
        <v>3267</v>
      </c>
      <c r="L3011" s="18" t="s">
        <v>3268</v>
      </c>
      <c r="M3011" s="18" t="s">
        <v>3252</v>
      </c>
      <c r="N3011" s="18">
        <v>2000</v>
      </c>
      <c r="O3011" s="18">
        <v>2000</v>
      </c>
      <c r="P3011" s="18">
        <v>0</v>
      </c>
      <c r="Q3011" s="18">
        <v>0</v>
      </c>
      <c r="R3011" s="18">
        <v>0</v>
      </c>
      <c r="S3011" s="18">
        <v>0</v>
      </c>
      <c r="T3011" s="18">
        <v>0</v>
      </c>
      <c r="V3011" s="18" t="s">
        <v>3124</v>
      </c>
      <c r="W3011" s="18">
        <v>0</v>
      </c>
      <c r="X3011" s="18" t="s">
        <v>3123</v>
      </c>
      <c r="Y3011" s="18">
        <v>0</v>
      </c>
      <c r="Z3011" s="18">
        <v>0</v>
      </c>
      <c r="AA3011" s="18" t="s">
        <v>3353</v>
      </c>
    </row>
    <row r="3012" spans="1:27" s="18" customFormat="1" hidden="1">
      <c r="A3012" s="18">
        <f t="shared" si="94"/>
        <v>1</v>
      </c>
      <c r="B3012" s="18">
        <f>VLOOKUP(E3012,自助机!F:H,3,FALSE)</f>
        <v>389</v>
      </c>
      <c r="C3012" s="18">
        <f t="shared" si="95"/>
        <v>-320</v>
      </c>
      <c r="D3012" s="21" t="s">
        <v>10995</v>
      </c>
      <c r="E3012" s="18" t="s">
        <v>22410</v>
      </c>
      <c r="F3012" s="18" t="s">
        <v>3133</v>
      </c>
      <c r="G3012" s="18" t="s">
        <v>10996</v>
      </c>
      <c r="H3012" s="19">
        <v>42906</v>
      </c>
      <c r="I3012" s="23">
        <v>0.68326388888888889</v>
      </c>
      <c r="J3012" s="19">
        <v>42906.68545138889</v>
      </c>
      <c r="K3012" s="18" t="s">
        <v>3165</v>
      </c>
      <c r="L3012" s="18" t="s">
        <v>3166</v>
      </c>
      <c r="M3012" s="18" t="s">
        <v>8331</v>
      </c>
      <c r="N3012" s="18">
        <v>-320</v>
      </c>
      <c r="O3012" s="18">
        <v>-320</v>
      </c>
      <c r="P3012" s="18">
        <v>0</v>
      </c>
      <c r="Q3012" s="18">
        <v>0</v>
      </c>
      <c r="R3012" s="18">
        <v>0</v>
      </c>
      <c r="S3012" s="18">
        <v>0</v>
      </c>
      <c r="T3012" s="18">
        <v>0</v>
      </c>
      <c r="V3012" s="18" t="s">
        <v>3124</v>
      </c>
      <c r="W3012" s="18">
        <v>0</v>
      </c>
      <c r="X3012" s="18" t="s">
        <v>11004</v>
      </c>
      <c r="Y3012" s="18">
        <v>0</v>
      </c>
      <c r="Z3012" s="18">
        <v>0</v>
      </c>
      <c r="AA3012" s="18" t="s">
        <v>10997</v>
      </c>
    </row>
    <row r="3013" spans="1:27" s="18" customFormat="1" hidden="1">
      <c r="A3013" s="18" t="str">
        <f t="shared" si="94"/>
        <v/>
      </c>
      <c r="B3013" s="18">
        <f>VLOOKUP(E3013,自助机!F:H,3,FALSE)</f>
        <v>10</v>
      </c>
      <c r="C3013" s="18">
        <f t="shared" si="95"/>
        <v>10</v>
      </c>
      <c r="D3013" s="21" t="s">
        <v>11005</v>
      </c>
      <c r="E3013" s="18" t="s">
        <v>22436</v>
      </c>
      <c r="F3013" s="18" t="s">
        <v>3122</v>
      </c>
      <c r="G3013" s="18" t="s">
        <v>11006</v>
      </c>
      <c r="H3013" s="19">
        <v>42906</v>
      </c>
      <c r="I3013" s="23">
        <v>0.68612268518518515</v>
      </c>
      <c r="J3013" s="19">
        <v>42906.686192129629</v>
      </c>
      <c r="K3013" s="18" t="s">
        <v>3163</v>
      </c>
      <c r="L3013" s="18" t="s">
        <v>3164</v>
      </c>
      <c r="M3013" s="18" t="s">
        <v>9435</v>
      </c>
      <c r="N3013" s="18">
        <v>10</v>
      </c>
      <c r="O3013" s="18">
        <v>10</v>
      </c>
      <c r="P3013" s="18">
        <v>0</v>
      </c>
      <c r="Q3013" s="18">
        <v>0</v>
      </c>
      <c r="R3013" s="18">
        <v>0</v>
      </c>
      <c r="S3013" s="18">
        <v>0</v>
      </c>
      <c r="T3013" s="18">
        <v>0</v>
      </c>
      <c r="V3013" s="18" t="s">
        <v>3124</v>
      </c>
      <c r="W3013" s="18">
        <v>0</v>
      </c>
      <c r="X3013" s="18" t="s">
        <v>3123</v>
      </c>
      <c r="Y3013" s="18">
        <v>0</v>
      </c>
      <c r="Z3013" s="18">
        <v>0</v>
      </c>
      <c r="AA3013" s="18" t="s">
        <v>3359</v>
      </c>
    </row>
    <row r="3014" spans="1:27" s="18" customFormat="1" hidden="1">
      <c r="A3014" s="18" t="str">
        <f t="shared" si="94"/>
        <v/>
      </c>
      <c r="B3014" s="18">
        <f>VLOOKUP(E3014,自助机!F:H,3,FALSE)</f>
        <v>75</v>
      </c>
      <c r="C3014" s="18">
        <f t="shared" si="95"/>
        <v>75</v>
      </c>
      <c r="D3014" s="21" t="s">
        <v>11007</v>
      </c>
      <c r="E3014" s="18" t="s">
        <v>22442</v>
      </c>
      <c r="F3014" s="18" t="s">
        <v>3122</v>
      </c>
      <c r="G3014" s="18" t="s">
        <v>11008</v>
      </c>
      <c r="H3014" s="19">
        <v>42906</v>
      </c>
      <c r="I3014" s="23">
        <v>0.68700231481481477</v>
      </c>
      <c r="J3014" s="19">
        <v>42906.68712962963</v>
      </c>
      <c r="K3014" s="18" t="s">
        <v>3167</v>
      </c>
      <c r="L3014" s="18" t="s">
        <v>3168</v>
      </c>
      <c r="M3014" s="18" t="s">
        <v>11009</v>
      </c>
      <c r="N3014" s="18">
        <v>75</v>
      </c>
      <c r="O3014" s="18">
        <v>75</v>
      </c>
      <c r="P3014" s="18">
        <v>0</v>
      </c>
      <c r="Q3014" s="18">
        <v>0</v>
      </c>
      <c r="R3014" s="18">
        <v>0</v>
      </c>
      <c r="S3014" s="18">
        <v>0</v>
      </c>
      <c r="T3014" s="18">
        <v>0</v>
      </c>
      <c r="V3014" s="18" t="s">
        <v>3124</v>
      </c>
      <c r="W3014" s="18">
        <v>0</v>
      </c>
      <c r="X3014" s="18" t="s">
        <v>3123</v>
      </c>
      <c r="Y3014" s="18">
        <v>0</v>
      </c>
      <c r="Z3014" s="18">
        <v>0</v>
      </c>
      <c r="AA3014" s="18" t="s">
        <v>3393</v>
      </c>
    </row>
    <row r="3015" spans="1:27" s="18" customFormat="1" hidden="1">
      <c r="A3015" s="18" t="str">
        <f t="shared" si="94"/>
        <v/>
      </c>
      <c r="B3015" s="18">
        <f>VLOOKUP(E3015,自助机!F:H,3,FALSE)</f>
        <v>10</v>
      </c>
      <c r="C3015" s="18">
        <f t="shared" si="95"/>
        <v>10</v>
      </c>
      <c r="D3015" s="21" t="s">
        <v>11010</v>
      </c>
      <c r="E3015" s="18" t="s">
        <v>22448</v>
      </c>
      <c r="F3015" s="18" t="s">
        <v>3122</v>
      </c>
      <c r="G3015" s="18" t="s">
        <v>11011</v>
      </c>
      <c r="H3015" s="19">
        <v>42906</v>
      </c>
      <c r="I3015" s="23">
        <v>0.68805555555555553</v>
      </c>
      <c r="J3015" s="19">
        <v>42906.688472222224</v>
      </c>
      <c r="K3015" s="18" t="s">
        <v>3248</v>
      </c>
      <c r="L3015" s="18" t="s">
        <v>3249</v>
      </c>
      <c r="M3015" s="18" t="s">
        <v>11012</v>
      </c>
      <c r="N3015" s="18">
        <v>10</v>
      </c>
      <c r="O3015" s="18">
        <v>10</v>
      </c>
      <c r="P3015" s="18">
        <v>0</v>
      </c>
      <c r="Q3015" s="18">
        <v>0</v>
      </c>
      <c r="R3015" s="18">
        <v>0</v>
      </c>
      <c r="S3015" s="18">
        <v>0</v>
      </c>
      <c r="T3015" s="18">
        <v>0</v>
      </c>
      <c r="V3015" s="18" t="s">
        <v>3124</v>
      </c>
      <c r="W3015" s="18">
        <v>0</v>
      </c>
      <c r="X3015" s="18" t="s">
        <v>3123</v>
      </c>
      <c r="Y3015" s="18">
        <v>0</v>
      </c>
      <c r="Z3015" s="18">
        <v>0</v>
      </c>
      <c r="AA3015" s="18" t="s">
        <v>3359</v>
      </c>
    </row>
    <row r="3016" spans="1:27" s="18" customFormat="1" hidden="1">
      <c r="A3016" s="18" t="str">
        <f t="shared" si="94"/>
        <v/>
      </c>
      <c r="B3016" s="18">
        <f>VLOOKUP(E3016,自助机!F:H,3,FALSE)</f>
        <v>1500</v>
      </c>
      <c r="C3016" s="18">
        <f t="shared" si="95"/>
        <v>1500</v>
      </c>
      <c r="D3016" s="21" t="s">
        <v>11013</v>
      </c>
      <c r="E3016" s="18" t="s">
        <v>22454</v>
      </c>
      <c r="F3016" s="18" t="s">
        <v>3122</v>
      </c>
      <c r="G3016" s="18" t="s">
        <v>11014</v>
      </c>
      <c r="H3016" s="19">
        <v>42906</v>
      </c>
      <c r="I3016" s="23">
        <v>0.68842592592592589</v>
      </c>
      <c r="J3016" s="19">
        <v>42906.688680555555</v>
      </c>
      <c r="K3016" s="18" t="s">
        <v>3211</v>
      </c>
      <c r="L3016" s="18" t="s">
        <v>3212</v>
      </c>
      <c r="M3016" s="18" t="s">
        <v>11015</v>
      </c>
      <c r="N3016" s="18">
        <v>1500</v>
      </c>
      <c r="O3016" s="18">
        <v>1500</v>
      </c>
      <c r="P3016" s="18">
        <v>0</v>
      </c>
      <c r="Q3016" s="18">
        <v>0</v>
      </c>
      <c r="R3016" s="18">
        <v>0</v>
      </c>
      <c r="S3016" s="18">
        <v>0</v>
      </c>
      <c r="T3016" s="18">
        <v>0</v>
      </c>
      <c r="V3016" s="18" t="s">
        <v>3124</v>
      </c>
      <c r="W3016" s="18">
        <v>0</v>
      </c>
      <c r="X3016" s="18" t="s">
        <v>3123</v>
      </c>
      <c r="Y3016" s="18">
        <v>0</v>
      </c>
      <c r="Z3016" s="18">
        <v>0</v>
      </c>
      <c r="AA3016" s="18" t="s">
        <v>3360</v>
      </c>
    </row>
    <row r="3017" spans="1:27" s="18" customFormat="1" hidden="1">
      <c r="A3017" s="18" t="str">
        <f t="shared" si="94"/>
        <v/>
      </c>
      <c r="B3017" s="18">
        <f>VLOOKUP(E3017,自助机!F:H,3,FALSE)</f>
        <v>200</v>
      </c>
      <c r="C3017" s="18">
        <f t="shared" si="95"/>
        <v>200</v>
      </c>
      <c r="D3017" s="21" t="s">
        <v>11016</v>
      </c>
      <c r="E3017" s="18" t="s">
        <v>22458</v>
      </c>
      <c r="F3017" s="18" t="s">
        <v>3122</v>
      </c>
      <c r="G3017" s="18" t="s">
        <v>11017</v>
      </c>
      <c r="H3017" s="19">
        <v>42906</v>
      </c>
      <c r="I3017" s="23">
        <v>0.68974537037037031</v>
      </c>
      <c r="J3017" s="19">
        <v>42906.689837962964</v>
      </c>
      <c r="K3017" s="18" t="s">
        <v>3219</v>
      </c>
      <c r="L3017" s="18" t="s">
        <v>3220</v>
      </c>
      <c r="M3017" s="18" t="s">
        <v>11018</v>
      </c>
      <c r="N3017" s="18">
        <v>200</v>
      </c>
      <c r="O3017" s="18">
        <v>200</v>
      </c>
      <c r="P3017" s="18">
        <v>0</v>
      </c>
      <c r="Q3017" s="18">
        <v>0</v>
      </c>
      <c r="R3017" s="18">
        <v>0</v>
      </c>
      <c r="S3017" s="18">
        <v>0</v>
      </c>
      <c r="T3017" s="18">
        <v>0</v>
      </c>
      <c r="V3017" s="18" t="s">
        <v>3124</v>
      </c>
      <c r="W3017" s="18">
        <v>0</v>
      </c>
      <c r="X3017" s="18" t="s">
        <v>3123</v>
      </c>
      <c r="Y3017" s="18">
        <v>0</v>
      </c>
      <c r="Z3017" s="18">
        <v>0</v>
      </c>
      <c r="AA3017" s="18" t="s">
        <v>3330</v>
      </c>
    </row>
    <row r="3018" spans="1:27" s="18" customFormat="1" hidden="1">
      <c r="A3018" s="18" t="str">
        <f t="shared" si="94"/>
        <v/>
      </c>
      <c r="B3018" s="18">
        <f>VLOOKUP(E3018,自助机!F:H,3,FALSE)</f>
        <v>100</v>
      </c>
      <c r="C3018" s="18">
        <f t="shared" si="95"/>
        <v>100</v>
      </c>
      <c r="D3018" s="21" t="s">
        <v>11019</v>
      </c>
      <c r="E3018" s="18" t="s">
        <v>22462</v>
      </c>
      <c r="F3018" s="18" t="s">
        <v>3122</v>
      </c>
      <c r="G3018" s="18" t="s">
        <v>11020</v>
      </c>
      <c r="H3018" s="19">
        <v>42906</v>
      </c>
      <c r="I3018" s="23">
        <v>0.68987268518518519</v>
      </c>
      <c r="J3018" s="19">
        <v>42906.689965277779</v>
      </c>
      <c r="K3018" s="18" t="s">
        <v>3290</v>
      </c>
      <c r="L3018" s="18" t="s">
        <v>3291</v>
      </c>
      <c r="M3018" s="18" t="s">
        <v>10368</v>
      </c>
      <c r="N3018" s="18">
        <v>100</v>
      </c>
      <c r="O3018" s="18">
        <v>100</v>
      </c>
      <c r="P3018" s="18">
        <v>0</v>
      </c>
      <c r="Q3018" s="18">
        <v>0</v>
      </c>
      <c r="R3018" s="18">
        <v>0</v>
      </c>
      <c r="S3018" s="18">
        <v>0</v>
      </c>
      <c r="T3018" s="18">
        <v>0</v>
      </c>
      <c r="V3018" s="18" t="s">
        <v>3124</v>
      </c>
      <c r="W3018" s="18">
        <v>0</v>
      </c>
      <c r="X3018" s="18" t="s">
        <v>3123</v>
      </c>
      <c r="Y3018" s="18">
        <v>0</v>
      </c>
      <c r="Z3018" s="18">
        <v>0</v>
      </c>
      <c r="AA3018" s="18" t="s">
        <v>3338</v>
      </c>
    </row>
    <row r="3019" spans="1:27" s="18" customFormat="1" hidden="1">
      <c r="A3019" s="18" t="str">
        <f t="shared" si="94"/>
        <v/>
      </c>
      <c r="B3019" s="18">
        <f>VLOOKUP(E3019,自助机!F:H,3,FALSE)</f>
        <v>188</v>
      </c>
      <c r="C3019" s="18">
        <f t="shared" si="95"/>
        <v>188</v>
      </c>
      <c r="D3019" s="21" t="s">
        <v>11021</v>
      </c>
      <c r="E3019" s="18" t="s">
        <v>22466</v>
      </c>
      <c r="F3019" s="18" t="s">
        <v>3122</v>
      </c>
      <c r="G3019" s="18" t="s">
        <v>11022</v>
      </c>
      <c r="H3019" s="19">
        <v>42906</v>
      </c>
      <c r="I3019" s="23">
        <v>0.6905324074074074</v>
      </c>
      <c r="J3019" s="19">
        <v>42906.690648148149</v>
      </c>
      <c r="K3019" s="18" t="s">
        <v>3255</v>
      </c>
      <c r="L3019" s="18" t="s">
        <v>3256</v>
      </c>
      <c r="M3019" s="18" t="s">
        <v>4775</v>
      </c>
      <c r="N3019" s="18">
        <v>188</v>
      </c>
      <c r="O3019" s="18">
        <v>188</v>
      </c>
      <c r="P3019" s="18">
        <v>0</v>
      </c>
      <c r="Q3019" s="18">
        <v>0</v>
      </c>
      <c r="R3019" s="18">
        <v>0</v>
      </c>
      <c r="S3019" s="18">
        <v>0</v>
      </c>
      <c r="T3019" s="18">
        <v>0</v>
      </c>
      <c r="V3019" s="18" t="s">
        <v>3124</v>
      </c>
      <c r="W3019" s="18">
        <v>0</v>
      </c>
      <c r="X3019" s="18" t="s">
        <v>3123</v>
      </c>
      <c r="Y3019" s="18">
        <v>0</v>
      </c>
      <c r="Z3019" s="18">
        <v>0</v>
      </c>
      <c r="AA3019" s="18" t="s">
        <v>10454</v>
      </c>
    </row>
    <row r="3020" spans="1:27" s="18" customFormat="1" hidden="1">
      <c r="A3020" s="18" t="str">
        <f t="shared" si="94"/>
        <v/>
      </c>
      <c r="B3020" s="18">
        <f>VLOOKUP(E3020,自助机!F:H,3,FALSE)</f>
        <v>300</v>
      </c>
      <c r="C3020" s="18">
        <f t="shared" si="95"/>
        <v>300</v>
      </c>
      <c r="D3020" s="21" t="s">
        <v>11023</v>
      </c>
      <c r="E3020" s="18" t="s">
        <v>22472</v>
      </c>
      <c r="F3020" s="18" t="s">
        <v>3122</v>
      </c>
      <c r="G3020" s="18" t="s">
        <v>11024</v>
      </c>
      <c r="H3020" s="19">
        <v>42906</v>
      </c>
      <c r="I3020" s="23">
        <v>0.69114583333333324</v>
      </c>
      <c r="J3020" s="19">
        <v>42906.691238425927</v>
      </c>
      <c r="K3020" s="18" t="s">
        <v>3165</v>
      </c>
      <c r="L3020" s="18" t="s">
        <v>3166</v>
      </c>
      <c r="M3020" s="18" t="s">
        <v>11025</v>
      </c>
      <c r="N3020" s="18">
        <v>300</v>
      </c>
      <c r="O3020" s="18">
        <v>300</v>
      </c>
      <c r="P3020" s="18">
        <v>0</v>
      </c>
      <c r="Q3020" s="18">
        <v>0</v>
      </c>
      <c r="R3020" s="18">
        <v>0</v>
      </c>
      <c r="S3020" s="18">
        <v>0</v>
      </c>
      <c r="T3020" s="18">
        <v>0</v>
      </c>
      <c r="V3020" s="18" t="s">
        <v>3124</v>
      </c>
      <c r="W3020" s="18">
        <v>0</v>
      </c>
      <c r="X3020" s="18" t="s">
        <v>3123</v>
      </c>
      <c r="Y3020" s="18">
        <v>0</v>
      </c>
      <c r="Z3020" s="18">
        <v>0</v>
      </c>
      <c r="AA3020" s="18" t="s">
        <v>3349</v>
      </c>
    </row>
    <row r="3021" spans="1:27" s="18" customFormat="1" hidden="1">
      <c r="A3021" s="18">
        <f t="shared" si="94"/>
        <v>1</v>
      </c>
      <c r="B3021" s="18">
        <f>VLOOKUP(E3021,自助机!F:H,3,FALSE)</f>
        <v>188</v>
      </c>
      <c r="C3021" s="18">
        <f t="shared" si="95"/>
        <v>-188</v>
      </c>
      <c r="D3021" s="21" t="s">
        <v>11021</v>
      </c>
      <c r="E3021" s="18" t="s">
        <v>22466</v>
      </c>
      <c r="F3021" s="18" t="s">
        <v>3133</v>
      </c>
      <c r="G3021" s="18" t="s">
        <v>11022</v>
      </c>
      <c r="H3021" s="19">
        <v>42906</v>
      </c>
      <c r="I3021" s="23">
        <v>0.6905324074074074</v>
      </c>
      <c r="J3021" s="19">
        <v>42906.692395833335</v>
      </c>
      <c r="K3021" s="18" t="s">
        <v>3224</v>
      </c>
      <c r="L3021" s="18" t="s">
        <v>3256</v>
      </c>
      <c r="M3021" s="18" t="s">
        <v>4775</v>
      </c>
      <c r="N3021" s="18">
        <v>-188</v>
      </c>
      <c r="O3021" s="18">
        <v>-188</v>
      </c>
      <c r="P3021" s="18">
        <v>0</v>
      </c>
      <c r="Q3021" s="18">
        <v>0</v>
      </c>
      <c r="R3021" s="18">
        <v>0</v>
      </c>
      <c r="S3021" s="18">
        <v>0</v>
      </c>
      <c r="T3021" s="18">
        <v>0</v>
      </c>
      <c r="V3021" s="18" t="s">
        <v>3124</v>
      </c>
      <c r="W3021" s="18">
        <v>0</v>
      </c>
      <c r="X3021" s="18" t="s">
        <v>11026</v>
      </c>
      <c r="Y3021" s="18">
        <v>0</v>
      </c>
      <c r="Z3021" s="18">
        <v>0</v>
      </c>
      <c r="AA3021" s="18" t="s">
        <v>10454</v>
      </c>
    </row>
    <row r="3022" spans="1:27" s="18" customFormat="1" hidden="1">
      <c r="A3022" s="18" t="str">
        <f t="shared" si="94"/>
        <v/>
      </c>
      <c r="B3022" s="18">
        <f>VLOOKUP(E3022,自助机!F:H,3,FALSE)</f>
        <v>50</v>
      </c>
      <c r="C3022" s="18">
        <f t="shared" si="95"/>
        <v>50</v>
      </c>
      <c r="D3022" s="21" t="s">
        <v>11027</v>
      </c>
      <c r="E3022" s="18" t="s">
        <v>22478</v>
      </c>
      <c r="F3022" s="18" t="s">
        <v>3122</v>
      </c>
      <c r="G3022" s="18" t="s">
        <v>11028</v>
      </c>
      <c r="H3022" s="19">
        <v>42906</v>
      </c>
      <c r="I3022" s="23">
        <v>0.69293981481481481</v>
      </c>
      <c r="J3022" s="19">
        <v>42906.693020833336</v>
      </c>
      <c r="K3022" s="18" t="s">
        <v>3285</v>
      </c>
      <c r="L3022" s="18" t="s">
        <v>3286</v>
      </c>
      <c r="M3022" s="18" t="s">
        <v>11029</v>
      </c>
      <c r="N3022" s="18">
        <v>50</v>
      </c>
      <c r="O3022" s="18">
        <v>50</v>
      </c>
      <c r="P3022" s="18">
        <v>0</v>
      </c>
      <c r="Q3022" s="18">
        <v>0</v>
      </c>
      <c r="R3022" s="18">
        <v>0</v>
      </c>
      <c r="S3022" s="18">
        <v>0</v>
      </c>
      <c r="T3022" s="18">
        <v>0</v>
      </c>
      <c r="V3022" s="18" t="s">
        <v>3124</v>
      </c>
      <c r="W3022" s="18">
        <v>0</v>
      </c>
      <c r="X3022" s="18" t="s">
        <v>3123</v>
      </c>
      <c r="Y3022" s="18">
        <v>0</v>
      </c>
      <c r="Z3022" s="18">
        <v>0</v>
      </c>
      <c r="AA3022" s="18" t="s">
        <v>3334</v>
      </c>
    </row>
    <row r="3023" spans="1:27" s="18" customFormat="1" hidden="1">
      <c r="A3023" s="18" t="str">
        <f t="shared" si="94"/>
        <v/>
      </c>
      <c r="B3023" s="18">
        <f>VLOOKUP(E3023,自助机!F:H,3,FALSE)</f>
        <v>700</v>
      </c>
      <c r="C3023" s="18">
        <f t="shared" si="95"/>
        <v>700</v>
      </c>
      <c r="D3023" s="21" t="s">
        <v>11030</v>
      </c>
      <c r="E3023" s="18" t="s">
        <v>22482</v>
      </c>
      <c r="F3023" s="18" t="s">
        <v>3122</v>
      </c>
      <c r="G3023" s="18" t="s">
        <v>11031</v>
      </c>
      <c r="H3023" s="19">
        <v>42906</v>
      </c>
      <c r="I3023" s="23">
        <v>0.69287037037037036</v>
      </c>
      <c r="J3023" s="19">
        <v>42906.693159722221</v>
      </c>
      <c r="K3023" s="18" t="s">
        <v>3157</v>
      </c>
      <c r="L3023" s="18" t="s">
        <v>3158</v>
      </c>
      <c r="M3023" s="18" t="s">
        <v>11032</v>
      </c>
      <c r="N3023" s="18">
        <v>700</v>
      </c>
      <c r="O3023" s="18">
        <v>700</v>
      </c>
      <c r="P3023" s="18">
        <v>0</v>
      </c>
      <c r="Q3023" s="18">
        <v>0</v>
      </c>
      <c r="R3023" s="18">
        <v>0</v>
      </c>
      <c r="S3023" s="18">
        <v>0</v>
      </c>
      <c r="T3023" s="18">
        <v>0</v>
      </c>
      <c r="V3023" s="18" t="s">
        <v>3124</v>
      </c>
      <c r="W3023" s="18">
        <v>0</v>
      </c>
      <c r="X3023" s="18" t="s">
        <v>3123</v>
      </c>
      <c r="Y3023" s="18">
        <v>0</v>
      </c>
      <c r="Z3023" s="18">
        <v>0</v>
      </c>
      <c r="AA3023" s="18" t="s">
        <v>3352</v>
      </c>
    </row>
    <row r="3024" spans="1:27" s="18" customFormat="1" hidden="1">
      <c r="A3024" s="18" t="str">
        <f t="shared" si="94"/>
        <v/>
      </c>
      <c r="B3024" s="18">
        <f>VLOOKUP(E3024,自助机!F:H,3,FALSE)</f>
        <v>288</v>
      </c>
      <c r="C3024" s="18">
        <f t="shared" si="95"/>
        <v>288</v>
      </c>
      <c r="D3024" s="21" t="s">
        <v>11033</v>
      </c>
      <c r="E3024" s="18" t="s">
        <v>22487</v>
      </c>
      <c r="F3024" s="18" t="s">
        <v>3122</v>
      </c>
      <c r="G3024" s="18" t="s">
        <v>11034</v>
      </c>
      <c r="H3024" s="19">
        <v>42906</v>
      </c>
      <c r="I3024" s="23">
        <v>0.69353009259259257</v>
      </c>
      <c r="J3024" s="19">
        <v>42906.693622685183</v>
      </c>
      <c r="K3024" s="18" t="s">
        <v>3255</v>
      </c>
      <c r="L3024" s="18" t="s">
        <v>3225</v>
      </c>
      <c r="M3024" s="18" t="s">
        <v>4775</v>
      </c>
      <c r="N3024" s="18">
        <v>288</v>
      </c>
      <c r="O3024" s="18">
        <v>288</v>
      </c>
      <c r="P3024" s="18">
        <v>0</v>
      </c>
      <c r="Q3024" s="18">
        <v>0</v>
      </c>
      <c r="R3024" s="18">
        <v>0</v>
      </c>
      <c r="S3024" s="18">
        <v>0</v>
      </c>
      <c r="T3024" s="18">
        <v>0</v>
      </c>
      <c r="V3024" s="18" t="s">
        <v>3124</v>
      </c>
      <c r="W3024" s="18">
        <v>0</v>
      </c>
      <c r="X3024" s="18" t="s">
        <v>3123</v>
      </c>
      <c r="Y3024" s="18">
        <v>0</v>
      </c>
      <c r="Z3024" s="18">
        <v>0</v>
      </c>
      <c r="AA3024" s="18" t="s">
        <v>11035</v>
      </c>
    </row>
    <row r="3025" spans="1:27" s="18" customFormat="1" hidden="1">
      <c r="A3025" s="18">
        <f t="shared" si="94"/>
        <v>1</v>
      </c>
      <c r="B3025" s="18">
        <f>VLOOKUP(E3025,自助机!F:H,3,FALSE)</f>
        <v>20</v>
      </c>
      <c r="C3025" s="18">
        <f t="shared" si="95"/>
        <v>-20</v>
      </c>
      <c r="D3025" s="21" t="s">
        <v>8108</v>
      </c>
      <c r="E3025" s="18" t="s">
        <v>16833</v>
      </c>
      <c r="F3025" s="18" t="s">
        <v>3133</v>
      </c>
      <c r="G3025" s="18" t="s">
        <v>8109</v>
      </c>
      <c r="H3025" s="19">
        <v>42902</v>
      </c>
      <c r="I3025" s="23">
        <v>0.61434027777777778</v>
      </c>
      <c r="J3025" s="19">
        <v>42906.693958333337</v>
      </c>
      <c r="K3025" s="18" t="s">
        <v>3253</v>
      </c>
      <c r="L3025" s="18" t="s">
        <v>3212</v>
      </c>
      <c r="M3025" s="18" t="s">
        <v>8110</v>
      </c>
      <c r="N3025" s="18">
        <v>-20</v>
      </c>
      <c r="O3025" s="18">
        <v>-20</v>
      </c>
      <c r="P3025" s="18">
        <v>0</v>
      </c>
      <c r="Q3025" s="18">
        <v>0</v>
      </c>
      <c r="R3025" s="18">
        <v>0</v>
      </c>
      <c r="S3025" s="18">
        <v>0</v>
      </c>
      <c r="T3025" s="18">
        <v>0</v>
      </c>
      <c r="V3025" s="18" t="s">
        <v>3124</v>
      </c>
      <c r="W3025" s="18">
        <v>0</v>
      </c>
      <c r="X3025" s="18" t="s">
        <v>11036</v>
      </c>
      <c r="Y3025" s="18">
        <v>0</v>
      </c>
      <c r="Z3025" s="18">
        <v>0</v>
      </c>
      <c r="AA3025" s="18" t="s">
        <v>3328</v>
      </c>
    </row>
    <row r="3026" spans="1:27" s="18" customFormat="1" hidden="1">
      <c r="A3026" s="18">
        <f t="shared" si="94"/>
        <v>1</v>
      </c>
      <c r="B3026" s="18">
        <f>VLOOKUP(E3026,自助机!F:H,3,FALSE)</f>
        <v>10</v>
      </c>
      <c r="C3026" s="18">
        <f t="shared" si="95"/>
        <v>-2</v>
      </c>
      <c r="D3026" s="21" t="s">
        <v>10868</v>
      </c>
      <c r="E3026" s="18" t="s">
        <v>22199</v>
      </c>
      <c r="F3026" s="18" t="s">
        <v>3133</v>
      </c>
      <c r="G3026" s="18" t="s">
        <v>10869</v>
      </c>
      <c r="H3026" s="19">
        <v>42906</v>
      </c>
      <c r="I3026" s="23">
        <v>0.6337962962962963</v>
      </c>
      <c r="J3026" s="19">
        <v>42906.694791666669</v>
      </c>
      <c r="K3026" s="18" t="s">
        <v>3229</v>
      </c>
      <c r="L3026" s="18" t="s">
        <v>3274</v>
      </c>
      <c r="M3026" s="18" t="s">
        <v>10870</v>
      </c>
      <c r="N3026" s="18">
        <v>-2</v>
      </c>
      <c r="O3026" s="18">
        <v>-2</v>
      </c>
      <c r="P3026" s="18">
        <v>0</v>
      </c>
      <c r="Q3026" s="18">
        <v>0</v>
      </c>
      <c r="R3026" s="18">
        <v>0</v>
      </c>
      <c r="S3026" s="18">
        <v>0</v>
      </c>
      <c r="T3026" s="18">
        <v>0</v>
      </c>
      <c r="V3026" s="18" t="s">
        <v>3124</v>
      </c>
      <c r="W3026" s="18">
        <v>0</v>
      </c>
      <c r="X3026" s="18" t="s">
        <v>11037</v>
      </c>
      <c r="Y3026" s="18">
        <v>0</v>
      </c>
      <c r="Z3026" s="18">
        <v>0</v>
      </c>
      <c r="AA3026" s="18" t="s">
        <v>3359</v>
      </c>
    </row>
    <row r="3027" spans="1:27" s="18" customFormat="1" hidden="1">
      <c r="A3027" s="18">
        <f t="shared" si="94"/>
        <v>1</v>
      </c>
      <c r="B3027" s="18">
        <f>VLOOKUP(E3027,自助机!F:H,3,FALSE)</f>
        <v>10</v>
      </c>
      <c r="C3027" s="18">
        <f t="shared" si="95"/>
        <v>-10</v>
      </c>
      <c r="D3027" s="21" t="s">
        <v>11005</v>
      </c>
      <c r="E3027" s="18" t="s">
        <v>22436</v>
      </c>
      <c r="F3027" s="18" t="s">
        <v>3133</v>
      </c>
      <c r="G3027" s="18" t="s">
        <v>11006</v>
      </c>
      <c r="H3027" s="19">
        <v>42906</v>
      </c>
      <c r="I3027" s="23">
        <v>0.68612268518518515</v>
      </c>
      <c r="J3027" s="19">
        <v>42906.696979166663</v>
      </c>
      <c r="K3027" s="18" t="s">
        <v>3292</v>
      </c>
      <c r="L3027" s="18" t="s">
        <v>3164</v>
      </c>
      <c r="M3027" s="18" t="s">
        <v>9435</v>
      </c>
      <c r="N3027" s="18">
        <v>-10</v>
      </c>
      <c r="O3027" s="18">
        <v>-10</v>
      </c>
      <c r="P3027" s="18">
        <v>0</v>
      </c>
      <c r="Q3027" s="18">
        <v>0</v>
      </c>
      <c r="R3027" s="18">
        <v>0</v>
      </c>
      <c r="S3027" s="18">
        <v>0</v>
      </c>
      <c r="T3027" s="18">
        <v>0</v>
      </c>
      <c r="V3027" s="18" t="s">
        <v>3124</v>
      </c>
      <c r="W3027" s="18">
        <v>0</v>
      </c>
      <c r="X3027" s="18" t="s">
        <v>11038</v>
      </c>
      <c r="Y3027" s="18">
        <v>0</v>
      </c>
      <c r="Z3027" s="18">
        <v>0</v>
      </c>
      <c r="AA3027" s="18" t="s">
        <v>3359</v>
      </c>
    </row>
    <row r="3028" spans="1:27" s="18" customFormat="1" hidden="1">
      <c r="A3028" s="18" t="str">
        <f t="shared" si="94"/>
        <v/>
      </c>
      <c r="B3028" s="18">
        <f>VLOOKUP(E3028,自助机!F:H,3,FALSE)</f>
        <v>800</v>
      </c>
      <c r="C3028" s="18">
        <f t="shared" si="95"/>
        <v>800</v>
      </c>
      <c r="D3028" s="21" t="s">
        <v>11039</v>
      </c>
      <c r="E3028" s="18" t="s">
        <v>22491</v>
      </c>
      <c r="F3028" s="18" t="s">
        <v>3122</v>
      </c>
      <c r="G3028" s="18" t="s">
        <v>11040</v>
      </c>
      <c r="H3028" s="19">
        <v>42906</v>
      </c>
      <c r="I3028" s="23">
        <v>0.697199074074074</v>
      </c>
      <c r="J3028" s="19">
        <v>42906.697314814817</v>
      </c>
      <c r="K3028" s="18" t="s">
        <v>3285</v>
      </c>
      <c r="L3028" s="18" t="s">
        <v>3286</v>
      </c>
      <c r="M3028" s="18" t="s">
        <v>3572</v>
      </c>
      <c r="N3028" s="18">
        <v>800</v>
      </c>
      <c r="O3028" s="18">
        <v>800</v>
      </c>
      <c r="P3028" s="18">
        <v>0</v>
      </c>
      <c r="Q3028" s="18">
        <v>0</v>
      </c>
      <c r="R3028" s="18">
        <v>0</v>
      </c>
      <c r="S3028" s="18">
        <v>0</v>
      </c>
      <c r="T3028" s="18">
        <v>0</v>
      </c>
      <c r="V3028" s="18" t="s">
        <v>3124</v>
      </c>
      <c r="W3028" s="18">
        <v>0</v>
      </c>
      <c r="X3028" s="18" t="s">
        <v>3123</v>
      </c>
      <c r="Y3028" s="18">
        <v>0</v>
      </c>
      <c r="Z3028" s="18">
        <v>0</v>
      </c>
      <c r="AA3028" s="18" t="s">
        <v>3335</v>
      </c>
    </row>
    <row r="3029" spans="1:27" s="18" customFormat="1" hidden="1">
      <c r="A3029" s="18">
        <f t="shared" si="94"/>
        <v>1</v>
      </c>
      <c r="B3029" s="18">
        <f>VLOOKUP(E3029,自助机!F:H,3,FALSE)</f>
        <v>2000</v>
      </c>
      <c r="C3029" s="18">
        <f t="shared" si="95"/>
        <v>-2000</v>
      </c>
      <c r="D3029" s="21" t="s">
        <v>11002</v>
      </c>
      <c r="E3029" s="18" t="s">
        <v>22432</v>
      </c>
      <c r="F3029" s="18" t="s">
        <v>3133</v>
      </c>
      <c r="G3029" s="18" t="s">
        <v>11003</v>
      </c>
      <c r="H3029" s="19">
        <v>42906</v>
      </c>
      <c r="I3029" s="23">
        <v>0.68473379629629638</v>
      </c>
      <c r="J3029" s="19">
        <v>42906.701990740738</v>
      </c>
      <c r="K3029" s="18" t="s">
        <v>3179</v>
      </c>
      <c r="L3029" s="18" t="s">
        <v>3268</v>
      </c>
      <c r="M3029" s="18" t="s">
        <v>3252</v>
      </c>
      <c r="N3029" s="18">
        <v>-2000</v>
      </c>
      <c r="O3029" s="18">
        <v>-2000</v>
      </c>
      <c r="P3029" s="18">
        <v>0</v>
      </c>
      <c r="Q3029" s="18">
        <v>0</v>
      </c>
      <c r="R3029" s="18">
        <v>0</v>
      </c>
      <c r="S3029" s="18">
        <v>0</v>
      </c>
      <c r="T3029" s="18">
        <v>0</v>
      </c>
      <c r="V3029" s="18" t="s">
        <v>3124</v>
      </c>
      <c r="W3029" s="18">
        <v>0</v>
      </c>
      <c r="X3029" s="18" t="s">
        <v>11041</v>
      </c>
      <c r="Y3029" s="18">
        <v>0</v>
      </c>
      <c r="Z3029" s="18">
        <v>0</v>
      </c>
      <c r="AA3029" s="18" t="s">
        <v>3353</v>
      </c>
    </row>
    <row r="3030" spans="1:27" s="18" customFormat="1" hidden="1">
      <c r="A3030" s="18">
        <f t="shared" si="94"/>
        <v>1</v>
      </c>
      <c r="B3030" s="18">
        <f>VLOOKUP(E3030,自助机!F:H,3,FALSE)</f>
        <v>500</v>
      </c>
      <c r="C3030" s="18">
        <f t="shared" si="95"/>
        <v>-443</v>
      </c>
      <c r="D3030" s="21" t="s">
        <v>10708</v>
      </c>
      <c r="E3030" s="18" t="s">
        <v>21881</v>
      </c>
      <c r="F3030" s="18" t="s">
        <v>3133</v>
      </c>
      <c r="G3030" s="18" t="s">
        <v>10709</v>
      </c>
      <c r="H3030" s="19">
        <v>42906</v>
      </c>
      <c r="I3030" s="23">
        <v>0.58502314814814815</v>
      </c>
      <c r="J3030" s="19">
        <v>42906.702303240738</v>
      </c>
      <c r="K3030" s="18" t="s">
        <v>3179</v>
      </c>
      <c r="L3030" s="18" t="s">
        <v>3220</v>
      </c>
      <c r="M3030" s="18" t="s">
        <v>3252</v>
      </c>
      <c r="N3030" s="18">
        <v>-443</v>
      </c>
      <c r="O3030" s="18">
        <v>-443</v>
      </c>
      <c r="P3030" s="18">
        <v>0</v>
      </c>
      <c r="Q3030" s="18">
        <v>0</v>
      </c>
      <c r="R3030" s="18">
        <v>0</v>
      </c>
      <c r="S3030" s="18">
        <v>0</v>
      </c>
      <c r="T3030" s="18">
        <v>0</v>
      </c>
      <c r="V3030" s="18" t="s">
        <v>3124</v>
      </c>
      <c r="W3030" s="18">
        <v>0</v>
      </c>
      <c r="X3030" s="18" t="s">
        <v>11042</v>
      </c>
      <c r="Y3030" s="18">
        <v>0</v>
      </c>
      <c r="Z3030" s="18">
        <v>0</v>
      </c>
      <c r="AA3030" s="18" t="s">
        <v>3333</v>
      </c>
    </row>
    <row r="3031" spans="1:27" s="18" customFormat="1" hidden="1">
      <c r="A3031" s="18" t="str">
        <f t="shared" si="94"/>
        <v/>
      </c>
      <c r="B3031" s="18">
        <f>VLOOKUP(E3031,自助机!F:H,3,FALSE)</f>
        <v>10</v>
      </c>
      <c r="C3031" s="18">
        <f t="shared" si="95"/>
        <v>10</v>
      </c>
      <c r="D3031" s="21" t="s">
        <v>11043</v>
      </c>
      <c r="E3031" s="18" t="s">
        <v>22495</v>
      </c>
      <c r="F3031" s="18" t="s">
        <v>3122</v>
      </c>
      <c r="G3031" s="18" t="s">
        <v>11044</v>
      </c>
      <c r="H3031" s="19">
        <v>42906</v>
      </c>
      <c r="I3031" s="23">
        <v>0.70303240740740736</v>
      </c>
      <c r="J3031" s="19">
        <v>42906.7030787037</v>
      </c>
      <c r="K3031" s="18" t="s">
        <v>3217</v>
      </c>
      <c r="L3031" s="18" t="s">
        <v>3218</v>
      </c>
      <c r="M3031" s="18" t="s">
        <v>3275</v>
      </c>
      <c r="N3031" s="18">
        <v>10</v>
      </c>
      <c r="O3031" s="18">
        <v>10</v>
      </c>
      <c r="P3031" s="18">
        <v>0</v>
      </c>
      <c r="Q3031" s="18">
        <v>0</v>
      </c>
      <c r="R3031" s="18">
        <v>0</v>
      </c>
      <c r="S3031" s="18">
        <v>0</v>
      </c>
      <c r="T3031" s="18">
        <v>0</v>
      </c>
      <c r="V3031" s="18" t="s">
        <v>3124</v>
      </c>
      <c r="W3031" s="18">
        <v>0</v>
      </c>
      <c r="X3031" s="18" t="s">
        <v>3123</v>
      </c>
      <c r="Y3031" s="18">
        <v>0</v>
      </c>
      <c r="Z3031" s="18">
        <v>0</v>
      </c>
      <c r="AA3031" s="18" t="s">
        <v>3359</v>
      </c>
    </row>
    <row r="3032" spans="1:27" s="18" customFormat="1" hidden="1">
      <c r="A3032" s="18" t="str">
        <f t="shared" si="94"/>
        <v/>
      </c>
      <c r="B3032" s="18">
        <f>VLOOKUP(E3032,自助机!F:H,3,FALSE)</f>
        <v>600</v>
      </c>
      <c r="C3032" s="18">
        <f t="shared" si="95"/>
        <v>600</v>
      </c>
      <c r="D3032" s="21" t="s">
        <v>11045</v>
      </c>
      <c r="E3032" s="18" t="s">
        <v>22501</v>
      </c>
      <c r="F3032" s="18" t="s">
        <v>3122</v>
      </c>
      <c r="G3032" s="18" t="s">
        <v>11046</v>
      </c>
      <c r="H3032" s="19">
        <v>42906</v>
      </c>
      <c r="I3032" s="23">
        <v>0.70540509259259254</v>
      </c>
      <c r="J3032" s="19">
        <v>42906.705659722225</v>
      </c>
      <c r="K3032" s="18" t="s">
        <v>3215</v>
      </c>
      <c r="L3032" s="18" t="s">
        <v>3216</v>
      </c>
      <c r="M3032" s="18" t="s">
        <v>11047</v>
      </c>
      <c r="N3032" s="18">
        <v>600</v>
      </c>
      <c r="O3032" s="18">
        <v>600</v>
      </c>
      <c r="P3032" s="18">
        <v>0</v>
      </c>
      <c r="Q3032" s="18">
        <v>0</v>
      </c>
      <c r="R3032" s="18">
        <v>0</v>
      </c>
      <c r="S3032" s="18">
        <v>0</v>
      </c>
      <c r="T3032" s="18">
        <v>0</v>
      </c>
      <c r="V3032" s="18" t="s">
        <v>3124</v>
      </c>
      <c r="W3032" s="18">
        <v>0</v>
      </c>
      <c r="X3032" s="18" t="s">
        <v>3123</v>
      </c>
      <c r="Y3032" s="18">
        <v>0</v>
      </c>
      <c r="Z3032" s="18">
        <v>0</v>
      </c>
      <c r="AA3032" s="18" t="s">
        <v>3361</v>
      </c>
    </row>
    <row r="3033" spans="1:27" s="18" customFormat="1" hidden="1">
      <c r="A3033" s="18" t="str">
        <f t="shared" si="94"/>
        <v/>
      </c>
      <c r="B3033" s="18">
        <f>VLOOKUP(E3033,自助机!F:H,3,FALSE)</f>
        <v>1000</v>
      </c>
      <c r="C3033" s="18">
        <f t="shared" si="95"/>
        <v>1000</v>
      </c>
      <c r="D3033" s="21" t="s">
        <v>11048</v>
      </c>
      <c r="E3033" s="18" t="s">
        <v>22505</v>
      </c>
      <c r="F3033" s="18" t="s">
        <v>3122</v>
      </c>
      <c r="G3033" s="18" t="s">
        <v>11049</v>
      </c>
      <c r="H3033" s="19">
        <v>42906</v>
      </c>
      <c r="I3033" s="23">
        <v>0.70894675925925921</v>
      </c>
      <c r="J3033" s="19">
        <v>42906.709178240744</v>
      </c>
      <c r="K3033" s="18" t="s">
        <v>3211</v>
      </c>
      <c r="L3033" s="18" t="s">
        <v>3212</v>
      </c>
      <c r="M3033" s="18" t="s">
        <v>11015</v>
      </c>
      <c r="N3033" s="18">
        <v>1000</v>
      </c>
      <c r="O3033" s="18">
        <v>1000</v>
      </c>
      <c r="P3033" s="18">
        <v>0</v>
      </c>
      <c r="Q3033" s="18">
        <v>0</v>
      </c>
      <c r="R3033" s="18">
        <v>0</v>
      </c>
      <c r="S3033" s="18">
        <v>0</v>
      </c>
      <c r="T3033" s="18">
        <v>0</v>
      </c>
      <c r="V3033" s="18" t="s">
        <v>3124</v>
      </c>
      <c r="W3033" s="18">
        <v>0</v>
      </c>
      <c r="X3033" s="18" t="s">
        <v>3123</v>
      </c>
      <c r="Y3033" s="18">
        <v>0</v>
      </c>
      <c r="Z3033" s="18">
        <v>0</v>
      </c>
      <c r="AA3033" s="18" t="s">
        <v>3340</v>
      </c>
    </row>
    <row r="3034" spans="1:27" s="18" customFormat="1" hidden="1">
      <c r="A3034" s="18" t="str">
        <f t="shared" si="94"/>
        <v/>
      </c>
      <c r="B3034" s="18">
        <f>VLOOKUP(E3034,自助机!F:H,3,FALSE)</f>
        <v>20</v>
      </c>
      <c r="C3034" s="18">
        <f t="shared" si="95"/>
        <v>20</v>
      </c>
      <c r="D3034" s="21" t="s">
        <v>11050</v>
      </c>
      <c r="E3034" s="18" t="s">
        <v>22511</v>
      </c>
      <c r="F3034" s="18" t="s">
        <v>3122</v>
      </c>
      <c r="G3034" s="18" t="s">
        <v>11051</v>
      </c>
      <c r="H3034" s="19">
        <v>42906</v>
      </c>
      <c r="I3034" s="23">
        <v>0.70973379629629629</v>
      </c>
      <c r="J3034" s="19">
        <v>42906.709803240738</v>
      </c>
      <c r="K3034" s="18" t="s">
        <v>3331</v>
      </c>
      <c r="L3034" s="18" t="s">
        <v>3332</v>
      </c>
      <c r="M3034" s="18" t="s">
        <v>11052</v>
      </c>
      <c r="N3034" s="18">
        <v>20</v>
      </c>
      <c r="O3034" s="18">
        <v>20</v>
      </c>
      <c r="P3034" s="18">
        <v>0</v>
      </c>
      <c r="Q3034" s="18">
        <v>0</v>
      </c>
      <c r="R3034" s="18">
        <v>0</v>
      </c>
      <c r="S3034" s="18">
        <v>0</v>
      </c>
      <c r="T3034" s="18">
        <v>0</v>
      </c>
      <c r="V3034" s="18" t="s">
        <v>3124</v>
      </c>
      <c r="W3034" s="18">
        <v>0</v>
      </c>
      <c r="X3034" s="18" t="s">
        <v>3123</v>
      </c>
      <c r="Y3034" s="18">
        <v>0</v>
      </c>
      <c r="Z3034" s="18">
        <v>0</v>
      </c>
      <c r="AA3034" s="18" t="s">
        <v>3328</v>
      </c>
    </row>
    <row r="3035" spans="1:27" s="18" customFormat="1" hidden="1">
      <c r="A3035" s="18" t="str">
        <f t="shared" si="94"/>
        <v/>
      </c>
      <c r="B3035" s="18">
        <f>VLOOKUP(E3035,自助机!F:H,3,FALSE)</f>
        <v>100</v>
      </c>
      <c r="C3035" s="18">
        <f t="shared" si="95"/>
        <v>100</v>
      </c>
      <c r="D3035" s="21" t="s">
        <v>11053</v>
      </c>
      <c r="E3035" s="18" t="s">
        <v>22517</v>
      </c>
      <c r="F3035" s="18" t="s">
        <v>3122</v>
      </c>
      <c r="G3035" s="18" t="s">
        <v>11054</v>
      </c>
      <c r="H3035" s="19">
        <v>42906</v>
      </c>
      <c r="I3035" s="23">
        <v>0.71295138888888887</v>
      </c>
      <c r="J3035" s="19">
        <v>42906.71303240741</v>
      </c>
      <c r="K3035" s="18" t="s">
        <v>3189</v>
      </c>
      <c r="L3035" s="18" t="s">
        <v>3190</v>
      </c>
      <c r="M3035" s="18" t="s">
        <v>11055</v>
      </c>
      <c r="N3035" s="18">
        <v>100</v>
      </c>
      <c r="O3035" s="18">
        <v>100</v>
      </c>
      <c r="P3035" s="18">
        <v>0</v>
      </c>
      <c r="Q3035" s="18">
        <v>0</v>
      </c>
      <c r="R3035" s="18">
        <v>0</v>
      </c>
      <c r="S3035" s="18">
        <v>0</v>
      </c>
      <c r="T3035" s="18">
        <v>0</v>
      </c>
      <c r="V3035" s="18" t="s">
        <v>3124</v>
      </c>
      <c r="W3035" s="18">
        <v>0</v>
      </c>
      <c r="X3035" s="18" t="s">
        <v>3123</v>
      </c>
      <c r="Y3035" s="18">
        <v>0</v>
      </c>
      <c r="Z3035" s="18">
        <v>0</v>
      </c>
      <c r="AA3035" s="18" t="s">
        <v>3338</v>
      </c>
    </row>
    <row r="3036" spans="1:27" s="18" customFormat="1" hidden="1">
      <c r="A3036" s="18" t="str">
        <f t="shared" si="94"/>
        <v/>
      </c>
      <c r="B3036" s="18">
        <f>VLOOKUP(E3036,自助机!F:H,3,FALSE)</f>
        <v>2860</v>
      </c>
      <c r="C3036" s="18">
        <f t="shared" si="95"/>
        <v>2860</v>
      </c>
      <c r="D3036" s="21" t="s">
        <v>11056</v>
      </c>
      <c r="E3036" s="18" t="s">
        <v>22527</v>
      </c>
      <c r="F3036" s="18" t="s">
        <v>3122</v>
      </c>
      <c r="G3036" s="18" t="s">
        <v>11057</v>
      </c>
      <c r="H3036" s="19">
        <v>42906</v>
      </c>
      <c r="I3036" s="23">
        <v>0.7157175925925926</v>
      </c>
      <c r="J3036" s="19">
        <v>42906.715810185182</v>
      </c>
      <c r="K3036" s="18" t="s">
        <v>3242</v>
      </c>
      <c r="L3036" s="18" t="s">
        <v>3243</v>
      </c>
      <c r="M3036" s="18" t="s">
        <v>9534</v>
      </c>
      <c r="N3036" s="18">
        <v>2860</v>
      </c>
      <c r="O3036" s="18">
        <v>2860</v>
      </c>
      <c r="P3036" s="18">
        <v>0</v>
      </c>
      <c r="Q3036" s="18">
        <v>0</v>
      </c>
      <c r="R3036" s="18">
        <v>0</v>
      </c>
      <c r="S3036" s="18">
        <v>0</v>
      </c>
      <c r="T3036" s="18">
        <v>0</v>
      </c>
      <c r="V3036" s="18" t="s">
        <v>3124</v>
      </c>
      <c r="W3036" s="18">
        <v>0</v>
      </c>
      <c r="X3036" s="18" t="s">
        <v>3123</v>
      </c>
      <c r="Y3036" s="18">
        <v>0</v>
      </c>
      <c r="Z3036" s="18">
        <v>0</v>
      </c>
      <c r="AA3036" s="18" t="s">
        <v>11058</v>
      </c>
    </row>
    <row r="3037" spans="1:27" s="18" customFormat="1" hidden="1">
      <c r="A3037" s="18" t="str">
        <f t="shared" si="94"/>
        <v/>
      </c>
      <c r="B3037" s="18">
        <f>VLOOKUP(E3037,自助机!F:H,3,FALSE)</f>
        <v>220</v>
      </c>
      <c r="C3037" s="18">
        <f t="shared" si="95"/>
        <v>220</v>
      </c>
      <c r="D3037" s="21" t="s">
        <v>11059</v>
      </c>
      <c r="E3037" s="18" t="s">
        <v>22523</v>
      </c>
      <c r="F3037" s="18" t="s">
        <v>3122</v>
      </c>
      <c r="G3037" s="18" t="s">
        <v>11060</v>
      </c>
      <c r="H3037" s="19">
        <v>42906</v>
      </c>
      <c r="I3037" s="23">
        <v>0.7165625000000001</v>
      </c>
      <c r="J3037" s="19">
        <v>42906.716689814813</v>
      </c>
      <c r="K3037" s="18" t="s">
        <v>3224</v>
      </c>
      <c r="L3037" s="18" t="s">
        <v>3225</v>
      </c>
      <c r="M3037" s="18" t="s">
        <v>11061</v>
      </c>
      <c r="N3037" s="18">
        <v>220</v>
      </c>
      <c r="O3037" s="18">
        <v>220</v>
      </c>
      <c r="P3037" s="18">
        <v>0</v>
      </c>
      <c r="Q3037" s="18">
        <v>0</v>
      </c>
      <c r="R3037" s="18">
        <v>0</v>
      </c>
      <c r="S3037" s="18">
        <v>0</v>
      </c>
      <c r="T3037" s="18">
        <v>0</v>
      </c>
      <c r="V3037" s="18" t="s">
        <v>3124</v>
      </c>
      <c r="W3037" s="18">
        <v>0</v>
      </c>
      <c r="X3037" s="18" t="s">
        <v>3123</v>
      </c>
      <c r="Y3037" s="18">
        <v>0</v>
      </c>
      <c r="Z3037" s="18">
        <v>0</v>
      </c>
      <c r="AA3037" s="18" t="s">
        <v>3566</v>
      </c>
    </row>
    <row r="3038" spans="1:27" s="18" customFormat="1" hidden="1">
      <c r="A3038" s="18" t="str">
        <f t="shared" si="94"/>
        <v/>
      </c>
      <c r="B3038" s="18">
        <f>VLOOKUP(E3038,自助机!F:H,3,FALSE)</f>
        <v>86</v>
      </c>
      <c r="C3038" s="18">
        <f t="shared" si="95"/>
        <v>86</v>
      </c>
      <c r="D3038" s="21" t="s">
        <v>11062</v>
      </c>
      <c r="E3038" s="18" t="s">
        <v>22533</v>
      </c>
      <c r="F3038" s="18" t="s">
        <v>3122</v>
      </c>
      <c r="G3038" s="18" t="s">
        <v>11063</v>
      </c>
      <c r="H3038" s="19">
        <v>42906</v>
      </c>
      <c r="I3038" s="23">
        <v>0.71673611111111113</v>
      </c>
      <c r="J3038" s="19">
        <v>42906.716828703706</v>
      </c>
      <c r="K3038" s="18" t="s">
        <v>3189</v>
      </c>
      <c r="L3038" s="18" t="s">
        <v>3190</v>
      </c>
      <c r="M3038" s="18" t="s">
        <v>11064</v>
      </c>
      <c r="N3038" s="18">
        <v>86</v>
      </c>
      <c r="O3038" s="18">
        <v>86</v>
      </c>
      <c r="P3038" s="18">
        <v>0</v>
      </c>
      <c r="Q3038" s="18">
        <v>0</v>
      </c>
      <c r="R3038" s="18">
        <v>0</v>
      </c>
      <c r="S3038" s="18">
        <v>0</v>
      </c>
      <c r="T3038" s="18">
        <v>0</v>
      </c>
      <c r="V3038" s="18" t="s">
        <v>3124</v>
      </c>
      <c r="W3038" s="18">
        <v>0</v>
      </c>
      <c r="X3038" s="18" t="s">
        <v>3123</v>
      </c>
      <c r="Y3038" s="18">
        <v>0</v>
      </c>
      <c r="Z3038" s="18">
        <v>0</v>
      </c>
      <c r="AA3038" s="18" t="s">
        <v>8251</v>
      </c>
    </row>
    <row r="3039" spans="1:27" s="18" customFormat="1" hidden="1">
      <c r="A3039" s="18" t="str">
        <f t="shared" si="94"/>
        <v/>
      </c>
      <c r="B3039" s="18">
        <f>VLOOKUP(E3039,自助机!F:H,3,FALSE)</f>
        <v>20</v>
      </c>
      <c r="C3039" s="18">
        <f t="shared" si="95"/>
        <v>20</v>
      </c>
      <c r="D3039" s="21" t="s">
        <v>11065</v>
      </c>
      <c r="E3039" s="18" t="s">
        <v>22537</v>
      </c>
      <c r="F3039" s="18" t="s">
        <v>3122</v>
      </c>
      <c r="G3039" s="18" t="s">
        <v>5657</v>
      </c>
      <c r="H3039" s="19">
        <v>42906</v>
      </c>
      <c r="I3039" s="23">
        <v>0.71954861111111112</v>
      </c>
      <c r="J3039" s="19">
        <v>42906.719618055555</v>
      </c>
      <c r="K3039" s="18" t="s">
        <v>3229</v>
      </c>
      <c r="L3039" s="18" t="s">
        <v>3230</v>
      </c>
      <c r="M3039" s="18" t="s">
        <v>3435</v>
      </c>
      <c r="N3039" s="18">
        <v>20</v>
      </c>
      <c r="O3039" s="18">
        <v>20</v>
      </c>
      <c r="P3039" s="18">
        <v>0</v>
      </c>
      <c r="Q3039" s="18">
        <v>0</v>
      </c>
      <c r="R3039" s="18">
        <v>0</v>
      </c>
      <c r="S3039" s="18">
        <v>0</v>
      </c>
      <c r="T3039" s="18">
        <v>0</v>
      </c>
      <c r="V3039" s="18" t="s">
        <v>3124</v>
      </c>
      <c r="W3039" s="18">
        <v>0</v>
      </c>
      <c r="X3039" s="18" t="s">
        <v>3123</v>
      </c>
      <c r="Y3039" s="18">
        <v>0</v>
      </c>
      <c r="Z3039" s="18">
        <v>0</v>
      </c>
      <c r="AA3039" s="18" t="s">
        <v>3328</v>
      </c>
    </row>
    <row r="3040" spans="1:27" s="18" customFormat="1" hidden="1">
      <c r="A3040" s="18" t="str">
        <f t="shared" si="94"/>
        <v/>
      </c>
      <c r="B3040" s="18">
        <f>VLOOKUP(E3040,自助机!F:H,3,FALSE)</f>
        <v>20</v>
      </c>
      <c r="C3040" s="18">
        <f t="shared" si="95"/>
        <v>20</v>
      </c>
      <c r="D3040" s="21" t="s">
        <v>11066</v>
      </c>
      <c r="E3040" s="18" t="s">
        <v>22541</v>
      </c>
      <c r="F3040" s="18" t="s">
        <v>3122</v>
      </c>
      <c r="G3040" s="18" t="s">
        <v>5653</v>
      </c>
      <c r="H3040" s="19">
        <v>42906</v>
      </c>
      <c r="I3040" s="23">
        <v>0.71983796296296287</v>
      </c>
      <c r="J3040" s="19">
        <v>42906.719895833332</v>
      </c>
      <c r="K3040" s="18" t="s">
        <v>3229</v>
      </c>
      <c r="L3040" s="18" t="s">
        <v>3230</v>
      </c>
      <c r="M3040" s="18" t="s">
        <v>3435</v>
      </c>
      <c r="N3040" s="18">
        <v>20</v>
      </c>
      <c r="O3040" s="18">
        <v>20</v>
      </c>
      <c r="P3040" s="18">
        <v>0</v>
      </c>
      <c r="Q3040" s="18">
        <v>0</v>
      </c>
      <c r="R3040" s="18">
        <v>0</v>
      </c>
      <c r="S3040" s="18">
        <v>0</v>
      </c>
      <c r="T3040" s="18">
        <v>0</v>
      </c>
      <c r="V3040" s="18" t="s">
        <v>3124</v>
      </c>
      <c r="W3040" s="18">
        <v>0</v>
      </c>
      <c r="X3040" s="18" t="s">
        <v>3123</v>
      </c>
      <c r="Y3040" s="18">
        <v>0</v>
      </c>
      <c r="Z3040" s="18">
        <v>0</v>
      </c>
      <c r="AA3040" s="18" t="s">
        <v>3328</v>
      </c>
    </row>
    <row r="3041" spans="1:27" s="18" customFormat="1" hidden="1">
      <c r="A3041" s="18" t="str">
        <f t="shared" si="94"/>
        <v/>
      </c>
      <c r="B3041" s="18">
        <f>VLOOKUP(E3041,自助机!F:H,3,FALSE)</f>
        <v>20</v>
      </c>
      <c r="C3041" s="18">
        <f t="shared" si="95"/>
        <v>20</v>
      </c>
      <c r="D3041" s="21" t="s">
        <v>11067</v>
      </c>
      <c r="E3041" s="18" t="s">
        <v>22545</v>
      </c>
      <c r="F3041" s="18" t="s">
        <v>3122</v>
      </c>
      <c r="G3041" s="18" t="s">
        <v>5645</v>
      </c>
      <c r="H3041" s="19">
        <v>42906</v>
      </c>
      <c r="I3041" s="23">
        <v>0.72008101851851858</v>
      </c>
      <c r="J3041" s="19">
        <v>42906.720138888886</v>
      </c>
      <c r="K3041" s="18" t="s">
        <v>3229</v>
      </c>
      <c r="L3041" s="18" t="s">
        <v>3230</v>
      </c>
      <c r="M3041" s="18" t="s">
        <v>3435</v>
      </c>
      <c r="N3041" s="18">
        <v>20</v>
      </c>
      <c r="O3041" s="18">
        <v>20</v>
      </c>
      <c r="P3041" s="18">
        <v>0</v>
      </c>
      <c r="Q3041" s="18">
        <v>0</v>
      </c>
      <c r="R3041" s="18">
        <v>0</v>
      </c>
      <c r="S3041" s="18">
        <v>0</v>
      </c>
      <c r="T3041" s="18">
        <v>0</v>
      </c>
      <c r="V3041" s="18" t="s">
        <v>3124</v>
      </c>
      <c r="W3041" s="18">
        <v>0</v>
      </c>
      <c r="X3041" s="18" t="s">
        <v>3123</v>
      </c>
      <c r="Y3041" s="18">
        <v>0</v>
      </c>
      <c r="Z3041" s="18">
        <v>0</v>
      </c>
      <c r="AA3041" s="18" t="s">
        <v>3328</v>
      </c>
    </row>
    <row r="3042" spans="1:27" s="18" customFormat="1" hidden="1">
      <c r="A3042" s="18" t="str">
        <f t="shared" si="94"/>
        <v/>
      </c>
      <c r="B3042" s="18">
        <f>VLOOKUP(E3042,自助机!F:H,3,FALSE)</f>
        <v>20</v>
      </c>
      <c r="C3042" s="18">
        <f t="shared" si="95"/>
        <v>20</v>
      </c>
      <c r="D3042" s="21" t="s">
        <v>11068</v>
      </c>
      <c r="E3042" s="18" t="s">
        <v>22549</v>
      </c>
      <c r="F3042" s="18" t="s">
        <v>3122</v>
      </c>
      <c r="G3042" s="18" t="s">
        <v>5651</v>
      </c>
      <c r="H3042" s="19">
        <v>42906</v>
      </c>
      <c r="I3042" s="23">
        <v>0.7203587962962964</v>
      </c>
      <c r="J3042" s="19">
        <v>42906.72042824074</v>
      </c>
      <c r="K3042" s="18" t="s">
        <v>3229</v>
      </c>
      <c r="L3042" s="18" t="s">
        <v>3230</v>
      </c>
      <c r="M3042" s="18" t="s">
        <v>3435</v>
      </c>
      <c r="N3042" s="18">
        <v>20</v>
      </c>
      <c r="O3042" s="18">
        <v>20</v>
      </c>
      <c r="P3042" s="18">
        <v>0</v>
      </c>
      <c r="Q3042" s="18">
        <v>0</v>
      </c>
      <c r="R3042" s="18">
        <v>0</v>
      </c>
      <c r="S3042" s="18">
        <v>0</v>
      </c>
      <c r="T3042" s="18">
        <v>0</v>
      </c>
      <c r="V3042" s="18" t="s">
        <v>3124</v>
      </c>
      <c r="W3042" s="18">
        <v>0</v>
      </c>
      <c r="X3042" s="18" t="s">
        <v>3123</v>
      </c>
      <c r="Y3042" s="18">
        <v>0</v>
      </c>
      <c r="Z3042" s="18">
        <v>0</v>
      </c>
      <c r="AA3042" s="18" t="s">
        <v>3328</v>
      </c>
    </row>
    <row r="3043" spans="1:27" s="18" customFormat="1" hidden="1">
      <c r="A3043" s="18" t="str">
        <f t="shared" ref="A3043:A3070" si="96">IF(B3043=O3043,"",1)</f>
        <v/>
      </c>
      <c r="B3043" s="18">
        <f>VLOOKUP(E3043,自助机!F:H,3,FALSE)</f>
        <v>20</v>
      </c>
      <c r="C3043" s="18">
        <f t="shared" ref="C3043:C3070" si="97">O3043</f>
        <v>20</v>
      </c>
      <c r="D3043" s="21" t="s">
        <v>11069</v>
      </c>
      <c r="E3043" s="18" t="s">
        <v>22553</v>
      </c>
      <c r="F3043" s="18" t="s">
        <v>3122</v>
      </c>
      <c r="G3043" s="18" t="s">
        <v>5640</v>
      </c>
      <c r="H3043" s="19">
        <v>42906</v>
      </c>
      <c r="I3043" s="23">
        <v>0.72076388888888887</v>
      </c>
      <c r="J3043" s="19">
        <v>42906.72084490741</v>
      </c>
      <c r="K3043" s="18" t="s">
        <v>3229</v>
      </c>
      <c r="L3043" s="18" t="s">
        <v>3230</v>
      </c>
      <c r="M3043" s="18" t="s">
        <v>3435</v>
      </c>
      <c r="N3043" s="18">
        <v>20</v>
      </c>
      <c r="O3043" s="18">
        <v>20</v>
      </c>
      <c r="P3043" s="18">
        <v>0</v>
      </c>
      <c r="Q3043" s="18">
        <v>0</v>
      </c>
      <c r="R3043" s="18">
        <v>0</v>
      </c>
      <c r="S3043" s="18">
        <v>0</v>
      </c>
      <c r="T3043" s="18">
        <v>0</v>
      </c>
      <c r="V3043" s="18" t="s">
        <v>3124</v>
      </c>
      <c r="W3043" s="18">
        <v>0</v>
      </c>
      <c r="X3043" s="18" t="s">
        <v>3123</v>
      </c>
      <c r="Y3043" s="18">
        <v>0</v>
      </c>
      <c r="Z3043" s="18">
        <v>0</v>
      </c>
      <c r="AA3043" s="18" t="s">
        <v>3328</v>
      </c>
    </row>
    <row r="3044" spans="1:27" s="18" customFormat="1" hidden="1">
      <c r="A3044" s="18" t="str">
        <f t="shared" si="96"/>
        <v/>
      </c>
      <c r="B3044" s="18">
        <f>VLOOKUP(E3044,自助机!F:H,3,FALSE)</f>
        <v>20</v>
      </c>
      <c r="C3044" s="18">
        <f t="shared" si="97"/>
        <v>20</v>
      </c>
      <c r="D3044" s="21" t="s">
        <v>11070</v>
      </c>
      <c r="E3044" s="18" t="s">
        <v>22557</v>
      </c>
      <c r="F3044" s="18" t="s">
        <v>3122</v>
      </c>
      <c r="G3044" s="18" t="s">
        <v>5643</v>
      </c>
      <c r="H3044" s="19">
        <v>42906</v>
      </c>
      <c r="I3044" s="23">
        <v>0.72123842592592602</v>
      </c>
      <c r="J3044" s="19">
        <v>42906.721296296295</v>
      </c>
      <c r="K3044" s="18" t="s">
        <v>3229</v>
      </c>
      <c r="L3044" s="18" t="s">
        <v>3230</v>
      </c>
      <c r="M3044" s="18" t="s">
        <v>3435</v>
      </c>
      <c r="N3044" s="18">
        <v>20</v>
      </c>
      <c r="O3044" s="18">
        <v>20</v>
      </c>
      <c r="P3044" s="18">
        <v>0</v>
      </c>
      <c r="Q3044" s="18">
        <v>0</v>
      </c>
      <c r="R3044" s="18">
        <v>0</v>
      </c>
      <c r="S3044" s="18">
        <v>0</v>
      </c>
      <c r="T3044" s="18">
        <v>0</v>
      </c>
      <c r="V3044" s="18" t="s">
        <v>3124</v>
      </c>
      <c r="W3044" s="18">
        <v>0</v>
      </c>
      <c r="X3044" s="18" t="s">
        <v>3123</v>
      </c>
      <c r="Y3044" s="18">
        <v>0</v>
      </c>
      <c r="Z3044" s="18">
        <v>0</v>
      </c>
      <c r="AA3044" s="18" t="s">
        <v>3328</v>
      </c>
    </row>
    <row r="3045" spans="1:27" s="18" customFormat="1" hidden="1">
      <c r="A3045" s="18" t="str">
        <f t="shared" si="96"/>
        <v/>
      </c>
      <c r="B3045" s="18">
        <f>VLOOKUP(E3045,自助机!F:H,3,FALSE)</f>
        <v>20</v>
      </c>
      <c r="C3045" s="18">
        <f t="shared" si="97"/>
        <v>20</v>
      </c>
      <c r="D3045" s="21" t="s">
        <v>11071</v>
      </c>
      <c r="E3045" s="18" t="s">
        <v>22561</v>
      </c>
      <c r="F3045" s="18" t="s">
        <v>3122</v>
      </c>
      <c r="G3045" s="18" t="s">
        <v>5647</v>
      </c>
      <c r="H3045" s="19">
        <v>42906</v>
      </c>
      <c r="I3045" s="23">
        <v>0.72155092592592596</v>
      </c>
      <c r="J3045" s="19">
        <v>42906.721851851849</v>
      </c>
      <c r="K3045" s="18" t="s">
        <v>3229</v>
      </c>
      <c r="L3045" s="18" t="s">
        <v>3230</v>
      </c>
      <c r="M3045" s="18" t="s">
        <v>3435</v>
      </c>
      <c r="N3045" s="18">
        <v>20</v>
      </c>
      <c r="O3045" s="18">
        <v>20</v>
      </c>
      <c r="P3045" s="18">
        <v>0</v>
      </c>
      <c r="Q3045" s="18">
        <v>0</v>
      </c>
      <c r="R3045" s="18">
        <v>0</v>
      </c>
      <c r="S3045" s="18">
        <v>0</v>
      </c>
      <c r="T3045" s="18">
        <v>0</v>
      </c>
      <c r="V3045" s="18" t="s">
        <v>3124</v>
      </c>
      <c r="W3045" s="18">
        <v>0</v>
      </c>
      <c r="X3045" s="18" t="s">
        <v>3123</v>
      </c>
      <c r="Y3045" s="18">
        <v>0</v>
      </c>
      <c r="Z3045" s="18">
        <v>0</v>
      </c>
      <c r="AA3045" s="18" t="s">
        <v>3328</v>
      </c>
    </row>
    <row r="3046" spans="1:27" s="18" customFormat="1" hidden="1">
      <c r="A3046" s="18" t="str">
        <f t="shared" si="96"/>
        <v/>
      </c>
      <c r="B3046" s="18">
        <f>VLOOKUP(E3046,自助机!F:H,3,FALSE)</f>
        <v>20</v>
      </c>
      <c r="C3046" s="18">
        <f t="shared" si="97"/>
        <v>20</v>
      </c>
      <c r="D3046" s="21" t="s">
        <v>11072</v>
      </c>
      <c r="E3046" s="18" t="s">
        <v>22565</v>
      </c>
      <c r="F3046" s="18" t="s">
        <v>3122</v>
      </c>
      <c r="G3046" s="18" t="s">
        <v>5638</v>
      </c>
      <c r="H3046" s="19">
        <v>42906</v>
      </c>
      <c r="I3046" s="23">
        <v>0.72202546296296299</v>
      </c>
      <c r="J3046" s="19">
        <v>42906.722071759257</v>
      </c>
      <c r="K3046" s="18" t="s">
        <v>3229</v>
      </c>
      <c r="L3046" s="18" t="s">
        <v>3230</v>
      </c>
      <c r="M3046" s="18" t="s">
        <v>3435</v>
      </c>
      <c r="N3046" s="18">
        <v>20</v>
      </c>
      <c r="O3046" s="18">
        <v>20</v>
      </c>
      <c r="P3046" s="18">
        <v>0</v>
      </c>
      <c r="Q3046" s="18">
        <v>0</v>
      </c>
      <c r="R3046" s="18">
        <v>0</v>
      </c>
      <c r="S3046" s="18">
        <v>0</v>
      </c>
      <c r="T3046" s="18">
        <v>0</v>
      </c>
      <c r="V3046" s="18" t="s">
        <v>3124</v>
      </c>
      <c r="W3046" s="18">
        <v>0</v>
      </c>
      <c r="X3046" s="18" t="s">
        <v>3123</v>
      </c>
      <c r="Y3046" s="18">
        <v>0</v>
      </c>
      <c r="Z3046" s="18">
        <v>0</v>
      </c>
      <c r="AA3046" s="18" t="s">
        <v>3328</v>
      </c>
    </row>
    <row r="3047" spans="1:27" s="18" customFormat="1" hidden="1">
      <c r="A3047" s="18" t="str">
        <f t="shared" si="96"/>
        <v/>
      </c>
      <c r="B3047" s="18">
        <f>VLOOKUP(E3047,自助机!F:H,3,FALSE)</f>
        <v>20</v>
      </c>
      <c r="C3047" s="18">
        <f t="shared" si="97"/>
        <v>20</v>
      </c>
      <c r="D3047" s="21" t="s">
        <v>11073</v>
      </c>
      <c r="E3047" s="18" t="s">
        <v>22569</v>
      </c>
      <c r="F3047" s="18" t="s">
        <v>3122</v>
      </c>
      <c r="G3047" s="18" t="s">
        <v>5638</v>
      </c>
      <c r="H3047" s="19">
        <v>42906</v>
      </c>
      <c r="I3047" s="23">
        <v>0.72248842592592588</v>
      </c>
      <c r="J3047" s="19">
        <v>42906.722754629627</v>
      </c>
      <c r="K3047" s="18" t="s">
        <v>3229</v>
      </c>
      <c r="L3047" s="18" t="s">
        <v>3230</v>
      </c>
      <c r="M3047" s="18" t="s">
        <v>3435</v>
      </c>
      <c r="N3047" s="18">
        <v>20</v>
      </c>
      <c r="O3047" s="18">
        <v>20</v>
      </c>
      <c r="P3047" s="18">
        <v>0</v>
      </c>
      <c r="Q3047" s="18">
        <v>0</v>
      </c>
      <c r="R3047" s="18">
        <v>0</v>
      </c>
      <c r="S3047" s="18">
        <v>0</v>
      </c>
      <c r="T3047" s="18">
        <v>0</v>
      </c>
      <c r="V3047" s="18" t="s">
        <v>3124</v>
      </c>
      <c r="W3047" s="18">
        <v>0</v>
      </c>
      <c r="X3047" s="18" t="s">
        <v>3123</v>
      </c>
      <c r="Y3047" s="18">
        <v>0</v>
      </c>
      <c r="Z3047" s="18">
        <v>0</v>
      </c>
      <c r="AA3047" s="18" t="s">
        <v>3328</v>
      </c>
    </row>
    <row r="3048" spans="1:27" s="18" customFormat="1" hidden="1">
      <c r="A3048" s="18" t="str">
        <f t="shared" si="96"/>
        <v/>
      </c>
      <c r="B3048" s="18">
        <f>VLOOKUP(E3048,自助机!F:H,3,FALSE)</f>
        <v>50</v>
      </c>
      <c r="C3048" s="18">
        <f t="shared" si="97"/>
        <v>50</v>
      </c>
      <c r="D3048" s="21" t="s">
        <v>11074</v>
      </c>
      <c r="E3048" s="18" t="s">
        <v>22575</v>
      </c>
      <c r="F3048" s="18" t="s">
        <v>3122</v>
      </c>
      <c r="G3048" s="18" t="s">
        <v>11075</v>
      </c>
      <c r="H3048" s="19">
        <v>42906</v>
      </c>
      <c r="I3048" s="23">
        <v>0.72328703703703701</v>
      </c>
      <c r="J3048" s="19">
        <v>42906.723437499997</v>
      </c>
      <c r="K3048" s="18" t="s">
        <v>3292</v>
      </c>
      <c r="L3048" s="18" t="s">
        <v>3293</v>
      </c>
      <c r="M3048" s="18" t="s">
        <v>11076</v>
      </c>
      <c r="N3048" s="18">
        <v>50</v>
      </c>
      <c r="O3048" s="18">
        <v>50</v>
      </c>
      <c r="P3048" s="18">
        <v>0</v>
      </c>
      <c r="Q3048" s="18">
        <v>0</v>
      </c>
      <c r="R3048" s="18">
        <v>0</v>
      </c>
      <c r="S3048" s="18">
        <v>0</v>
      </c>
      <c r="T3048" s="18">
        <v>0</v>
      </c>
      <c r="V3048" s="18" t="s">
        <v>3124</v>
      </c>
      <c r="W3048" s="18">
        <v>0</v>
      </c>
      <c r="X3048" s="18" t="s">
        <v>3123</v>
      </c>
      <c r="Y3048" s="18">
        <v>0</v>
      </c>
      <c r="Z3048" s="18">
        <v>0</v>
      </c>
      <c r="AA3048" s="18" t="s">
        <v>3334</v>
      </c>
    </row>
    <row r="3049" spans="1:27" s="18" customFormat="1" hidden="1">
      <c r="A3049" s="18">
        <f t="shared" si="96"/>
        <v>1</v>
      </c>
      <c r="B3049" s="18">
        <f>VLOOKUP(E3049,自助机!F:H,3,FALSE)</f>
        <v>288</v>
      </c>
      <c r="C3049" s="18">
        <f t="shared" si="97"/>
        <v>-169</v>
      </c>
      <c r="D3049" s="21" t="s">
        <v>11033</v>
      </c>
      <c r="E3049" s="18" t="s">
        <v>22487</v>
      </c>
      <c r="F3049" s="18" t="s">
        <v>3133</v>
      </c>
      <c r="G3049" s="18" t="s">
        <v>11034</v>
      </c>
      <c r="H3049" s="19">
        <v>42906</v>
      </c>
      <c r="I3049" s="23">
        <v>0.69353009259259257</v>
      </c>
      <c r="J3049" s="19">
        <v>42906.725706018522</v>
      </c>
      <c r="K3049" s="18" t="s">
        <v>3255</v>
      </c>
      <c r="L3049" s="18" t="s">
        <v>3225</v>
      </c>
      <c r="M3049" s="18" t="s">
        <v>4775</v>
      </c>
      <c r="N3049" s="18">
        <v>-169</v>
      </c>
      <c r="O3049" s="18">
        <v>-169</v>
      </c>
      <c r="P3049" s="18">
        <v>0</v>
      </c>
      <c r="Q3049" s="18">
        <v>0</v>
      </c>
      <c r="R3049" s="18">
        <v>0</v>
      </c>
      <c r="S3049" s="18">
        <v>0</v>
      </c>
      <c r="T3049" s="18">
        <v>0</v>
      </c>
      <c r="V3049" s="18" t="s">
        <v>3124</v>
      </c>
      <c r="W3049" s="18">
        <v>0</v>
      </c>
      <c r="X3049" s="18" t="s">
        <v>11077</v>
      </c>
      <c r="Y3049" s="18">
        <v>0</v>
      </c>
      <c r="Z3049" s="18">
        <v>0</v>
      </c>
      <c r="AA3049" s="18" t="s">
        <v>11035</v>
      </c>
    </row>
    <row r="3050" spans="1:27" s="18" customFormat="1" hidden="1">
      <c r="A3050" s="18">
        <f t="shared" si="96"/>
        <v>1</v>
      </c>
      <c r="B3050" s="18">
        <f>VLOOKUP(E3050,自助机!F:H,3,FALSE)</f>
        <v>100</v>
      </c>
      <c r="C3050" s="18">
        <f t="shared" si="97"/>
        <v>-77</v>
      </c>
      <c r="D3050" s="21" t="s">
        <v>10939</v>
      </c>
      <c r="E3050" s="18" t="s">
        <v>22326</v>
      </c>
      <c r="F3050" s="18" t="s">
        <v>3133</v>
      </c>
      <c r="G3050" s="18" t="s">
        <v>10940</v>
      </c>
      <c r="H3050" s="19">
        <v>42906</v>
      </c>
      <c r="I3050" s="23">
        <v>0.66362268518518519</v>
      </c>
      <c r="J3050" s="19">
        <v>42906.726238425923</v>
      </c>
      <c r="K3050" s="18" t="s">
        <v>3179</v>
      </c>
      <c r="L3050" s="18" t="s">
        <v>3198</v>
      </c>
      <c r="M3050" s="18" t="s">
        <v>10941</v>
      </c>
      <c r="N3050" s="18">
        <v>-77</v>
      </c>
      <c r="O3050" s="18">
        <v>-77</v>
      </c>
      <c r="P3050" s="18">
        <v>0</v>
      </c>
      <c r="Q3050" s="18">
        <v>0</v>
      </c>
      <c r="R3050" s="18">
        <v>0</v>
      </c>
      <c r="S3050" s="18">
        <v>0</v>
      </c>
      <c r="T3050" s="18">
        <v>0</v>
      </c>
      <c r="V3050" s="18" t="s">
        <v>3124</v>
      </c>
      <c r="W3050" s="18">
        <v>0</v>
      </c>
      <c r="X3050" s="18" t="s">
        <v>11078</v>
      </c>
      <c r="Y3050" s="18">
        <v>0</v>
      </c>
      <c r="Z3050" s="18">
        <v>0</v>
      </c>
      <c r="AA3050" s="18" t="s">
        <v>3338</v>
      </c>
    </row>
    <row r="3051" spans="1:27" s="18" customFormat="1" hidden="1">
      <c r="A3051" s="18" t="str">
        <f t="shared" si="96"/>
        <v/>
      </c>
      <c r="B3051" s="18">
        <f>VLOOKUP(E3051,自助机!F:H,3,FALSE)</f>
        <v>10</v>
      </c>
      <c r="C3051" s="18">
        <f t="shared" si="97"/>
        <v>10</v>
      </c>
      <c r="D3051" s="21" t="s">
        <v>11079</v>
      </c>
      <c r="E3051" s="18" t="s">
        <v>22579</v>
      </c>
      <c r="F3051" s="18" t="s">
        <v>3122</v>
      </c>
      <c r="G3051" s="18" t="s">
        <v>11080</v>
      </c>
      <c r="H3051" s="19">
        <v>42906</v>
      </c>
      <c r="I3051" s="23">
        <v>0.7265625</v>
      </c>
      <c r="J3051" s="19">
        <v>42906.726701388892</v>
      </c>
      <c r="K3051" s="18" t="s">
        <v>3179</v>
      </c>
      <c r="L3051" s="18" t="s">
        <v>3180</v>
      </c>
      <c r="M3051" s="18" t="s">
        <v>11076</v>
      </c>
      <c r="N3051" s="18">
        <v>10</v>
      </c>
      <c r="O3051" s="18">
        <v>10</v>
      </c>
      <c r="P3051" s="18">
        <v>0</v>
      </c>
      <c r="Q3051" s="18">
        <v>0</v>
      </c>
      <c r="R3051" s="18">
        <v>0</v>
      </c>
      <c r="S3051" s="18">
        <v>0</v>
      </c>
      <c r="T3051" s="18">
        <v>0</v>
      </c>
      <c r="V3051" s="18" t="s">
        <v>3124</v>
      </c>
      <c r="W3051" s="18">
        <v>0</v>
      </c>
      <c r="X3051" s="18" t="s">
        <v>3123</v>
      </c>
      <c r="Y3051" s="18">
        <v>0</v>
      </c>
      <c r="Z3051" s="18">
        <v>0</v>
      </c>
      <c r="AA3051" s="18" t="s">
        <v>3359</v>
      </c>
    </row>
    <row r="3052" spans="1:27" s="18" customFormat="1" hidden="1">
      <c r="A3052" s="18" t="str">
        <f t="shared" si="96"/>
        <v/>
      </c>
      <c r="B3052" s="18">
        <f>VLOOKUP(E3052,自助机!F:H,3,FALSE)</f>
        <v>200</v>
      </c>
      <c r="C3052" s="18">
        <f t="shared" si="97"/>
        <v>200</v>
      </c>
      <c r="D3052" s="21" t="s">
        <v>11081</v>
      </c>
      <c r="E3052" s="18" t="s">
        <v>22585</v>
      </c>
      <c r="F3052" s="18" t="s">
        <v>3122</v>
      </c>
      <c r="G3052" s="18" t="s">
        <v>11082</v>
      </c>
      <c r="H3052" s="19">
        <v>42906</v>
      </c>
      <c r="I3052" s="23">
        <v>0.72728009259259263</v>
      </c>
      <c r="J3052" s="19">
        <v>42906.727500000001</v>
      </c>
      <c r="K3052" s="18" t="s">
        <v>3347</v>
      </c>
      <c r="L3052" s="18" t="s">
        <v>3348</v>
      </c>
      <c r="M3052" s="18" t="s">
        <v>11083</v>
      </c>
      <c r="N3052" s="18">
        <v>200</v>
      </c>
      <c r="O3052" s="18">
        <v>200</v>
      </c>
      <c r="P3052" s="18">
        <v>0</v>
      </c>
      <c r="Q3052" s="18">
        <v>0</v>
      </c>
      <c r="R3052" s="18">
        <v>0</v>
      </c>
      <c r="S3052" s="18">
        <v>0</v>
      </c>
      <c r="T3052" s="18">
        <v>0</v>
      </c>
      <c r="V3052" s="18" t="s">
        <v>3124</v>
      </c>
      <c r="W3052" s="18">
        <v>0</v>
      </c>
      <c r="X3052" s="18" t="s">
        <v>3123</v>
      </c>
      <c r="Y3052" s="18">
        <v>0</v>
      </c>
      <c r="Z3052" s="18">
        <v>0</v>
      </c>
      <c r="AA3052" s="18" t="s">
        <v>3330</v>
      </c>
    </row>
    <row r="3053" spans="1:27" s="18" customFormat="1" hidden="1">
      <c r="A3053" s="18" t="str">
        <f t="shared" si="96"/>
        <v/>
      </c>
      <c r="B3053" s="18">
        <f>VLOOKUP(E3053,自助机!F:H,3,FALSE)</f>
        <v>1500</v>
      </c>
      <c r="C3053" s="18">
        <f t="shared" si="97"/>
        <v>1500</v>
      </c>
      <c r="D3053" s="21" t="s">
        <v>11084</v>
      </c>
      <c r="E3053" s="18" t="s">
        <v>22589</v>
      </c>
      <c r="F3053" s="18" t="s">
        <v>3122</v>
      </c>
      <c r="G3053" s="18" t="s">
        <v>11085</v>
      </c>
      <c r="H3053" s="19">
        <v>42906</v>
      </c>
      <c r="I3053" s="23">
        <v>0.72910879629629621</v>
      </c>
      <c r="J3053" s="19">
        <v>42906.729212962964</v>
      </c>
      <c r="K3053" s="18" t="s">
        <v>3231</v>
      </c>
      <c r="L3053" s="18" t="s">
        <v>3232</v>
      </c>
      <c r="M3053" s="18" t="s">
        <v>3252</v>
      </c>
      <c r="N3053" s="18">
        <v>1500</v>
      </c>
      <c r="O3053" s="18">
        <v>1500</v>
      </c>
      <c r="P3053" s="18">
        <v>0</v>
      </c>
      <c r="Q3053" s="18">
        <v>0</v>
      </c>
      <c r="R3053" s="18">
        <v>0</v>
      </c>
      <c r="S3053" s="18">
        <v>0</v>
      </c>
      <c r="T3053" s="18">
        <v>0</v>
      </c>
      <c r="V3053" s="18" t="s">
        <v>3124</v>
      </c>
      <c r="W3053" s="18">
        <v>0</v>
      </c>
      <c r="X3053" s="18" t="s">
        <v>3123</v>
      </c>
      <c r="Y3053" s="18">
        <v>0</v>
      </c>
      <c r="Z3053" s="18">
        <v>0</v>
      </c>
      <c r="AA3053" s="18" t="s">
        <v>3360</v>
      </c>
    </row>
    <row r="3054" spans="1:27" s="18" customFormat="1" hidden="1">
      <c r="A3054" s="18" t="str">
        <f t="shared" si="96"/>
        <v/>
      </c>
      <c r="B3054" s="18">
        <f>VLOOKUP(E3054,自助机!F:H,3,FALSE)</f>
        <v>150</v>
      </c>
      <c r="C3054" s="18">
        <f t="shared" si="97"/>
        <v>150</v>
      </c>
      <c r="D3054" s="21" t="s">
        <v>11086</v>
      </c>
      <c r="E3054" s="18" t="s">
        <v>22593</v>
      </c>
      <c r="F3054" s="18" t="s">
        <v>3122</v>
      </c>
      <c r="G3054" s="18" t="s">
        <v>11087</v>
      </c>
      <c r="H3054" s="19">
        <v>42906</v>
      </c>
      <c r="I3054" s="23">
        <v>0.73001157407407413</v>
      </c>
      <c r="J3054" s="19">
        <v>42906.730092592596</v>
      </c>
      <c r="K3054" s="18" t="s">
        <v>3283</v>
      </c>
      <c r="L3054" s="18" t="s">
        <v>3284</v>
      </c>
      <c r="M3054" s="18" t="s">
        <v>10515</v>
      </c>
      <c r="N3054" s="18">
        <v>150</v>
      </c>
      <c r="O3054" s="18">
        <v>150</v>
      </c>
      <c r="P3054" s="18">
        <v>0</v>
      </c>
      <c r="Q3054" s="18">
        <v>0</v>
      </c>
      <c r="R3054" s="18">
        <v>0</v>
      </c>
      <c r="S3054" s="18">
        <v>0</v>
      </c>
      <c r="T3054" s="18">
        <v>0</v>
      </c>
      <c r="V3054" s="18" t="s">
        <v>3124</v>
      </c>
      <c r="W3054" s="18">
        <v>0</v>
      </c>
      <c r="X3054" s="18" t="s">
        <v>3123</v>
      </c>
      <c r="Y3054" s="18">
        <v>0</v>
      </c>
      <c r="Z3054" s="18">
        <v>0</v>
      </c>
      <c r="AA3054" s="18" t="s">
        <v>3422</v>
      </c>
    </row>
    <row r="3055" spans="1:27" s="18" customFormat="1" hidden="1">
      <c r="A3055" s="18" t="str">
        <f t="shared" si="96"/>
        <v/>
      </c>
      <c r="B3055" s="18">
        <f>VLOOKUP(E3055,自助机!F:H,3,FALSE)</f>
        <v>120</v>
      </c>
      <c r="C3055" s="18">
        <f t="shared" si="97"/>
        <v>120</v>
      </c>
      <c r="D3055" s="21" t="s">
        <v>11088</v>
      </c>
      <c r="E3055" s="18" t="s">
        <v>22599</v>
      </c>
      <c r="F3055" s="18" t="s">
        <v>3122</v>
      </c>
      <c r="G3055" s="18" t="s">
        <v>11089</v>
      </c>
      <c r="H3055" s="19">
        <v>42906</v>
      </c>
      <c r="I3055" s="23">
        <v>0.73078703703703696</v>
      </c>
      <c r="J3055" s="19">
        <v>42906.730868055558</v>
      </c>
      <c r="K3055" s="18" t="s">
        <v>3285</v>
      </c>
      <c r="L3055" s="18" t="s">
        <v>3286</v>
      </c>
      <c r="M3055" s="18" t="s">
        <v>11090</v>
      </c>
      <c r="N3055" s="18">
        <v>120</v>
      </c>
      <c r="O3055" s="18">
        <v>120</v>
      </c>
      <c r="P3055" s="18">
        <v>0</v>
      </c>
      <c r="Q3055" s="18">
        <v>0</v>
      </c>
      <c r="R3055" s="18">
        <v>0</v>
      </c>
      <c r="S3055" s="18">
        <v>0</v>
      </c>
      <c r="T3055" s="18">
        <v>0</v>
      </c>
      <c r="V3055" s="18" t="s">
        <v>3124</v>
      </c>
      <c r="W3055" s="18">
        <v>0</v>
      </c>
      <c r="X3055" s="18" t="s">
        <v>3123</v>
      </c>
      <c r="Y3055" s="18">
        <v>0</v>
      </c>
      <c r="Z3055" s="18">
        <v>0</v>
      </c>
      <c r="AA3055" s="18" t="s">
        <v>3478</v>
      </c>
    </row>
    <row r="3056" spans="1:27" s="18" customFormat="1" hidden="1">
      <c r="A3056" s="18">
        <f t="shared" si="96"/>
        <v>1</v>
      </c>
      <c r="B3056" s="18">
        <f>VLOOKUP(E3056,自助机!F:H,3,FALSE)</f>
        <v>100</v>
      </c>
      <c r="C3056" s="18">
        <f t="shared" si="97"/>
        <v>-100</v>
      </c>
      <c r="D3056" s="21" t="s">
        <v>10324</v>
      </c>
      <c r="E3056" s="18" t="s">
        <v>21154</v>
      </c>
      <c r="F3056" s="18" t="s">
        <v>3133</v>
      </c>
      <c r="G3056" s="18" t="s">
        <v>10325</v>
      </c>
      <c r="H3056" s="19">
        <v>42906</v>
      </c>
      <c r="I3056" s="23">
        <v>0.38222222222222224</v>
      </c>
      <c r="J3056" s="19">
        <v>42906.731458333335</v>
      </c>
      <c r="K3056" s="18" t="s">
        <v>3169</v>
      </c>
      <c r="L3056" s="18" t="s">
        <v>3348</v>
      </c>
      <c r="M3056" s="18" t="s">
        <v>10326</v>
      </c>
      <c r="N3056" s="18">
        <v>-100</v>
      </c>
      <c r="O3056" s="18">
        <v>-100</v>
      </c>
      <c r="P3056" s="18">
        <v>0</v>
      </c>
      <c r="Q3056" s="18">
        <v>0</v>
      </c>
      <c r="R3056" s="18">
        <v>0</v>
      </c>
      <c r="S3056" s="18">
        <v>0</v>
      </c>
      <c r="T3056" s="18">
        <v>0</v>
      </c>
      <c r="V3056" s="18" t="s">
        <v>3124</v>
      </c>
      <c r="W3056" s="18">
        <v>0</v>
      </c>
      <c r="X3056" s="18" t="s">
        <v>11091</v>
      </c>
      <c r="Y3056" s="18">
        <v>0</v>
      </c>
      <c r="Z3056" s="18">
        <v>0</v>
      </c>
      <c r="AA3056" s="18" t="s">
        <v>3338</v>
      </c>
    </row>
    <row r="3057" spans="1:27" s="18" customFormat="1" hidden="1">
      <c r="A3057" s="18" t="str">
        <f t="shared" si="96"/>
        <v/>
      </c>
      <c r="B3057" s="18">
        <f>VLOOKUP(E3057,自助机!F:H,3,FALSE)</f>
        <v>500</v>
      </c>
      <c r="C3057" s="18">
        <f t="shared" si="97"/>
        <v>500</v>
      </c>
      <c r="D3057" s="21" t="s">
        <v>11092</v>
      </c>
      <c r="E3057" s="18" t="s">
        <v>22603</v>
      </c>
      <c r="F3057" s="18" t="s">
        <v>3122</v>
      </c>
      <c r="G3057" s="18" t="s">
        <v>8635</v>
      </c>
      <c r="H3057" s="19">
        <v>42906</v>
      </c>
      <c r="I3057" s="23">
        <v>0.73589120370370376</v>
      </c>
      <c r="J3057" s="19">
        <v>42906.735949074071</v>
      </c>
      <c r="K3057" s="18" t="s">
        <v>3287</v>
      </c>
      <c r="L3057" s="18" t="s">
        <v>3288</v>
      </c>
      <c r="M3057" s="18" t="s">
        <v>8636</v>
      </c>
      <c r="N3057" s="18">
        <v>500</v>
      </c>
      <c r="O3057" s="18">
        <v>500</v>
      </c>
      <c r="P3057" s="18">
        <v>0</v>
      </c>
      <c r="Q3057" s="18">
        <v>0</v>
      </c>
      <c r="R3057" s="18">
        <v>0</v>
      </c>
      <c r="S3057" s="18">
        <v>0</v>
      </c>
      <c r="T3057" s="18">
        <v>0</v>
      </c>
      <c r="V3057" s="18" t="s">
        <v>3124</v>
      </c>
      <c r="W3057" s="18">
        <v>0</v>
      </c>
      <c r="X3057" s="18" t="s">
        <v>3123</v>
      </c>
      <c r="Y3057" s="18">
        <v>0</v>
      </c>
      <c r="Z3057" s="18">
        <v>0</v>
      </c>
      <c r="AA3057" s="18" t="s">
        <v>3333</v>
      </c>
    </row>
    <row r="3058" spans="1:27" s="18" customFormat="1" hidden="1">
      <c r="A3058" s="18" t="str">
        <f t="shared" si="96"/>
        <v/>
      </c>
      <c r="B3058" s="18">
        <f>VLOOKUP(E3058,自助机!F:H,3,FALSE)</f>
        <v>60</v>
      </c>
      <c r="C3058" s="18">
        <f t="shared" si="97"/>
        <v>60</v>
      </c>
      <c r="D3058" s="21" t="s">
        <v>11093</v>
      </c>
      <c r="E3058" s="18" t="s">
        <v>22607</v>
      </c>
      <c r="F3058" s="18" t="s">
        <v>3122</v>
      </c>
      <c r="G3058" s="18" t="s">
        <v>11094</v>
      </c>
      <c r="H3058" s="19">
        <v>42906</v>
      </c>
      <c r="I3058" s="23">
        <v>0.73697916666666663</v>
      </c>
      <c r="J3058" s="19">
        <v>42906.73704861111</v>
      </c>
      <c r="K3058" s="18" t="s">
        <v>3269</v>
      </c>
      <c r="L3058" s="18" t="s">
        <v>3270</v>
      </c>
      <c r="M3058" s="18" t="s">
        <v>10979</v>
      </c>
      <c r="N3058" s="18">
        <v>60</v>
      </c>
      <c r="O3058" s="18">
        <v>60</v>
      </c>
      <c r="P3058" s="18">
        <v>0</v>
      </c>
      <c r="Q3058" s="18">
        <v>0</v>
      </c>
      <c r="R3058" s="18">
        <v>0</v>
      </c>
      <c r="S3058" s="18">
        <v>0</v>
      </c>
      <c r="T3058" s="18">
        <v>0</v>
      </c>
      <c r="V3058" s="18" t="s">
        <v>3124</v>
      </c>
      <c r="W3058" s="18">
        <v>0</v>
      </c>
      <c r="X3058" s="18" t="s">
        <v>3123</v>
      </c>
      <c r="Y3058" s="18">
        <v>0</v>
      </c>
      <c r="Z3058" s="18">
        <v>0</v>
      </c>
      <c r="AA3058" s="18" t="s">
        <v>3463</v>
      </c>
    </row>
    <row r="3059" spans="1:27" s="18" customFormat="1" hidden="1">
      <c r="A3059" s="18" t="str">
        <f t="shared" si="96"/>
        <v/>
      </c>
      <c r="B3059" s="18">
        <f>VLOOKUP(E3059,自助机!F:H,3,FALSE)</f>
        <v>65</v>
      </c>
      <c r="C3059" s="18">
        <f t="shared" si="97"/>
        <v>65</v>
      </c>
      <c r="D3059" s="21" t="s">
        <v>11095</v>
      </c>
      <c r="E3059" s="18" t="s">
        <v>22611</v>
      </c>
      <c r="F3059" s="18" t="s">
        <v>3122</v>
      </c>
      <c r="G3059" s="18" t="s">
        <v>11096</v>
      </c>
      <c r="H3059" s="19">
        <v>42906</v>
      </c>
      <c r="I3059" s="23">
        <v>0.74163194444444447</v>
      </c>
      <c r="J3059" s="19">
        <v>42906.741724537038</v>
      </c>
      <c r="K3059" s="18" t="s">
        <v>3181</v>
      </c>
      <c r="L3059" s="18" t="s">
        <v>3182</v>
      </c>
      <c r="M3059" s="18" t="s">
        <v>6335</v>
      </c>
      <c r="N3059" s="18">
        <v>65</v>
      </c>
      <c r="O3059" s="18">
        <v>65</v>
      </c>
      <c r="P3059" s="18">
        <v>0</v>
      </c>
      <c r="Q3059" s="18">
        <v>0</v>
      </c>
      <c r="R3059" s="18">
        <v>0</v>
      </c>
      <c r="S3059" s="18">
        <v>0</v>
      </c>
      <c r="T3059" s="18">
        <v>0</v>
      </c>
      <c r="V3059" s="18" t="s">
        <v>3124</v>
      </c>
      <c r="W3059" s="18">
        <v>0</v>
      </c>
      <c r="X3059" s="18" t="s">
        <v>3123</v>
      </c>
      <c r="Y3059" s="18">
        <v>0</v>
      </c>
      <c r="Z3059" s="18">
        <v>0</v>
      </c>
      <c r="AA3059" s="18" t="s">
        <v>4712</v>
      </c>
    </row>
    <row r="3060" spans="1:27" s="18" customFormat="1" hidden="1">
      <c r="A3060" s="18" t="str">
        <f t="shared" si="96"/>
        <v/>
      </c>
      <c r="B3060" s="18">
        <f>VLOOKUP(E3060,自助机!F:H,3,FALSE)</f>
        <v>100</v>
      </c>
      <c r="C3060" s="18">
        <f t="shared" si="97"/>
        <v>100</v>
      </c>
      <c r="D3060" s="21" t="s">
        <v>11097</v>
      </c>
      <c r="E3060" s="18" t="s">
        <v>22617</v>
      </c>
      <c r="F3060" s="18" t="s">
        <v>3122</v>
      </c>
      <c r="G3060" s="18" t="s">
        <v>11098</v>
      </c>
      <c r="H3060" s="19">
        <v>42906</v>
      </c>
      <c r="I3060" s="23">
        <v>0.74217592592592585</v>
      </c>
      <c r="J3060" s="19">
        <v>42906.742245370369</v>
      </c>
      <c r="K3060" s="18" t="s">
        <v>3255</v>
      </c>
      <c r="L3060" s="18" t="s">
        <v>3256</v>
      </c>
      <c r="M3060" s="18" t="s">
        <v>11099</v>
      </c>
      <c r="N3060" s="18">
        <v>100</v>
      </c>
      <c r="O3060" s="18">
        <v>100</v>
      </c>
      <c r="P3060" s="18">
        <v>0</v>
      </c>
      <c r="Q3060" s="18">
        <v>0</v>
      </c>
      <c r="R3060" s="18">
        <v>0</v>
      </c>
      <c r="S3060" s="18">
        <v>0</v>
      </c>
      <c r="T3060" s="18">
        <v>0</v>
      </c>
      <c r="V3060" s="18" t="s">
        <v>3124</v>
      </c>
      <c r="W3060" s="18">
        <v>0</v>
      </c>
      <c r="X3060" s="18" t="s">
        <v>3123</v>
      </c>
      <c r="Y3060" s="18">
        <v>0</v>
      </c>
      <c r="Z3060" s="18">
        <v>0</v>
      </c>
      <c r="AA3060" s="18" t="s">
        <v>3338</v>
      </c>
    </row>
    <row r="3061" spans="1:27" s="18" customFormat="1" hidden="1">
      <c r="A3061" s="18">
        <f t="shared" si="96"/>
        <v>1</v>
      </c>
      <c r="B3061" s="18">
        <f>VLOOKUP(E3061,自助机!F:H,3,FALSE)</f>
        <v>500</v>
      </c>
      <c r="C3061" s="18">
        <f t="shared" si="97"/>
        <v>-370</v>
      </c>
      <c r="D3061" s="21" t="s">
        <v>10153</v>
      </c>
      <c r="E3061" s="18" t="s">
        <v>20809</v>
      </c>
      <c r="F3061" s="18" t="s">
        <v>3133</v>
      </c>
      <c r="G3061" s="18" t="s">
        <v>10154</v>
      </c>
      <c r="H3061" s="19">
        <v>42906</v>
      </c>
      <c r="I3061" s="23">
        <v>0.31793981481481481</v>
      </c>
      <c r="J3061" s="19">
        <v>42906.743877314817</v>
      </c>
      <c r="K3061" s="18" t="s">
        <v>3285</v>
      </c>
      <c r="L3061" s="18" t="s">
        <v>3190</v>
      </c>
      <c r="M3061" s="18" t="s">
        <v>10155</v>
      </c>
      <c r="N3061" s="18">
        <v>-370</v>
      </c>
      <c r="O3061" s="18">
        <v>-370</v>
      </c>
      <c r="P3061" s="18">
        <v>0</v>
      </c>
      <c r="Q3061" s="18">
        <v>0</v>
      </c>
      <c r="R3061" s="18">
        <v>0</v>
      </c>
      <c r="S3061" s="18">
        <v>0</v>
      </c>
      <c r="T3061" s="18">
        <v>0</v>
      </c>
      <c r="V3061" s="18" t="s">
        <v>3124</v>
      </c>
      <c r="W3061" s="18">
        <v>0</v>
      </c>
      <c r="X3061" s="18" t="s">
        <v>11100</v>
      </c>
      <c r="Y3061" s="18">
        <v>0</v>
      </c>
      <c r="Z3061" s="18">
        <v>0</v>
      </c>
      <c r="AA3061" s="18" t="s">
        <v>3333</v>
      </c>
    </row>
    <row r="3062" spans="1:27" s="18" customFormat="1" hidden="1">
      <c r="A3062" s="18" t="str">
        <f t="shared" si="96"/>
        <v/>
      </c>
      <c r="B3062" s="18">
        <f>VLOOKUP(E3062,自助机!F:H,3,FALSE)</f>
        <v>150</v>
      </c>
      <c r="C3062" s="18">
        <f t="shared" si="97"/>
        <v>150</v>
      </c>
      <c r="D3062" s="21" t="s">
        <v>11101</v>
      </c>
      <c r="E3062" s="18" t="s">
        <v>22621</v>
      </c>
      <c r="F3062" s="18" t="s">
        <v>3122</v>
      </c>
      <c r="G3062" s="18" t="s">
        <v>11102</v>
      </c>
      <c r="H3062" s="19">
        <v>42906</v>
      </c>
      <c r="I3062" s="23">
        <v>0.74417824074074079</v>
      </c>
      <c r="J3062" s="19">
        <v>42906.744259259256</v>
      </c>
      <c r="K3062" s="18" t="s">
        <v>3179</v>
      </c>
      <c r="L3062" s="18" t="s">
        <v>3180</v>
      </c>
      <c r="M3062" s="18" t="s">
        <v>5024</v>
      </c>
      <c r="N3062" s="18">
        <v>150</v>
      </c>
      <c r="O3062" s="18">
        <v>150</v>
      </c>
      <c r="P3062" s="18">
        <v>0</v>
      </c>
      <c r="Q3062" s="18">
        <v>0</v>
      </c>
      <c r="R3062" s="18">
        <v>0</v>
      </c>
      <c r="S3062" s="18">
        <v>0</v>
      </c>
      <c r="T3062" s="18">
        <v>0</v>
      </c>
      <c r="V3062" s="18" t="s">
        <v>3124</v>
      </c>
      <c r="W3062" s="18">
        <v>0</v>
      </c>
      <c r="X3062" s="18" t="s">
        <v>3123</v>
      </c>
      <c r="Y3062" s="18">
        <v>0</v>
      </c>
      <c r="Z3062" s="18">
        <v>0</v>
      </c>
      <c r="AA3062" s="18" t="s">
        <v>3422</v>
      </c>
    </row>
    <row r="3063" spans="1:27" s="18" customFormat="1" hidden="1">
      <c r="A3063" s="18" t="str">
        <f t="shared" si="96"/>
        <v/>
      </c>
      <c r="B3063" s="18">
        <f>VLOOKUP(E3063,自助机!F:H,3,FALSE)</f>
        <v>3300</v>
      </c>
      <c r="C3063" s="18">
        <f t="shared" si="97"/>
        <v>3300</v>
      </c>
      <c r="D3063" s="21" t="s">
        <v>11103</v>
      </c>
      <c r="E3063" s="18" t="s">
        <v>22627</v>
      </c>
      <c r="F3063" s="18" t="s">
        <v>3122</v>
      </c>
      <c r="G3063" s="18" t="s">
        <v>11104</v>
      </c>
      <c r="H3063" s="19">
        <v>42906</v>
      </c>
      <c r="I3063" s="23">
        <v>0.7621296296296296</v>
      </c>
      <c r="J3063" s="19">
        <v>42906.76222222222</v>
      </c>
      <c r="K3063" s="18" t="s">
        <v>3155</v>
      </c>
      <c r="L3063" s="18" t="s">
        <v>3288</v>
      </c>
      <c r="M3063" s="18" t="s">
        <v>11105</v>
      </c>
      <c r="N3063" s="18">
        <v>3300</v>
      </c>
      <c r="O3063" s="18">
        <v>3300</v>
      </c>
      <c r="P3063" s="18">
        <v>0</v>
      </c>
      <c r="Q3063" s="18">
        <v>0</v>
      </c>
      <c r="R3063" s="18">
        <v>0</v>
      </c>
      <c r="S3063" s="18">
        <v>0</v>
      </c>
      <c r="T3063" s="18">
        <v>0</v>
      </c>
      <c r="V3063" s="18" t="s">
        <v>3124</v>
      </c>
      <c r="W3063" s="18">
        <v>0</v>
      </c>
      <c r="X3063" s="18" t="s">
        <v>3123</v>
      </c>
      <c r="Y3063" s="18">
        <v>0</v>
      </c>
      <c r="Z3063" s="18">
        <v>0</v>
      </c>
      <c r="AA3063" s="18" t="s">
        <v>4426</v>
      </c>
    </row>
    <row r="3064" spans="1:27" s="18" customFormat="1" hidden="1">
      <c r="A3064" s="18">
        <f t="shared" si="96"/>
        <v>1</v>
      </c>
      <c r="B3064" s="18">
        <f>VLOOKUP(E3064,自助机!F:H,3,FALSE)</f>
        <v>3300</v>
      </c>
      <c r="C3064" s="18">
        <f t="shared" si="97"/>
        <v>-40</v>
      </c>
      <c r="D3064" s="21" t="s">
        <v>11103</v>
      </c>
      <c r="E3064" s="18" t="s">
        <v>22627</v>
      </c>
      <c r="F3064" s="18" t="s">
        <v>3133</v>
      </c>
      <c r="G3064" s="18" t="s">
        <v>11104</v>
      </c>
      <c r="H3064" s="19">
        <v>42906</v>
      </c>
      <c r="I3064" s="23">
        <v>0.7621296296296296</v>
      </c>
      <c r="J3064" s="19">
        <v>42906.764548611114</v>
      </c>
      <c r="K3064" s="18" t="s">
        <v>3155</v>
      </c>
      <c r="L3064" s="18" t="s">
        <v>3288</v>
      </c>
      <c r="M3064" s="18" t="s">
        <v>11105</v>
      </c>
      <c r="N3064" s="18">
        <v>-40</v>
      </c>
      <c r="O3064" s="18">
        <v>-40</v>
      </c>
      <c r="P3064" s="18">
        <v>0</v>
      </c>
      <c r="Q3064" s="18">
        <v>0</v>
      </c>
      <c r="R3064" s="18">
        <v>0</v>
      </c>
      <c r="S3064" s="18">
        <v>0</v>
      </c>
      <c r="T3064" s="18">
        <v>0</v>
      </c>
      <c r="V3064" s="18" t="s">
        <v>3124</v>
      </c>
      <c r="W3064" s="18">
        <v>0</v>
      </c>
      <c r="X3064" s="18" t="s">
        <v>11106</v>
      </c>
      <c r="Y3064" s="18">
        <v>0</v>
      </c>
      <c r="Z3064" s="18">
        <v>0</v>
      </c>
      <c r="AA3064" s="18" t="s">
        <v>4426</v>
      </c>
    </row>
    <row r="3065" spans="1:27" s="18" customFormat="1" hidden="1">
      <c r="A3065" s="18" t="str">
        <f t="shared" si="96"/>
        <v/>
      </c>
      <c r="B3065" s="18">
        <f>VLOOKUP(E3065,自助机!F:H,3,FALSE)</f>
        <v>50</v>
      </c>
      <c r="C3065" s="18">
        <f t="shared" si="97"/>
        <v>50</v>
      </c>
      <c r="D3065" s="21" t="s">
        <v>11107</v>
      </c>
      <c r="E3065" s="18" t="s">
        <v>22633</v>
      </c>
      <c r="F3065" s="18" t="s">
        <v>3122</v>
      </c>
      <c r="G3065" s="18" t="s">
        <v>11108</v>
      </c>
      <c r="H3065" s="19">
        <v>42906</v>
      </c>
      <c r="I3065" s="23">
        <v>0.79047453703703707</v>
      </c>
      <c r="J3065" s="19">
        <v>42906.790659722225</v>
      </c>
      <c r="K3065" s="18" t="s">
        <v>3285</v>
      </c>
      <c r="L3065" s="18" t="s">
        <v>3286</v>
      </c>
      <c r="M3065" s="18" t="s">
        <v>11109</v>
      </c>
      <c r="N3065" s="18">
        <v>50</v>
      </c>
      <c r="O3065" s="18">
        <v>50</v>
      </c>
      <c r="P3065" s="18">
        <v>0</v>
      </c>
      <c r="Q3065" s="18">
        <v>0</v>
      </c>
      <c r="R3065" s="18">
        <v>0</v>
      </c>
      <c r="S3065" s="18">
        <v>0</v>
      </c>
      <c r="T3065" s="18">
        <v>0</v>
      </c>
      <c r="V3065" s="18" t="s">
        <v>3124</v>
      </c>
      <c r="W3065" s="18">
        <v>0</v>
      </c>
      <c r="X3065" s="18" t="s">
        <v>3123</v>
      </c>
      <c r="Y3065" s="18">
        <v>0</v>
      </c>
      <c r="Z3065" s="18">
        <v>0</v>
      </c>
      <c r="AA3065" s="18" t="s">
        <v>3334</v>
      </c>
    </row>
    <row r="3066" spans="1:27" s="18" customFormat="1" hidden="1">
      <c r="A3066" s="18">
        <f t="shared" si="96"/>
        <v>1</v>
      </c>
      <c r="B3066" s="18">
        <f>VLOOKUP(E3066,自助机!F:H,3,FALSE)</f>
        <v>20</v>
      </c>
      <c r="C3066" s="18">
        <f t="shared" si="97"/>
        <v>-7</v>
      </c>
      <c r="D3066" s="21" t="s">
        <v>10973</v>
      </c>
      <c r="E3066" s="18" t="s">
        <v>22384</v>
      </c>
      <c r="F3066" s="18" t="s">
        <v>3133</v>
      </c>
      <c r="G3066" s="18" t="s">
        <v>10974</v>
      </c>
      <c r="H3066" s="19">
        <v>42906</v>
      </c>
      <c r="I3066" s="23">
        <v>0.67789351851851853</v>
      </c>
      <c r="J3066" s="19">
        <v>42906.819618055553</v>
      </c>
      <c r="K3066" s="18" t="s">
        <v>3233</v>
      </c>
      <c r="L3066" s="18" t="s">
        <v>3277</v>
      </c>
      <c r="M3066" s="18" t="s">
        <v>10975</v>
      </c>
      <c r="N3066" s="18">
        <v>-7</v>
      </c>
      <c r="O3066" s="18">
        <v>-7</v>
      </c>
      <c r="P3066" s="18">
        <v>0</v>
      </c>
      <c r="Q3066" s="18">
        <v>0</v>
      </c>
      <c r="R3066" s="18">
        <v>0</v>
      </c>
      <c r="S3066" s="18">
        <v>0</v>
      </c>
      <c r="T3066" s="18">
        <v>0</v>
      </c>
      <c r="V3066" s="18" t="s">
        <v>3124</v>
      </c>
      <c r="W3066" s="18">
        <v>0</v>
      </c>
      <c r="X3066" s="18" t="s">
        <v>11110</v>
      </c>
      <c r="Y3066" s="18">
        <v>0</v>
      </c>
      <c r="Z3066" s="18">
        <v>0</v>
      </c>
      <c r="AA3066" s="18" t="s">
        <v>3328</v>
      </c>
    </row>
    <row r="3067" spans="1:27" s="18" customFormat="1" hidden="1">
      <c r="A3067" s="18" t="str">
        <f t="shared" si="96"/>
        <v/>
      </c>
      <c r="B3067" s="18">
        <f>VLOOKUP(E3067,自助机!F:H,3,FALSE)</f>
        <v>200</v>
      </c>
      <c r="C3067" s="18">
        <f t="shared" si="97"/>
        <v>200</v>
      </c>
      <c r="D3067" s="21" t="s">
        <v>11111</v>
      </c>
      <c r="E3067" s="18" t="s">
        <v>22639</v>
      </c>
      <c r="F3067" s="18" t="s">
        <v>3122</v>
      </c>
      <c r="G3067" s="18" t="s">
        <v>11112</v>
      </c>
      <c r="H3067" s="19">
        <v>42906</v>
      </c>
      <c r="I3067" s="23">
        <v>0.84486111111111117</v>
      </c>
      <c r="J3067" s="19">
        <v>42906.845104166663</v>
      </c>
      <c r="K3067" s="18" t="s">
        <v>3287</v>
      </c>
      <c r="L3067" s="18" t="s">
        <v>3288</v>
      </c>
      <c r="M3067" s="18" t="s">
        <v>11113</v>
      </c>
      <c r="N3067" s="18">
        <v>200</v>
      </c>
      <c r="O3067" s="18">
        <v>200</v>
      </c>
      <c r="P3067" s="18">
        <v>0</v>
      </c>
      <c r="Q3067" s="18">
        <v>0</v>
      </c>
      <c r="R3067" s="18">
        <v>0</v>
      </c>
      <c r="S3067" s="18">
        <v>0</v>
      </c>
      <c r="T3067" s="18">
        <v>0</v>
      </c>
      <c r="V3067" s="18" t="s">
        <v>3124</v>
      </c>
      <c r="W3067" s="18">
        <v>0</v>
      </c>
      <c r="X3067" s="18" t="s">
        <v>3123</v>
      </c>
      <c r="Y3067" s="18">
        <v>0</v>
      </c>
      <c r="Z3067" s="18">
        <v>0</v>
      </c>
      <c r="AA3067" s="18" t="s">
        <v>3330</v>
      </c>
    </row>
    <row r="3068" spans="1:27" s="18" customFormat="1" hidden="1">
      <c r="A3068" s="18" t="str">
        <f t="shared" si="96"/>
        <v/>
      </c>
      <c r="B3068" s="18">
        <f>VLOOKUP(E3068,自助机!F:H,3,FALSE)</f>
        <v>950</v>
      </c>
      <c r="C3068" s="18">
        <f t="shared" si="97"/>
        <v>950</v>
      </c>
      <c r="D3068" s="21" t="s">
        <v>11114</v>
      </c>
      <c r="E3068" s="18" t="s">
        <v>22643</v>
      </c>
      <c r="F3068" s="18" t="s">
        <v>3122</v>
      </c>
      <c r="G3068" s="18" t="s">
        <v>11115</v>
      </c>
      <c r="H3068" s="19">
        <v>42906</v>
      </c>
      <c r="I3068" s="23">
        <v>0.87766203703703705</v>
      </c>
      <c r="J3068" s="19">
        <v>42906.877743055556</v>
      </c>
      <c r="K3068" s="18" t="s">
        <v>3287</v>
      </c>
      <c r="L3068" s="18" t="s">
        <v>3288</v>
      </c>
      <c r="M3068" s="18" t="s">
        <v>11029</v>
      </c>
      <c r="N3068" s="18">
        <v>950</v>
      </c>
      <c r="O3068" s="18">
        <v>950</v>
      </c>
      <c r="P3068" s="18">
        <v>0</v>
      </c>
      <c r="Q3068" s="18">
        <v>0</v>
      </c>
      <c r="R3068" s="18">
        <v>0</v>
      </c>
      <c r="S3068" s="18">
        <v>0</v>
      </c>
      <c r="T3068" s="18">
        <v>0</v>
      </c>
      <c r="V3068" s="18" t="s">
        <v>3124</v>
      </c>
      <c r="W3068" s="18">
        <v>0</v>
      </c>
      <c r="X3068" s="18" t="s">
        <v>3123</v>
      </c>
      <c r="Y3068" s="18">
        <v>0</v>
      </c>
      <c r="Z3068" s="18">
        <v>0</v>
      </c>
      <c r="AA3068" s="18" t="s">
        <v>9067</v>
      </c>
    </row>
    <row r="3069" spans="1:27" s="18" customFormat="1" hidden="1">
      <c r="A3069" s="18" t="str">
        <f t="shared" si="96"/>
        <v/>
      </c>
      <c r="B3069" s="18">
        <f>VLOOKUP(E3069,自助机!F:H,3,FALSE)</f>
        <v>80</v>
      </c>
      <c r="C3069" s="18">
        <f t="shared" si="97"/>
        <v>80</v>
      </c>
      <c r="D3069" s="21" t="s">
        <v>11116</v>
      </c>
      <c r="E3069" s="18" t="s">
        <v>22647</v>
      </c>
      <c r="F3069" s="18" t="s">
        <v>3122</v>
      </c>
      <c r="G3069" s="18" t="s">
        <v>11117</v>
      </c>
      <c r="H3069" s="19">
        <v>42906</v>
      </c>
      <c r="I3069" s="23">
        <v>0.8784143518518519</v>
      </c>
      <c r="J3069" s="19">
        <v>42906.878530092596</v>
      </c>
      <c r="K3069" s="18" t="s">
        <v>3287</v>
      </c>
      <c r="L3069" s="18" t="s">
        <v>3288</v>
      </c>
      <c r="M3069" s="18" t="s">
        <v>11029</v>
      </c>
      <c r="N3069" s="18">
        <v>80</v>
      </c>
      <c r="O3069" s="18">
        <v>80</v>
      </c>
      <c r="P3069" s="18">
        <v>0</v>
      </c>
      <c r="Q3069" s="18">
        <v>0</v>
      </c>
      <c r="R3069" s="18">
        <v>0</v>
      </c>
      <c r="S3069" s="18">
        <v>0</v>
      </c>
      <c r="T3069" s="18">
        <v>0</v>
      </c>
      <c r="V3069" s="18" t="s">
        <v>3124</v>
      </c>
      <c r="W3069" s="18">
        <v>0</v>
      </c>
      <c r="X3069" s="18" t="s">
        <v>3123</v>
      </c>
      <c r="Y3069" s="18">
        <v>0</v>
      </c>
      <c r="Z3069" s="18">
        <v>0</v>
      </c>
      <c r="AA3069" s="18" t="s">
        <v>3394</v>
      </c>
    </row>
    <row r="3070" spans="1:27" s="18" customFormat="1" hidden="1">
      <c r="A3070" s="18" t="str">
        <f t="shared" si="96"/>
        <v/>
      </c>
      <c r="B3070" s="18">
        <f>VLOOKUP(E3070,自助机!F:H,3,FALSE)</f>
        <v>20</v>
      </c>
      <c r="C3070" s="18">
        <f t="shared" si="97"/>
        <v>20</v>
      </c>
      <c r="D3070" s="21" t="s">
        <v>11118</v>
      </c>
      <c r="E3070" s="18" t="s">
        <v>22653</v>
      </c>
      <c r="F3070" s="18" t="s">
        <v>3122</v>
      </c>
      <c r="G3070" s="18" t="s">
        <v>11119</v>
      </c>
      <c r="H3070" s="19">
        <v>42906</v>
      </c>
      <c r="I3070" s="23">
        <v>0.91052083333333333</v>
      </c>
      <c r="J3070" s="19">
        <v>42906.910636574074</v>
      </c>
      <c r="K3070" s="18" t="s">
        <v>3285</v>
      </c>
      <c r="L3070" s="18" t="s">
        <v>3286</v>
      </c>
      <c r="M3070" s="18" t="s">
        <v>11120</v>
      </c>
      <c r="N3070" s="18">
        <v>20</v>
      </c>
      <c r="O3070" s="18">
        <v>20</v>
      </c>
      <c r="P3070" s="18">
        <v>0</v>
      </c>
      <c r="Q3070" s="18">
        <v>0</v>
      </c>
      <c r="R3070" s="18">
        <v>0</v>
      </c>
      <c r="S3070" s="18">
        <v>0</v>
      </c>
      <c r="T3070" s="18">
        <v>0</v>
      </c>
      <c r="V3070" s="18" t="s">
        <v>3124</v>
      </c>
      <c r="W3070" s="18">
        <v>0</v>
      </c>
      <c r="X3070" s="18" t="s">
        <v>3123</v>
      </c>
      <c r="Y3070" s="18">
        <v>0</v>
      </c>
      <c r="Z3070" s="18">
        <v>0</v>
      </c>
      <c r="AA3070" s="18" t="s">
        <v>3328</v>
      </c>
    </row>
  </sheetData>
  <autoFilter ref="A1:AA3070">
    <filterColumn colId="5">
      <filters>
        <filter val="退款_x0009_"/>
      </filters>
    </filterColumn>
    <filterColumn colId="7">
      <filters>
        <dateGroupItem year="2017" month="6" day="13" dateTimeGrouping="day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财务</vt:lpstr>
      <vt:lpstr>转账调节表</vt:lpstr>
      <vt:lpstr>调节明细</vt:lpstr>
      <vt:lpstr>HIS</vt:lpstr>
      <vt:lpstr>自助机</vt:lpstr>
      <vt:lpstr>支付宝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myronwen</cp:lastModifiedBy>
  <dcterms:created xsi:type="dcterms:W3CDTF">2017-06-07T06:23:00Z</dcterms:created>
  <dcterms:modified xsi:type="dcterms:W3CDTF">2017-07-03T03:40:26Z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2052-10.1.0.6490</vt:lpwstr>
  </property>
  <property fmtid="{D5CDD505-2E9C-101B-9397-08002B2CF9AE}" pid="3" name="WorkbookGuid">
    <vt:lpwstr>d54ae652-a6e2-44dd-8664-fbfd92049700</vt:lpwstr>
  </property>
</Properties>
</file>